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ira\Desktop\Датасеты\"/>
    </mc:Choice>
  </mc:AlternateContent>
  <xr:revisionPtr revIDLastSave="0" documentId="13_ncr:1_{CCD49F11-2572-4771-85C2-EAC026528161}" xr6:coauthVersionLast="47" xr6:coauthVersionMax="47" xr10:uidLastSave="{00000000-0000-0000-0000-000000000000}"/>
  <bookViews>
    <workbookView xWindow="-108" yWindow="-108" windowWidth="23256" windowHeight="13176" tabRatio="736" firstSheet="1" activeTab="6" xr2:uid="{00000000-000D-0000-FFFF-FFFF00000000}"/>
  </bookViews>
  <sheets>
    <sheet name="Данные" sheetId="2" r:id="rId1"/>
    <sheet name="Продажи по месяцам" sheetId="3" r:id="rId2"/>
    <sheet name="Продажи по регионам" sheetId="4" r:id="rId3"/>
    <sheet name="Привлечение по годам" sheetId="5" r:id="rId4"/>
    <sheet name="Доход в разрезе товаров" sheetId="6" r:id="rId5"/>
    <sheet name="Качество доставки" sheetId="7" r:id="rId6"/>
    <sheet name="Дашбоард" sheetId="8" r:id="rId7"/>
  </sheets>
  <definedNames>
    <definedName name="_xlchart.v5.0" hidden="1">'Продажи по регионам'!$A$5</definedName>
    <definedName name="_xlchart.v5.1" hidden="1">'Продажи по регионам'!$A$6</definedName>
    <definedName name="_xlchart.v5.10" hidden="1">'Продажи по регионам'!$B$5:$H$5</definedName>
    <definedName name="_xlchart.v5.11" hidden="1">'Продажи по регионам'!$B$6:$H$6</definedName>
    <definedName name="_xlchart.v5.2" hidden="1">'Продажи по регионам'!$B$5:$H$5</definedName>
    <definedName name="_xlchart.v5.3" hidden="1">'Продажи по регионам'!$B$6:$H$6</definedName>
    <definedName name="_xlchart.v5.4" hidden="1">'Продажи по регионам'!$A$5</definedName>
    <definedName name="_xlchart.v5.5" hidden="1">'Продажи по регионам'!$A$6</definedName>
    <definedName name="_xlchart.v5.6" hidden="1">'Продажи по регионам'!$B$5:$H$5</definedName>
    <definedName name="_xlchart.v5.7" hidden="1">'Продажи по регионам'!$B$6:$H$6</definedName>
    <definedName name="_xlchart.v5.8" hidden="1">'Продажи по регионам'!$A$5</definedName>
    <definedName name="_xlchart.v5.9" hidden="1">'Продажи по регионам'!$A$6</definedName>
    <definedName name="Срез_Delivery_Performance">#N/A</definedName>
    <definedName name="Срез_Product">#N/A</definedName>
    <definedName name="Срез_State">#N/A</definedName>
    <definedName name="Срез_Годы">#N/A</definedName>
  </definedNames>
  <calcPr calcId="191029"/>
  <pivotCaches>
    <pivotCache cacheId="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D6" i="4"/>
  <c r="G6" i="4"/>
  <c r="F6" i="4"/>
  <c r="B6" i="4"/>
  <c r="E6" i="4"/>
  <c r="C6" i="4"/>
</calcChain>
</file>

<file path=xl/sharedStrings.xml><?xml version="1.0" encoding="utf-8"?>
<sst xmlns="http://schemas.openxmlformats.org/spreadsheetml/2006/main" count="40574" uniqueCount="5835">
  <si>
    <t>Date</t>
  </si>
  <si>
    <t>Product</t>
  </si>
  <si>
    <t>Revenue</t>
  </si>
  <si>
    <t>Delivery Performance</t>
  </si>
  <si>
    <t>Customer Satisfaction</t>
  </si>
  <si>
    <t>Organic</t>
  </si>
  <si>
    <t>Product 1</t>
  </si>
  <si>
    <t>on-time</t>
  </si>
  <si>
    <t>delayed</t>
  </si>
  <si>
    <t>yes</t>
  </si>
  <si>
    <t>no</t>
  </si>
  <si>
    <t>State</t>
  </si>
  <si>
    <t>North Carolina</t>
  </si>
  <si>
    <t>Ad</t>
  </si>
  <si>
    <t>Product 3</t>
  </si>
  <si>
    <t>Georgia</t>
  </si>
  <si>
    <t>Returning</t>
  </si>
  <si>
    <t>Product 5</t>
  </si>
  <si>
    <t>Product 4</t>
  </si>
  <si>
    <t>Florida</t>
  </si>
  <si>
    <t>South Carolina</t>
  </si>
  <si>
    <t>Product 2</t>
  </si>
  <si>
    <t>Mississippi</t>
  </si>
  <si>
    <t>Alabama</t>
  </si>
  <si>
    <t>Tennessee</t>
  </si>
  <si>
    <t>Price</t>
  </si>
  <si>
    <t>Units</t>
  </si>
  <si>
    <t>(2) low</t>
  </si>
  <si>
    <t>(1) very low</t>
  </si>
  <si>
    <t>(3) ok</t>
  </si>
  <si>
    <t>(4) high</t>
  </si>
  <si>
    <t>(5) very high</t>
  </si>
  <si>
    <t>Return</t>
  </si>
  <si>
    <t>Customer Acquisition Type</t>
  </si>
  <si>
    <t>Order 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</si>
  <si>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</si>
  <si>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</si>
  <si>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</si>
  <si>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</si>
  <si>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</si>
  <si>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</si>
  <si>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</si>
  <si>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</si>
  <si>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</si>
  <si>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</si>
  <si>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</si>
  <si>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</si>
  <si>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</si>
  <si>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</si>
  <si>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</si>
  <si>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</si>
  <si>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</si>
  <si>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</si>
  <si>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</si>
  <si>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</si>
  <si>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</si>
  <si>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</si>
  <si>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</si>
  <si>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</si>
  <si>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</si>
  <si>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</si>
  <si>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</si>
  <si>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</si>
  <si>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</si>
  <si>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</si>
  <si>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</si>
  <si>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</si>
  <si>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</si>
  <si>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</si>
  <si>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</si>
  <si>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</si>
  <si>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</si>
  <si>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</si>
  <si>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</si>
  <si>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</si>
  <si>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</si>
  <si>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</si>
  <si>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</si>
  <si>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</si>
  <si>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</si>
  <si>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</si>
  <si>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</si>
  <si>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</si>
  <si>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</si>
  <si>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</si>
  <si>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</si>
  <si>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</si>
  <si>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</si>
  <si>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</si>
  <si>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</si>
  <si>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</si>
  <si>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</si>
  <si>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</si>
  <si>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</si>
  <si>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</si>
  <si>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</si>
  <si>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</si>
  <si>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</si>
  <si>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</si>
  <si>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</si>
  <si>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</si>
  <si>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</si>
  <si>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</si>
  <si>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</si>
  <si>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</si>
  <si>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</si>
  <si>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</si>
  <si>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</si>
  <si>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</si>
  <si>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</si>
  <si>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</si>
  <si>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</si>
  <si>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</si>
  <si>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</si>
  <si>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</si>
  <si>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</si>
  <si>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</si>
  <si>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</si>
  <si>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</si>
  <si>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</si>
  <si>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</si>
  <si>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</si>
  <si>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</si>
  <si>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</si>
  <si>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</si>
  <si>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</si>
  <si>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</si>
  <si>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</si>
  <si>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</si>
  <si>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</si>
  <si>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</si>
  <si>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</si>
  <si>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</si>
  <si>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</si>
  <si>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</si>
  <si>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</si>
  <si>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</si>
  <si>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</si>
  <si>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</si>
  <si>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</si>
  <si>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</si>
  <si>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</si>
  <si>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</si>
  <si>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</si>
  <si>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</si>
  <si>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</si>
  <si>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</si>
  <si>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</si>
  <si>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</si>
  <si>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</si>
  <si>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</si>
  <si>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</si>
  <si>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</si>
  <si>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</si>
  <si>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</si>
  <si>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</si>
  <si>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</si>
  <si>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</si>
  <si>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</si>
  <si>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</si>
  <si>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</si>
  <si>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</si>
  <si>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</si>
  <si>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</si>
  <si>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</si>
  <si>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</si>
  <si>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</si>
  <si>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</si>
  <si>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</si>
  <si>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</si>
  <si>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</si>
  <si>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</si>
  <si>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</si>
  <si>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</si>
  <si>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</si>
  <si>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</si>
  <si>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</si>
  <si>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</si>
  <si>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</si>
  <si>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</si>
  <si>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</si>
  <si>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</si>
  <si>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</si>
  <si>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</si>
  <si>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</si>
  <si>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</si>
  <si>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</si>
  <si>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</si>
  <si>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</si>
  <si>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</si>
  <si>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</si>
  <si>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</si>
  <si>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</si>
  <si>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</si>
  <si>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</si>
  <si>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</si>
  <si>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</si>
  <si>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</si>
  <si>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</si>
  <si>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</si>
  <si>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</si>
  <si>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</si>
  <si>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</si>
  <si>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</si>
  <si>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</si>
  <si>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</si>
  <si>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</si>
  <si>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</si>
  <si>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</si>
  <si>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</si>
  <si>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</si>
  <si>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</si>
  <si>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</si>
  <si>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</si>
  <si>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</si>
  <si>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</si>
  <si>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</si>
  <si>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</si>
  <si>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</si>
  <si>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</si>
  <si>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</si>
  <si>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</si>
  <si>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</si>
  <si>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</si>
  <si>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</si>
  <si>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</si>
  <si>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</si>
  <si>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</si>
  <si>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</si>
  <si>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</si>
  <si>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</si>
  <si>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</si>
  <si>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</si>
  <si>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</si>
  <si>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</si>
  <si>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</si>
  <si>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</si>
  <si>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</si>
  <si>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</si>
  <si>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</si>
  <si>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</si>
  <si>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</si>
  <si>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</si>
  <si>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</si>
  <si>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</si>
  <si>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</si>
  <si>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</si>
  <si>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</si>
  <si>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</si>
  <si>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</si>
  <si>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</si>
  <si>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</si>
  <si>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</si>
  <si>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</si>
  <si>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</si>
  <si>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</si>
  <si>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</si>
  <si>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</si>
  <si>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</si>
  <si>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</si>
  <si>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</si>
  <si>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</si>
  <si>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</si>
  <si>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</si>
  <si>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</si>
  <si>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</si>
  <si>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</si>
  <si>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</si>
  <si>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</si>
  <si>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</si>
  <si>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</si>
  <si>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</si>
  <si>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</si>
  <si>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</si>
  <si>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</si>
  <si>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</si>
  <si>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</si>
  <si>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</si>
  <si>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</si>
  <si>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</si>
  <si>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</si>
  <si>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</si>
  <si>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</si>
  <si>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</si>
  <si>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</si>
  <si>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</si>
  <si>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</si>
  <si>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</si>
  <si>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</si>
  <si>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</si>
  <si>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</si>
  <si>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</si>
  <si>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</si>
  <si>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</si>
  <si>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</si>
  <si>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</si>
  <si>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</si>
  <si>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</si>
  <si>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</si>
  <si>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</si>
  <si>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</si>
  <si>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</si>
  <si>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</si>
  <si>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</si>
  <si>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</si>
  <si>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</si>
  <si>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</si>
  <si>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</si>
  <si>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</si>
  <si>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</si>
  <si>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</si>
  <si>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</si>
  <si>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</si>
  <si>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</si>
  <si>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</si>
  <si>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</si>
  <si>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</si>
  <si>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</si>
  <si>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</si>
  <si>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</si>
  <si>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</si>
  <si>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</si>
  <si>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</si>
  <si>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</si>
  <si>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</si>
  <si>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</si>
  <si>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</si>
  <si>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</si>
  <si>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</si>
  <si>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</si>
  <si>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</si>
  <si>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</si>
  <si>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</si>
  <si>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</si>
  <si>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</si>
  <si>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</si>
  <si>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</si>
  <si>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</si>
  <si>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</si>
  <si>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</si>
  <si>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</si>
  <si>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</si>
  <si>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</si>
  <si>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</si>
  <si>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</si>
  <si>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</si>
  <si>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</si>
  <si>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</si>
  <si>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</si>
  <si>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</si>
  <si>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</si>
  <si>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</si>
  <si>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</si>
  <si>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</si>
  <si>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</si>
  <si>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</si>
  <si>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</si>
  <si>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</si>
  <si>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</si>
  <si>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</si>
  <si>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</si>
  <si>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</si>
  <si>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</si>
  <si>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</si>
  <si>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</si>
  <si>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</si>
  <si>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</si>
  <si>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</si>
  <si>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</si>
  <si>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</si>
  <si>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</si>
  <si>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</si>
  <si>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</si>
  <si>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</si>
  <si>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</si>
  <si>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</si>
  <si>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</si>
  <si>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</si>
  <si>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</si>
  <si>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</si>
  <si>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</si>
  <si>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</si>
  <si>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</si>
  <si>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</si>
  <si>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</si>
  <si>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</si>
  <si>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</si>
  <si>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</si>
  <si>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</si>
  <si>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</si>
  <si>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</si>
  <si>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</si>
  <si>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</si>
  <si>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</si>
  <si>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</si>
  <si>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</si>
  <si>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</si>
  <si>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</si>
  <si>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</si>
  <si>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</si>
  <si>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</si>
  <si>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</si>
  <si>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</si>
  <si>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</si>
  <si>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</si>
  <si>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</si>
  <si>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</si>
  <si>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</si>
  <si>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</si>
  <si>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</si>
  <si>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</si>
  <si>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</si>
  <si>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</si>
  <si>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</si>
  <si>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</si>
  <si>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</si>
  <si>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</si>
  <si>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</si>
  <si>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</si>
  <si>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</si>
  <si>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</si>
  <si>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</si>
  <si>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</si>
  <si>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</si>
  <si>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</si>
  <si>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</si>
  <si>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</si>
  <si>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</si>
  <si>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</si>
  <si>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</si>
  <si>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</si>
  <si>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</si>
  <si>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</si>
  <si>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</si>
  <si>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</si>
  <si>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</si>
  <si>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</si>
  <si>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</si>
  <si>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</si>
  <si>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</si>
  <si>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</si>
  <si>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</si>
  <si>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</si>
  <si>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</si>
  <si>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</si>
  <si>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</si>
  <si>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</si>
  <si>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</si>
  <si>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</si>
  <si>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</si>
  <si>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</si>
  <si>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</si>
  <si>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</si>
  <si>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</si>
  <si>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</si>
  <si>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</si>
  <si>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</si>
  <si>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</si>
  <si>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</si>
  <si>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</si>
  <si>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</si>
  <si>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</si>
  <si>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</si>
  <si>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</si>
  <si>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</si>
  <si>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</si>
  <si>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</si>
  <si>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</si>
  <si>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</si>
  <si>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</si>
  <si>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</si>
  <si>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</si>
  <si>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</si>
  <si>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</si>
  <si>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</si>
  <si>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</si>
  <si>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</si>
  <si>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</si>
  <si>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</si>
  <si>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</si>
  <si>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</si>
  <si>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</si>
  <si>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</si>
  <si>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</si>
  <si>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</si>
  <si>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</si>
  <si>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</si>
  <si>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</si>
  <si>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</si>
  <si>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</si>
  <si>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</si>
  <si>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</si>
  <si>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</si>
  <si>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</si>
  <si>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</si>
  <si>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</si>
  <si>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</si>
  <si>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</si>
  <si>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</si>
  <si>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</si>
  <si>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</si>
  <si>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</si>
  <si>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</si>
  <si>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</si>
  <si>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</si>
  <si>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</si>
  <si>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</si>
  <si>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</si>
  <si>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</si>
  <si>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</si>
  <si>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</si>
  <si>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</si>
  <si>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</si>
  <si>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</si>
  <si>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</si>
  <si>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</si>
  <si>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</si>
  <si>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</si>
  <si>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</si>
  <si>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</si>
  <si>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</si>
  <si>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</si>
  <si>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</si>
  <si>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</si>
  <si>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</si>
  <si>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</si>
  <si>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</si>
  <si>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</si>
  <si>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</si>
  <si>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</si>
  <si>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</si>
  <si>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</si>
  <si>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</si>
  <si>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</si>
  <si>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</si>
  <si>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</si>
  <si>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</si>
  <si>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</si>
  <si>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</si>
  <si>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</si>
  <si>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</si>
  <si>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</si>
  <si>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</si>
  <si>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</si>
  <si>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</si>
  <si>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</si>
  <si>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</si>
  <si>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</si>
  <si>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</si>
  <si>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</si>
  <si>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</si>
  <si>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</si>
  <si>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</si>
  <si>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</si>
  <si>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</si>
  <si>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</si>
  <si>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</si>
  <si>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</si>
  <si>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</si>
  <si>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</si>
  <si>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</si>
  <si>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</si>
  <si>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</si>
  <si>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</si>
  <si>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</si>
  <si>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</si>
  <si>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</si>
  <si>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</si>
  <si>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</si>
  <si>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</si>
  <si>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</si>
  <si>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</si>
  <si>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</si>
  <si>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</si>
  <si>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</si>
  <si>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</si>
  <si>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</si>
  <si>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</si>
  <si>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</si>
  <si>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</si>
  <si>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</si>
  <si>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</si>
  <si>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</si>
  <si>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</si>
  <si>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</si>
  <si>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</si>
  <si>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</si>
  <si>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</si>
  <si>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</si>
  <si>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</si>
  <si>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</si>
  <si>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</si>
  <si>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</si>
  <si>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</si>
  <si>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</si>
  <si>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</si>
  <si>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</si>
  <si>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</si>
  <si>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</si>
  <si>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</si>
  <si>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</si>
  <si>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</si>
  <si>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</si>
  <si>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</si>
  <si>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</si>
  <si>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</si>
  <si>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</si>
  <si>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</si>
  <si>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</si>
  <si>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</si>
  <si>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</si>
  <si>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</si>
  <si>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</si>
  <si>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</si>
  <si>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</si>
  <si>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</si>
  <si>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</si>
  <si>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</si>
  <si>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</si>
  <si>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</si>
  <si>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</si>
  <si>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</si>
  <si>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</si>
  <si>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</si>
  <si>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</si>
  <si>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</si>
  <si>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</si>
  <si>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</si>
  <si>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</si>
  <si>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</si>
  <si>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</si>
  <si>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</si>
  <si>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</si>
  <si>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</si>
  <si>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</si>
  <si>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</si>
  <si>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</si>
  <si>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</si>
  <si>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</si>
  <si>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</si>
  <si>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</si>
  <si>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</si>
  <si>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</si>
  <si>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</si>
  <si>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</si>
  <si>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</si>
  <si>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</si>
  <si>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</si>
  <si>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</si>
  <si>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</si>
  <si>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</si>
  <si>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</si>
  <si>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</si>
  <si>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</si>
  <si>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</si>
  <si>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</si>
  <si>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</si>
  <si>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</si>
  <si>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</si>
  <si>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</si>
  <si>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</si>
  <si>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</si>
  <si>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</si>
  <si>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</si>
  <si>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</si>
  <si>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</si>
  <si>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</si>
  <si>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</si>
  <si>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</si>
  <si>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</si>
  <si>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</si>
  <si>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</si>
  <si>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</si>
  <si>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</si>
  <si>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</si>
  <si>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</si>
  <si>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</si>
  <si>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</si>
  <si>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</si>
  <si>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</si>
  <si>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</si>
  <si>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</si>
  <si>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</si>
  <si>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</si>
  <si>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</si>
  <si>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</si>
  <si>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</si>
  <si>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</si>
  <si>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</si>
  <si>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</si>
  <si>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</si>
  <si>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</si>
  <si>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</si>
  <si>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</si>
  <si>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</si>
  <si>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</si>
  <si>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</si>
  <si>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</si>
  <si>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</si>
  <si>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</si>
  <si>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</si>
  <si>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</si>
  <si>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</si>
  <si>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</si>
  <si>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</si>
  <si>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</si>
  <si>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</si>
  <si>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</si>
  <si>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</si>
  <si>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</si>
  <si>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</si>
  <si>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</si>
  <si>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</si>
  <si>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</si>
  <si>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</si>
  <si>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</si>
  <si>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</si>
  <si>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</si>
  <si>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</si>
  <si>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</si>
  <si>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</si>
  <si>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</si>
  <si>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</si>
  <si>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</si>
  <si>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</si>
  <si>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</si>
  <si>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</si>
  <si>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</si>
  <si>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</si>
  <si>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</si>
  <si>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</si>
  <si>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</si>
  <si>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</si>
  <si>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</si>
  <si>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</si>
  <si>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</si>
  <si>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</si>
  <si>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</si>
  <si>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</si>
  <si>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</si>
  <si>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</si>
  <si>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</si>
  <si>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</si>
  <si>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</si>
  <si>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</si>
  <si>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</si>
  <si>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</si>
  <si>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</si>
  <si>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</si>
  <si>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</si>
  <si>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</si>
  <si>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</si>
  <si>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</si>
  <si>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</si>
  <si>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</si>
  <si>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</si>
  <si>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</si>
  <si>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</si>
  <si>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</si>
  <si>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</si>
  <si>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</si>
  <si>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</si>
  <si>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</si>
  <si>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</si>
  <si>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</si>
  <si>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</si>
  <si>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</si>
  <si>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</si>
  <si>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</si>
  <si>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</si>
  <si>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</si>
  <si>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</si>
  <si>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</si>
  <si>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</si>
  <si>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</si>
  <si>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</si>
  <si>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</si>
  <si>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</si>
  <si>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</si>
  <si>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</si>
  <si>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</si>
  <si>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</si>
  <si>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</si>
  <si>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</si>
  <si>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</si>
  <si>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</si>
  <si>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</si>
  <si>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</si>
  <si>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</si>
  <si>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</si>
  <si>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</si>
  <si>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</si>
  <si>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</si>
  <si>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</si>
  <si>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</si>
  <si>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</si>
  <si>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</si>
  <si>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</si>
  <si>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</si>
  <si>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</si>
  <si>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</si>
  <si>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</si>
  <si>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</si>
  <si>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</si>
  <si>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</si>
  <si>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</si>
  <si>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</si>
  <si>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</si>
  <si>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</si>
  <si>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</si>
  <si>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</si>
  <si>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</si>
  <si>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</si>
  <si>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</si>
  <si>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</si>
  <si>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</si>
  <si>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</si>
  <si>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</si>
  <si>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</si>
  <si>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</si>
  <si>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</si>
  <si>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</si>
  <si>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</si>
  <si>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</si>
  <si>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</si>
  <si>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</si>
  <si>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</si>
  <si>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</si>
  <si>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</si>
  <si>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</si>
  <si>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</si>
  <si>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</si>
  <si>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</si>
  <si>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</si>
  <si>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</si>
  <si>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</si>
  <si>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</si>
  <si>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</si>
  <si>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</si>
  <si>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</si>
  <si>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</si>
  <si>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</si>
  <si>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</si>
  <si>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</si>
  <si>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</si>
  <si>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</si>
  <si>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</si>
  <si>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</si>
  <si>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</si>
  <si>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</si>
  <si>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</si>
  <si>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</si>
  <si>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</si>
  <si>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</si>
  <si>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</si>
  <si>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</si>
  <si>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</si>
  <si>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</si>
  <si>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</si>
  <si>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</si>
  <si>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</si>
  <si>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</si>
  <si>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</si>
  <si>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</si>
  <si>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</si>
  <si>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</si>
  <si>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</si>
  <si>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</si>
  <si>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</si>
  <si>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</si>
  <si>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</si>
  <si>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</si>
  <si>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</si>
  <si>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</si>
  <si>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</si>
  <si>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</si>
  <si>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</si>
  <si>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</si>
  <si>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</si>
  <si>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</si>
  <si>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</si>
  <si>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</si>
  <si>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</si>
  <si>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</si>
  <si>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</si>
  <si>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</si>
  <si>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</si>
  <si>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</si>
  <si>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</si>
  <si>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</si>
  <si>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</si>
  <si>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</si>
  <si>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</si>
  <si>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</si>
  <si>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</si>
  <si>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</si>
  <si>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</si>
  <si>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</si>
  <si>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</si>
  <si>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</si>
  <si>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</si>
  <si>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</si>
  <si>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</si>
  <si>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</si>
  <si>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</si>
  <si>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</si>
  <si>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</si>
  <si>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</si>
  <si>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</si>
  <si>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</si>
  <si>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</si>
  <si>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</si>
  <si>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</si>
  <si>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</si>
  <si>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</si>
  <si>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</si>
  <si>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</si>
  <si>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</si>
  <si>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</si>
  <si>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</si>
  <si>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</si>
  <si>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</si>
  <si>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</si>
  <si>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</si>
  <si>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</si>
  <si>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</si>
  <si>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</si>
  <si>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</si>
  <si>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</si>
  <si>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</si>
  <si>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</si>
  <si>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</si>
  <si>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</si>
  <si>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</si>
  <si>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</si>
  <si>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</si>
  <si>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</si>
  <si>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</si>
  <si>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</si>
  <si>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</si>
  <si>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</si>
  <si>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</si>
  <si>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</si>
  <si>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</si>
  <si>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</si>
  <si>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</si>
  <si>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</si>
  <si>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</si>
  <si>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</si>
  <si>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</si>
  <si>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</si>
  <si>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</si>
  <si>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</si>
  <si>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</si>
  <si>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</si>
  <si>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</si>
  <si>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</si>
  <si>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</si>
  <si>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</si>
  <si>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</si>
  <si>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</si>
  <si>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</si>
  <si>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</si>
  <si>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</si>
  <si>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</si>
  <si>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</si>
  <si>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</si>
  <si>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</si>
  <si>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</si>
  <si>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</si>
  <si>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</si>
  <si>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</si>
  <si>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</si>
  <si>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</si>
  <si>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</si>
  <si>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</si>
  <si>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</si>
  <si>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</si>
  <si>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</si>
  <si>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</si>
  <si>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</si>
  <si>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</si>
  <si>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</si>
  <si>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</si>
  <si>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</si>
  <si>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</si>
  <si>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</si>
  <si>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</si>
  <si>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</si>
  <si>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</si>
  <si>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</si>
  <si>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</si>
  <si>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</si>
  <si>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</si>
  <si>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</si>
  <si>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</si>
  <si>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</si>
  <si>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</si>
  <si>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</si>
  <si>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</si>
  <si>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</si>
  <si>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</si>
  <si>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</si>
  <si>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</si>
  <si>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</si>
  <si>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</si>
  <si>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</si>
  <si>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</si>
  <si>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</si>
  <si>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</si>
  <si>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</si>
  <si>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</si>
  <si>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</si>
  <si>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</si>
  <si>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</si>
  <si>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</si>
  <si>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</si>
  <si>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</si>
  <si>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</si>
  <si>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</si>
  <si>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</si>
  <si>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</si>
  <si>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</si>
  <si>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</si>
  <si>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</si>
  <si>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</si>
  <si>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</si>
  <si>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</si>
  <si>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</si>
  <si>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</si>
  <si>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</si>
  <si>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</si>
  <si>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</si>
  <si>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</si>
  <si>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</si>
  <si>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</si>
  <si>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</si>
  <si>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</si>
  <si>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</si>
  <si>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</si>
  <si>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</si>
  <si>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</si>
  <si>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</si>
  <si>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</si>
  <si>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</si>
  <si>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</si>
  <si>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</si>
  <si>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</si>
  <si>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</si>
  <si>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</si>
  <si>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</si>
  <si>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</si>
  <si>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</si>
  <si>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</si>
  <si>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</si>
  <si>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</si>
  <si>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</si>
  <si>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</si>
  <si>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</si>
  <si>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</si>
  <si>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</si>
  <si>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</si>
  <si>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</si>
  <si>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</si>
  <si>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</si>
  <si>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</si>
  <si>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</si>
  <si>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</si>
  <si>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</si>
  <si>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</si>
  <si>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</si>
  <si>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</si>
  <si>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</si>
  <si>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</si>
  <si>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</si>
  <si>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</si>
  <si>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</si>
  <si>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</si>
  <si>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</si>
  <si>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</si>
  <si>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</si>
  <si>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</si>
  <si>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</si>
  <si>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</si>
  <si>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</si>
  <si>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</si>
  <si>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</si>
  <si>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</si>
  <si>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</si>
  <si>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</si>
  <si>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</si>
  <si>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</si>
  <si>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</si>
  <si>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</si>
  <si>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</si>
  <si>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</si>
  <si>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</si>
  <si>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</si>
  <si>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</si>
  <si>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</si>
  <si>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</si>
  <si>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</si>
  <si>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</si>
  <si>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</si>
  <si>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</si>
  <si>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</si>
  <si>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</si>
  <si>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</si>
  <si>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</si>
  <si>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</si>
  <si>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</si>
  <si>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</si>
  <si>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</si>
  <si>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</si>
  <si>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</si>
  <si>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</si>
  <si>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</si>
  <si>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</si>
  <si>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</si>
  <si>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</si>
  <si>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</si>
  <si>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</si>
  <si>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</si>
  <si>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</si>
  <si>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</si>
  <si>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</si>
  <si>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</si>
  <si>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</si>
  <si>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</si>
  <si>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</si>
  <si>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</si>
  <si>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</si>
  <si>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</si>
  <si>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</si>
  <si>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</si>
  <si>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</si>
  <si>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</si>
  <si>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</si>
  <si>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</si>
  <si>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</si>
  <si>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</si>
  <si>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</si>
  <si>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</si>
  <si>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</si>
  <si>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</si>
  <si>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</si>
  <si>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</si>
  <si>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</si>
  <si>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</si>
  <si>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</si>
  <si>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</si>
  <si>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</si>
  <si>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</si>
  <si>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</si>
  <si>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</si>
  <si>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</si>
  <si>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</si>
  <si>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</si>
  <si>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</si>
  <si>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</si>
  <si>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</si>
  <si>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</si>
  <si>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</si>
  <si>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</si>
  <si>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</si>
  <si>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</si>
  <si>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</si>
  <si>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</si>
  <si>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</si>
  <si>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</si>
  <si>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</si>
  <si>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</si>
  <si>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</si>
  <si>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</si>
  <si>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</si>
  <si>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</si>
  <si>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</si>
  <si>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</si>
  <si>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</si>
  <si>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</si>
  <si>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</si>
  <si>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</si>
  <si>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</si>
  <si>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</si>
  <si>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</si>
  <si>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</si>
  <si>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</si>
  <si>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</si>
  <si>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</si>
  <si>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</si>
  <si>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</si>
  <si>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</si>
  <si>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</si>
  <si>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</si>
  <si>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</si>
  <si>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</si>
  <si>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</si>
  <si>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</si>
  <si>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</si>
  <si>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</si>
  <si>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</si>
  <si>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</si>
  <si>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</si>
  <si>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</si>
  <si>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</si>
  <si>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</si>
  <si>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</si>
  <si>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</si>
  <si>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</si>
  <si>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</si>
  <si>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</si>
  <si>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</si>
  <si>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</si>
  <si>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</si>
  <si>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</si>
  <si>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</si>
  <si>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</si>
  <si>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</si>
  <si>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</si>
  <si>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</si>
  <si>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</si>
  <si>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</si>
  <si>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</si>
  <si>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</si>
  <si>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</si>
  <si>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</si>
  <si>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</si>
  <si>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</si>
  <si>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</si>
  <si>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</si>
  <si>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</si>
  <si>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</si>
  <si>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</si>
  <si>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</si>
  <si>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</si>
  <si>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</si>
  <si>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</si>
  <si>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</si>
  <si>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</si>
  <si>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</si>
  <si>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</si>
  <si>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</si>
  <si>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</si>
  <si>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</si>
  <si>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</si>
  <si>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</si>
  <si>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</si>
  <si>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</si>
  <si>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</si>
  <si>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</si>
  <si>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</si>
  <si>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</si>
  <si>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</si>
  <si>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</si>
  <si>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</si>
  <si>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</si>
  <si>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</si>
  <si>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</si>
  <si>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</si>
  <si>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</si>
  <si>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</si>
  <si>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</si>
  <si>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</si>
  <si>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</si>
  <si>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</si>
  <si>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</si>
  <si>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</si>
  <si>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</si>
  <si>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</si>
  <si>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</si>
  <si>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</si>
  <si>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</si>
  <si>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</si>
  <si>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</si>
  <si>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</si>
  <si>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</si>
  <si>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</si>
  <si>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</si>
  <si>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</si>
  <si>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</si>
  <si>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</si>
  <si>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</si>
  <si>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</si>
  <si>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</si>
  <si>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</si>
  <si>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</si>
  <si>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</si>
  <si>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</si>
  <si>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</si>
  <si>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</si>
  <si>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</si>
  <si>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</si>
  <si>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</si>
  <si>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</si>
  <si>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</si>
  <si>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</si>
  <si>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</si>
  <si>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</si>
  <si>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</si>
  <si>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</si>
  <si>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</si>
  <si>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</si>
  <si>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</si>
  <si>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</si>
  <si>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</si>
  <si>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</si>
  <si>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</si>
  <si>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</si>
  <si>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</si>
  <si>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</si>
  <si>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</si>
  <si>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</si>
  <si>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</si>
  <si>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</si>
  <si>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</si>
  <si>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</si>
  <si>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</si>
  <si>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</si>
  <si>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</si>
  <si>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</si>
  <si>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</si>
  <si>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</si>
  <si>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</si>
  <si>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</si>
  <si>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</si>
  <si>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</si>
  <si>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</si>
  <si>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</si>
  <si>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</si>
  <si>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</si>
  <si>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</si>
  <si>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</si>
  <si>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</si>
  <si>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</si>
  <si>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</si>
  <si>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</si>
  <si>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</si>
  <si>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</si>
  <si>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</si>
  <si>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</si>
  <si>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</si>
  <si>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</si>
  <si>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</si>
  <si>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</si>
  <si>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</si>
  <si>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</si>
  <si>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</si>
  <si>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</si>
  <si>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</si>
  <si>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</si>
  <si>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</si>
  <si>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</si>
  <si>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</si>
  <si>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</si>
  <si>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</si>
  <si>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</si>
  <si>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</si>
  <si>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</si>
  <si>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</si>
  <si>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</si>
  <si>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</si>
  <si>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</si>
  <si>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</si>
  <si>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</si>
  <si>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</si>
  <si>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</si>
  <si>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</si>
  <si>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</si>
  <si>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</si>
  <si>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</si>
  <si>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</si>
  <si>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</si>
  <si>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</si>
  <si>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</si>
  <si>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</si>
  <si>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</si>
  <si>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</si>
  <si>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</si>
  <si>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</si>
  <si>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</si>
  <si>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</si>
  <si>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</si>
  <si>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</si>
  <si>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</si>
  <si>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</si>
  <si>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</si>
  <si>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</si>
  <si>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</si>
  <si>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</si>
  <si>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</si>
  <si>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</si>
  <si>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</si>
  <si>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</si>
  <si>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</si>
  <si>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</si>
  <si>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</si>
  <si>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</si>
  <si>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</si>
  <si>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</si>
  <si>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</si>
  <si>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</si>
  <si>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</si>
  <si>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</si>
  <si>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</si>
  <si>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</si>
  <si>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</si>
  <si>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</si>
  <si>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</si>
  <si>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</si>
  <si>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</si>
  <si>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</si>
  <si>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</si>
  <si>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</si>
  <si>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</si>
  <si>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</si>
  <si>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</si>
  <si>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</si>
  <si>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</si>
  <si>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</si>
  <si>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</si>
  <si>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</si>
  <si>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</si>
  <si>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</si>
  <si>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</si>
  <si>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</si>
  <si>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</si>
  <si>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</si>
  <si>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</si>
  <si>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</si>
  <si>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</si>
  <si>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</si>
  <si>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</si>
  <si>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</si>
  <si>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</si>
  <si>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</si>
  <si>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</si>
  <si>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</si>
  <si>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</si>
  <si>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</si>
  <si>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</si>
  <si>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</si>
  <si>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</si>
  <si>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</si>
  <si>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</si>
  <si>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</si>
  <si>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</si>
  <si>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</si>
  <si>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</si>
  <si>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</si>
  <si>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</si>
  <si>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</si>
  <si>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</si>
  <si>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</si>
  <si>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</si>
  <si>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</si>
  <si>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</si>
  <si>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</si>
  <si>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</si>
  <si>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</si>
  <si>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</si>
  <si>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</si>
  <si>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</si>
  <si>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</si>
  <si>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</si>
  <si>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</si>
  <si>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</si>
  <si>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</si>
  <si>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</si>
  <si>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</si>
  <si>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</si>
  <si>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</si>
  <si>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</si>
  <si>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</si>
  <si>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</si>
  <si>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</si>
  <si>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</si>
  <si>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</si>
  <si>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</si>
  <si>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</si>
  <si>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</si>
  <si>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</si>
  <si>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</si>
  <si>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</si>
  <si>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</si>
  <si>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</si>
  <si>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</si>
  <si>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</si>
  <si>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</si>
  <si>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</si>
  <si>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</si>
  <si>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</si>
  <si>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</si>
  <si>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</si>
  <si>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</si>
  <si>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</si>
  <si>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</si>
  <si>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</si>
  <si>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</si>
  <si>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</si>
  <si>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</si>
  <si>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</si>
  <si>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</si>
  <si>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</si>
  <si>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</si>
  <si>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</si>
  <si>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</si>
  <si>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</si>
  <si>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</si>
  <si>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</si>
  <si>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</si>
  <si>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</si>
  <si>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</si>
  <si>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</si>
  <si>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</si>
  <si>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</si>
  <si>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</si>
  <si>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</si>
  <si>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</si>
  <si>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</si>
  <si>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</si>
  <si>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</si>
  <si>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</si>
  <si>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</si>
  <si>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</si>
  <si>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</si>
  <si>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</si>
  <si>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</si>
  <si>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</si>
  <si>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</si>
  <si>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</si>
  <si>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</si>
  <si>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</si>
  <si>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</si>
  <si>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</si>
  <si>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</si>
  <si>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</si>
  <si>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</si>
  <si>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</si>
  <si>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</si>
  <si>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</si>
  <si>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</si>
  <si>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</si>
  <si>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</si>
  <si>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</si>
  <si>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</si>
  <si>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</si>
  <si>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</si>
  <si>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</si>
  <si>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</si>
  <si>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</si>
  <si>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</si>
  <si>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</si>
  <si>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</si>
  <si>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</si>
  <si>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</si>
  <si>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</si>
  <si>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</si>
  <si>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</si>
  <si>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</si>
  <si>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</si>
  <si>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</si>
  <si>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</si>
  <si>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</si>
  <si>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</si>
  <si>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</si>
  <si>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</si>
  <si>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</si>
  <si>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</si>
  <si>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</si>
  <si>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</si>
  <si>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</si>
  <si>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</si>
  <si>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</si>
  <si>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</si>
  <si>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</si>
  <si>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</si>
  <si>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</si>
  <si>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</si>
  <si>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</si>
  <si>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</si>
  <si>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</si>
  <si>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</si>
  <si>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</si>
  <si>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</si>
  <si>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</si>
  <si>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</si>
  <si>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</si>
  <si>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</si>
  <si>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</si>
  <si>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</si>
  <si>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</si>
  <si>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</si>
  <si>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</si>
  <si>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</si>
  <si>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</si>
  <si>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</si>
  <si>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</si>
  <si>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</si>
  <si>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</si>
  <si>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</si>
  <si>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</si>
  <si>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</si>
  <si>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</si>
  <si>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</si>
  <si>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</si>
  <si>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</si>
  <si>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</si>
  <si>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</si>
  <si>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</si>
  <si>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</si>
  <si>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</si>
  <si>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</si>
  <si>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</si>
  <si>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</si>
  <si>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</si>
  <si>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</si>
  <si>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</si>
  <si>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</si>
  <si>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</si>
  <si>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</si>
  <si>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</si>
  <si>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</si>
  <si>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</si>
  <si>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</si>
  <si>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</si>
  <si>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</si>
  <si>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</si>
  <si>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</si>
  <si>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</si>
  <si>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</si>
  <si>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</si>
  <si>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</si>
  <si>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</si>
  <si>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</si>
  <si>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</si>
  <si>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</si>
  <si>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</si>
  <si>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</si>
  <si>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</si>
  <si>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</si>
  <si>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</si>
  <si>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</si>
  <si>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</si>
  <si>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</si>
  <si>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</si>
  <si>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</si>
  <si>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</si>
  <si>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</si>
  <si>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</si>
  <si>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</si>
  <si>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</si>
  <si>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</si>
  <si>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</si>
  <si>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</si>
  <si>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</si>
  <si>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</si>
  <si>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</si>
  <si>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</si>
  <si>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</si>
  <si>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</si>
  <si>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</si>
  <si>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</si>
  <si>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</si>
  <si>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</si>
  <si>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</si>
  <si>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</si>
  <si>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</si>
  <si>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</si>
  <si>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</si>
  <si>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</si>
  <si>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</si>
  <si>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</si>
  <si>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</si>
  <si>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</si>
  <si>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</si>
  <si>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</si>
  <si>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</si>
  <si>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</si>
  <si>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</si>
  <si>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</si>
  <si>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</si>
  <si>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</si>
  <si>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</si>
  <si>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</si>
  <si>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</si>
  <si>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</si>
  <si>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</si>
  <si>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</si>
  <si>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</si>
  <si>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</si>
  <si>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</si>
  <si>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</si>
  <si>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</si>
  <si>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</si>
  <si>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</si>
  <si>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</si>
  <si>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</si>
  <si>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</si>
  <si>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</si>
  <si>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</si>
  <si>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</si>
  <si>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</si>
  <si>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</si>
  <si>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</si>
  <si>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</si>
  <si>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</si>
  <si>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</si>
  <si>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</si>
  <si>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</si>
  <si>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</si>
  <si>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</si>
  <si>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</si>
  <si>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</si>
  <si>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</si>
  <si>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</si>
  <si>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</si>
  <si>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</si>
  <si>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</si>
  <si>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</si>
  <si>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</si>
  <si>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</si>
  <si>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</si>
  <si>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</si>
  <si>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</si>
  <si>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</si>
  <si>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</si>
  <si>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</si>
  <si>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</si>
  <si>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</si>
  <si>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</si>
  <si>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</si>
  <si>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</si>
  <si>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</si>
  <si>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</si>
  <si>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</si>
  <si>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</si>
  <si>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</si>
  <si>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</si>
  <si>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</si>
  <si>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</si>
  <si>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</si>
  <si>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</si>
  <si>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</si>
  <si>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</si>
  <si>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</si>
  <si>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</si>
  <si>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</si>
  <si>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</si>
  <si>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</si>
  <si>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</si>
  <si>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</si>
  <si>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</si>
  <si>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</si>
  <si>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</si>
  <si>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</si>
  <si>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</si>
  <si>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</si>
  <si>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</si>
  <si>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</si>
  <si>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</si>
  <si>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</si>
  <si>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</si>
  <si>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</si>
  <si>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</si>
  <si>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</si>
  <si>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</si>
  <si>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</si>
  <si>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</si>
  <si>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</si>
  <si>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</si>
  <si>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</si>
  <si>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</si>
  <si>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</si>
  <si>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</si>
  <si>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</si>
  <si>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</si>
  <si>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</si>
  <si>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</si>
  <si>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</si>
  <si>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</si>
  <si>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</si>
  <si>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</si>
  <si>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</si>
  <si>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</si>
  <si>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</si>
  <si>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</si>
  <si>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</si>
  <si>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</si>
  <si>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</si>
  <si>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</si>
  <si>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</si>
  <si>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</si>
  <si>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</si>
  <si>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</si>
  <si>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</si>
  <si>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</si>
  <si>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</si>
  <si>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</si>
  <si>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</si>
  <si>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</si>
  <si>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</si>
  <si>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</si>
  <si>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</si>
  <si>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</si>
  <si>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</si>
  <si>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</si>
  <si>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</si>
  <si>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</si>
  <si>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</si>
  <si>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</si>
  <si>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</si>
  <si>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</si>
  <si>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</si>
  <si>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</si>
  <si>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</si>
  <si>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</si>
  <si>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</si>
  <si>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</si>
  <si>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</si>
  <si>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</si>
  <si>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</si>
  <si>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</si>
  <si>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</si>
  <si>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</si>
  <si>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</si>
  <si>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</si>
  <si>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</si>
  <si>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</si>
  <si>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</si>
  <si>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</si>
  <si>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</si>
  <si>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</si>
  <si>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</si>
  <si>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</si>
  <si>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</si>
  <si>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</si>
  <si>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</si>
  <si>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</si>
  <si>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</si>
  <si>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</si>
  <si>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</si>
  <si>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</si>
  <si>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</si>
  <si>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</si>
  <si>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</si>
  <si>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</si>
  <si>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</si>
  <si>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</si>
  <si>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</si>
  <si>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</si>
  <si>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</si>
  <si>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</si>
  <si>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</si>
  <si>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</si>
  <si>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</si>
  <si>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</si>
  <si>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</si>
  <si>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</si>
  <si>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</si>
  <si>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</si>
  <si>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</si>
  <si>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</si>
  <si>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</si>
  <si>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</si>
  <si>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</si>
  <si>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</si>
  <si>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</si>
  <si>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</si>
  <si>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</si>
  <si>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</si>
  <si>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</si>
  <si>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</si>
  <si>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</si>
  <si>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</si>
  <si>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</si>
  <si>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</si>
  <si>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</si>
  <si>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</si>
  <si>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</si>
  <si>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</si>
  <si>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</si>
  <si>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</si>
  <si>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</si>
  <si>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</si>
  <si>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</si>
  <si>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</si>
  <si>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</si>
  <si>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</si>
  <si>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</si>
  <si>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</si>
  <si>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</si>
  <si>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</si>
  <si>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</si>
  <si>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</si>
  <si>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</si>
  <si>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</si>
  <si>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</si>
  <si>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</si>
  <si>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</si>
  <si>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</si>
  <si>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</si>
  <si>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</si>
  <si>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</si>
  <si>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</si>
  <si>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</si>
  <si>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</si>
  <si>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</si>
  <si>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</si>
  <si>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</si>
  <si>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</si>
  <si>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</si>
  <si>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</si>
  <si>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</si>
  <si>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</si>
  <si>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</si>
  <si>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</si>
  <si>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</si>
  <si>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</si>
  <si>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</si>
  <si>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</si>
  <si>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</si>
  <si>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</si>
  <si>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</si>
  <si>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</si>
  <si>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</si>
  <si>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</si>
  <si>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</si>
  <si>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</si>
  <si>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</si>
  <si>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</si>
  <si>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</si>
  <si>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</si>
  <si>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</si>
  <si>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</si>
  <si>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</si>
  <si>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</si>
  <si>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</si>
  <si>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</si>
  <si>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</si>
  <si>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</si>
  <si>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</si>
  <si>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</si>
  <si>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</si>
  <si>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</si>
  <si>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</si>
  <si>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</si>
  <si>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</si>
  <si>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</si>
  <si>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</si>
  <si>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</si>
  <si>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</si>
  <si>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</si>
  <si>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</si>
  <si>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</si>
  <si>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</si>
  <si>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</si>
  <si>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</si>
  <si>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</si>
  <si>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</si>
  <si>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</si>
  <si>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</si>
  <si>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</si>
  <si>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</si>
  <si>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</si>
  <si>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</si>
  <si>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</si>
  <si>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</si>
  <si>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</si>
  <si>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</si>
  <si>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</si>
  <si>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</si>
  <si>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</si>
  <si>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</si>
  <si>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</si>
  <si>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</si>
  <si>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</si>
  <si>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</si>
  <si>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</si>
  <si>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</si>
  <si>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</si>
  <si>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</si>
  <si>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</si>
  <si>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</si>
  <si>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</si>
  <si>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</si>
  <si>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</si>
  <si>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</si>
  <si>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</si>
  <si>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</si>
  <si>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</si>
  <si>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</si>
  <si>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</si>
  <si>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</si>
  <si>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</si>
  <si>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</si>
  <si>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</si>
  <si>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</si>
  <si>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</si>
  <si>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</si>
  <si>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</si>
  <si>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</si>
  <si>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</si>
  <si>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</si>
  <si>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</si>
  <si>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</si>
  <si>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</si>
  <si>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</si>
  <si>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</si>
  <si>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</si>
  <si>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</si>
  <si>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</si>
  <si>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</si>
  <si>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</si>
  <si>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</si>
  <si>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</si>
  <si>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</si>
  <si>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</si>
  <si>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</si>
  <si>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</si>
  <si>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</si>
  <si>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</si>
  <si>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</si>
  <si>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</si>
  <si>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</si>
  <si>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</si>
  <si>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</si>
  <si>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</si>
  <si>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</si>
  <si>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</si>
  <si>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</si>
  <si>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</si>
  <si>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</si>
  <si>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</si>
  <si>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</si>
  <si>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</si>
  <si>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</si>
  <si>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</si>
  <si>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</si>
  <si>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</si>
  <si>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</si>
  <si>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</si>
  <si>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</si>
  <si>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</si>
  <si>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</si>
  <si>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</si>
  <si>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</si>
  <si>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</si>
  <si>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</si>
  <si>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</si>
  <si>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</si>
  <si>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</si>
  <si>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</si>
  <si>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</si>
  <si>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</si>
  <si>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</si>
  <si>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</si>
  <si>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</si>
  <si>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</si>
  <si>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</si>
  <si>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</si>
  <si>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</si>
  <si>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</si>
  <si>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</si>
  <si>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</si>
  <si>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</si>
  <si>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</si>
  <si>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</si>
  <si>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</si>
  <si>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</si>
  <si>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</si>
  <si>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</si>
  <si>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</si>
  <si>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</si>
  <si>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</si>
  <si>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</si>
  <si>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</si>
  <si>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</si>
  <si>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</si>
  <si>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</si>
  <si>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</si>
  <si>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</si>
  <si>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</si>
  <si>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</si>
  <si>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</si>
  <si>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</si>
  <si>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</si>
  <si>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</si>
  <si>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</si>
  <si>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</si>
  <si>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</si>
  <si>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</si>
  <si>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</si>
  <si>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</si>
  <si>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</si>
  <si>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</si>
  <si>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</si>
  <si>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</si>
  <si>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</si>
  <si>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</si>
  <si>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</si>
  <si>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</si>
  <si>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</si>
  <si>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</si>
  <si>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</si>
  <si>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</si>
  <si>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</si>
  <si>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</si>
  <si>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</si>
  <si>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</si>
  <si>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</si>
  <si>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</si>
  <si>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</si>
  <si>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</si>
  <si>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</si>
  <si>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</si>
  <si>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</si>
  <si>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</si>
  <si>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</si>
  <si>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</si>
  <si>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</si>
  <si>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</si>
  <si>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</si>
  <si>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</si>
  <si>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</si>
  <si>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</si>
  <si>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</si>
  <si>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</si>
  <si>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</si>
  <si>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</si>
  <si>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</si>
  <si>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</si>
  <si>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</si>
  <si>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</si>
  <si>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</si>
  <si>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</si>
  <si>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</si>
  <si>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</si>
  <si>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</si>
  <si>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</si>
  <si>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</si>
  <si>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</si>
  <si>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</si>
  <si>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</si>
  <si>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</si>
  <si>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</si>
  <si>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</si>
  <si>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</si>
  <si>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</si>
  <si>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</si>
  <si>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</si>
  <si>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</si>
  <si>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</si>
  <si>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</si>
  <si>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</si>
  <si>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</si>
  <si>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</si>
  <si>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</si>
  <si>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</si>
  <si>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</si>
  <si>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</si>
  <si>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</si>
  <si>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</si>
  <si>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</si>
  <si>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</si>
  <si>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</si>
  <si>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</si>
  <si>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</si>
  <si>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</si>
  <si>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</si>
  <si>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</si>
  <si>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</si>
  <si>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</si>
  <si>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</si>
  <si>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</si>
  <si>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</si>
  <si>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</si>
  <si>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</si>
  <si>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</si>
  <si>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</si>
  <si>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</si>
  <si>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</si>
  <si>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</si>
  <si>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</si>
  <si>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</si>
  <si>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</si>
  <si>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</si>
  <si>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</si>
  <si>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</si>
  <si>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</si>
  <si>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</si>
  <si>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</si>
  <si>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</si>
  <si>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</si>
  <si>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</si>
  <si>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</si>
  <si>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</si>
  <si>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</si>
  <si>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</si>
  <si>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</si>
  <si>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</si>
  <si>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</si>
  <si>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</si>
  <si>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</si>
  <si>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</si>
  <si>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</si>
  <si>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</si>
  <si>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</si>
  <si>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</si>
  <si>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</si>
  <si>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</si>
  <si>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</si>
  <si>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</si>
  <si>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</si>
  <si>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</si>
  <si>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</si>
  <si>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</si>
  <si>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</si>
  <si>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</si>
  <si>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</si>
  <si>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</si>
  <si>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</si>
  <si>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</si>
  <si>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</si>
  <si>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</si>
  <si>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</si>
  <si>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</si>
  <si>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</si>
  <si>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</si>
  <si>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</si>
  <si>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</si>
  <si>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</si>
  <si>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</si>
  <si>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</si>
  <si>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</si>
  <si>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</si>
  <si>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</si>
  <si>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</si>
  <si>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</si>
  <si>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</si>
  <si>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</si>
  <si>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</si>
  <si>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</si>
  <si>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</si>
  <si>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</si>
  <si>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</si>
  <si>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</si>
  <si>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</si>
  <si>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</si>
  <si>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</si>
  <si>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</si>
  <si>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</si>
  <si>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</si>
  <si>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</si>
  <si>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</si>
  <si>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</si>
  <si>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</si>
  <si>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</si>
  <si>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</si>
  <si>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</si>
  <si>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</si>
  <si>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</si>
  <si>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</si>
  <si>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</si>
  <si>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</si>
  <si>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</si>
  <si>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</si>
  <si>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</si>
  <si>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</si>
  <si>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</si>
  <si>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</si>
  <si>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</si>
  <si>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</si>
  <si>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</si>
  <si>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</si>
  <si>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</si>
  <si>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</si>
  <si>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</si>
  <si>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</si>
  <si>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</si>
  <si>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</si>
  <si>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</si>
  <si>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</si>
  <si>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</si>
  <si>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</si>
  <si>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</si>
  <si>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</si>
  <si>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</si>
  <si>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</si>
  <si>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</si>
  <si>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</si>
  <si>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</si>
  <si>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</si>
  <si>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</si>
  <si>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</si>
  <si>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</si>
  <si>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</si>
  <si>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</si>
  <si>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</si>
  <si>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</si>
  <si>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</si>
  <si>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</si>
  <si>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</si>
  <si>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</si>
  <si>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</si>
  <si>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</si>
  <si>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</si>
  <si>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</si>
  <si>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</si>
  <si>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</si>
  <si>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</si>
  <si>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</si>
  <si>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</si>
  <si>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</si>
  <si>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</si>
  <si>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</si>
  <si>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</si>
  <si>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</si>
  <si>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</si>
  <si>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</si>
  <si>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</si>
  <si>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</si>
  <si>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</si>
  <si>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</si>
  <si>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</si>
  <si>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</si>
  <si>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</si>
  <si>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</si>
  <si>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</si>
  <si>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</si>
  <si>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</si>
  <si>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</si>
  <si>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</si>
  <si>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</si>
  <si>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</si>
  <si>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</si>
  <si>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</si>
  <si>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</si>
  <si>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</si>
  <si>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</si>
  <si>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</si>
  <si>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</si>
  <si>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</si>
  <si>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</si>
  <si>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</si>
  <si>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</si>
  <si>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</si>
  <si>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</si>
  <si>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</si>
  <si>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</si>
  <si>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</si>
  <si>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</si>
  <si>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</si>
  <si>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</si>
  <si>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</si>
  <si>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</si>
  <si>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</si>
  <si>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</si>
  <si>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</si>
  <si>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</si>
  <si>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</si>
  <si>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</si>
  <si>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</si>
  <si>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</si>
  <si>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</si>
  <si>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</si>
  <si>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</si>
  <si>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</si>
  <si>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</si>
  <si>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</si>
  <si>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</si>
  <si>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</si>
  <si>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</si>
  <si>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</si>
  <si>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</si>
  <si>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</si>
  <si>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</si>
  <si>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</si>
  <si>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</si>
  <si>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</si>
  <si>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</si>
  <si>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</si>
  <si>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</si>
  <si>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</si>
  <si>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</si>
  <si>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</si>
  <si>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</si>
  <si>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</si>
  <si>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</si>
  <si>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</si>
  <si>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</si>
  <si>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</si>
  <si>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</si>
  <si>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</si>
  <si>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</si>
  <si>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</si>
  <si>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</si>
  <si>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</si>
  <si>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</si>
  <si>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</si>
  <si>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</si>
  <si>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</si>
  <si>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</si>
  <si>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</si>
  <si>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</si>
  <si>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</si>
  <si>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</si>
  <si>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</si>
  <si>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</si>
  <si>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</si>
  <si>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</si>
  <si>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</si>
  <si>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</si>
  <si>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</si>
  <si>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</si>
  <si>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</si>
  <si>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</si>
  <si>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</si>
  <si>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</si>
  <si>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</si>
  <si>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</si>
  <si>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</si>
  <si>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</si>
  <si>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</si>
  <si>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</si>
  <si>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</si>
  <si>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</si>
  <si>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</si>
  <si>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</si>
  <si>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</si>
  <si>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</si>
  <si>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</si>
  <si>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</si>
  <si>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</si>
  <si>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</si>
  <si>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</si>
  <si>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</si>
  <si>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</si>
  <si>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</si>
  <si>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</si>
  <si>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</si>
  <si>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</si>
  <si>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</si>
  <si>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</si>
  <si>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</si>
  <si>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</si>
  <si>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</si>
  <si>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</si>
  <si>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</si>
  <si>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</si>
  <si>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</si>
  <si>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</si>
  <si>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</si>
  <si>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</si>
  <si>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</si>
  <si>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</si>
  <si>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</si>
  <si>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</si>
  <si>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</si>
  <si>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</si>
  <si>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</si>
  <si>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</si>
  <si>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</si>
  <si>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</si>
  <si>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</si>
  <si>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</si>
  <si>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</si>
  <si>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</si>
  <si>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</si>
  <si>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</si>
  <si>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</si>
  <si>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</si>
  <si>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</si>
  <si>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</si>
  <si>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</si>
  <si>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</si>
  <si>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</si>
  <si>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</si>
  <si>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</si>
  <si>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</si>
  <si>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</si>
  <si>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</si>
  <si>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</si>
  <si>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</si>
  <si>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</si>
  <si>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</si>
  <si>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</si>
  <si>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</si>
  <si>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</si>
  <si>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</si>
  <si>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</si>
  <si>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</si>
  <si>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</si>
  <si>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</si>
  <si>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</si>
  <si>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</si>
  <si>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</si>
  <si>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</si>
  <si>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</si>
  <si>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</si>
  <si>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</si>
  <si>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</si>
  <si>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</si>
  <si>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</si>
  <si>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</si>
  <si>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</si>
  <si>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</si>
  <si>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</si>
  <si>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</si>
  <si>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</si>
  <si>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</si>
  <si>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</si>
  <si>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</si>
  <si>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</si>
  <si>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</si>
  <si>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</si>
  <si>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</si>
  <si>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</si>
  <si>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</si>
  <si>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</si>
  <si>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</si>
  <si>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</si>
  <si>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</si>
  <si>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</si>
  <si>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</si>
  <si>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</si>
  <si>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</si>
  <si>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</si>
  <si>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</si>
  <si>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</si>
  <si>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</si>
  <si>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</si>
  <si>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</si>
  <si>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</si>
  <si>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</si>
  <si>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</si>
  <si>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</si>
  <si>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</si>
  <si>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</si>
  <si>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</si>
  <si>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</si>
  <si>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</si>
  <si>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</si>
  <si>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</si>
  <si>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</si>
  <si>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</si>
  <si>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</si>
  <si>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</si>
  <si>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</si>
  <si>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</si>
  <si>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</si>
  <si>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</si>
  <si>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</si>
  <si>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</si>
  <si>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</si>
  <si>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</si>
  <si>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</si>
  <si>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</si>
  <si>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</si>
  <si>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</si>
  <si>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</si>
  <si>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</si>
  <si>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</si>
  <si>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</si>
  <si>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</si>
  <si>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</si>
  <si>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</si>
  <si>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</si>
  <si>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</si>
  <si>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</si>
  <si>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</si>
  <si>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</si>
  <si>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</si>
  <si>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</si>
  <si>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</si>
  <si>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</si>
  <si>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</si>
  <si>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</si>
  <si>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</si>
  <si>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</si>
  <si>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</si>
  <si>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</si>
  <si>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</si>
  <si>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</si>
  <si>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</si>
  <si>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</si>
  <si>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</si>
  <si>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</si>
  <si>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</si>
  <si>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</si>
  <si>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</si>
  <si>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</si>
  <si>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</si>
  <si>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</si>
  <si>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</si>
  <si>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</si>
  <si>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</si>
  <si>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</si>
  <si>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</si>
  <si>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</si>
  <si>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</si>
  <si>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</si>
  <si>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</si>
  <si>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</si>
  <si>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</si>
  <si>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</si>
  <si>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</si>
  <si>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</si>
  <si>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</si>
  <si>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</si>
  <si>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</si>
  <si>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</si>
  <si>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</si>
  <si>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</si>
  <si>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</si>
  <si>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</si>
  <si>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</si>
  <si>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</si>
  <si>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</si>
  <si>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</si>
  <si>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</si>
  <si>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</si>
  <si>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</si>
  <si>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</si>
  <si>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</si>
  <si>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</si>
  <si>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</si>
  <si>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</si>
  <si>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</si>
  <si>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</si>
  <si>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</si>
  <si>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</si>
  <si>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</si>
  <si>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</si>
  <si>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</si>
  <si>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</si>
  <si>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</si>
  <si>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</si>
  <si>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</si>
  <si>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</si>
  <si>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</si>
  <si>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</si>
  <si>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</si>
  <si>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</si>
  <si>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</si>
  <si>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</si>
  <si>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</si>
  <si>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</si>
  <si>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</si>
  <si>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</si>
  <si>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</si>
  <si>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</si>
  <si>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</si>
  <si>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</si>
  <si>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</si>
  <si>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</si>
  <si>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</si>
  <si>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</si>
  <si>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</si>
  <si>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</si>
  <si>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</si>
  <si>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</si>
  <si>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</si>
  <si>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</si>
  <si>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</si>
  <si>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</si>
  <si>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</si>
  <si>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</si>
  <si>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</si>
  <si>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</si>
  <si>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</si>
  <si>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</si>
  <si>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</si>
  <si>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</si>
  <si>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</si>
  <si>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</si>
  <si>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</si>
  <si>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</si>
  <si>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</si>
  <si>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</si>
  <si>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</si>
  <si>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</si>
  <si>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</si>
  <si>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</si>
  <si>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</si>
  <si>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</si>
  <si>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</si>
  <si>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</si>
  <si>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</si>
  <si>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</si>
  <si>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</si>
  <si>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</si>
  <si>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</si>
  <si>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</si>
  <si>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</si>
  <si>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</si>
  <si>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</si>
  <si>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</si>
  <si>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</si>
  <si>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</si>
  <si>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</si>
  <si>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</si>
  <si>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</si>
  <si>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</si>
  <si>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</si>
  <si>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</si>
  <si>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</si>
  <si>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</si>
  <si>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</si>
  <si>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</si>
  <si>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</si>
  <si>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</si>
  <si>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</si>
  <si>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</si>
  <si>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</si>
  <si>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</si>
  <si>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</si>
  <si>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</si>
  <si>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</si>
  <si>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</si>
  <si>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</si>
  <si>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</si>
  <si>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</si>
  <si>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</si>
  <si>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</si>
  <si>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</si>
  <si>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</si>
  <si>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</si>
  <si>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</si>
  <si>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</si>
  <si>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</si>
  <si>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</si>
  <si>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</si>
  <si>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</si>
  <si>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</si>
  <si>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</si>
  <si>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</si>
  <si>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</si>
  <si>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</si>
  <si>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</si>
  <si>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</si>
  <si>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</si>
  <si>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</si>
  <si>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</si>
  <si>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</si>
  <si>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</si>
  <si>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</si>
  <si>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</si>
  <si>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</si>
  <si>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</si>
  <si>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</si>
  <si>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</si>
  <si>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</si>
  <si>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</si>
  <si>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</si>
  <si>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</si>
  <si>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</si>
  <si>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</si>
  <si>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</si>
  <si>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</si>
  <si>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</si>
  <si>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</si>
  <si>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</si>
  <si>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</si>
  <si>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</si>
  <si>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</si>
  <si>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</si>
  <si>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</si>
  <si>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</si>
  <si>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</si>
  <si>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</si>
  <si>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</si>
  <si>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</si>
  <si>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</si>
  <si>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</si>
  <si>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</si>
  <si>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</si>
  <si>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</si>
  <si>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</si>
  <si>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</si>
  <si>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</si>
  <si>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</si>
  <si>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</si>
  <si>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</si>
  <si>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</si>
  <si>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</si>
  <si>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</si>
  <si>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</si>
  <si>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</si>
  <si>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</si>
  <si>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</si>
  <si>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</si>
  <si>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</si>
  <si>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</si>
  <si>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</si>
  <si>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</si>
  <si>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</si>
  <si>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</si>
  <si>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</si>
  <si>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</si>
  <si>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</si>
  <si>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</si>
  <si>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</si>
  <si>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</si>
  <si>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</si>
  <si>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</si>
  <si>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</si>
  <si>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</si>
  <si>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</si>
  <si>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</si>
  <si>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</si>
  <si>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</si>
  <si>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</si>
  <si>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</si>
  <si>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</si>
  <si>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</si>
  <si>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</si>
  <si>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</si>
  <si>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</si>
  <si>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</si>
  <si>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</si>
  <si>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</si>
  <si>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</si>
  <si>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</si>
  <si>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</si>
  <si>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</si>
  <si>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</si>
  <si>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</si>
  <si>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</si>
  <si>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</si>
  <si>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</si>
  <si>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</si>
  <si>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</si>
  <si>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</si>
  <si>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</si>
  <si>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</si>
  <si>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</si>
  <si>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</si>
  <si>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</si>
  <si>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</si>
  <si>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</si>
  <si>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</si>
  <si>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</si>
  <si>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</si>
  <si>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</si>
  <si>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</si>
  <si>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</si>
  <si>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</si>
  <si>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</si>
  <si>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</si>
  <si>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</si>
  <si>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</si>
  <si>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</si>
  <si>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</si>
  <si>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</si>
  <si>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</si>
  <si>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</si>
  <si>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</si>
  <si>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</si>
  <si>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</si>
  <si>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</si>
  <si>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</si>
  <si>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</si>
  <si>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</si>
  <si>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</si>
  <si>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</si>
  <si>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</si>
  <si>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</si>
  <si>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</si>
  <si>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</si>
  <si>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</si>
  <si>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</si>
  <si>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</si>
  <si>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</si>
  <si>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</si>
  <si>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</si>
  <si>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</si>
  <si>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</si>
  <si>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</si>
  <si>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</si>
  <si>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</si>
  <si>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</si>
  <si>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</si>
  <si>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</si>
  <si>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</si>
  <si>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</si>
  <si>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</si>
  <si>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</si>
  <si>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</si>
  <si>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</si>
  <si>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</si>
  <si>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</si>
  <si>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</si>
  <si>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</si>
  <si>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</si>
  <si>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</si>
  <si>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</si>
  <si>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</si>
  <si>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</si>
  <si>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</si>
  <si>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</si>
  <si>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</si>
  <si>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</si>
  <si>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</si>
  <si>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</si>
  <si>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</si>
  <si>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</si>
  <si>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</si>
  <si>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</si>
  <si>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</si>
  <si>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</si>
  <si>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</si>
  <si>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</si>
  <si>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</si>
  <si>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</si>
  <si>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</si>
  <si>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</si>
  <si>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</si>
  <si>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</si>
  <si>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</si>
  <si>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</si>
  <si>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</si>
  <si>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</si>
  <si>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</si>
  <si>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</si>
  <si>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</si>
  <si>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</si>
  <si>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</si>
  <si>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</si>
  <si>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</si>
  <si>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</si>
  <si>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</si>
  <si>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</si>
  <si>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</si>
  <si>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</si>
  <si>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</si>
  <si>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</si>
  <si>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</si>
  <si>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</si>
  <si>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</si>
  <si>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</si>
  <si>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</si>
  <si>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</si>
  <si>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</si>
  <si>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</si>
  <si>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</si>
  <si>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</si>
  <si>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</si>
  <si>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</si>
  <si>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</si>
  <si>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</si>
  <si>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</si>
  <si>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</si>
  <si>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</si>
  <si>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</si>
  <si>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</si>
  <si>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</si>
  <si>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</si>
  <si>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</si>
  <si>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</si>
  <si>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</si>
  <si>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</si>
  <si>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</si>
  <si>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</si>
  <si>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</si>
  <si>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</si>
  <si>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</si>
  <si>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</si>
  <si>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</si>
  <si>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</si>
  <si>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</si>
  <si>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</si>
  <si>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</si>
  <si>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</si>
  <si>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</si>
  <si>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</si>
  <si>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</si>
  <si>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</si>
  <si>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</si>
  <si>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</si>
  <si>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</si>
  <si>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</si>
  <si>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</si>
  <si>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</si>
  <si>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</si>
  <si>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</si>
  <si>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</si>
  <si>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</si>
  <si>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</si>
  <si>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</si>
  <si>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</si>
  <si>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</si>
  <si>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</si>
  <si>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</si>
  <si>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</si>
  <si>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</si>
  <si>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</si>
  <si>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</si>
  <si>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</si>
  <si>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</si>
  <si>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</si>
  <si>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</si>
  <si>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</si>
  <si>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</si>
  <si>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</si>
  <si>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</si>
  <si>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</si>
  <si>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</si>
  <si>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</si>
  <si>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</si>
  <si>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</si>
  <si>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</si>
  <si>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</si>
  <si>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</si>
  <si>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</si>
  <si>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</si>
  <si>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</si>
  <si>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</si>
  <si>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</si>
  <si>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</si>
  <si>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</si>
  <si>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</si>
  <si>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</si>
  <si>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</si>
  <si>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</si>
  <si>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</si>
  <si>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</si>
  <si>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</si>
  <si>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</si>
  <si>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</si>
  <si>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</si>
  <si>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</si>
  <si>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</si>
  <si>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</si>
  <si>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</si>
  <si>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</si>
  <si>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</si>
  <si>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</si>
  <si>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</si>
  <si>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</si>
  <si>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</si>
  <si>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</si>
  <si>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</si>
  <si>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</si>
  <si>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</si>
  <si>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</si>
  <si>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</si>
  <si>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</si>
  <si>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</si>
  <si>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</si>
  <si>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</si>
  <si>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</si>
  <si>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</si>
  <si>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</si>
  <si>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</si>
  <si>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</si>
  <si>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</si>
  <si>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</si>
  <si>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</si>
  <si>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</si>
  <si>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</si>
  <si>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</si>
  <si>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</si>
  <si>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</si>
  <si>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</si>
  <si>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</si>
  <si>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</si>
  <si>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</si>
  <si>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</si>
  <si>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</si>
  <si>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</si>
  <si>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</si>
  <si>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</si>
  <si>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</si>
  <si>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</si>
  <si>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</si>
  <si>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</si>
  <si>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</si>
  <si>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</si>
  <si>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</si>
  <si>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</si>
  <si>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</si>
  <si>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</si>
  <si>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</si>
  <si>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</si>
  <si>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</si>
  <si>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</si>
  <si>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</si>
  <si>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</si>
  <si>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</si>
  <si>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</si>
  <si>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</si>
  <si>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</si>
  <si>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</si>
  <si>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</si>
  <si>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</si>
  <si>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</si>
  <si>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</si>
  <si>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</si>
  <si>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</si>
  <si>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</si>
  <si>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</si>
  <si>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</si>
  <si>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</si>
  <si>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</si>
  <si>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</si>
  <si>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</si>
  <si>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</si>
  <si>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</si>
  <si>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</si>
  <si>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</si>
  <si>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</si>
  <si>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</si>
  <si>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</si>
  <si>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</si>
  <si>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</si>
  <si>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</si>
  <si>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</si>
  <si>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</si>
  <si>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</si>
  <si>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</si>
  <si>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</si>
  <si>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</si>
  <si>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</si>
  <si>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</si>
  <si>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</si>
  <si>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</si>
  <si>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</si>
  <si>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</si>
  <si>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</si>
  <si>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</si>
  <si>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</si>
  <si>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</si>
  <si>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</si>
  <si>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</si>
  <si>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</si>
  <si>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</si>
  <si>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</si>
  <si>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</si>
  <si>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</si>
  <si>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</si>
  <si>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</si>
  <si>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</si>
  <si>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</si>
  <si>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</si>
  <si>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</si>
  <si>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</si>
  <si>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</si>
  <si>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</si>
  <si>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</si>
  <si>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</si>
  <si>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</si>
  <si>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</si>
  <si>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</si>
  <si>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</si>
  <si>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</si>
  <si>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</si>
  <si>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</si>
  <si>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</si>
  <si>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</si>
  <si>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</si>
  <si>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</si>
  <si>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</si>
  <si>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</si>
  <si>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</si>
  <si>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</si>
  <si>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</si>
  <si>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</si>
  <si>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</si>
  <si>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</si>
  <si>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</si>
  <si>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</si>
  <si>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</si>
  <si>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</si>
  <si>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</si>
  <si>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</si>
  <si>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</si>
  <si>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</si>
  <si>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</si>
  <si>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</si>
  <si>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</si>
  <si>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</si>
  <si>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</si>
  <si>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</si>
  <si>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</si>
  <si>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</si>
  <si>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</si>
  <si>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</si>
  <si>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</si>
  <si>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</si>
  <si>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</si>
  <si>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</si>
  <si>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</si>
  <si>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</si>
  <si>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</si>
  <si>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</si>
  <si>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</si>
  <si>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</si>
  <si>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</si>
  <si>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</si>
  <si>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</si>
  <si>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</si>
  <si>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</si>
  <si>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</si>
  <si>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</si>
  <si>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</si>
  <si>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</si>
  <si>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</si>
  <si>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</si>
  <si>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</si>
  <si>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</si>
  <si>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</si>
  <si>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</si>
  <si>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</si>
  <si>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</si>
  <si>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</si>
  <si>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</si>
  <si>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</si>
  <si>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</si>
  <si>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</si>
  <si>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</si>
  <si>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</si>
  <si>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</si>
  <si>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</si>
  <si>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</si>
  <si>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</si>
  <si>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</si>
  <si>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</si>
  <si>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</si>
  <si>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</si>
  <si>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</si>
  <si>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</si>
  <si>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</si>
  <si>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</si>
  <si>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</si>
  <si>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</si>
  <si>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</si>
  <si>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</si>
  <si>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</si>
  <si>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</si>
  <si>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</si>
  <si>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</si>
  <si>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</si>
  <si>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</si>
  <si>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</si>
  <si>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</si>
  <si>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</si>
  <si>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</si>
  <si>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</si>
  <si>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</si>
  <si>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</si>
  <si>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</si>
  <si>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</si>
  <si>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</si>
  <si>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</si>
  <si>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</si>
  <si>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</si>
  <si>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</si>
  <si>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</si>
  <si>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</si>
  <si>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</si>
  <si>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</si>
  <si>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</si>
  <si>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</si>
  <si>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</si>
  <si>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</si>
  <si>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</si>
  <si>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</si>
  <si>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</si>
  <si>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</si>
  <si>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</si>
  <si>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</si>
  <si>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</si>
  <si>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</si>
  <si>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</si>
  <si>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</si>
  <si>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</si>
  <si>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</si>
  <si>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</si>
  <si>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</si>
  <si>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</si>
  <si>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</si>
  <si>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</si>
  <si>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</si>
  <si>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</si>
  <si>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</si>
  <si>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</si>
  <si>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</si>
  <si>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</si>
  <si>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</si>
  <si>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</si>
  <si>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</si>
  <si>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</si>
  <si>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</si>
  <si>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</si>
  <si>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</si>
  <si>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</si>
  <si>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</si>
  <si>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</si>
  <si>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</si>
  <si>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</si>
  <si>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</si>
  <si>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</si>
  <si>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</si>
  <si>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</si>
  <si>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</si>
  <si>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</si>
  <si>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</si>
  <si>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</si>
  <si>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</si>
  <si>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</si>
  <si>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</si>
  <si>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</si>
  <si>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</si>
  <si>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</si>
  <si>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</si>
  <si>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</si>
  <si>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</si>
  <si>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</si>
  <si>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</si>
  <si>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</si>
  <si>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</si>
  <si>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</si>
  <si>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</si>
  <si>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</si>
  <si>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</si>
  <si>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</si>
  <si>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</si>
  <si>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</si>
  <si>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</si>
  <si>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</si>
  <si>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</si>
  <si>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</si>
  <si>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</si>
  <si>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</si>
  <si>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</si>
  <si>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</si>
  <si>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</si>
  <si>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</si>
  <si>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</si>
  <si>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</si>
  <si>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</si>
  <si>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</si>
  <si>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</si>
  <si>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</si>
  <si>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</si>
  <si>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</si>
  <si>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</si>
  <si>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</si>
  <si>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</si>
  <si>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</si>
  <si>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</si>
  <si>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</si>
  <si>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</si>
  <si>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</si>
  <si>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</si>
  <si>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</si>
  <si>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</si>
  <si>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</si>
  <si>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</si>
  <si>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</si>
  <si>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</si>
  <si>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</si>
  <si>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</si>
  <si>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</si>
  <si>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</si>
  <si>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</si>
  <si>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</si>
  <si>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</si>
  <si>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</si>
  <si>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</si>
  <si>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</si>
  <si>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</si>
  <si>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</si>
  <si>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</si>
  <si>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</si>
  <si>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</si>
  <si>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</si>
  <si>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</si>
  <si>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</si>
  <si>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</si>
  <si>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</si>
  <si>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</si>
  <si>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</si>
  <si>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</si>
  <si>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</si>
  <si>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</si>
  <si>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</si>
  <si>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</si>
  <si>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</si>
  <si>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</si>
  <si>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</si>
  <si>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</si>
  <si>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</si>
  <si>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</si>
  <si>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</si>
  <si>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</si>
  <si>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</si>
  <si>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</si>
  <si>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</si>
  <si>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</si>
  <si>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</si>
  <si>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</si>
  <si>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</si>
  <si>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</si>
  <si>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</si>
  <si>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</si>
  <si>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</si>
  <si>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</si>
  <si>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</si>
  <si>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</si>
  <si>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</si>
  <si>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</si>
  <si>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</si>
  <si>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</si>
  <si>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</si>
  <si>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</si>
  <si>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</si>
  <si>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</si>
  <si>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</si>
  <si>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</si>
  <si>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</si>
  <si>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</si>
  <si>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</si>
  <si>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</si>
  <si>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</si>
  <si>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</si>
  <si>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</si>
  <si>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</si>
  <si>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</si>
  <si>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</si>
  <si>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</si>
  <si>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</si>
  <si>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</si>
  <si>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</si>
  <si>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</si>
  <si>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</si>
  <si>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</si>
  <si>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</si>
  <si>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</si>
  <si>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</si>
  <si>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</si>
  <si>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</si>
  <si>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</si>
  <si>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</si>
  <si>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</si>
  <si>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</si>
  <si>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</si>
  <si>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</si>
  <si>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</si>
  <si>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</si>
  <si>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</si>
  <si>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</si>
  <si>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</si>
  <si>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</si>
  <si>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</si>
  <si>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</si>
  <si>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</si>
  <si>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</si>
  <si>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</si>
  <si>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</si>
  <si>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</si>
  <si>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</si>
  <si>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</si>
  <si>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</si>
  <si>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</si>
  <si>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</si>
  <si>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</si>
  <si>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</si>
  <si>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</si>
  <si>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</si>
  <si>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</si>
  <si>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</si>
  <si>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</si>
  <si>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</si>
  <si>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</si>
  <si>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</si>
  <si>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</si>
  <si>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</si>
  <si>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</si>
  <si>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</si>
  <si>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</si>
  <si>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</si>
  <si>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</si>
  <si>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</si>
  <si>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</si>
  <si>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</si>
  <si>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</si>
  <si>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</si>
  <si>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</si>
  <si>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</si>
  <si>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</si>
  <si>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</si>
  <si>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</si>
  <si>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</si>
  <si>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</si>
  <si>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</si>
  <si>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</si>
  <si>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</si>
  <si>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</si>
  <si>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</si>
  <si>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</si>
  <si>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</si>
  <si>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</si>
  <si>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</si>
  <si>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</si>
  <si>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</si>
  <si>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</si>
  <si>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</si>
  <si>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</si>
  <si>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</si>
  <si>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</si>
  <si>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</si>
  <si>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</si>
  <si>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</si>
  <si>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</si>
  <si>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</si>
  <si>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</si>
  <si>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</si>
  <si>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</si>
  <si>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</si>
  <si>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</si>
  <si>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</si>
  <si>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</si>
  <si>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</si>
  <si>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</si>
  <si>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</si>
  <si>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</si>
  <si>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</si>
  <si>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</si>
  <si>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</si>
  <si>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</si>
  <si>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</si>
  <si>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</si>
  <si>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</si>
  <si>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</si>
  <si>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</si>
  <si>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</si>
  <si>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</si>
  <si>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</si>
  <si>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</si>
  <si>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</si>
  <si>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</si>
  <si>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</si>
  <si>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</si>
  <si>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</si>
  <si>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</si>
  <si>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</si>
  <si>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</si>
  <si>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</si>
  <si>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</si>
  <si>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</si>
  <si>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</si>
  <si>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</si>
  <si>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</si>
  <si>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</si>
  <si>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</si>
  <si>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</si>
  <si>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</si>
  <si>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</si>
  <si>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</si>
  <si>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</si>
  <si>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</si>
  <si>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</si>
  <si>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</si>
  <si>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</si>
  <si>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</si>
  <si>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</si>
  <si>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</si>
  <si>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</si>
  <si>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</si>
  <si>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</si>
  <si>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</si>
  <si>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</si>
  <si>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</si>
  <si>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</si>
  <si>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</si>
  <si>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</si>
  <si>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</si>
  <si>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</si>
  <si>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</si>
  <si>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</si>
  <si>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</si>
  <si>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</si>
  <si>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</si>
  <si>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</si>
  <si>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</si>
  <si>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</si>
  <si>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</si>
  <si>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</si>
  <si>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</si>
  <si>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</si>
  <si>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</si>
  <si>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</si>
  <si>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</si>
  <si>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</si>
  <si>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</si>
  <si>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</si>
  <si>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</si>
  <si>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</si>
  <si>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</si>
  <si>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</si>
  <si>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</si>
  <si>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</si>
  <si>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</si>
  <si>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</si>
  <si>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</si>
  <si>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</si>
  <si>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</si>
  <si>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</si>
  <si>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</si>
  <si>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</si>
  <si>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</si>
  <si>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</si>
  <si>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</si>
  <si>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</si>
  <si>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</si>
  <si>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</si>
  <si>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</si>
  <si>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</si>
  <si>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</si>
  <si>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</si>
  <si>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</si>
  <si>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</si>
  <si>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</si>
  <si>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</si>
  <si>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</si>
  <si>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</si>
  <si>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</si>
  <si>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</si>
  <si>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</si>
  <si>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</si>
  <si>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</si>
  <si>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</si>
  <si>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</si>
  <si>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</si>
  <si>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</si>
  <si>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</si>
  <si>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</si>
  <si>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</si>
  <si>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</si>
  <si>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</si>
  <si>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</si>
  <si>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</si>
  <si>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</si>
  <si>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</si>
  <si>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</si>
  <si>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</si>
  <si>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</si>
  <si>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</si>
  <si>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</si>
  <si>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</si>
  <si>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</si>
  <si>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</si>
  <si>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</si>
  <si>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</si>
  <si>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</si>
  <si>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</si>
  <si>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</si>
  <si>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</si>
  <si>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</si>
  <si>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</si>
  <si>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</si>
  <si>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</si>
  <si>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</si>
  <si>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</si>
  <si>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</si>
  <si>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</si>
  <si>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</si>
  <si>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</si>
  <si>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</si>
  <si>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</si>
  <si>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</si>
  <si>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</si>
  <si>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</si>
  <si>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</si>
  <si>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</si>
  <si>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</si>
  <si>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</si>
  <si>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</si>
  <si>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</si>
  <si>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</si>
  <si>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</si>
  <si>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</si>
  <si>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</si>
  <si>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</si>
  <si>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</si>
  <si>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</si>
  <si>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</si>
  <si>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</si>
  <si>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</si>
  <si>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</si>
  <si>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</si>
  <si>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</si>
  <si>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</si>
  <si>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</si>
  <si>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</si>
  <si>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</si>
  <si>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</si>
  <si>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</si>
  <si>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</si>
  <si>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</si>
  <si>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</si>
  <si>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</si>
  <si>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</si>
  <si>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</si>
  <si>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</si>
  <si>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</si>
  <si>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</si>
  <si>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</si>
  <si>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</si>
  <si>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</si>
  <si>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</si>
  <si>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</si>
  <si>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</si>
  <si>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</si>
  <si>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</si>
  <si>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</si>
  <si>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</si>
  <si>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</si>
  <si>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</si>
  <si>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</si>
  <si>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</si>
  <si>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</si>
  <si>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</si>
  <si>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</si>
  <si>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</si>
  <si>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</si>
  <si>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</si>
  <si>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</si>
  <si>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</si>
  <si>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</si>
  <si>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</si>
  <si>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</si>
  <si>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</si>
  <si>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</si>
  <si>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</si>
  <si>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</si>
  <si>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</si>
  <si>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</si>
  <si>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</si>
  <si>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</si>
  <si>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</si>
  <si>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</si>
  <si>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</si>
  <si>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</si>
  <si>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</si>
  <si>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</si>
  <si>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</si>
  <si>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</si>
  <si>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</si>
  <si>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</si>
  <si>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</si>
  <si>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</si>
  <si>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</si>
  <si>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</si>
  <si>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</si>
  <si>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</si>
  <si>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</si>
  <si>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</si>
  <si>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</si>
  <si>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</si>
  <si>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</si>
  <si>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</si>
  <si>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</si>
  <si>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</si>
  <si>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</si>
  <si>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</si>
  <si>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</si>
  <si>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</si>
  <si>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</si>
  <si>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</si>
  <si>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</si>
  <si>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</si>
  <si>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</si>
  <si>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</si>
  <si>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</si>
  <si>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</si>
  <si>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</si>
  <si>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</si>
  <si>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</si>
  <si>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</si>
  <si>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</si>
  <si>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</si>
  <si>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</si>
  <si>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</si>
  <si>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</si>
  <si>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</si>
  <si>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</si>
  <si>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</si>
  <si>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</si>
  <si>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</si>
  <si>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</si>
  <si>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</si>
  <si>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</si>
  <si>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</si>
  <si>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</si>
  <si>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</si>
  <si>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</si>
  <si>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</si>
  <si>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</si>
  <si>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</si>
  <si>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</si>
  <si>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</si>
  <si>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</si>
  <si>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</si>
  <si>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</si>
  <si>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</si>
  <si>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</si>
  <si>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</si>
  <si>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</si>
  <si>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</si>
  <si>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</si>
  <si>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</si>
  <si>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</si>
  <si>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</si>
  <si>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</si>
  <si>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</si>
  <si>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</si>
  <si>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</si>
  <si>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</si>
  <si>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</si>
  <si>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</si>
  <si>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</si>
  <si>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</si>
  <si>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</si>
  <si>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</si>
  <si>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</si>
  <si>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</si>
  <si>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</si>
  <si>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</si>
  <si>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</si>
  <si>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</si>
  <si>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</si>
  <si>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</si>
  <si>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</si>
  <si>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</si>
  <si>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</si>
  <si>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</si>
  <si>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</si>
  <si>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</si>
  <si>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</si>
  <si>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</si>
  <si>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</si>
  <si>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</si>
  <si>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</si>
  <si>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</si>
  <si>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</si>
  <si>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</si>
  <si>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</si>
  <si>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</si>
  <si>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</si>
  <si>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</si>
  <si>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</si>
  <si>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</si>
  <si>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</si>
  <si>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</si>
  <si>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</si>
  <si>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</si>
  <si>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</si>
  <si>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</si>
  <si>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</si>
  <si>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</si>
  <si>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</si>
  <si>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</si>
  <si>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</si>
  <si>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</si>
  <si>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</si>
  <si>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</si>
  <si>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</si>
  <si>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</si>
  <si>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</si>
  <si>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</si>
  <si>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</si>
  <si>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</si>
  <si>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</si>
  <si>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</si>
  <si>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</si>
  <si>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</si>
  <si>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</si>
  <si>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</si>
  <si>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</si>
  <si>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</si>
  <si>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</si>
  <si>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</si>
  <si>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</si>
  <si>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</si>
  <si>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</si>
  <si>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</si>
  <si>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</si>
  <si>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</si>
  <si>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</si>
  <si>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</si>
  <si>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</si>
  <si>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</si>
  <si>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</si>
  <si>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</si>
  <si>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</si>
  <si>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</si>
  <si>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</si>
  <si>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</si>
  <si>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</si>
  <si>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</si>
  <si>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</si>
  <si>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</si>
  <si>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</si>
  <si>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</si>
  <si>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</si>
  <si>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</si>
  <si>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</si>
  <si>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</si>
  <si>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</si>
  <si>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</si>
  <si>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</si>
  <si>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</si>
  <si>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</si>
  <si>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</si>
  <si>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</si>
  <si>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</si>
  <si>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</si>
  <si>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</si>
  <si>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</si>
  <si>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</si>
  <si>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</si>
  <si>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</si>
  <si>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</si>
  <si>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</si>
  <si>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</si>
  <si>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</si>
  <si>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</si>
  <si>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</si>
  <si>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</si>
  <si>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</si>
  <si>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</si>
  <si>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</si>
  <si>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</si>
  <si>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</si>
  <si>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</si>
  <si>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</si>
  <si>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</si>
  <si>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</si>
  <si>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</si>
  <si>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</si>
  <si>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</si>
  <si>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</si>
  <si>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</si>
  <si>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</si>
  <si>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</si>
  <si>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</si>
  <si>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</si>
  <si>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</si>
  <si>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</si>
  <si>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</si>
  <si>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</si>
  <si>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</si>
  <si>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</si>
  <si>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</si>
  <si>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</si>
  <si>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</si>
  <si>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</si>
  <si>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</si>
  <si>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</si>
  <si>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</si>
  <si>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</si>
  <si>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</si>
  <si>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</si>
  <si>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</si>
  <si>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</si>
  <si>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</si>
  <si>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</si>
  <si>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</si>
  <si>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</si>
  <si>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</si>
  <si>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</si>
  <si>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</si>
  <si>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</si>
  <si>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</si>
  <si>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</si>
  <si>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</si>
  <si>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</si>
  <si>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</si>
  <si>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</si>
  <si>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</si>
  <si>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</si>
  <si>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</si>
  <si>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</si>
  <si>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</si>
  <si>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</si>
  <si>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</si>
  <si>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</si>
  <si>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</si>
  <si>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</si>
  <si>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</si>
  <si>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</si>
  <si>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</si>
  <si>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</si>
  <si>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</si>
  <si>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</si>
  <si>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</si>
  <si>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</si>
  <si>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</si>
  <si>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</si>
  <si>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</si>
  <si>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</si>
  <si>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</si>
  <si>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</si>
  <si>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</si>
  <si>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</si>
  <si>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</si>
  <si>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</si>
  <si>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</si>
  <si>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</si>
  <si>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</si>
  <si>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</si>
  <si>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</si>
  <si>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</si>
  <si>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</si>
  <si>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</si>
  <si>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</si>
  <si>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</si>
  <si>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</si>
  <si>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</si>
  <si>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</si>
  <si>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</si>
  <si>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</si>
  <si>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</si>
  <si>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</si>
  <si>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</si>
  <si>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</si>
  <si>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</si>
  <si>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</si>
  <si>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</si>
  <si>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</si>
  <si>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</si>
  <si>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</si>
  <si>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</si>
  <si>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</si>
  <si>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</si>
  <si>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</si>
  <si>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</si>
  <si>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</si>
  <si>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</si>
  <si>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</si>
  <si>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</si>
  <si>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</si>
  <si>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</si>
  <si>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</si>
  <si>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</si>
  <si>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</si>
  <si>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</si>
  <si>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</si>
  <si>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</si>
  <si>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</si>
  <si>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</si>
  <si>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</si>
  <si>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</si>
  <si>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</si>
  <si>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</si>
  <si>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</si>
  <si>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</si>
  <si>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</si>
  <si>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</si>
  <si>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</si>
  <si>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</si>
  <si>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</si>
  <si>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</si>
  <si>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</si>
  <si>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</si>
  <si>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</si>
  <si>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</si>
  <si>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</si>
  <si>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</si>
  <si>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</si>
  <si>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</si>
  <si>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</si>
  <si>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</si>
  <si>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</si>
  <si>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</si>
  <si>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</si>
  <si>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</si>
  <si>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</si>
  <si>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</si>
  <si>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</si>
  <si>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</si>
  <si>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</si>
  <si>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</si>
  <si>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</si>
  <si>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</si>
  <si>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</si>
  <si>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</si>
  <si>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</si>
  <si>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</si>
  <si>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</si>
  <si>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</si>
  <si>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</si>
  <si>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</si>
  <si>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</si>
  <si>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</si>
  <si>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</si>
  <si>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</si>
  <si>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</si>
  <si>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</si>
  <si>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</si>
  <si>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</si>
  <si>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</si>
  <si>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</si>
  <si>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</si>
  <si>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</si>
  <si>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</si>
  <si>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</si>
  <si>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</si>
  <si>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</si>
  <si>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</si>
  <si>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</si>
  <si>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</si>
  <si>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</si>
  <si>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</si>
  <si>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</si>
  <si>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</si>
  <si>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</si>
  <si>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</si>
  <si>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</si>
  <si>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</si>
  <si>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</si>
  <si>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</si>
  <si>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</si>
  <si>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</si>
  <si>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</si>
  <si>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</si>
  <si>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</si>
  <si>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</si>
  <si>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</si>
  <si>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</si>
  <si>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</si>
  <si>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</si>
  <si>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</si>
  <si>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</si>
  <si>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</si>
  <si>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</si>
  <si>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</si>
  <si>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</si>
  <si>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</si>
  <si>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</si>
  <si>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</si>
  <si>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</si>
  <si>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</si>
  <si>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</si>
  <si>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</si>
  <si>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</si>
  <si>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</si>
  <si>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</si>
  <si>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</si>
  <si>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</si>
  <si>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</si>
  <si>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</si>
  <si>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</si>
  <si>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</si>
  <si>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</si>
  <si>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</si>
  <si>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</si>
  <si>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</si>
  <si>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</si>
  <si>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</si>
  <si>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</si>
  <si>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</si>
  <si>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</si>
  <si>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</si>
  <si>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</si>
  <si>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</si>
  <si>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</si>
  <si>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</si>
  <si>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</si>
  <si>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</si>
  <si>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</si>
  <si>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</si>
  <si>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</si>
  <si>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</si>
  <si>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</si>
  <si>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</si>
  <si>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</si>
  <si>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</si>
  <si>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</si>
  <si>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</si>
  <si>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</si>
  <si>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</si>
  <si>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</si>
  <si>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</si>
  <si>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</si>
  <si>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</si>
  <si>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</si>
  <si>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</si>
  <si>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</si>
  <si>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</si>
  <si>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</si>
  <si>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</si>
  <si>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</si>
  <si>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</si>
  <si>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</si>
  <si>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</si>
  <si>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</si>
  <si>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</si>
  <si>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</si>
  <si>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</si>
  <si>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</si>
  <si>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</si>
  <si>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</si>
  <si>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</si>
  <si>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</si>
  <si>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</si>
  <si>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</si>
  <si>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</si>
  <si>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</si>
  <si>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</si>
  <si>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</si>
  <si>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</si>
  <si>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</si>
  <si>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</si>
  <si>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</si>
  <si>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</si>
  <si>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</si>
  <si>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</si>
  <si>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</si>
  <si>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</si>
  <si>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</si>
  <si>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</si>
  <si>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</si>
  <si>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</si>
  <si>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</si>
  <si>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</si>
  <si>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</si>
  <si>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</si>
  <si>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</si>
  <si>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</si>
  <si>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</si>
  <si>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</si>
  <si>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</si>
  <si>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</si>
  <si>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</si>
  <si>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</si>
  <si>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</si>
  <si>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</si>
  <si>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</si>
  <si>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</si>
  <si>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</si>
  <si>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</si>
  <si>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</si>
  <si>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</si>
  <si>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</si>
  <si>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</si>
  <si>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</si>
  <si>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</si>
  <si>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</si>
  <si>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</si>
  <si>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</si>
  <si>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</si>
  <si>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</si>
  <si>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</si>
  <si>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</si>
  <si>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</si>
  <si>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</si>
  <si>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</si>
  <si>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</si>
  <si>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</si>
  <si>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</si>
  <si>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</si>
  <si>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</si>
  <si>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</si>
  <si>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</si>
  <si>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</si>
  <si>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</si>
  <si>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</si>
  <si>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</si>
  <si>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</si>
  <si>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</si>
  <si>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</si>
  <si>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</si>
  <si>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</si>
  <si>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</si>
  <si>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</si>
  <si>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</si>
  <si>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</si>
  <si>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</si>
  <si>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</si>
  <si>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</si>
  <si>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</si>
  <si>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</si>
  <si>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</si>
  <si>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</si>
  <si>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</si>
  <si>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</si>
  <si>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</si>
  <si>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</si>
  <si>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</si>
  <si>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</si>
  <si>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</si>
  <si>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</si>
  <si>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</si>
  <si>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</si>
  <si>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</si>
  <si>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</si>
  <si>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</si>
  <si>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</si>
  <si>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</si>
  <si>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</si>
  <si>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</si>
  <si>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</si>
  <si>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</si>
  <si>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</si>
  <si>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</si>
  <si>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</si>
  <si>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</si>
  <si>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</si>
  <si>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</si>
  <si>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</si>
  <si>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</si>
  <si>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</si>
  <si>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</si>
  <si>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</si>
  <si>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</si>
  <si>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</si>
  <si>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</si>
  <si>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</si>
  <si>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</si>
  <si>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</si>
  <si>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</si>
  <si>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</si>
  <si>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</si>
  <si>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</si>
  <si>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</si>
  <si>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</si>
  <si>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</si>
  <si>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</si>
  <si>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</si>
  <si>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</si>
  <si>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</si>
  <si>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</si>
  <si>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</si>
  <si>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</si>
  <si>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</si>
  <si>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</si>
  <si>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</si>
  <si>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</si>
  <si>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</si>
  <si>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</si>
  <si>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</si>
  <si>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</si>
  <si>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</si>
  <si>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</si>
  <si>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</si>
  <si>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</si>
  <si>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</si>
  <si>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</si>
  <si>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</si>
  <si>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</si>
  <si>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</si>
  <si>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</si>
  <si>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</si>
  <si>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</si>
  <si>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</si>
  <si>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</si>
  <si>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</si>
  <si>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</si>
  <si>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</si>
  <si>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</si>
  <si>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</si>
  <si>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</si>
  <si>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</si>
  <si>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</si>
  <si>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</si>
  <si>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</si>
  <si>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</si>
  <si>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</si>
  <si>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</si>
  <si>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</si>
  <si>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</si>
  <si>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</si>
  <si>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</si>
  <si>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</si>
  <si>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</si>
  <si>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</si>
  <si>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</si>
  <si>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</si>
  <si>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</si>
  <si>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</si>
  <si>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</si>
  <si>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</si>
  <si>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</si>
  <si>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</si>
  <si>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</si>
  <si>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</si>
  <si>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</si>
  <si>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</si>
  <si>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</si>
  <si>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</si>
  <si>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</si>
  <si>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</si>
  <si>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</si>
  <si>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</si>
  <si>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</si>
  <si>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</si>
  <si>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</si>
  <si>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</si>
  <si>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</si>
  <si>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</si>
  <si>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</si>
  <si>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</si>
  <si>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</si>
  <si>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</si>
  <si>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</si>
  <si>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</si>
  <si>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</si>
  <si>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</si>
  <si>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</si>
  <si>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</si>
  <si>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</si>
  <si>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</si>
  <si>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</si>
  <si>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</si>
  <si>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</si>
  <si>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</si>
  <si>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</si>
  <si>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</si>
  <si>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</si>
  <si>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</si>
  <si>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</si>
  <si>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</si>
  <si>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</si>
  <si>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</si>
  <si>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</si>
  <si>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</si>
  <si>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</si>
  <si>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</si>
  <si>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</si>
  <si>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</si>
  <si>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</si>
  <si>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</si>
  <si>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</si>
  <si>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</si>
  <si>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</si>
  <si>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</si>
  <si>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</si>
  <si>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</si>
  <si>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</si>
  <si>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</si>
  <si>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</si>
  <si>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</si>
  <si>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</si>
  <si>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</si>
  <si>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</si>
  <si>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</si>
  <si>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</si>
  <si>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</si>
  <si>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</si>
  <si>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</si>
  <si>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</si>
  <si>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</si>
  <si>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</si>
  <si>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</si>
  <si>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</si>
  <si>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</si>
  <si>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</si>
  <si>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</si>
  <si>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</si>
  <si>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</si>
  <si>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</si>
  <si>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</si>
  <si>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</si>
  <si>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</si>
  <si>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</si>
  <si>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</si>
  <si>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</si>
  <si>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</si>
  <si>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</si>
  <si>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</si>
  <si>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</si>
  <si>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</si>
  <si>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</si>
  <si>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</si>
  <si>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</si>
  <si>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</si>
  <si>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</si>
  <si>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</si>
  <si>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</si>
  <si>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</si>
  <si>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</si>
  <si>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</si>
  <si>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</si>
  <si>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</si>
  <si>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</si>
  <si>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</si>
  <si>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</si>
  <si>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</si>
  <si>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</si>
  <si>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</si>
  <si>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</si>
  <si>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</si>
  <si>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</si>
  <si>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</si>
  <si>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</si>
  <si>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</si>
  <si>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</si>
  <si>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</si>
  <si>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</si>
  <si>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</si>
  <si>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</si>
  <si>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</si>
  <si>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</si>
  <si>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</si>
  <si>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</si>
  <si>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</si>
  <si>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</si>
  <si>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</si>
  <si>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</si>
  <si>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</si>
  <si>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</si>
  <si>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</si>
  <si>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</si>
  <si>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</si>
  <si>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</si>
  <si>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</si>
  <si>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</si>
  <si>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</si>
  <si>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</si>
  <si>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</si>
  <si>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</si>
  <si>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</si>
  <si>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</si>
  <si>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</si>
  <si>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</si>
  <si>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</si>
  <si>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</si>
  <si>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</si>
  <si>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</si>
  <si>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</si>
  <si>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</si>
  <si>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</si>
  <si>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</si>
  <si>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</si>
  <si>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</si>
  <si>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</si>
  <si>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</si>
  <si>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</si>
  <si>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</si>
  <si>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</si>
  <si>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</si>
  <si>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</si>
  <si>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</si>
  <si>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</si>
  <si>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</si>
  <si>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</si>
  <si>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</si>
  <si>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</si>
  <si>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</si>
  <si>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</si>
  <si>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</si>
  <si>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</si>
  <si>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</si>
  <si>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</si>
  <si>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</si>
  <si>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</si>
  <si>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</si>
  <si>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</si>
  <si>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</si>
  <si>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</si>
  <si>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</si>
  <si>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</si>
  <si>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</si>
  <si>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</si>
  <si>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</si>
  <si>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</si>
  <si>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</si>
  <si>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</si>
  <si>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</si>
  <si>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</si>
  <si>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</si>
  <si>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</si>
  <si>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</si>
  <si>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</si>
  <si>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</si>
  <si>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</si>
  <si>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</si>
  <si>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</si>
  <si>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</si>
  <si>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</si>
  <si>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</si>
  <si>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</si>
  <si>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</si>
  <si>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</si>
  <si>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</si>
  <si>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</si>
  <si>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</si>
  <si>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</si>
  <si>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</si>
  <si>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</si>
  <si>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</si>
  <si>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</si>
  <si>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</si>
  <si>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</si>
  <si>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</si>
  <si>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</si>
  <si>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</si>
  <si>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</si>
  <si>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</si>
  <si>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</si>
  <si>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</si>
  <si>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</si>
  <si>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</si>
  <si>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</si>
  <si>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</si>
  <si>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</si>
  <si>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</si>
  <si>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</si>
  <si>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</si>
  <si>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</si>
  <si>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</si>
  <si>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</si>
  <si>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</si>
  <si>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</si>
  <si>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</si>
  <si>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</si>
  <si>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</si>
  <si>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</si>
  <si>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</si>
  <si>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</si>
  <si>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</si>
  <si>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</si>
  <si>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</si>
  <si>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</si>
  <si>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</si>
  <si>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</si>
  <si>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</si>
  <si>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</si>
  <si>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</si>
  <si>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</si>
  <si>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</si>
  <si>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</si>
  <si>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</si>
  <si>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</si>
  <si>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</si>
  <si>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</si>
  <si>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</si>
  <si>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</si>
  <si>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</si>
  <si>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</si>
  <si>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</si>
  <si>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</si>
  <si>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</si>
  <si>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</si>
  <si>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</si>
  <si>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</si>
  <si>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</si>
  <si>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</si>
  <si>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</si>
  <si>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</si>
  <si>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</si>
  <si>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</si>
  <si>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</si>
  <si>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</si>
  <si>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</si>
  <si>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</si>
  <si>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</si>
  <si>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</si>
  <si>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</si>
  <si>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</si>
  <si>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</si>
  <si>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</si>
  <si>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</si>
  <si>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</si>
  <si>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</si>
  <si>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</si>
  <si>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</si>
  <si>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</si>
  <si>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</si>
  <si>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</si>
  <si>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</si>
  <si>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</si>
  <si>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</si>
  <si>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</si>
  <si>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</si>
  <si>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</si>
  <si>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</si>
  <si>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</si>
  <si>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</si>
  <si>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</si>
  <si>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</si>
  <si>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</si>
  <si>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</si>
  <si>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</si>
  <si>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</si>
  <si>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</si>
  <si>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</si>
  <si>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</si>
  <si>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</si>
  <si>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</si>
  <si>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</si>
  <si>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</si>
  <si>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</si>
  <si>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</si>
  <si>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</si>
  <si>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</si>
  <si>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</si>
  <si>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</si>
  <si>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</si>
  <si>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</si>
  <si>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</si>
  <si>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</si>
  <si>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</si>
  <si>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</si>
  <si>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</si>
  <si>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</si>
  <si>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</si>
  <si>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</si>
  <si>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</si>
  <si>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</si>
  <si>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</si>
  <si>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</si>
  <si>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</si>
  <si>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</si>
  <si>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</si>
  <si>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</si>
  <si>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</si>
  <si>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</si>
  <si>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</si>
  <si>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</si>
  <si>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</si>
  <si>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</si>
  <si>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</si>
  <si>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</si>
  <si>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</si>
  <si>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</si>
  <si>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</si>
  <si>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</si>
  <si>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</si>
  <si>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</si>
  <si>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</si>
  <si>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</si>
  <si>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</si>
  <si>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</si>
  <si>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</si>
  <si>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</si>
  <si>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</si>
  <si>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</si>
  <si>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</si>
  <si>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</si>
  <si>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</si>
  <si>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</si>
  <si>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</si>
  <si>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</si>
  <si>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</si>
  <si>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</si>
  <si>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</si>
  <si>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</si>
  <si>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</si>
  <si>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</si>
  <si>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</si>
  <si>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</si>
  <si>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</si>
  <si>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</si>
  <si>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</si>
  <si>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</si>
  <si>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</si>
  <si>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</si>
  <si>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</si>
  <si>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</si>
  <si>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</si>
  <si>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</si>
  <si>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</si>
  <si>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</si>
  <si>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</si>
  <si>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</si>
  <si>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</si>
  <si>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</si>
  <si>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</si>
  <si>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</si>
  <si>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</si>
  <si>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</si>
  <si>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</si>
  <si>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</si>
  <si>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</si>
  <si>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</si>
  <si>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</si>
  <si>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</si>
  <si>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</si>
  <si>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</si>
  <si>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</si>
  <si>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</si>
  <si>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</si>
  <si>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</si>
  <si>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</si>
  <si>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</si>
  <si>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</si>
  <si>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</si>
  <si>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</si>
  <si>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</si>
  <si>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</si>
  <si>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</si>
  <si>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</si>
  <si>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</si>
  <si>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</si>
  <si>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</si>
  <si>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</si>
  <si>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</si>
  <si>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</si>
  <si>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</si>
  <si>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</si>
  <si>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</si>
  <si>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</si>
  <si>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</si>
  <si>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</si>
  <si>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</si>
  <si>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</si>
  <si>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</si>
  <si>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</si>
  <si>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</si>
  <si>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</si>
  <si>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</si>
  <si>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</si>
  <si>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</si>
  <si>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</si>
  <si>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</si>
  <si>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</si>
  <si>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</si>
  <si>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</si>
  <si>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</si>
  <si>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</si>
  <si>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</si>
  <si>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</si>
  <si>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</si>
  <si>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</si>
  <si>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</si>
  <si>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</si>
  <si>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</si>
  <si>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</si>
  <si>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</si>
  <si>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</si>
  <si>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</si>
  <si>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</si>
  <si>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</si>
  <si>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</si>
  <si>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</si>
  <si>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</si>
  <si>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</si>
  <si>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</si>
  <si>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</si>
  <si>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</si>
  <si>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</si>
  <si>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</si>
  <si>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</si>
  <si>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</si>
  <si>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</si>
  <si>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</si>
  <si>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</si>
  <si>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</si>
  <si>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</si>
  <si>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</si>
  <si>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</si>
  <si>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</si>
  <si>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</si>
  <si>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</si>
  <si>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</si>
  <si>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</si>
  <si>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</si>
  <si>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</si>
  <si>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</si>
  <si>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</si>
  <si>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</si>
  <si>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</si>
  <si>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</si>
  <si>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</si>
  <si>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</si>
  <si>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</si>
  <si>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</si>
  <si>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</si>
  <si>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</si>
  <si>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</si>
  <si>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</si>
  <si>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</si>
  <si>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</si>
  <si>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</si>
  <si>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</si>
  <si>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</si>
  <si>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</si>
  <si>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</si>
  <si>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</si>
  <si>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</si>
  <si>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</si>
  <si>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</si>
  <si>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</si>
  <si>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</si>
  <si>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</si>
  <si>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</si>
  <si>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</si>
  <si>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</si>
  <si>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</si>
  <si>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</si>
  <si>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</si>
  <si>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</si>
  <si>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</si>
  <si>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</si>
  <si>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</si>
  <si>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</si>
  <si>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</si>
  <si>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</si>
  <si>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</si>
  <si>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</si>
  <si>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</si>
  <si>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</si>
  <si>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</si>
  <si>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</si>
  <si>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</si>
  <si>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</si>
  <si>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</si>
  <si>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</si>
  <si>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</si>
  <si>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</si>
  <si>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</si>
  <si>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</si>
  <si>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</si>
  <si>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</si>
  <si>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</si>
  <si>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</si>
  <si>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</si>
  <si>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</si>
  <si>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</si>
  <si>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</si>
  <si>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</si>
  <si>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</si>
  <si>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</si>
  <si>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</si>
  <si>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</si>
  <si>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</si>
  <si>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</si>
  <si>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</si>
  <si>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</si>
  <si>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</si>
  <si>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</si>
  <si>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</si>
  <si>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</si>
  <si>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</si>
  <si>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</si>
  <si>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</si>
  <si>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</si>
  <si>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</si>
  <si>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</si>
  <si>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</si>
  <si>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</si>
  <si>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</si>
  <si>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</si>
  <si>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</si>
  <si>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</si>
  <si>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</si>
  <si>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</si>
  <si>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</si>
  <si>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</si>
  <si>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</si>
  <si>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</si>
  <si>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</si>
  <si>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</si>
  <si>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</si>
  <si>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</si>
  <si>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</si>
  <si>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</si>
  <si>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</si>
  <si>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</si>
  <si>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</si>
  <si>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</si>
  <si>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</si>
  <si>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</si>
  <si>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</si>
  <si>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</si>
  <si>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</si>
  <si>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</si>
  <si>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</si>
  <si>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</si>
  <si>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</si>
  <si>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</si>
  <si>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</si>
  <si>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</si>
  <si>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</si>
  <si>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</si>
  <si>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</si>
  <si>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</si>
  <si>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</si>
  <si>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</si>
  <si>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</si>
  <si>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</si>
  <si>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</si>
  <si>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</si>
  <si>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</si>
  <si>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</si>
  <si>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</si>
  <si>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</si>
  <si>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</si>
  <si>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</si>
  <si>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</si>
  <si>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</si>
  <si>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</si>
  <si>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</si>
  <si>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</si>
  <si>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</si>
  <si>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</si>
  <si>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</si>
  <si>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</si>
  <si>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</si>
  <si>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</si>
  <si>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</si>
  <si>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</si>
  <si>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</si>
  <si>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</si>
  <si>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</si>
  <si>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</si>
  <si>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</si>
  <si>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</si>
  <si>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</si>
  <si>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</si>
  <si>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</si>
  <si>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</si>
  <si>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</si>
  <si>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</si>
  <si>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</si>
  <si>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</si>
  <si>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</si>
  <si>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</si>
  <si>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</si>
  <si>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</si>
  <si>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</si>
  <si>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</si>
  <si>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</si>
  <si>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</si>
  <si>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</si>
  <si>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</si>
  <si>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</si>
  <si>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</si>
  <si>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</si>
  <si>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</si>
  <si>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</si>
  <si>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</si>
  <si>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</si>
  <si>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</si>
  <si>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</si>
  <si>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</si>
  <si>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</si>
  <si>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</si>
  <si>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</si>
  <si>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</si>
  <si>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</si>
  <si>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</si>
  <si>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</si>
  <si>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</si>
  <si>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</si>
  <si>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</si>
  <si>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</si>
  <si>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</si>
  <si>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</si>
  <si>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</si>
  <si>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</si>
  <si>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</si>
  <si>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</si>
  <si>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</si>
  <si>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</si>
  <si>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</si>
  <si>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</si>
  <si>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</si>
  <si>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</si>
  <si>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</si>
  <si>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</si>
  <si>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</si>
  <si>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</si>
  <si>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</si>
  <si>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</si>
  <si>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</si>
  <si>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</si>
  <si>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</si>
  <si>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</si>
  <si>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</si>
  <si>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</si>
  <si>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</si>
  <si>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</si>
  <si>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</si>
  <si>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</si>
  <si>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</si>
  <si>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</si>
  <si>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</si>
  <si>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</si>
  <si>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</si>
  <si>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</si>
  <si>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</si>
  <si>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</si>
  <si>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</si>
  <si>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</si>
  <si>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</si>
  <si>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</si>
  <si>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</si>
  <si>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</si>
  <si>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</si>
  <si>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</si>
  <si>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</si>
  <si>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</si>
  <si>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</si>
  <si>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</si>
  <si>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</si>
  <si>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</si>
  <si>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</si>
  <si>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</si>
  <si>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</si>
  <si>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</si>
  <si>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</si>
  <si>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</si>
  <si>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</si>
  <si>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</si>
  <si>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</si>
  <si>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</si>
  <si>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</si>
  <si>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</si>
  <si>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</si>
  <si>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</si>
  <si>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</si>
  <si>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</si>
  <si>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</si>
  <si>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</si>
  <si>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</si>
  <si>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</si>
  <si>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</si>
  <si>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</si>
  <si>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</si>
  <si>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</si>
  <si>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</si>
  <si>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</si>
  <si>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</si>
  <si>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</si>
  <si>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</si>
  <si>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</si>
  <si>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</si>
  <si>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</si>
  <si>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</si>
  <si>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</si>
  <si>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</si>
  <si>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</si>
  <si>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</si>
  <si>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</si>
  <si>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</si>
  <si>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</si>
  <si>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</si>
  <si>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</si>
  <si>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</si>
  <si>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</si>
  <si>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</si>
  <si>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</si>
  <si>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</si>
  <si>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</si>
  <si>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</si>
  <si>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</si>
  <si>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</si>
  <si>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</si>
  <si>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</si>
  <si>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</si>
  <si>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</si>
  <si>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</si>
  <si>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</si>
  <si>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</si>
  <si>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</si>
  <si>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</si>
  <si>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</si>
  <si>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</si>
  <si>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</si>
  <si>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</si>
  <si>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</si>
  <si>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</si>
  <si>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</si>
  <si>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</si>
  <si>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</si>
  <si>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</si>
  <si>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</si>
  <si>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</si>
  <si>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</si>
  <si>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</si>
  <si>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</si>
  <si>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</si>
  <si>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</si>
  <si>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</si>
  <si>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</si>
  <si>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</si>
  <si>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</si>
  <si>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</si>
  <si>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</si>
  <si>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</si>
  <si>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</si>
  <si>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</si>
  <si>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</si>
  <si>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</si>
  <si>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</si>
  <si>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</si>
  <si>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</si>
  <si>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</si>
  <si>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</si>
  <si>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</si>
  <si>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</si>
  <si>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</si>
  <si>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</si>
  <si>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</si>
  <si>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</si>
  <si>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</si>
  <si>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</si>
  <si>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</si>
  <si>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</si>
  <si>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</si>
  <si>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</si>
  <si>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</si>
  <si>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</si>
  <si>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</si>
  <si>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</si>
  <si>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</si>
  <si>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</si>
  <si>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</si>
  <si>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</si>
  <si>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</si>
  <si>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</si>
  <si>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</si>
  <si>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</si>
  <si>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</si>
  <si>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</si>
  <si>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</si>
  <si>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</si>
  <si>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</si>
  <si>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</si>
  <si>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</si>
  <si>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</si>
  <si>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</si>
  <si>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</si>
  <si>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</si>
  <si>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</si>
  <si>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</si>
  <si>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</si>
  <si>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</si>
  <si>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</si>
  <si>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</si>
  <si>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</si>
  <si>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</si>
  <si>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</si>
  <si>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</si>
  <si>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</si>
  <si>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</si>
  <si>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</si>
  <si>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</si>
  <si>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</si>
  <si>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</si>
  <si>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</si>
  <si>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</si>
  <si>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</si>
  <si>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</si>
  <si>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</si>
  <si>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</si>
  <si>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</si>
  <si>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</si>
  <si>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</si>
  <si>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</si>
  <si>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</si>
  <si>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</si>
  <si>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</si>
  <si>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</si>
  <si>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</si>
  <si>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</si>
  <si>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</si>
  <si>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</si>
  <si>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</si>
  <si>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</si>
  <si>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</si>
  <si>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</si>
  <si>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</si>
  <si>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</si>
  <si>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</si>
  <si>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</si>
  <si>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</si>
  <si>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</si>
  <si>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</si>
  <si>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</si>
  <si>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</si>
  <si>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</si>
  <si>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</si>
  <si>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</si>
  <si>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</si>
  <si>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</si>
  <si>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</si>
  <si>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</si>
  <si>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</si>
  <si>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</si>
  <si>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</si>
  <si>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</si>
  <si>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</si>
  <si>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</si>
  <si>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</si>
  <si>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</si>
  <si>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</si>
  <si>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</si>
  <si>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</si>
  <si>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</si>
  <si>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</si>
  <si>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</si>
  <si>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</si>
  <si>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</si>
  <si>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</si>
  <si>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</si>
  <si>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</si>
  <si>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</si>
  <si>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</si>
  <si>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</si>
  <si>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</si>
  <si>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</si>
  <si>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</si>
  <si>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</si>
  <si>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</si>
  <si>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</si>
  <si>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</si>
  <si>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</si>
  <si>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</si>
  <si>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</si>
  <si>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</si>
  <si>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</si>
  <si>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</si>
  <si>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</si>
  <si>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</si>
  <si>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</si>
  <si>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</si>
  <si>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</si>
  <si>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</si>
  <si>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</si>
  <si>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</si>
  <si>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</si>
  <si>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</si>
  <si>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</si>
  <si>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</si>
  <si>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</si>
  <si>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</si>
  <si>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</si>
  <si>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</si>
  <si>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</si>
  <si>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</si>
  <si>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</si>
  <si>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</si>
  <si>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</si>
  <si>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</si>
  <si>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</si>
  <si>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</si>
  <si>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</si>
  <si>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</si>
  <si>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</si>
  <si>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</si>
  <si>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</si>
  <si>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</si>
  <si>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</si>
  <si>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</si>
  <si>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</si>
  <si>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</si>
  <si>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</si>
  <si>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</si>
  <si>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</si>
  <si>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</si>
  <si>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</si>
  <si>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</si>
  <si>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</si>
  <si>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</si>
  <si>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</si>
  <si>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</si>
  <si>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</si>
  <si>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</si>
  <si>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</si>
  <si>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</si>
  <si>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</si>
  <si>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</si>
  <si>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</si>
  <si>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</si>
  <si>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</si>
  <si>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</si>
  <si>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</si>
  <si>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</si>
  <si>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</si>
  <si>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</si>
  <si>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</si>
  <si>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</si>
  <si>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</si>
  <si>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</si>
  <si>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</si>
  <si>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</si>
  <si>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</si>
  <si>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</si>
  <si>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</si>
  <si>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</si>
  <si>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</si>
  <si>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</si>
  <si>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</si>
  <si>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</si>
  <si>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</si>
  <si>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</si>
  <si>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</si>
  <si>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</si>
  <si>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</si>
  <si>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</si>
  <si>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</si>
  <si>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</si>
  <si>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</si>
  <si>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</si>
  <si>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</si>
  <si>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</si>
  <si>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</si>
  <si>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</si>
  <si>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</si>
  <si>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</si>
  <si>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</si>
  <si>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</si>
  <si>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</si>
  <si>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</si>
  <si>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</si>
  <si>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</si>
  <si>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</si>
  <si>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</si>
  <si>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</si>
  <si>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</si>
  <si>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</si>
  <si>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</si>
  <si>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</si>
  <si>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</si>
  <si>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</si>
  <si>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</si>
  <si>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</si>
  <si>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</si>
  <si>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</si>
  <si>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</si>
  <si>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</si>
  <si>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</si>
  <si>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</si>
  <si>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</si>
  <si>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</si>
  <si>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</si>
  <si>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</si>
  <si>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</si>
  <si>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</si>
  <si>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</si>
  <si>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</si>
  <si>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</si>
  <si>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</si>
  <si>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</si>
  <si>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</si>
  <si>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</si>
  <si>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</si>
  <si>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</si>
  <si>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</si>
  <si>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</si>
  <si>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</si>
  <si>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</si>
  <si>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</si>
  <si>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</si>
  <si>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</si>
  <si>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</si>
  <si>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</si>
  <si>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</si>
  <si>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</si>
  <si>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</si>
  <si>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</si>
  <si>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</si>
  <si>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</si>
  <si>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</si>
  <si>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</si>
  <si>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</si>
  <si>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</si>
  <si>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</si>
  <si>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</si>
  <si>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</si>
  <si>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</si>
  <si>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</si>
  <si>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</si>
  <si>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</si>
  <si>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</si>
  <si>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</si>
  <si>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</si>
  <si>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</si>
  <si>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</si>
  <si>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</si>
  <si>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</si>
  <si>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</si>
  <si>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</si>
  <si>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</si>
  <si>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</si>
  <si>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</si>
  <si>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</si>
  <si>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</si>
  <si>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</si>
  <si>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</si>
  <si>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</si>
  <si>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</si>
  <si>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</si>
  <si>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</si>
  <si>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</si>
  <si>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</si>
  <si>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</si>
  <si>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</si>
  <si>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</si>
  <si>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</si>
  <si>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</si>
  <si>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</si>
  <si>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</si>
  <si>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</si>
  <si>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</si>
  <si>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</si>
  <si>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</si>
  <si>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</si>
  <si>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</si>
  <si>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</si>
  <si>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</si>
  <si>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</si>
  <si>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</si>
  <si>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</si>
  <si>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</si>
  <si>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</si>
  <si>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</si>
  <si>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</si>
  <si>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</si>
  <si>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</si>
  <si>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</si>
  <si>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</si>
  <si>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</si>
  <si>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</si>
  <si>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</si>
  <si>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</si>
  <si>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</si>
  <si>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</si>
  <si>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</si>
  <si>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</si>
  <si>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</si>
  <si>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</si>
  <si>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</si>
  <si>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</si>
  <si>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</si>
  <si>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</si>
  <si>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</si>
  <si>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</si>
  <si>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</si>
  <si>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</si>
  <si>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</si>
  <si>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</si>
  <si>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</si>
  <si>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</si>
  <si>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</si>
  <si>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</si>
  <si>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</si>
  <si>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</si>
  <si>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</si>
  <si>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</si>
  <si>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</si>
  <si>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</si>
  <si>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</si>
  <si>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</si>
  <si>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</si>
  <si>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</si>
  <si>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</si>
  <si>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</si>
  <si>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</si>
  <si>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</si>
  <si>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</si>
  <si>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</si>
  <si>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</si>
  <si>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</si>
  <si>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</si>
  <si>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</si>
  <si>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</si>
  <si>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</si>
  <si>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</si>
  <si>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</si>
  <si>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</si>
  <si>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</si>
  <si>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</si>
  <si>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</si>
  <si>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</si>
  <si>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</si>
  <si>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</si>
  <si>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</si>
  <si>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</si>
  <si>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</si>
  <si>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</si>
  <si>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</si>
  <si>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</si>
  <si>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</si>
  <si>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</si>
  <si>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</si>
  <si>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</si>
  <si>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</si>
  <si>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</si>
  <si>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</si>
  <si>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</si>
  <si>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</si>
  <si>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</si>
  <si>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</si>
  <si>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</si>
  <si>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</si>
  <si>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</si>
  <si>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</si>
  <si>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</si>
  <si>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</si>
  <si>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</si>
  <si>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</si>
  <si>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</si>
  <si>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</si>
  <si>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</si>
  <si>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</si>
  <si>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</si>
  <si>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</si>
  <si>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</si>
  <si>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</si>
  <si>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</si>
  <si>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</si>
  <si>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</si>
  <si>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</si>
  <si>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</si>
  <si>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</si>
  <si>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</si>
  <si>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</si>
  <si>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</si>
  <si>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</si>
  <si>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</si>
  <si>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</si>
  <si>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</si>
  <si>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</si>
  <si>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</si>
  <si>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</si>
  <si>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</si>
  <si>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</si>
  <si>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</si>
  <si>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</si>
  <si>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</si>
  <si>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</si>
  <si>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</si>
  <si>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</si>
  <si>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</si>
  <si>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</si>
  <si>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</si>
  <si>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</si>
  <si>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</si>
  <si>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</si>
  <si>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</si>
  <si>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</si>
  <si>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</si>
  <si>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</si>
  <si>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</si>
  <si>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</si>
  <si>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</si>
  <si>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</si>
  <si>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</si>
  <si>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</si>
  <si>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</si>
  <si>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</si>
  <si>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</si>
  <si>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</si>
  <si>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</si>
  <si>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</si>
  <si>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</si>
  <si>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</si>
  <si>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</si>
  <si>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</si>
  <si>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</si>
  <si>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</si>
  <si>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</si>
  <si>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</si>
  <si>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</si>
  <si>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</si>
  <si>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</si>
  <si>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</si>
  <si>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</si>
  <si>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</si>
  <si>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</si>
  <si>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</si>
  <si>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</si>
  <si>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</si>
  <si>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</si>
  <si>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</si>
  <si>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</si>
  <si>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</si>
  <si>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</si>
  <si>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</si>
  <si>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</si>
  <si>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</si>
  <si>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</si>
  <si>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</si>
  <si>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</si>
  <si>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</si>
  <si>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</si>
  <si>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</si>
  <si>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</si>
  <si>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</si>
  <si>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</si>
  <si>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</si>
  <si>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</si>
  <si>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</si>
  <si>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</si>
  <si>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</si>
  <si>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</si>
  <si>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</si>
  <si>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</si>
  <si>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</si>
  <si>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</si>
  <si>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</si>
  <si>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</si>
  <si>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</si>
  <si>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</si>
  <si>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</si>
  <si>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</si>
  <si>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</si>
  <si>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</si>
  <si>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</si>
  <si>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</si>
  <si>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</si>
  <si>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</si>
  <si>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</si>
  <si>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</si>
  <si>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</si>
  <si>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</si>
  <si>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</si>
  <si>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</si>
  <si>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</si>
  <si>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</si>
  <si>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</si>
  <si>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</si>
  <si>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</si>
  <si>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</si>
  <si>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</si>
  <si>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</si>
  <si>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</si>
  <si>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</si>
  <si>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</si>
  <si>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</si>
  <si>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</si>
  <si>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</si>
  <si>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</si>
  <si>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</si>
  <si>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</si>
  <si>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</si>
  <si>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</si>
  <si>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</si>
  <si>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</si>
  <si>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</si>
  <si>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</si>
  <si>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</si>
  <si>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</si>
  <si>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</si>
  <si>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</si>
  <si>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</si>
  <si>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</si>
  <si>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</si>
  <si>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</si>
  <si>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</si>
  <si>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</si>
  <si>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</si>
  <si>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</si>
  <si>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</si>
  <si>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</si>
  <si>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</si>
  <si>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</si>
  <si>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</si>
  <si>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</si>
  <si>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</si>
  <si>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</si>
  <si>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</si>
  <si>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</si>
  <si>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</si>
  <si>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</si>
  <si>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</si>
  <si>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</si>
  <si>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</si>
  <si>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</si>
  <si>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</si>
  <si>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</si>
  <si>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</si>
  <si>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</si>
  <si>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</si>
  <si>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</si>
  <si>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</si>
  <si>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</si>
  <si>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</si>
  <si>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</si>
  <si>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</si>
  <si>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</si>
  <si>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</si>
  <si>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</si>
  <si>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</si>
  <si>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</si>
  <si>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</si>
  <si>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</si>
  <si>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</si>
  <si>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</si>
  <si>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</si>
  <si>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</si>
  <si>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</si>
  <si>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</si>
  <si>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</si>
  <si>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</si>
  <si>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</si>
  <si>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</si>
  <si>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</si>
  <si>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</si>
  <si>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</si>
  <si>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</si>
  <si>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</si>
  <si>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</si>
  <si>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</si>
  <si>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</si>
  <si>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</si>
  <si>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</si>
  <si>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</si>
  <si>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</si>
  <si>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</si>
  <si>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</si>
  <si>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</si>
  <si>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</si>
  <si>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</si>
  <si>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</si>
  <si>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</si>
  <si>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</si>
  <si>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</si>
  <si>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</si>
  <si>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</si>
  <si>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</si>
  <si>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</si>
  <si>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</si>
  <si>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</si>
  <si>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</si>
  <si>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</si>
  <si>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</si>
  <si>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</si>
  <si>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</si>
  <si>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</si>
  <si>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</si>
  <si>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</si>
  <si>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Доход</t>
  </si>
  <si>
    <t>Тип привлечения</t>
  </si>
  <si>
    <t>Годы</t>
  </si>
  <si>
    <t>Регион</t>
  </si>
  <si>
    <t>Товар</t>
  </si>
  <si>
    <t>Количество доставок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</si>
</sst>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theme="1"/>
      <name val="Grandview Display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right"/>
    </xf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/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2" fillId="0" borderId="0" xfId="0" applyFont="1"/>
  </cellXfs>
  <cellStyles count="1">
    <cellStyle name="Обычный" xfId="0" builtinId="0"/>
  </cellStyles>
  <dxfs count="64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Custom Style" pivot="0" table="0" count="10" xr9:uid="{00000000-0011-0000-FFFF-FFFF00000000}">
      <tableStyleElement type="wholeTable" dxfId="63"/>
      <tableStyleElement type="headerRow" dxfId="62"/>
    </tableStyle>
    <tableStyle name="SlicerStyleDark3 2" pivot="0" table="0" count="10" xr9:uid="{00000000-0011-0000-FFFF-FFFF01000000}">
      <tableStyleElement type="wholeTable" dxfId="61"/>
      <tableStyleElement type="headerRow" dxfId="60"/>
    </tableStyle>
    <tableStyle name="SlicerStyleLight1 2" pivot="0" table="0" count="10" xr9:uid="{00000000-0011-0000-FFFF-FFFF02000000}">
      <tableStyleElement type="wholeTable" dxfId="59"/>
      <tableStyleElement type="headerRow" dxfId="58"/>
    </tableStyle>
    <tableStyle name="SlicerStyleLight2 2" pivot="0" table="0" count="10" xr9:uid="{00000000-0011-0000-FFFF-FFFF03000000}">
      <tableStyleElement type="wholeTable" dxfId="57"/>
      <tableStyleElement type="headerRow" dxfId="56"/>
    </tableStyle>
  </tableStyles>
  <colors>
    <mruColors>
      <color rgb="FF3A3145"/>
      <color rgb="FF833EDE"/>
      <color rgb="FF4A0EC2"/>
      <color rgb="FFA89AA8"/>
      <color rgb="FFA183AB"/>
      <color rgb="FF712CFF"/>
      <color rgb="FF217346"/>
      <color rgb="FFFF5D5B"/>
      <color rgb="FFFFA7D1"/>
      <color rgb="FFFF2489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Dark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[Датасет1.xlsx]Продажи по месяцам!СводнаяТаблица2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'Продажи по месяцам'!$B$1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'Продажи по месяцам'!$A$2:$A$41</c:f>
              <c:multiLvlStrCache>
                <c:ptCount val="3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'Продажи по месяцам'!$B$2:$B$41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D-4838-8836-31A870B7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34248"/>
        <c:axId val="354536600"/>
      </c:lineChart>
      <c:catAx>
        <c:axId val="3545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36600"/>
        <c:crosses val="autoZero"/>
        <c:auto val="1"/>
        <c:lblAlgn val="ctr"/>
        <c:lblOffset val="100"/>
        <c:noMultiLvlLbl val="0"/>
      </c:catAx>
      <c:valAx>
        <c:axId val="35453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[Датасет1.xlsx]Привлечение по годам!Сводная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'Привлечение по годам'!$B$1:$B$2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'Привлечение по годам'!$A$3:$A$6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'Привлечение по годам'!$B$3:$B$6</c:f>
              <c:numCache>
                <c:formatCode>General</c:formatCode>
                <c:ptCount val="3"/>
                <c:pt idx="0">
                  <c:v>1157897</c:v>
                </c:pt>
                <c:pt idx="1">
                  <c:v>1072105</c:v>
                </c:pt>
                <c:pt idx="2">
                  <c:v>1016184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7-44FF-A388-7C9050DCBDBB}"/>
            </c:ext>
          </c:extLst>
        </c:ser>
        <c:ser>
          <c:idx val="1"/>
          <c:order val="1"/>
          <c:tx>
            <c:strRef>
              <c:f>'Привлечение по годам'!$C$1:$C$2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'Привлечение по годам'!$A$3:$A$6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'Привлечение по годам'!$C$3:$C$6</c:f>
              <c:numCache>
                <c:formatCode>General</c:formatCode>
                <c:ptCount val="3"/>
                <c:pt idx="0">
                  <c:v>1185065</c:v>
                </c:pt>
                <c:pt idx="1">
                  <c:v>1101763</c:v>
                </c:pt>
                <c:pt idx="2">
                  <c:v>966201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A7-44FF-A388-7C9050DCBDBB}"/>
            </c:ext>
          </c:extLst>
        </c:ser>
        <c:ser>
          <c:idx val="2"/>
          <c:order val="2"/>
          <c:tx>
            <c:strRef>
              <c:f>'Привлечение по годам'!$D$1:$D$2</c:f>
              <c:strCache>
                <c:ptCount val="1"/>
                <c:pt idx="0">
                  <c:v>Returning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'Привлечение по годам'!$A$3:$A$6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'Привлечение по годам'!$D$3:$D$6</c:f>
              <c:numCache>
                <c:formatCode>General</c:formatCode>
                <c:ptCount val="3"/>
                <c:pt idx="0">
                  <c:v>1097295</c:v>
                </c:pt>
                <c:pt idx="1">
                  <c:v>1041889</c:v>
                </c:pt>
                <c:pt idx="2">
                  <c:v>947469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A7-44FF-A388-7C9050DCB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89936"/>
        <c:axId val="638883704"/>
      </c:barChart>
      <c:catAx>
        <c:axId val="6388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883704"/>
        <c:crosses val="autoZero"/>
        <c:auto val="1"/>
        <c:lblAlgn val="ctr"/>
        <c:lblOffset val="100"/>
        <c:noMultiLvlLbl val="0"/>
      </c:catAx>
      <c:valAx>
        <c:axId val="6388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8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[Датасет1.xlsx]Доход в разрезе товаров!Сводная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'Доход в разрезе товаров'!$B$1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'Доход в разрезе товаров'!$A$2:$A$7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'Доход в разрезе товаров'!$B$2:$B$7</c:f>
              <c:numCache>
                <c:formatCode>General</c:formatCode>
                <c:ptCount val="5"/>
                <c:pt idx="0">
                  <c:v>3265456</c:v>
                </c:pt>
                <c:pt idx="1">
                  <c:v>1271411</c:v>
                </c:pt>
                <c:pt idx="2">
                  <c:v>1854697</c:v>
                </c:pt>
                <c:pt idx="3">
                  <c:v>604395</c:v>
                </c:pt>
                <c:pt idx="4">
                  <c:v>2589909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0-41A9-85B5-6CAAAAB8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[Датасет1.xlsx]Качество доставки!Сводная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528148203564815"/>
          <c:y val="0.12033457586418721"/>
          <c:w val="0.4403720472440945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'Качество доставки'!$B$1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'Качество доставки'!$A$2:$A$23</c:f>
              <c:multiLvlStrCache>
                <c:ptCount val="14"/>
                <c:lvl>
                  <c:pt idx="0">
                    <c:v>delayed</c:v>
                  </c:pt>
                  <c:pt idx="1">
                    <c:v>on-time</c:v>
                  </c:pt>
                  <c:pt idx="2">
                    <c:v>delayed</c:v>
                  </c:pt>
                  <c:pt idx="3">
                    <c:v>on-time</c:v>
                  </c:pt>
                  <c:pt idx="4">
                    <c:v>delayed</c:v>
                  </c:pt>
                  <c:pt idx="5">
                    <c:v>on-time</c:v>
                  </c:pt>
                  <c:pt idx="6">
                    <c:v>delayed</c:v>
                  </c:pt>
                  <c:pt idx="7">
                    <c:v>on-time</c:v>
                  </c:pt>
                  <c:pt idx="8">
                    <c:v>delayed</c:v>
                  </c:pt>
                  <c:pt idx="9">
                    <c:v>on-time</c:v>
                  </c:pt>
                  <c:pt idx="10">
                    <c:v>delayed</c:v>
                  </c:pt>
                  <c:pt idx="11">
                    <c:v>on-time</c:v>
                  </c:pt>
                  <c:pt idx="12">
                    <c:v>delayed</c:v>
                  </c:pt>
                  <c:pt idx="13">
                    <c:v>on-time</c:v>
                  </c:pt>
                </c:lvl>
                <c:lvl>
                  <c:pt idx="0">
                    <c:v>Alabama</c:v>
                  </c:pt>
                  <c:pt idx="2">
                    <c:v>Florida</c:v>
                  </c:pt>
                  <c:pt idx="4">
                    <c:v>Georgia</c:v>
                  </c:pt>
                  <c:pt idx="6">
                    <c:v>Mississippi</c:v>
                  </c:pt>
                  <c:pt idx="8">
                    <c:v>North Carolina</c:v>
                  </c:pt>
                  <c:pt idx="10">
                    <c:v>South Carolina</c:v>
                  </c:pt>
                  <c:pt idx="12">
                    <c:v>Tennessee</c:v>
                  </c:pt>
                </c:lvl>
              </c:multiLvlStrCache>
            </c:multiLvlStrRef>
          </c:cat>
          <c:val>
            <c:numRef>
              <c:f>'Качество доставки'!$B$2:$B$23</c:f>
              <c:numCache>
                <c:formatCode>General</c:formatCode>
                <c:ptCount val="14"/>
                <c:pt idx="0">
                  <c:v>267</c:v>
                </c:pt>
                <c:pt idx="1">
                  <c:v>536</c:v>
                </c:pt>
                <c:pt idx="2">
                  <c:v>276</c:v>
                </c:pt>
                <c:pt idx="3">
                  <c:v>583</c:v>
                </c:pt>
                <c:pt idx="4">
                  <c:v>281</c:v>
                </c:pt>
                <c:pt idx="5">
                  <c:v>560</c:v>
                </c:pt>
                <c:pt idx="6">
                  <c:v>243</c:v>
                </c:pt>
                <c:pt idx="7">
                  <c:v>564</c:v>
                </c:pt>
                <c:pt idx="8">
                  <c:v>263</c:v>
                </c:pt>
                <c:pt idx="9">
                  <c:v>543</c:v>
                </c:pt>
                <c:pt idx="10">
                  <c:v>283</c:v>
                </c:pt>
                <c:pt idx="11">
                  <c:v>572</c:v>
                </c:pt>
                <c:pt idx="12">
                  <c:v>278</c:v>
                </c:pt>
                <c:pt idx="13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9F-4806-A49C-89A2E93B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0953784"/>
        <c:axId val="490953128"/>
      </c:barChart>
      <c:catAx>
        <c:axId val="49095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53128"/>
        <c:crosses val="autoZero"/>
        <c:auto val="1"/>
        <c:lblAlgn val="ctr"/>
        <c:lblOffset val="100"/>
        <c:noMultiLvlLbl val="0"/>
      </c:catAx>
      <c:valAx>
        <c:axId val="49095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[Датасет1.xlsx]Продажи по месяцам!СводнаяТаблица2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833EDE"/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95000"/>
              </a:schemeClr>
            </a:solidFill>
            <a:ln w="9525">
              <a:solidFill>
                <a:srgbClr val="833ED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'Продажи по месяцам'!$B$1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rgbClr val="833ED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833EDE"/>
                </a:solidFill>
              </a:ln>
              <a:effectLst/>
            </c:spPr>
          </c:marker>
          <c:cat>
            <c:multiLvlStrRef>
              <c:f>'Продажи по месяцам'!$A$2:$A$41</c:f>
              <c:multiLvlStrCache>
                <c:ptCount val="3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'Продажи по месяцам'!$B$2:$B$41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C1-465D-B0DA-48E14874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34248"/>
        <c:axId val="354536600"/>
      </c:lineChart>
      <c:catAx>
        <c:axId val="3545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36600"/>
        <c:crosses val="autoZero"/>
        <c:auto val="1"/>
        <c:lblAlgn val="ctr"/>
        <c:lblOffset val="100"/>
        <c:noMultiLvlLbl val="0"/>
      </c:catAx>
      <c:valAx>
        <c:axId val="35453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3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[Датасет1.xlsx]Привлечение по годам!Сводная таблица1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33E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'Привлечение по годам'!$B$1:$B$2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'Привлечение по годам'!$A$3:$A$6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'Привлечение по годам'!$B$3:$B$6</c:f>
              <c:numCache>
                <c:formatCode>General</c:formatCode>
                <c:ptCount val="3"/>
                <c:pt idx="0">
                  <c:v>1157897</c:v>
                </c:pt>
                <c:pt idx="1">
                  <c:v>1072105</c:v>
                </c:pt>
                <c:pt idx="2">
                  <c:v>1016184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7-49C7-890B-EEFAB305E9FA}"/>
            </c:ext>
          </c:extLst>
        </c:ser>
        <c:ser>
          <c:idx val="1"/>
          <c:order val="1"/>
          <c:tx>
            <c:strRef>
              <c:f>'Привлечение по годам'!$C$1:$C$2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rgbClr val="833EDE"/>
            </a:solidFill>
            <a:ln>
              <a:noFill/>
            </a:ln>
            <a:effectLst/>
          </c:spPr>
          <c:invertIfNegative val="0"/>
          <c:cat>
            <c:strRef>
              <c:f>'Привлечение по годам'!$A$3:$A$6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'Привлечение по годам'!$C$3:$C$6</c:f>
              <c:numCache>
                <c:formatCode>General</c:formatCode>
                <c:ptCount val="3"/>
                <c:pt idx="0">
                  <c:v>1185065</c:v>
                </c:pt>
                <c:pt idx="1">
                  <c:v>1101763</c:v>
                </c:pt>
                <c:pt idx="2">
                  <c:v>966201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7-49C7-890B-EEFAB305E9FA}"/>
            </c:ext>
          </c:extLst>
        </c:ser>
        <c:ser>
          <c:idx val="2"/>
          <c:order val="2"/>
          <c:tx>
            <c:strRef>
              <c:f>'Привлечение по годам'!$D$1:$D$2</c:f>
              <c:strCache>
                <c:ptCount val="1"/>
                <c:pt idx="0">
                  <c:v>Returning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'Привлечение по годам'!$A$3:$A$6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'Привлечение по годам'!$D$3:$D$6</c:f>
              <c:numCache>
                <c:formatCode>General</c:formatCode>
                <c:ptCount val="3"/>
                <c:pt idx="0">
                  <c:v>1097295</c:v>
                </c:pt>
                <c:pt idx="1">
                  <c:v>1041889</c:v>
                </c:pt>
                <c:pt idx="2">
                  <c:v>947469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07-49C7-890B-EEFAB305E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89936"/>
        <c:axId val="638883704"/>
      </c:barChart>
      <c:catAx>
        <c:axId val="6388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883704"/>
        <c:crosses val="autoZero"/>
        <c:auto val="1"/>
        <c:lblAlgn val="ctr"/>
        <c:lblOffset val="100"/>
        <c:noMultiLvlLbl val="0"/>
      </c:catAx>
      <c:valAx>
        <c:axId val="6388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889936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[Датасет1.xlsx]Доход в разрезе товаров!Сводная таблица3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833EDE"/>
          </a:solidFill>
          <a:ln w="19050">
            <a:solidFill>
              <a:schemeClr val="lt1"/>
            </a:solidFill>
            <a:beve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5234897777180425E-2"/>
          <c:y val="7.8851694924775284E-2"/>
          <c:w val="0.66985024089510825"/>
          <c:h val="0.81376012726821967"/>
        </c:manualLayout>
      </c:layout>
      <c:doughnutChart>
        <c:varyColors val="1"/>
        <c:ser>
          <c:idx val="0"/>
          <c:order val="0"/>
          <c:tx>
            <c:strRef>
              <c:f>'Доход в разрезе товаров'!$B$1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CA-4C6C-A186-9926662549D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CA-4C6C-A186-9926662549D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CA-4C6C-A186-9926662549DA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CA-4C6C-A186-9926662549DA}"/>
              </c:ext>
            </c:extLst>
          </c:dPt>
          <c:dPt>
            <c:idx val="4"/>
            <c:bubble3D val="0"/>
            <c:explosion val="1"/>
            <c:spPr>
              <a:solidFill>
                <a:srgbClr val="833EDE"/>
              </a:solidFill>
              <a:ln w="19050">
                <a:solidFill>
                  <a:schemeClr val="lt1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CA-4C6C-A186-9926662549DA}"/>
              </c:ext>
            </c:extLst>
          </c:dPt>
          <c:cat>
            <c:strRef>
              <c:f>'Доход в разрезе товаров'!$A$2:$A$7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'Доход в разрезе товаров'!$B$2:$B$7</c:f>
              <c:numCache>
                <c:formatCode>General</c:formatCode>
                <c:ptCount val="5"/>
                <c:pt idx="0">
                  <c:v>3265456</c:v>
                </c:pt>
                <c:pt idx="1">
                  <c:v>1271411</c:v>
                </c:pt>
                <c:pt idx="2">
                  <c:v>1854697</c:v>
                </c:pt>
                <c:pt idx="3">
                  <c:v>604395</c:v>
                </c:pt>
                <c:pt idx="4">
                  <c:v>2589909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CA-4C6C-A186-992666254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cap="flat">
          <a:solidFill>
            <a:schemeClr val="lt1">
              <a:alpha val="99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558413326004801"/>
          <c:y val="0.33646528023047245"/>
          <c:w val="0.22803544945148541"/>
          <c:h val="0.37104481332973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[Датасет1.xlsx]Качество доставки!Сводная таблица4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833EDE"/>
          </a:solidFill>
          <a:ln>
            <a:noFill/>
          </a:ln>
          <a:effectLst/>
        </c:spPr>
      </c:pivotFmt>
      <c:pivotFmt>
        <c:idx val="18"/>
        <c:spPr>
          <a:solidFill>
            <a:srgbClr val="833EDE"/>
          </a:solidFill>
          <a:ln>
            <a:noFill/>
          </a:ln>
          <a:effectLst/>
        </c:spPr>
      </c:pivotFmt>
      <c:pivotFmt>
        <c:idx val="19"/>
        <c:spPr>
          <a:solidFill>
            <a:srgbClr val="833EDE"/>
          </a:solidFill>
          <a:ln>
            <a:noFill/>
          </a:ln>
          <a:effectLst/>
        </c:spPr>
      </c:pivotFmt>
      <c:pivotFmt>
        <c:idx val="20"/>
        <c:spPr>
          <a:solidFill>
            <a:srgbClr val="833EDE"/>
          </a:solidFill>
          <a:ln>
            <a:noFill/>
          </a:ln>
          <a:effectLst/>
        </c:spPr>
      </c:pivotFmt>
      <c:pivotFmt>
        <c:idx val="21"/>
        <c:spPr>
          <a:solidFill>
            <a:srgbClr val="833EDE"/>
          </a:solidFill>
          <a:ln>
            <a:noFill/>
          </a:ln>
          <a:effectLst/>
        </c:spPr>
      </c:pivotFmt>
      <c:pivotFmt>
        <c:idx val="22"/>
        <c:spPr>
          <a:solidFill>
            <a:srgbClr val="833EDE"/>
          </a:solidFill>
          <a:ln>
            <a:noFill/>
          </a:ln>
          <a:effectLst/>
        </c:spPr>
      </c:pivotFmt>
      <c:pivotFmt>
        <c:idx val="23"/>
        <c:spPr>
          <a:solidFill>
            <a:srgbClr val="833ED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378104710595386"/>
          <c:y val="2.0866881460534524E-2"/>
          <c:w val="0.61217129437767648"/>
          <c:h val="0.931952755905511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'Качество доставки'!$B$1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833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6C-4C4F-96EF-5EFE6C86F316}"/>
              </c:ext>
            </c:extLst>
          </c:dPt>
          <c:dPt>
            <c:idx val="3"/>
            <c:invertIfNegative val="0"/>
            <c:bubble3D val="0"/>
            <c:spPr>
              <a:solidFill>
                <a:srgbClr val="833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16C-4C4F-96EF-5EFE6C86F316}"/>
              </c:ext>
            </c:extLst>
          </c:dPt>
          <c:dPt>
            <c:idx val="5"/>
            <c:invertIfNegative val="0"/>
            <c:bubble3D val="0"/>
            <c:spPr>
              <a:solidFill>
                <a:srgbClr val="833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6C-4C4F-96EF-5EFE6C86F316}"/>
              </c:ext>
            </c:extLst>
          </c:dPt>
          <c:dPt>
            <c:idx val="7"/>
            <c:invertIfNegative val="0"/>
            <c:bubble3D val="0"/>
            <c:spPr>
              <a:solidFill>
                <a:srgbClr val="833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6C-4C4F-96EF-5EFE6C86F316}"/>
              </c:ext>
            </c:extLst>
          </c:dPt>
          <c:dPt>
            <c:idx val="9"/>
            <c:invertIfNegative val="0"/>
            <c:bubble3D val="0"/>
            <c:spPr>
              <a:solidFill>
                <a:srgbClr val="833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C-4C4F-96EF-5EFE6C86F316}"/>
              </c:ext>
            </c:extLst>
          </c:dPt>
          <c:dPt>
            <c:idx val="11"/>
            <c:invertIfNegative val="0"/>
            <c:bubble3D val="0"/>
            <c:spPr>
              <a:solidFill>
                <a:srgbClr val="833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C-4C4F-96EF-5EFE6C86F316}"/>
              </c:ext>
            </c:extLst>
          </c:dPt>
          <c:dPt>
            <c:idx val="13"/>
            <c:invertIfNegative val="0"/>
            <c:bubble3D val="0"/>
            <c:spPr>
              <a:solidFill>
                <a:srgbClr val="833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C-4C4F-96EF-5EFE6C86F316}"/>
              </c:ext>
            </c:extLst>
          </c:dPt>
          <c:cat>
            <c:multiLvlStrRef>
              <c:f>'Качество доставки'!$A$2:$A$23</c:f>
              <c:multiLvlStrCache>
                <c:ptCount val="14"/>
                <c:lvl>
                  <c:pt idx="0">
                    <c:v>delayed</c:v>
                  </c:pt>
                  <c:pt idx="1">
                    <c:v>on-time</c:v>
                  </c:pt>
                  <c:pt idx="2">
                    <c:v>delayed</c:v>
                  </c:pt>
                  <c:pt idx="3">
                    <c:v>on-time</c:v>
                  </c:pt>
                  <c:pt idx="4">
                    <c:v>delayed</c:v>
                  </c:pt>
                  <c:pt idx="5">
                    <c:v>on-time</c:v>
                  </c:pt>
                  <c:pt idx="6">
                    <c:v>delayed</c:v>
                  </c:pt>
                  <c:pt idx="7">
                    <c:v>on-time</c:v>
                  </c:pt>
                  <c:pt idx="8">
                    <c:v>delayed</c:v>
                  </c:pt>
                  <c:pt idx="9">
                    <c:v>on-time</c:v>
                  </c:pt>
                  <c:pt idx="10">
                    <c:v>delayed</c:v>
                  </c:pt>
                  <c:pt idx="11">
                    <c:v>on-time</c:v>
                  </c:pt>
                  <c:pt idx="12">
                    <c:v>delayed</c:v>
                  </c:pt>
                  <c:pt idx="13">
                    <c:v>on-time</c:v>
                  </c:pt>
                </c:lvl>
                <c:lvl>
                  <c:pt idx="0">
                    <c:v>Alabama</c:v>
                  </c:pt>
                  <c:pt idx="2">
                    <c:v>Florida</c:v>
                  </c:pt>
                  <c:pt idx="4">
                    <c:v>Georgia</c:v>
                  </c:pt>
                  <c:pt idx="6">
                    <c:v>Mississippi</c:v>
                  </c:pt>
                  <c:pt idx="8">
                    <c:v>North Carolina</c:v>
                  </c:pt>
                  <c:pt idx="10">
                    <c:v>South Carolina</c:v>
                  </c:pt>
                  <c:pt idx="12">
                    <c:v>Tennessee</c:v>
                  </c:pt>
                </c:lvl>
              </c:multiLvlStrCache>
            </c:multiLvlStrRef>
          </c:cat>
          <c:val>
            <c:numRef>
              <c:f>'Качество доставки'!$B$2:$B$23</c:f>
              <c:numCache>
                <c:formatCode>General</c:formatCode>
                <c:ptCount val="14"/>
                <c:pt idx="0">
                  <c:v>267</c:v>
                </c:pt>
                <c:pt idx="1">
                  <c:v>536</c:v>
                </c:pt>
                <c:pt idx="2">
                  <c:v>276</c:v>
                </c:pt>
                <c:pt idx="3">
                  <c:v>583</c:v>
                </c:pt>
                <c:pt idx="4">
                  <c:v>281</c:v>
                </c:pt>
                <c:pt idx="5">
                  <c:v>560</c:v>
                </c:pt>
                <c:pt idx="6">
                  <c:v>243</c:v>
                </c:pt>
                <c:pt idx="7">
                  <c:v>564</c:v>
                </c:pt>
                <c:pt idx="8">
                  <c:v>263</c:v>
                </c:pt>
                <c:pt idx="9">
                  <c:v>543</c:v>
                </c:pt>
                <c:pt idx="10">
                  <c:v>283</c:v>
                </c:pt>
                <c:pt idx="11">
                  <c:v>572</c:v>
                </c:pt>
                <c:pt idx="12">
                  <c:v>278</c:v>
                </c:pt>
                <c:pt idx="13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C-4C4F-96EF-5EFE6C86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0953784"/>
        <c:axId val="490953128"/>
      </c:barChart>
      <c:catAx>
        <c:axId val="49095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53128"/>
        <c:crosses val="autoZero"/>
        <c:auto val="1"/>
        <c:lblAlgn val="ctr"/>
        <c:lblOffset val="100"/>
        <c:noMultiLvlLbl val="0"/>
      </c:catAx>
      <c:valAx>
        <c:axId val="49095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Продажи по регионам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Продажи по регионам</a:t>
          </a:r>
        </a:p>
      </cx:txPr>
    </cx:title>
    <cx:plotArea>
      <cx:plotAreaRegion>
        <cx:series layoutId="regionMap" uniqueId="{F4A6CBAC-2CC7-4630-9591-2FEB5E25C0DA}">
          <cx:tx>
            <cx:txData>
              <cx:f>_xlchart.v5.1</cx:f>
              <cx:v>Доход</cx:v>
            </cx:txData>
          </cx:tx>
          <cx:dataId val="0"/>
          <cx:layoutPr>
            <cx:geography viewedRegionType="countryRegionList" cultureLanguage="ru-RU" cultureRegion="RU" attribution="На платформе Bing">
              <cx:geoCache provider="{E9337A44-BEBE-4D9F-B70C-5C5E7DAFC167}">
                <cx:binary>3HxZb91Mmt5fMXwd+mMtZBUb/TXQVeThWbRZkuXlhpAlubivxfWqp3PZCGaQ5CoIkEyuchV0gumg
kUx3/oL8j/IeyYtEH+vM1/MNMGjDPhZZh3yr6t2edyn98mr4xVV6c1k/G7I0b35xNfz4PNS6/MUP
PzRX4U122bzIoqu6aIoP+sVVkf1QfPgQXd38cF1f9lGufsAmoj9chZe1vhme/+qX8DZ1UxwUV5c6
KvKX7U09nt40baqbJ8Z2Dj27Ktpcbx9X8KYfn9/+l4//9uO/+/ibj7+9/bNx+19v/3j7f27//PzZ
Ta4jPZ6P5c2Pzx898fzZD/P3fjOHZylMU7fX8CziLzBihNvYMu/+oOfP0iJXn4YN235BbIwRQeTL
+D3to8sMnv/J07ub3OX1dX3TNM8+/f/d1zxa2Xe/FTWFvN80WWzXdHJ6twk/PGbKr345uwHbMrvz
gG/zPdw3BEvJotyNGl1HVxr9+PyoqHX4TF7WRRrll48Z9ui7P5FhxHphEYcwi5jO3R/2mGHMeYG4
RTHl9/wyYfwRw/7+9g+3/+v2Dx9/c/un299//Ntnt/8J/vvN7Z9v/y/IFtz6/PV72Xo81e8wb/8r
H70GNkc+/0bO/x6m8Ifbf7ibxB9gIn/6+LvbPzy7/e8g+L//+NuPv3t2+3e3/3g3760K/PH5sznb
X539K2D7r9PL95fZz8lv/ILZNsW26dwzlDzmN7dfcGoSgk18Lw/OZwZ+UtC/A8b+/vZ/wr9//IuY
O3t+xslfH/y1cvIwaprt37KMPu/oLpX4aeaWADexyRm3PjELuPXQ3HLnhW3Z2KQY33Pb/kz7Ezf/
8+0fP/7Nx7/ZfoKm/L+tHjx0BY+4c++XvrW1O97x6Lkfnx+CKs1t71+Hfi7Soo6uf0b9BAdKbGLB
X/rFQT7kKDhQYCiijvnJweLPHLvn6D9hQrut7pcHZ7z7cn/OwN1AYm5F/1U4T/+mqFX0M3IJ9M6m
HHPOPlnJmdfk5AWllDBqfnKbYGUfec3/ePu/b/8MbvIf4P8/fvzbz6O7LMJudt1+84YZ3/xf/7Xq
3FnR/stAIfLCMYlDMUK7XaP5gjvAUYTQvbWdG9P/Acz82UDQUy+bsfpM/rWy+vwmzwHY39w8pSA/
0WVaAHBAa6nN77nIZy4TIhRKMJjfTwBpZmBv/xvASoCTAB3vHOdTM/uO6n7zhhk/z4/+Wvg59xk/
2ek/BCOPXvZTwxznhWWCW7UZuef6zGA7zgsTcQKg9zu6/TPO/DtS8ZMpPNoPiGZ/8gvmvvrniXi+
HwR/SRy4l/rSu8s4PIiDnx692zTIicwefYRWH23IZ71cXf/4HKLXB/KyfcVjb7wNOP/08bfG7b/f
hosAhe8un93+8dntfwAnvdX339+Hkh9/9817by4b/eNzw0YvEKIgQiZiJnc4pc+f9Tefh+g23rId
jsG7cGY9f5Zv43nIl5AXhBN4AmHGbW5bYG2arX+DIQyR+TZOc4hjMQs51pfE0EmRjqrIv+zYp+tn
eZudFFGum+3Tz5+V91/b7gAnAFUIMi1ALZYFHs4CRFJeXZ5C8mn77X9T92PaxUYdu7ndS4bM17oo
XDXZsuHDJjLUUtcX5UjXuk9XhVH4veP4DzZ11xRAx76dwnZFHFaEiI0eTyHTTMVO08YuP+wOEu88
SUToXtFj43B0X1my9h0X++jtHqrbhX2zcGozRDHhyLIhRHq48Jh2gdUWQ+xqt/ewR9xonfmRHBf2
wn6v3Bic65cU2I5V7lykRSxuQ94ExAF4/ZDcoJ1WN3yM3V7VIlLxsa5biQxzQZNWGKQST5Pbvu6b
1T0gB5jkIbk2sEvb0kBuLI+qnAledIIo9c+ksl30A+GZetvK1ZYKo0h2FZKO1gLHzH16MdvJPrUY
0NqHZBKcZE2qgFUFKoTZZUKjVHAr8pO89v4SUsyEXKTlbN3CY1J23JRjnk6xm0bFAjXhhk5axjle
m+b105S28vXNooAAWAaAjozN9o5WAcuzrUBQXy0bv1v2i3BZ+7H/NBkE9uVJOrPNiwcjmUwTNi8z
s+MkLD0no4uEGoIV5aInxbnuAi+IzKWaBo9ktlvwl3YZeZNN9qjAblvDTEg0mZYFme2ZDgRZ17NS
mbEbHJIFcptDvWSHSNYif5n6+xQO7VRwRiFjZUJEBoblMSvrmGdxUqPYTYqTcpV5hU9XyUFTiITI
wetXyYLvER60U+sekNzy4oE+WHXctWMFJHvZe47lZd6w1IK8dA6rFRZD4kbupt2jg9/Z1a/rnO2q
mWIehSkQpT5Z8EGmbibTDfOJZ7VAcN++7pTbB2ucWRbdpdxJOiAXr9SSLPkqWRk+XlqrPXK7tfrf
6McDOjP9SFIcjMYIdMw1WxgaXEIkB0kkepUc71OSfWua6UhYaWbxraiYa7VEy8TvF3SRLdieNe0m
w2wC0T+2Od+OPxCPzlK64+Ydp9QyWyf+tKYLc7mPDNmp8hyZAGoZQAc6o5MNBS5CBnTCjrwz6A3T
ttSq9VhpnqbYXjsk2Qylseqjwi/Tt52ON0ERvGNNudRGIEFPpTOMnnaShUMmUQ1sPdpXVpK5uLJl
z6uNCtkJRkoMrPGbxHCnXi0yg0onUqI3bRmO56Vj7pP0nX6AUwuwD6B2G81EImvCog0yK3aji9br
znElhzO0DBelV0WiwiJuBD5IFvlh8v5pYbwzxnNhhH1kDqH34Osx55AxWm0YwI6O+GXrIFGYk4jH
eBGPw8IEO5qG4fsyjd22u4lZJezEkkGa+GHQRiI1h/dGNyysMls0be3bxQHvtEiDUaDRlmWQSINe
RSqXxdiKMsGrYngftPwgysoDHBcnVpeA0S6vdJVLprTEGgms203HW9HgC4Pw87bv3TgNPWZXq7A2
D3kQeNi2lmoI3aruRUiIqPgoIrt7yVh42JiBoMoQdR6JyXqtnGyRqXxlj6BnReap3lgpix+wdlyi
hAI7DwbYYmU659xpfZJ0sOOlqLlxxlV0Hg61mELbzWLkRt0knN7c5zrMHdbgAQPQdvyB6ug8MjoQ
itidSiId88RU625KF6xsZG+/ZUN7jOPUhXrVPsK7vAgGnmNIADGAqHNw2kwdCindwsTBpTJdBL3A
J7WHJBb6RrljtkfKt7ZmJmpgIaDwtk3PQ4ltZs4xKzrdayAYlJGIQcco30xBs4ydc9JZMumiPQTx
jiUyG/IaNtge23bmjhI5gZ2zHihi3zhubWFEwh5FH8kqFexNsqwOgwPkZ5HoPF6INhCWuSyuaxl6
gWfvcaE7TNejucw8aM7DqYkbAopGWkGDRJAEsiJPAfHdFCgUsxxIluM5Q800yHGU2oDw8MWYxCKu
gj0bussjwyK+ksCPhTVVCOVoS4L6gU9l4mWHwaJxrTVdpodkj1PZhXMeUduy94FqlAQZVrilZvqd
awLmqG7Uq8rlIhDNsfF2r2PeYYUf0ZuxiI9p2oY10OOA4sCEmO6wSeS0Hi6cd3ihZOIaq+R1pvfs
6ta4f6MXDzZ1phdDqWhc9UB20kqyEGxdHS2CoBGdnftZevi0lOCdYmJxRBlgRwjNZ7uaIl0XUcpi
t/EOratugVbVpvECvz8qXmZ+vkywyF6VXuQ37ugW1+U6P8SnT8+B7Fzy1hIwBnjZcmZzCG2n0cTc
LhnCKyPc1NXbkQfSyZLzgkCIGifHELCsrWJlm745xdLSH1I0LlOrdu3wLOPMq/p21TXmqQ47UYWx
iCxbdFUr27zyQohEY4WEERDfKVMx5pWoslyEVQ6YuTvVlgHj2jd1IsuoW2kVuE+vcMuzb3jK+Nbe
AUR35pF/Ykx1mqjtJtOXHdai7Td9Ne0hslsdH1CZqWOHdNpqwmPXflmvrI3yOqHFuCiPtiasWT69
JLybaV/XNGNa1NWlOeawJru66PoLK8tk32KBay3KthO2zYVRLGGP/TrOoMrmrEushJkQMYSDy7Hp
WfqSqX4Zx46v2lLE9rspXplZL/oylkMYuJi+MVO0R7/QDsDN7AfbNNPrTqsxLSKYeA0JkUyJLUB1
DptVn4v9UQTe4dAfUZupM8ZBMRkWMKW1hNGK6DS/Hs6SZXeQefHCXtXe4NWTMFPZu3zRZ5AF2gf6
d0VrDLL9JkO2ZVLTnk/BygJUBLDg4F3vRY2AvhvPkI3bHkzr4JjIzAUmyKfFY4fE8y2GhE4L0Gsy
Nyuqs0MnbZvEndgo7C6TKoGURjTuIbND5qFxB0N+EKoVkOTCM9jCSsMu6BCmEKXpVZ8I5TnSFmSN
vCoXyt0XhH67LAL9XfZ2YRzhb9ImFMwUQgrwcZue1Q6TJH0Ns9sjod8io8dEZgKK8yF1DBswYB+2
p3qE6COtvSx5hwH1JbXlc7AgP5VbQNFhkKElkKHlc6ygaVi2CgHFsIldg1BZc1NUtNtnoXYkaQBh
Um5DhpggaLSZRTamIngYGwxZWMp8u+PrvNNnZZYsWUZWYw9AsKuklXWis7Q0IchSgyEanR5W7XlK
EjFCsBWkkWgN65Do6eVUloKkjjtZesWsl9mQQk6XQIhmu3SollWqRDXpZVG/nqoPdnw+FeejcVQ0
vYwrwy2MUijGFk7VSCvAEgfXNLtoqfKMKPVy3B821HRp2UtcnFFNRV0kIucAiIdQ1EMuW9sRLeL+
mHPZkZve7GQflL7qS5GkjmekH8okEk5ubaiTbHTvbJoxlRHaVAH3AqUFqgeRp5YMM+RaTrfkuHJj
bPum8w7q66JJWrfnpxXHcrQup+FV3jDBgsAfmvKDU0znDqbrIDfkiN7XFK1jVQma5odOElwHmV6M
ZeGNERNtZ/k0NP3AmZYapFuURvm+tSFmi8AqBSeEFX4YRm5qJG7QoNXYZO402Re8C0UxcM+aDO9p
iduB5kASLMjHQ/vONhs+kwSF+yHoDADA5Zveo7IB+oK7nZxkDf7K3OyzgruUCgMlKCk44Ibn4B+S
kLoeNcTU28DKqkYvRe/HyFpEiHolBTkYxn2A9VsPCZYPQxqQEih8IDxLT+hJGUFPwVhEheNn1Do2
s8SLjNNYR24U5DKksNs6dEtVuaS01k193OalP5LEtfMrXeRuWlp79n1L8zES2c4JkmjbaiAEmrM5
FVWQOY6Cbe/bg9IIRTy9TvRRoyPBlQmh9IehevU0p3fkFB6ShLadx7g9wEOeQfYmdglBLnNql1TW
ChqClxicbzNdTcVxgQ1PZbUo2kg6qpBxvez0yyIeN7VFJUeJ11jZGpHOLVMuKvWaJ+A2q1HaJnWd
xBSstgC6ta6hrifkCLMPXLNlr8v0FHe22/R0PRG1SQPD19OKsnIZOce6xJI7E6SAardSl3QMzxpu
+RFrvIbVomOmm0y1FwXZpqjxAvJMa9byxcQAqpT6NaVa5HUogqx+GZrpuZEoEbRnkBCTJGJyyEe/
TCCwLMHhWlySPPND05RNFHgZK8REvLC3FiigEvLmfmGlHmnGPQZ36ym+z21IRT/eepZNla4pbH1f
jSKE7Vb5nvhhNwUAtvZdgv8bbAGtz7jKQZ7CqpJxdxDG+3wT2qW5EBp8ITFLxLaTaaORwSK0y/3Q
J2Ib/dXxIlkbHthbV0cy3mCRvjP2uvtvQ0AQXcIcSrG1rZPMtGWI8ND02+CoYKak0ZmOQGOtG4ou
n9aRPXTYTEXyhGS8tyEAKscjawwF6QPRttUCiid7YDu6izXmMrEtBVJiOVBWna9JZzGYojhP3ArM
0KBMkWHDz4MJLCARdaPfRIY+oAp7vGrcurkp4kqEDJKOyBJ98EZZbwikKzDtAcvzTUPfZIYhummU
WYqkCZm9iUJ2udCySjK/rQMX6Q2yr5K4dLMhE2EK+Y7cWkxQDsxSiBeqBaR31yp62VqWCHTjqWry
8lLJfBvKWXBKwKnc1ihcS5lu276fylxQ25KD2QtDNS4eSjcn19RIvMRqjtq4X6AJ3BfP3CpSi2oI
PGRpofBZxF4TdtUabwZ2mpZnHRpXg0NlP6RCcSQcVHvhMLlO3glUVkcK8ogmUZIMZ2H61mhSOUKN
rIUC46CZLInjmWbkh3bjTdSS1FIiSrslawm41Q7nolWNLOAudT50KpSknK5KYmxgUr6VpzKM0SKw
EgFfXU6jvihw5oZRsTSreEGnt5Cj8/qyPxo0YOdIL5s6lI5zEJWRq8xRqCCVUHz1wsI8MsNSlpS6
dswWU9NKNoQnJSarhqPDmheViItYUCP3kjB6xRg9SXVwXFabaHjTFL2rrFMda0/ZWLQsl9Zor9rY
EGMfurVTSbMhQim6oEit64zLMdWu0vFa9TGUQBeENv4Au5QPgDOGoF2H7DptXidjUIlpnFwrm948
rSy7TM4DAZ4ri5H1qMMoS9zGejPml9zZpyK7DM5DAjOr2baqJ04EBFgrLAdyhLIIZXxC3EZmvo4l
NRZ27fKz3oU0pWu4fE9QsyvIeEh/FsdPFMpcwQD0nfy44SeqqwRu92QH72oIT5iBeQGYm33koByI
1AqqIWbj5oPlhmMnzRILO0pErVdIn1KAZUglfla/GlggKfhqJ18MGLvM2Lfv23V9MyXuQCsINCDS
e8v1IMHXd30/VA1MKbVujObYDldZHPtZptwoOYDCgBuXHwK6LsBA6mjPftB9xGeb3lY2Si0nTdxw
wEs9IaF5dZSSXqpqfFnmmeBQMRpM0JEsXEV17Zo6d00j9Fp7XPSoWNVRd9I51DfVdJRHoQfzFiQE
jNC2y7rSglXhKs9rmVWxq4ZoXfe2GzEE5sdZZJ2z0JTJrO3FMLwvl9SgF2YGuMYsREq1j7pSxtEh
ptEeWdulTFBngvqjQ6Hvb+4NelRFSaHrxFWFl4GFn8L2n0dhrq5FnChw4ECBkFCU6Qj/3j9tEHbp
i0Up2tYaETfnZcAU4T4PAwAIdjHJxOAitUtAdsWeheyoH2z7Ir/QsWZemlghLxoOdPjhVAgq6WWb
iJaK0JLZuluWEGe51UofQUHMzKFCVx7qV+2BhuTbT28UgZnAYmE2DrfhsNljXNcaecKh1wkgNcrc
LrrMm2IZacjQ2nvg3e41P6A0B1+xPQ5hCWHTuB6lKnzwjVEqqA/GYVm/LzMBETCRfJlfNFf2gfYC
Aa7gXQCuIBZPc3mnxYJSBmMOhsV9U1XGdtOUQ1Mk0HQQjJL7amMdNBKc1BKKv4fB8XRhSbzMfed6
D+Ed/gCaVyB2dODcAYNOlse73VhphZIQCNuvHAAvHxpIGRqngAjHXnSy+zB4hWuKcdmaws7EvpQT
tXbINzEJ5xy6Mykxt511DwsftASAavct+IMWe1aZLDUkSNrgje2ccLv2jeocmrFEoo41f4/6Wtjl
ICxqeIg1wiojfwuNAurIITZlpPN1lOQygZiqTLEsy0MHtQaAlGYNWBH6py4QGjxldGJq63XamMLE
JSQQmk0QpJtOjV6PJ28KqXDIKBus1oYZ+EGpPBugf9y8JVZ+rvtB9D0RsfbpGMgoqV5jXJwMXbHu
SnsN2QsxdJve4DIvS0nHSSQT8U0IxFBjrcL4HYuuaAsAL9DlAulCsCkWUM8SaKjcWsdHkHUUBauO
h2DNsmBNzcYb7PiwSo1XQ6GOiJW5jtFKhwYfTMgyxQleFDj2Y1W/DOpRkLqylwglG87rVTiO0Coz
NnKK2KVV5Se5WV1rqJhAEUGfWwm+mXrnQ2M4qyCGJadVuwmaQVIMzRqKlcdpSj6EY3rjVLlXhszl
UbRBsHeYn9Aig/ajAaBgIYP4Q00LqUYKlRwkR7jdDZXsmC0cK4NAfJMP15N6b/WhMKZJjBwgNeja
gFoRau6WxkZbg2C68FScwE5rDwC+QE214HUkCDlR6LgPE8GbesUdKDJk7aHJIeYrpxVrwI2z8ijE
8UbxC5WMC0IgYR9cTLiUKY3c0Ho1VlwG4VXU5aJXlmwROUlSUxSW9nKSCZqcOCW0P6Abu+1XfcuF
Lnph01iEpSOhbAVheyi5YZ8YFOrF9gHtqVcHAIe7gMkktE7LvF1MhfOyyPh1BtixTiAORwdwcldE
EaCphHhFCSHdcFPbb7DZCJSphdYfaAzFmj59FyXAFJvERxmIHzRx9M6JSePDADcgQJyfqtj0oxza
KieUHWA0+XalpD0c0KKUfVS5iWm8xzpdd1awiLebpvNiaWfTUdZ2Bw2yJZTaBR6ol02xEltnTc03
dYYgz/dhyiC1ptc9YG/dno5oE9BR4O7MBFnWY+/mENNEvHYbcO8M8j0ltlcpRBVqYm4XnpPqlGTd
knALgoO3I+Ql41h5PDxIeOmXFXQYQS4yqd8wyMJ1Q7waYkdWlp+Q3Oty5Ob95ZQTkQybIa9kSgrR
oAoKZNrHti3ysffMupdR1Im05AuMoVup7qSRGMKermNwU4pdUHbIsk08mjLugUjZroKgX49j7A2O
JVj0Eo8XtL0YIeFck2iRZVzk2HTtAQuSOzJkRzpgbj3ZS1WfFUOwCafKC+pmwYxKFOjVFC2HHrpo
GOxjfIWmQUYONDJFH1KIIAqwEayGvhHDDabRjRmHvjEkavuUhMVLIy1knXyYICmSd4UIIR9XNswt
bedU68pV0FXCR+51+lLjylNsjaqbNE4hR5O7dgtWjrxs2WUApYzpCuCSt9HBMktFXbm0x0LZhsyS
0LWCKzb5PTuv6yOlLMiUJi5iFyYrFw5UXug4QII0cHPILkwQyqJJmlAlrDsI9rKrnoSHYdcJFdXC
yE5xUUH81YLqvjbzTdl3wkSnZvG2xAcxbTekjEB5+QrrN1AvkLrpxDheJOPZFF4Z7YHdnY126SX9
4EapWkzgWOPuvAMJxMTH7C0rYuD+G2uEVJMB4hwkbmYtBwqZLesY2XCHAkAFaK6D/lSp2GvSUebN
cVIT1ynLhW2+NcJsU02RSGi+0vVNnkHTEj8JCZdTSkQALQ94ugqM4qI2S+FAjw4rsId1tJkUdgcW
HjcG9EmDzLXFh8ZUiwCDCFjpGmoir8LorI8B0AFehJ7uNzhq/bCcoO+vFpxe1/pDqIODLjfExJI9
IGxH9Y7A6VyoYnHArFD2mUGf2kmiCZpkU6hXd9CnknnJWvnjAnnFcbsvINnleB/SmoEfDaXxus2A
FkS8toiW6YK74Wur8tu32rMXtd/wRQ3ZSv9pwLEjGwReHmpaUCiBqgybZZ2SGJuxFfUgnGkjza6Q
dkgBPZ+HKNmzwl0LfECJzxBtNVVDk28p2cl6AhfLyDkpXz29mp0cM23IuZsMsLnDZxxTo4GtsB8T
6BLJIkmWztHVJIvz9gRMwV8iHRhKS4CLGcd4HtUqu+tankepa0GWsFtVEuqBnuUjrz7cx6Ud2X3y
kNQMlcXhUMZdCaQgxyWGIoeewNPSoG6agL8y9uDwXeUSSI+bII2cQpP5vM4Z2baOLMIg6eFBO5i1
aHy9bK86D6qrBFBv4KX3W/npdMrJfdx9f4LiqijHOlLhp9+u8eXyV4eff2XH3W92+Hp/+/s5vl4d
lzf5GZiQG314Wc6/uaX35atA7hP97RmURxffHIf5zoGX+18D8p3Bf+ppGGDVl06q7Uzmp2F+4m9O
uD+kdX/QBl79+UCM/QIqqtCZ6lDn06GX+/MwiOEX1KHMsZmFHXyXVf50HIahF3DwmUEyHfq1tlHd
57Mw/AVUZuEMzF1yxGHQjPF5Cx5xEg4Ifbp+eBaGPM51gFlxTEToNpKx4UAnXD8OKPpxGqJ6spLl
GNRgaiRBcuim0C9ZkaxyOMBz2k99KshYg99rk5MupfXF128EBp28ocWA8VVQrkcM9ehoGMCHh+H0
Pm0LdTCSIjyzzKxa99vRu8u7D6X796M9qIOQmuHZ1+fz3koKiErQe7PfPGDfjuXOWpy2y4UmODj/
Y8PBRzh/YM80NQtwNrbKhiM+rWPoFQEwOHYdZG5S5BxilQtd1c1xvf1IJtUc393vxhzqNulgicSe
xrVqu3FdmAy63BX46LEz2tAjCkKAB9dfx0mQNse83mPewI4BZ76myODMJogFNDCibT3EgarijHPQ
/V7nqE+sm4oUh1ZukldDlWK3DCcHckQ2ftXTCrvZVDuQY4ZRkxvofhTXObkfTdPk0+iuZ+9edffl
Xc8i5zJSRQiIDPLHdx88TSuonn65hobqasO2H7N7sdoW6+9vGs2BnethqehUH3z9SEvn4WVEM2NT
JEuncshrVabZAcizksb2shoBpvV9yAAAV/Q1Zvo6yXV/rIZJIGiaK9i2QjT14zurrGSukfO6U9Cb
7MRaB8JkExjqYAo241gFUBeEn+zSCTZ5oOwaWpY/XycBIuuui0UymsqjDHCSrkmsXN5PaDOkiFUL
OBWHNnfXod0eG0Vgvoeqf7wcY5ofxFNYHKTbjzAYmEzNksrZwN3l3Ycd1cVBUiZGAxlY+LFcOqpP
Du7G0mGAGmk4xJ5SY7cYyMSP4qbuFqoM+FG4/WkahkHUjlW4JRQUG9JcOGZlnOi0SPzECAsxlF1x
1G0/AiOBDwZVQavMe6F1v+3AopmduRCMOD7R+ggpPR0pcGlnqIgaD3eBWtRDbZ2FquwPVdm8qrIM
6qyhaXWnSQINekMooU+/OW3NVJ/COrplHkXR/b27ga2RE04Uq9XdpT1hdfrUQ3cvSi2Im+qiWPUD
gWKGFbXjpufJw4+7eyVmw4OBu3sdLV994jknR2PcLSnq02OIb8KzIDAsv6EQi9cUugiHZkSi65sB
GjB67VeJJhuEcLsuWQ+NGZAoPbKG2PZyPhWneODQRWAk4eskZRAuD063KfPKdAs8pBBfNTHUc+Cn
9MtPTW9E9/e+/sSgRWIJ7ey2h9I6kojllu9AL30o7677HNo2VOaoJZSqWhcsdCWMpg/P2JBAzaju
Kuh7N/lp2XRQrjay+Docek9XYfZOByNyQ2pEh5bGwYEiCYVWgzFYFC10f2RlAO2QkPOCRhAnKBaQ
CCr+P2Nf1uWmrnX7ixiDHvHqtlzuquxUqpIXjexkBwkQQrRCv/6byHXipM65e98XDVYjgW0Q0lpz
TZ/YxOTJTRp5muZGJWO00GlTb6yhIRPz8NzA4rAuWhBVf096fVS0/OrnYmTLOlXO4yxWFSbXpUyM
8xj08iseT3ygX2JThc1za3ZeYMQesJ0A2+oi9PZ5BYTkqkMweh2Mprkpb/a89f6Ka8EAEor4WjIn
XmIfmZNt5Hx3OqGPRUKDk9DpkuRJaT4PJV5eLvJspAKqoSsXXlQjYxYV01NqIn1rqhDpyJT/rsk0
WUjVmC0N4apLvdShP23LBMlJSSVylfMLkY/Zg857/Rq1zSmp1LaYZwvbYNaj+2ieR6wo7GRyl/ED
nqlBJUKCEpxDN3jiyJowWWGdYN4y6h7i1o9/MG6uoYn4qyAptvURzQ/SNOLI0/TddagMNplCvv7z
e9L7sMgM4xRQujCN4hAVgVhpuB9elIkneM9iRv4uYl7ueFpgi+2nvH506lg+dgVKDxb28KP80fU3
+b8OP/ZtJ4PCkA5RlzAw7kuvsouKJn0WnOcvErFe0YollROWuPPPbBsvNiHmMFEcqrK76QVKgYKF
tZK5h3YaJH5nv3u3Xz3u+sg3WbCwPf79HKpqjqoaq+tEmmLRDnJ85n7THGjM8lUUd/W3rBgekUfP
PovU4buQULHJGlJ/G/Ydz4pvrZDtBpR35CEui/az4wikuIrFaLqrzkz15MRddBGsP2ZT0r9NUcQe
DNisEMnt+rdqUGIhmpadRdRmD02G5JHXeGKRNhP7OtAW8UIUQGLjTaarKNRTMutR3szWrjB0p3hU
vZreXVp9nyJbPHW5v6WIjXz1uvM46eSNTpXzMPRNuLbqbAh3XV7zlywl3b4LDfAPY8a/BsiC/Mvd
R/5cleLuw4IUMx7AUgFWOLgV/1yVmjwgbezG/EfuFUGBqgznKXcL8zV0UaU9Tj7WDDUNLr0heJXL
6atbpvHSybr2YNopuLDMeZ3wwG68USJdUdLi0ARucRB1835kdQ4RT0VlUJf2p9766j7W7cL63c15
rJ6aoME3/j+Gszq3zbc165+xo5dYGPfjwe1EdCgakq+FNNlbF+fnZH64Ixo9KdSovFpXn4XvroPx
f3OVSZn8kE7wlNfCe43pJNde7SHTwbosRHQ4dACCeCKIwuKR3Ix5iGjlfOSWIUBIWc/ej/60fvRz
NN/oQqLHn36StN6j3/QAXlWpe3Am83uT1t4uD+Jm90F/9y1o7R6sGAO90WlBH3gxARhyd7n3tbpI
Vmd/LPWD7WqNVv+xm0jdi1P440rLYkNNOX3CyzNfesRr3lDSxRe8I+NfWd0dTZExhFgLbEy4g9o0
gSquLkqbi8dFs3Si6sXLdX72meu//JIMgHEvnKsXfxD52Zul2WYlH2+qu+f/Vz8zn+HXKPfzZTiD
lX7Z7uebbXfp15UBL5LsCgDcgMLh7EjmYLuOfLkSSZgdrc4e3ZvCGrIyXMaefvf7X85M03+DGEV/
xq9CbHqDeX8LeCf4RAhKHv58kOt+kgnuXvLDyUoPtRWRpxBanPcf0tuWve98skJRPIxR7XyqeSyv
fPo2iASJlTw7xnGD9cQvsaYu1hP5SG/WlCfNc5pNKxczVWSUfwjCEpXltesfovkomHX2yOruVlkD
/3f3s0cjHy9eZfhhTFKsXkNfb+xu0G4EbWMNsk81thPZ+w7RuhhMz0trqO0+0W4gvVlph7He1jEt
pnTxz7PlB1Cl/Y4BQcceMEZOEkHCD9+xZtzxWRM4P3juXjvTkGeS5PmxLeiwtLMmll3f+yogz1he
8qP6pSfQt7/0g+HjUip/mpdp33XC09/8rT7Iku8l/cab9JJ2pQGHAxHegf6aGW5Hs841rVrnPEZm
kLUIjdvn2JptY59oe2QdsQKZczkhRrTK2+DEAy5WGeauHImNhyqLelENabVX88ZDyMAFiDLgKyu6
FSmfO+BrrSRnj4BmNWIRQu559NV05ZLQKdqXqmvPoz/WSwD4xHeFnyinsf4qsBVZ3z3i6AcFCncg
8Q6hk2LReTFuvLtcB/+y4or/jCHOv2KCzSE4SdIwmsOVHwLMWTRwx9Us+BFVKPZqOfcO/a8mbjm+
RSt3XYjVIXKsQcfbx7tKVXi8Sj4Ea8Oj8OTwIjwVbbnIA9Yew6kPT/7cWD3Pw3KdTh5wC38arFWn
JXa2Pl/fYiQSudDy5MoB4GVfvCnNvV0ko/bc6r49B/PRrJdhPD3cfIs8LM5hX+yHcPBfjC/TpyTh
+2asg5egmJALhU255DdbO0thOH6SspzWwACrXYvSn709ysfp/aj8dXS33o+yMcn3hd82239+wsh/
zWKRD467CEQmAErPlbF/zmJdzN18Kir6vZiqFYgtYpSEGoU9i4uNC8hPxN6KKqLeAoQIZiUNVskL
a/7gmBOWJMubu3XS8xjW8+5uh7SiHZLU0bn0A7HheTedeBgAltXRsj/Ve6sxYzCdCqtO6pxustHV
ixKPoL+42xGA7BdJAkCK8fh0upnfRwHcaVg0jYjWMlvXDek77CH75uDlUgFUMh/apnVKuhcoJps1
7hg2h9+c727TbGGo+9g75RosoBjOqm6HqA/HxJoEdEPbUh7bqkJdGlYxgEcP8mh1tomw19ILe0jG
5IAKs2YXs4696+6OLO3eR7C6tI7Sx3++AUDIg18YdxqYheZY7vx0glk0BpaUgLwIxHgfsiMsYbRE
urT5UXSVaUPQCqSbhk3OsSTqqXb0sLPSTZV4gNA2VT+tsoCky/Imz97Wnhd8ehyTZodSEecYCBYN
2ykFYcevYazB+nIA91fIrXcLWjf5MkcB2ZfIry6yblAmjQjZBCahRZMFT9qv1FdUnGTLsqvcq8tA
bVJJhx5V7eY7n1dqR2IWHAusmtbemDfXQFT5cmpZ9nUekRWJO48Y0qy4kIA1wIrUwaIblfgOfs6t
0uP0xgdB18ZJxkfU+tIn61E28Xgq8zwHEm+etOb5SQOxcUjspAW4eY2kbFZu7pa7o/T7chVkQ7Ws
xqB9TjUwbkqza6hSdvVRRLjiKWk3VvfLo9MKCTFNL2oOIESGVRufUr5qZ9HqUMUqNirF4j+xIYfs
l1xhq/5sHa3OSXOUgXh5+2wN97GEjVxUfghUhdM9hoqtVUeqU59pBETmo8QX8lRHKOjxVLb+oLce
1jj3tK73TtHcs5l7/hrWeli9dfO5vg1rVR+6/zlsm8p/yQQCSPTxbkcJHYj/5v0/blBQd/w532Wp
yaO07py/irZYd4hdBAunIWrlyV6v7Dvi/i4hQ6pP5KtVcGC1g4V9p0wiAMjCmHd/q7M9DTf6NHzH
jTSPOr+lbmP9Of7tpDxPfiaY8gotWhR0oRmSC3ND9XRb+c3LP2zB75qMiOKpzg9h7y81ZqHnoiuj
a+oM2aoNJViHaBpdKxPn+1j5amGt2tPRde4QUtwGVoWIKzoAwFC2bbW1K1QnRf0V3hDywYqZUP3K
Lz1gtOfFLKP/sdrI+91qI+/WiurV/+rrFW71IsUodqbWP+nkiyfmsurWONnww9SFt7Mqa+xJOexy
v/kpvLZ6Kl3frHSKGh+1EBJ4mhwF0sO8qsmHtlhO/hSd1eT2+6SN6nXU0uxrmzjLhrLgzRi6yjIl
t1T3DLQLDbsOKmBXD8U0adY5Z6vSXKMYzK3ZaoxyTHH96K/Trq82zOHDMvJkelZAJZ6T+aiOwLWF
aEq5uxt0kYZH5Zildbvr7SB9Vw2/GRArNIvAdbDY4DQ0+6FRiG4UWJPntXxynfh7NyX6bRpkhQKc
aNrGdT290V6e456Ml4Kxf3kObHL990kfUTEg7JAU92bOueBjsqgfKWlcZfRfukGk311U2qkActLR
Eeu0Z4la2nqZdOHPYGDp3uTucEXYtn0oEjEurWibof4UV0ZdrOBz3DdIx9GNFZlXRccsj56t1NNq
uA6c/ixmYJk/OPUJsdX3qNU0OWs5js7exrBusSrQErENG8piefcLbBQr7elapdHKAcJpXoSJFPud
oi7dlV13yT/FdErFqgP2BflKFFOW8mqD+7apCwHYeYPK8XlRTfETrMsgide3bEDexHd/6U3BcsAC
9THMdbCyRyLW5JOamsM4x2msPpyK8DHtKPnUkfqjPhhdvA1z3ixHz83ov6zkvGjOiv35m8ZJGINB
ALSEKEr++JsS5bfd1Mbyr3YayaqitNl1oj/leiqmha6YPmay0Ud7JIuq3cVNe8Jeo40erfMsipHm
EzCPl9Itk2MquXio05Q9ds4ojklu4jVozvQV66h00XAuviUCdBF93eL9ipq1ZCj8HwnAVovKjU4+
YoJHBPErRLjIhLwSXkjKuIQs4nICADEpFimgSj1Slws2+AX/2694t6omJpZmXmjdm5jx9kDm5q4b
qhpwJJ0tEiBK1wBBZt1FDvGuos2D8HXwGuRMgjEvjHZR6QSvXUwOwPfUl76cRpQn0j2mwOJznZyT
xAB6Pzf2yDbENFOLQt1uL9vSe7C6Jh2QIfIzd3vb0iHx9KmsW7q9bwLtvvEu0nkHafeEv3ytynrE
Tr2m0dDt2jqb9vfGDPW0F6V4EKLzH4IgqxVwgP9xuckJQ8IqpmYX5WN4NvG46iuhjsEsWVWHt87e
7fTRSphj3vWDdPlmyt1xeddZF+Rwvnr91G5HxHibv/LArdZjp+NdUMXYftVT9kUEVbBE7HLay0lU
r16T3/SSUrmbWJ6vEZljXwLZIhYF0M85FFX87IXdSzzrQcyBbGWq6bZyAGmT/sQMwK9Ke9N+0GN8
rQLJXzq5sYGnsPWsYONHISNstlgBwECEaoff3DK+UXnK1v+8Nr7ROP75SGFuREodKJvEBa/sh0S0
DsaqTisT/CUYnpeZCPxgG4eYfKNQI7S460LWTcPCRyD85lOVpXvAkxf96mV9P4jWPwLFxKIU+EiJ
6q7MQSY+H1IERudmilCUF2IlclfFHIDlSaGkSvkyvLmxIC6AiGvJ0uqCsUCttUrVBixIeglIudgB
Vpx+UrHjruOgRkZ3FmsTNg9FRxhWnRDzqUI+UNao2Z7FHkR858ENj1YqGArLM1RzzibbiHh4oHme
PGUp/54DR7gXMYLOfajpwqbAwPiG5c2fOlCmYTHy/9I5ETLXt1zbh359QKZ9NPrABTrZl74Qxed2
GAAA9xleKVNGj7FxB5TVFO4X12Q71+vjH3+6FgnePuHsGqlhWAHOMW5JwxJkXgZ2AqsmOykX4VzX
ZUvGS3aKI4X6FGu18kj0CbuAcOc0PkDDVpcOETs1TtEtAzZV69/6KcdPtiUBDkAxVp4D0301Sep+
zlEEuQ8FAjdWbOox3CYFq9ZWbP2SrwMy0u3NuaRs6ZdDs7di5qi3JGL9Oc4a7zMr2iUJor972iOZ
CAbR6xQpfqxj782+xawKubk9tjf8DMRucsiK8BJOEnlOux73hHEXtYeI4H2hfl+VW6uvEBb8sFx3
qCt32uPkMTUUs0/XT/mj4uGOaRcwb58g5T61QIiiyUTdImGIIyMLidkuXd1V9si6WQ8r2sbtkhmN
77VbZN1BmZD1ZOvTBOBpyflbLCX4z1B6dywAr/mcTmeWDPzNpREFv1aFsvNZ9MGOuUpiV+ysKLtq
D5wxveRN/oW28bcCJbcAPVL9mIIo7aVj5b4ph+mr1fNZD4zm/9QniKk/cgd8ejYdquN0LnqHaHOi
NhtqDfe06V3Xg6uhNu7Oad3gSF0mN3j5uUh6Q7w36S+RukDORyrkW2vNsPWdbt6N8vOj4Ttaq+CY
pzlQwzqs1oEJyFFjF7bIxlF9wb7RLDmL6X5AfPml7lGtqrn6EhZOuM39stu0xq2/KD88crzZryRk
6a07EFT/1V30IAic9VgqheuI5weuiPMb/CGQNXi4RBI8WvgDVgLeuTUoip9BE+DS6ZaRwSqR9Flx
TvoXrmlCFohBYXOAZONKc6dZD6D7fLK6KPaQwUhQkyL/cKuit2LEzgewfCd9DqeLQXBPLr20claF
D2R3FPTs6qaKzkY1Yx/oEJ//+Q0BPFkwAzvv7wgwOfkAXYG+2bdhTtA7/7mjdF1VyYSzFjF/LP56
LfylGLnz6I5R9sZFiuwltkIkaRA4DDVH1T70Wd4nG3fg3sbhFXtLXVkusDONTwg+TC+iKZfWrZJR
BXZGAMytKCO3X7X56O5iwvNlp7v60bjjX1L0+U9Rn9IobIDoR8gk6Sn5IkRbL31s5y4hxY8sXKUO
XTkAV96qcYuSefMklZet/MnzX+dxho5ywNPfx/Gd8ImDPy6ra6BkGIpvBpkPJxqYIwHPDR4NFDeC
hzDsETDI+qNxXpqx70/Wy6qtOPXKPISD+83qrcoabTMNai6djuLl7QxW2c5Dtp5G+U9VZVur++1k
JOm2mG3a/W86MVTi0LlqFY0qeb8oe6qo6t2tXzbidqE3nfVxokauhqgcVlb54aqbEcx8OUJm26rN
1C5z26eg1Em1yUOPgzSzxPqlcP3okNf+sFeFR+uF6p1hb2VJJODwmcfXJAAHB6YaiXh/MS3HlPCH
JO7ENelZcjQhPcchgzSr+hJB1rZzox1HrczV1Vm4d0Lx8+4xRu5PVeXJGgCXAvs19PRjkew6YC0W
dox0HqjU4qmP++hoPcJSgfUPeW88ozBaHZAy67Zy2NPtTCKdNmJCHfNtDK5QBGSQzG22vC30xWr9
llRrL/WS9W0ESdVzgGjgfdDEM3wleVhv7aihqekJwP9HAjY0uewSFBWnNQWhmXs7DxjIwgMqv1+t
ux1HG3yPHRnmuQPXShkJHx1PI4I6i7ZRGWByZewfbK+MZM5DU+M3sVdldYFfPVagbz9Zfx7yZovw
NVvZ72bS9Ou8QD0QpLABh5yXkSHeiHMTGI25zUPNexdHrAK6okDFSCKerUtrkmCbABW65CjzWvs5
KlbTYTNFbfkNWJxyo1HTvAsdv/5cGvrgIb/9LWxou4o76e+DcdAXZxj+8hQtvmXViGgmAHsnkqXF
2acmXlhDFeufg0qcZ05lgZR/V67sCYZI7BGPepvkMJ2S0ul3icZPYU9S0k+yToMvutPltqzHFHgv
p35DHHWJuC7d+GWbb7CNCy9Otx9z4OGXvc7LJWaXfOchOHp1Jnxl9VhhJaC5q4BG8ZfUy6pna/Vi
PqxisMdvrcicNATxcvn1NlSDe1ghCHkCl6h79d0JPH6+kWsrAkvinnMePdx8wShULpRnJALkwXc7
WlInzjYNx2iJcJN39R0dXgTWoPNl3TTYJ6KcmBW3SyUOavswt7vgkoRLUBpME2ljHoMW+F7e/uea
67Bf5RRwX3sdvXRDZFCr92seY3Lu+rK6XfN8OwD/FQF/MA9ZRsqcTZKAK3U+wdzY6w79cbxd1z9d
s+2kW+e/rjkrGhfZecnOXaU3o1NE4I1Id3WBdOTa6VEw6DgIAIE+DYdTCXDKsu8AeuVJ9IAwHyzE
kRI3DQgobrLT4fWXRwQhWpOh+9xxRMH2hnLyWgQMFBJW51Ztxw728KatB99dYB0NTiVUgnO8AILi
mrfK2/SN0iugpcsrQuvlVYlXgvvp2Tr0iR+sXSKbtRVrt/Av6GwdbRdRTgRsXmO1sboWQXkk9kBj
GEw7OZTL924Yt2UdqjF6BYp+fyivbhZ158mLt3cPoSYUNjq9fLBjYcmUHvGNzGG1usZqHxdsuzaZ
ThbILrY7q6vAl3GYwvyLUabfkUCVK88l+TbsdPToFpU4Zrppl5le0arekUI2L8ZF2XvJ6ulvZjZl
lbQ/p9J8H13hfyZyTFZ5Q6sTAEVkh+xIsvX8LnvWlKESafDFV2Di99XcKe/5FjOC/y2PAmQzOiMu
9sx6ktFjnmMfDUDvtiYoZS18k+y7nP0djKjzYpHjPgwxiY4cb41NWGfe2qlotJoKlS5dSsiL065V
GLbIgY7eNzAYnaSoOxCmuU+MaHzJuVYbxn35w+mz78od4rdYu8UyHCd6bbPMWXWmcM8kMO/nziq/
fvxwXt5n5JlGJp3ZOMfPPUf0w/foh/ONiicgy2pRSzbV3iZOymDTdNG4oiUtkcP2klU0Dd43p/cW
dPDbL2lbJRvWTPrBLaT8jBLfRwWivm+kSb0lMKb9MdCDd654ES1uPefIJ1PTlaZe/ZiEMznx3EFU
W6CHyNfQZ+XG68Z2NwcxP5k0frJ2RL6rZeOp8cRqV58SZxLLW8c0ezYgBv2Ex67baZcVG+U39Ctt
NreOARnWfm/ko+f25jqyBhVp80cQBqxhFb64YhqHo5/gDxHkfCV8dB4l76vPhrDpwSdTvBFd338p
AL+0Dk7QEGT2PTEDJNUlJQAu2VO1UdstWqwanrIMzFTx4JYra3CidpNi1nztQTe4JXUzbVmhnVcZ
4pefz1krqVaGkfKQZSZ/jh2wZdirlAEqTycs+y6xQ1Cy66E2zvYAHSUeuJZ96UycbbWpm4d4JNNn
I/2d7VmIABX9oxDYNjvpuUJB1sLglfQSiepFTTNPJFHiQWZFd8uH26R41HXVgrJYPNwT5V6WXB1N
/N38Nm2cHCWwc0NKrO1UkDtr+/rk2CdfavKdAXx2e6HWgpstNgvB0nayXkPJrqBByo5WinWfPmoC
xsNESn+LZa73mJTDIilr9lKGjvNcZPXeo0P2qhOJL6cQqGDzefbaNJ7e9q7Qa2uN5/o2J5yGnbUO
Y/gTJaTuyUrziP5IspdqHnEwAPXPQ0QK5zWiiZCEQCygWIdkIAewEJNDHw1YnQ4KJBpjArLq2dBQ
4qjVb2ZH1w+Y9GNkQHJEhrxCIP4Y+f85nFjsLjujf2Te1zHM8gfag0AykmlQYPPKOoA62mCrEMcH
cDQrt/4AbHcbSXExjcuQXHXP786Vg+257sXqJvtVoEE4pMAVaAdrq2sGnsXnkqflZYwiMAqw9O8+
BtPg0u+JQD1ki9vMnggbqu993XlrP0WYiPccUW8Z569l5sRr4aRya0U1UrAYsaI+WFEH/gMHAuQS
Sjonoeq1nKriNWNNcQxqd5gX0sUriHnJtnHpuzUv8Q8KbkWnnbUObvItlKw5265OtjaBqz83KLt4
QujhxZ5HVKF6tBcl5vEBBvnfF2WtovFuF+U4hcZioVBbOoP86IziSee4rBWrkU8Lip3M+q4jbEb2
EAsEslpQ3CE3PzslNyzPr4FuTnZMPjuBINasVJetUX207EWaXzNwA70gkLguurq/WMkdJZZoPHq2
EvGCHTDBxU1CoPUQZHJ8sjbapedykuRsJUSer0g4yJtEg+C114l3srYqE395LOKnxBjz4lJkrNoy
RAXDfHriNuUCzwY9WCsKzvEvHenUHW4nwR/nLLhXkr21VnjPoyY9bPY3axxRPFNl8ogdu/sSJ2kJ
BO6xi5tiB1SR/GTiJEflheutrJiVbnckDX1LECnGXaxQlj1R92KNbodTyaBNH6vWkZ90MchNlet2
xifJTyMNxAEoV2DHbd9ulRSk/GRdRVWBjyvNsHCfXVk/DmuQMJQba01bJR+RWSmbsQWfTchQoAiy
SYBR21OkJGoe+vkwZwQlyjmnm5tSMUCFFqr1nnIBDDCqpCZUzMxjuAqUuYF4A0Zvpw2yFFVBq6uH
CuqT4uzkOp6DYu4SDDotWB931hrhj573dCIcbHlKXq3Oxzo5En5/sCqejvTBboQmO8DktQ+tL1vM
vhhde3W8ocz0KyvaHj4qE4rBvViNx7DWm6ISsND5BGwqxidUbN3crceoE9x2NYrerEhYNxxzkD+b
RH+t6NAdrLpzZtyK0cOjFbNWgV8Tb5iFFW0zNv6noCvLoz1Tasr2gePttbx7uNFKj2KFG6V8GkPt
rgO3H8Cv5apN1clkZTsO0nMu49+3T9uq1KwmBMk2dhRAof1zUeZbH2HTq3WPKlMtfdeA4GT+QgjJ
QuyBoldkqLN6Ca7ODXDGoKjLwyedgAuiQDT1kDrk8a6yR4UG6ttHzYSVbqpxcBZprfWWqf69e1vw
ALEv0EHprNixWifrMsz6WzDKhqBsQ1tycXlFH28xKNEiVa519e4XpP246ZOkX6cMtGVjkXlHLyq7
Y1QwsSp0yb7TncWa3O1uOPyj3fbHq1lg81fKjRgQplRchvse4PSFTY/cRQvovYs2RSJn5y7G/1r4
M6T3brV9255IsJ65ekd0nZ7bwPupWDC9xYSxjdM08TaaE9BYtR2npgQ7AVah1ovmycs0oiA+E2O6
QTAcfXzvZeh594wCUfVcBuVnVhbTW51nBP/nACxRj1fnG8OXFYPuj4HqCSHHonpSwYA8v9OIA8O2
pSg4/svo7sK9CAB2zdRKs0Gvp1Eik5Kk1RN1/HwXIQd5vOlURcZjrMEK5KcN63e1bkDwWWuw54Oe
F19aDgiDCd0tqQay6ugQvFhrkaCQpgbJbYn48Uaj/mhZO6OkC8+X7pEV6dpruukpmJtJ8OkJMem/
Jr8pHq1k9aT337tanW3c2NHIOfLkHOF/NQDSBKpzStoBDCt9O1cttZtxFkPHS3ZxnuEvymZRhjkA
B00I8BQkq6qRoEhBxPxsJVqzYZFOgHzmbfb7aK634VkTPwMd2gE2fuz9anz2Aqe9jCiQ3KW0A8fx
bLO6OHMqMMCMCAj90qXFEf9e5h+GXJzuHcGI5C6s+KFjUEXg8UancT4Tp+b9TLZDLir6IMG9XJ4q
LBuq0fMQwsqSB8epfNQdjvF/HWGFj+Q8KFpcMDVKRNIQpQjdS4yU/KiG6GClXjvRnnnBNyvZBvXj
E0DAVbANwJV3GQaSXQbEU+fOdhjKO2d+usEC0hZGLOcROxZFB0AN2CVmm8gpK/wti/ns24+UTz74
lFlM1u789dkmb5p9GQTO0UrIq4uDHr3PVmpQMXdoJDHbEhCKA0rPvVuDXOf7UcTx/ypdob5Yj9JT
73or4p8XllFY50fgZjtQA6GK0yBNu0hLJzmNqkzP7mwQs0GGNFzgf4iSE5Njeh60994DtPI/Te0/
4O/vyt3Q8e4SeCZ8DostNX57EVXfXRJM7UCOI4xiHawOHHTAKIX1e6cWOOTnJN1UyTGO9DIufH6I
uio82WZMNeC1YIvZDA2Yna2OkQKVSNNsCQdvrQOE1KyftTpj+2moKH7tqNDHKo1RmBaT/RijmC71
UKO2sAYrz1aHZt9JlA3PjAG0U6Wjf70fZc4E+uBZ56DqYxUW6e/Wu5+WEWg0u7/YnPRAcBaV2/j5
T6nH/Yuq02erbwC5RtgMvDrunMRg2CYJXcefhx4Lnkmm2HLP+nv3qh4yAHyT4qnzG4INAc1esZEg
WCLhqJl19sjqrNX6jUPDPlpR6vbeVza0WaYjw3+0gLL3SMBycixZox+nelpb1V1vj2TcZceehO02
jQrzKSzp0amV/jEfFEjA2QOw0940SROQRZpng3Ol+CX6vGePTuM9lRR7CG5/OXvYpkYtajKNCJDg
x47nxhoC47P/o+y8miNFojb9i4jAm1vKV0klr5b6huie6cFDQuJ//T5kzax6Jya+3b0hSEdZyMxz
XnMO/hnh80mvbllCK4ew3R59z1q2Zj11B9yjjFd+Su0wFnGFijfFQjrdnUPYJlRFOeVs01gpxG1q
9htLM/fjmGVPqjHQ6jZsuPMuWmcZr+rCbdYQWF2LicuFg4pYe0SE99VcAFg7AL5EYk5XhZNT8Dnd
ARxmh1ohYH/a1jc9Q2ZK5qUgG1TY3zS3IlqrVc2xixrrWyvk5+xYxWNM/PP1PwZpxqxvq9p07yuk
ljUN6hqR8TgeOEH5IlUn47JlxnKP6Pk6CLGb1WEuo5L4OHQaVbSkzc5qnXxVsesQGV3KpHma58I+
m2jfb8j9zx+63teboXdKMPHz8M0w7ivbnj9Ur0TYgNpEMH0E/kwEfe1lDZrqpQb/Vy9La1BSMtyE
aEg+fLOB5q5XEF3/98uq4r9ell6yGOt9o40Grlhmef06ZNahJqZy/1VTGszjSMO3m7Z1xJ1qINFe
XWVf93e6GKDxldzLzDNvaVe4x3JuHFwKdedjaOW2kG36M/MMNF5F599lnmc+TIPtofZFwzoyarP8
DT7D3yMNbMLUSNUB0PHfIxuztG4ja8NPfjZF9zTX3TGNsuYH6MbJiRLUyFyiL2Jw3xwZyF09jOl9
22j5pdUmcw9MtH4h0kJuyxugksDTUKPyev7skyX91hGM31aolV0TGxUInEdbJJ7AEWeStHxcFs3P
FLQVsfv0rzxiltWE/FhSxHwzBw5j3XvDyW/rTxb9KPVONrEooHCbuJv97yw4j+ncp38ZjnGXZ635
WZXGikVw0keji8yj7+fusbYMkkQpsUDHHKdP263vg4C51dCiz54JoUfS+Ro1Rv06eGm0EXNeHI2g
rl91UlVHZosF2dxEvI7zqD90A2pwa1/Vw5l8fCLn4lFVuW0gN5nvJyfVf4nhZTelUWxVK0F8yPKT
96ReSlX5OJxAvO6fVKlLrCDMU6y81LXTtEVAts6crSq6MVIOQyy+q75TXbbXMnX00Cdpfun9tHwl
dHUdiqr+bqUy2trAQM+t7zfvxlLtpTTq73MEO5Z/MX8KUekfQv+pumuGnx4mn4W9KvrG3qu78bO2
+uaIJIHcq+p5QN/IzspvVVtiyWYmzU5ddNCcc83NCJCxC3aZZZ8E9gfPeY1OaWpXLCC8Ycg39RAx
FTbM1USTn0VXFw+oyO6Iyo/5BiRGf/SHEYFoVf5/HHy71Ppq/3kBI8ZWLuvqEwEPQqIdZg7mELxl
RiXve0M4oaqvDLScRTxat25tNf3WrfOL37u5LJZOkNna+zm1WG+EJBH/TPMuCKVn9Hd9t9jf4OkQ
GZDpu64HyYPrNkm4rA9R1gfDIcgqMPJr0W2Qsc4JFNypYmS9DbHbvSdWa1+nMoY2vF5sQL/QAz6c
oyEUusiT/CElkrJmRXCC5f8lQwrmu2152cp015+F6yH5kHfaJQrA6bTE5PZWKrSnbDYw9+nz7Lsz
9FdTjV9yP+zHtP1TVA6aD143vk1Wm+5EFABgF3N/0tJ0PmaR7B7KWeu3Ik+idxJEv8psSP6K9aNj
rha6jWG++YU/fXjrvaeJ2nrMssY4WLbbn7tkwV1vqJxdihzGq74+KEhj4gDoyr3WEBOzY/wsckuP
jrMGsrqTpvUGiNE/ioYghCrOFk9AuAlIu6+tmhlZRzPANEYVx5i7tKy0YqvXmf2GvSDZcquqmF8p
YuUwUXTrW2ePdPWxcbPm1uq2cXdE3oLvdO2c1B7rvCLpbq3CJXuC3EN/G2tFU3mMbG24tZZOlx97
X59urUEg0mOMM+KttVhRtPFg6LfWpciiAyl28/ZCrUciJG0s69YKwtg5wNN0bsUk1VG57Fz3VmRu
Mw5LL/3b2Ar1vIPpRMGtFZHrCfWHxg6LWaLlLboj5Ow3o1tVPpqhlPfqwM/791lmwTFeprt/91Dd
kgR6LIm84qCKUkgdgXWn2CLkFzyUmMLcB6ibF4OIHph8LS9MSG7umzhZbpWqnzrEdfbTSx0D+0aG
qhGuFhH6Lcc9iljRw1fXrCAWVWTkwr7q1Fln6q9mVYxnNVxVySXVLn4CAQ8kuIftCBePsirYNm2E
Jsd6YaPk4YMqZ30tnVhevl4sqhGua7T6MWdD/tvrjzmTqr1U2U71/Xoxz8xPji/F3Vd9H2vl2Y20
d/XKX9dOK9NHezkybtfwXiLPEMS08/520FK7v0uCBJ0WAc7+n+qiSJwuVGVT6F+nDqm0mokXCoZW
bnVgIXe3U9W1E4WG2qcMbi3/w+W6IgX0FZNaWF9yXq/jxj27IlW2Z7RV4yqA9ZPhw2Xny0cwGsGp
QdiVaD9F18lxywZidY8hW/zeApdT9QbKJqem1VnGohP1YUhsb1zp9/eJ6O23kmiAqs/LYDotCYjv
28XR9CZHkuLdRXxiG4PRvlMH0WXBHYqtwa3YdQ64ywjil6obm4YkNTl+8MrIURCZyrz7zOu8+7zA
nwpT1guTsE1sbG1wIw9nxpiov5tXrLNVR9ViAI5WvZN17Fe9Ogsi4+9hqngb28a4FOIcVbA2kod5
NrU7IA2Fb5ewuzjMdlrdj+tBnam6lITRNvZ0YOr/Z0PClPzbsEwDza6L+vyvenURNZQ0ebRvWS7f
XvG/XkyNNdrgJwHENTJH6LcYo3mvr/Bvxaz74t7dCHkFHmAnFxeXVpH5vvqMVqxv9EAbD6b0MujY
TvqimS0iPKIsDmMSF+9plD9Z8Vz+scgo42/R/d4jSLr/S49Ia7rtvHSoRgRmeRf0HcGrLq7uTN1D
1iOzT19VXpG5Mvwqf41ozbw/IvFz768XUfW3zt6sI6JaNvrG6fvucRbM0LatE2skdhKQ7mu9I8Kx
ddjMTvd4qxQVeG0TEKCqq9cG2QIfZY+tb9Vlbg04lmNj6zW7LybmpKGRWhRRv/mqu1E4VfnfPM9/
c0N/a1f9pURz41+X+/eFVPl/ZoUq+qgiiXLXMbGrIX7VTJthD7kQEA8ZlykEDQ+1YDZKMjt1o1+a
DLkrK6GoWvpImj3+DYggO/zKe1Xptq5FWGTGxiVHFVdYo3xuUp1niZl6aAnnhEvGNn8y/Q/Vpmqa
IMoA/wcVVhj0V3Wuk6KaXBUreMZpnxOwAs/1rUm1Fyh/HGscoW6voersRM82uZfIo1n749EodTAw
ZVmA3hyLe0ns45j087cmqo2R/67PUbWoPuCUu400BmtrrL1Vg1f3xr4ekGquMRg5104+yNcI25Od
0+guX1P8go7Q9ImFBNs0p+zIQzftfipiABKVROi8yV08vKz4EcmFFiqsbbznbJ3DsbTnP60MAlDg
jHFYIMDhTVYAZgk51rxI+1ctIok3WG1xHT29OOlFnp20dd2l1029s6Z5ehUSVlHqeslPw89Ptyuh
QkBwJer+HHpuv6KsrhEWJrXViYvlmORxvbkQZIf+KaszdZAp0u+2tK52E8f36B3/fSC0Ft+Licca
MrTmQfflp2r8qv9X32XCnwBs239e42tokvvDuSvNnbr2V706+6pbhJ/epf7LV81X16869Wby5d7U
/Oruq9qvAPQ2ePWSfHDkvZ8Edah5sbWf0OnB+Wept0v5FHid86LVnf8qKvNReHP+oJNIfZW9sSA8
2yFWPpbB6xL1EqeQzuM7oNWWo7u3WP7v8CT2X4N5Dk6LBgRHXSkbWuM+SJIfqtFBjPk54nZhzX3X
5o44lXMMxTtXxygtywsZKLAMqqxOS/5EZxCt3cWZpuCtjLzv3JQjymGUzN54KSt9fLiVEpvAlj89
3kqudyyXWn9SpSAnQuIW9nNled90s1525dgtD+pgAoTdVZGlA1GgrmrsvxtaEJWI5vj+rtMd7I0L
1WJgURXDXj9+XaHJM6BncXKokA64+6rvRxGg9A36MhixRgV/aO8wPHQfO0A3aJl7aNoh+4HwkQBa
sh4soiL3ZUmiKmI3wqqUut6KD1a7IA22llTfLLVNpJ7T/Oj22fDY91jVaNMddpDjFvNW6yfWlI3h
/mz7rt/qeYmkhya86zyQVlMNDQYEuSX1z2F0LBLI3a+g1LDdk119LqMBKcDfTjOUJM+kdeWyyWIT
3SoDqWU2KNFpJR10edE/uk4rXuHQ1WTMKshglS1eSxY4h1a63Va1lt7k3Ldj+U4wusD2B2Ko36cS
sTWys2OaLKHjjfDdsBQ/1AOaLRh9VPpZQgO/HfJq/L34U1vcclMZWnwhKhRf1Fm01MlvRdXwr7pi
HSH8KqtDNcRYuh3PFufYkoeakoSMx1zCNk70FnX+NHsynHYIk0Y2P+XgvgaTbr3m/WTDULSjfSGG
6Bu6WYQFRPuzWcoesNbcXWGoWPcT2c5Ng6/hw5QmujzEKA3uKlBej+44RidDIhVkSzN6NNcDu6bm
Olr2tskI9+/AwLJIl+NVNapuTNG/CF9nZ3UNdUCLBBB4vCdNBS4tsZf3dmn2sW3N3y0hxl1PIv00
eX12SAcQ4dFKIMmsLL3WTRJvoLO6RCIofjUka7G0O6BP1gz04n+P0GCo3GsAN72mggqCc+KHFUcj
u57WQ+xRiG9j/9Ndq9EMwfJoDQ6SJWhCEMzx0dBL7c7vRu1OQPK6kyCvd2MM40U1qDrV6hhsc0NV
Bg6LJDvcF/BR3kPQgRD3PTv9qc/Fs2wahG6Adh3lgkRV0VTaB9odG9UBvlK+7ZvcvlMjI+zyEHFi
gtD06rk0dPK7N6xN0DkFs11uPWQY6j0QkRz3camVv9Wp1jZL8G0inLGfg3nAF4ud0TBPPn9MxqqD
0xbmNahfVcGqeUCEJaC/01R7f3rt3Oc71t3Fzu6w0foa1azjY0sMoZwj76Aa1FuJwD6EZKDTUBEK
oeEAsJTJ+yy6/GEQyBaQ0Cfg3C7zwWukt1Pd/IgUAWp0zLtr6//3KORTmre+l6FmmcMjWqLDI2yE
4RES1ykgk3T3Vd+nFYniZfHZDtJNNWBugGCBZ57UIFXP552PczeuIS7PeoB6QYR99N1vuqN/lEVt
/7WaFdez9wvrsQRoiC/ePYnb6BCAr7PiBMpi5Q9HkFnWgyPk36P5Rj9AD/9lxf0vLhffw4XOxtBf
T72mRFneaf1NGiFIr+q+GrphekAZUV9554CBpX+viGOKKZYN5iHWU/9elVT9WqV6BUsSHW6JX7Oq
AfytNA8xm9ET4vWKAKIOy0oKyZB3uZFCgIsSEYia+dBky/Ca+D22CN384Czl8NqTdd/4IAFPqjFF
5HW/JHCzVKvuFdOlrKw1acHQtuyT5xkcl2pUVTAtgNra84MqORExhkjeRWxvKiRrx/Jc2EF8PwAo
3aLsRixiLSK+Qv5nPYPvzVemytPaRzZat1kiuwp1z59OLVxJYBFoD5ia6e9Z8i4vGgLEbCamt3kt
qSrdNN+rpi7uVX/JX/YAzYtZZ+3hAyN6GvCWUI0BZIrW3IIUMzeYQqVXF7LVWE48fUTxNOsuq0c7
vScvpW95Q+PT4qARiXwGz82nqR0E4EoTSn45Q7jXhg/g1h8xImSP+dnlYfPkwUkr5plsa1F6Bxjm
MH8Qjd7bdQFIQGiA9DEuSEhPHknHnjR84J+CiIc7Anfjd59At93pMyQ/29rWbGWv6kzDBXLbCNPY
my4/awY9edNaAi9R0vrEn5ilCcUSOWNKHvWo3owysrd+bRLFzVck+dGbnuZgXREF0IhjXj+sgOqe
LbNdNm9mGl38LCvO3P9TCIztj5Xi+iwwyjshxPAZDPGPJIuDQ5QaAXpuGrEttsPMkin/ouXNSefi
4K6AB19Op6wVfNbA3frpFXi7E86lSB5FYwX7pH808wj0eWO89pbxHb1KP9RBhG3tPiLaqXlhi7wo
joMAf1Cv3Qwjdw9RgirZLp3MEKrs9Uf8hJACJU+I2wGCcGBnuh2gZ087C4ifWzIdiAj3zMt6kV0m
YIthUnf3PeF4VPHSP3OnMgAMWrjj1UazRx2jDFFYDh1YhxtTpACd0k/D7ZcfXdMfIic9ycV5sESr
XwKUzEImp2EXpG0VIr/zV9T/aCsk8Nn7/somg+9CflYIiGZB9W0og+fOFP3emlGXBa0Wjq2oQ1P7
Flf5xmkbppWmu2/rxP5RVB+uyPcW30wVtORlPPlLZ5mwdex32ADNGcgxu5M21UM7GwgZaFg5mEtV
ALByvpupuQD4Zk0ZpKuv3TB/wo7ciYoJdi4HeWpEfk1dkNVLTN7OyeW+ner+AFr0hzZW1Wsf/dUE
OYHEVr5pREdZJyxXMRFAKtMYFvRUMHngeqIb5hU8Jp9kabIjajAzEMkR3464vSIaMG6H4rUfBuPN
8s4DCMqNFiWvBryQbQ05E5ELd4142qe6ra72Mp1rNDGel7y8jigY7QwoMrsl58cg0TscUNdsz2l8
Cppu55nCPkV1a8F8GZ96A8eO1u2aQ+omIhyG/hHox9Zu5xEUsn02al/DmTwtQdr1L95Sk7Cc62WL
MEN7TrIRBQywuTpidcjdbDKt14/jCMestiuAr+C6ojog2596b3EtSBN1vX8uB6fnce5efW9pnj17
l+Avd+j69BxUqb5xQUAmle8elwUeg80jLkT3zDizLfc3I25M4IPRPYKxZjfdDIpDP8PhlmdWEam5
a+YGDbDcnVqUPjht4L0V4W9ti6lTUdXucACteaoFgS7QkXRVV0H4lebbBWI8bjJEBsppGZGMTqvz
2NotetD2tJ0QPTonQWrunV5/wAWqOQMkX7jD8Ll5KNgfbyWk6ENvzr+YxFxoMkvwJJGo3misDEJm
v/jsmvtcq+JNJDzcbgr/z+dq6j8znw3c7DUpDjM/IZm/IHocmuT0TrHVpzsvG/4Qkp8nCZZHYbvp
WRfIxJGBrzHOBDYbPLQFCqGdvwf9mrxWKU40RQ8Que1/lR6W2wB1PVinQuwWLfUfhjY6lYu/5vzD
JJrTi2H1b5UDbT4T4rOrCm3nRZIfD6+fEl/qe91NBlL4JKoNWb/IdPget3a3L5zUPeQuCRUx9vto
aKsN7ze/lOV0CFK+kFKUQWiWznDf1HxZRpG8liN5fbNh6xIlhzwr9wsB5aObyLuyrNs9Qtxvo9Cx
A43K84L5w6aIA0FGM993dXTXivZlRhB8pxvDo4iMj9T0CNXI9qKz30BTbBh2MBeds2bi5oxDiH0q
En3EJKv5KzFqbOogX+vtXyZSr+FkZ9OmkcU2iOKnrrKMY1ae27h3tm2DnZZ80YvkvbF1LMutia2v
X15Tz0X12xqRRIrBprZBeTINFgm5n390bbDwP8KnypN3Ap1l353dMAnw6fJKbIhq0j3XHshiG8vu
Wjk90dxS7CO8jQ7wbvQw0GT/RkwfB6kBW9k6hpFFyOkh0YPjWGw6IvTnWpt/4bNgIuP96Yzlc+5Y
46ki8xSmCeliJudpMzvA+Wq0KDeEoVERrfh/e3kTNkXZXLKx4xnsT/bejVaLU20at1ZhvBeFmMCu
In41+8E2E0MRjjnk1GTMLuowJE52ITt6KcoW3hF0QmC8w4ufQ7AgsoSOgxb2XftXZjnvzjj/0Zod
ObDUvgOMfRGwEJH7QKDARUPJitpvErEaNEKKVz/tnevEdI/gXtEeRSzLx3IGh6el/VPSL6Hdl8Wu
ZFG3NSFmbQMnQ/jZGMHSlihfG7LcNWZinUXt58e29OO7LCHLJkcL856gdE4RK7VzglnWORstGJpp
tVywYRyP1ZTNKGO61gGJ/Pl+SMuYxSy0VuAxzX4YRxNItTR2Isu9x7KL012M4HEPrcdOXJKpc+88
B4IlcdVY1TEFKb5ZUZCbLtfJm9tA4p0kcV5dKxg3I2rlb1IeB81NN1WV+W8dSftN6zn9e5ulGl7Z
wICseXDCDET9t6Vh52Q0Q/2hNeREg7ybTsKxnS2UVxl2PC4/JgemTwqv5QNacQc4GewDOFUUGXrU
jZjA+rCDqvUxuX0fpnmif9Spg4UrcRFsi/HM47E+fhBPZ8OWN8OHEURDWIKS+ggcSWxx8duPuOYR
MUVF8wGFbAqNwW4fY806pzMrJITuAwISXrRVxSxZzGulwSKa0o+ly8UGXpINpjvu9o09Mcna9jl1
2RNHsT1cuy4dr5LPepn8dg/gjL0yE9BWBCVUy8Jz7llrE1EKHrWl1V67nK9stDeDy7sUUZZv+nwa
Q6Hh3NfH1hoF7QFpJi2w3xizLHeyjY0LZHyv65rco4v8wx8KUswSaZZGR95HX+b9kMUdklbC3TSE
SMPBsIqHxhm9cE5wX8sJAYcW0nRmnQdPE7PffhHXIW/mYy+z6LrwWbTMvQOz+FakUfJIILUPCzYR
LDc0/cGI+5bbfnl0MdM613U7bwgkgK5L1kV1xE5WH7IeO92221u+s4l71Ohs3cof3LGvT8Fi+Gcj
XaztKJbvdV/vcWBaDo0cWVGI4B1w8LZvxwziC/d/tID4xbMu4aO4YEP8EdIIaG10iqI8xYy9INCK
LwLO55zuswzKEDahDevn4tHV8qu5PrrjgsCVW/Z4k1XlVhMYyfPBID4QENhUfYQPXlB6oV7WJCKZ
HjqUQ59HgRMXJoN72VsiHGuCGnUQ+9u8xidKklneyVS4W2TCh7PluO59lhgZf7pldUgkXGZgjRdW
LKERnsjuKgunbQADs9Y5u8FB9xJuR4NSrYe/VvmgYRN4NOb8mmgyunTcqqEXiz9sb+k3DlnG46Bb
d4ilE0KePWOHv0V9qOOk2NjZm3SN5jGeVws3TXzn6U2GeUzmMwIIwzwglSpj7cEVsr9O7qSFFen6
e5mgvmvi29CjF39OO/h8NWGevGsfiXYDbugB/tRtYB8rR0QHzzCSlwJZxVBAf9eN/Aq9cc9fYrp2
kmxjDirxHEd+tcFR7r7QWQXGGtZtvv5gE9DZWS7+i0annbugfksS17urOu1XO/FDTY5h3dsCX0U5
539KC/wOzmyEAvvHum+zu2LAZ1LLZtxGg/GhY97HwIZpRXfLc6nb0W5GyX+bDDCl+yg6V6PAYtvT
ftmTPV5QfrMOEz5taT85G5nwP+mFibNnMkABtQiMzlN98udhhKRTN3f2aFz1li2VBVTEsu2NqWUZ
YFlWZEnpXtopmM6o2Leh0Q7yAMl2l06oSPhNshxLp5BAK8VrJzG7Q3ph4/ekHT0pP40EF06rNWzu
sIKbL0CzqJ9gyaHT4sfN1V1joj0KbzsstFjBx8a81dl9iCBNznCU8BxFI11KC6wcy4ItNwUCjzNP
5WWakq3bB59FVNlh5w3EOro9buftZZIuqiDddJ0AGVY8YPeFH797CO3gBYghZJYUu2WKXTbDA18Q
fg57F4OCXeIV73U5TduGkNmuaEGUFylowlqLr0tpijtcwJedjJiiSte2Qi8Kir2W4aCH7TxGuFF6
IAZXnPOlOrm66V5Y42Nv4nRHO8seLcPQDoIbKYzmxwIAx1hmyZNkPxs7JJqRLGTOX52ZG8mOVW9N
Vvrs7IQVT4dSuMY2A2ATJv7Gc7IHrFIcljdy2JQgJLeOlz+lQXJB7LPddUEXk7cu9T02Es5x8fQA
xm+D6CamJZg65uW+d8zd0rv1PiXzHMYa31w06zvp+W0IXbnYIyrIkyRK4h3m6Z9G7qIV2cvxxSgJ
C5WwbxrTTEI9CKJNZ7nEnqJs2hZm+8JP5RNj8X8Q/iwQ1RPbeLa2XgFGJiYoB1rfa3dj0WbbycQ+
wEqn5D0lPgPPdaOBDQTU3rWbgSXFvnHwB21QggAdXnfPTQGFyyIRGJDzbycQ9MWESaXOStrujWJ9
/vxEZmG8JFnxpEXNshl0I7pPpPXp2uThl0Gc8YrEpnrmcW1rwLlqshnCu3jsMqGeXgZL3xoL4fCm
MXSeexHUuQicUi7PHY73Qz0VIdD9JoxcRz/gji3PQ+O0t4OzgILAEXXYoiHwFAX5soejOW2wcilZ
yGrs1KcyAwgQNCcjG/vzNCbDWZ19HWLX7s94JhCx6bkz8SRfzuDbD3NV+Ad+XHG2Cl2cXeJd+27B
y2TKl3PSMDFkJZu2AF7SRl3N70gG9MV0aEgwYiGFLWqJc3TRXRMjaM95U723fkkApbLH9rik6OQy
UX83/WI+IzaCmKvV482J3mlYu0aJDI2DkZRZ2adBKwbCC4dpXqozs0jFJmiKdk5fv7spqIAO9wKu
T6hFOigA4QmrpTVCprMfndWB5Svr0DS/OoTd95Gmt+elR5q1GJ1Dy+Pw3Oo52MWUZWnYtPUrMvd/
yK7qb9+VOlNfU7o4BiuVaPExqeqTQ2SUFTta9hnqzF+LEzsOfu9tK6qJN83BnXAFdeM3SE2CB93O
6GuL3QVZ2cDL3q0qroyN1Jv81HWYfYL/xY/qydCCbFdNfDCSb44hViUIVvBSRtGGh9T6BpqHoZbX
XONxkWS053NUhqkeIeZUNMcR4eJNVEV+mKWnsYOXqLFYAwY7WWf1DhDzIC/sLW+k7cSZicFfNuoU
MTTB9jeyUP8HRIlUCPTv17oK2FqNNvEa6RtngA7mOYFjvhEePLbmp78UP4m7+Hyz0cQ/13RwCV7L
lTmEqKsnJ/VbCXOqz+16UEV1sBHz4G++/pT/1RwJvFK+eiMfL/czpj0+SGhDjJtmcD/ZnPQbaRem
u3M1G4GRKj/i7hGQ1KFDLLrzUvtZiA9K2AYt+MzEa4DccRhA/O3nP5MoO5EBnAytu0MUOj0VWpmG
7kMv0DXr0+GpisRdznPgXJUWNkSi/DGXCAJqlvTDsu+182I+yDJAl3LR/J2Xt1oIMJp0Qpwtz1GD
7yl3VomXRvzkkRWLypfUG95a3bcOwxom0B2nPE9xEE5ta15mY9lC4Q9G76VvuYeDwQcvWdavGItC
g/QIIcYQKYfxpNVYTY7oleE3hCOv42mSVRNxxgDxhmYozqg+6UfESFlWQca68NWc0ILRcKYn6xxq
EyAt3zLDPIjtl8kJKyHyc1Avf/Jje5sZ0OrJHis/9M2s26akyMyxC65jslgHgsoC1tgmYwuxdVpZ
P+glpMaBbdQmKVBm6ou4fnAyMs51jeJ8j5U4/+QtWZiAXmkUWlOCL6wkdbzkH6D+20tUZfYmQltj
K7WlucsRzrCMWnsXPGb33tT6p6KDuxFo7JQXZ+n+mPLk4C3dYQAs8+J5SX3gFqiOEXH097rCgKzK
tB99ZOOK7RsDiNGkuGo6+x4ZDBh2p8mPGDcWIkmb2pvszyFOntwo9X6VCfE05gWz0tyHImL5UsVZ
E7b6fGxs6f4kMu8TC+AZ5eldfyRY8kxqEI5L30C0IlqyrWOZn0yNnKZX2suxj4LlsJA62ILStLaL
1skdy8dtLcbsoDdrvCMgIlURae2S3r0C9D9qTTI8owv4ZGV1+hnh9AMTnGSC+ZILvV7JK+lOt9zl
WY76ZyeNj2rsmks0QJgk208epi6hPGcBOkBjtY1zmL9JlpeQW/OZh9Sum8vi0pRivDhr9G4G6jti
5X0MhlZ70zEyTgKLkCqMvW3UF7spzuI3kII/sc9e7u0W4wlLRzB/HvRx5/clyEanTvdFO/mfLfHr
NvDB1stovhD4jLeFjZzSQAb5aM1EqCs2VDIYrY2Xexhti8A6tSKVBwn37CW1O1jvZMJ/tfrRdoLs
z3bmD0OIxXoK6kKgmFLaxwDR2CcLj6xNpyXVH4X4haxASo4Ud5KldYMX0MYouacehOFmqVhQ58sD
IYY/Z7M7LXPSvYyy8596hC3SCjzzPDAtFGnL40jlvwve7FnlvHNyaUX4Vb41q56qUpXVQXX/Gv1V
95+XUM3uEqnnPL6K2gl9Q9RKtZRZ5XZajwaL6LWsztR8M6Q6nVT5t9Ov9q/uqk4d/lWnrqPqZqOr
tpYu8LobSM5jTl0JJtX1VPdYwhBO/afWGmwWBGt7oQHZ3Zlruyrfht6OyUwaUHO0fZwnzVkdxDrN
jjbGBKEq23L+p6wlAavIAVeu2YyfHUPndvBLC3dlnKtUnShdnu6ZPR5UnTrocNP1dIzublWlmz/G
PMa+BnVjEJxsE5jP16BKLi35HTb8v9VluAMaxvC/+DqvJUmRJUw/EWZocZs6s7TqnukbrNWgtebp
98OZPbTVnrM3GBEEVBYEQYT7L9TrVseKE2Fm23gqzFQ7RtjDnK0ywJxEqaxHtTTVRx+rCz59Y/u9
drUvGUDkN11Vxtvsh9nRzkP7pZgwi3aCaYfEW/F3BOLiHBtlciExAmsZduKQagdN97DVrVNiKX7+
YBd9c2/G6dnlG3tX2yNTpDlJrzDHzglL/ru8dpoz4i4feZ06izqkelRYdjGsBPbD0I4xM3z1IRnb
G2Io2Z03MPesWNxcQFHNR8PT7N2kZOjHFfP30DGCPTfaeyOg/5C3tfo3emv5IRzs/KjO2jPp5o4l
Zlfu7SIZMdOo8rNZF2R6VASZNB2iHFPvQ9L36gfmdgBG22RhUxBJSjMLPLwZGH/F5S+j6RpWygAa
u8D6Mg9mecjgzr2mESIF5Vj8IJaPCO1SVQd69+ilmHgtJdlAFA5ODdTvg7SXurbTPzyrr++l1EfF
TIZpfGjbyQOn1oaHIkuG1zz0c2iw0XBU0CZ8lbqoYLILOOpRSl5XVXdRlf1GhubfBvNoOchh9GBQ
lmvIJtP/iQYrfJHLeCUiiComKLutQd+Vy/S+Tq9Sh99jdN8q/qOHc0gxoTMIe/dZmzPMlupkOjlu
sIQnGLalLrCilywngypVVtHPd2Fa/JRxXaqiYZ72aqnpZynGU1O8TkTF1yvkyUnRASoJ5lVArsBB
n+Mydi5xw/iKZMv/Bd2uTRpkU03N/7rVf25HiD8HDmnoJ7ne1rDXoreRbBwrG9S5UXAqHpAMNK/G
uOjnVDhNSJ1s+kItHtplE8QKVh/6NC+aT1Bz/nNga6wls3MpdfV5q5I9nMOKh63OjbPfKhaKu7yO
vJ1bN/FDoZMyDsfo372tzlZaQAS1d5MWChmmtVkeVOlF0QHDYOQ4EKc2/UW9pf0ICAQdfeYMJylq
yHSeWJPAu3asBnF6fwH5LLHCpXE0hNklDkNA1UtxCLvyOkbgTJBqYu0V2h+Gl4Jvw9BlLZok1S96
A3K/HTr7Y8zr4YIAfHWQxunYJJe2LqdDYMKV71vbufk1kxI7ITqnKlqISFpqvzt9zhLMC79Iycq0
5G3JE0gpcn37HbVuVJLa7EWqii5gNpGV870UQUyZ+2S0/q7QeTjoI9q6VoSsLYZeytHyPPddY2p0
UXMmdVIskHpBf41JjjQ2GC6eYTDcyUEfRMf7V51u3e+HyeC9Kstndblo0jLdbT0vv5eGlYdHjj91
2En6drqTOsw7/WPYoELlsb73orKHRMMnbpQPm3ybXB132DWNg7WjMu0NW58vTtqcUFhNwX4G0TlH
LeQ9GF7Kss5OnlIlp3RYdC8H+40ggUXyV+uOBaisDyXpiU6l6le0QPm6T3n2YWnjxDyfUc5z7JS5
uOHczRF0ZyyP049eGUm2eP6XKu3SDyDCxYvXmWcpVeVQvzvGldExOtpzdXZABd0cXfegbyXaZcz9
8KMZiWSlFSkpaDT6RcsDZx+SE1iifM6+B+lyjFKzOxHGWmJjLtP57G3qjHxv6llw8fQDPsnus632
9Yts9PRimMqTkddfO12JToFbTU/8aGQ4ipF4dcraRTGgRcYkj/eBXUI11NEQRDWr+N7m/bPvV+p7
HKA0CeJmV5ue/5YR10oq5uqqUnF/Jg100bKRvXCZY9iF+RDkQbpWaaMf3RSjf42b9Gdpu8alMQyo
4hj17SamuHdZlf3F3Lv56ZrhYz9m2u8a/YbEaywWS094U+6YkGPZObQtcAkLXXYd9algwV+Heb0L
XM36MOPmGgHk/allCMMpz6lnWa+6XdzVmpqfCo04ba7E+REAS0nSO/rKpK869y5EhrD1wp0Ps+vZ
7AuM6SIbS/bwuxrM9tlrtAWdn7uHSSVGmKPZjuWJS9BWBRmLdy4GAkP+PnTxwi5Mw5sUcRF4IPWi
3cO8t5/9biIP1Q0VXA1jfI5qc+GXxc0JVHB8aSo0Qiwlvxh9ku/j1K4vBP3qo7nQylmZG69M/fnz
MzlIEhQHQFDHWCHRT1ILkym9jQje2DtTfxmU9jWYGYEMhtpT4OvFwxDnoL4UrfzAnBl77Sx/sVit
ffSzq720jX6SY4iLencdhiy70f7VMTh/mKHjvaGLvLNt3froLWN6mxV/J8dGhOCINat7KanoLb5W
PZH75Tz8GObXXM+PUsKptXxtvOQU+qWFPnqlvBDfP8uxzrPUFwct/LVUmtVLO8xXU01UZC30S1Kl
82O2bFp1wOOh1QnXUCq7pj/1rmKjZaTbj6OuOax5p2xHRAfNAKk0liOxxTdmmrK7TK/tR3XQOOpP
7Xw0Iyw01rIckg0JTLMp+kcprJfKqsYiqVoQRsVa9zL0GWHJJixwKrXqEMIQymFSLJY/QBLA5uwF
9kzWAjgRxbHVaT276nztwul9LcoRrS77W2Qlj1na/2UWcXHNiHg99n317wYFTOdYJna1/3RgUL3x
QeenbG1bw9GMXTNq1Q4AOdIiy1WilmDQqMcIBmA98GQk7ngKe8iUWqoGT7xJkATsfp7uI+BVUift
3KkMnqSIR90zjDuiDMv5W/1cNcgX1baCLmNQM5XzMTme/BDGKZs8bnMAxlAsh7QkibzURSajJ0JA
AXAOu33PrPyj9KvwUUqeN/kLtDJnscvBoY2VszLYMQvpvHtX7Vx/sEvnK4iRFtALLSpgqSyO36QQ
1uSYsjqZ76WotUA5IOOlZymWUx5f/cEDObyciYxn9jQP0fqHpcq2pn1Up8GrlKxsIMQ6oIkixWiI
x6NtLoHo5fTQtsobXAx7J8VUd6znGgqulOT3tYF+Se2sfpbfni04r9GKlau0qBZg0aRr5VGKZajO
dM28Wq/m2RkySDFCUMufkqtFfv+cloR4SSyTWrO0XMV2valvNskCAslTxVhtFs1FtckMBbaWfjgj
Y3QcBM53AMR3NXshDJNno7Hmf4hbfJmIhP5ddtBFSMqHbzm6bjtMOYpdz3rlEQRHeikL27+1xhwi
bq5EF/KQ+aVAxPNJz+IvKfJsvzCDQaE9HL84bvkrzwp7V5jJeNOwkHxyY9A3xH6iX1cS8Q0RfBYG
WuDGj+mYxyBxguCOFOk5Hud3e86NHXKcwDfK1H5o566Yd1ml0b15U/s0e5KNYtvpE9FQA0DVdweF
x32fwEB3B0zWCGj2AK6AnsOhU9HY7GCxeO14B1h+vtZN9aNsUgVbnGx6t7qKbjc+a36tf7Hn8Gc+
u6joJw/9VPqn0A5/V12WPEVxhG5t6ignaPrql9KKNSat7UlzdfsjtM+kxNKvxjwPJ0NZjAuV9C5Q
vJ9M19WbWUe/zaj40Y2hSXqnci4aiFGybO4xLhEaG+s4RYEJ8oMXGsm3gSRROlkuUKSKZKXDi51U
o3fQQ9JLFUCA16I4E5GPSfmFp6nN47e0RZ2YLIH2tZoD72J5ZD4BvqfHKkQe03QAKw1g4Zum9++t
by6s78ch114NtblBRK92ZKGCk1oQEbOQuyTwMhLvVZmb147xNI7f9JZJ0kvR2u5lyjrkD0cAyvWe
OKNy0RTyanCaqhPceR15EN+4/QTqoT6mRMAO6CvZh9zOdwZqlVc+j0hs2sHfVebWb7POR5sq/ckh
cQ+42wmJmLJRzDG8H73455Rjkz4OaOfOc/nPDA2mbHXvW9AFzd7qw/aF5K12tnCNvAVWTlQ+Kt1D
kKvGF5CfPzBJKv8xUcEkF/Q76joMppzFR60oEYcY2m6nIlKH80owvKqFFj1XoFSkJJvKarUTxHmC
Y0sL2filDtJl9O58yCqvyKhowP7iC9iIY2wPTHg0U32bSK0ePZ1ctxQthBQfs9h7kFIPuvBtMCBj
j3Z/L1UG7IOzE9nVoXET7c3rjRaUJwCipSRVmmEh+NamyU1OWL4+V4MvM3OX6FJo/qL2WXZvkw+k
1YzKFykVmRYcU9fPT1IcWdmQr25vUvJ0rXuLlBSEgNNPa50+edq193IbJC9Xkw2TkhOvRvYsJwSu
Mh2TKlFBI9CCWXX83OlkH5arKctmHAj8KZAGrtKCUPdw8wtUoLZLBm56Q3w1WX9zFg3FPvKmtykm
3DFZmv7W+A7acnV4S7OQL13Rxv/YrY2uNHOnVye0X9PhV+nNxjsxzf1kWOMr3wnjvRzLn2GC0IQc
I0Sr7hGn9C4gRs13W2vBc/W4tkvb3NCDW4Unw16ODiqZHrWJLOzln/nel4Bh6inDX4EZBFS06FU2
iKMUR+xai2Pynzp9irJdUHmId9t69DoFIygv30P72zynYWS8uUVnvCWzwqAPpuUqxVjxuqs2Aw+R
JtpgG298wCYni9b2eUMaeUSl9WIvp1dBfQLu7iOIDretUjrnVTZJ3DDaNcN4dYLYeW3RRn8cYwWa
uQ4ArTAD2NHZTJxnOYOIYPiClhxrGr/N96B+myM3aDwCbP73enX3T5Ep/hFmP8AofVJe4dLpJ0Vr
urUoda1ZH2qN75mU1KApznMFwG4t6j5nzdnZB7jxJFWjMZPO62J1jzNa8CZ10+zftJwXQ0p1q/SX
1qoLWvBHZdPb01MJOORhrYIFeR2Y/+8MJ4+eHZfXvEU7y55wBCS3S6bYGIJX2XhqeFYLY36U0ui7
zSMOEedCT6NkPzdLFLiunJ0cLSK+8qmlEzprkvi01Rle8ttTVT56fdm8aPgg73473ckaG/VVNvQj
FDx6stVbnW8OH3Wkjvco+qivfeDH97Vm/7U1SFinoLzRNOetzj0Q9h/Xizb9gGAFMkJ7a7Snez2K
n9vRyx75BmZ4YmW3HhLETUqYY9rqTna9NHzVWrO9/lEnp1lN8aNu/eCglfjTIwntvMjGrYkSOhAC
YKhTV6oKIF1yMfVwSOCovtWxX775SUl4zYujs9RlUU6sMgZiHuZFuZ8qHzefKPOv0tg03G9BgUqx
YQL/KVW7PaYMs8egi+q3ei5fWwKFD+i91m9FgsitGSr+XoUOitfDcOd0Zs8N4GAIfOpAIhWklGbX
b+pUx09N7F7loFRprqERvG+8qzYN5eNkjnd2HfY8z8H4aMyhvHlj3YEKmoLsoQ7KY14eFXUoD03j
1AfNCmaAR35zMhXDeegTKBpxjx99ZqpHy66+NoZfwIfv7/2yf7D6AMX2kJwUvIQffhefrBDBg8Ri
pVMwA8BwvbqMEYY9bg6Crb6qfQBzQgnBdKu9fmiZg+wbZh+5962J9Ww3gxLe4xUCkdTnay7ZPvAx
sOtNMOiqMtxATHxotROdAz4IBLhVIOmAlPtev1NntOZaTTFILsBOcpVzOupfWHcx2IBeOJSG+ph1
6XVSHOW+6krosf3gXrMeApxhfMTNELP8c1kng/bM+tB9mzNLQ7VduRHvaAkmGsUuy6cWztROHY0O
TRqi9dCJmoNX9pguz3wjWQw/qP2LFjbe8yLCN0FisKfKhPcYGPdmE6snZUAuuIi+oOn6TkboELVa
eSrs1r3rM2OqCQSwu22mAQV426juEC37CsJivPpq259KPF53IDX8xz7/xWXCG3Irxg7d52HvmAaZ
20LR7jPmqpk1qi9GypWHKpvvLARngxCQSKbMxwJ31QEC6qXRhvpWd359VE13ODSOE9ynbj0f1Fb/
Goz4B4CY6o4Bni+VOpcvFvCPl0o3P5Q4qi7Y5rX3yCSCK+Gbckwbp70vi4IoiT7A35r9fVBN/T1A
gktXI8jY1sk+r8uzl43eNTemCocnAFF2b4Y7I4IbUffdxaoWRGDQaUdzwAcLgPAPpJq+M8plF5Ms
+Z671e+Bw3V71NmI4NFv7EYBrpe07Z3GFp0E4FpoSbBi7wy+9oYN20b9USX6BK/OrO8GgAZXZQl4
GM2LzKi1ZVrNFIVu1JEHSUOEWXIMzq7R0Kofeva9t5XHNIXnizjKPo1fQC//M7tGdSP/pvIlTGo0
19TbVFTaqwnDw6Tbk+616yEBf+NUeyMPo/sur4JbMDLDyDTe3yks9tA78Rf0hqX3lhkhK6dHk8KJ
Pib8AY5GQgzVrur6HNrTD3cxIBtd/KkIBbYhodAV7NBAcKt727kGfYgjRACZRkOXUyvqJVLyFSJA
vh/i6FeTlZjERuaFb3mfgFhB3qo+cUP/qVMsYkbC8GQfMOVoK+uZwIi+i0GXHbAcfcPgFo6Z2xi8
xEZxDWvGwVgxcffrm33ZEROo82c0TdX7fjHYFfNcx5wsUvVQO/JdqAf+0exA6oWazgpFcTrGXqs5
Bkni7gFlnaIi+KWQeUCJIUJRiFDGz94ayi8tsuZ8tC9d7uN74sJp0gNyIOoIPdVjevwQNAB55hdW
JO2evGdVmthAptlOJQaZxmrIn3esBUJ9mCAXP40eAfZa7yaywsErwip8PtsKhJKPUnSJstT9CPIS
MyKwWQRjAYyrcHjMluD1nAYn21vUZ6v+V+D6GQJlBvBGV8c4GI0pgIf+OZwd9PYhzO86DSpT+3uA
NBgB+z02GFiGte0QdXZ2Zt6qe4Smi6NadCCUOwUDFk1VkI9ELyYIfBILpfs2VdPrGNrNPaFGvBS7
CVG0rH2CvfxKpLnZWejJX71JBwWq+9bVsd2b4vfeTUl892YtOJ0q7r43rndfRgyzZoM7qJpW1WVG
YanVQtyYC/dcdd03vA8MOMF2cFTKZHoY8Cq6dwgeFwuBOEj1t9Rx78A/TMyyF1M4ffg2smonuhEA
X8IxUDc6f9cUkCiyuCJQ0QYmWbfSulRuVeysxG7PQNcLQHGeBeiGj8EJMvPNyUlK6QWaW0jHvpVW
5xLlKbRDEsfncmrNc19X3l+p9w6XqVNb/+ds1wc473xLvQUio/yMjH6fW1lw08dg3OuV2hxYqXuX
HuDZ2QIHCu6ElJTis3jrINw7VkHQQzUPzAAfvNEantMBjSKHEmIymAmbwXueKfbdtqmGwlmLNjP/
q11DEatn69HymTt6gwWO0c0Aelaed/Ix8N2HHuprGkPfniXzTlcDXkXfNO7mOiZtyuzjV5rrxzxI
pps6I9+EUNSLFge/rcUhCqrOPSZa0hlZnfEhXjaLeI6Zj9q9atbty9DjOdzGy8hNySuD9qWOmOpW
dXouAwfbu9ThMYIJuyot64+uT5l5WNGXJNXROTSLZ8sY7dOYR6y/l43vPsxeBw+t1eJj072kTpPc
QpYHt9R3ooNRQACAjR3dWbb5ogcG7A1vpEdhAjaAuCK+Fx8HpX6ZdZ/gGjEY+j8CZ1p2EQyYvWSk
oQoDSzStxesKBOZ/NkpHvqhH2xTPV17VEEktvwSpMWZeS5gFvwYH2fMlEaDM+lH3b0qF4RYcie6Y
eHCsgx401hQMEytOn3MJjdwjKH2loxZ3jTk9L07jUDt8+zCiSrPHrnKkz5H3600elpm6AM2cMIVX
0iE9OWugizyzuAORcRkmGCnAlR47s3tRWvyfcjNODnpX5fNeMHPhQuC3wJ8dnWHK4RTM7uOYahpT
wS578kjN3eKm+jIDN/rAawO0YfE9HKL0Q83xgvHaX27h07klSuAsoYJ61lnppHQox3O1B9lMfMIA
WHnKwZfWaIAHTCplqwD29EEKTHWOae1yhWLW3vGHzq9ZXDJkj51zqK0YeAgpBUBwxbwvUEyLnMLm
vbD3JkPew6BB6a0BCigdwKqk4e8hOeI/xARYL8kcfgmRgkN89ITrYnlwnBGC+4I3AqB9wGavuqH/
myqob9X/sK5p79ohO9djzWcSVGDiJP5ZTSAJtfA46/rqhH8XeWl8RUIeRc7xVU8C65IOyutMEGCh
t+Lmbi7GA/E3tTMusTeGZOsPXjx71zCyHmNSaftUR1apVXOE/wwQ4/ada+rTvZbG76PKKjWsAmQU
QyjDi0lT5aNrkzT8PaBAX1YFiCCru5NNwhssV2mvwhHp9E83ONobsF0XaWxlYiFgMk5rC64+T/vm
UKS29wwLwHlSp/cZBN+zARjBzoPmVMXJ15KJAfKVWCj2JclUKc6pnjHnKzMAmgoux50bMn8yUuAv
1iEPOmNflUV/gR1RvHdm3Vyw+bT2UtQTpwFvXFu7sFGaB6bL/D9tZx/0Mvg12cp0LuJ0vkP447mf
AXubrp08BUi5PAWNVpMZRgrT6Z30aNV2dS6hgRsB7AwlQWIu4+ctTA13QCrYCUkyFrjwzmN2ZBX9
ZBDnYBQ/ZNlTFwIW+57b75iWtddswcyUC64uBGFxNZ2naMGN1sakXgFGhAuSVDaTHn1RFMM/xv+p
knppni2vXX0rA+6r10KnwyE8ZStAz0YHOa3VVXDwT5NqMDEM3+MGpID/NjZBegqg89qtAbdoGN8Q
KkfdEM+7VVdDMEKCG8pMFgxu7KDkvWhvyIHOTyFJjj8mtwlu4LKs+chklV8iu/JGWxVcsovsJjMR
JFhY/HtDXYD2dVsdBaFSOU8LpJC5LMChHrh10OD14O8SRVviCNQGYLGOZFX+dpT8kKiB8zL9MvsB
FPNy45rlirK34RNtvNbno0AVpXKcsym7SMvIabkzyCIG/57fLheRVlqoTjvbydKD/MoErWkSsAif
La5+56BRz6Iw4nh7SO7DFQznz255fqMZOZccNWpJB8smkfsvu7gqB6S0ML6TYpZV57BUdPxnlt+U
g/sMcN24yJ+Un+EFT2FUDYiT9NXRK8tfcl46BnDMl8e4PmGpFLxU7pN1sRbS6FY3lnp3RmoFTyZA
Hyv2V3oDtFsy1OOUjkdVr78LHlg2AzDqroZfRzwVyZGsGmzMiConZYx3m6MkvVecV6gG33qYi0ev
weseGQeojW3SvMmztxP3aSDuc5prg2HdGiL09pi6k94qbqnD8q8N0WzbHhrYYR0IdRMc5HHJ05C9
UnNJ68qu9AIr1H3yyt3OK/r8hq+jB/pMdpcNRAT6hnKuNFZR6AsmM0AEYM4pK5r5+MeunO3gSAES
2TXy27o7pz1oKDu6yN8bm4YYdXOI2+TrPOo3uXPrXYJauiusdDrIvZa7krQF6/9WQ3xlgVjLM5Ez
ZE/q1u4gZdkYKY4hTRcC0UT0cehe5cGvXVNuzdYb5EhN5HNXgWE/yK2QH6n3NfenDQp9TwSdWa5V
/WgX2xDkLtf7a+ZOPwO8Mk4Ywlv0ujetyluYtuEpnyE6t/r0qi9Dh3y2s9h2znMwgwTGjm+nQudE
CbdBT8hK8uL/+cN//AbZxfYKsrse6mvL9emhJpODNDH0gwwB8n3vkBu/2ACyxtcULu96c1c4xR9v
zR+gis930CCNV0SwJufmZIS5Nh9jN/ymdJl63O4wg+BNd1wo3dvgovbPGSaWJ/ktvV89pbgjn9Bo
7Od9k4X37aArwDyWcWh5reVM2fufdV5XzggHhMlBekIfpyemMCxdlo6gj0g7mXCst+6zNLCrmQam
vh+QYLtIDx47a7hMucWypDrmzoDxkbuAK//n37WL9OqHYIW93ACusABStr43xw+uvgAYjcKuF3kb
hrdlWJaeJMWtriD6s4xIlj47R9+pBjAr6bMTKIyR0l4229v6Rxddd+X4XHnDxWvMvfSE9RRsBc7K
l7YhQSBjIQv25oxC93V7w7e+LHVSDJZeqPb9qQGkdw6d6CTHTOns0mI7/3MXlLI8Ndlbz5Hyuvvp
uBQ/1a3dtqxs+9+hB1s5EvypeQ3gyu1S4DFFCsitt0E4Lx8O3YNoGugsVCf9hA8FeXrmBfLEB1vH
GNR5yuf2xWFuwPrwXidiMavFroU6kQNKGeruzlqwqvNYvuSD251Mc2Yq0ejqQQ0KYjc9AjM7Erwn
YRZM+WIXac5DfQii8snJqj8evPxV6Qfr67SVpXLrJltfkSbFkLaXHvtB6YyyqZfhWvb0BPqSGcN5
krsvFynAM05gVuh2vQ+tfi9vCax2amX3j9rBNf7KLUSUZN0y4Rp8hFT3ty1cipAb1sVKeiUODjUk
XvANY6J/RD1wd2RMjnKPZSOPPV6mJwjlskae0h/5pN+82MhO6jzeJWaJQJnXXWSQ0Ri1Wzi7Jeq5
h7AI1i+A0f6ClJ9d5YLy5GWPkb5d2DB2NPyaB+8Zszh3xSz7if3m43l2yqVHbIOBqqnOlfO236e3
o3boJ4j3210sM4eRNFk+M5mbWQffgi4kpBJ4AX+BSzaYiXvIj0oTcmtQTgx0UUbNOq46ZjLZAq9b
nSfXuU4Ac8jnnqFHolEc2fsMx7B1drWuoiItKMi56do6CMOlfqyNxDjJ9eV3+XY0Xlv9aTby9qSa
xos81e3Ryl7edT9jY4p2Y1Gg9A+F/N8F2jZwKPLtl/I6sWN5WuJIw/IBjP9Ry+wcdn6bDw8IspsX
oGnVTVg7Q9RVN/rCP2WYZevzlSexjTHbg+ED/Rvv8Z05efXBgiCNLIZj4HBS8BK4jOAHFAKPJbdM
nox060Al9mgBD/YLfEP+M5hLg21E357k2qGX8X67CdtR2ZMm//9LMVcbYS89yPskMwX5MVJc5+Jb
WfbWyjnC9oMJLcIMMtFVOvui4rEoTeTPrlMu2cVhk1dt3SWv/S+sfv1Qyu/8Y5axnlvm7h5YwD0J
Qewx+NDL/JXkCKFreU0W8/l5H0zmN7RWiCeHfXIpmjBUj9J83fWXL2gEGKQL0nUeJz1VZnTbZqub
5oyUg4ZSpAZMbJmEyb+zbVaUpJT/mMuuv76cR5g4D2OBrlvPfgM8/WSTpZr36PUWJKF+uPJDzPqm
u7p6lZstkzrZ2+79VkciCM3rAALI1lj++lbczpW97TFuB7brfTo3yj86hDoYwxgzZeBEwg1skZTl
zeOOJyzjl+Prj59LrdhFyqD+MY2UR7j2vPl7ANH+Kt010lUH0PTyDMKuQ3JDesp/35Wz16EKUE5z
ccv08JkKEsAU2ZZwnzghQvCQo9uBbQ0oB2SztZPi4P8ctDq/rr9+6ckr2WN7Z9b5zNqZpdbT8478
yX/eO9lbW8nu57KctF71j1af/8DnsxSNxEZrv2szUrMyrmyzBzn3v9VtTeToOs+W3W0jz2Mryp6c
9z+v+sdyRlpLw09/6r/Vfbrqp78ULAM+RnN1F8LoW15xPJzJVVTzulaVF142hFIgZ0IjYvG+hNm2
zVY3Z3iCQr+jTdUa7K6NZLiVi29N/zgiu74ZgBAiBb/2aHlZtjf+00u1vUDbiyZ122lyxv+s+3Ta
f7v8+rrO+ULuL2LQfuPBxaGNae0yF5YP17ZZV7Jb+Y9YxX9r/qluXU8sl13/glznU5v1LwyJd68p
wz9q54V7GRpkDSp72zdaxpCtKHvbhGxr/KnuU1Ha+T2CAf1PrUYSISlsiHy8nOTemd5KF153pVbK
M6FsltVZlZ10r3jbhnfAVNDGt7IyLzRyKcvIz1woIKJkZZa7ho78wGrnvQwPRP+RZG1QBv6XrrYO
GrZKDEFGl6KcIWEi/naQJymbbbiVonQFRxb9W5utG2x1n7rQdpkxaFJCFi5Mr0GdzUPn6Om8l/Vv
AsCAcFEyvgftEJ3WN15uyrZZh9WtLLfrfxblwPbqSjEgkPLv8C3lT1eQujlLwE5oCa/RNtivE+v1
uDyf7cwGrxIWb9nVIjBiLBGSP1aOWzM5VzYyMdiKsvepnQyiW90f/7gc+XTK4FXKcTYeQAU+11Ap
cA2QFkTKDQ0kx/LhKnHEa99k6PKzJMsucmfKpM+zy6w6uyZzrIs84e2Jru/+H8HMP6YKW1PZk4cf
FT0RvbXRGuTKHURPjDhCJkVHK3uYvZJ0DGou2vQor+gap5QeMM563PwlL/K/Ua1aDY5YZ5M6aUgO
5nl2TZAIhiUOaU02dUO2creVfStQ0D8LrV256A47s4UBGQPyFvmwdC04m7p/J5xtiwRApKJdI3dV
nkudQWXSq+K9jOGZCJ9cXx7w3CK6067xzE+3X27qH49oXbqud13WLLK7vuYRycnZM6ej3GX5s9tG
fsBWlBv7qW5d1cmRz2TOraUc3v4lPQz1vY213g4bQ6zigtz/0hXxeDYQAjzqMGYpQj1DgLS44jPJ
UUsnd2Y4yPQsRz0PmKeeJHg31cFbpGVnbbmGmtTZQxnU7U5azV02XpS5NA9qnwHSG4Zi10S86rLx
Mtfc2x4ATw1M0X2auCc1Cq38iGQQhsus7I9EJUENT8610YPmCU4WuWZEYyGeZ84+KWL1PvXH9wXR
/hpASnmFf1MfUI0bUeWgKHUZgkdZQnqiHlGBiO0qfY09B2VBs3uYYrQQHGALJ53c/tmz/Pk5rZqf
8B0vvamVX8bcxFUr9b/lJVPyGh/4mx+oIMWz5r33Zuu7R7SezK4fkHDQWtRxhmEXNHX9tZ7B9LIk
Lz90NbX3KOoAr4qQ7VKLxRbAJJQ851aFfpOqHiokglGGKsFxY8RYPY7LEUJJmAkMOAqEiXZuCrt8
nKekepQ92WRF4aB7lucICxOEt4o4OJQV8kP+NPxtkjw7t+oi5ZeplYEdCUochyUAvHN9Vm5xEaN6
rUL4NHyMRFUUDA9tVoAJ8tqB9XBTuDeQGqTXPILtLapfUz9Fz8OygegSPftq8g1ZTeUqVWWGSTe6
i6hyFQifGRbZGid4blDDflbJhD6niqbtp3EMWEFwILY9oFWpzb3MsRTFQ3Y3DUP3qCWd9zQvmzoD
tmfTt2BX02I7EOpZutdKB1e0geyMOWE2N446ujD+7ymJ5se1BJoD5V+HPredX0WW94TKTLSvwnaH
7qlxdDTLPExTk6PxBpi+MDTzZjtAnYG1agfd1pN2hxU8Mhg4gJdeWN5XUO3um2WzFemf56Qghjog
bWTDTSv1Wz6bqbHXTEO7yaaYgv9bWfSVsp88WO5emBJsRtTgvfcBjLr22P+dDPlfBql0cOHQ/Xm3
TPjMIBNBKxQVKjH9/Jt059cwT/S/pyYBrYAgznswZsCu0cF6mjVyydaUWHeVm/c3vY/bS5rGxSOP
QIPy36r/h7HzWo5V2bbtFxGBN69VlFMZqeSlF0JTcwrvXcLX30Zq7a15VpwTcV8ISBKqhCjIHGP0
1u9boXBz5Zl5Vo3hsYEadHbj9Ha06xbpq9LcJwOJIwfY40Zuyh2kQp/ArxebRqwGjDtW09I90TJM
+RJquZbjyGDT5CjIbnlm+H8dbBXvTjabR3mqpjW1i+NFe8RhOHXmYNG2vHBq/+cbdGH6FUVz+n3e
xpi727bvNoUK1mYdYLE8hPkDRoUzQfuyZa5sm0eEFu092vPhQuj4ILcw2u3uMa1DDJULYE1LD9nm
GNW/D0rdR9WFx4VrIIXayH6IWCyrCgq6E/y04dSMhJWrDNqJ3OFAsjiAwUypZuNS6KbS7YBtamu5
KS9PnqnLq8qhJmy5PrYQFLrUy0Av2dni6/vPydIi2Nllg+ZsuX4Ap6nIyycPf3ruGTGakFPkqlzU
4YzC/Wdb3m2iAyH5V6PcLff0iDv88ZbCGSrwQjjXxOo/4IfyUNKb16YJo/1gjyGM96h+r6qt3J+M
UbPNdKhN9aw4BKwVF7dw4oGHNozDU78sxhTuiWsEu792DEOGncxzGNjJBglDcqxEjofhspBrss1k
ll0iCoColmhxi9/g/9FRHvLd++foXmAO+P9zSOaO1Feo2u7fp+n6EsjtVVwqlWjg+l/fTvaWHzKV
ld6esm7RUZB2NK0OBSxEynO8LAoAE2e5OQUBxMI4GBGvqwnB9WV3pUIuX/10kms46B158fXkkTk4
cYmqRFXt4YkxKcqN82xRig9ZSu7916FyU35wB3V07wAC/z5UftpfR+S6uekrCjT+vWP5VlOVIHa8
zqX9mmFPSuXS7GbHbqqzoytiCk40yJt9Tp5RJVuxSctIe1CraDy5evOriDT1YbRL9UGPmkvPA/ZC
bhqlC9BB3n6DAf/LaTr9aFNa8uzmnIpkTnXOoBk8x7Xygh45vJU7zSo8B2Vi38l9VApvMgR198XS
UzTP6aiZj1oQl09aepBdeOfkD2rbIr+8RE02nYZQy85iWQD308eVmTas2u284plNNd6yKfsgNCWR
E7h/1HTEvdQldolyKXvOvQaOtmZ0a7lpDO24N3BN9SvTgoi/sq1+uMf0CnSRJfRNjKDyuR2wRVDR
6+0WfeUzpWCVb+eBuRdYZt5VtnikhKZ/s6qP2W3dF0txu5u8ikEn2Xr/1s4UUqiOVdwB0YGlGw1f
oWN3b5Rs6f6c4CJut8GjRvEZDNtupN6TtSTqNjPWsOiF/9OELPKfnf9q0y2Hqth8PlWj12zwa6sg
zDnlY65Y9k2b9RPM7aF81FFM32P9vpI7FcrYHqnAeEHJq55lkx205BfcsdrJTQFN4qB5U7qWm03i
mnczWTq5Jc/Yj+pZhfWmo4g+htNMXUJpRcaxgRWDLLoJoLDZxZmge9L71OKB9QQtu6mD0bmRe4Yu
8DamNlrcd7idzAFPHoAx8fOg1sMajU98IzedWLUpU4iHo9y0MSLCB1IPTnJzVqYPl3f+RW5NQ37H
87q4MxLqewIR7qN4VK5Z3qnnOEBGHAXYVY1FfUehzwbsxHCtvO4pTTr1SLHCeNX1jp9KAlW+Tt2T
7CDb4SJuK6XJL7JJLkwoR7GNgKHpdQxXS9xjczu8yu4JcrS7wry2bbl1e7fGsLDZgDGvjvbklMe4
Ryy3wIKro6KyaPvaBTOrTn7i4aKl23F7G2kOVuCT9QghLHtTrdrbwM2s9nITjQ4l9Xr5XJkCJKUx
UEuwdNOGKVjB9KOqphC4K6sdheJ19kYVdb5Dju9sdXIfb7ZlHAtXsR7MKHfOVWpRYLF06yb1z0S1
5IFXm3ZmWKfhRsSauyxmLQvWRPBa6nf/0/bTRa5ZSvenHnRt978dr3cUwPR2ctuIub0IpaZcunRB
31HVZfIm+lOowZMpRvu5dQR8oEIvT3lk2JCN64yKuHF+GWr3KrsKIzs1seG9Nm2h+m6TWOes8jBg
aRpoKXBhn5AjfSrArzZJuXYpGzqpFT8qVyQfvUaBmGW47a1n9uGNYjvpLs4i9QGqSrOSp3fmV7Xy
2s+evBFlRGYCh3Ey9sRsK6i7lXX1bJjj/NwdwJZasUrzpoSMC6PqVPFMPdlV5A+Bntw0wMn/2fHd
R+6uflrRkVD8DMbfV+dQTXy5P6Lu8STPljgujXaNnLB2zMP3ptyte1oqtvy04++eoaZfLTO1dqo9
ot3+OYXlmEeb8vIbJ7KUTaaVOrZUo7O3qPc94HXTnjTDdLZ2mk93Ez4u/tCp7RO/RpXSH9d5Z+x8
hc2jfLXeozumDElFaW2vD3ZXmp9oEoFFmjznufv40eapg0glnDdNXTeXRO+avWnU403sdhbuvkGF
LUHvwMeiWJUHH8pMvQKLFQzBWxKKpzQ2lT8KlZbfH5QXGqi40vo9ZeNHpCjOq2a3ObRjbX6IbNjg
DFHCWyTU7i5foOKqEmTHIUusHeGA7NZFCkSNc2sRP+NBZgdz9MYD+B3xofJbD/FBpjqJETaD8DR0
zT85ZGS9Hx7DB8tou/uhp2YZTnH76HXMCfuh1m6p2+gpz8FhCd2V4xNcC4K9rht4UAlnQRqoWX6c
tT4/yjXHaUgBgkA49ylYF/xr7jVn9B6LzHvVpkQ5m4PncQ3A9zZR1tzIzd6APFc4SX/QkwEwlca4
7NBXlLqVres9hQjSV/UYqeehroKnuJnfdCvUL3JrXirAHd26lV09zTnGmhXcya1oCHddVmX3ZqkH
T8FMLrG02ofKcJynYCeC3HlLeFXuOqF2O6cbw/dS3zVjY79XVGRhmVM3+zEcy1ds7taDFbv3zCNP
mDyUlyZQgOeHiDf6IdJW323Ljrgk44yz7qJkETtgRxM/IsBrRmz8kXaHFjC1yAn7p58OrdEYfm33
1nbEUvDSLwtujMlv8Ub25abcQcK2vLQzbltYVh8pduKTw76mugHD0RWxu/JiLAsbFO/RVYxz4dTz
PVGA176Kp/cpXgo9OvQccKBA7mX6azKP07toYmstlvZ4af+f/V2QSz/9AzfgPJSnrdvQBfj2n/P/
tP9f5/+f/eXn6vWIctszN2ZhJeuRCfu1GqfmqjumvrOXNnAZzVXuKJj8frfJLoAi22u1tP3rWN6c
4KwUb5fovBPlwlrUll7dqlvujPyfNhX7aK8wtz/d5E6ReN6qadAbhNWtkncWgkk0X0JrxnDj8Fv3
Bzg2fi608lYuhMn/qxye9ZXW1hs9StVTWCPE4yElNyC0q6duWchN21AQ3X9v57U/MF2D9fifvbL9
Z1MeIdtg2x2LmIK2n6bvM/1sZzz0ZuHeVlyujwH7D4hk3luKnombqioOXoCWVBfO/WQP3ocBgI5o
oTfeWq6L4WgKb6XM1JjsK2pihMeHtlK2hu7NLxAZxl3PWSXw9BlZ1kF+RpRTzjfUnXXGCdu7BL1G
oms5N+YVtzpX7Ym6EQvXAcPY6m0nbvQmgtn9X4edb3MdKyoR5zL5kjvkYoDVvXEpskKJPjgHMzMr
4DpdcM2dVLkCiO59fe9hI5bOM0wXA3YMEHLHXDEEQReTiGan1PmwY/IHFt/4qs3uHcTI+BInOMGn
fTfcxu2g7dWkyw+ByMxLFOp4YijV/JxF2RdFh/kXB0fYwd8opgkdC+vfK34yO0P04aUu2/ZaLgtD
ZXgYleASlw6GvkiRWko2rK66aBm6eJDJ6mb0yv4i+8tuGDxtMI2cMEADTpMunuyUzOMlO6TXEFjH
Bl/K7A7oEAYRFsZoRq+KLT5ozcUK+3RXI605pzmiCkOY88lxqSxGHW8fnXyMDyUo46NnxtaBsEd5
403zeJPXQhwUNa6OuVFi7BMM8SltAxBPo+Oe0mrC67UhSBL3abBNuk7FgUFttq5XCoSuQJcBQA13
5CeqTZY4/TWA9gQ3mNpBnjhUA9XD8DD3WP1g7iweYws8cm+uhj4iKBWW6lNLDnodCdV4Fq4Lyxvu
6QveM8OqjidxDvChAkFdZH49RTEkLPhxvJsQfATZ/Ctt3U2AH9kr2esWrk28aO3n+IFa0q/YVudf
Smr8IvCLvNwKCZSHrr7NO17OwWjuhuUMboJ/B3VgFRYPggmVPQHppMTkV0ldot6bHx61BkwB8/EI
G1XcNamjLzT+Gehac/asqQeFzC+AmVG1z1sNkAzwPnFJoLUwKBf7wlTix0DxnIujoaaVRvCROSC5
s4JxP2Tj9GrazJ00LXx0S34p2lSUYANU8RpTALgJq3HYy6P0JD00xqjdFI42+sQSyxsUQQlT1aUy
2PIw5Ai61XeTOQFElF3k2l+N9rJHNv57z093kUs+IR/wcx7ZVtcuOjQSeOscx8CLVXVYOXZK/9xj
YHkjAjUHX8ElyeFtE7ccUXosmxDtvM3UlfhcLpu6OSFaMq3yIDeDrNFWqBOTFSYPiORsh0nBstCL
CL+nypyqo/DSGgcL1uTip49ck204jdO71SlRGguqsf4/jpsBRlUI1P/HueXmXx/t4CNwYCS0+qvt
5xD5+SKu5ps8e22nKHrkmRusysSxDnqAtmIojAfVc4KdMUbKei74NztemdzZdbmXW/Ig0/Aeuj73
zpal7EEXzRevb5EUdkX3MginXhmjE350ofKIoMj7bWratnB5HMABX4daocd0AMrb58kXwYxb6CDJ
rzpuEl47bfe62N2vU6uvzsS5jyoQ9zNCgfpcaHW0BWc6r1JTrc8/O+ReBlj/9DOx5Ck7Z632z5TI
4Ny8nEEeIjv+bA62cFbO2JCz/O+H/OvUikjRC+nBc0aNKsDM5UN+TiA3s1Hdk/xKbnx3VJxTL0IM
iLAOxfFFGSIkJLpzZ0JyvMvs5emrlVQYmJH73YbSF0ulzN07hArOjopxSaKC+v/eXNpw6h7P8bKQ
bZRgaht80ciCLHt/dsh+sq1u1HxrjrgCyM3ONopNDBbG75OJ8H7d/IoRLnil2rxp4YT8baimZ6di
0t5MbfBQzMXgUyo2XPU+gYbpiPzWNYCqJEDczpM1jPuSqloIjjE1+9hWHazMgwmyPMVHR40vRabW
25y57p0Ka5eIAdHrzGoUAutl/sS3i9bEvN2X1IaAYs2m+Y6n6GvQZvZnZQU3KoHMEBIOuqa0SRlK
P5VVZ4PvI8hAQqP/EpN3Coqi/DTa5EMxiVLztKSAnqohyxpwwzJBLVggPfM5H5+CZmxhmjOBkHuF
E1XHKEcKKPcWWHiegmFuV3JvkkU5npcw5eTeqbOzS6OY7+lyJjIexW3W1A9yX2K6xJwALTEmj2+r
TlUuCU5CrIfWHN/KNblQ8/Bt1tX68NMk13BDjfwEH5/vo372qk7u7BISUSvZ5rQRuEm3RXcKHHT9
0+/nc9QxP7dmad8Es07fOcGVCiXSg0i9ihRRQPJEy7Sj5/baUUVHhWY91nbZDCpG7pAL4UINWitL
n0ZRpnr7c4wWKJ/VXEG2++9p/upiOQkaMnnyn7MN2HSsB2eq/O/zyt1BlvARf/WcbUVZY4dl+obt
IQRbTq+MDRJBFKx/HSh3fH+k/IJRrgZbzzSfv9sM+Q1+PnzyUm7BwOnVQxt1/v/6N/30/ue82u88
hNvw/R2WqyDX/vqyy5f7/k5yz/eH9lV+mwB2RSq+szpXPZZLN9khMBvCPHJV7pGLSV5+uWq6PeiG
8ZdHRuis9OOW0QZ2aqI9t2lcrxsMLMIYqVnYFh9W2U4w9KhpHNSDHQXzzvH6P5TlTn4GWFGNPwc9
xTrStPGj8OCDeWN/iLLud5MH3pYx09EFYRrXeuxr9rSgbL1PW8EiO+lXSsODHNCsCQ7f9Ygxtrhb
uU36zDxzjwjvyWwHbzXws4PrMT02QU1xcf+khYKTIfODiJ1eBrU9OQn6y5qqJwI6m4zoVmnqH1E5
nhSynlOJJeIEgqFaEn6lQtIhRe+7R0fMNNVLj7GiXZsuVe7UhClvhZ/RXR0cTcYi2MstTaMYkEll
6fm7TcPEZTWXY374OSokkufnDcglfFOVO7kDDdpHN6O4qrsBKef80NYPbWaOdyMDoc5pYKEXTMnH
mZIR4GUJXyR8UipMVnDIwfag7h3IDp1YCaSmpke9oZVdBk3gALYspiy4NiM6/rw8OuFoUfXPoiRa
vEZjJrZ6CWtMthUQGHYzLmsETP/T1s8MJECa6rsaF73StYLbfFmAo/Aqp77rbHBNWQcXRzCGuZuX
RZwZ1d6dnGklN3mCGHcJNAoEQ+130097a5svsdUZN7LJVWodLpmYsQtty41skwtDD3TSRDAbZZe/
dkDMM6b2+4Nls6WX5HensjjID5ZtQTSubK8z/G5qyFgvX1LujFO1OFo2AMKlySKsfnEcxR/DKLmW
1aZEEHzXaVp8JWf+JeI6OIyacQZEnp0EZlV3cuHOsP7BWlnbn7ZsGgpM3CDzp6qSKEgaAwPP6/4m
tVLrjmC/9X1sH9ubuQxwP4q6dl0ULpO2IMNjaLYqd/e9jUNSvW3KzFxT58v+qLL04zJ4Tlr3dvYY
HQxzTa6o7s07z0uVWys+hsuGESf/LITVvPVELW8mM1umheh9cP+jMOOnn0ihHGUzj155Ikctbbwr
4jsM7/pLVU7+9x01V3FIrXG3gorc3pZNHl5NgmRXPSkfqiAUR9lNLhiS6Stsgaq93JR9NSjrvlVT
OS6Pkm0oKjIkCemZOZxYe2ro3WWF4d3B5Z5vDKN/D4MGSsjSrjv5gJNUsgoSF+W/7AYB80DmPjrL
Hoz87tRYM47xzP1XTnG3V0LPvkMs6tzhIFZvtMjFy0DMzp3coXXAPdWK5IzclDsAppiXOmPAiPOG
Ajk26kglG8Z6iHn+poN1+ukbETvFzKx1dpleJ1t3omICnGV0rVBD+NizpBvDgYy2dro62BqeATkc
fssV1HN8NbsWbaiREj8QxENdI8NUaPEykQvGLjNuWbh56rNgtFGF2OEpmIUEC6kvADz8z9qyCV/v
pejw8sNbw6P+brFWCTCHvpFr2DXn5K9vukUl1C8ljHJNLkZZKLksmNRSOCkbQdf2O08n4y0SgC/l
9Bh9F14tdd4qw+7mVdVnwiwds9hF+PCzYIyM1EFu51L1MJj5i7kIj/pFSdMsXwFvIpRHttQfWTVg
N2iQBAXg7t7IhV53YsbgqFn4G/9d1TPvM051GBhtAfZR7h6GGYWoXE3AzoD8TxPSHIDzSdpB2fu+
Yu6EBUkKZyRxbVKI8ip+7wb2clyiMjvYJ9gdoDBDvmBulMlQkNj1f6be/B1Ai8jKeiew//It7SHE
1/Gm7IdXh8t6jLED23aa+R5NprcRS1VtymlK78gTJ9/Iv/fnass1+R8ghxVtzJBrpeCSdlR73W/S
0Nx3GLXd2EZZHWwmCWmdNCtF7XejaT9l/NWWJVDoI+pQ+Q9zC2gNY3IXIP2sWH7SIGJeRGnFUnHt
LP8suZYDbdjUYEF47w7aTQvZIqxtEl1GBYkvzcTprwuDRJnrZnstCEVHWytKHhDvJ+BWR9anmUfK
xrBO5diImzayx++FYcbiJtCXK5dP77mm1zdIfusbr6iBjsvVwvUGbSNXpfWqXJOL1Alqqp08aBhL
7Xy52LFURo1Ah0HH/3pjVZ5THOIcEMCiEV3+TLmQf/DPZp8bkGU0fDODRcM0LzWK8nKUUnMqV7uZ
gFeRO5P/85+R9+nPplzztBF7KwS8PLxLOIEsjKXs72dh9Wa0603rmC619/I+kIt42RxJcWznuD3J
piqwMHcIXUYj0tZgkI4GtjLw/x3K8j7T2gb3UaNAA7aoxr5XnV4fDymQL0TyXNOFD1Gb2BjIhdxM
YijEWqx8NQwpxyPGkN1qbp0BVxQlEUfHLX0Dm66uFNMqzLHWjfCn9lW3Zhajq8GO2M9vLxOPWrWA
dRmP4BtbYjiHlH4idb7R8wHdaHrOyzpawSgjUTpX0cmmFuYcBv2afHu7Gqf8kmu8IgqvtnwPyupR
rbs1j4yKFDqRxaruD+AGlqntrF5R3+v7ecRByHbxpHVeuqYrtiZJGKrY+wEvljbcxh1GlDiBK0NO
foQyQZ8XLg+N5NbUNXs9aZOyCZQOW5hB38L+B083PxlmdiiqivgdlkRxa77VY41n4ZRtwS/FGwuh
X9n1pyhs1BUvR5TJUVn6LYKMqD8BfqWeJCGlq6ikXsOEoApaqjVQtng71otHdGdQhUuIguT0eq70
EX9jt/UrEBWtS6xxEF+tw4VxBw+rFI6fB+8UTmmyjjHYCopEhWuKRWmsEa4eVMC3Bv7nE6aZ9fCV
BCiyVSqp1mK23F0A60apun2nR1wEOHSxaXOlzQiteDua1MWMz567hC4xgmQ81v52eHUvzxZNgx3j
2Ici3RnKhBBYod6/H5UdI4p5Tf7xncFztHEn9PuVYqewiSjTcWfGnibaHBc8GuWb/OFh4U371L0K
EEh7Mp7qiWJa3DNcHBjUgn90hUoXzXwfAgx2Q1fFa6s3YU6heoqUry7AW6YR5+UO0hO7O2fR/Mdi
57poeVHWTLIVJ7iUev9Z59CRdH6ia20cMGuaRvKNkYNjjpqYPgHRU5m2OODa6MRQcPsZ4QTDRBQ+
p2q2trsFKQJreSX07iXgfeFDeV3hy4w/aE4Kx+Wz7NqLYULMw5qqnAmil3Xua2Wbh21wnSCuz7X7
q8pw1QvV8GMalG3nMhEctcFfBoCDbURHauW2lhf9VuCwrkqBN7Em5levJmBBAFJT/jhYJMI1MuKD
oRHJ8xL1CnHBXRtT5gfR8Dhp7hYjXMpHIkqxFFMl28oMSUk/01rrt3Mten+KsmqruM+RUhQrK8mD
TZMVxGeGYmvZSnmaI044dkQGY027DUXSgaacDr36wcw/WnuTM2z65qFNsWpt8Osinr+xvepN6wbw
LACSXAPT4254piLXAHaURGtcPPMVo0FtPcNfXXkYpq66SeSrxIn2lqmoqwFkl52Yz4DEapMiSTBf
GeOjWvWLBPcVF2KoqvV7zQgt9k0voTd8BGHdAHUqfyfz66ynwNey6JPi3Nxv9ScsFJ8G6iXJukBL
HY8eyNQlt9GJ3vWJtYmpdwiZUQRsB/oX4RsQJvZbMlqXUpC0z7yTqdMt18azoTL655mebAZch7uq
PQVzj4FsMe2w57Vxly2i/fQL52zi1Y9p0b9rPYbyajfdmQkj/35ecL0lgUCs0Un0mTyhCyCTPTXD
gA1D7ol1U/YAwZKPgYu0aipMgRVDOVSCQVZkavW623HtVT9zCPhjKXA0qm2TW8EVb8NuQ2onWYva
ebJF7htFz4NAAUObZa943Ge+5pHwbpsuXrVt/kK9KCLHjjm0SGP8kqjetBuMhBefWCqjxaZVsmdg
/lfQae6qfRlsCHR1nKK7Hw9urP8ulfR3HuufbW1gFthA5leZQxHh3hVjP23dnGRBrFHL7mbUEUVT
+KoRBRU5sL9xKh/UpL7US6CqmJZE7B+jdbBeGPnCEaWy7WCu4N41G6HYi9y5uh2iZBWXNtGSpVC3
DsWh1Hgp5NQI2cD7YL3w1LTDdaIdmjy+dSjEWFVZecnT8is3nENd2x9tzMRLmHeRm+W+qWZ7ClWI
BwUdfi1jgK7eHW863MxCUNV+TQX6pjcSiDzjkPq2ghu9rnTTSrEK4QeG8ulCNoqCgUL02NiYmErp
nWPvJtE8YvNGGjo3d0QBdtZMJDMqngqhbk1cvbduZFM/TM1KbHGbKeWrp5bJzbAOI3dhiN0PRgRt
PHue5i7z4c88Rs38WQr7RS+n62Cv9dyut3YozjNoztSGPNfiP6nZ9rkEY+2WLZzBUiejZraHNAgo
07Z3Y6z4bozX/dsUV+9emD3aVX8SNjWN6vgcddm+pQYnFdwTSdduQbKBphlOEeBACtoAozWZ5acV
M3Cl8Y2G3ydUeSvb1205EsSdYMbBhwYagHdFaL1PnXjHmzpfOZny1LqAbLpYf2vz9HMEp2fU4g19
2R/KdqmLNXbzEB96M3+ckJGvM7W8r3rg5TEcpiGloprr8WBiIrYrSQNQ82cQO2rnHQlIYGrtIez7
K55GeAi6xMfHzvnTmi1oCt6weGxj9V6YIH8BKK8Uc8TyUi3ANmUnvSuuKWielTaP1sb0vJ2wvcNb
3gLogzZ0KIXVwdtPKZafKI+I8NHEjf2IKUZ5QTdMCZ8DNl3nF1kFRHaICnfWp5p3p1QdX3u+FFO/
l5giDEif2bPXKEeefA8Ul1Wrvne49OFFw5m+tPRdl4x7UQbbdt+OxbblsvCQYOZP7lCsyO3FjP9H
UMBOdYmJUu07/NTUFmMx4Z3SEtZnb6TkU4rtGPPrHd3gT5ZhoZxSn1aI5sXuu5PudXe9m63xc7hW
Xfhu5cwbkZBh3TBmbw6aevik5bAmNYPLg4n158y9QUYAbHzBsKHRRkY0YuMaKgXG/c5knnHwmC2X
+QXr0YZxQKwSq+Ln0r/YHUHlOXPFCg7PbZaIdlU7EAFVk4IjIw8fSzv7U3WiWeVdNvq11+MYieiw
idTDoHr3jsEgcoogZxfhcDRaRtlVH7z3Hb+7ude3NjBvpx3OBtE7yCmpD+LOVjKyoXUASpTaKZC7
LzAIKXQKCaEZxA6bweAiO1xGLE9mHuha7ve64yH4d93VkIy5nz+0OYyoIVXUrW7AbGib+B4D+C6A
bc8LjpHk1futir4/aYDImI1ZezfoHhVzArvp9e9mB2l8UmLqXvr3pvW24QBStI3xKPZSz88IETQk
ODIK4/1CVfjxMAirzWRdh0QEelXNiVin+3we3AMmky9ODLyHN3g/VL+1jrHxNPLzLOHrJPHJVEoc
5kYYigm3Sx3fazx+fNRJVDXh3zPH9SmMyy9MRqOVqfWklYynoHUxKil+aZDr3LlBJaHhCBbELv6c
xbkP66PNYDHsisvgkTTEXwTU1RkB0TNj7WeXpMXaChevCF18ThYzgNQdxMX1eNXYk5+6/eIwyNvc
xkAqaeGo1i+pXvPrGNd2M6u31pALBuNZujJdxmB2Rt1GGH8NxLO7o1UuhCxLwHsT45NVjhtNtwQD
K0wzYge2g93fKaOoDrGS3hkhA3I8aQvdKnYGkam6nkcGtNGwQ6RttHbuExB6sqPwF3wr2KkpNXuR
VvML4KZRvgj6fcRleghsQ+AM3JGtvOQVGDMQ9+Yqo9p2P1th47cQMb0xWSezdW56j9rU/o+l3GC1
fIoxZi0IQgN8pPYurTZIGe+SwTS3alG/AVm46YsZ4nO5IJrfaxPjauFpiPXL6KkyHUZC1EC5BAlW
tRoy7ixjMJOUoBfujqIlC2tIZ1wnNuIee0IVYn0kPQjIYZzwbLf1rWlMj7pqn+qEX2DEFU5NTCXI
Sv6xnGDwsw7icL6JNHsX2+J9FjdUzjxlVKSu8AWpN7nGdcJK/IISg7KRmfm6jVapm5YQvPWiQOZb
atvW0ENe9faoaFsbw6OVZykPZmluBwC3y0OqXMFBRQo1UUC9W+hyuH+kPNgU4wg68G2IjF+6rUzb
QB+AJSMhhWjI9DTLwNsxIrQ87v5SQTvAwATbxAj9CmP8Lo5gJKXGl2F3xcoWhPstqEk8NwkhWuAF
dfUau6oOVc7xU1xOV4rHXeJY+gcBlz94KFfHISVrrZO4n7AqSnXtHmBf7lMqg4DS0Hw1La3lgE1M
jNjXdRL7brozLbi0mhB7RxtcxgFJtQY110JP6V4TrQZH3R2VmLutbMxVm1VPSVYgR7JvAGP6c8n4
eew8XH0JUqzsLNqNOI5D7ZwvNiXslfl70rzPKp8Tn0K2itu0vzrF+Oa04yck0f08TWtb195LEVvQ
kkcQvYgvAtFY8EnGYk0eRK3MhyF1rn3rIstI8vPg9iRQapVEtveWWB2O9rnxGHT3vamC6oYhioMY
jjuqE/giKs6ZZZ5MzeanG3b4OZHHaFTntmLWMZTF6EexeofhyJM+4Irp9cU2jKb7KLAGagGdKwkV
DFySAGbz/Op6966tUCSiLyy+vBPrrksYYDPABF8X+ole+hMUW2zOV0PTk2+IdkpVnIvsCWyeR7Iz
2HNPrpsqMjYi0ZiJDRpd9bjYKLptrN2bNgTYSdCP2gW8wb2empPC2Yy1+qpkGamWXt8FAuaeCDDD
y8Cg1U6/DofuM6opvbeMA+OLtsgYYIzOymJUyexrvFXTAyNpC+pwhktV7K21crD5GPwQMk9ZB9Tm
FrWhrV03+T050WtEnnKa+nytDLABE0+fDs70Uppxtgn0XWaSkC7QoaJBDTc2PjCl2b+mRbhEqJn5
Bwn/Nc9u1rwQyJU0GpFW/OqUXYKIdLLTJyF4e1u4em+rkSHHYHekCVvSwxEm0Z7jwVD+XQV4ZKRR
denCaGtgJLL1JnGsUv1XpiDYjRLI7wtvqO4+qUh6IiFebhVqVFY1v/iNpzjMDT1+SuPYXopp60EB
nibC7dRz1X6QhtDZSmSBNUqEjKxW8v/oOq/lRpm1bR8RVUA3aVdZlmQ5jeWZHcoee8hNjkf/XzCz
3lnr/erfoQQ0KEHT/dypRvuX+tRCougz99Oz7miYmscFyUK+BfQU1YcQg40VpCVnVeXmZy+wnUq/
GbajSNwyfjiGdnCmgfqJB5tHFJ95jtUpft2f+M28M6Lud6UZ3k9YDuPsmyRr0mBxIZiuVUiE68PA
05RbEcGheocSA/W7+0W+5b3vEbEc0UcZBJ1nnfPqGcNprDAjwWeOLHlRXbtKviv+LCxRHqPEM/fa
HLkcFuM5tXRc3yPV7qKIeZrO2L8o+lfuUWggkOrn7tDeVsG45zhQ8DbA+DY8Eiv0LTFMbUMC1v4V
Iam/6ksf9tCnN9xKV9yobb84WctoE2KqNcE4I7oa6cQpTTymqXRRvmDAy70JyZZab1lBr/mu2+aP
0oBLlcGZoGD7lPPjrVQvHrU0oWQoxVsHbmkEfbch/Wf2U/GCc2jJl2CyD0bKAF0GhPLROzECwGmP
Oaxr4t1atgKiMU7CFKwevDB4LL7oeH2Qnx5l5RB2j6lkpmZX6GninlgUqb+FFUENo5mTB9W/YECa
7uBwPcROdwZWQOinpfcyDZoNk8BzPzu3juLZeA+U++609Wutc2Em1ivZF8+mrTYyIKeQCGBcwAmS
He/qirsFWRcM8UMt9Le2sT40p6OuDNOtFmTXxTrFmJjnvzNFAsVEdyzb+6TEB5wOABrcbN5sfPfn
yaurBecJp0Istc+JaU8U7uqfRTnsSkd7TYkkXjmh6Nd9zsBbt2Az+FwtjGJalXtIxaW+smR6l/vN
h5JIKMJ2wpQS+lPVPjupPInMrtem1jKmUtDvdQyqh1jTNnLO5209Y4sUnCj6OP8ZZuEB44q7Kgp3
emJ9hm5FnaoCBSRJlSjFaG+OxX1iEyhalemx6IhMbfViCyv8PTFq6KImCd1WtI0TgOe4gf/mK4yD
rS0f4dSGVydSkIT7s9IM/J1sI1whevR78eQ3SCh8/9ektBeTKKHBzsMXLfmBZ6KyJnOtBTpsrN68
H/Ee24jG+Om0zdH0oue8B1lHAfjZ+POPHaY/RqO7JQpdNWkLuF/lfOeovx+T/pLH0PP84J0hxDvB
quHKybudVYw/2mLW5ek8yLXMgxE45XiPm7DtGJvPlcphD4oXbsRIaVaPTALgTaoJ4Q/PIpEiqdU5
S4lTyq2nzO0lCLr2fQr6s15iIe2pi0kXLh133+S5u856TO5Us4366C1KK7n+VVrFT0ukH35RwLU0
88cMt8bGyehc7Iq0JavBHu80qX7rkx8PywmttlGc0Bk9m1oHOR3lLyqLw9hjSxiSDRrHOkW9VnVc
jXDOJyk2OpgqHlwBWhDVr/V1Mw0xSYlRspsC54SC8t2W5Y90mq4dPl/AavaFO+RmJ7i1ae3GUzkc
TDfYm1W8dvoWwrFGWlQ83SNeusO1dtqXltha2Bvw/DHIo0zXrsnd1U16dyDTARd9aOCD22Kyzpcq
hPc0OBRvHOopK8GIjqtYXUT62spkQ4DqQxU2b2EHBD5fgtNIxBTEEn0X2Fwo6Cfup9TfUxF/853m
nsrt1ccon1kCOrS0NLakEJ1SmT03ofk9G2zJRC9kWIueyvVweZIND0YVPS9UgUCnKEPxuDgwG3sm
VPutaOKfzH5fUIE2R2zzyVSe/A26lzerOFeF/53hAXyMkCGKT6H+rAHkVAZhK+1oJVs3Mw+wjCjr
xaNgyFAG5ENq59wptHvmmrcho7Y7tc6OvGy1yS27Z04/eLtswopmkmlyUNVF5RoAASfYuon2k3nv
akQLISPfPQyThm4yw7KSkKxgcIO7LuqZNOKcALavrYvYIrZ4tPZjnRl3WgqCVaJEAIlwmKi5oY48
w9iPo1cekcdFq2okg2kwRPakjTWm8U5S75fV39uwoY+5L+vU3zhIODDiL0yeVQ1h406Wk2Uwpz8N
b66MMOMmwMJ2hnFdeuMxd5CkI3L6YVNHNiT8U0e02oHvs5sMBqqt9Kn0YWLP1OZ1Sqt63zFCr3qe
YV1FATJqnskXfm+bdFZ28fSZtP4ojc7bO/4vh8zO9Zga7/DIeNbU0N1iXQbkHKfftRZD1VwwtLd7
48tXLjcNI+zM9z9ELNs1JSJ3g22A9AQmzrriO9l0S255F/XzkC3UTqEDh893foae+bOroW+PdMJ+
6x9xYsYgnYpV45k3L8H029oVo3Yp57eLZgRG2NCnepzvPfcV/zxsDxXJEpNad2N8nnT7KSuuRSy7
VZz2zyoAfU5d91gVkpKmc01M1OSO+1kNFib+QfkwWuljPEMHnpZRNhyqk9SDfl1XgjvCIwUeVdkd
+RhqUwblAIbfbBhc99zW4qg6SaCOxeztIIJQYjYBs0O3cSQwnAJP1EQ4ODQG1Ta2imsVd29DNgct
DnG390X2q4+m+tLgtBFQ3tYtZsoi8HjAjgJ8QIitF+pv0ehcvOCXWQsw2Yo8NJcJZxG5iu4xfs76
V19EuAu5zNHCQAQrJNarocHLYciHtevFzJ0dq1+Bqe7jSDduiUdvjXcss1tKLENGPpQRnWRL9cXu
5D1z7Bdbz2515qZbrZIRRIvgDY8RJOyuuUfNpK8hetANzqRDh9ghKocUqdr1XPbcdiZidZP/2JzR
1kkjGNJKkj1BphxlngRY2E537fcJJX/WU6r0O8AVLFSQuIO4983AHE4jd8lVqbtObNtA0dS9GCmG
gLrA8qXLC2hVFKys4jOJS7xfVH9IR+rMRmp5R1Mem6xpV2MAMFVPFJ8cJ3lvKfLxtMm1lYL0UKd5
eAzibh5Am98tJC4rqpUBdidD9aBnGcCKaX3kM/Tk/yipsKyNRGPs2pxrapbQZKu7AGlgy2Dk0be5
KlVOsbPV0Z109x36ujUclWLrKQuX9BHYw54Ta9qSil80tT14GRcMzgjJvgpxqWB4txqqpH0syUzf
1MQbzYb8J+ryl8Aq12lL3WbAUcPoKWsyliqOcVfi+METISylvy7bSL80vb7LGFOuRgfldDSRWC71
q1dIsZd6W+5wiDxOZeys7ERtQ5PAling4RAEsj711NsTF4J7nAyvtoJkqjffQM34/9UE9YeKrB/V
8V2aU1Zn3opPbWwTvdLt8GLARaJU0blxwE/LiqJ9IQYNUSx+kKmXbadG8DDu6zcserbKmsefOdK4
qTtaCT1pGuWvyp7EwTFz2MwyH+9kPWNCFXQa4jfg8DlJxbg2JU8c7cZWhlwWWi8RYNcUArnRmGbZ
1muWVtnaMZS/xnJFweVE9VrEayLbFAZQ8y15TQfeIhm5hUVaWWsp5ZynUJ4tGd8am9/WNxr7EEcJ
BCZue2Q+r5XNNy4t3hI9EZWYwKZbA5Kx3e5meRbE4iQ7Y/U5nIL8UaeEwhWlVj7/yjZMauy+64rp
Hu9tFOOOoJEO1JlRlgPWs7XdIl/HQXeQTNyJF86IWG2l2gMWCzxidl53yUPCW9DKvuu2JO7d9Ldd
PN5Ej+qyc7pvtY/WExpQtVcE0dBFN9chmmik/ZKkBFHWCT4KYbcbx23vAjBUCoeeiTFKMFI2t4tP
/Jv5icb4odNbjfBpFwVM5xK7oRAmlAV8WpMKnUnYSEvCpuJKtnzs1riRUP0XFzk2dDeDMo8YleQT
wwqLa04WxucQWO+6+asbpk+sZwi3wCjcKh+m2tZxxvGpQ/vvmG9xtDTtnZ6ioAAyxL2mRmRC3UPr
u/sejNkmxScOu20dat+9Srrb1qgIXIuS/ALy52zTySUdT4LpAHutdYORDvMcxL2MWJnX7jH2kWs8
MZINj+1jLPzxzvZ1sA2mPlJByXGCfNhpeMHDQ35utFTfVe4DHhcMDPXxtRuMw1TrVIWH6lvTgYjY
fbM2A1Wvh94zGCimE58+uIR18z21gcjEL7OLHlxm+0yCeSp23QDViOlAOwBAh57GmP1QoRu/BuSR
aDlh1oQ7bfpa+6zy7rsIyPVK/UvSwq2U7WfvUtAvYkrwsCtfGooC5L15+P4qm+KH+Nb5TA9j3Bu2
CHTetVm9FjrjaXCILsji+FGTBe751sglNxX5KoeKsjE65nzO7IlfF+pLF/1H0+mMWOz+YND37GfT
7T5PP+BukF6J+yl4LzNj06me+EYxV1UYU36x0n2IBS5kw02ixYdMJ9C58sVDWXvxXV5zbYtyE/Aj
r8bCgx4ICG6UnrUNm76/L9ytgD27cQdJ2kb7Po75lSdszChYrGSBfK7KFTyQYjfGs2C3Yd5BaBsE
+an4jBFZMVWIn03d89dhSek1zK2IVxRO0iBvr8pGmav9pNbe/9CCA+irjrWTvO9qYLZpUD8dZ/Zm
kUyNqhpiXce/YujTPvCm+hrNC4vqWwaT9m7ZZKclUUZUHorE5tvWcwSNPxwy6I9wck36UoLVXc3D
xb/qxk1R0g/7hfESt1HMdaDfauwlNoZpOutAHFzbtjZy8m5BFEpUbtS08zrrt5XPRCbr0UHEq2rI
y2M51C+dU0x7MxbRtqvS+wHKGNgx6Jyo0nLPzUOwsdsm+AgPYLUgcQzh6GNR6WNTQXV4K6q6ve8K
9ylV/KBqSldZYVT3jdcUZHjvXB76boEnSwO8gevYtfJHivyUGZtw+OhbAxdxB1g+bo1XYcMsLOof
RYmTC4ouhkLZ1qucawYitikmWa8ZtG59pIMdECueOXPQRv8VV+PGt7uG+MK7pGqHHcbfMBf9e28K
LoHNXIVp2S4xi3Ddawn1GKO/M8gfYJAzfNHlYh7luA+GqB7LNqEMYwev6Qj+KXkuBThIV9r4ayA/
OPaFcR9Zots0Kgt2WkoyQmm4vxwLjmbWvA5N568kNshrZ9TXTj3SP4vpUw7uoRLEZMe/HJsLdMrS
n+WAtlZ3GsZ+GiFGagxOvSi+VQlkioaLy6xf0HGcvAqGT+CHWz+qcPFozZXjyZ+z4oSBOO4ktWeK
tW86ZxPmdQr+su0C++hB+blDqPjNmGPGg0IDbc/5ARz5WaeILdER5RRfd4PvYmoTpy+eDU5tOmQU
4QVyZ+fjtROgB5b0v4cPMFDoVdZ+P21bE+p+V13GNkn30DKOY+dfiQtB+kItIjEGqDoO5wzG8ZYp
66uahouU7ZVRKrbF4SnxacHVqUEIqneJbLm659EZOMrVjkPJcLbOqJyIQ2k1R2MgBz0bnrVxMi4t
XCATHvAujw5ZxRC38cSXmYh2pez6puXNRJ0r4WHA72aizCwhPVVueGrA0qi5vZuyac4GYbFx6I47
rWm8TT3la0+GXC3RY4ozwzqgr8+rPbZKRziTPMoT3UTfX/xIbeLE/EGQOK19BVb7nsjko6nCiavf
3Pcl/4uMCC8kb31nT/WPQFCEjONZTh+DoAkynszcDdYSizIqDCC2Fj9zV3U7iE/0sHdxE3/j/39y
Pqqi8jYB9QLKtBT9a09faT3TKiv4GurhqTadryJtbu5YP4NC+Gsz1vDJdwjO8nCUKn2mA9KY2Tvg
qBqpwbaEkk3kgbtqs6lkyq+DOju+OGGU9mH4vbsuFTyxGc1SDfJ8ZmrphtidYzfYmD/cjWLcO9xB
Ksj3GR23b2tvoo1+YW6mqDyXwz7XobUhfw+rL+XUN3KmqEar/FrKneHz5KRPx13ZO2Syw/1YfZiJ
Czd92LZuBKVOlwW5DOhOizl+Rhsh2PnGp2N+AWi623DyLgOUtI0ysEaAeh2VOpxeL7wbrMlYxVF4
KXKN1EqRnW3Uaokqs30zWvoW2pzF6KJft8reG/0Q4DZWlESwlE8mJ8Zhjds/kXcVk9IARSfpjiHC
a69s6OH3YxF/hXk5m041R6E0vjepnNKmisPwlknYnIE29q/GFHonKhvroSZ73LUiYzs46iUsqgfR
EgSBTTUfI9r0GVxXl2o5em/rYidMhUrg8nU06gRXieSMp94j9G9M/4YCxGoAxBgId4I5tS8brdj2
xbWZdOOksm7XKy3YlAmDsqI+5Mpg3EpNOFIR/96gtm44XaKMDsgPS7XVi+YucAluD3RiF2AcGZ5W
b71UQ67cvaVDta26miFAEzxoBoP+XuWfAYBeGRNG6QVatNFG891uyqvUm0PmpeO2MRjvpk1iUw8S
iIVSHFn8/qEJxEchT4Gg1yQn0AEO++XBccilhcy9877ISHmn+CVL9xUEZT8QA4em5SSYlIYBw4gh
MK8IVq5hr1+jvoXtYRyLIM12BuUBO7MfBtObqTwMR4uSIMURrmtRmbd6iF5gWDIcxYfKajqEGsq+
V5N49kX8JOlTdq7T7pNq2nuFcefzJEcsum5zADKiKbdxTDWSxM44qlZmOYgNNErW3IDBTgEvps6o
mqPljvJwP3bGzmkaRiUUGz0yC1aFlp7lUH36cfeZ1GAV8bQyyqe0bFtuGiR/fv5mhvZnNFhfbZfj
129uhJ4We8zvwctGjBVKZu12+EFJFsC+UBXFM+0q8ukltJzX2BkOuimOZchQVWvMM/Y7yD0kHJ2W
B6JVu+3q/MuQ2rbUCx4YWEN0ntxZJU9Yvf+oFLaByYcUkhy25EhR99F2qMSlTX6bfG9TjZPch43x
zSOHtSy972E7M+Kj8Kz1ECkg2pECkQ1nKyP3NDcpcGfuNx0Xt9bPrxgedTCvuueyoxbTBIhhc8e+
IBwj0M4vnjKEDCtvGs+q9TbRZJGiRBMQk7PAJwWY1d1ZbvUkrOy9qskq03QHr30IaXr34knKy8JD
VmC5z31jMGCzNnS5INB4JEDDld8SAjqRm2AvZonqXentRoOlWpIaOkTm1TYcMkPxDYypubeFf5gf
eeACt0kl1kqGCm06Uh+/tB5LUd9b1eCuwRqZdhNat9JK8ZC2dr1VcHp6F+bj0JzMFjQ4AE6ptJ84
ORD1SG111Vc4SMJLNR3+2h68PE0N5qXOkRI8fWNkFDzXpn1rtK+ZTgkMV6RZkb7XEHbXns2ghIFi
j1plhgHxk4qwndCDkeIAo1+//lG6xq6t5Ll1HPxQCpIhE/psDC2cnIJm21z6QjYXI4/aCwWICViv
1w7QR/pVrRXDMatl8RRLLXliWj2/XjbkNfpHfIp4bNo+XpB+GBjrytLr/Z/dNNSGbkusYXldNkEH
AIew5Pe/J4n7IKYfd4etNdXFE3WY8gm62HOhY96xbBLEu96Xnn743WBulRJguuPThpu/J6KQjkq/
N7Xj0g6y9fA4lMTXz2ddFmhLDiGCSmBrPtmyrbbrZg3DzsLG5T/b0shdG5j6XJcWeHeNsF1iCtpW
0l/l0P1ZMLd7dKXq7/61XTI2wEqnB9D6T3ujtHGxkGdwUvP+7+aUaLX7AIbRctJle5qPRE+F1gNz
kV1hlv5DTKbnS+lDnMqLvrlbVm0vT+YMuGkbDXH74lVBejJLaokq6FueHI37SAbCOkV+06yVM1x6
nc53OXSsvHodQNY7Lqtx6sV7hA1y8/vEgd+fySqkaDa/bZXiOpcYv5sub+V6xQ3URV6Wd+ojIhsn
3w0oSNC8b8vswHRaWy+rEcrTS++Z37JS43Po+lWURv28nMfgSEoZVXleTmQpSH2l8vzdsreJrfUI
pxdVTZo/LgsrLatdUnFrYZUVhuvWzvG66LN6veyG0Zw/8obRoSKDmV58bpNFUwjrClDr73mSehyY
D6g9RQpz1zQiulJiD3d5P6QPQPAzc6AoHrGoczZ5EHVPCZaamxpXheexKu21j/rmhbFXtQ56O31t
qL5x31n9LZzws3NSy3lTg6VWqdbmP2RVfBEqi1yyUje3i7OfQ6GQDcbiU00Q2VM3/9UMjCgyMBUQ
jnzd6QUdx6Q/+AMjmlV1ploFJTfDhUbaMfQDookZ7nS0nvJ9CBbyBRBxEs1UfqaV8+jA8P+I+vi7
q8LqXWdOwOit9r6bYLerJE7HXVQERKN4RvlImDy+mqlDFzQHLi/bgqRAUjlpDH66snxcdhiB4dBJ
+MV2WV12VBHFoThINYY7nOp3uyIYtjYUs82y2swnyB3T3XaDi6PeP+9B1nMOfRoczerLPFxPlaPv
NGHgQjy3Wc7vgQnuh9Lqfn/UZYeq/XavajCtpcly/kHT4fl3IXh/XsJnQ5F+mLqEuEgg0CtpQdmh
La2YSNAivHCbadtGG+JnTAyidWVYzY8s1e5Nq+gDMOLHyfXDX2VmvUPw9m69bbpEIDfIZnsnpari
lSdN5eLkmL27Y/Lacf9nJri46N56v3uzcqxcQmuLeoA/aEqmR+UU9vfBNvN1EPTTk2dE+c6zM+x2
srq7g93v7klt9q/EmtYbUSb6K4zCGMOk8KHUkyc1mea9KDKMFoTdA02ABbZJWN5z4QAUBXlynzB1
2gu8Fi5JItN9W+KSkioArizpx0tiiWYvFKwCJQH/W2lkF6MdzT3ONsHF8Ex7z43inJMEIUBOh8td
dqcgnewLpP0HYcXhI6MRhnSGY/8M0jt8JezPhnn4qm6C8WlpGlmTRlXmP02Hrv5XU4HM+Ukn43vf
NRa9b5s8w56Kz2Sf7Xsfb1PclilnLNsoeO67sujDbU9c6KaodFA/v3/MzJpk5diftmY09Y/LgnhZ
Zy2wk9gtq8bczuhQ4gaisPYFXRvB3TG1bFx9gqMZlcPv48KYorJr+tUdIPjnRJofRlVU+uH6PzSF
h+0NOiVmg+4hJ0UFjmWPGBhdwqPAVXgDaWfYLtv63PUfGd3D0cdxE0yIdss2pxebfsSeaVnrQz+7
x6LssKwtJ0Kf5h1i0vOgM3OOZWFJyye4mXvo7zb4nBVQrm0e23/agX9sTKztrsumwnMVlm7VIa+I
UB/StNnoZg+7ggJKs9NiyX9HHGS4RY2IHlObEmpZZn11eCxABJg3UptM1r/X67LCgI867u+WyyrG
+ZSa5sXfUyw7citorjaQOp7TLjYwfX01/FE/LIV7paV8CC7M/8/GwLL1g2ZQ4l8OXBoui2UHOlTg
4PngaSqgjyeefQzmCWgZVuK+o/5zDbISWguugT+oGtaAPFb+YBYYVVgTepy8BXAUjvpSZu49RgHC
G6+knr5szxzvGbsP/dmbh7tliSxGC1vaq/yUF7hCWSNp0/6oyu2yvQ2ZEfVtcQPFcTAnGohXjYEu
M4vIWSPstVPtcDWtlpfNSHKpGjqszC3ttGyq4oS9y/rvl8vWv/s7D+Fammm//rV9Wf3XNst0jWNW
JtvepYZK7tV4Cs3xz0LX68eo5btOEr54FjrWmxEjPtCLpPgBaPdpycJ+1xz12hhGc5S2kHvXiMOt
lwlcP/CAf5W5AXyGwkOZLv1pYODLVKXRjcRLQo3pMGFlaNtajCcXly1/jMUGVjj9nxrux7LMvsYC
U8+2Nt8Cq9ZhkOYuM/Zeu+tvB9PosBXVge5Xei+Cg58pptYN0i7XzN4Lz/hOPrn2hGF2flImNoOR
M0FIGNpdmRXprdMB0UYtNXYaEq4ftr/mBNm2vXVVUNwZZZXudARix7wNsld3HI8UI9W70Ysc1ZPv
n7Kwi598Gfxa3m4yXf7BcsivTp51934AyjDMB8yfAwYlmFYMN1DZgdxjJ/kRY0l6WRZCDe2llC30
WsvF4kBjll5CkLwIM5LDammDlnN+CU0bDZw8/Vn95xRL86woblmW5oe/p04FtGCpdc22LZEGDMN0
xLfFu1/WVIIAzemwvV9W4woWC/TUY+/W9w6AYHOsqYDADtOjdV5q1W3swFVjJcvvzgRuHQ1p/Z6n
2Q2aR/+TiOZLy3j0q+5sJFkqIME+n1a5i0xgpTGRn8vRXoC+JRtgyLiBnOX2GTrxBp3ybC6XOyUO
c6ZRrCKipffL6t8dSapl5CDDs+wod1+jV60jRlxgSH127bD0dnUBxbcf7PoYivZuWVsWSxNrbres
lrO6SPYB9bLGeYwGXTsqF11XhkqdWXqHiYKJ+GoTzbuXNpXm6+s0pSZaWRZteKz+ZEqv3f0+xDTS
dWUG1vV3Y/6ne4NkCauynEcEQ5zkn/f4fXzvZxVXFu9RQyk4DUXT79YNPOynIMnUkz9POSK9gqvz
zza3bptNQgkM6g6WcChXzIdKd91zacbVGS3LjTmx9aIjq8JvzH4oagdL2Rg+ucOFeF52Wrjab+CB
FAe9gCfYdKLYKwe+a9qI4Fvk58626DBHMOMBHRXyTsJzOqRuQ2a/TCksGy8PtK8d+Jr/pTqGpKJq
rJeMc20hyCbnwRLhpohTBEQwBZ6pZm4HzvUgLGE9T5VP4dQxmWEismNujqm7kE28WvY6AqRzbBz/
DDyPwWgUpfdFbVf3Dow1IPQq+iid7K5SsfVaicJBUxFgBzJl0a3QKCDMDZz/PRIstaao7oYf8EV+
H2nTY62LsTYfwJaouDtl+tKnKJQw8IweY9/HN8pociCS1Nn3o22eYp4R0GGyFkQ7zs/0b81+zHTn
XvL7bJ0kEY95SvxdpGvOyzBbFuHHuypL6e7r1p/GVTZnMLTOaFyAOlMKl7huzZsUDP5LMS9+t2sq
mZNtof05YtnTjCMJyb30iSBE3A7GvYWR2D7Zog2fCxvPigijt+2yuixoIB27fWJkP6uAMB7622DZ
RgNDUg6kAtIffa+VJNN2wclWaXXpwz7bJlnavJpR/HP5qw3xK7L68DPmWqWYPhJ0MR/jYlV0kvMx
qUNNoYpl/TqJGT7o/S+pfh+jvNRYmW7255jShpeSpOqEpMo7Gc3onYA8wbd6E0CijFWwS3g2VKRh
s0stu/79kkGw2GhttEuHMmsJKZDo+EjVXdV8e1yeyVEfA0wYVpbuslTzhr+LJo0IAIb1+jIhpN22
A4nrdTSIc67MZBtZsXZDJH/tuQo/rah7kHUvbugWFLB4/X+a+ll7XYauMhweCi/60/RfZ5WTTsZ6
XiaUEd/NSolvul8VL0H3XytR9250tvl7j+H9155/H1N4Rb+vKx8SylR2JIvX+sAzFsU/gKgut8vL
xMAQIJoXhRfjMOledXy7TlUyz9eWlwoPWo1M1f/duqzjDF/dTYKStTdqd8oKTkhG5D4FKr4Dldfu
lu0I3ymeLhuNbHDxRZ5bA/p5arW0am2jtQ5Lg3rZurxcFqVrgZU5bbwqcM74037ZMxrBj9arwtNI
P/8QcGsc0oHCnJGV6sFXhnpYXjEKfW0AU+/+bh/8wDi4AuB+OfR/28I2/dO2wbt3hcdBi+2wG1yW
hYXRJ9dRJrdOmeFd0rRov5eXf9vUI3DHv9ssu23dwqylI1gmgmYYvGiYv5+UanTq0/NLU4Pxtbxa
FnXAswt6Urj6u60z3bG8/F1P7CnZxRk+ZsvBSBxxavrXeShXAtLUtU135YKR/dc5GDg5azUOOvya
Aq0Wdn2dFz1gZKAeAj1UD2U6OmjEfbHxRjP77x2HpsPA7+/WQghnA9IqNsuBywJrZfVQH6q55bKh
7uGH2Qw59ug0MpJmbhNw44UwhHK1rCJlyve1wGlpWTUlklENreZ5WY3saMMD0nwpPNN8SDL5smzu
I7xbG0mGXDyq8VYbQL1MIZzjslez9CtJmtMjQdnyuVbT71N7qWxPfdwW+ClxEIjHuMVXiPno/LGM
FDfB3NLEfU+u0s30SSb5v59Wzp+WYVi4A0kabn8/7XLKhE+b1Rg0l6j094sTesbjYtfkAbzo2Sz9
tzv67Kf+d7WsQ5RoHhSaZe+yYxpSevZlPdXV99RI1WFZG7PyRFeJxCc1tl7MWBdZYBQ94O02bGrq
2duhdkaoTGG29jEquM8ZChGd5FvADxX2WUvr3wc6IoQ7Xbpzrkf0YGl19ADfLGBq0T8m5F+cMZA/
tdrg3nSTtx+9AdWR5z2UXfKtnjcrD51NlQCnN23i3oZGxGsK8dF52dvYMZkYY/IaGLCnG0nEztBr
7q1CNLZTVTzslqNMs6cc2cbxvael3usUn5e3dLVOP+P0CgI4v5UfxwC5ldL2y+qYjN8ncmfxsKqL
lzrwt8tbeg3YmDGRfN12qfkqUY0lkXtpUgHioeuIiwmyupCU7Vz60gJ7iQ3bhxcqn8cxldgN/bN7
0OAw/D1kmqaRThSLfYtHq7BQnYTdcxC23TNBS5QOU8ihfsAqljcEyPTj+98WRut/62ORXpb2pJ7U
e9EhtFxWq/mEM4o7n2s5pq8ya42niLf3hLVv2rG6Dgq9PQMAqPaVxt2qY5LZCjv4DB/bsMs/yXDK
4AkGc9aARG07NS5C/z7+Ztn1hyc09Zn4JvQXu3wTplVuG5wJz1Qj7UsxGSUZSJ7zI9bKzdK0dMH5
zF53n6aUbLhRj3iSWFX/NBVet1rez0akmP4/ys5rOW5kW9OvsmNfD2LgzcScuWB5S7KKRaMbhChR
8N7j6edDllqlZvfpHedCCKzMBEiWConMtX7TmsVXNweqKBU9izEpMnYVpMpFFpj2C8CBgxhah+pb
a8twEFVT4ZcioyP+hsztipnFPuqPvyFiD3X9G7KENZX4G0pYQ5cgLd6B77ZLt4j0ZSxH4xpwQDJX
Efa4iLAto3Su+rJ60evqZ+/oeNpvoRypxZqiUbKE7UydRJPCZxmf9Lk8yOURMHy3KZSoWiObjI6o
FMRzC92812FoX4BA6z/salfF0vhRF0wTiJCHEMq5enTc8liRz8waBBc6Lf3aJYW/Qi8rQf4u7vI9
mTkso6azT2GDyDM2w3o9Yx/A6KLoBtgR2EC7dWIeY0VbuL0U7Ckb2bOYvOtCtBe2ChYIonO614xs
kdUdlhFewxWaE2D84vT29QbdRrN0XLWUyV7PsuS9roMFnaIi9EDxZOVw7WxLX1mUZYsiwdQhhohe
p1WzHQUEVPRDClQogS3j0jMOOvnNgzkdROjHnbkbMZcUkWgXI5SE+hFFHwtl6jSE+j5d22V4HPlG
svRxvZkJAXaYrpccof9z4AGYrBRwFkII3Rqri+nY0Zlyun9tz2Nr1ihq9QW1Ddjm7XfUxnmHAX95
9HLdXXtIB61sP07PUUeRo5bk9rvWyTMEoJuvMqpNc2QclSPSqTigNXGw7Aupei5l5eKVUYekDkZZ
Q+q8GCEeKqFiRfsmLzo8QLQB1f7Be2CPARk79R6hlXd7Ta3NR2M66Cq4RSN7HMLAnBTFmgMQzB38
P7CWpR6VG3VkWXEb31RVsJRrtmyiTVzW+qDwh6BJViIUHXJQfiBbb2xvwyyQVFaVJfeQN83HuHCr
e7uVZrcBKMuwNAuHb7fbVJpVrOoRUp+4SHQ0TdDPo9h3oVxwI9Gm1GmP2XWQbETYZq65TIMcNISM
N47jGS82W7pd5wACEGE1DP4CpRp5LUIryi415a4HyFTuGYb6sqob4yUfPAhszknpQ/1A6QIJfk/+
AQxLXoVlzpZGtIlDEKTVHs4VtGXGymOmLd2xzDd1m76BBYZ67rjqXJHt8NQNqfGgq+8NuQWIM9hV
bJAxg/I6dWZlFp1kPZDnMtWhhWi7drj5mzaoyk5ESCkaD076LoaLlsBQ5A2L1t/vE8aZDCqilhal
1bYQSevqzYNDdb0Hmwvg2sX4BvnFnpUOlemQ0r8yTUABeq/nW+S610jMVT0qF7e+9k/Rr+vEJPdr
pLiOmlN3Vjtq1dME+Gvk9edNfZPgzt9c5/Qe6Eev23jdEB1gNkYHI3JPTTK0a+RYosOtXZxd24qe
glkHsoHht+a0ZKa/E3E1tt9iD2A+/gwHNzGygzgTh6oY0FRR4wYDsT86XEUO+t9i3QrWmewl27DD
h/J6m9sd2koaFko4afdN9xcHcS8WBe3dv//1v//f//3W/x/vI3vI4sHL0n/BVnzI0NOq/uvfpvLv
f+XX5s33//q3BbrRMR3dVjVZhkRqKCb9376egtRjtPK/Urn23bDPnW9yqBrml97t4StMW692Xha1
fDHAdV8GCGici80aeTGnv1fNCKY40Is3d1oy+9MyOpkW1NDMnhxSf9tIrLVTtW15wQCvFUPEwU4K
e5aW4H2LOynoHBYqmATESy+M9GM5Gtr1kIzKUWdq3VIb5rNGLUk/gsrPV5LiNXe3caKDmhsGmlmA
ZHIekBQ10nWR2t3BSJP+IM60X2fTCJRTUpZx4E59tiYHV1U2ddBkj3kAlNbVh98iJ5U3hu8My3/+
5A3n8ydv6Zpp6rZjaLalarb9508+MAZwfF5gfS+xcT2YapIdu0aOj7hbTOewtyvqG1NLsTAGnMmA
bfRIh0yHn81h6SAbWFTuQaK4OU902UDwpq8encAqkVCgrXdNAzip3Pqw+v6I86b8VsRlg/uM/1wA
178PqIY/y+pzHNXNRYM0dYrAcotWu6nDg+JCMRRhrFBU6TUJ8fzpGgPuwcKLqxLyfmM8g7WIZ6OV
xjvRm2bRb/fv89/uL2nypmtKiJauguup69aIdVTtgezzP3/QjvaXD9pUZL7nlm4rUL50/c8fdGOn
NgtWL/0gI9KhF8PnJz5hL3H4UA2kLCD2oZYnPuNbd5chi1ql6fY6zq8amMLoiG59fSz3pHXgw0Z8
4RJzaDDNnBpbe8IPi1PX1adTS/05KjfMj7Zg3VV4ubNBs0pbtHY9fq3ru6EiHz5iELOUE7XZNIlu
Pxmu8iD6E3Y5ZMzVHCanax5L5I1nVWuPX90qeurJMT8xB3y6YQz84CQ7GkDDWR+jWzoa/UNrWf6+
6fKDiBAJHB5+trcP+DyjwNfmqXvXaig/AnPR5q5+G8KltZ5eL1UlvZyPrE/WWQjKw0c6BAn7oD/J
bvE09IqCwVtLLsmup7/Fk14tazE0hvwmo/6/BixkXkNzCI4pHNazZmMSFGRGgmEqV//dXafLSw0t
hH/+aiiG+qfvBgo7pmIzAZqyohkmNI1P05+VSCkiWshr5Px/zZKhMndyG6RAXAKF4/XcdA1jB/pa
ngEPA6Uuuq4DRNf1UBoY7nZQxcvKx3QwSeOFmDApHRcru/YBTU5zqYu17SqTMAIX06zZQugWvSGu
wY+O0y9lq8yOPjSOozhrquZSWk2wubXnCERfR3R/dIrx6ID9vEiEDluQcKxOmZqygIsCvN7gQLXJ
+Ep2Ptn4AOPnmlcOr0438haSe/8YOd11mDRa7SHpUVB2U0fed1UoL10DeQV7CkWbOAD5RdDHTpRr
mwhvg0WHaLsOnsbdwtud7enOn26q9u2e3bV97/T10apUE7UwKs9S1L3oJRs6HbLDHiMkB8XbaUUm
hclrpZXHAL2cr03DsmiTerV3cplJAetNuEgDjHKnylt1+qO1ykjW1VCqCxGKYaoDkThXWnJwLpo8
fKuThza0k4cBs5YHuDKXNu/lrdNkln2nmXm/1hLeYmKIONTTYN/MLk2Xydtb+22suCcpVG4gGdn1
fiFiwCgn+eXMHOPopEWDMu8rfD5yxwhP4qAmwZcx0YediFykxR/c6FUE4hrfQoUaPEV1d2v7dJ8+
jeTFPz9Ahmr85QHSVFiNjqLwCjMN89PkGoF9T1w/y79A/k146af+QXj3kJynMJU7ztyojBR/wF92
P5+6RVjnxlsFNGyH+irpBece2ZH2JIKI1+NcRcxyJUKpbygbuP2J+cLNZwC/P4rM8vZtaRvrQQEx
6iJ13WEmCNJWQ1p53pWDuS7C5iVgBcBOHWWRmukLpBhwC6Do2oudkjURbaaSOffhICl7JrOViMZB
b+5iyhZIs7R5dRow8NGBPjv6I/jdhfilmLZTKPymvyBB057drPEfuxCkTeZ1ZzGiRNwazGKcbURY
WKa97Qq+OiKEXzfxRYMOMZAx3WNsOK81ezia+TAcx6LOMZXyZSSxG+D9vg1Qei66Kkn+4uS2vh4c
jOc9XMjW2YADhdf3ysm3KoQf5FihgDbA8Z/OwqkNpRD1QAJDGXZWpDhbJNSVrRr7DwJ+IIAIAnkg
2q0wRC0PvMKIgkTsh87ONiPrYZQmhhJPUUWeb9mSm1gpOGPtWCuYGz9F3SJGi1/UV2o1jTa+gykm
71//LA7I9j5GkVUdRHQbAfnCP4urft1DjAg8BL00nnh0AP+YF8VkB73UZ9/5/VOzCK0W5W2vvfbd
pkwxjYo+t/l+m1PFWaEf2souzeP0fIM5jfaaBYTdoXFthkZ3kJUsWXp23D+2lh/woRrhc+ODCcRr
KPtaJPUDKVf3h1m/t+lgktQGUpqZo/q9qpUvqemkbx6I9Flq+to2V8Nwrk7pt0ENrUM4pegCaFeb
VIkebSRYRvyYaRMdqX02fXQJW1kihT2Zys7SVvVWt+V3n8bLDKYg34JHGwLyt18nsRdeW8I/Tqau
WrHuJR9zYVOO7YPE+gbxu7IDZmpAbheNiKPwSxS1my/BZASPQWgY21wGO+c3NXqmFTogc1w8HQqw
RnVi9ikfw+E+luxVweJif5v/SDyby2BkTrhOfS2jfRtjKyX0Nl0QwWwZgVG4evOO7jySfYoXnQzd
qbaWDJ6/KNPiy5SHECOyRgnmdVkiaIai09F0dSaCwlI3ko2Jr8qKe5cnKbTU6SDC26Es5FWnxf7m
1tSYUbfShjIYnxUoUivD8ha6LvtHan7o6Fua9mBLIQI/CLOvWkuHqZPZYbv0C1OeiW59Ghj0friX
Ze8oBUW4sgPIeVqr4T8Xl0ilJ2mKkAQpTWiLfHkAYM0qw7VeCsv4hoxu+pFH0LQccIKwcYe1VJT9
eyQFeBE1lYsLsI5wbZuV5wwtO+oCZEGg0J+xoAgWchNBOZs6taC2yOQ5S9EpmrAMQiXezPONCCU5
7naGN8madFGdz8YuvsRTnnYs8nSeG5VWLTHISxYBRi07P0aBXNZN1ATEqWgUB5yEUBefDqC6jewO
0bGfw0WjCJluzZWt91TIXB/0da+XwdYPwlfKPc69C8X5vp3OSC9SeovyYSE6uijr126JhYSSjIiM
uwHTit0Pr6q6LBCReslb1d15PVKVQO5Auevh+DymsswXVw1P4uBJl8YF1iu1QXSq0dvcKUP55dav
lRBIu7xX56JNlauvdtaHLBSsDhe0eEBKrfPyr7UBN90BWQiWnwI3mcRuxjcl+fY3I3JPRiA21181
fchOnoPO0pSeFVFoeL9FUx8rDe3alyHgcYumvgHqCo6ciYtUSBM+QD2gxDA9b0VcpaveQvJdPG/s
DetTWrU7V6+WPKTJcagV6dmw0cRCHQAmbdWeZCXdxHEmPeOP2O8LjQp0N40K8w6nnMKHZDr1xiHY
SL/KlTtqoM6duLWaxfGDUjfXnyZ+ZNu12ap0QQ6LMIRDssK6PrxD5w5toFElt2JB4E8HxK1a5MEW
CsCZkzggSnXs88xAD7G6NzR9ZBdPtRZlzFqFIc+y8toIpA1lQrWI8BgNeYUhQLIIIF0/5FqbsmmR
untUlUTLrfk21FfwdhQdcaL001DZmuj4OYj4dZBBFOt9tOcclJc/yEiCsXE/rMRGdNGsAaXFk1Gf
0oz7PleUHeKPfTNjkSjNs0IdvmhxsHXMsb3InlVuW8/+rV3vtfAA/f898RLtxMtnJsea86T0hfME
rnDmBF1+EhEK2q8KpZWDiFSsUGZtU2T41zC09WC85dIYr0QYQB5DrcFS5+Ju5lAOW0ud0NcwDpat
koULVYUuO7qlgVjGYNyXlsKmE7LaO8/eY6tE3gWxPXuNzpqG0l5WHAaXhEpWpxTOpeC7FZN7ZApu
zu7oUWzyhwGkudmeoFQ3CP4yJIxayKusNuJO4n+k9evDiOD66p9Xk/rfLCYt2bLYpQPJMBCi+fNO
HU526kH3jL/gcHlntkUD1VOqTvBqo21eoYQKhqY+ibbcqhQm/bhZiVB0jFDqPl3VS8p6yJxaOhuA
LdJxZvdOgnpkczvRTSPBwNFTAWMD54CuWVc7cSDpViwzQ/46SlK1Sz0LQQpkiqqdPB3EEBEiQc51
4vR28W/XiPv0Q/n2zx+XosufF98W7yHUxk1H0aHqfP68KtA8AFS07k1FPg6ksgJyaFpPKNNBnOV+
zGs9kOtTCXVzcyv2XWuBduNUK0sC3CAKhKJymKgaUOXWYguUeWxGTeX+01mrxuq1rf919j8f16nl
sja8cSVPGBBSBjaZEzPciW2xCD09jHZiDy3CCKjyb6HovQ2+XVtnSC9+GnwLvarkB6F6N5N7xdrb
WZbd2wOiqRB9z+IAww3XQ0fTVkbh+Od4dNJ7E6klHSOyd3i/EpoBaU31oFXR2mYT6dt6xL5A00Ds
tSZ1x7uK/+3vZoQwWxL34TZXmJLNHE0+uNnpqzcw5Ut+r6xEmPbWk5RZ6WOqjsXJlzXKWlqCXFWG
0IjU1ItrGI6IIHTucOjCdnjW0o8wGdNXoFopmDF7+mZza6lOgnlmy9VW9A46lmF+Wl5gnvdsJ/gN
xM3kJIAVPf0G11CfZqg2fWyctDhVrXFMPBD2hhGiq+zFyrzsLWOXxLn7EIQDWJGoCN55ON6AJGpn
TQ61jYm01LIywvKLbb1LteW/f7oQW9iXf/7+q+bn779mmSZJUlM1VFnVbe3TfDFqzJoSSP9ns2fZ
8awrtr6s/BBSjxfPm7Zxd5KpuTu/LR595E1WIhLtddJYeJdMvSIOIRtAes+1ddfplILQkL9LYTEh
JAK5EbzgWG201uhPRWHmD4ifzBAtHk6iCXh+u2wl3INEKDp01TmbZaPuRZNlde2+wpldROLQu0qO
QiJZFdD6ziJUXW9J9c9aZUDkEHTItRcWmUjey+BCDHLfLz3CduRThkvQat6mCC2ABy2igCsdv1oY
zZYNkpftwvWRF49yUGcrXS93XoPUqcFraRVOFADQjj8P8GohRMcIONw6EN4DhD5dYU1XiMFpbr4r
mmtSAcuBFLVeU+zkyUyz/nVWih4R4x1t26hfWhBxnHApBkq9fEQZ/+FTHkCEtzaUjkegDHvRkvE6
OtwyCjW25Tvk/JB4gHaDKqgtPeMn80Vn7r8XUVPf43VrX1BHSR5ly7/HKlJ6Vhu/38nUxSDNNdKz
MjTBCjGRRdUpvOMKKrAn5urwseI/BNdm4yyFHAq/y6i/hMVOtCW5s8rqZFi5Yd7uJFdqUOwY2p0T
q3Z+d4vF2W2MPY0WIdu+o+9ECxXDqfV1E+eTvNj6bn65VU/Eme43UGwzHGWvNRTPqX4bZ2SgHpF7
GlkeKPq9QiVjZpasoLQpFAe5Bneb6vljBuR0O5RGYN3VLQ6lJaoHn4aFBYr0MnLBrBRHV99FVenf
iwPK39HRHh5EQDYQUoat+89Zo46bdOwS/U70WIHtzxVdQVVgutThy7SzqRgw44QngDngnSF8iCg3
kcjxyEOKSByS2CmWCAMVkzZGeBIHPYeM2eSI90Wtf0jL4XvlttoFmX5bRKJGE0rjb5H/R1RhlnaJ
Ive3vtbN1Dmp12Tu5ea4RbJE3oqzuuvH65loi8YO5cguBuvQxMXWMmwMIzLFlRem1aD4cz1Hlyha
Jaj2In7Yqhu7AAHfJw1y8Ch5rwppcI9Nl4wLidrkCfXEYK6nfn1JDcp5bleGb30bfITsJ78ZqcLX
uUc3B3kVvHQCNh0Vgl1W5CXwpGJ8XgrJfjf96gf64fZr6mSYiuRKcsnI3s9dBFP+QzYPstefFxS2
ptkym0cmVSZTuqcJ97dqYGS6ftoVlXXBO0u+E6/eLm8A6aM9sRXp615CnhSQULwVr17RmwTVz15Z
QYdc9N6uFb0IcW8QW8wf/+762wW+WntgQ0p12KUFDh9pjXRXYuneIVRQEBBnZoNpNpvhVoX6OyWx
7NCBTqkG1Yz9cnfJAVXP8FXrLjqb9qYZ5pKk3ut6kL+MdjBueyuTUXwiJFMoL2wP3QQRmp5F0bao
i8NYK9mLYWQzGMqwvQxA217tm2vNroqV0armBSW6k9gIDvUIbL8OqjOeH8a68pAa8urQuqCNcQok
s157hq+vEazbylWWvhkS9htUX5WDruE+hOSdsXAys30GRPcssty/hiZV+nMoIlHKdaiNZGzW5dLc
qFXroMMXGOdYQqB+mDU71BZY7DWYNx1UNUwOWt3Z72oynkweynck0z4svzffoLo1d07iji8u1aVZ
bprtBXlI1JEctTnHIXpXRUOSQpYQ2cL/RL9PU6BInVX6R5C68qpv9Hpvdrq1VqXe2To2WHJNynCO
7Tp5Zxf4HQ8m7kJOkAWrps+tIyqJEmiRYXxAY95bZFnXnNIwi+HD2vVTVars5dW0e2bi0pC/6JXX
wELuvMo7CeLR+MpfUn5jAXCAYmF9GB0evU3mbz2KNuui489pgV7fD9lQPKZ58Y4ekoI/ry4jPKgU
W/gRE9ixuxPtSV9bqxKb72UPiePN94w1QmL+U9fc9zzcACqGcA04Z3zECBcpoaqNvukF4mJFhOVa
AYW0MZscakDsLVXAkztEEUHOekaywLzXe4k687lzxuZDisJl06DvZmahuh7Y06AvHDWnJHO1pdbI
7c4Kh4gJ0cthjfv5GdtXpkuklN6NYlwqObATRN1RnIf+DgJSsq4HESIcBMO4NPy56FAsBUihOJWT
kFMx6HrqTJfDXU13UfDbbcRgO6jxu5GzeKNKDsaLHRVKd9JcbfDGQu7DTp7wwEU+T9LTD81/60Z/
/JbyYqYmmcqPajGma+hv9lqXPPVBQsJ20tAu3iuvBNjGNalt/2hUObvkiR4tG756O0PLu4OkpNYc
ka6edHQp81oME9gp/VlwFIXSkjatUkR72YznW9OtvRqVs4iu9MY4qK73+G/bxE3ET+jb+DXRoCaY
gW3MLVnznpq2qI51Yj+oUug/iSbTqLdVpAz3GGX6T7ZTJnMDm4qV6AwNO9nqIcUAEaLzRT7OXOmW
HFazCkI+ShRHLR7re7OWasRRsb5EmJnaW4vtiYKAaztltaguh6CVneq+wFDyrDbeb8OaoYU56bxo
kTWsc9J0eN5SbFYLmwq0Mfw8iDCJBv7/gDXMSR9pD66SYSYQbGXDJV8pmtBV+6LJTv2zbTR50F30
pBHN4wJWGfnuPyzQ1T9jHHRbN2ygJQBHDB5OBTDRn98nBaCLMQtTbJRqn2LMkrk233ajvTLJuz0W
E9hixDjFseuf0dR3i6Y+MbKeXuv9n0b+9ToxEmy9dvn1E35dF0RSuerKdLzDk4Byitt0lFecvVy1
xqG3zeEoWsRhiPNhJQGAuvvUUZkxuwCRKLbtRJ5DcIeqa7gHxMzCEw848teluxaROOgVippMFOVM
MXwAW21tN2h+2AOccjysTMvGlrpx7q0hcLeBFj4GaejciyZxJgWUaxpvRDr8VwfZrXKJqBX8Wada
wEBUcSNlwQpKOp/DC8cm10qNsw+zbMf6IcL/Qn0vyfM+BYr9MSJRdikV1NMH1Hu2ihsZR8QP/bka
e9UmzzoHqzBvQxrDOKHFm5+jPF1FiZm9mGkX7o2G3KAIIZurzFqoJZd9mr8MoxrMpEmRKm+OUpwC
VQVwPScbZvKYd0aGyQvW65V+jCsJ7QhwR4s2UbpsNYzjV0NFRXCIIOSRmbYvTa6eNIqt35KWEgpS
jeXZRMt1DaSZl+tfR5C/RF8DuZZV2eXKcsS/eGeqSXJgD5wvcOVInnmXfRdUHFV9a+qmeoC2bOlr
18KbS9Vzg+xNbDx0caZsQzIlyFNWxquMfJnfG8k3RYKJJUbw28vbZoAVZpmUr6ocYRc/iViC5/nw
SkodkHDJXlnNg+B10GaBZHc7VyxTXL/x9sHQ73vZKzDSoopSS9XkphWiuTl06g9P0Y+kmaP3Eul8
zBYd98VGYW3GojR6GtpAmbv8MQ9x4NTL1JHag+Enw7qvZXU7BK2/c3sjW2c2XFDSjfEyLL3gkf+x
Zt5qFJQHLzGrJWvw8aAVwzjP1EzbeLI0vGLZNbPy3iFn7paHHiw23nK06y42SJrfM2yauPoCubRf
w+SoQLZpmsGAj3K3GrcEMSyKMOWKnB+82qMXnY9Q0cbyzYu7eBGbNkCSsAB9rETuzIsb9R0V9tiT
zW+BjDvgiEHsvek56raqy4BfVi1eIhyCEjMyvyVx/JFKXflkFUX+n5a+xp9RQtNU5Siariqk02RD
V/RPU1XdR4qFNdNwkY3EgS32bGsNE2+KfpHROigbxlHxlgRhfmdKdXPfooX/2KvKi2iPxgjFHNwv
8hKjhLyPNmIjIsKgMn4PRa+Z1bsiyB+d0Y73rhJ0S7/sEVwBkTbryXa8ackIxzhHq8exN7lhFT8q
M/+KyJT9ItkKRI1OSTYUf37UdSXvJLmieNMgre5b6anSHfVcTu0+iDyEF7XhS4vNCzJAnUzqXezo
4YrIyw6p25nY74vtPwWu/hCg3bYxY0uvYXPIKGgZWriy4paVpYESwAEb8vJnMt3qlLlTuy3m5SmQ
PF/uu72IXS/r9l5vNFQlUD7/1CGGmLnJJWJgjR7aIrF7YLTmA6rw1WOZ6uVjg6QmqCPzQQrb6tFH
dWyfYRAzz2VVPthWjUSaPG2GZDnHFyfov9cBHFkopz8suziFri29JnBAZlFYKg+jNbEXkQ2nfPnH
5ZA7f17OJ3e93DQ8/UeJHsmoDd49mtnd2gr69B7RUZgynpm+lmWAppRlJiuprNJX3zLfGhdD9KAY
g7ODj7loHpzUXsdR5S/ERenA7k9XS3eP+V79EmRrXXOTVwca/I4qcYk2LWEvDWdpzO8FEjwt3aMV
GsWThzLyrlOQMhTtXurdu0pVPGlY76UO0mooVC31umYJzkp+Xw3d74dbGxKG3ULPSu1ODLl1iLCx
MeHNqUvM064C+K0m8aODVMyC5YbMi3JyfgsTHKEKxIMjloXbBOTCTuMBXWth0xz8Ev0M2WvR8wmx
DRqSsD+h+uvOcjutLmhMu3eAu5pX2UcLN0HV+qvqTjXgPENapVoO+MyhqgSS3fDwv9EG966JPPyI
sF3boQ1ef2u84Ky1Yxr+wKCD5epUP+sr6gJuEz3KU5TZAfKRZvQo+qjoXPu0CTL8q0/U5P56nROV
/rztUnXh5TBxcYxAhCYD46ZPPN0JP7vNcr9FjHMi8eIJBlk6zmv3jm9kc8bee8My3vthceK7WfBG
LgRFP6mPjrETa1tZg8aRhKp1tkuq2JP8zgdOZzz9wD+VQkZHN5VOtgLTCvXkYNt7rn30CtabhRoP
b1nh7QInrg+VHGkri0zeHYlP7weKCUmKGgr2q28ZxeUXq4nyeWE3471m5cN61NR8o7nQUyMpRtQx
BP4f+5Wy00olOMho7C8AfUUvWhcjicLvBMoF6RPd/zpElsLOcPCxnuyZaQo41F7Zao+WH+EQhGXV
u9V9YcmMDi1W590h6OEngUvIu91Un+xSv0chhQ4QQT/PdGXo72oD+rs8GOZD29VvZe70r609DEsr
1ck1ToiSWtHnaBA7T0PcochsZ8FMrvXgtckwwdT4eqxF6IwlzHqvO2GpVKPtEZ3VaZSTafE6qeHk
iFEk78h8Sv631OiaI/UEPoocSfEbSGpEVJ1Kc0Au/xfYCvX/OU5D3b1oQrQDwSPMmKgVaHiy9MaW
WpCz0vOKmUFGnQcyXvMEdc68Q2+t+1J7+WPIt8NDcm6B6Evm32F9sxu01nuvR6XBzj3QL/J4vC4M
cFVlon52cWx5yWtlXDdJio7oFDoOYuoSrg+7ay9/Vpd65vGf1+nmX959pqaRIFYN21IcWbU+5dEV
hGbNwSykJ5iL2PS42MkPxdjey10SbauunHzU/ezJzViW6Gpifc/BBXo1D/Ft7GCAXR2QyikMhkNW
ROnPj+/yTDNvwxPZ/nnrWEIb+Dp2urWBr8Zd5dbqDI9GK0YTEDucOI53NRnfD3gH277Joi911eoz
FAnSBwgm6jpj37HGLQjipT2lQbHc+JIM4c5jUS4uwrYpIgsKTmMENyEIArmRBE+IQ92pU3Xe75B2
izqKv9MMIvp+RZiafe6brgPlYv0HHCqQuU+Jt0kERDN49Zga/3T5E4yO9I2rAye0njRKu/OoGaL8
JTYQXfbHaAVQrNrBJxtzHHg4LRvKkfV0uPak+uDMRGMXV1Qix8GeeYkBktQcDwLnIuAw4uwTJuZT
2HUGdhJjjUtwzdO00ZvJ5Jh62hnFPBaddtvsFKmw9mhKIsVtKvolSPDSmXZBH0mO7UZmfBcXJVLA
RRa+Uih+/ryoijweS9/WLlacs9SP71WUfr83Xbew1YqnpPCyGeyU9CPAisJC/+gVNzCkDjTZOMGq
NBZZFJiHGom89ZhH8iaSI/9gABdY6iPiJ46vP/suCbUYkM2eFB0291MSRkrG7ikFLsi7shs+EK4O
a50vCHg88B4tgq74LC3wjv55EYnw4HoR29bi10WDQAqUWBKVEGevFyGGXO6nbdP1J7mq1D3JrkmJ
BADQqtWRvUeW0A+ex9r7qhi2su+0KNyOeeiw2CXLWLmsZau+99YiB1nAQLkzisG55iCTACAKwKRL
jntqJ4PflCQFI7j2RxW3wxfIVP2yJJ+yto3QmpoLLcwePD16xQDAPQLtLzdVpb6kde8eRZM4iNBJ
4iWJ93D/qV2vVHXWJF25SIdT1KBBIwDtVEDKvTi7HURb5LX5Okr3zFB2y75NPqe4rGHf6Rp7ZSrt
WiZ4WtVOTazETfUieodGNvalc/bKvtqoSaS9RKOzpEhnnuXe8h9LvzvHak8RDF21tQIvGfa4qi2k
pg+WWV6m6478+1w8tYo9pGtnsJtrKHoTE9kcZVgZef3DmLZmvSuDrwfGRROhFCqHAvznyc2+a4Ml
7Sv8qA9igesry8CSi8N1zavamJGSnVfbOclpljN4py06rOeolPigq7vhC7tMbz5Uvr/PQz85G2P4
ezsuYPs+NZLzNN5oEudNV/fxoNmHpJbTS9T4C138RkGSb1j62/NOa+W1ORr8ByQ+AkN1DZ038rOL
VOMPN40d0ibfJOSHZ12kNueh9/NVbmvhUhQK3f9P23ktN45kafiJEAFvbumNKJKSqlSqG0RZeO/x
9PshqRbUmu6ZntjdGwQy82SCpSIB5Dm/iRINormOtyt/suc0vOSyMkzUi6cbCAasl7YaNVxKeTe2
DonbSDjB12wvw7r4YtTRxZtynW2YH0zEoV+6CI0wZEKCc+EG7h5Z2mobeI7+EKcxouBgVX7W+ElG
1e/UlY2XNHsgGYzBwtsJckMfet4PwRFKEcN5F5MWtfWCVcxnUXIA+zLViGCciqJCWlEyUgMcssRo
W+6BXg7fbbzPBvbqLv+dS1iN9X2Muc5dA4V8HeMy99IkJQxyvKySDJ0MR4EsH/OSBBDQhOQJD+lT
UrdPIgIDaDasQfypzpFWh0AS7BWcwR6aKfkmIixk8nOjHU4597QVZuDVuZwOnWx2K9lPlJWt+Ehz
RWZIp2VqeHdY4aekD+41NS4u4uGT0WJCfhFf42lsbqE+8671Ng/PpfY/PHwc2frX5/8Et6Hyo1Co
UxxrYkm8K/tohgSRWu6Hp9E5lJLSNfsgAZPkOHq7QtbAPApihDjzGpcNkK7GwSqsXAksWetumtQ1
ALt3xUohN3Es0FGnei4/RVaEfwe3qi2yJOHGdFOywhOYWICMw9GrztjvYsSSQy6Sx+pocmf9DJXn
c2pH6lm0ZA+TjjR8igKyNoqZugfu2/hWpJbxMsADtwDKXXOnku6jse0ntTD1fnAkhMWj/urXbfU9
8ZufBnruLyWZNbAL7fAcIoyNgWh8iQavu89CI0cVxs7uS8dyd6HSVfuS3SneXBJclaJ97FV5vIsD
HNlHtX0cilRdhri1bkyHqkLOs+6nY1ZI/4A2ipQQY163/j5ggfCQ6AnaZ7oHk0txym8Kv/ZUza1n
fdBx1NLNdGsWeXP1zfwUA+V9iRNEjSeAoVx3/nLoMv9ihcW1k/xw3/eBeXRTuCjiwOMThCICrLxn
ejxCsyxof3cqz1sqNEHhfPHhm69rTS6P6JfVZ0piPEqbYFgjf1VsysjVzyV3JwhYhb3BR5big+34
yIE2kfVguwiJAoP7pgCYQRR18jKxsEzj5WKTyfYztiTtd9sOskXRldU6HJtwa8IqXnIH6J4dE7GO
UvfbH54xbEuv6PxFoz21qe78Nlrpyk56V1OdXw0WjIUhUpd1rSCom/j2FsEo55ghob4zbemA+nC6
VpC/GWPcN2XQ1agCYxzQgovbZG7DDjytz2oOfq8CdPi9ibqLTbH1FyUncjaWs0SUH3tidOQPaAgA
5Tb8ewIS3MSy1sfMcmyhLcR3veeHV3EoCuS7pQgI39QVSVKJhQS6QUJ/qLMm2aIu/9Lb+aUw0/wJ
4O2TUjrxGfqZ/CmTlM+Zp1j3aphXp8EoLxABgPRjwcEW7lcoN+mdHHgPmDENe89KAn1RBpl+J5GA
dtYjzu4vnUnWOG/kciOa0mCe7Zztoam23X1j1j2+uWn6okvh5L3a+EfVaU7ANG3wz3/wcHyHs8LX
fka5720hrr7ycwTHJiKJSbpmChFtx6++ShYuG607fKIykp6LOPzE20l1PyCXteT1STlg3NN+lm3u
1EDDky1Jkp88d7trYrfaqe+tnRHrPkqQZklCTweCPg3i2Ntd296yDvkYfafGSESnGMPeCSKQdqId
qBYmzRWmW3gOtOuczPJnXmOaNdB7HmtT09RMBFkdpYHRM+abwMmHZVdXUkYpTkuPt1NLx5nG5Y3L
XnZTb+TxgLJVaemjndj5ziGthksxhMbZTuotu8+17mg/sw4DMTmsv3e60V7GOsknA4ByUwYvY8nv
MGSnMzRh9bvTHxED7D5Vke/cFe6IcQpuIas+wlO4CbmlB1Lj7uQuSBY5P+cLRs/5JZ3OLF25JNz0
j6JLDLZZlWw71PmWogm4KbmXlPI7pMtjNqmUlZHc7rsK11fRtAJvJPMWfQul1HwKmqF7SLAqiKdW
nsnAN70WXUq5lzA94wCa7PUsjrR22/rmt7lrDptjHS0vKG1w9beZFiaSoHh/I0lrH/qiCvd24zpH
8pfJLtAV79QFQbX1Sy26p5SIp1GuFefRLi10DmVUZzrv4vBk3mVJlhxTe6wPPj//XRNk9p2WDXiy
Dti19kWN0jq4jwdMIRBT1jv5KY+viO+DOrDHBKHaMNy1elnuQ8+pz4gF4DHgxOWL6qYnueCXjp3Z
vlHS6mtYYq8LUi+5aJRddwCp5F2bN9GywCpnrZBF3Ssmq3WGND0yEOOw8eb4BpV5rcql+cvOk0eF
d4hlRVLx0mnSusPa8LcOqcznXvjitXzCzo+yC0aUza4c6nubn9I2Uu1u2xtgZWTLJrdg+uqzbFTf
VTMJf6fmCZQmiVx+zBeT2vOL5aOjX7RK9TCim7opEHi/s7Gac0Jqgq4nVRcYRs0yragEFBi34XQR
/5LRLF04Ke8kJnLYG+iF2XEcNeOEGJWy8p1O+aIjRUsOxKZQ6SjcsjeVjFxJ4BsjMpZycSBNaQEX
737BreBGSdWeHXFlXpOqCY9agEC4nbTDfeJM2xfD+B4quQctox52il83W9PjFUkJhmsDSveHA0wO
+5lkeBgShETiGAnZMm2bZ9ITFEiICKYXZ7vIkqva4SXU9NVOtrx4b43IjCojynH8X0bbQa7Ns6Mj
LBJ0hYcEGfTiQQ1Qos+B4/eB4z4Zul5dLNS7ojxcdBqa7MWkqtrX8SkYC3VLBbleC3AXHjDZyuyC
Yi+gX004gTPg0d6L0apBWccy9CdZblPoqhkpUwzIjLKNl5redvumUbz1aCvpC0SMX1Rd+kvhQO3I
NP9nMN1zDXx981bKsX0hD4sGlrlvg3bY9m2UPnhq55CvbKofpoNHERKhv3CZ/lXIgfWpkPURxeLo
xR7wd81Szbkk02FQ0NZSQ76o2HWoEiq0CPCOpZWvfbd0LiLQcUwEREPdWcx9uYTpR2lwY5lWEWGx
0ZsX+7b2bbHYVLYeqIa2G5/RWvXXdpanUMVJAMIZ5P251eI7J3S+WpHmnAKN/bVfPY6aFizVUb0b
K+eoJ6V7sBwbXT4IKstx8BWgJ3W/c+JKxfIwHs75dAh26ZCkGzbHwS5np7CCua8+m/hIaGXf/6Y+
N4JU5kWF3XYpxXhd10627sh9c7uMvRHnTG7UumRce+4jO3mQwlVcmMonM/SsnRvhf8pXnt+rEn8B
MxOvRrvihUvGlXl0QY8kmmFtQlPrV50R4XIhD9ZdVjRNu6Ak92igdrgTffNBqew/QipbJa+GnDAE
nAors6p6tquuwutVDz63ZZat2sTQLpHjs0UFCwGeextqIxQBCAnge2Jv16lFhwlzfepKjS0gGarH
hDrTokD4ci/6lEQzF+2IjDEMrgsuTtYvalErzAhr17MfPI235ECVv8mSNEAxz8aDLvEiiHw7d/dh
Sk0UUseLYPQF0ar4pZN9AOvAgSbgsk0C3D+ASm+PzaiZy6i3y7UJht7wAwqSXoKNZt6n+2BM+T3k
soSN0oi5he+4D4PVPXimd4Ib7aESHkokWKJmi2p8diWfBiVZQjBTUmoJJgZvTVBqy08YD4WnnrwG
qZC6/BTlmX3vRPoT3x9kMQfYPNBl7caLzlZDsmdIbyxawQcr2MWtipYCsCDVir4QDYP7Ov8hGqbv
y+vM6qJJgnK8RJ4Lk0qpe5gJ2ni59cmGuVVjG+zFFCIG2C3oZ0O6Ez15h5y2bODiW0sNMAnHKu6a
Jn49i7U8WmctdVf0J6pJuJ6Y2yl3Ir5XsdxuYp6Ep9LAMhQnHpS+Fcc9iQNfA2ffwLTCGmI8GaXJ
AyAJr1jT4EuZcVsUkqfK2OP8xV9mb0yap6KvtrODGiHXlIW2uix0mF1NbFKF76PtKOPKlRUIF+mu
dpGHwVhqWD1cfT71drCGeCextSxUb4SNNkwphDMI1lVryDqPaZCbTq7CxQn1lxZS38lvfw5aRqG1
QY7EsUnc5kFkHSq34l1sOkP5qUpvnaItDrV1T5V32LRNUK9Jm1KiyGFCdlL84kZ+9NWQSPJjyVB/
5n6vLOvQ9R7BogRrPSzdsynzpQiib2yuKMA3OMaojcGjZWqKAzYFoGoNh+wAvDaG1N4yDynC0F2s
XrTqIdAriI2yGUMx5w8cOiEGc7JTxnvXxGw4HRUU5fORfIAeGTFGJZJ2FYfChxLI21azwVXxta+s
GxhGvVrs+7jUb3Gdgi9YTyoK7WFnk6Otj/6qoh+wURkXjjtkT4pvVg9dhXVrn2RPutWunUiWrtOL
uttUyrMGYvWOBIF7axp5giXa0IWbRM1DBDbbXlrnmY+NoBzH1GKzHzjlZccwRZ6R31rAjlnvrwZK
QFjbx+PWcFz7GJXSZz9EvqeDIak3ZfWEH035lIFGyjXUm3JPKp8crUMkbRga7rA0berAW6UlNePW
7j0uSd0J6pZ7n4bmT2Ucw2cvCct9IGOWVDhehLs05R69q4KdGIURgXOVr+egVxh1JWNFxkV6lG1d
fuD5AYyF7t5q4S366DyYbDSPljQCGGwNbWdoFSpormzCmIqqXQKAaQUP3PyUkErYgcSXV+T1GcU3
aZtnPN6lyDJIsfjlVgcmuhZzVaf1trmSN+vb3AbQGU978nxTMG94FWaSIOPFaNSS+9PRILs1gWnx
wELWcSOC0y6mvtljcyyCZQ9z0xKnqO1tbt/jqExBeyuCtbZWsaix3dtobFY4Y5pJsbvNDToKby0l
IfFPiEZs2KiwRlss3XaG5bTn1husDcYX+Z0dHUGfBE9StWwVuXuSFKt9Ssr+Mywq55Tpab8rWsib
ktZ3Z9yV98ioOnCHpMC89dXKN5wg8vtbV4tYwb1OsdmVcxVnd3bMAM39A9Ka3VmskZYItbF/DrZ2
2i8TK+14xQss1HbD+Oh5EL9hvf1ISU59y3NfXYDyMM6Ja4S7oLcPdT0ml8aIPjVy5D3DR0aoR1cw
vEMp6bmM8Esi1z5sxCjgAXw/itg5iNFMLx+TKmsvXmBrn5tvVZF4O9VHJirvsKBDn7NEurnAlS2k
yImU9TgcnBxNZAyPrT9Oce4YDjoyperyXcC7Uz1R8L8bSB94xoMLCfOzyT+Pgiww3t7xPmt8265u
nB1ESzI6/RxikSBa4Zhm9ziu/xCtkn809O0Ap+geyfWxLJqj3VOjE6uG9YjMFsiUVWhK2nlw5deD
Lu0tqfPOczcv/Pkhdr1PImjuR1tTWfsDleIPA5kXyhi8wRaYg0UI+Qj2OqZ9171dzm3ZMBqlonyC
D78Junp4sUfTXY01oOZBSeWTrJLuAju9skP2yP5Q+piRQYIXh2JSAhFniJrb/LxTnuEWKiCiT3k7
i7ME4ekWQsmHAREsRrtG8t6NQvbxKGF3FVkJcq+3VasKP7EKmfOwgVRMgmUYU6yKgtcDeorpIZ4O
4mwemOPmgQ9x/yBkXn4EEB9hMMSF53miOcfMV/oHIR+Wmuf+7af826vNn2AO+bB8hb3N68f/2yvN
y8whH5aZQ/67v8ffLvPvrySmib+H0g7FpvGDB9E1f4y5+beX+NuQeeDDn/y/X2r+Z3xY6q8+6YeQ
v7rah77/w0/6t0v9+0+KvEPJ26GWLREI4dUumH6G4vBv2u+GKEUxC1f111m3dqNjyCJWubVvE95N
+8sriE6x1PtZovcv4+erzjEydedxPY+8X+l/e302M2y9Oz3k7Xy+4m3V23Xm677v/d9e93bF9/8S
cfUaDoRRdPilv/3150/1oW9ufvygfztFDLz76PMSYiSeLvqhTwz8g75/EPLfLwWmvkGLF8sDPRyq
+6b3rXUJIh4DVpo4kCMZoKcVyB2aYLRwNilsdyXZVaZu4wrrxKp0eKOchkVgP3hg4gCvICJblwc1
q3t9JYY9HOP12DmB+YVBJ7ra0YmPhcNbYK7m6lYdUPfWKSrhs10sKTMAvSQ5fTRIuB67Hs36Bf6C
1MMxKX49NfoxkpaiVxxU63Xi3HWbPc1zcbmUlmUVf3MDPMhxgDOWaZJEW2pS5KPkJHsAlbnTi7S+
R2wpfZDIvtwZTn0RYyKq4JeLuVXZr6CFpw8iTEX5deGTbDmIEIw6eEVKeTVlVREQ5xkYLj1UFvNC
//Dq+NNcLEN1SaL+xZWdAeUl1f3upRoZuElwcQSJBQ5sElsUbUu1fETonNfheUB/CzF1iZCsJwR/
uNs0MVccRJzztopRRNjI6ZB3lRxGi1aGVAHEqTiQJbRCqDMMzYdbUGTbJ9CXw/bdHJCnf4S/60Vr
MbaXvSZ3C6nyU/aaunnfYqZ3L87iKl60LU40H/p5IQpWvJ/yHfowoa/9uzbyUGv4Yw0RIQ4521tU
oMx2O/eJMz+22h00yF8f+sUieWUfy3w0D2JQdFlxt0nkYRJ17gwwk9QJjemglajfm6Vz6xeDol+c
zQfgdeZRNEchgCdObYopbhm+zhXTKj1wV4FW4jOdJP0GCADWJOGoOgv09aoLNtskSbC1kPjWAqEm
bWf2m9DJ6kvnyfWlVHLrYLX2k+ia+5HfekIS2mavQag4JMCRN6butcthmin6btcQK82d4jq25Q23
64gBOR+/oOhc4awCTVecIQp1feXrfqDuIsLn5Ivb2O1ccHYFe9evB9AO9copgpNPDfcg15oWo+Rf
JNVBKiQM4ReuJJd/Oq+xKJeXItyty7Y/1gpCkF7V4m4Taq/c6UhqHJvsBjTq+aDlVb8xyOaLrnch
H5nXYtwLbejY70I1ye3EdEHERr5gEbhN8JXsXQ7IGKJ0Fdvm0Z9AEVgbyl+TDHWgroDi8Bbhm4qC
k3KXLNX9B9BPlAA+34hOa/SzO/ivBgmQVfaGDULT6IiZE5WjKQPIL+UhoIp6FHk9cbAQ0NqZcd3e
RPPyEb8ethTxQ0017BYH1KJbo3pSIR2XV9dJoWAT1GW48o0QGVOQgilwEDyXO9cpr3k3lFfRp0x9
DaRuf1mRo92Ithj+sE4vh2ccZrx9a1bdXQv3+c7pJhll0Q5dXzvaKqa9WZ+ubgMkn8AD9Fbz3dfq
gMK92i5lyctX8wpNGr6u9aEPO3Xt6Kr3H7pNOZC2koqz8PRoEI+Ld8+V29MGNtG4JIegvHvCiMh/
80S6PWQ6N5CXHqCnJQw/a+lKVEwTDMYQW81woy4jyisc4rezAbh9tZjbYrjtotuMD/2iyQ663YL8
/1J1jY2llc5+V3IgMSd6IJ3mQ+pWr03dqxcNMJE7MSj6b3Nb2DhLbyzH9TyNrLq7avNCWSKnhE4r
zs1YCoFOX6m6FgSAgBWM46zqRRtQGT3UqdXdpWHKxjSoin04xsU+0mJbfugMcgcylixLEVNOgZGg
KgyTcU9D1Y085L3osn1MJHkZ7ZAHqRQ5WToIHS/G3hp3POaUM2RW9SzOEoTV1REj37lfNUDIJaqB
dhGhjgyodqH0ubG1+NhQ/OicD6T1+JeA+l4FkjNVBqbhQMfRWXm7muirpkv2mURJhqvNH8AvUQ1v
K3wc//zB/DQuQMfoSxis6n6MgwKNjxQXviZBqFLCWFJFi9pvku67jSfCsoTUf3HfYgPNGj/EdtaX
ksvEhX9vegolgKZCHC12KtJJqbfT0GvqbsOFGZCRBOnw2pdBrMr6It6IGbfJYh3MGknqFT5OHtNa
JTpmykqsaPb+ToR8nDKtDbU2OIoZYhT7uFWsWlZv4jI2uQdWeLfyX2f+NH14IkpUfPPNEF0Po4rP
RRlVh171MdyG5/IkYoVcy59j5XY0KNMAfZBUbFkshUeS4AxUaitBholoToQCGa/526hgG4hRywbo
IEbF3KyhDvkqw+uyzlKnTr7AoEyFPKyTgS/AT81NMVogQXIbTbL8GJQ6gKZK2YZAPBBrxqkRoRIY
PNPZPDD3+dMoCA5la4awFUScOHS19ToAd+PnSIVv7DqKqPMEcYkPK4lLDKidLMSACJ6vHU8fCvRV
dSqANWmWjnXtABwvMPvwBR6UUw/yi8cfgGJhoK8B4CsvhaEAssqHxyHr4OdJEaJmrYdkcCpbFD9l
9+TFo/ygBHxhp+li1bROy31Pvvefreriyq30kmRZS14e90ZnG1vFbWFmg8/C5Fxq7wI18J7xHth7
Bdn+2g7Hp6zIlv0kjAZ/LrtXMWdZeFMUpEXenU28dcWog6kG/xSWFKNiSVh53Z0YDXT53ZLpkFIo
Zg27zn5SUoipMDgZCHqreZClqN43tm9uEhL2n6UxuBfP4TkiBvi5zwPL2PiVgWOGjjoVJqujUWzF
e/KI/fNRt9Llh3dlSJW8gY+yrB2N8HX0tU+MBFX5bmToefwsbq/qFHx2WlbhRY3WghajyB7r1QFv
eqm7f2tSFPVO4jCm1h5ydH4yJQesWm9nu0qxgwdxcAB45BFYPNFC20LFzLE+aq1eRegsJ/02abqW
mywTRn7/DxYua8s6CJRthhRdtBxq+ZDXjXUSIYPqdvemPW7nCSquUDvuoLDqxQRXzoxlbRTBLeZ2
3TE651nm3xbRkHc8+wOFT/EpLGD4O6dwjYWIFQdQ0/EKbFO30aflR8lGfVuPvEcpXskh2q5ZU3WP
g1eqy6Az/J3o60Hc3oGK+olBXPcouopMRyookU/W1NWBTsdW2+QtcmrmbPoeNOOLGBPhOnZxSyeB
slPLrn4YEvcF7ZDu6GBofBzcHhS6OBUHbu+SVB/ngI9R+Hi+ThUxoulmtVcsRBups2CtGmN7W3OO
SbJwcJfzbLGuUQ6vi92WEO08sZ7krvS2H0LMSuaJ6jmffKPUkUl29IPdSgHYwVHmVBzmthgXkWLY
QirrNVK0zTnyNiRCKUgMS8VDZ0QEiTXE2XxJExk7bfmXVxOR7FF9VAdBJspq1Z8tBAZXWGpGa9Fs
HZ++VuvPyKxbiw4Nis2HAbeL8R8K4/3H/qw/+HmiHMu0jM2FWKS3H9Uh7+491asBJyXWxmFneTXl
pFy45djtRVMcosbGv6MN70SrwP322hj9Ko18/5xNLUf3vCvEzHlKgQrHqcFYzh3w+Fk6TY3KgJN8
U6B/B0s0XkZ+Iipif2L6dOFe97tNFSTglIoSafi6u5aW7D9CBABX6T6KgxaaNQgiwz3EU59dAVQd
RzT/xSjV+uaceuqh0J3XCWoLhAFDX37kdEFFS9bW2CIbO00He5vetZn1e46HGgi8y6yuIqBoi2Hp
tf6wE82xzhvAaGawFE3JjrWHNP+cRPHr1XBxK0hfmtZei+sI1E2mkbSxJ7cMtETxs8bVZ4XEenYS
fQEeyj1b+T/a+l6DKHcSHe40SUSJpjhogRmCo8m81YeBuYmHlr7xDYyjy8+aYuenftC8K6xiik2o
8i8NgI+ruqvGDVV4/9G1A/8qB/YCB7rkX0bFXL1xFiI21mzvUcyH3P9xvojwEae9RcxXeLu+GJzX
ABSMli8gdMcI4Af4aHhFZYTQvwl552RL9RpmhoeQgNH9KOvQO4QTxnohohszsJaDr/UXcahRTT3l
brVWy3q4pCYkjyR0se6Z/oVITL+4lVHe3Vo2ZbRKMvpFJP4cb6Pi0yV/MRqTEns3t5nm4insP6aY
Fe6oVXswnGKoN1FeHoALoi0FAPah95dxMBX8p55MDp2D2ae/xdAtaPLrjgs7WM9zvC6LF0Prva4j
BhBX/X9cZ752/58/T9OO8hJP+GJdxAZOnJW6bfFm2deuxvtW3Lba3VCwDK9esXYXm1p46KEAp9OA
6OrE6C1GhBeQctZK7cAlmaaISLG2aEr9KAMR8BB8qqNiWItOMXy7ogjvISGtIV9hwm4H0etdOh/A
+SxyXRt2zVivZb0I9CVJDf0QFIkBdJt7fu3xyLsTbUfc38U4uZzBXudFXe9e32vcPtiT5ZPu+YF4
Z7uJbVwhayx23vrkacAMSpg5pXrrT1He0W+nSTZ+aVUj34v5YpaYoPD1WfFNQRZlmi8Gujax70x1
kDCV7OFzYFQGVqK4G998yz40xYDoG1C1xr4Rau1/jhULx4H3zTJRRCvNx1zSpKU40wGt3M7SqS+P
JeNRnP2DONuyJVDBJDPteP1BG0s0VWC8UhoAmH3TzBL9pd9673S0YqAFMZ6XEQZ1J8Xy8me4xgtd
T8A497oGgDl81KZubF0jTHpJiYqmUUC9RyNJAsA8Zs+qQhKeLBCCo1Mwb/S3NUbeaS6h5T96kJWe
OUT8bHXeY3C4MDEal7dZbj1Urlnu3zUhh+xbD0GTrVQ5t1EPsbJraOrGnfArwYn1agxacxQWJu5k
UlIFEirYRaCuLOFh0odmdIfT722CmCUOthbfpoqWmN8bUbi2gNKscruIyXU2wzZTAu2aQ7RaNzl5
Mt0wMDSe+lwJ57o8M6tbiBgYWAAPaCc95Orwq/EM5UBqWLsianqQQ18+KU1t4xT+PMAVu9bT0NDU
0kkx+12tWU6w5BY6HCJJ/X2L1CFrgU7Xs6W45vxhYg+t7xBYTA6G/Sj649qplwUWH9vbUvOHEcPi
A4ZWfPsg83LZs+JE1j4NVQ/BBHaM2rSftAOp3QH1h7clsaVfzJ3KMIK7FftFEQ7mm0hE628x8xLz
wNw3LzNOy4z8TrEr7j+TQnuGUCk91dlgbLNGz3d1UsZP0ohmGcDHH38O6AMML0qPtIyQAhpkeDIa
Ql5CDFD2TW1lFsn7pj41RbAYFcFzU4x+mJuZwNNrMNbLbvJrSyLwQL1rfwHfqrgHT0EuHRIPKl9l
jn+bMGsjt6udRHTVY0Veat0xq3/HmaEffCSejjBJ+a8qpByBHanLcMGaem2NohIpITE6TCHiTBzK
CpLUbeRj2wxq7WC2P3IHWftaxInlRJskUgMVGreswUOu3YvaBBo0B21UfGnXFyTsR54jy9bADut3
HOvJETRwTuozSJJjBSJqiQ8wppzTpMqOnXXQNAHvVqkl6acil2GtdwMMwMlKamqiGjWcHd9t/KWF
GbAYNeS2vI5IlZ8g4D2z68y+NEk4LpQscJ+bBjiS0mbDs1sExgJDvfTZtWJ7kWWeg4tChQuuAWe3
0WA0UTZwDoqlYfk28bT1MHRvTUVIPSBD8645j4rgfzo3jr1gaXVsyeuJ/ak1wGO0EivwIHCskzmp
nVA+A8U+UDM8dl6xFn09kMsR791peJqStBlmktMKOoSutaOo5doupXyHfIq9jqDtvqhR+LmCYnCV
20I945cZL0R/mrT6KpGBkTsTqBf6M69myhd3LOoDf4AKp5IkeoHdVi0qz3HvwQKOD7lUX0W/pybF
JnZ1g8QYFwmqetPowIlqdDafg6+aH/Y/u9HDroDb2rXN63GH+0mxk/XEe2A7CIbeTM2fwVe1Rv9E
RCJvNlzNEFmY1zdr9CZhPqWDv0LCIoYDFZM1KicOn+iEahCvh8GKT6DxrHNa4HApeQZPs7czLyVV
KvqCt7N59HYW9tmpSRHHCjzz6vP2uue7qN2LAyR2/d4IXXlrxlo2mVW/HxDNIXSveZ7YexE7R6Dz
TibMAHPaxt4D4n7po1LG4dqVgf1nFcSxUMrzpdFa8Y+6D5ejPvRfvbAM12OJtescUU0lkn8bIXSi
4jBYJoE/fNU9CcJHitTmFnWbhF+RJPtnd9qBVL5jrQy8sJamX/tkYsXmxJq2IWLc9eA3SIFxdNAM
bbClZkCMOrHNjwaD+UHKS0gh057m3bRpbWrA/bEqT3UQJT/UloSvVjj5wwAwcd/Zkrrpx1z6TAbr
FqFB+lkkA8JDZgglKqU+rEx669jPfaP0rBxR1q0f0FEc7tE+32kpH3spZ0O2wbuuW4lYcdDk+BsS
dphDTtOLJhjhVOKwyKb0wuZy2Y4lZUk30Vf1YPVf6oo8XKaRHRmrevhkqelKUKCRR2U7jJ3KSrCc
bdVSFrZpYs+HYWDsK630GLjDsEZ1PzNhyiCLKw6+KcsHyZgOYM0T7iKcgq3VVSgFzfeEeyOVgmlE
hE+c9r87Tb0BkRfosPBei6G/BtP9GrEvgxpObLCth7iQ/hrdOt1UuTcg4MphBHd7HLEbje3B2oku
TUNFHP3KP4WkodYf48HXFyMqHKt57hwnzryo2oZvS30Ii+yz5CgJ7upIrqjhqk6MVV2b6cXIYzaa
ehRuSxWH4koN2GnKMcT5Rh73hl5+7/LE2aitPGJFgD9g1CfVVfTVTjsuZ+PAv+2Tp7kw/KCmzjFi
rbisumWDf9tKFB5ngehb2fJdHdPHvWjjdt0nUbW8Dd+0o//1/Fbe1DUNkrBYsskac9NmzSc7WCF+
uTDUPj51Q9v660iC6onx4MdmNLGMcUtN7vDm24rWW2g93cfEzeytX6woWqJfRLzFi37dV6vzW7y4
pAh1vpoFAkz5pFotDlnumuuqLcfF3CfOJv3Mk5o5yNiKGMNGlxC+/uu82u4gBYnILiq8U99F1jor
JmPht5h5xRrhtS3VqJ84H5iHojDub38P0UT1Clo0f4D5X0SV7RYmuuzU4n7+NvXWFCMf+sj4fnO9
slgoaievq5o7m1AXyCvtJ4D69uwBLQbDiqHiJFZeeUWC+zI6oSJKTLK8FvWFafRfJ9VVdHotlSiB
0q8dPYXulkcDHlJeNiyi3OxxQqXtYY+zaQdKiaJPmvreB8K6XnO3msxTGRHD5IQVKovk38BeawgP
hb90Km97KR20iziMdWutrA4r+bmvhF5HCVH2Fkkq62yLW2/VTcZh4kC2Gr3Vkpx32rsoOE7GYb4Z
afdl/1UEvOtuWmWDnG2yFH3zGuTkwD1VlnVbQwyYqeKcVI9XzelSzdv1QAHFm3HU8cv88wDvHD8o
vbb7efHC4WeQ6w1fPkfdoaCEJMwkq4aoYXnV1AyetaWfqxSRtWI6TAGiSwSIQ2i97xKh00TAysZt
4p/Xmpf/81pDVn9xglA52Kq/sEyjehCHUMn0rae4zauvTZ0hiqSOjr5vJkubtk2cS5v4U44KL5nO
6/StKxN9a5O4ohafKq/RFnScS8ZW5mP0fD0xQ57WF32D3juXnvVFq8mV5yDxn/sosK59x+teEWn+
XjQFdccZrSMstOokODxJ6GCFrRxF439Y+7ImOXWl219EBIj5tea5em67Xwh7b2/EPAgQ4tffpaTd
1fb2OSduxPdCoFRKVFdTIGWuXIucOJjpUcvoPCVO917oA+9omw1ATbUuisGWPaTzVpbAL4dG0FhU
IL9f6jaVvpSPIO6Z3Kyu4vdRizo/PYeJyquTxGWKUGe2zKiEHjgHyAI4/TteDFDNzdWRTHSoweq0
9aeMgcwRbog8AmmRws90e3XMDL85NKOT+s3GqgZvR1uJjF5xdEoHcDhGq86yrAVtU8hG2xI6u9lu
I36z0QQOsn4LM6j6NUcBKCBDoAX7RBqGYlF/35o5lBg0nRjKXd8JwyrVrl2XgSJzgLjgxkD95KbV
CdIpq4sNygyyTaOzqbdeFbO/RgsIGqT0kiXqlPz1bzB5alJvjZTj3HuDyROcHllaPo/9rWOeSvdm
E+5kaBsiuoUqImgavUw1mLoiC4z+wWC5L1HP3iDIVF6ps+/YAiR57KkpoMyqGN+SmRcQ4rMl6nBH
lngvY2WKfWnW2Yp63VgY6zhMkUfTF4j85v0C85Sj/9sFkEz8dIEkEMEGVKZAvaLMpTu5PFuiibAL
NQsXgD5lsWWeDQdDlcGpj1SyEm6SfG9QyDEx8J9CCM7ZSFZ5ILWosufRaO/JAQBKH2QXsX29jYQ8
IP/eWNgEh5HzJZ8KdwNxF9xWLljr87EAP0yC227QYJfbgWwlhFdAb1tub/YwaeWmAVAScS6Ig/02
lJoGgSn1WNTpQi/qY2L1kCa4mdw+butFr/Up6OBVPQJVdNqmgGB1+nDrJpuaYr6aJAJB1PH7FPM8
dYtEMaLQK5u13ul2kP0gDkMN6NKHPQYa6WSPINpb/TxFyeEwiU8+VZeM26wLv5PyMLiS2bk1ZpXi
WXjY02rQZG+KLTmRhc5IERpC0eyMtc3NHENQEpx2SLL+Mumn+W72XyaNIYg1lCIJ/CVD5ZTeU9AG
xI0CbzuO2du8RdF2Ovtt/4FC4S8Q/QKeVnsAX8Y2SToiWqybN19fz9bw5G3eAVHvvJ8ZGrkCwCk4
pnbRIKRTto8iRwGfaUwoRikaHzzCjf+kPFSmg7DmH0jYBc8Wnp+I4VnRaUrb9shsACGhX2Q/4juX
C2505t9GdyWdLz3Gbdj7mMgyopOIk/Y4ZRUk16VaqqLCrhgR7bcOz+fFABKXaysG0HmYMXZfvJje
hA/uB/BFqmUuwOXoS1WtkFFJr4Aej3svUMaW+aK6D6ywwc4HdVh2CLplTR6mEnk3DoJ9+W2Q1bUG
2Fad6r5rwXsQKObvHRmqAqoTWECiPqj1N5lb2i9ZO15yFeR/ZXaGSkqs3h7Ar9mixhQe3DDtl1YO
F4qf/cnjY47/6IEiNoizowp4FfTZM3gpijsCOvRrE9mtF1eJFgVg/IkAFRU3vcMIjq0Z5lDUNqCe
UMPY2CPYq3rw7W5ruxyWFbTeD4SESMtknpTGdyuaVAEtSZMShgKFnf48aW9B1D2FaAmgxVimmL68
i82mPEHbADsQiJPNTdTQi3vijbVgQuwEDCvaRHZtalOzPNEUH/OQCYKeSz81LHzNoO/3AHpE4RVI
PuLT5LHsKrSQXs95+Vev9+ldGL5B7Dha5dhozR5uZw4LDpBOCKTdxhMpCqg+4qmgAxDXqs4tdEBG
TlH89GZ0wYMNmUsDWxcajaRNs2DgfNAv5NhbVeOE8JoqimtRg0u01XxvfZOOAFT9u6P1DOwldEeM
iNo8IhtC3MW6I05r58Rs8BCfR4SqikqY4vE9viNtv9iMSFCT3t0qGpT5rcteoRQKDqKBm8skVNPF
Ar7phAJ2UIS9O5RDsm5zA3g+Iw22qus3rtn5R09Frr9CuCTblCBSBMrISubuxGD+McHfA/oh6FXm
KL3b5wxF7PSXAWa9toH+f+1HMH3c7ODGWTt5xl//4O9pO0vCCshGAS6yCvQeedbiV6pjktQ2g7hd
IG3sQtAOsYuwtsaF4xUdJGMb+1Ug89J2CEIiOHDhbV8viGVTBRkorQzwHVLT8Zz/PqixHIDzSnVG
kKoC/a0+GOCpBLwQ+hnd9NOmO1LIlEERRgL2ZEIHHezGtRU0p1Qodc/1oRzdtagrsLvrFh0A+HcS
gUWntoRFb1575IqpBUpH8HEA2QdJ5Ph4M6VjWxzlYH4lEx28Pqz2gcm6eaRIWr4vW/cHJHr6I7g/
IWPUj9kAcdCqX4II3UWOSdaIt2sj9ZAnnc3u1Hbi4keZmybwMtl4wpbJWjfTIBeEtbQkqm+wLkcP
tcmHzugAljTwFmSnmxn0vWm/qPv+fUArILHdTOY1Yz6kjIwu9PFMNhi+ub6N1qqJg1Wa2epJDBxx
VDe8ZyawXHyswR7qWcaROidpmiiohNA69QaB2+wgWh0tqTfAq+bsKf8bKovVkwsu6EfIAVRt2/bL
qjWujQS3GHlWLqqzG1Wae5qHtfjpCFeqNfUy0cuDhXpXsGHiEwHHkd6lrD7QtOQBJCQI+4zmgVpJ
CSJKbDmbE82GmFUPEvtGgUbLg96oAz081xqwDZs4e45QzIqERwKaKCiR7iRu5L0NGt0zqrLxaG7j
+qkBOcbClFBmq/ClRQj4xJALEiszTsddH5cAXOjQKbbT1jJJeANWPDQLVnF7ATRDdsZLCXwttYNi
G8PxV2mXWss8Kn5x5D5EAKKm2JhlAxVgF9k3Q6fgoskdAfeWy3AYuwuZqNMTILAxQ0duyIM6vB5E
TjSebLdJLLcHRrfoL2Q3hSEhSQPNLNTrW6e2b8pdzaP7aDIcUH8RpVVcMBBZWeBInaL0rwLvcpCr
6B4uQpxCCybbeNAOXpAR3M1wp9PZFdSV5brvkZaCPPUqDF951anrLQSgDAdlAVFi7ChwQB2JcEYI
YYt2hQesfUcdORPIeVfWKwgy8oNfVSUefCHbOkUfXuoOugaFm0BQIZqmpdn66Wsng2rhT0X0rQma
i5QIyC/G6a3Ghg/fatWhgmRofmRO8eLKrHzrDfxrUb+snrEfKFaA+Ir7fqgQEHBc6xzwcdqp2O8P
jRlKqPKyf125Gp3PV3b1lQ1eX2pVIc5S5W9I2n++8tBnL2ldmMu0dAZIf5cbkJiBjXtyjK1TKeOb
LXGfh33GQIbdBmtQ/Icn1PwPB+TRISooU/MuA6HZ0hdN/cUV/asGbWP8P6A2QqZzyr4ZlmG+xoOf
rRh+9HdxHhlb1G+nhyRLxXns0mnthlP15PMIhNHcsb5DSOP9Y1j4GEYUx997G0HA3z6GmsJ/fYzE
CapfPkaLhc3Zxjp52Y/4PTcS8hVIQhRPoIKt7u0OjxXdckITB2D5Sl+VFzJhtSVWobD7LTVpOJ+A
VaJmZ4/zcNR1+2Kph6IwADXmIEX2JydZDTZ3IRBvFffYagGY0LmP0BNwH4dYB2EggnQkWxvHGvWr
ua5AcvwIhFFx70XvwyEJhnxi4iKa4PTmqe+c94PQZxng754xAF2qW14yTIit5DYCp7oH5DxQ7bHM
vQmWyhUJNjgWogtIgUwnsMFCU8/8i8xQF4VUjPYinRryKielTnVj3mPdEi2TugYfppJOexo0gwod
WDcMWB+DDDoB/eP+1gFpBHibH95qbNdVF+0g19kvbcTP9pS8yzNwX4FhIgAZKnDW1AvO63BPib+C
TZDjDUAv60XRegYOTJLzRRTJYFslVmuvSPzd0kZoKgRbEnYnsXg6o14GFrdFp3ubDtiZXnZQXQdJ
2HXi9hMjllrdUp75RBS21Kdbtz7taX54/joOAsOzZ223NgrJAAuLpKvWWQcOJVoCzqtBMo5JDZ0Q
vVikVDkdZm+ns1Hli9T87RAqQ61VjdWv5N4udQwbIIVEvQHYtarzMHtVSVuj1A924qbNkhBMFk0+
2wOlGcaCSL1p+83fYs4PLN8knmGIvYyasZ0OXcZQLSL7BOE22G69sfYr/G4C2IF2i2Ve8Ets4cXV
dRKVFjrNE4ZRvBrtgh0ou+NXd9OkxOtvXtJPdW7xkGMHf2/gn9bbHhIXQeI7q6DkSHBqYVZpi/G+
UfiXUlpjYNizUXpttA3/PndM+xEsO2sD7xtoprj9ycixXyOlGpZbWM4xjiIirWMD2ZcS0HQujtTb
5e5BgbbiIY65Q3OQeYC06IkXmIOmtBEHAx4pKxYFrzIoWPX8sVZNA/odAJUaO+GPFYj7QdYSLKcR
7LPLxh6gaRhF/qZxvPfeDNtqGkqmP43XHtTpo8Bu7UKTJmyXrd/V+k8RM4G5XznNCX+KmDnLTZe3
J+qddGacepEdh7POm9966ddETe6zz2P/5Ey/NTzVspM8lok/LksvNJ6MWP3rTI3s3SY/zn7zM1Jo
uY+iHbeizOwjHwOQ7uibFjiIB1WP6tEdOvtY9yqHqiFuzhZ03zZ2L5/sdDNHP/1lCi7QaaikZ65r
z0eACCQmx0lwdlSs81aQhLcXZLt1/KmJWAJrFjTu1m2Xk7fqOBSyf+uw9Pw53rirLrAh8WVY/EqH
osqfUL/qA/H400Rn4HULl+CUz9cV6WWSsU4FaFO8ABRov3onHGD33Pt+M9sqTm5XKPzq/Qq+C+yW
Zo0Llyzm+ZpG3Jw9o3iMZbE3DLBsonopXTTFmG46qHxCSy5g+24ym4upU7UGL8Kj2QNioDO9eNOK
BxGC4s12G+i2ag/qKISzt1BDNg9CeXG/EhA3U9YUXSBH2i2MPKy/djXSkS4r+LGIhvoVemSzvVVQ
KYIgkbNusrb5WmOtallV9WCXEdiKCgWksbYPejgqoOLb8AaSq4+x179A5KJaQXsve5Qmwi10Rjap
bUrb6Oz/xs+oEF4oTVCXjyO3lqE9gW5fP9Hc7TSo7ovDuDoqE5hlsmZ5YS1HiSdKzW3oV6z7CSTY
IUR4DBDkbVqRWlsSuph8++JalfmQFWN2lwj2N5nJK0gCc1s6jvqivczQ39oF8DCV4TxirYlqZhcP
AeTj3UeyVZyvRhQ53tsu9ElSCDWvfKCut+RBAxyFcKcWgH0kmx4weGBvneMAAYsTgPiyNVi7+Svg
0u0+Glq25jr05cPudu5ne4Vt0Zv2/5NdTjnUZ5towUfeX7JSBpuMDdW6KnnxDBpDewddynDJo654
lrxF0bIf+wsjRDOdIgQltM4ROVs2+HyGQl6oM6vT6SEDCVmMpZOEztaqiCv2xHqZ3Eu/k7sh8wIT
YTivO9R4WeYLacXR3rG3livE8Dd1GBXoro4FG7vD7A7ZPujNQIQKYKwGLCxTPV6cpOpfu5U3OvLV
NEQHwakxh5oJmnHda4ZJAzKwuglV0hriCihloWYxQsEsduUjMtPhfdB7ZzLj2wVDUQyQe521mDKA
CloBIZgd9fqWeosc1W2yHPu72+sW0ZFcLRJESKAF8Ok1TG/b28s3Gte6qPeTA/VxUmBB5wSZl/ld
TQMZYtAJyJBODtjdsYe05GbQWbaiH7uHZIo2Xc/jK5l6M4DeMW//pj4y3QbdbL8O6sapOVq9/Jv8
/38HJT3QYmB7wEfrRYA4qT9ewzQG1KMW0m6+qzY+GilWm49l1FVPZRb9Y+lVV+O3ySLAYvIMOkF7
bnq/Nqn35oyIlTjfmjJDxZmVx80qNPaRoyuLRzuY7tCKqc54+GPL9styIXOveQAkhC3dgrP7gFlq
A1np9gQiuOEgBcRyQj8QV8SX7ZUBwMTz1EBIQ1VN+z1o+F5YwNsuKsC5QVIAodDC/g7lHf7FYz5b
Zki3zVMOhqZ99Mv3KeUEwFIv3fcpUVJ+inHvJp2QX4yKDaBmxJlCDd4COgfySylwTTqT2vZHv8qe
QBMbgrB0OXYF35A2WISwytnzQXHRgDh5Tc22byEUDkVOUgojzbC6YP75w07SYh4CGHgZZynWgueg
hGzwAidOhPfPAlId88nnrv/iYwLwcximxN7Evd2v+ORH+yQM1Rcfcta9rOoXYVXpOQdD9GKErscX
ckug9LgHRzB0Nh1/UbMh3KUZi7YcxYorFCY760TW+F/X+dSv7CqH7ge1Vef0oBVxnPUIUSHognrT
2jb9LbBMf0euivfEWw/QVXelsw/7zUT2ybVmf6K4J5OrASMj7Hirxnuyk4k6/6f9t/lxj3/6PL/O
T58zJETHx9ySuZsQVW0by/CgFv5xGEBkq1h/7csMvO+NDJC6KNPvre1H2RrYdsR/2h4kI3rA7GNP
KYReUh+qMCme0v+e6mb5mG4enoLS1xsLKIRrNQSncvVdJOplaAX5hmykndCD+fQic3NhDwy82HiV
2k5s7ZEaNWfcmAxyZ+GKoD/7YJl/Thr7/QWc1u9uM4xMu4Vd1Z/BGuI9Zz/dpm7812y/utHwKorx
L/Zw99sTNsZQYLp2tQtNervx7xOROPdAe0rUD+NGr8xT3oHZgjyFY3c7z7MDcCUybEq0fzsloDrk
LbhuyUcZrrdoBdB0DDmW2UdfAezL7qcrmKvZPZfRdAJtxB1507RjiOeWPSeHTDEeRh+oFScyil0O
HcwXs0ZKIvKj+ExNUP1t26JLHg0o0j0Wyl4pXeOa5TZD1ZOoFtScJsvegYzZnHvzkQMIM5bljnpp
Sg7BjTM19ZQqBycfTVmCXifv4+7sxhFoUYwQwQq+ZBQ30QfRFoCJQw7uRLGUPq4naOIl8YaaVsbl
kZnQLBoaXj7FyBs9OvkcSiGHtgHl8224EI25DP1+bXU2VArjNLwfG5SqMa0WWssBtBN+B6BxP4D9
4d8eMuiO7YhX/W8eQE4hLK5THn+Yw8f+fTUmNvThsWYp2BpIHIRUPNvBcdK0+0NqbIhIf7bN/SDV
B8l+04IF1i0Na+s2DrISDKymqAhuTj41kTKZm4SwIUwNl+5sumFqPgYRWoe8PkzUItePgQzlCCce
o5Q6ZdW1z7Mj5Af9R0CD/UefsReUcbVnkMT6kCxvgjXi2+OaOjvfCM8KIatOd5KpLPNL5ecMrLQY
nSVuukZJfbuh4YEpLOxE2+/zaD0IUhpbwPuTOzKZwYBFFYift/QJxiHojxx6wAvqpTkYcnClyYZ7
MsnaQAWR9LMdfQSoazcHl3kmACA/PxGYfaD6ZTyQpTMLqD5N36M0GfYUgBMgyN1OTV/PATyZ2N0F
L9p76qSbDNlYiL6n/J5uMJ51KPv4dbgo6nrFPQb65jIL9gneA8DuBvsubIonl6XlU4F1kj1m4zVu
bNzjLnOWLuNiR51ASE87G0QJSxrwMRzPqwIkrspfB16VXmz7kUATDC+hFSC9E9h3wHefNUgqt3JM
voMG95vXQ98HRCPhvuBQY/Tz3HrDQOqngao2gpWbAjRTrgwzZXtXQ/Ato1E7pMUtDb0Q98gLu4uo
bvNNANYCCRmkL32W2GA7zZHB0JnFTku5aDuQteyT/Vd/5AzPLGx5v0fp8ggIawakgo78/RYDrP2k
XtoJEhq3jk/BwpYigb4Eq2aZ4Bk+DBW4NGR0DxWv6N6zkGXB8jjcDpCxvQdHAGL+Hkq/ZBCeyINF
qXU39t8m5brpMg+5p+nDf0S+9NKlq9mBWz0l+dIcNKXbtNDs01doBobgbQ/17mhA0Zve2eG55EHG
L+721GyZueJghX1OsPPAsuXfbvSqGFwoaIdF90e3Rs9GQOYPN72PmWcjO13U6B1xuyjN1g9gVB4y
CeAEhMm23ZRlR+iC5cfCMpytAgrhymUFGHtlBY99hNB1w9zqK0v414TL+keTQu8u80e+sEdAoFte
/ejD5qsyePm1aMoU0jiZ/6gYfsy1wfMrBCrer9JY4+ereE6SrpEHa0F//NbY5jtrDJSm5RGYLeKI
+WSGNuRMK/MnGw3SFBxBbEFiIwzWOWJvjxCJqQ4uUjYQ5nGdR7LF4ksnneFBWngdhC5kh9sJXFg3
f0hfAdIoTKxSW6u9nw+vQzdBtLRy7lw1egdbL1Y9YDc2VqZSpLEncUWyfQTa9VfjLB5PRlt7pmvn
MIog+LvKzJMJlpPbie9ZsyX8efKLT5WG6iXpmjdaI9NqmRbKaoDYvIjMPdllGFy5HQD7kE9f+xiy
A7fwLoWBtd1hEDt3vHhDlQdKvtQxlCogFWGtEuQZITmXThc7EuaSHNzwJesaZ8lLFKu3Is6XYjLj
zZS4zsUA4nY+WCHjp1A466GIEN6iDnKRkFtalviRbcg2oP5vZbpJDGG6XlwHCbqQzs3GTVUKfH9N
ZSAAKdQBi0b1Bey5PiQqXePQ6yZjmyYc/dcatDRHN4B6H9fa0VYx+ctegMJ/8o0STFj1j1rZxps+
CbL6/cQCP24mIAjiWsgullZuvTRB1614L5yrtKAtkLVJcUDCAIwO0RSuawZVhNSKymVeg3wndqYW
dyDO+gBobwB50DYtJP3S0bTW/9mHHOmQpmA74dr7Nhmd8eJbWXYhtlv2ibacQ8WnO2ZMJ5Ihy1Km
7nQf7TCpr2W4W/Tm9KPvv40DHwpY7kfnrYUswwLER/yR21GwUQEwNhI0hmeWhsm6b4T1Uhn9t6Ia
ox8sAQ8eVnV/ge7ZXox6kMF+DgL4djyjoCcFs6ZhvkzjOA+CrOo8qK0Q0ALcxIiG7Jg0rrHMJ5ku
EXPKjnE0gqSderooVe+n1DVlJgIobjEd7BEJtFKXVVYGCsETC8Lr0AJLTmEEBg2jEO2D4aT1sqoF
f1OFvPouar0Wg/w2iKD7gZKpf3jgBi9+boOHORida+abGXSfBD/gm63PmbLZWjiB/8hS8ZpE8XbS
+SM6yEqFwNZw1I1TO7eRLs7c8WBRBuqTz0c3D7g6UKszoTjfqXDaEiSoGqFTPrSI6M0IIQ0fAiXL
n23CAwMFiVKTM/mNH2MJdUTzkd9/nA/cXvE5yLoT+DdQnmL6xuoWYRkc8wks6cDc6CBN6QAUWLke
qMo0OlofaFAEbaf1zTal4cUy3hpsuw9JENbYJZvGiO8wXs3NURbeVckiReVuEiJcAOKkRB+oA0x2
0cJ2S7795I3V8qpV+XC+Obu+JvbO6sdPbhByT9ajW7TgAn8FQUx4FlXt2osO8YB9aEevNWPRRQns
W1aA3288G+RjswtqrqZFmkQGni6qWAFPBFGD2/NpZHkNMus1PZg6sjuqdy5l3hUrqZ2pJ8qRgVuY
AgDBVMzOvz38aPaC2RbIFlGWrtkOPU2PGLMSdZl0ahLx4a2LjNJKHaD6gM3QQ0gD75MfH6yKr8jR
TSyUB9m1b++ZI2fbPIOt6l0LmTaHL4q6gNyEZTl3STY1Ozfp8n1pu+o6QQgSGnFp83WE3KNvxMaP
QDY7r2L+W+cX45IGFV7a7GRugXkk7NXVxpTzoML0zvREcMpuhxiRNw+KgGu7C1O1ZlDoWxS6UsHT
lQp0qMdmiaBVeLYdaQFXo7f24NrgoL9C6QEIGd/9sGsCc4moG+DNEfJZfAw2q0RuoY8GeWOkc67A
DI/XIpPNmXlQqBes8CC+Ax4VM2nVoQrNe2p52kRn4C3Jd72nyxP0UJqEOkojzjZmDfidH7Xl+yxh
nncr1iOSmlhBlKxLBxvNMWMgJLxdCrklfBogaHY026jSXZSm4iJAqrAOApms6RdV6Z+VmZSPUHJj
J2q1Udidy6YH7x/66BA2plx7QFys0yp8t6Fy9T6qjGD+LaKqtjzXk30lf/opgjxerGMum/VtIhmJ
OxuyxWeaB8Fh0G8oP0WQCZQqtea/srLkHyFT/84dIN4tIrDWk114rr+0Wosd27gcn1nKt50KrK+5
tKBkXbZqS24ZUui5hY19Ow3s8J+mnZhRLzwJGi6atohkebAJFtgavb1D1WC0Ltyp2xALGTVTxNY/
NbluEmWZ2TbR+tYbSQQlzPKfGK+F5wGaQgeR4a+kpsMRLa+8AIUIujd1NUckr4FL1E0zBfZQaJp+
aiJlkJyzusvmZqykeY5r48c8EzIelzQuv1ErFq57GTrzxZ+m6bkrRXc1oCNGfdyy+V2bhxfqG4Fc
vGuVDc4AXBGMGs09Fli7CAQrz4kxGcAUqQ31FQOzHjwQBtK43u3bR9UlS+qrpzh58op/atx5W5kC
695H5fAoizIDLVc+HD1N7gTYsL1LmVNDSwd8UbMLqmka23XvqZWWOQMGMLE21ByssbqUWXihFg0q
sUBfIEAwHKlJU/pBf+9n6ZPStCf50GYPho7aljV3tlhgDJC74fV+RO3+hVyQlOEXaFDsbwO6Qphb
FAIAQaEnoUNfJGKeJC6aYW8DurwAw0SIVHbtLdImBJq5dhxjwQyXQ2RLhCunn6K7Oq+iO1RL5rsE
8kYLk3wahjK7su4v1EsHclaHMoy9u9kpa/FwaXEPzPNmIZiSTDeLd7dBt2uV+jJWCgrbMCvdFQqu
gCEJY5MdXXw5H2uBQiZAa1P709t/TFS+7n0EwevO3KZ9Puw8VAs9xtz9m6dT8Vdphsgc+NVzAbq0
Pzlkrf8cqqqeHfDiHXa1wqZLz5Bjs/Tgg0dmkXjQtC+tuD77uWG/MrGZoiJ5rZuxuYxJDJy2Nvel
5NsMwPENklH2623QexOr9RSRrGmqjvObcWQhfiMJr1DeB3mkT4c+AuCNDwoqv+ho9buVziDz7l+w
4UnsMVyRJWQM65ysqrZRXkINz3VCyLrmYu0Klj6LAkvBpIu7vyvEqgzmOP8IpLFqX6Vf3Q5BjRz4
bOy0e2wPsfw+WHWLYjs9PILYzTx8Csz2GSmPYZ3mWO23GgvhaXyEaB28Lv3+Qi3fBJvC1GViaSkL
+A7d2wfyvTeOUS7fuBUQU3rox/gwGMuNGYLBNAGFNWIBKIQfdI1KboNWBT+QR+TtA3BFYS8w+Mx8
6+UT9UfgdlsxO5yONDDXAzsqbpnGpyZP1MHXZRVNF5QXV59RM/Yi/E6j4WRN0NoGCwf4GZtKnsiN
PCYjrrZdD7LYPcBH/TJwiwYZT2XMtQFRnlaLxDLlnTUE9QXYFwNoVqROPVlXuD9rLU76c4QdZ+E9
CAHBYZ47f/kiEEd6OfVtEl4gg7btON70y5bFwwZMeu3qttTTAzyZd0cySdD0bczABkga4VGReuNb
lNd7EO8YPyzXOkG4dPoqwCyw9FHvfwVvlrFze3PYobwUqE09yHdRt5iazX4aeXWdIqdcZKrk51xX
nGYJ4NESkkBz68PuCrcUq0IWh9IGl+KNZAawUOj6GL0PdlWzPFBHjttrXeUOcvwsgpJrb6pzA4a0
1/6fWlr9a8zGGBy5YEULm9B+FeD/2qSWHDfkBNbW9zHMa5xX6y8nzneyKZP7vrH5IytsAONzE/RV
bZo85qJqT3jifKXOifP6DIrqczl6+clWWb6CMi4EFnUz7PEGXNApHSIjxSNM96gxQ48P4U4t1OOt
yTi43wGJy+8d5TeXHPjRRTeE5hfejsaqali5p2aGjAXUMeVzZuktGHC2Cw5mmC9R2ozAVpjB3udB
ekTVqbfEcmjRZ0K8TEXMz6ahQhDoAgYAIdluZVRBfKh0U7sJ7WbGDT8jXglNtLhFMgworBWobPiB
mh9ulp4NYDFwoxGoYGq/o7IDDFt19S30EFPXEfPUbCWQVn1wGcOyOqEizlt9eCAlgRKAVMqlpz2i
DpTy5AFNoupb3LzPQR4GFOfARQSOZDyQzIcOybT11KAGZKwa6wGl9NZDLsJNiyjllTyKJLWBOAjH
BaJT4Nn1U29a4Gmj9uTs2CjMFqoF5gpDaUSr50Q4sl07lZyKZe0Zm3FwvzJoau0z0DEtOs0M405R
faQmRGrsZ7cX7814VMkmQanyamyEt6tLCIbRXt3DX70TlUxWtJGnXmrSbv3m7HQyOiKoky4oq9U5
HaiC03LYJG1gAKRc9Afh2MHRBGprzo5lESi5RmRYaQDZKXXWqjHZKmCA5pluA36fE5EiqBKuMo5l
D8sBdOPFkN2FGd5o4+TfN1EJEzAEx5EFbzfTkHqQRHAKuYy7vE+XPi/EKjW6bDO363jSnOWJvZ/b
VoSXb1OVF5qiKrzsTo099od6MPB28/w5SmxBUjce8uRYxDI7YbXzfpiCFGCf39u8qsG83h7JTiO6
KLRBo2oS1Yx98TXYfBoiCAb7qKW0I4MtyObqDvz7q2UJUNT6RgNCZwijI40KpB1PisfJVe7TKACT
Ucm1B+XcE1lsY9qDPqK/E9o02GazSOveP5JHiYzEqhVQQmuN1sOKCqWSogGHFA3lkJI9oBgrXFAT
JbHW5X9cybeb/i4BxKVFFj7scxeV0lNTHDt9SEYb7V7xApihqTjSGXVXTj+CnNgewdv4MSYmd+on
z3qqwefz+yn1G+3QrCGllWydPM5WpBu+L3R1WI37ZMVaU557APDPbp5nq9xk9nH0qh8iyvqTJfv3
Q5w6/YlsXgB+PdfJj9Q5aY8ebA2Io324UM+ICjpQOoNXrTDub2mqafD50VTNV/FRWe4gzUAmSlPR
wehAUam9qEWuNHDi3Txwzmj9nOs2/a9zkf3jire52M8r0sysLO0jarHx+MTDqMlQeUsI3uCjie0O
e047PFZuvVhOfG5SLxLiPGft2XENeR6ZiPZ4tR06lgKxQ7b5NABAZZ9a1oFsdCi9GvXM+oAyA5CU
vvIOOwjwdglfPRuA3wep8Vp3TfW9tIPXADfCd1BBzyfAk84nv3SZ0ei/QCrjoLtLPfJ/TPF/7gMJ
MFR5gb977faue2pGz1kQ0UPBc75poVM7s0PYPpRd6tp0Lx3+5BcWPCUTs1//NCgKWDuzQ/x70JjW
9mtsO8lJlii+7AtjvKNDl/g5tDKXN8uEQNydl+gFeca16Kup2SzL2tpaCfaonrTUp6F5vzSiporm
KQfr/1H2Zctx68qWv3LjPDejOQEgb/Tth5pnVZUky9ILQ7JszuAITl/fi0ltl+zts0/0jh0MIpFA
0aUiCWTmWgtcHXo3BiXGTxhjeufCC4x17IEIlmw2MpSzshYS1KAyXzbA1G89USVfem1Yy8JEUeto
163YvdlbP/uwCzC2bQvU131hGfaQP+03/1/tWQH8GmWvpsTXmL0C5SU0mfspWVaAtvag3PLhlj9L
GrNYN8zp5rf8WYsUJqKwobO6JcWU7T8nvt3tyTTZg3nmAVFGObdB8+JDYOUPt49WeOCsiyLo57dp
Sq/5PDV19EYyTU0T6aByPituzgcDCMGKDwgMJihJOSU553OtrFLgADrvNPXgCdVvgWt5TEcb+ZWm
BwVFVJCsaYZpLE3wc5YW7D4ANI2T/jxgeTrNdDPd5izCeI33jdhTJ+rArhFL1KEBjH/RpQIr7nEh
M6088OLLexup2dHkgGd6kyU9qLrGJi1XmPSRa2u9eE827oDgAEXhd9Q5uY3zcqTCVzebNH/cptV6
5/O0NMjVEMyK2irGPgrLIJq2AaM1ddKh/jmtV2Gr0OdYVXW1xrZ5jZUdrWccH3UQ1KT1DDW507QA
IiE1cWtSL7BsuF/ig+Nj19MAQbz2uuHVrbEl8oXeHEAojjUetcVopDM6hJ6ERGxcrmmoB5Z1vDbG
IdS+zeBlIPi3mvL6m32a+dOH9IkbzoQj2xVCHM22E/69aTf6i4AQq+ux8FuqomZedpFzggRwfQCN
B+CEfea+GsWRHBhUieeZAKd80eX5UUJHZEEdfG1BY+oNys7FghdteHQDPz0FA2oPkNoKv3HzocmN
4dUCKH0BHVs5Lpu9NVLEiD1UEO7EO7d/SXW7moWx5Z+l5PaJOrAFALZi7NAAsZs6cg38y54JHEVX
7IQRgFqRjSVQXdVeydbWDFV2fdNfC0QGV5avtXdeEph3RqlfqnFRGyGVRK221oKVBsZ8KAJD5NEX
wtwhqrIlUMsN6EJNqDuzHcjPp07yJzsdeqSWdizkm9/t47Rgh9Z2mVFvPvmPdvqAeNCCPQA5U+dv
w4HeRf5Yb6fLu+FtyA0lkXI/5Mn6Nq2Jmvpj5LTzQqu6I+dI6HSoyb9rPLyuATQLr1Xsouw3g2JD
V7pybthG/iSqEjC+tkxeHAdVAG0rv7kxyJMkVz+ULRdxnAroh16RDIqwS0mqee5a3g+kzlDGncRv
XfgOjF7xaCvVLwM8Gg+FLrO9gezqanBsLCpBPjDzU6f+Zpn+XBuS9Ac4uL8o1ttPrtYhuI/I+4lr
ur6FKqq2FtiTXSLpNPO21o2X3m62LTeSH7oYdqp3ixcUbUKgC+yHQlWzoG2Ge92U0dqzi3hXiCq+
s53AXxhu076gkn7d53HyXe+DryqJ+i9N2/XYfRry4BrKPuDOzpaiEdmTUAgHjq5WPWxD4QT7ogzZ
PPcjBQpsVu1Dxxju68q4B08He4FGM9ScPLs+QD8sv4Km7Y3s+McgKtMU7VGCtu5SVgEKqUNnobkA
14EA0z9pqQyPhRFgs29ZzVvJljwK5TcU10Ama3QwK96vgaEMlpEZyzPAL/KceQB4IeCQI17P0rMB
7TVnlqe44iG5IxMwXBoy061rBbNOyza+Vkerdiz6wJ9au5hOEs4QNm531vjemzo8oAUGLztTK+Be
dkzN4HgblGR46/dBCBLPnxNJJIwXuJmilUYlIlhQf0xMPiIwqlnqlN+I7G0Y+TjzWPX7Op1JNlK+
TcRv05F86PCpnXf+sK9Q66oMZwcJmxnjYPHIEus01SwMkMZAcCBaUY2DL83qCIDGF+okEw+Mo2k1
H/4VKtyRJvPZXisdNic6Cjsrv2ahbVxNBM0Of7A3hfxsj8z6K0uqD/8CBUBzYq/A7+ar60XmtfOB
ppoiWdJrqg9+VyRBDoKDG5RqEgiqloJ/oS5rcE949hlfTPbYQJJpUwPCvap7y/g64MHrKxG84RUG
+pQq1g69YsMdVKodEGUAkDyORE43e+zGkVWGwJDP82kkOTAPIDAaaaGi4k5FEB0Xf42kz9QFShRp
JAsc/WuF4iNywEoP2At/mfqlfUWFeLTCH8M9tHEIvmGIV2+sysqRFwgsqIUrHXrUFuhVLTP+Bumi
VZ+LwQcmMViCo8v4FtlAFqJiNvrCBr1duGZr3mWtr62boal3vKj7A/LsEB8XWXEt8JgHPK+Rz1hG
PHgxintnwXVQJRjDcpGPqiL2c6Xpcv6naxuU9bdr83P907WFmgaR3RH7RdCtoKvSeWUF9W4CZ41N
VM3XO4J9VaZ2BY6k2uZtHLczRFZBIUfhOqcUxdIKwRgwGTnStkunC7QZ0tgSu9ZarDqImc2DzsO3
TsYqC/GO9tlhGFW8uvEglS5WlQ+xc5F3a6sTcqehJOTYctUd6YwOKsrAUOZxvrh1FIX3Fla6N0tL
0a2syLe2jsiDq9OPkLYeVL+oPDkA4pk/kUdvWybym9Yj0D/tHHrs/q7Do8S6pfU/xfinU3Ia4EQp
ABGFbNV2Abb9YKPrEdxlwgEGxUuWxVhWXFlVPTNqVAY2KAt64Awl0nY8fCU3TwfNKctzROAa7DXC
sK5P9ejW+MDyjcP/5Nbhzl9LlCJCxkqoxzJN14ByI6+HO29lsmBYp2OzTfJ5BN2Qp1gW+i42OWTH
tUF/1ln3vY9c54xEc3cHNm0g1kd/y3D5vFICmatx2lTJNfn3kfiYNkPceDOkQLaDWhsMuysHNWNz
ZBfDLW1tqZnrUbSdNr5jLxAb4acmYpnhNip0ZKILoEsdKlz1Q9bMDKNhS1e6+oFRtSteEg1fAZ5x
/vhEqNPs/RpxmmQw6wNAJqCXSEFUfYBAp2eu/Byg8kx07Yr66aCJ8DXiubnupKmAYcEhlH5zzKoi
A5Q/YWCQcXg3I2OYVR8+FldqnlcVsr+jN3Uo4Xfgv4TSQpwjeQutdXVUrYdiQuhLzesMEo1tjGp+
pO5xipVXvQLjWz1zEJrsZmQsxx46c1Aps80KcXez54YJ6o+pV1kLI0ehYYeVAcNrfF/RjYZbKDjW
sY17jk4D5z63kggKZ4ib0wE5qqRFSPevdg1+IQlef7J8GkntIQ4NaJbPaa7bGAgJIRQ/HsxUWEu7
S3hyAj1YvdLBBX7KDc866urRGMu96EBmOhuC1przqJfLECsVgT2I5xwGP52TS0y23pUl9HsCe3mb
oQz1R+xOAtD0OUrONKiS7dzxQGd+zGoJJgUOI/Zz7pKs9VDaKN8dvZiwoXRe9RvyIZPNsr9G05S3
NvlQM8tSZs9vPdwQ2cLgEJQsWySMWhl+HCJEI0vg5dFOOqcA4ZD/fbIl1EPurBTZqkm1HxSB/BSk
jMMQKj8ByNNrVLMfsHf8HM38LbhJgx3mP2qh9gVV0NbR1MAP2FpBD6X4PjoWfSLBvaS0C0Bo5ryo
AxMxnsSfgTFSvnd+vESRokTtRwjhGuYF31VUvGU+r7+WPfL2Gg/0KxY8DrgnKx1/xyze4qXVgAWn
BJpfxEuOlyvuBybxXURtf5hONUtpO6PEmkrGBZBEYw8deIvKrB60eB12g3VoArQHOoxnFF5eINZZ
3jtD7h4AFiznZNcUyBezMijuYs8azi7rsH4ZBwTgCkDGKGN7G/jiByeDnG6ry0c/G8pZB0a+Ax36
VksP+ni42aipWlXNWWKusgEF4a2sjhX3s0cXVbDXyvHmulkGqGtZlFwmj6yrs0dEXlHemKsrOfpZ
ckKVlHNHrTIq3ztZ9NMk0KsDrWoS4D4c58zGDS0eRO2WmsnAhgVqgew1NWsnR3oQAe4VNfvQq7Ab
K52FNX4ouELDLbIb1px6kYnXdkUGegvqdXgTHusaK1Tq1TuzvEPI4EKdWLqGs5z1+ibVNGsA23Jc
ApBR7mosDhBKSmPviN+Wd6Qzrc2/gi+73ZhGxoaZWXgNAvA9mOCNFBvDFMrM4xkdfKgC7LwQh1vz
T363YTSCXGjYrfn/P9XtI3+b6rcruH3Gb37UIapWbRvj3gsgsqxBJSSb0entAOIPtsisvJtBKCHZ
3zpECEr6Ikv/GkLtW7czznhr0tnvH5DUyEgaAiyH/zxNUPy8MPoUupLJePtUMvKysLMZt43LoELs
3caLuA2h5uRCpzQkz6MnKG8WW80Ks3MNaUiGVNBBjoyddMh7hioQzcvnvWl92Fo6i+KVBlGjYz/e
AaiNVtWqVDGwEj/H0ogsQrVcJ8zjzT7owG4PCZ5E9Km3jh70Oi1v45N0AqzMVdDwZZyH7nz6xJ8T
I0oF4DY4vFv67ERJ7JILI1pMU9HgQD0nog3upqkSZeTLINSKycXV3JMFEqI1GCbUjitd7aYzkTQf
Z3+wkUvn2CLBjY1xdJA/z242Pk5zm5U6brYCLKHzyMYdD3o395o3AtxUAZjUqemx2L0qExLabWze
BaNHAXm1TVCzZk6dhe241wzxlrRo9eM0qFVQCgSIB5EvlIhKVck7x7JOoEkp3vOBnTSu5++2EqdA
4ETC4nhRdRBhAm4mV/e2ouweqSCdytD9sRYdkYDJfjORB9nTYrgDynym99gQJCw6g0DPvkRhJE54
IC2pRQdtAJtzYtXvTe/HyPTVqMjL3aKaO9wDi4FI/X2Z2ON+vuDP9c+zODI+bHTWJDZ/DoI+melZ
Kp6nXn+tG+59rFR8YYzFF/Be80NVD3syQRwivtQoxL/z8CyDal7nz8mtaS4ByJjO5EWHuqw2sZW1
R2p1YRRfSpk9ZUKCSWOcmUxdBc4Krpn+9mZrMqucO5Eer8mFOhKVAnSRAcRDNpozKCAn6td2vLh9
qi+UtY47MFDf5vOtxNwKo0O9luHggqNscPY2ry80jP5JqIsoIHOaf5rdKEDDG02XcPsnxNhRtmD/
Ot1M0ivPnSuCw+3KlPDCmQGaRGBS8YWRb8VLb6ZpXHz6VxWmhzJSE3RV5EIHdwAHSGVUxvSvoklF
40J0L03V/Paxei2djVagbv32L23KRtvpTvv19sUhQAref5Vsb1fXSebeZf4zzTX9Dd0uH6Ou/d3U
HHJ7B4aNdgTTtFthQiRBy9LuNarqBzNJ44cIko07oeuo0B3t0LOztKw+DViHo/jTqVY1qIy2Tprb
jwpEd+Skc9OY11wvj6HFtIXGsnSmIMB333TGl7bu5bEdWzx3hxVqRcCcXLjGfcm78uyA9Kp2YuOe
TI0Bai8/9cM92brGzzdpmOnzaQAz/fvOWHlKGWDiRIke1tVNtKXJwYkb7xAVMWbUpAEufiwaN7oL
mZoBocSka8o1TQ60SXqILPmdOulytdDYI4Xr302fXlstqs1CvqTJHBG3J93OT+RPBzeKXrNYGAdq
dVgerj1hNqATwT9o0Dr/gkqVBXWSKYNE5swuvW5HzXjIrY0IEawjF7qEFsg4fbgngyag8eIWg76h
CwCth77zVYetJPZUbfikh1ZzGWyhzvnQvnut636FtHu/hCJgv/E7NAOlLUC6hRrNyHUPeZlCgQ8I
6q/gKbRBiZvW+7wJUbpmXiZzAwU+VRTgC0GMZv6x4waF2maq07vV5sdIfewbmc8+FepZUQUxccO6
arjs3PeeKH/t6/JNVSp7yJFk26gKEj+I0roPowOltrEGfLOrFw1BzreIoQAybu0fsZXc1UlvPquo
7qEHasoLt8Jm7RRmt/MKHiNOEetgDbS7h7iHMq6EQOe3cTg0Su0fIYaLFMFg/ES9lWcl+GkkOiAJ
I448dDQwWxgxwGdJ0H2BRgW4nGG/ubUj+jxxBdKICKhNbhzYe3IDOuJjtn50u80WRt88IjqA5HEP
mm/AO7RZ2r+nIkB1qWs+QXa4QFGikW6qro6/FI19ELkRvAHPk8xzlEeflDD1Y2b0SK1Zffj2c2Sb
QIyCRmbcR9m2ZekLLYqQIPJl8oXOpM/j6az9g+1Pfr5u6Hhu5smnPJvGrX4PZrDNp6zelGNj/b3G
Br6l9NrUK5AlWzKtAMzkZ46OnGmWpKg2ZO+iZCYHJHZPeZPnaw76gSczzSc+K544xjK2nHKLKiSI
8ybZxGeFtTTsUQ0CbdPVvoz+DuJkQKmhTIGRgLiZt+ZyrJ2fB9wFD3YRxP+m3c4jNfNC5e3dGLIj
KJWJs1M6MCRcjHZBHcgTZqcQGoLWIhq6BWqovP3NzetZsOr9RMw7G2jOFoUae5U2zUPQmnIJlrJu
NTUHELHZvMQlmaJ5UK0xgMA1OVAnHVoBwjCAui7Uotm62PiYzTbaj9l8S/NXjZI1Il6OGc+IMwvy
Q4fWMcoTtSo9qTaRm5ZzatIBQV4Qc/rVyS5cFGyOHhUIxOb2KCVCtj/MMXmMA36d40+fYhXQfs0b
cE8GvZ3fa7GxJ24GD+qkmxhYq2U33hTQ6AvHWHR7V0C0+95uh70O8dclHo5iH1R+MK+dwT5UcWZ9
0UGXPtHWKZntwEKZL3xUzX0lNy8p7IOh+2vHzBqA6vkb3TFVBeGKAjGLS63r9b72G2eh+3H4ptJj
VljuSxODdnWoh3Cnp4m8HwdSfxln0NAxUS5khTHfxgnm4ZXJ330EfIKgbt+QLW3nje0G59gxDIi5
DmAZtbIBIsrxhy+DIouCHKNcGEieNmDoBfeHrS86OrOwVW2lchAuwNnUO55ZwSurO6i4O4AJjQeQ
Yip/XaGgd81qG0lZhSdRjWUE+P3FsHbxnLkUAqn1kS9t+mMEdb+oOIKu9LdMgia6QFlu1OA6M1dn
Lwm4diGm2L6YQ6fPVRy10NLz203NG22jI9N51wISPkdebnguuu5AHNquBHtnmLUvepFADhL4C62N
0gcJ6D2g2zjzyxyyoXgkP2iR+rDdeulM6nq1bGUJZiAbD0pANNIdXbLHk+TAi/J1uuLxn8JzkH2R
RxqoDRQLokc3zQ9ZprkPEQifdniijHdh27+M9kTH28IMAnvHBahSfrUPSGTMMqMqNnj8dUcs+Lvj
wHgLfWg7W8dmHs4KvYMIAfWIIBxmdcGCddb20DXToIPguGNQa2zebCJO+g1q28pLMx4qEOsjewEb
NanjZssqUa0Kz2zmVOVG9W7YA1+Ezb0t1bfd7JqIhrWO2uFZQjStN2Ur1yovyK1VS6nw9PA1w7yT
MdOW4Xjm8/7jjGx/6kVhKehzUCu5jvDr2TlIHayqQeSPZSnfLUQZ38OiWiEQ174YqRcvUD/Vn5Tj
ILJnZNVKJoLPTTloM89JjYNDjAgUKKY2Q0QO6xx/RyY6iDGKTGdIU0DLNR8gRIvi1VUkFNDKI+CO
irjIBgIA6N9Y/IhATnZyx8evVOazCWW5TWQzPJJzrYu3tq7hLVHE0EBvKt+GmI4RvXu4KxyTs9fc
DaKFwVh6cmPd2QdDVi07JRWw3sCLQ83z3a7SH33W1A9OENZrz8vSrZ8yKKWNk5HHYEFxPazYK0L7
0cITg1wI3ek3oBCkGnU6uFIWS08wc0nNFuC9K/9wsC225mmKcvG+vh+kB2h/HKZb5DQAMITCwwXK
IB+2Qhw1L9rKgC//pFnhWXjVjp3DmIoXMtAXKFlstXtE1/AttKGfLwj7HyN1tUGu18QrDCpPIFIs
LwGCMZONmtSB6vZ6Y801AQKExm7MR8DAm51t5iM3tYPwYQlpiFuTg0AR36t1jCwfFdIOd+fxyDAO
qdYvvCr9e8Hq5ND0sTcnRm/+l11lVnLIrFGeCRH4Jbh8E4gS5jPctsYb+DYUav7N5CwU78H1gj9E
wsLmXndKEA6Nj9o++PBtAjAaW6YKroEB8mrlIZGFveHwYutQ5ulU/wS5mA87FWKAI3Oyk/8gI2/p
awMwBnUdb+w2DFZIciCv5wx4LiJXDnYbgELiJNkYcVp/JY+gDu11BHG+GRZb6Xyinq81vVv/sU3E
88iXASXDHHdjclDDBbyC+hl9par83KReRPzbLX3/Rdj+rfe3sTfnZpyqcDS1Hvxh1/ZIukIKvdh3
iACsZGlY9xIlYZA5lsN75t3lXet9t4bih8Uc51ElBnaWfucdUAVeTmNUmmtL2QOpRPeb3tvlOtKC
DLGncQ2kxgVPOx4Sd7Dmuv56w0zfcNU5yCS2aQFxHxvI65anFQSKe/WBxL75QZMBa/MmfbT1Ssfv
tC3BTZNaq4ShuDiMi/wIELxcouyp+FIK4xtBGzX+DY+t+P02Rg+HYKF57Flx/DEJtYYK42J1a7pV
V6wgjxysEuH7B9YDesW6J6p+z7IG0nSB158c22kPpsJGJiw847WKJweru9c7Y4ZsQYEKEdwSGVaY
CAvb+YFkaNKxycYm9VoNsJ3Ui72i+Ui9fxob8wCZi1SCQFWTJywTsK6EAK1ZdM6+UDqWmqO9LTkI
A/r6uVBOZv1QsXCu0KNdgOHWTy+BPwIYVHgAUzezv0lgiBeg1bDvtByqf70m4kc/ycollKSGIyBf
yY7nMV8PeWadrShn84bx4Lkx5TVNMvsHgP2ob3TVe1D8NVwECuUbTWyCyB/vCvAjuAjFuOmB1Y2H
6oHuC93+ZDdtydciLyf1Ibc30zOw3XspIYx0EyRK86BeMxWADHeAINGtw8htCH5oZzDYgIkqR9U+
giuzgoXtnpp1n300CXqIt8Pn3v7XJvVGOuBh/3ZsNqBGp5DpAtS2B1YJuXXHBRaqEaHI5hRpcKQ2
HUYXLxvkNopFeDCw+CQ+g0i13z2WBWfedvZVH+ITkSFYsrXWKBuNVuTVp8N3oPT8M9a2kxeZzd6C
V5fAa1y5/pwL/BWTl6xyvlJOZS0RoUSBcFfqT6EFbjjc195FBhX4uPHwPwIjgxyU1wQIurTWcUCp
OMQRK+taZ1U9zwzZfY1c67VxRfzdLGoMH/NQLCmwVdLjd+5CaLXzmQ5BNh/3tF+BG6XtkSZpjPDo
Gdpronn2tKBsYiM9ZFHwSss02iA4QLnOHKuJd7RYc238BgGGz5fE5kW8XqrzkqNW4lUxMn+Rve4U
oB2j3W6d+c2V7JDpTPBicIsZCHuHNUAz6ZOAvLg0nOAt9QCDFuBiO0VJ0J4cAKhRalAHbxGkAZgO
7g1ThN7615GxEQ5nmVpPEiubIyiY5BGrXnnEDiTasE774lhhuLeicOWbaXGfJFFz5rFAQUsLZdAO
MZd56en6hnq1htUH33depl695+8VwB97LI6wa+G2BslLRMjIlw4grluxVmp31AoLly/+9V//+//+
n2/df/vfszPKSP1M/pdU6TkLZV39z7+4/q//yifz9v1//mW7juUwZoPDgrlgH+HcQf+31yuS4PA2
/ldQg28MakTmvV1l1X1tLiBAkL5H0vOBTfMLhG5de2O5I6sCkPTXOu4Bw1VKvCN1jvS5/NZoi2kf
67dBvAdiZR3TCqtlrNmg1IwlJz4E6dohXjnIpdqzoC/C9aQyGIf1L23giE8BCmFuy4woZtEC2ZgU
AiFgJqKDH3ufbeRcpMlCx298B3liVM+OBybT7miNhy6qy1WGhx4Ymf7qTUr1FWT66YY1OlbsLOUl
6pGcZnKhseRME0BNQZ/981dvm3//6jm3OX5ZjCEHze1fv3rQ42VaWwl+X7dhv0ES2EfVlDEsU1sr
nssYSZNxOdEOwEEXjl2eyYMD8wSoto4ysT97ldLTdmngfJqn1UeaDatTECvWdoxVwXMSluYisuL2
KCCJuS9y8GT0yE19GUD6jK+Xv4+u4J9GjffoqntQGvGT/kC3mVH2dyqIrJ1tm3jmAtIg/sPv0rV+
/3JsHVFffDs2SkM44+zXL6d14sJB6by8nxbpPGfA5Wf2F2QosgsUZZsLoPqP9DgMK6mt6JFHzdEL
5Vry0ufQKjYD9xUxYLXkLJVgTcODKZAVxBoYq7+aqjyKcY2Il+JVRnr2xLQckkF5C9c+s/eVOAda
Vp5RaL9Cwp7dZyObfgFuW9AdxN6ebKAMi9d1Dv5H6qUBZdit2MjLj6gZVGvL0AZuz0rnCE5F20FI
sPZ7EpDHzgNnhtXG5bzygCIM6nto17P733xt41xxc+tAueO3pT0pzJmKubuxk+TnhsYHOqlF0APL
X/1g2OH3snXTh3o8IFKYlywCARgaacibWQPo4S51c/lgKqNcacaQLamXRrdtMo3OQN57N8Ub7dzU
l6Zdx5/I5ZtajE9lo15RR2HqwX/4RdjuL78IpuuOgf8ZFLMFYMjCGm+nT08qPFnMHlQy/j3DKwry
cXp3ag3QKxPOMCy+GG5lvtIizNaa7uAzrztpgYslmlZCCjKKjyQBO6nEknjsJA9Lp6Wb5/msHtXe
QhQBQnuniCAuExd7GkQd1Py3tmkyX4+9dVU5qLLpLSfZiHYw9rrtGHs6s7vYKmYy7FFthUSRvrGd
aHvr/pvPZLBLtf4Pz55fH/vjlwkCKG7r3HFNENG5/NcvMw5K3UhS3buKruqRik3dmQH8wtkMNRdF
36mxbBJXPmc6W9JalzzKMgBKr7VbMNyCeBZpxNwB9rjJNxXyDONzthyfrp8OABkdGwXxNjiQGRof
CDoZAcJp/iDnZWyA3tXU04vhxuGMgi3UoafaRweyMyGiBKB112wl51Geg8vGc5MLR53LP38rrvjb
T8yyhc6EYYJyV7et374VrKhsX9YJv+qQyz1ao2AGqE1ilLCNKrfEierzKFp0+SXkQ7L4RL2cQdCA
6JLJBv48AGMdUMkTtbInetTBdbxeVGWkgYs7reZUCpgx0HNACtnfs7FiMPLXQuXi6eZVcVSnCR3S
je0YGsq9CKQYoeZvqKlGW+sAoRT01t9s5JePoabJefQjW185WGrb2nM50nvPhD/Y93gMQ1fE9CMw
dfFiSz1hAY0tr4QMF/V+8nbtqoJAru0eAmWOP4H+BT+nfBWZ1bCRDIUqo13POo5nBIKKYE3Bjh+E
/Q6K8Zkzayq3uzdHAEkOIDJSt9gpja2xr+2hoJTUCMtBIizwJeidW8PbQtw7P6k6BM38UHt7JxVf
E6nqK5kyvLoWCXIYK2pSh5EAQqUbr//8GzHZ324dF3obrgFxAZfZ2IWP/Z+eQ72r43XXW8U1CIwx
6iyfoqoM32SLokOv4/oZmZ8Q5XkoAAa/XvCWgxED+X3vOUdaaQXdVLBkCB4+/DrSLRsdG5j+4KZa
CIwruFh4G5WISYGulppOOCyDXA33TSDAKuLLVQgm0Kc807IjaGJRajo2scOoN44YWW7GZlqCfLRw
WLehJoBGH1NSE1LIyxClZkvHwq+cEEGhZ1bLcOD1J+g10OJYGZXlBBxCoGrYJjagbhP0mqUgkoAS
mDFBr6E2l915FvsEvc79rlqqNlXTR9Dn9ADmoO7bjMWzaQp14abr38UN8K8dQDzPljKhFK7r6QEV
CuLB8IutF+TGM1hF6hWeqd6a3KII/Oc5cl1t7aDeqcEOguzcrl9v01r+gAjwOJymzVXmIxSfHypl
D6gbhXRjXzTBAzjXbdTnIFpXimrbV8gIAFYg5mC/CN+xfJKzdCi8x7gZzIWndcmdRG3oRmWNuaWZ
WI0M4G2mVk/9q5t3ACdDJ6vxurkJ0TgEp4FNdsYD2VlZ98uKWWpu8OHDRh3k12GUpevWNIcTriFi
Vd05PiIo0lbpCwjgd6QMWUf1nnWD+4wiRj6PRB8APwH5VFGXxqYLEbA3TMvCFTjpixNWu8qTjwAz
xHc6HoeXHhsjaF5A4JplzQPyXD7k7PzsIUuHCjIBebOmJi8Sta0aFI5TEyLM1rmq9FWkrOyCCLux
yPREXM0iS+70QqyNvhNXMnWhVy880xtW1mgz7aKCcsfk7rWJPJm53FKwFqJBYDdM+JYCRgFlyEZb
3QnURjc6AOFYLDmgbnvWpHEJS4agXlZtLa8sfjRm/GpFgwPMa+XNsU23z4VhVWs7qTTUAw2gawCK
c5WHKrv+aZ4k3nZpXqwRsGiWRQNJPBnm13xEo6AMEirJIxBFahlEG6tE4paCjQ4MwgHkywc8pZyw
QE6+6786WbYY+qx/jGIANJyCG8i1YMeO1a0NgEaGF+lIbsiSfAFgUbdry7pEBq5t2vhYRVkxrwzd
vYCfNFhbTh5CcSbrD7GJ6DxKEsU9N5Eo4FngvAFTtUxS3/7hK3ff1MjI0HCUA7gX2w/CNQqahtU/
Pwmt39+WWDXYuqXjxcANw8Az5dcHIcJQRW12WgPBeAMh1tZDeokgA6CbOruBMjagCkNEhGwNtKOC
unkYal5A8AYs+VzkxiVqJNYDbZF+y/CrRHGZ/XTzQA2/j0S1F27ESLFCPCsKJKvY/zTukkhVlA/y
IzqDhCOEced+VaXTOsJC9fFc2X18UkFtnqlDRwbk/M9fg/H7unT8GpiOdcP4H+e0w/70PhBdhzpv
R1enj5p24Y5IUtzyOpSPQeKFMIBlDuDLvN30iW8t7M4qfn8Y0Ig8QZE/3f1BDj47ZMqi+T9fsm38
ts4RhmM4Dv5yDh4e9t92nkCaGhAaDKPTtKAfPFGCCd0PXxATTsagPNh24nXhevr6LzO940sDpVR/
N/vgbZzMuqXCF0ht3LyrqBYLFhYSHE1LCnOmwg0fTQYulyxZ9kEF4mCkPBYyNoKr5hcfZxBCsBet
AsxD+v+PuTPZjSTL0vOrFGpvKZsHoLsXNvhMJ51kRDBiYwgySJvn2VYN9VqA9ATSI5QgLRoC1M+Q
9Ub6jJnZyfCkwlslCFAhURmRdPq1e+0O557zD5LqTsuffv9cjkXeL9fxf/ddKqR5TY08FeVUR0HY
nv31H66ip5r9/qX9u+XX/vVj3//SP7Dt8c8PP/K//aLvvpfmf30892v79bu/eDmRzHTqnuvp9rnp
0va3nM7yyX/rD//0/PotMOKe//7PTwXl++XbOMbyP//6oyUHxD3qXzNGy7f/+qPj14zf+vk//vw/
//rvf/7nn//bX//p57/86ed//tPP/+nnv/z1H3/+r/z9v//8l7Mvev7atH//ZzBOP6ErJxm6ZUhU
qDSVrWN4/uVH8k+ET7JsqtzsTQtDhD//CYHENiTbZPxkyBaXPC56wBGZn3/+E4ys1x/pP1mKLFsm
y0s2TO5+v43HrzmuX97k+zmvJXXwe8qLGNPCY8mUFZJdsq5a56mFkVWRzLEyQPP4ArPFVsw7q/7w
ZpTeyavJS97svBFFVmRVokpsiq+32Te7AiySUp0NGhGMR6vCbUoBT0C9W5UAIzb4TQOgnBF1sMVK
2jU4ccwfsb1whkzwKI4TOSoAcHI7Kq4lqcMqUne5Q9ihFWza7DFPRjuNFNuoP4TKfV2OFzaI73f2
X0bozcO/hsBvHh7Csd/KBQ9vIi8RU2tLW9hBvuAQPnqxWV84Sd57IW+bW7arN83FQ4neOtdKV8V6
hworxjqK17T6Lyv8uwX+Ntcpvf9OdN2A1gwJUVq6/aadKuvCObM0iHkgcZ/C3ql20qduHa7Eb0Fk
W864y7aSk3tN4vSJ12x+PCXeb14RJUkxkD0zzGUY3jQv4biJ4J3OlNh0nuxIh3Ql3LbXqZs5iaPb
0b2+yhFdWAdud6nn771Qkgwyk10TZcs463kZiYpulfS88dpD6CRedguZtloLTu1JL8rH/qq66dfD
Rrpwo2bqvLMOVEvSRVXl1CGB832np0LQ+zmg07JYr4AjoNxwCwGMe/WHMgSGVn4JMJUyMYGzsusy
XUwh8RuDOhshdYVTwHpcUhPydULqr2DW55atKQnWH4+ScoxxFFEV7oecLXmeu0pKyUsrPBTxtkXe
QkYMDllffBJL2J6TtNW7bIu/t1eliRO2KDklo9eDq9H9u7i9M4LUTeUbJTkZ8eDCNvZKod9aUXco
ysJbTEVmvADyad3GlRMZ4WbQJi+TDKcppdsMOeOu148k1r047NckqWwVfczSElZm033ED6be92pY
Y6DVPaIydRMpKEbZcYIFhzbuG2AYqFvZaBXQOcoCrdNH5UacDyLysmYTuUku21Gj7OI8dKc5cpsy
WOlgyvG0so22JTuIV+1iE0qlPDLVjTGqdt0twhLUC8GouLVZbvM4szWLemrR2uC8j5KMTVWEuU8a
OWVP/J+Xjmx+NQVk1Jr7Xn7RtK96eiewGGskx30qdxZ5sn5FGmXhyW/jtFnp8rMkPU6S5pVq7I1o
MfeSsrJK2e4of44S2inhVWHdZ6GIzwXWq8K0i7uZrA5FV1SscnQoW5T4w8RaR2Vmz2VvG8K+gG42
WFdjANAazwdRO6WYoXQVVWlqu4inYcUNLlf+GpBEncDpTRH8PaFyNEldt+LnMWvWXVYxnM9xJa/0
RsC2UF+jx+jIcoUxvOC0wWMZfcBqFWQ+eWz8ejRD9iKxRhcwd9TpS7rk0cW9WgUOy9dOLbB6akYh
rPfy8rMpqcc4G70yw7aRQoaS4z2iBW6mn3BdsqfxuhCaPekmG1XdItTZx79krX8FudqZeF2ifFfI
lYN+uS3kH/XwDtkspw6+5fxcijFHl75kGJRVCJz1eC76mMp0xVOfn1LSq4X/rcfZQvAlG6Kqk+e+
1/R3s67YMeCwLs+ohRqQO56NCP3yoXiYuHH19bVR61DieiRHC8fibg3q0zWhAyL0aJXtxofcFKrU
iU3TDXkxJkkOswYUK/UO2rxc/XJ3Qg8MEoJbGqMn9Z/18IOvPU+EZHr52Rd7Z5xTruXNjdiAiWhC
x0L/U+pe5BzvcmHBuH0aFkwSzoLZ5LMVmCuJa9NYflIyJDS0CjZ9uRZMgQE11qZ0xTzT8IuVZMHt
Bhl7F5IY0ZJ+bpzRMN0sg43CI0EEs3WLdCEAHBsP9NRuxm7T1/4O2N4+FTHZSAY3NnqvxGa57s1b
i/p/HsibMLgRpX0p5dzKKIQMMoX8Q6k1jl/KXokOBtSKLbpmezlTUNwK92ocHqX6LjcEu+hAyGY3
moG77iisOHvsdoxstf/UQPOZors2+zJHhxCtGrQBPhfm5OZIe8RkuoDcW1a/pSBjQ6G2kZxyIkrV
oVY4vYhqcJqu5DJZ976/qlsEco1klbWxZ4jXQ7QnQpCNdl8ZpjfIBTYpxxlfmAiyaI0hrCZcm7O0
zWYWofak+w9p+imtPmiKtJvTwfEh2sqI9uvKQbDKVUaiThf7D5ksURkJXJxKnR6NDsS2nFxbTcm0
6tsT7G22YnEf+tJTimSd6utHdA9sq4b2Xs7VdRN8a33qHtIRfQc7GNfQ6raypV6LzWS3LFpSZx55
YCczHyAmeBb7sBIeUMxQs+0IVzYtrpMZ7JZwXTe+N8N9R1jMmf21iRxN1cV2M8FpD+ajisk3nDqz
VJi0+brrzVWvjmt8EfGeb7GHilZyMuEF3ewMX3XRpHDSAJjqlxmXEPFUjZhYam79eZhjN+xn5EnT
XSgC3I3nVQu0NMndIKyXcqG/SsHBT1Rx1AqvaLKRgl46Syoa6KJjFcVGnT/FSJ+j+ee14UiauHJF
Ac8/zODEuvFixrckeSRH+WbWP4+oSA28xLgM7Kq8byjNxcEng1/MFvaiFrrajPN4AjoniPBJGU7W
UgEszOAxLjJXGLLVUPHyyr0YmxAVMnQj0eMHfjjM/YxeTekJ8bc6BwQ9ShvBrFPcEtjLAp3tUmUP
6TwjkLEDjzCgGueVNoqutaBkp+00T45uNSkmtVfosOiAxXxt07HCJvxCozzZVib1llLfmKOyR4ft
tlVKLNb3iroi27Yy0y9akdii9WhhYqWNt1Y7ukWs2oGpOpkUbhJ98gLrOYomW8wtWI23oC1XiH+u
lF44DEhEQI9CH2WjWxkVc2Mtqqj9a8FmbPAyUbtdrKfo/KWcrJJrDLdkdG6rBlB4Mbok5lfUMm2f
Kr0cU4aq2YrJLbZO06wbJbK7HAmffsSDKfRCZELNRtvCHNmWpnCDIagbKvI6LKeDSTpzRjFlaCvy
mCDuklG/Ui2Z1ALC9367Gc14LQdMZHT1VHUbvJjdp1r8EqQUBrD5BQayRW/AwS1zo3VcYg3sh7Ue
B6Dmq4jCbd5CvgEuy6XYrpQrFTlRgcPPGiD6yLs8fxTr2E0ksBAjm4sJOjO5D/J9iP51mH+WDPDz
KOAXhoA+Tbqv1BsZafa5nHYZdAglGhE2H2xdLrwpwLLCOPgdYE4UBJss8WLhFlFpW5RP3XRfjE9y
jz4s9FMxTrd9hAJ1qGzE5L6ZrrX8kSwiz9E7KCzY4nw9ytfxTCwGGDvO4YzL6zn6LGgcNQE7GwiK
4m7IUCoKn6pyuhHbdTmKV5pEmVEKcNJYFCPTlTV94BE3SRfv9SJ9rJTmuiyfEC3/1uF0jTaQp1Pb
LkDsLvJHrWmjYXursrXWlbhtswhl6OkxsFrCdVgLhlB6EvrGSo2BqAU7eujcAUfKUZxuMuWzbJ4S
DcTyPqlEyLT5QR3F45I6irGqkFDkG8N8w3GwjmPD1qr4Vs1ayok51Q99pyaSqxN7yvJNLY1O2X0R
tP4W6X5eWoLPWerIFHUmg9M+C8h/qxxBkhsPC5wh86hSuXMFbqVRSZ3LuMRD01GfOp/YoazcmngN
h7bDyPmjK9NtjLYPQHACAtL4WWTLRnUNau4K8rAdZ8c02PtNdi0TMSZytWtRfbd0c1uj+VNTJbcN
K1zxznpZBaE1Ewc9zxkw7UDc1Mikc6I7qX4IOvRg4x7kT+dWYuV1LPxITOymu8uUHZL3dupfx+Jw
O+efJmX2sFGya0TmC3X+kCNx4VOlU8TZtvBiQxkYKk5POct3wehs4Rg6fvKM29Cuk7/4lf+1BuuM
3AxCz/2iqIJ65kNnNuj+iAixIUcUghy1rqSuWoOic332T8v/pmQ3uHyzfYm9j+bYqo/BtvoHcuRo
An6Yx2qd508opBBxsxWbjQvsTjIep+QBDaQrs5cv3Zu+RyH8chFGTtcwVUUVcdw9uzdlWhd1c0IJ
TrN7Fyskp3rOHGIbx7fLXbQKry5cES+1t9ym3lwRO9GC2Ri/thcdVYdDyPO/lZ61VrzEDVbZpx+3
933q8pfu6WRuSdEAjeFW+n1zSgpLd7SS0Y237VbZm9thpa7UvXHhFih9n2/8tR2keTQJLIcBM+D7
dkjBz3WcCoML6OcKyQUNs7KyOnIa+iVGxiN0lhypKBR+OUYOP+7j663+PBOjv2n8LE09AIpusZeh
8Z042eE3gT3MpY79Ae1l21ojh8imoTr6/vK9+73L79umz6YPWr9TWkb0e2pNV2bPn3zDTdIDRsZu
peuwBHYXOrt05kedPZtAMzlfNInoLKLQ3uDRLSd2rWPvzI7kiK5oh17umBfSRe/lb952c5lmb2at
kciFoWV0s61O83xQubOVtxc6Jr/XMZXcH8AP+J3GsnLetDGYSkAGI0avxR3daMMxatogjx1xBcxX
tasLK+PdLqm6TAbPUomLzleGUHe61IJx67TOqy2F3a7div79hV69uwDfNLP0+k2vTCWcKyUPRwKs
9EbWS2CvyPqgnSwlX9u+cpvsVh/yfZuwqc8SbpGhvZzGo1p5ZR05Mdf8oM2dQFRcRf+/HIKzEbda
SxfbMBpdNbgSq69ZktvGpcV5aZhJBr/tv4U426BG9F/Sb63+YxfsR+FvmzlkvkC6LPWOs9kpBI01
WQWbHJi54+xKG/+GS8Iq3NRfcsf/W5bCklP+pTHpDBxQWVmDIhaNjWnmaGPm6gUqZ+WFPe313PnD
Mn/TzNn0TMeoaHWV1UCiY9W7+U38Tcd6yg5dKoyb1I1dfdtvq5Nwa7qtJ3LFXtXHrLQJwd3oWr4w
xPL7r/H3Xp9N41Ibp1Bs6LV+FRyzo7qWVi0H+l7yuYva+bfpmO2Q8n5YKqJ2iFZQ5lgf4115S5JC
3Fw6ReVl1vxodM5mrjbCsSHFN7pIiXn1liRRfMMg3c+HyZPceote7BoVK4+ckGUjMVc5WeRW15dn
g7S09KMnOZvfcVeglSe97lqDh3liYmeO7o5OeAu/yAlc7duFDeXdBilsKBZZZtU8LzvUYZtVfp3+
2vWbbg2ExkWIa4ehTmhfPuHOQKy/Hu2/N3heKuhQsOkKgx5GIUx58i7yJLsV6kFJEe/bnrI0kbFv
iHZB8BpNpCSVZ60hOFXarSFygy9aFCm7o6KlXlF1XhY3bkFpI1ODdTn7bj5WXttoN8rM1c4Y7USr
nJp7sIT6oDjgnrw1umfYjxRDcA8LQgOW0HzKB3WtlXy7rq4LMfZSqPIXRno5u//wag3FkChYaRKl
rO+3LsMo44IC7UhKPbXW3ew19vRB+qSTtLrCzd23IaWvlY/G6KJp6/248QttW2e7DGDYGc0u3nKr
t3sjrb02IYOEeG4c7eKmvLCnSe8ub4NSHkldBIa0s/VUjZkWFip3bOnOQNY/dPKt7JEJdAfNQbO0
r215lXrRtfL5x92Uln3jj2P8e8Nny2esSbklbb6McQaBmh0FHJNjrNPcle3SuViheXfjMA1KkxbV
R1Fbxv3Ncdz3Ms5cEDvdbhfKbrulTrJuVsPK3/jXxk620118YRq9GwC8afEsXhut3w4ndV1vm/Uv
Ebi8udTM+yP5pp2z2RokUyqMPTOmX5m7Hpc1W3CeEDV1+lOa2BebezcM/b25c0yEkiPTPMa8OIBj
B/h34DK8xOs33YqrjCN9EJf3t74Uh75/z3jT7NmxKIMikuSJ9ydCxJUGbR2GAYn2YpXgLS4Q5Lcl
nkfYlHb9jPpcaP8t8/VN+2fnIEQV6GI97TcenFQ38cLQfpLWwjpbRXfK9setvR8EvGntbFlac560
cbL09oS7zKHcKm6zlvaSvVxUMTPd5CvsHcmEp7bksFI/4RrHcSeSmPi3nATvrdU3T3O2VpsFKiTK
PA3SWzM1vKD/+OP+vrsNcXLDC6B4r0HB/X51imNmFsmS6ms8aZVslH1yle7thknMBrQf9i/SJWjP
so+e7z9vWzy7OnYouIhJQou1+lQhpieSTTETYV34tYvqFrDOx1pAIzS+0FX5vfXztuGzjciYAK9Q
zSCrOZer2p9OwUQmYMwp/h8Szdj5ar2rsCPru8TWknKlGYjHKculmkyLhDGgr+9JB4PrTJySClKu
B64VqG6DfVejbMXBOAZR6/boN1x4Se8OmaRaXNWoa4nnKYWuT0OzNBkycUcafQfPh0i7dATXv3AG
yu9tnYalWKQt9OWOdjYdMAsq1KjqllDHuBZTm2Pp27DOqKj7297uXGxdPchIN+ahWXXu63ns+F61
KVb5urgL3EuoKvm908oEt8IzKTzWeZEd4o2WR828XFEHooH2ZkngVM++iwvEVbsRr3XWYeAMCYGf
dBPdRdfi7YXR19+ZOEBkAPeDSgORd15u16dWrosS2QbKoyjSd5uolG7aMYvtedZeiqpYi1QOZDWz
k2ojKJhAVfGHJNBv5gS7p8WBhioNGRpDUBejaHTnNTvvPhmYWFXTcHp1upn0e0P1vcRQXV0tEajr
yQeOjZ0OwbXVDU9pbuzQZryjHLGiMrkzMrQQDfBvlo5jF3pBkrSqM3XV+PBChUTZtYGy7+oMKdBs
LWitoxr+BzKkFNmUbR0HZOB5pzKGAAk+PxQ6s2MUC/dpNzgh/DgRm/ixX/KVomVXsrrPe2SPOj0v
vLmbPwu+cZAjcdsnlqsYwUthyXdlrXjIi5OWAfT7pWtBBxcqyzmW3aW+Jmid3QjCoQJ/bYX3lSyv
+7QAQXAtldftKx+hU3dJrTzVld8cA2vcmxMW7+jk7LVo2JlQaOaxxfpI2bRqu857FFkL3TZC30Y4
OhFUD0Ib1VOZRVmvhza5KhvdnTUg42SAVXtQlS9pjuyaHKnxFuvvk5UgUpnpntJ0oz35Fcs9KXdx
RHmgL+TPrZwAJ0qLk5lhP95qH6aZ6qkudYo9WUmHbHp1K6K05Zp6lLvoZnws/HanILFLNduGUelA
73F8PTMcTRcLF3FOZMvNYd/FzZcFmZMg2lCiEKt/QtbZkQi35bxcz3m9FVQVvW1qKlDIUPBN90FY
3cSx6hrN9Ewu+8ao1edC0Z5yXXjxIYriGWvdp6ni4Zrw9cL8Pw/gLBlQGRUCUVKIy/+QJTJHEWn2
sBxd605fT16xq65Ct3KNdfZtCRihj1yKjZeQ4u0RQYu6KMmSqUoaaDb9LLAKAwg2QOapc+E4PnGx
nXTruhrumT74IQMwQIlYArDhS16TVpdaf6e/AOIwKZdB1oDDPWs9yTptADM/utpd8zUnjWmPCCg7
T0ggVdvpnhJY586XTsXz28drl39v1FiOgDdRMpmPTGhwnnBTYo6mtinZdU52S+3aE7xl6sN+vZ8/
ypvukz9fCrGWoOYP4/2m8bMQr+26OsTUY9lku5fqmLvzpv3UOy3x3bp25P3FO8iFITbOYjr8guse
+falweRopA6015Vk44IV22lqo2xXraJrio0/nsnvt0oWiXuIJlmv2Os3Y1xKCXCqhFZj1Cgb46vc
fvpbGrAUINyyRWh2NnNEBCsB90+8xHmPFQt7QOr+uIU/JN5f54lCD/ifvLD2vp8nHYIc1hTSRE3K
VojsyPNv/AMTkmN59Aq3dKytfAWk42+aI5rOtRyNLoPV8X3D1lDP2dzLRAa75BhtpE3iPGFS7ilO
TSBy6dbx7qv6vbXzDMjUp6I1V7QWK8+9VtowOy4M5PmhzkBylJP2NlQIR8prlunNZBAIOcS6rSZ3
6vs9iXCX+qaTJAlqzg8NV4x+kldhHFwbIK6S6hAA1GzE+ZbK/p2F1MEgFL+M8P8DrPR1+ZzftfXz
c3v1tTyHTP//CIYWWd8/gEP/57/+01//w1//EUj0vwg//xdw0f/j53/5DgO9/P5vKGjtJ1lmV5Z0
riv8S+O9/oaCNn56DVl1COncZ5Tlvv4bCtr8iY9qqmmIuqipuklK4DcUtPGTCW5asjRqdUjl6Mb/
CQwaU/jv9lIN2gZquCqmvpDZkF5Sz/bSHN5+n8bYZ5mVYccTCBQD/85C2MHVW9VVtZUSE4hEiYgr
jjG1ZDchIZCm28Kkek0TrHK52oKM2jB9t4CdCsr88bPe+Yequ82maS/7lNYAncD/B7DSbH3TWPV9
t5sKIGji6EHJ9nSjx6GEVERVrtVadNMBa8DyEIrqOg04vA1vSoobVTFWoUIyb8icSp28uTW2qZZv
SviQ8DJ3XIY30IJXQZruZC1zkR2/0eXkoA+C50vj3p8ogWmYcyDYObWd24bYPnXqesiLm1C2btSB
qkA04Fp/pbfmYeyywxDG90KQ3vSmvsWVz4M1bmdts5IGGPpYSZsxnprpIQ7nvW+qqEyOa+ukd9qx
ycY9CBQRgnQy6zYcIQSN7ETo10X6Ys3lZuiLO5zlv+L7AR+qc3MjPYBcora/mHNohxymHBZgKwsj
J/V2CMdjV2Ue0iCbxbogLvpdF5UXElHK9xc3TcOfANKrLloELCp12rNM1FCqUuRLUeZNOD/wKuWR
iFIDK9wpK/zPPb8kXS22dsNHrADzzIKDqbyVxcbpefZUAc4oVXbKx2EOb8ywRFP2GxAMX2rtcWqc
qOYXTHTLUTYvBcNFi91t4Ze9WY83v0QCb0Hey2P+Hh8s3YAdAKUFQQvcFVBV+H7vR7JJaLMJEG5f
aZTMTW255B5lI/8yBvph6EN7TsC8/rjR7zfoPzZ6dl3H1HSOTD8N4CSVt536AFfNruJqss3Muv9x
U68VpPMO0kPRQGiJROXCn3gbfbWdEuWISgVeLlYJnqmZ6w9bS07cjkQevhSinQrxS1U+6LLw+OO2
5e+Dr9d+apYikRxl+0H+7qyfeliKxVxmnKFoTMzZIUypVhZeK6KENaOgnKakfkqnDNS9H2nYHio7
DRBMX+No0kheZ8XXqPnamKTdZ/Ij6f5DGJ0ioT5k5ngpSv0+af3rsyJOohumRJpePItS9aKXqBdH
gsvV6TACUFQtDaCPfJo18z4cZ+6r9R2bEmGcicWn9SBN5lOFuGNt3YtjcmHozpJXvz6OySlg6YoK
iuFs6CJtBgSR+z6ia+IKFjoABIyNwjF3iql+KEUwukK38lPj2g86N8UxrEFPq0UqTevil16v7n78
LiXRWMKgs5mEBoDGxWG5LBnnFQwlHwV1Vv3Iw8F9FVQfSw1L6gw5OSXQPuFqqurxS1Z098j/zqqe
uKBXI4R4tFMQKjjXGWAvfeZZocRcPD7N5VURJx9VJX5RIm4GMs6dQVbHQMfM+8ZUT2EmenWBbGFj
sQ+rKULIimP66q6V0scw1iD5GicTZJdZao+F4kkYaVeRdrIka2UFj6agH+vuS94LH8VGPSoA1dt+
PpFv7HnEKVVwvKkeNQXCqoIZFlZsWpgfO10/1Eb6mAvhSxbjaS5Vn1HzmriU4R1d1kJuK3dc775p
y+kgg2GomvpBm4vD5CunWSF8Qkv2zqKvSaQfEUZ57UtRayfKXrndDepJNYIPnX4ax/QQxP2CUQUU
1TX7OteOYaofCxFb6y49dmrysjz6gBO2vfQMKuMeLfHWYvtHG0Tv9K2Yyd+awXLLUTppk76Vcs65
kNdTVI/zOML2NI5Go62xHHnsC7DCWpXzf6kPkpVYGgkMB45A74S+tm15NrOCmSfp1B2nQnZ609ia
dfXJxNxzErveidLcmRPtXo+tUxuG+Lm1D35ozB4jYcdxZzlqXZhkgpgVZZ8dAB+4ilKs4oYFhXHH
aMuxeiUlwbcCeSekEl6iKnVykJtqZQJwNs37YTa2Y6IiQKvt5RKTkCmybIEDM0H2xpW5vvXtl9JK
7vw5OBht6YgC0kPdFDkVWlDU+LrWm4Tgi1hWsxNh2+4VE45dfeLkuHj78G1J43xFM1z2LE0/VgoR
wqzpn0UfAoiRiNtuhOry+qywTBZJuHWLvJUztQiScXM5IFgfqNpOyMIYfHgPcKaTeT9DdQ38Qw2D
D7JfxAg+Z496ahzH3jwWU3ZQcPpp0pesZBpNcg0MGTY7VPyTYITbqbKus5ifpA0TJ6pbRyg6zF70
o8zSSMi52SWlHxuHWXwCsau3EbBE4raEpwESUBV0wZMNdEJyUGeicZQ0XvKQjQfLGLZQ0kcbatmp
TLLXVTEMT2Ndf+Mb7aJgvRjNQ2kFk10q1n0/dEQn0y2gXd5gMUJyCrQvQ2LZoSFsljXlG/kBjiZ+
aWrC4Mt8OdbeL53le2lsoLOeggJdjNYxrXnswPT6zUNfqoIHl0VBYZGc4bhMRBHDiBKyD+AU9lQT
4LKrWDu9B8iiVJ+LCHLN1AjP83gXCIgNGA1b4LLXTkRyQ5A+TmrwAjkLHTmzu5UM4WZZY1WevqDu
dCT9u02H7HHQVLqhoOeL1yZI6m9+wYKrJkgkZZ9uBbFfCdjML8845awypcf+Tsq/qHm6qqXpWYuV
E8fFfR9ax8ac2GuI5dg6xIrvFRiJKpbWueBvCdiUOobF3D4Q9zGTseMZrBH0ft24r59ui+iDGqAI
WcQ8FltcmL7AObwS0NnTcu6BUwvv5vXRaj99VHrlGvfZvR/4I9jVDvxxZxzmtHtY9hQ/478iHeAa
rQQiMz3OqnKqKhwga7QvmdFyaGxfB7xPhQjPW7T0s2InsjsIARrm3cDjDydsLr8qZADbgFzQVK7w
R7zXOm3da8aW2+XRFPJHAT/MqZo+iDOvbwmp/RK8ss87UzLjptKplWW7JIBmsWz1Ypy8WPp41dVL
YbtH9rE1C/DR8W1gZE4Hvt3Fu73aGCxyibyfPDyJVgdpoF0EpXgfzkAojWE8MGLZvF9eTKEYhzE+
YgnEq5QtVqzJiBjRqcQgaJwz4uB6JTU80DKBRQ2cuiRxmBSll0xmBBGFF9bp1QMeXtCl8JEStOhF
0hpYnO1VQU0aRfuPy6mqcNrEiAtUgnpqA8HDF4yTR4Bejd4N3EpL3iFUvzGj4LqxotJJLelUkSRt
YgkHURV9bkZBiCvUAkskSyFeRqp/P5NEnjnTynqXG/Fe7KoHv+Qzy3DFIkBkCVFtNJunHoICcF2n
q+8tOb3P1fohjel0ACmAPTawpyx50XrWQTrz1bV+DAfpSvy6/KkSkazv+qcyv4olvGEhO81YB6LW
nz1VFToo6mkZu5ENdump2Qv35AJPy4teFDyIJdqruNub4UPZjftWE/dS3K6kfhnVZdsw9aMitw+B
z8JWksCy29w6SpNyen1CWQ8erYAhmgx+QYyyR39OnNTnZJSLgyqUD4IAT0buWU3ywcQsrY+V1hGH
SnaGVvlWZdMOTz54aTmnwGSpHjWAux4aXNHAfdUyluY0d25HrrRGdBRRdTsUolWxnMdtXD+IQfiY
KxKMkxlyk6Q7S0frqLqx8Ly0/Uy472I3I8duLz9QguIFr6ov4oe49F1cAe4MFV4TlKe5+2qM6CZw
dC/hVkCq3Q6oDbepuV0O+jiT0WHWjsvnUfU6anhcYYns5EN5O+rSnpsZcYV+x5H+LNW+F+fNw5Cr
J5SyaxS8l1+vCp650pigkMNuqviYwSarAyZqKaqVMzfH5a46LVMvUZHXCWNioqKSbgMi4UwX2Nix
WwngkxQzD4LUvtOsRKFqPVNNOxh/Se3pA1YSYos6UDm2Xm+rXHJsqZS/qHAS2LihVSHkqzXcAvpg
WJtBtGvU8FETLE8eODoEmByaLD0MKUutL9PHJTqPY+E5mY29DP6p49OvW7+FxUUm8nL0z1LO8b6E
9dnCPdNEyYuykHJioyaeAPJGQ5YxQy83YhDGUD1ZJcekaaA6hiIvCYEaR89e6R4K1Ofj4JQW0HcS
lSjE0BmBcAkfzZCHg/N1nBPwWVeKQR5CIup8PY+Ekn1aMO9HygWRKL5Y5gDwIz9MC0Wq6gVPGOWT
X64KKXggTI1hyzFpllM3LHkteMEyUXTcOoIvEF2bETsR4X6ckhdDV44tMvl4ws32UGPeqvXMdZQN
+VOdPM258dw00DFe49wCaVQ7G+uNEUKtqqQMGdMaXoIYaqiKc+jVenvq5fpFxL8bWTTMsjFUNiDX
Vd3kiPikYdwWvaSW/zxiJpIP5seA4KzUlLWZxi9lTTAAbxAHp8We2DALR2MeNea48aFppAkRQi3q
qSeTtaiGdVErrad3wWM6RI9pqq7H0aKCpHz1LUIyUWYp+9oEe7k8zQHUiDwjS502luE1uAo4Virb
vapdSxEVSIODrQx6KsuQSl6nrNTyIKkAkzEVZhvJ5mqlxSeYgdkUj15VDg1sqcxuejVylIrPqv+L
ufNKchzZ0vRWegMogxav1JpBhmBEvsAyUkBrjU30GmYH18as32b2UL2j/hyRlZGZt+6tuTZjNv0C
g7uDDDIIuB8/5xe+cfVs+9iV+MyldvOZao+0sNIUKqkSqOsgCL8aeQ03b+gwy5C8dVxKH6locY8H
Bz1iR4EmlDqvU+NZVZq1hxwfEw11BLxDDAeQZlI++0H4WsuPqESf1F4joSMblAIzjfSBGi+8rFl6
iTTMdLeCSOQaF6OMmWQyghwUM5dKNmpbXxcBjlOugpDbHQqoxS615l+LHU5pKjuzcuyV6bl7tVch
UAY5hhc8sYGiGHtItnMzGwW3AsCaQnqkZlZLWx7xQCFtFJY7RRhzZuKWC9oETn8FuTrTd2jz20Bb
LeowdbjXE+2SDThHonCGWRSS0EMDlUzu3WyOlveybkPuFXXUF4oKCQvZUG1ZFtXJRqhtYbfpVcpi
HmzVHGe6Yd4bpfHRcZRooStwH4GDPeAwSn6mzZ1V6Lq72Ewh8MtthdJGS39f5JhjC4QeRkfzsvD9
tSLZ/RrRP08OKY2ZDqrTjfGCZvGw7dohm6U4RR5IbB3jznkdKnjDbed+dCpWOwWBr3lWJXdticpQ
Q2QLD3saGQkZlMwjNxFR56z4qlM3+VB/rpbrQR2XaQFFT+G5iiueuaCNH4k0HyJTuWgFN3CcGgFy
SPMgKK9lq19M1wnmZcPchVTpDu9c0BfYXC3yVv/YGwYhNDC/Dkx9ENjDjGo2a2zrXoYUWIzHhkF1
+QcdXAWeKVIlz8CEvxiZR83Kp8DdItvVhfGr2L4VBI9wWFmRizGSF61NVKixoa3LgngcFey2fJ52
b+SgLtzIOIyUKIQzg7g9+l7FeKxkJqc4ab92BqgbprIBkqvSOM8wCg/iTyS2cXLq8LUIjW1UEonU
3kEf6+eKuL9t7Z2rVM+VwccQq4G4YwotuCFbbxnhqwhtJYrRcZztbLHRrLqz2FyIdMWQeJuyYzYf
uTdHMQ00qf+1r6KvrcS3ECsgRsQZnFnIOJ3nzo3aJJBMw1erj540AOVYFZkLsBqXBBfmqig+m769
1vxLkCWf8BLGNEheDehtVWW+rsnQtigA2oW0RJQdFKD6GIzuJ7m2HxBtxson3UEQ1mcVSbhUZkrs
PjS5eqeYOHwDULTccJPVxUYOrEVZatvUivbRIJGcw8aIW9VnK1Ml65E6h1G1EM5amYk2YKVN4K47
UNDRiWf3HbDNqUR0J1ms5+bMBLZQF90t8Uk6mnJxBQqwaOQYvRmQxupwg14O+anJV8hQsYLwS7vJ
fZJ6hyZtPzaKucFPD5fiGwvrVo3a+1ZXbuQVHnrf3WnaoWP6nSdRxUeEnu028me/JeNWFsZc7QSh
cmB9Rj4S0Z9Pac6tb0UEWZH0YLekTFSSpbCx3F3TZXel678inUjcCHnYKq2dR9la6dh+ifr4kOPT
47FORmXwNTSDBHJWv7GK5j5v5M10D8oufytVyufBjF69wV0VLVzPuCLGUHP3gqHNtoRrOXhPf5E5
+rVsYAtwO4GIKQvcDUqcP2cgtYTKRApzbZl34VJuAC2YlvQgEgCF3+KEWROQo+Ceza2g3HSox85x
GICsgJjZTJKTv8i9KlPG86c8FuISlg5eE2wY2clf81j9kFZCFYplx2rPYaagp1HX/i5oUTP1jeUG
h4qzNEpnxy52UZjvsMVaIC+3SXjkFPIM4842XzG+h4/tIUjHDWszv2VIa+XFEhXChU6oH2Jla1Ty
taukdTUy0SeVdYu66Cp2amrjHWwjPNeJNw8g6w/FIYUVLpdrMzwrZgdGy16Mlbeu43DOSrNI3XEu
BTxuH+xYWrA2KcyIIirG/2Tmu+nCreVPUjCciqG8l51w23jGArAfjEcPxAWyCA8VUiwpz3GZyftm
ANltBNms6I2dL5GyyBOyMM2cZxBNRmRIm4zNoHlAnXSlYh3SYLflwsV2xOcZ8PeO8bLxCqbVYNF1
5sIw2ScY/i5qJJjBIsglc5DZJIU63dqHyXOkc+eylLLgZeap7aFZ9/bdyBYvUgyhb7jVUnI/1BKU
aFx1AakyLXCXOZkTI0Tmjtmw8IPXVkFNNx5WgYsICG4vJELcbuXlzrGqo3PJIyonjjyrweFhwswC
wBfaeZpx7xnrZDAh0eo8V4XjoOqgf3HkfFPo+TYvh2MrzbywOGl9PFdUkMNmv8nIdkE+1A+D4h2i
UELUWEMvQv0LDtbfVSBAZCgqCkcCDGlC9//58chyi1wLNl0LUyWN0yKLSShkbi3/xTPCW5gTpolp
+S8eSuPv8t38WYtYgj+t8Fj+ihhQ8YOvC5e7KRUhRuYOGozfZXBSfXZmU8I5Hoj3gDbZ7KDnAx+h
7hHGJWXHpqYhMyhykyhzZzhw62gO2CeJzfHgqvNpTTG6+llsyJuwvRW8iyKywVOKoiORIJ6CRG2P
ivk6aNFrJFGmI8NZ9g76EuVzm9rbIWgXkV89I/R0iVpir8RKDuTPtkXOVt3xYQ4HLE1a8Qzu8iIy
NTgOs4yRiPJy9pIiPaOJ3YzYgzZiUcvc9rllJ2yWZIiMahmNzlmktKTRPIkdnviOElW4kaBaJGrx
t3jW088V2TFyLCwdiZHMq7Z9TgnQLbdnYZUXQ188D4UF895Y83w9ZGn2TPr9WdzbiWZfEkzgcX5S
g+IZG49Ly3vigMD9Zz10FOf0cWeq+XNF7lft+PgiUyBePs0ZXlms3YC9myUKab2azrXc+zptuVmF
Z/BWwnkk4iKUFoa15+ch7J0yJND0XOJiYE8U9mvcbwz9MuBL3kjyA0sfFbjYOTuKmqxzTd56MqGb
VBPCOhV7NIyniEgHNoqDKd0ksz60jndxMb9Sa37CICyf4oE9chtXCxLeryWVvKEldPOkLyIjovFN
RerSy/Jnq2Wvi2lfl5FTTeMEXQFMqUeDL+rYLZokr6FT3XwCkrdZ/l9CHPzf6K79JOe2/pIJdbPq
vw8e4ePnBNxdUCEE/qn+EU8gCkdABFjdFI1ajWoq1LH+MT5hhSdH8BnU3Jvym5B3+9N3+AOhYP5m
aGiTgTJwHF1BDvodocAQsk0GGreTTJsQdnpHKFAgNiw+FZ8LkB0Bwh8IBfs3tLk1JNxs5NXYMPxL
Qm3MQn9Xovr5y/+CUBhaP0wVFqllbm/bnHQw8bj/sUMAIj0N9athv7IZahFOTl9qZ+uYGz89KOoT
OsrSqjIvLht8JWlRgECtuD0X5g5wAovxKQ4eO/hQaF0X6ab3luXCr3e1fnOc82h8qvK9G++k8EAR
KZU2RbGu/A9V58/ifh92u9pZq8FWHc9ht6/d6+h96ZuL7N4596V9lnsc28NZqPYzg7pjvwuKr0P/
IWseTR64UCWtfMYkh5roNqhPSQzBvT7ryRr137zbFfVVa2/avVRcyuKhcPFSTRDhRibG3qJIo6tH
2WY5sV/FpC4lRydnE4Hzm2VsDJ0FLptn2tFx16X8Jcj5cGuQtNI9prhg1K+OdkiirQpEnFICOrlP
SgCKNW73LvBb9EI0cENYLbUAK/D1WeTphZqK+gXrh8Y96cqxLMkAXJto2ei3qt3q6gkWPpts3ZEh
OgBWRSCpz7alNKdsINtLoxViGxun8fiOp368BjZq+mKdf0n9lyZ/rBBZ/UJOHDF0RN80/KekfQFw
xECM9pYSiefWhyYTiVpvo/XDDOMPX35F5gU8cItZr848Z6P5meuPY4bUwdpXHsZ+SQZ4NjYnb1hn
6VXTEdXjzclpDGL9+BQW67apZpTpkcxhK77w7TnZNtRXXhIXHMk2lLfauAlII5crDR8dHzOuZ1LF
pHXZaM/amOzhIrZgtGH5V35Gm8cvI6qEyNRArsB9OibeMH0JkZIB7YyLJMpVCyfEyHzhDiCTlVtb
Pvn6Ot2TsZsRsvifKvWk29v4pBDSzcYPunxQjYOhELrOkEBQKnJwlLtmaEocxT8VsZ49SNwv/YDI
Bu++jEgjjtWdxH1eIidC0mOg1LnVm3szwb5o6chnJF/8yNvq+TPKUnNKviRweAKKUxCfc3PhjBjw
riNjk6Cwxv9MbxcE9sp41+Tz0ClnZruAzCdbKwmDrersyY92vin1SyInC1B4MyP3Dqq/d5N0VvYf
gwjRl3Fl14g9PUrxjdzqTIlvZn+vMGhvuuxcDi+t9EUJdpp1l2f7mL1OH6mzBKcamMZecyGji97h
vh+pvYXYFISkPQ9u9xQqDSX7W1neRdpToz5l1s7HAHjUngflzunuzXSBPUPknHhaK+dUB59DCOJl
/xbm/T9Ykf5/wtoQ/EyZ+39cAACfCRrAP140fv8fv//H7//z9/9A1fN///63//z3f0P0839NTQFv
+9ufvNe35UNRftMtVgJHNVQHbUEBVfsGcFMs5TeABX+g2whWvy0etvabST8gRltQRDSxm/u2eFi/
Eb6C1kQhAr8PHZnCfwXepgnk3Q/4BoGcg4AisHKqzEdE9vPnQDxWwjJVusj4wi6b2dFDEuiWKjjX
aJL/MedEyvq3Ex2PnX0tJ9DT1Cc7rp1bnubyDtBcsZDarnjpoLTM8k5rzvLoqBfP1G5yHxQvgaK2
lEkfqyxJ8S7S3f10KLLW3dd6a5Wz97Yq+dK+S3RlnzihpW/MtO437yZo09m7w9nUDPQEGbxo41Ai
vnl5TNnZdPCYFs1iSOVl1/nWWjUL/YYU2OcorTuK1qx5vr/MrDJcRcLV0sgL6nGKA3QfUxInrIH7
4vipL2J3dPfDULj76Qy/bHeP8Y8J9F+MTO3IVbRdS7IpGmRvCTMDIa9SQ8DRFs4WfaxYxUoR/hZT
2zebs5S58isKd/EG5yHSLR4mNn6XOit0qVGrouju4TuGXVtEatGIKA523w6m3oM5HLr1e5cTMpnl
bWvOJq8DA6GiQ6g7dyqaiv58auY2xvRZtI6E2VwvHOZacZjcdF0LEJaRC43puvOafKYnZrKAJQUN
sa5PilePJy+X9HsF+WnqWdjATy4Hvpd3Ry+vHoskcReyjx3Ytc/UYDeQSYxRQzy9O06KLrPVzdPk
P1lQ5kNP/VtXxC7F9Er7YiR1s5GceMDLoDfuS0pX18L7WJVYws7TMtxqZZZtu17DL9YImmGPRPiP
h6kvpzj/w8DU1+r547ff1NZOQ9hudJLR51IL/HvXlYx1BUhuXuqIC+L0ocwsyjXbsVK1W9599nGn
WCGK6bwUrCHiXkk7xML1Fn8xeNv2S6ku8TD1zrLThbsMSOA87KrwaTqLv59VnRS89b2fIeMBjTWm
8KTEKFUoWN6sHd/lR5vaHTZTay9hYW/4D6BLBE8CHavhIuW9v3Pxd1zVnWreJD/c+Uh4yxqlzEzp
cdp1rEdF5d4O1DTbJxR0TlEaVQsdrNE6a3RjluSup8w0lO2RuHSzVY756ckf/OwkC+vLQRwKq0Nw
xinz1TRQ2oOv8FAwIoGMF1Ldnyzy3myoP7xZNiKWKe1EM03b1kdmbZR2WpN94NnjO31vluLnr8at
oo3QIA2gDzM94pEPUwhZizrK6qXWjcgAi8638bBSXs088TfUSINl5rO6N60U2mtD+gSWsT9Orq0J
CRg7tOLxqY2Jf+Ui8Egk2B7lUMWA1eoZ0XDnjEb/dkj1Ba8Ifuzxepu6YzmuXZ1L+5jAQVeHNb6G
wSVzM3Wmgu75FHSorYVNfzOotlgpWvhiKpgOvZgpDDFJTM1kmine2+3on02MIWcWwe+mJch9EdBP
HtT8piixvzdAVCymfqnX61nXDO4JtYzsGuvZw4jPtFmr8dWPFGnlR765RmP/L1GB2q+LArw8Vh9V
tkDUw5H7lcuO7rNdkdgkKFAiLSKDId198wDFULajBHgwcY69NpgItF42fJBjx5xLXg2bsBq0q+9J
t4H/24pkihAgNAKXolXicPdQ1z1WZRnv5FGOsKcM4mNpBPHubbR2sk3uNxfL0DNsZJvuINeJcYhK
O1wm2eg916QKKX6Znw3XuCugbdymS1Vf/3YpthM/XJpZsfU5k7S7ME9QHXCHbKlg7r5AAcLTiet0
aczTO7vpthFY5C7E3QEwAqjkWAdL4DWIHk9nP4/+ep3UB6s+ynjFz9dldqXs3FwKsAilHAveehLo
72VvFY+9S3JI/AsghXgrvUcFBC28XEOiD8O/IoMyVJnaSF2g9zaV22qPeTOMLJ+ev6kSVX2cRr0I
3b9ptArqb6N5EGqPUp3htLV/e8pdr42OqvXy/oy/9de2Hh2t/MMPT/d0OvVz/dR4f9H05P/xXtME
MfVMVxH9QjfGMwJmbeAfbdCt854c1CKxUMaZ+qaz9wPMSAa8GPUlpf923Z9d7OP+tfkhcvsT+DNA
55+jHvQooIkgkCSjAAKwc9Jq+YEsYhdqVQ+Vmb1WQycSzW65rZPmFDJRDrPJnOjdpiiL0mprltUp
0+TK2E0Xi2bSuTjiORrVN5VlCzfM+66w4o0vm8i2iWbS1N6153/SVZ553xSINcuRZlQrtbTzY4+D
LY+VPRAwYJdUjCQMZmY8pHcUesD6jOsmcZEzxK8j+KKmMJHTwQe21+nl4f1g+kEFuITDe1+bAglU
KGFZKMkvHd316mvWAtB3y01CcfimhX62GHLK8EYsabfatA+u6rBtjYfuGmIcVFVp9JRbZ8saI/B0
HKaz6WCP5VDNwrbeZ1WsAGpitHSooMY9wsGp+FlVtze2TRdQsqL1fsgVLwadk9UrX8e69v0QJt6w
bbsSUd0/+rPcKQ8qNXcX++BtlXvD/v0wtvmwT+JkkyS1utE0L0cY9vslb23L1+9LV0sOSi3DrR5k
dJh7XAvQ38Oj1QuixdREg1g/ESWcXRSOK/L3j4rkEQkrzVCtO8Osy9dQk1OqAHp6hq4RGuhizn1c
Kmda1rlvPnUQqXR+eGD+jldcO+Go28nyTi396EPi1/ocMyRMUfBq3XRkmvDXbsM7uArGXEOfctk6
erKJ7KoAqjV48wg57qUZpTz+Hipoq1GtVfCToXXM/BhJ6NCqrSMqHMrBLShD7xvbCV89t5RmhhE2
lyCwlI2OcdQGO9HoSrFGnxli7muHmOKujC2sPI47dhmAGoecu47nJKVgY8HudVtp/s+fNrTA/u5p
g0JnqRoq/1ShcCj4eY/Rk5DOnXTUXuvQy8OvQWL7i74sBhId3d5UuHebROrvpi65gnJcZEO6nPpG
cZmkFdneDNSrGocvvjQijN06TOriMBjyXNed/vTeZQbYHQ+Fmm4KNdPfLvM1E+FvIAfzqQ8zQWWR
G67Js+frCC76+TLFLxeMgbfQsJS8EmT6978OwiPw9Hjf+cV4kZtIOatZ9mnaWXhd7q5bXQf/YbXa
TRpVanljERxw2CA9ga7mPjFHAjmdiX+Kfwbhxv5Lnyz6op+ve++TDPYkb4HWL69rNHvYG50azUbJ
e2miJHoiYy8tFdVv9urguUdzlNtFbETyizx6W1lpzM8/XxpRNt3r4lKjaNsFcoMd84+Ofox4rKbn
7f0B+6UvDbV+PzqyuvCKmHL29wcx7MxxiYQ0UmIioAeoWi2BVLP+1THxvad3R1NOHkPRaqTe3sW2
VFHz8uOzNtYfRlQSn0LTFKgQpESnZokHwtqK/BQGLaOVGgdLze7c9dvFsQt+Im7L/dT0JLLyht+c
2V4oT35UzSEffGlcgKWTWdtgFAGOxMrztL2ZugjV9sBTgrOVOdYhUpynaceCbGx0duJxPjQ+oayV
lm/NZAp0h9H7sVm73gNkF20/+cqVSlMuoHhaiLwHNskzF5n5uhnCXRHoW7+n2Buq1Jzyodpr4uAl
eUUIydmYRRlTn7N475rOpsumK6bmdJBrq9q7ICPW9mgGs0ZGshVgIfjWyTSv1l9zqa7ugkArr2Hp
3zV1updjojVpCINtKeO2Y5aBdisjA3yiPmi7UtzJfqag56sM92qoPbuV+TFSBqjLptvvHDJKj0jP
7mFuDR+m/kD0qzq/6Z/0W76s7gJJG2dTkNybTrScmlOkPMXI08B7MP3e14z1pjSjzS933tSMUuMl
a4dx9Wd36dta4KrsNLxqk0JDOOhp5xGLGf0HePCP0ejLy3GMlEOSrGQ3CW6dn+WnpE5QsheLZV8E
PtLabgGTj2as+GQuM2nZsMU5dRqGAFCK6sZEqzg8BLjFg90zqut00DJEXsLE0nZTM6WCca5GZJnF
FUNqAQBj1l3ZDfeP1TwGvQvGfBCBgV+12aKH9rNsQzu5m/rgKoZn1Xp0YFX8eBmwsKirdFTjcsm5
6MMVvdI4mytOKkGX04KVoTU+FfICWe/hWohtLoie8z+f5g3r12kesiXxBDkuXSeRhFXyz9M8WP4y
cfnfUQVAOv+qW7kzd3xcMqdUjKSRTU3iEnSOyMyUsTwbOwBrSkXCyEzcz1lmoyhR6fm+cdP2vnbO
jem116kRlWCo8WXz11NT6hswwG5/zUDJ5rB85S9Fxi/blraxwWIhmLt9j5FHSFp9oRUYunflYG5U
5Myr1dCEnyfXciMsu7UWZDDSulx79J26nKmyioqw7zhLsjuwDrs254fKskqfpa4DVcQfl9NHSNQm
XcnYey1HxKLv3azxL2wMwMB53f10RanH7HnTONtOzYK91g7sL+4E4uspGjMlNVLgmvqILpEOd55Z
/GTmw3AaocgBu0Brfek1Uj337QZXgGmokuQPTo6k5eB4eL2VvgS9gw3tdIjcL6MSp2fJkLCxrIkq
IBSW/trDDQSlNSwz0CDeN4HanAJd9u8rMyg2ftlWc8kv/JvUalctBkamiU1uIRWUogv7RZeyatn2
AdYcXQeYwN9H3ljO5UFJwG9CSAkCpzpNt1WWx+XmbbQDgAXpITh4YjRw+4vFbMrkECg7NfbvDF+t
zpo4QE2tzlM/cfDd1BoDeRn7obNHaMy6G6X2RfPK4bnKyJe3uZSAx+u8fVOH5tZP3Usd99VxSt/U
KgLsODIQyYh7fjpIiXuJIqs6Tq33K6b0z/Sq7+8xXRF4lFEoiQC3/jkfoiqVf6zdz790T02rVf2j
176N/bJnmsbc5vP7dmk6K/Rji8koqGue5twOowNumv6OUNremKHRHWUlS1aeHfeX1vLxu5TRUGp8
vQXfVWQfi6QG6a27X836tU0H6jSSki8zc4QcVSsfUhNrWi8yPXSNfG2Xq+wxVEmzjlMgOYWQgVFl
21SJLvYUa/oirJwGUvseWGtwbmVJ7Emo1c3TVvXW7qAmd74IIHu4IpnTHj3Pv2BRr3/6fhJ74VtP
+MeJGKoV6yz5bbQ35dg+Sn5FGNsJaHFjSGTXRKej9AS8RQ1aOe1gOgShYexyMsgzv6lxFKh0PBck
OXJW0+xZU7e/hMM5lux1QU7nMM2T08HivwHXEp2Rtwm1ra5xocmESAUEjVZv1UfWc38VFYjqFwgF
PWY/N99HQzWSNlIu5Wvcnaj7aKRKPdOrsLblMHQBNcWsoepW6s2qUzABZ/Z4UOo6P7fkDx9Fy8ZX
8FyKPyNabm2MGx6wYHxSyqrBS4WMMQ8jrKdQv+uBlN3ZUogKUj9a69bSUdDKbBTJ/QIkzzSsiwuD
3g8PsuydpKAIRR4FlaJWc9ZhXI47JQECHoOqXjVKyd2j6/ocvKR1KyzjUw+J70sOZ89ySGvNsDeF
g1z2wFHYqaoNtt+DrAM7b7PyPgNt6KiqeYkru7jPwiYAyxZFq2lQC2qImJKzmganLmhE0qwm4thO
TUmOu73hGQHKwBGstbGLH+NQi49jkafE35VG0W6IzHu8VB40KphX2yu1c2vC0o0GzXvJmoi6sxEh
K5yP/kuYfRQL7m3ErHDftYYxn67SUOyiCiYVx8CQjAejbde+NqB90sQGwTZuy1qOqjXMjWRFxqfA
qUS0UYVLgDiSQ55JpJvGjhz7zNZx+o5cH2ZZr5fBDlj1cw+w6+wWiXNuxVmB/zOY9RyRJtHs0D7b
uCVi70oyYoTqBsxMwthSVVeF01u3vFXdvYfVyzxl41zgIUp+Eotj7hwlnBkjLFLfNpJjlekh9WET
UqnUJsdptE/Ddp7Vin7XUouQw/KTW+ftLoMukw1Fsm1EFt+RouwEuxdiw2C3APVlEhMpNpFryeUF
0zeemvwwnwxhQS3APRQtovEJFbKQr211A8geuF5D5+UfkT2h2Ik9wiHoBLOOcsPbmvAnV+SerKwc
u0Yz1ok3k537dLAwRe+kpDhMrTrXTJJprrIgsHeXGKhjaQNBkqRRtQtzR93npd0gNa52dwCOKLZA
VrhrqmH+9vAXcZWue4K2t+AKtGp9TSuq8nqFim6eAHRQpCfDruZlObYPrlRhQ6Bglxpn0pOeGv2h
0GJl1omrwryz1mHBlm8ajUMfwH6V4xCUD0CpxFurWRzfKXhQTFPNdGgRJFiXbvjtE4SelqxrLwJg
HNkaHgXqtUmsEV7ngP9Sa1JiB0pdXacDKvwY91AKr93qbGg6Mq1lJcPBCAQhM3Xkw1tnPBj8DYmn
LI0b9o/UGrA8DVaK7dkbS+NeKtwf+20f3FwzrSFv5bsgk9VlL5jHjmnGXyoSk0rmfrESRMQUs64f
jRgcQqc0uCrkCn7r0gwzpaHEMygr1OEDEEcExsb2Ufasctd6APS+9+u9Ru7WNR8bEZAaEO42dSBj
2ifC1bfsFVzyqy551loKyjtD7Dv00vpqGJl9dnPHudpZRQpDA4oSm+baxfNiNTl8t73+tZZd+6wV
vXNN/ebILFGtWyULl6QTwsXolsZB1gcDuKNizjAY8YE4SJcWVu0j6EZ7k2M6BFsiK46VBrpcy80v
vVVXOzewyoscpGDFO4mbuiqkVSjrIVQnfIiqqvl2hvHRt7NpdLpOzupkm45Mg+La6QpLvL5G5vUN
uvUPbfdUoXPyYyGWhDusVQvwEtkKVUjj/Rw9Y33YFBLibk9mHyTjk67YiL/5oTmgGLBo2oaqqam5
e78tLr7n8WiL1tRP5lLUUL+34RfauEkpzbZoCnkpo2q6JMhOHgAx9fuyIjs4NevOt++VbqZAshQm
Ts5egenUZF2PdX1I/cbsiwwvre/tvEqzWYgF0bfxqR2LtqZJwzJUqQxaY2VRYXLHZR/m2o2lC5lN
uY4PBnCHWx/As7KT4TFoNW9bhDhn+G1r1GvocuMchR9o1CIKwfWOAKGJAvsY1Nk664cd/mX2vJEk
bWGVUqktMgojiQ/kKddDZ96JASfCDmTWDE67yM3UoVin4FfWgFRSVcqeiuaaBMF5ns9aryn2shMV
+/r7WTmNTG2saG0ba3rrU587lAPEhRK2KLVs3k1GvdGQ+sfp7P0w9WHaM46Vfpi6M9jax/dLa9Ur
9pDAEoLTkb0QeIFrtJ4C0CnuHLsc2yGlHpZTE/qQe3Xezt/GG6URRJ318LZUASb0DmY0ZhXKaRAD
Q8sFt1rgS2R19dJNWmvDb91nawujqflbfZZN00yKNeMYy5Z624YjNc5ea/Sj3VFtikWzGCpARXmj
rjQFflM+VtUxwUfFseObXLv1UW59eWbXTgAZqRZyBbK38a02eE6a7iEYyhhcKtWhtEP7QnSPIwkG
NS2she640b4DdrtvA7Odq30dAT1pq5M7lqRehRG8U2Y7FxTCE0rpGM1FhrIGF5usnApjMV0DDRrY
hrqHY6HdIuzOet1xHsISK2+ADB9McZOBax8WAZSQbFiQ1LQ2vS6F1wGFg4MXseFHcCdiJ+oUq5HS
I3wYObxOBz3nixWRHW9rz6uPdh0ep/6+sjDd6mKSJ1yam1EyvdH7C//hmzW5DWE2BMjQaWm5Goxc
W6VF1506cTY48bezqW8a7URfOnTaSpJwUTRSoENebo47ww9l6A+c1V0Pvvt7HyVpuNldjHZYExc7
JFHynZYproxq0IRYm87xvorWoQuyDGGFZA/UCw+yrArI+VfZHCtm9YOnJuAoOv1rVSOKOnTKq15A
rINXH50kCX8mYlhqJeyCh+9nkt5863s/+z+5LrCb5T/PPygAyH+ZQpEXBFCOT4tQ5+FMoL9/qOrI
TtkrqCoHtyHAvLabScBSZoGxaqsAM+Uy1Tj80PhjRBEhF41IU/xHWVxW4uQ2vQaw1bKy/AIeepzd
UYtcVGrArrcEubGgRByuk6L37+vaTKfRqYWai3+fKdmPV0RV+3bFNDhd1mkDrqamGry9x/QXMv7f
ZnM3/QphSAV+xK2+IDCdOzaZfVnKyrXclSrwfsk9xN6oLceoLx/s2u6AGGrtpy4z55PJuXg5IgAu
MELkx6eX49j57eV9pVsLzciYTAs5n3lpk9/IYDtrMqLlEgXQ/BZ4uYWGpUFtVozGlXHt1c64k/Sk
edQpq0/dIUCAI0oS+azrxuwmabGLCzts3Gk0Eu/hUrXa1SjBPtbBaXRVlKFy4o6CdeX4FqoWU4gu
4tLE7cRw6M2nvvcBucsI06dXh7nEq8VLpsMUz2rixVNzeofpEstJFRB6Rb3IM+S0g4gIfSoSFLp+
lyutsn8vD5Ausea2VMert+taIteNTFADqdXkdUMkd6f/ouy6liPHleUXMYKg52t7LzejMS+MsQS9
t19/E4WW0NM7uzfOC4MoR0pqsYmqyiwRRlUZyNm1jMcQX7XHSm+xUaMwJjarm6otio2PMiE/8Zp/
d0sw9bMO043FttGtGfofmrA56fWIUZNY1cB8P+WuUZOIdpgkN/2yOZlwvBO9O1pGa56qeUKfDipZ
a72pslNhePF5spiPx9/Qf2ZdcnZE0TxxMNkMPLeflGklTHMgF1e8AlAgNCOU61A0r/HdhAHH2SfU
aq5R70z/iJqKqGTKUg+drIkWL0OjMrdlqr8WWugXq7ZFw2YXRUwe8O/FTmUdSxOSkwUGo2Lmb55Z
qzgGLsk3gFjM/cg44qVIf8miCbPZkvkryStms6OGjNhLqvU38j/t6QU2CO0BLbAc+DZunkH2qB/x
IXHWYZK2r2WIdnwwTPy0s+hQ+2hlCyNtAsvs302tbGCbLBw11P7CF69k9kdk1uttkaX2bkAF46XX
gBnpOM9/4Hf4jKiOtGjMMNjM9fDgobK71tHu85Iie3SpBvuJasQkQvbmqUYJAtASFJF1lhrrNrIM
TCzEsnJyfsGu8oknWBXlMB8GJ7hg9i0aoLHXXVZTahzkr5x+q/QLdaNe7DnEUMnMNA5ySWrwRHTg
sXvTkEyqZYwhD5qdFmnhd1a0gGchs2T7qCX1LWvPvu7Pp3oI/FXSseFLyYptU2vRTwySwgTdYuxe
4tQOtpHO5x1yR91z52U9sJEw+TOa3mjtuQkxyDdMkmAVdnb/pfHLbVL1w3kyOdIvfbNDVhDsO348
LTvPDs6AfCFfahvlsh7G6Hvs8WPf8fE1AmPRds5sbGg1t/zUWujBFQZhq43Ssx7s8YJRt6hu1Sx9
TpPygePDdKSD4/UVQNhVjGlCwVVGisSu8xpjt98M6QyFTUf60VLL9ArsMfwfzhQLOfMfBkfOl15y
kw79kHGOxhAm8nKmOMgXX1qf0crinsmSVMqIHINkylb0hix9yNDO82NTtZ8mG4zUVl9+x6DnaVmm
jvfAU8/eA2uWb1EKt14iDYMZQyd3fqboGyTbEI/YG9vIQUt1l2DkCy8O1BOhGiNko8RkjuFBaFWz
BHrlxjOnNooefOqHacikbzRlKbBE1DNBmmAspcaOQNPeGwMgQVlxySq3uNAZ8GALI2PT6U6OBk1k
O6BEEm06ycYhZSK8mFCQWZyjDssKVByNqbMufe5jFGXhPFti1aI5C9sRvDKCOrAEZoeD6IWWQTpz
0Ii8WZMvKcjPxmhCkKfK91W3Bmau7opPEZhcty7Ku1tL96dX0Fgf6IXWcjoMY6nD8RK2gXb2NWtc
xk0dfQ+0fle9e9rCE8SD0jPKwHgdmlvHzLrsR/wpqNBQhhpAPJ4NG5M59cJJznWprdC2ik5U6ppV
nbUhxzePbKrlWoN+KKQOFwAaXxtv7w0jMneAokQtovoRcwEXMeZk5+k6ygiYsgqKAtdzFlyrigBf
vWhR6X20K6HrBGO8YY161Jv13GfGVgNLGahoeBkszAf7Eok0Om4Ckx7xHYoBN1jm1H9Yia7DTh+u
GimcRYchEwelIcMbRxUtMUo0MpI5OZagtLu5joyDqufCH0Z/HzTtxund9IeugYEEI5nmx75m9iHL
NRN1ZKQczRwZpaHKpEXg2hk6+YpTNdbtc9kDzOHFgJcyU2uedbvVnjhbmrktJt4GQ7fLqgEfOKH8
m8MkHGLg02pNx+PLBNfCEhh9Az1w+qNTCipxwMIe6eAG+EObBcqyrWiO6MWhbDAjGQ1s57IOeYPE
qP7ovXuRmfKiIJ47AVPgADtbDEBZdMGSA574aDVlA0oXKWmmKHikBYlnG2DXN0kf+Hg3wfRf4UUL
MoQE+y//sRXqP+KQhAwRZ/YTpPWwz8eUERTVGSDz6Nuzj7TWvR706bSWpyik/mQsaTddETvShgyl
tY+MgAyEH9E+Dlb1k7tju5G+ZDP3EZ7PdIoi09uplPq8kPYqJLDb/S6u5iNaZRyghnBwza9llFtH
3rGrROnGMKuQ7EqNYTUOHOwtwkEK+Wyhc3sovxb1cOs8mmNXrciwQwpMK814a3XjcADpR7jvGRCL
UQXUOuafA9E8o+jxdh5nznAg03/qpER6kp0U/Is1iVU4TKIaZWBSqKUy+Uc4Ut3eHbnaXuDtTXza
B8cfnvPZKFDNcotl1qXx1xnztRYTCjoPKGM4DzzAkABS6AHH6HljTs9ZpwMozvyPlY0mqakCdiYB
z9Mhw+b/sUSnBbpTUxDnWt9Zg691vC1dl6WdjkjrU9HwTWZhT20D+oJqom3N0u1vsmQOm4dWuCZp
NIAiLEJ/hDsAFVukqBeIf76prjCKwkgxyIRHB68C69iC/rWacvjg6pgyq/5HybUWWwwlCzS85474
YiSnAqCebYLh2cvCR89A7DkY+Sv6KmYLha2itLyLF3Tla9d8pnYLT8vMU2Q69oKaMZQTLcGNcOcE
P1ATMdwn970l9ioiuUXHokG2CWWI6hiyrijBoADW0QVJ6dDZqGk7Yvg0GSnFveHt2vKRNMdvZGkI
3q7IsPUHDjqclxa5nnZyx89+ZWhb8A5661LkecnMdDv9wTPs9GVMY3QOIy1cOP7VjJZ3Zij6SjMV
jYKT2eCV7jHCcOeq9fILtdR2oc8OTeiBUChFZpAUqYPXYOxr9ujTC1GdwLYm1+Sh4tP1LEcHBxhw
rP2N6N3M1Kpm1YNUDdTDb650RsZ2gveezAvBfvWmtDsOKn9aRyWSySKw0irXHzOoVvboV8DckRI1
D9R2m1OspS7b9FpXn7ARAyRs0LYsLoAFIVnX40PqNxpAKug5BwHbxwgMoY+0IJQFYx+UpBEN9pCM
2IU+utR8j1XWz4X0+COGFpa/QqONL2JcC5q3UCuRH0Xjd6An0atWcTRdAw4tP5JI/YxbKzDdNVmB
W/5vTmEVD3u0QvyqR3QoRE3Yf2CTZZ3xgvQpqu3+w+g2/QcXHHXod5eLemi+dxmKg6TC22KxiidQ
cNHSQIZlR7GktkfKUsSiFQVErBQN3Pgt4FpZ0n/vvRotFIa/lQUwhtvWTTxWPTdBA5a9Kmvws2RD
NLR49L711BpdMe0AwD+TqDQTcHnSqU5/C15jPHNtA7bp8N/2VCDdjOEVANOIA+a/gUe/8H6pd1iS
y7dZoRRetKIDKck9G0OpZGiEOeQzXh0nMIrOLnfXpXjx0MUbxWSgSlZm/plEXVuUJxbGr6SjAzl5
UeGuaYlPY/PMa+sYJSCfmjCF8Bx1XTT4SN0E3qbuIjDG6fxzO6bWrmc83QyimR/PbykfAbfegbD8
Khf2SR9Fnzvm38udCJDO/yef59yhEDBP2tVdx7BNsPpjSoF1l84bg5Z1qDy2r9d0Hqhe0Ctt9wt8
/XafayvCm3c+1hva4JfYWKLG0n0ONGcAQU1Vo8yDRIEDe7TsXe2V/E/7SsQhKAMgUPf2FP/9uhTf
t8yr/f8QPxMVtr/Yv8en+6efi+7z/edS908/Lxo/VpiAjf6Cpaab2Y6egWjx1YpMPg/Vk9EWWypr
4QoVSTvxQaUzOlxVZEZhlOt/BoxM8IWTw53rfwYsO+QSqtr6Pfmt+5iyyH20ErRpOYPergchI0Vl
Yu9RBBZGCQoTntkuXnMDtJXX7V6JyDZEhbhNMnahFZlOXYGRI2XR7u8uU/YOWHLfL60uE/lpByaU
YOTnqK/2FAXF5RYyhAd8g13U3VH4YcCkY+nmumCwy9v6Euv5k+PVpX1WeMUYfR7oC8+ftASjxJ5J
0fEk2ul6+VSYGvoJmz+XpBUeKggqze7qv/+5DPdPAhYU0oB3NRjzmQsuIEBA7/65QLPdY6tiOh/T
BrWI/JEBZQEa4Q51Yf0LGJxK5JmxcpygQikissBCHuMwZNw5JIBXJrPjtAuSFXYV5ys6JZ829cO1
KQhhW2xZr0blCDIcGej9CjeO8jSNwD4golOwGxcZCJA79MqUkS8Ij683JI1oPTDeq9uXLuBpP2Rm
maLxOsKIxSrMQZecBgJLLQ4Y+wapWuNdpzgC8boJsF2++kibTGhILSNJqTwn/xsdrY1uklFqusat
PZmS0QjKxG4Ma5GgGtrT2GPHhEQyIPtpWW3AGGTuSMZR/AFuU6hdq7d9Kb1xkgYVptyRUxKO89U+
BAtcewoHDJ0ifzo4rZEtgQJBkrMe9DWz62mFNJ7YIeJAMi8Zp5VEkHr4mpA21NBMhsrPFptJUijZ
32KRCcU3O+Maz8lPnV1ZD9S9WGAkwrFPzGfsUbC7nf3mCDIloFv6EmkIwDHHFR6++VoT0DzyQOul
9IimCbkI4dF3eXPyqf+RPPoUlARc4P6Q9C53vgb+TaufSnAUeBo/VZPLgLfDv/6Kdz74d8syOnWA
5oybmqHvERCaKcJIQ0hRbUn2ePHc0cqgGNImr9LqGk+e4l30PFss38mltBox/GDckPPkGdfr0U3c
BKTTmzvjaZzu+zTayevdW95IyWmYtXOSdjm+E3Db8rryiuInkD83r0ogD+f+PJvo1EAPxq/UGlrw
JvzZHFiPxqvbguThTk7tg+h5kq6qmZDOJD5FuFq5Nu9Iduf/flXqNFT+qvvw/co3aBeyo6vOvo+d
/Fun4t0V/vPK5B5lQAQqFI3y/5+vSvdPd/J+VfmLVHf3fkVlq35qn8/JIsg7dDD998Mdj/A/pxbg
6Q4RyGUMjzkmcOXO3dM9qxkAt/hNf3QyBwjSD9OM//fcSRtMfCz04gyuRmzX+/5jF0wYQcIAvN2S
DHzzgj7V/zGD3PBqHCQxB9+5CZKKsi53FIC73NtYMWBXfROAXDJF7XSZWgyDOA0DjRlJE1xKcVay
CJA4JAAWTVHCkISkdtHt1s/+dKbVfRiyky6+Paa7lsOcWaC2rAofpDJgJQsa3TwzPQ/nhWb+SABA
ON2IyMSb534bIX0ArsrCOpNM+ZIsbBJ3gZYwb60UMiits/xn4fHpJEVFN4NDdXSca9Qxx4QFJ8jA
heM7/tbTA1CKWA1/GDSrBMliOn8GfPGxGgdQIw/Vpqys6VuuIwdiBC0ya00E4EptTHsnja5OSTTP
n9Hq/tia7EeCiTF7U2Sa0MwXML04hSI1RZKQsk5oSM9XGdjil1Io1EOsFaBmF27K/C0AiQfKTCml
m4A7uTcXI1q+zRS0ZIKb4a9ZZZksVnpdr2sA6QBMpLSyTD1LI8o4V3kOhHmDXy/lzid3WLfgcD3J
fDxl4EMeaWvTRAgS3uTmdVjXwronQ1IH024MpnYLMvZfd8URWQjRXOvV4jkIICsbTUTKphcPLeFG
5RSSyw4j8TQhmXBFiUrfZEm4adMITPFTXGVnuWUcOgspFnxB4u1btNVEU5XvQMdWVeE668O9BL37
bVuvpzrB7B7CBoVjXq9j8AqujDgb+FKtMQkCU8/1Rl+F/fg1HtP6OdI646Q3BsgIBKZmaJuv6BWo
n3t0lAOMhL+y7oYgIAi6G3s7BJXQu70+V7/GUON1u6qQlc8mMNX33ri+qQNSkc+hiiGd/mlDIqrF
agZDUZFOlV0MuIwS3YciDejk84MRTOveHbp9DepftdVVO99Bn78Bhyty5m8lH7VdFkoj8bqdsqcz
2i7zaLxRDrW3GgyzuVhmGD4JrmCBoiOMHUnybkkLOthoAH2ERP4tvBjIdqzIgwB5pEcMJCLqvZ1r
bJ12pb0su3L66jfmZ2yf9OcgM3sk6RKMTbBMKdd0b34Oc8iVvQt7ziAn+w7/qaiJH6rSai655gSv
b5wlczLgIxYBEEPYwczpQbgQhfGWkIVlD7YgpoMH682JrJzQuTrlIFDYAc0UryOkZh69ynKXnTtF
m2To8d6E9mZ+GJ3kRx47eKvyMBdsbECARcbKA7+QaINWVhR4TL3khx4ezKoxL3uo2M4AD+vsdd4+
I7yo54YFKKBcDsprgR8lSIAGgl2yUSgBsqvGgEsLMiNtl+bfrQ5dZSSS7qaV78lWAxDzUQYWMR1h
17ePQ+gWoLaCTns3zVgDqJSQvYeNeeDuewIuKDvS1pXXLdsS49QSN8MTVRxC5mDWiLsH8/ZVYjlF
KZpaY6Tum6DUlyADLFfKIy896NX63yJQRAdEtltz8FH8RKExQj5y0TUm+EhF+4rtV7tpYvWBVpZo
YfEpN+VCMQiFI2RotPhupm0CX0Ckdsi09OdBZyfqaqMeNPSd55ji7rOlbFcT7W6VhuEvloOdtGpT
iwH/xQg1zGyglre3QMrpXwONJcpcLWY3IiOlHwqegEsyQDkHxXjvK/Aya0KU+k37G1M2wo8mam2b
yI2ZNOVgqlCmWoxOC2Ha2PGtaTp17qVBcW3VVdNdVDIFW+e4oRuIQHq98yxLa91t5NSYtRfMeEX2
Q/OjjS37ipaah7kmZpmNqDfgZw6K+TwKFCodprZ97dBzc04E9jTznHgzm1OJscuwyHKQ39uc3djP
cf3ql1FzjvdBgs3q9yYAKbpRg/ymdrqnLo9LYFy61ykdps9T6DubDqWDDQATogf6aoWwBXq4hteK
VcG+YUGNDnJj65rouWv9Fps6ffyGvo5w6Uep9dwA1LgxshY4UjTHHxkfMcc5L7RnMJhhP9S59rca
7v6be8Dj6d7d9GbQ83W+ttAa7xkTS4IDY5XgpWw8sMEFVSf7t6Xw3YZavCUXgbBr6g7EDtGibBf0
SwYVqH4ZXYbaA37lmW7OF4zG+2wC4PmRdGIlLTOQB72vTAM5y9DgD6mDEUyiDEzlWQyZQSJ1DL3s
JBSqlqtMjD7NTx6+/1QhmMzIgpS6bi4jUGm911VbPG8bbD5MUIEOFgMY+os39ii14L3KscPgV1r/
0Lkf/0wLPHrLsa9fekwl2+CXwI8dQG/n1AcMHdykNz5l+x17veQnsqL6ouuLZldWnY7/7iHi82Md
Jpj7h5cPCXAeHMA48Pj85CW29UKYZzuYUVdq/QsBoqM8SNeYwX21b4NU2qPFNcB+fDbWpj5Mj1qV
fKD2Ot0zwgN6FYIltdf5Rp+v7cmNdqTF0Od84SeWdiZtN/zE3Cvj43sIktpNFx6Q7wqW5MNqF9vj
sUFGKi9e+tHT9kNnm9gg9OYZdAXOakjieYnxUHjvJSGp2YiJVqBvfUHPmbsjOYlISYeMBR7aOtjm
Tq5sIwMcykDjzaAefLuivA6tRXRbRO+tSd+F5VR9EPD9REtKdHHhLKyT4v5M0/WrjONlWWp1My8+
dEP3FURszZGJg2e2zdHNW8ySorU8JenQa5DSqVYC7VjobE8rOqgQf3chI13TmmMapcCWVVkFSrWh
ecAP24Bas/O3hZ/UYJEEPWDfukBAijOlIDvyUIo+K64eKlTe5P6WFMr47hrKWIWii6vrYgoPEEex
1RwntjbEf2/aufHH4XbR92sDbxho3oxIw+hf3urij/CZxaIQC/gojfDJ4hF8gjlHH+7UDuaBQErp
bIN0zMnYfmqnRwVeIjlZID31M2/Kfp8QGVTod+xIB7NHW+jKCix9XQB4gIE8aLtU6hsbefqnGrOk
ngM9QyObtdDd5Ks9lBXQkRkea3nhX4raKJ+LMPxAcoYe53XuBMPOFWZe3y90VuefjLGMjuivjlYk
L01Bd/NPdz1J7DWmxtarMJnL9FtsRGhwxwwHLj4ElviDx+KsiEE5OkSjuSMFyUirFIUGSBBmdsDF
Dayr9TgMKIArYRlY5o6WdKA4YG16xER2PIfApmyi6jwDDjy551oczNDK9oEzPzlW4Z5J7qU99kq0
LnVMwtPLpNqS8Y268XvpR7Ky/W1jyPhXBvyXDQjX5wxtHute70xRFzUe9TpxFtRJ4znGBj2/3o2F
HTX/jwXFMNPCWUSjnf2oAUkEcDlMo5+B9svV802WhdZv1ieHpnbDb9rQp8t6iqpnR++djd9lzTFz
7fw0z1a2idOsfclDdMV5mlV/B8xKuTO/Cb+B6v7qXjsFkGpT3xy1zC+wXUs1YBTBw0d8e6YODtGY
6QdaKbnuxcD2kbB75+sjtQ0PDC/SD0re2JiPk+CPjueq4LL7G42dkjnzEG20yvsdaiZISXlQIuui
1Nc1Bere+fC8gr1qPsuaaOvWTn2gijDR7gXZBNLUxD2RiCrBLbo4uxaT1mhFcmHV/FNEjlRvJlNh
pRzfw0tRXLp7v8eAF3Q9DivMIZo3EiM+Z+FTMuANhlgKUHUeME8ZHPzEUoB3RWM58dHdNCnf613p
noiKjVjbXIeVK4xDGtYkIzq3ptftg16kr2RxYwtafXL3KBmsXMkOIJx025lZsr57rqslndHXAz31
aQly+Hpb6fMjPeNJRIebbw31FUEa5XsXirQY1lEDqdkAurA0wQC6VH0kDtqH0ZBUnkgUUusdegmf
jMzDFxi1peRxlawzNGGs0M+MrZ4AuJ58uGDQK5ZoP0pPzZhXyyibXAw1wVNEfSkMI+b/KMXEu2hr
W/j2GxbYTNvJOXZQQmiIxtIVNJbIvYGoj07v14bgtgRTPbBkVZmulc294U0MGTlt4qvTjerei9a6
uMZd5LaqBkyViW8viaxBuw8yz9zpcQvYX+mFzqHD0ElraYUYYemIw+wEUNEp6O9KCwMce3yKlAOp
5DpH+zGQO9knkk1kIzX3oaSOpOpwcym6vrwVuisyurko3URdYwR0PTig0vQqjOU2AjB3JisjnLIf
4B+Jl8DruA8TKOSPysLi6cooguwb778lYI4Ffw+4kwla7NexswrFkqDFpPVTx7xZzsEnNgX5snUA
Jl9wux2ONZ3qQGscaV2ionTM+hZ6DDsYjkoDCgIDYyb0y41LG2ksWCqbe28ZKPX5L3xnpBtS02Wk
Qq2dKaoLsLLgiuqy71e8udNqQm6jaNAkoxhi9LTC85JIYUSHbrWg0zpzq7WfDfi/E7RFZA6qjkST
TEeSL4akN6d5CLYwJC2Q6WvFVFdtBryDXugNkPgBHhd8Sj0PLKWmXZ5Gl2sXUjZgtFzrcV9saAeQ
94G0pZf/GYNot7OWgOwDmeIAEDfB4zFjgsM5mpEYpCJY0CRf+jjoQBv0xloZAIG5Hmv0YMonW50V
ueiZ2XIqggkPd2gxoqRM0fe71pMmXDttnAHrUGLK/HurC5HGEX1cRdBrOiU1gG/ZWqtBUHLfHkNq
1vYYlSXdhSUoKNFJJpqY/hFICMlHBtf9VN4F0FHm2o/DXnuJCky5IPZOG6mxiysOtOSDu3GQtDvq
znwVkdwwAOPvBuBKlS0pyK4pnQ12PNYxTjDrxJsDPNTwksMj3z3TmeNUDA+FsdgoBTgYRQGsArm8
EfM9EiN4GWrEq5I8JZ+pwUeRhJXQjF62q7QIIwUx5ig+1yzeEZBs1jGhKwdLI6B75sd+jNmTUSE5
IXBlAZpgnyysCGWGOchSp/zeLd/9PEwEBuPJFjQgHNS8QW6AMSar23WHV7Z20aIZcjOVCV+AYq0+
NdxGFxkRJA+k7xJt2NhpDlp+oe/jujj1OSavuMu6tZ6tGOxkgHxheCDTJmx9s/lg1RZmZprgMWpT
U/uKbKDM7ijbtM7mjY5edWkL/mgTHDxtCySZhXHTe8fSmoUVdc15AowFk/lAfYH6TXPmoJpCwcgA
mWWSXLUTxkb/RoHArL4PcZliXo5mHDGcEdlQ4UdLTNXQJW9Hl5bmvRZ4q1vjWiyJ5IOMSauWFLkW
fD+Ojn4q5Zv8nP3M2NAnSX2c0CTZ4Csjkx/Ju0+oHfEe0/OKfHv3EW0iTErAy8Ul9jDE1Yj2jujD
CbP4u5lk7U5yn4pl5rbtjjt+qm/tCRAboZVJcOpkFCaVaJq5k5GbbD8bMnDdO7nWbgiEMbkt35jB
DB57hra4QwdeGNScB7YgdZzGq9Fr/BckOrxVMSbOjrLJzNUxftX1Hps4Dj/EYEkicR1zfjTnalrS
8t+cRhAmrrHDpheI/MVFyo32gpUR5y9NON2sOqxoo0k6oNvlCi8e0o+2mhxdTX/xo81m8xYz7tCZ
j+GNP8O+RKNrmlaAtc8eumDjLL7YrjdvY2p5Rd0eja//dk7ermiTlXZJmF68ic3bGxkDMe8CoySr
TTrUIOumh5lJT0GrAJdkgYle6uk5FJPPNuqpxzVrGw3Y0d48HW9s2IRKOre7vWw2rKcYDVF60YCh
orFWphM7W2xowAlijxYYTTxbfnGTlpbYmZof1ZK+5ZXx/+Sb5pFz8NuyMOxPDD04JyqPY6oi5io4
4UnWzUlGZWwva/J1O2J6Ly0lYyWdapjUTi53xX+MNzTQXxOt8pRzfOGZDG+/gkY1xUv9ecj5eAay
fgQiEWpDfIxTpSYNGVawvKqFH8m4QB7RGR1UhExHaZqbrbMi5MAN7kBhAehMYRPKZuL7CpM2byAF
dyYyDB9HYx+N8aaYQlQdDDAxCXIMOrTirAVfILgo/WJPMqJxi1MM6v7TluRk654ZenF3qg9PNdj1
bPqBQmAhldTJB4A+wC9RzaTiroWPXIVX4zcFurvsbtXbMRqv/arap2Bh3rgl175qMb5M2vlb0E6Y
byG63sfcx9ca6z6Cu3H+NjumBgLjnD9MYEO4uH5XL0lR8vEhwWzxj6AqqPY+hoRvDG8KREDSs7qZ
10NaRejpwvek7Q8fQVhaPHSu/i3wMnYi6pMkMO0tCK0/0qrP2YS510LmNeZHV5CjgJwpBXN99rUX
+1s64NvlekbLQpC+38loyUbjhz1baIv6N9eQ9tNKrcLXQVT9P1yojFn/6GoFzwc2m6D7MA1TDBT6
E6QO+vZ4mKO6ec2ioVpHgobNQw/CBTXFs6QgdTGkduk2fNqRFojh5OL24znGaMxi2YPHnyjfpPbd
l2yZFUYvyj8AUOyIzaWD7SUGrKSxdwkq9zf2hAIWibJhBr69FS3xPtWsgOGv9oB7FJ+8ZED1GQyn
LPHs10o8VCF1jNa7TAaTERId/cGui8cSKSmCN2f4aJVo/m5QGJNfOn1goxYNFsSl/E6idcZ6d0mA
ws5A8n/oQnNdOwCpNgJ7FUfpMTO14RPmanUbj3fu3oxj9wntKVeLjGVHbhrRkylSKwIcZU0YYWuU
1W+jjONmXWK8AKbXxhctEKg1e+LG0vbxDJ8FwGMUhzLHVM0ybu89jGzYXH9rNahFTxlmD4C9vvQf
MO6pPiYGWBnDqvG/9HqxMsXGbKz6GNHBYKMs8izwvgxjCWwIgMAU428WIoaycDBv0AgK9LOmWgYi
MN1FZSLutkHO0KOZVfkjnqgaqGD4iSyUvAVfxiI0q25LZilSS8uK2w6K9QZgpo2BvnHQ82FCO7hT
UxC2f67Rw9qDGODnBCjfYprb6MNs9PO2tWpt10ex/zSCNW1BJokPQHfgNN8ompE1/tkxpvSUimi5
iFYiWgK0xE+zwZi6suDRh9TW8J3sog+ON8m0H0F85hIQ2bB95OgIAv6uuekkAJ3qUzCBLpHQ9kbK
1mCB884Ke19GveC/rM2thOcDfofkko3BERK+Dxaw4jRlwekG9S/C+KA9OEtZkGI+dQfq+60KW+cB
XiQdDXW9tHkKA9BGJ1aCWfNJvsFMSe3XzOMn9M2CiHCIq1XVt+FD65vzvg0SMK85w71TVozBL4en
T601ufuydkCQHU/576ZEd0HWYbxF2Bv9kyYa8/EmCno31GvHRvyXCxYqOqDfUwcq481hDvjw5M1n
8KtiQKFvJslu0st/OOSAoKMKjiD/s0NZhEunt6tLbdlApQXIpPhBFD9WmhmB7ADvAUBHHdG/dBWR
PHJQfrMSNPLcKBIjfBwwPAB+SurllbfuTDB53SkCsz94VgAWRK3F3wYIeX3HrRRtrBG38Z4h7gZT
XC3suhCQbun9bsAxBheSqTsJtRgjpoMsDB+bNTmpK9JdlI63Hly0bmY1tybACoDEjAeGUy/wv4FY
UNv2hl74h/ozyj3DmWvcOJOVdOjMGNBy0/1sRXnlH+YS/8qG3UcrMlTWyE0Y0lnEBYEeOPurKH+P
2+shr7d2jeY69Mh9pisoH053pIKPdEvvkeQywDcl7pBc+yRIpxWFEzcnDZQ/xlhEQBeLe/Jr9xv3
MXMh8KpNUwEWR4fCDtuHMMQ0n8YKItwrFIquE7i2AlQCJhArAm9HWuLxJIXy+FcFGdsuWE9bcBBr
rF1ihpv2EQ+R6mwL6BtRhGWpju5kUK7siUgMJKJLzTOuZsMYgNlJIMnmz9Yj5nVUh7Iqv8SJ1j7G
fnE96Pb8mHtli1zAm3zsxeBGjL/AvC5hJhSpr5kPGbCgQjKEevs4iUNQNhkK8Rqq+O8KulJh11/U
RchBXKkLZ1zp/eIYwJxsBnElikYKXrvGhuG3C7Yuti2rhD2HnQUYpJ0V62HOpzXJaqFImL72mD89
kIWriaxm7WMfJxzoENgg+4tchieLcGjrMXwQcUlJMUq9ucZVXhiHsHbe40a23u7n/rU3/ALJBDAE
+1GkPXVOzTHpJ+7WSWeAX1Uo3D7HuGjDnvZKloJED1+R0QN5uXnRXFhrbVUgHcwR+wGDOhbKychM
vtaAqJDBSVEgf7Bg7TjtS2cGKxi+/dZ1aLfLNHQqOW4os5H1iAZLw6RTDCPSEns6J7XzwQKrZA2e
W+diM3u40GgisnXTSVvTkmyLcAeuiMrtjnXxw3ZfHCOOjoFAxSNvbteLWvQ80trx0gBGWNYJeLxX
WfGBmQ4/osUGuHppTYYd4u1kttxmM6YN2+j868tHzjsQGI+g83Jy1MRoCVo9HWSlEUYWOOALdnn/
gm+jEaxkdnmgpc9de5+2jrXQgHFAH1vmrlmZlI9aiHD6hL9G2hn2WhqLcF6Z7EhJV6BwXX+9IcA6
nC3hXUMHNUSXp5isLP6Tc8LPRu/CYQKR9ZqFAEqSkcTXJujLXxSyt4H1aEYCBsbDeOdcTHRwcwAr
W73dNby/ne+QiNkfZKHMwPmHOQR/yNM/p0JUhoVo6HlSZqCpQF2A1nSJpEPyjmoT5oSiK3jN4wP9
ZYtYn3eWU/ZLWoIqjD370zN9QkiCJJm5CCo9PgA1Z7/EGGZxbx/lz2RKhwgwFaQHEf9v9kE1sGfY
W7YJ/noRMOWgbKL78RwwspqyUWvwmbcilvbBG8cSj6rpltxdR8svWJcEz3vBfB986GiipSX58CR5
UxOrO2nocBdHLaVLjTF0MphiiJc3QHFu7kWLxSXI/+aUrpG93xGp1cVv7vrmNLeCZjHnSKrPzuge
m6Fwj0ycRfhS2VZV/iFM3atcKcnW9jmY+JtJx1Gei/lji65FGp9CKHuTTG8dSFfqQXTUswcKRy7S
RJrLyCoSuWih3q0Y4xHe19Xl0fMH9m8yVbHInu4eCcNDG5jTTvooE+l3+yPQjx0Y9QfyvtXI8/sr
BbHfLvLaQOVC/OqkEZ2qG6d7kI50aun/R9qXNDeOK1v/l7dnBMEJ5OJtNMuSLU/VNWwYVV23Oc8z
f/13kJAFWW1333jfhgHkBFq2KTCReQ6jH1tZqDtSrkpmoYpiNc2Nu4lYuLVbF3X5oq3Ui6zqYLDy
91UPqdGj7rGdho2SAbl9mwS59pFTUWXaUrNjIOQ5JRI34mLZ2nBftDWaSq36jmaoRAR0yTBbw8q0
mt1gzF9ip26/8e9UuJzVabFtWTVu85YVP5pfaZ/nf+CZu6oMB08CD7Bm67bT50Umnh10kRo1t8zO
WQMeG/QC8ulxsfzIRsloRAxFtXia8diMNzlObhYDaqXWzayX3/MGXbINsvWgEutPQ91gZyTkrW3U
K85rEJKgcPHraLySOJ1nfzc7GdAaR/Afdpr/9SNvo6v5sp1PQ5GCzgWgt/sg67XtpKXdY4ue9mXT
zsa3qjJegFNr/dUX/ykKlE4CnCYH1EEIslzOsnWacOdeF94lQ++9x51WeqdZaJJ3bAbpE+c4XQa4
8jIoK/OnVjFziVOE/pRWVXKHViV/MwHd89URJCKBwMJigyFtUWlsLlFPfLbVuF3j9cR/pkSjDxyA
1RwlHA1KSFKmqHJeFUHDd3T2SFo1nRqgmCvj/9aXEpzKeAS5rt6BeVX0RHNtnnftCES4FgCX6dJH
P/oiQ/ZlR2qcZIHd9pHG9BefZc3f7XESEGw1Xnt3qqyXRlTDOwKw9KBV/Krm96oGWA7H1gMAjGs5
slA4EqXFspBYxfEDQQKDpAiJpF+hdc2y6rm7Zi2gxAtQlCMV2rXPXYt20Vm3/AU4e9iOpqQoly7j
ldSTT9+UAL8OcvrhdbCIBYmx8/QK3HYxN1atFxr7pg+RaBe/oAJNxftOTCkxrKb0+zKZvmIi44y/
zMKOVg2gZ1sglD0DOc3a6FksyrKs+nkujXLRRkn251Cyey923D+asbBQrAqLooqSU+MnWyPtgVbR
oXIecJpgce8j835KjOTJuihqocAb01lBHqGoqddtni31qTkrOI6sZKgiT/7modYgDzdA6iMpsXvl
W63OlrJ7I2IoVjG7VzkjrEC6vMlHAgJXcoIUJGXFX0lMEvxbo2OZ5MVZTkqCIZwIpfAtIsn11AOr
i9keCSYnN8x0g3weaJkvEDwkQ8lbsmqZA9RdZSNReAu8zkmfq7lWa6C9V/Yf+l/paU38ic9r25uS
NXpK7BcAu+6w7eYnmuFw2FilzmxvtALba+Bo4riwNH+TkkSZBQ6WPOInU+x+bGcyVqXVeyud9XuC
ZhuAcA9mIvD22B6IknMXCL/58DKn/g/ST/rcLGwUnjxp6aCDnK638DgAphscPbeef+hJAGzwd46G
wzXQgRegI5/Bu1VkU3FiXe4B1QTA+XPlmj9slHUZgrHi/2bBRAzzXYx2fGqrqZW4bslHsG8E52YF
83eX2/YGrxuo47mBi1PTGIjmZ7WPE5Z/yykLNuBr6GhXd0C74qDeXQdkgo2c1fuU8qRxcD0kU/py
pmvs83iZuQN7jIMJqF0xuGVrf0ZnXuN/i5zcXmugaUKR3r9ZVFrODi42/0tbQJomlYW85Mju0JIU
vtClsqoeyNE2+oyEzLMiA2j0s7QgJ571/VIzR6SpAm8EngrYjNQ+n14TOoZanDHLp41S0K7fiAtg
Gyt1TXsB8hnmIFvPAfb2nwM695P9aJkMnewXoGeJ8UzzD/1ucKGvzN3JfAy5ew5GdjICBVN+V2Hl
kG4yGLTh0fO6tTGEKDwPu2fwBhffRou1K7sfrIcMha2g4iitbRjX81PZ4wCt70rvJ6gApFPj19Ip
God2pWuO9VB84NQKJ7GSl47oAXRHHW/SPUiDJY4KzriOBfIGJ4JJqc00X6ZFMe4JR8W1Kn3jgcNr
TdrZAThWW/AKB0xAbEHBQQJg/FaiuUgHxgFBMvUnmjVDmC8tFKfuyV1FI+1VNIHQEs+jjEZKuoh7
m6rgX8geUS948++BAlQTBy6my/E/gmq4mxOXIW7DsO3c+kvt96Bq4m5+pItWZcURRT5Ix8xNUe90
JihvofWEgkY2aWkuhyRtpyLCiUXVoCzzzfLWJjDxi5dxaw7wDRHXcPpzXN1qUSKh5tLa0QHiTHHJ
nIJTXGleT9zedTbqrLJ1xQGF4KHyWtT/1yuXCv7w+mce82zeyyMPOuhoo/pL2sfenZSRC8vGeqWO
QYpwMI8Z0/eKhY9GRtVKVyVX7lOTHSXVLoDZATQb5tmyq8zwBQyv0Yuelw9VpGn3JDLrge1qoJst
SUmy9xbJWLBdn+PLOspXPuuPlWejh0lcutAeNikHEJKSpS3+8e3Y9HdAfEqkXYSqgwIIKicyw2t1
d4zd+EU5UaDGTsHDenFSgciOFP8YqNbcXcxNsG9PTb8dG63DSzTIuwC1AWoucamC1D2gIGKbe00o
ABqhNXOBHFwBweRiFvlVcsprMLXNsVXvlIIcACUFRA2r5Csu/Ps56a2FWhLYXZG24gzv1WKllFai
EFlkLVOxEoVpauAk4eXybRV1qxS2wENXrkK+0tqx0DLdix+MbNBAHd/Neldsh6Lg2QJbQidb5I4B
dC1xaXUDcxqS8GqeBd2bvtI1425053wPoJ8FKci6Ju/baKQnl6sQagnDtRu8vYjo5Hk1l/eoVOSk
pjRSgZUCgA3y1iggya9C3bgpm6tP4PZnUCunttnwNcXwgPu58DoHB+/UfVuj/SJj4O3rWoDGocNC
dPV1gEm+TDWLTwK4N17kYME5NEJBWrqQMbnd2N2EcujUTfmBguZqXRXqUzuXAtBy8s7Vypd7k7dw
dTcUl+74cxsyJ8PPPgu5tPrBL7HULdze1yXeP39m6ue+xFSfW64n7iEfy03qoHLY1vv6iS5Bnxob
cHVZS2IWcSPQi5DM6esJKaW/XN8SyPDXPOOpnqPnfHb2qd+f5ZmNM0UQa1lLWcSZ+RZIOoUrVatT
gMxN/uM0rrOn2k8qdo+L+uym6kHjJNbIlURWxUFlGuruGgUI8QaUfDYAT5n9B/IqI/pO2+6uBBPN
H1ar/5q1UXsgpWWky8Ts2teyz1O0wYEPXhiNAffuLQ/9IDQFpPKEBLUbrMgJB5jxxkhbWxpjNC7R
Xtrdkda0x1+jWMAVq18WQE/91QIJH64XqJGVlgvQeuonmKsxOfwLSoZ1A5IB/CPHsg2GEgxUaXDw
QL/fNpulVfZTH0wvE/dznKPiXaVZUYO5aCnvPWTjbiHehKKaNedABX3UuC5N4tqTCqrUu3K7hNKp
VEf1ul8U59pAwY5OziJUXRpYg2oAyeOyriwEfA+U/FEkCoouARnpFiT5g3DS5L2iqlBWaADjfut6
FZDpDf1UCtBYuuBVrT629iRFBPjjdTpKUN3hRCg/70UKJeh9LDLVhOMHsYSIwtCKl/AqFol6WFEY
snofi0xpRRHLrgvreG6LieL8UUeByN5PI2cBHmTQOvR1+mpqPATkONh/SetpqQN0Ezd4kbIxfwVL
dngfisKdEq1ze7IgpbzA4iYGrUAOFEh/i3GzCp+BT2YwgJ2DmdnZeq2ubWoBAwHeYOx6ze8kHoZW
25TX4mA1rAKUNgDQNLZM61+gwpgtwGKKdAqKfP/7f/8HbRVg9ORI/YDAmdkud2/om4EfA5Cs2Z1f
gMloHd2kz59ToMavItSigZrKQYZNXMKgP5lJEd/TbLTN/EGPuz0oj/xk2Rh9sAUfDlh1hD+Z1H45
L1CKVu11PSueSdGN2zC3JjASwko04d4ZLt4OlZPjjueVlVPgDXJlEhVDK1emRcjz/3N1+SOolRMg
q4BXqDR3dHZZW9XPFKwrh0iclZIIJ/zBHJVygtdWge85PVsD+syXrNcBsVNkHQ6XcdRK9jj505a9
3xobdXSKV4ufDk+rA1nI2H8LmyKsWtY1+Dm08lGhSUbxxR3nA/oYE89hVbzRYsvDZt/v/WjdhraF
gqrBukPjDLLgNCShXRXv5t2IH3kaxm0tXK5MaFjUs28uVTQ5ckP7HFw3IgQXc1cN8aLqmcDov0jJ
S8VX4c4383YLudtqcBS3Td7qrsnl6tblkKRXTjLw5e5unaR52rDtv30J3XDWuEzgM3GdG6DjAKOe
d/MlNE8F2pjRJiqeJd0R1XboDTDxUGn9/ugHxQAgXAdnYjTncY5hARq0dWihc18Z0QjoxcNR2rjC
U7qbzg4PkWZPMyVXvnIBitr6cbe4XZXCKnMaXe4TuEnmDgSPMSgM3b944Xuvqc4mZMSq+U7XPPfB
BPHKKk9m/0eTVmtb8JDEMLX0EU0HlTtt7CA6m+paEawyM/F/sKxeD8gl/gaPSGRnuji84isCBiG0
DzA/xY/eWqKBCLgQGuV2bElLmhI4SNrPF8ueUEGUFbgrH87Hyj2wg9YaUByW6kluG+F9gYLGBxI5
9tzvZsMppAU9zitNO95YFJpfLOW3yQdaWgElAUkBUIq/RSffwgJoQOgOALMKDZDkMfTvleJFGNuB
5LlJzH45tOO4VTK0Gt+VhcCFFWamp5UP4azvyJ5E/0UgsrMATf5BIN0Oh2QJdAtny7W6Wqb/ksA0
0Q54+xVje8zWDc8GzyFHKvMGr2xIUSWQZF75YgE/9863CwutwxMD/3Cb43whMU506cB+dswBrhGC
9uMkzVip+aBemduFiUarZD2C5Qhlznh1Jhff787OaG3AmR4H4JAKSFqxEPBe/rZQkLgbgHOf3cmJ
FtNRz7qgae38irsaoJOiZp0aLLoyBEzkYKxIRBfJfEFDlls5acmWRJJJg+YX7ZWHOcfzCh1PbgXM
V8aHQ2nqybEWlzlL50MR77KyTsCYEyC3TnKycKoW/chqjl7e+WDyLUnIY2q6nwFQK869JWJLKTeX
Wr9FCieTW1y5k5W7VijAd5seyOxqS+lA0QoP2jujDRFnvC0wLYa8n9ccSJpbqjA207pbDGPT3NM0
c1HlgxQxQKq94sks4kfT1VGWPIzjXTYAbkaWJYsYAIHUZYy4Sa5jgLZ9mbSm91py7f4MemWONYAH
Lp/SlKKisEzDeo0iQtFnID4n+gDkR0T6sXPG86cVgENgPVU1uErE56oCXX2s5KPU5BKL6Eohg6tf
lopT19aap6irLR2UaNIPWU7+96hPzVNga8YfeNDRJ4HuOPshqJtgQUaz7rOd3ligIBPl2xEDdd37
EH7KzROoFo0/tGAtfVyg5qbRz9FDh1ZWdNiZG3Z8Z7NY24xFn7/GPrByew3HvWasg4s+ta9seR4l
0lbn0dkWvIr7KEBVOVWvZnGAI6Qa9VqyfrXPWmuB/4hYlp7avHKfOqSfRR0qOUR93+zaHF2sJKNL
zp0/EwAZo+N45MW2LybQ9mUGSHEtN9pVHvB8yihGy5jRXk9zo+Ybw4uybe8Pzatf5j/pRNLP3W84
L7Je7aLytwynerv3BkP5HVgv5oE4uCcOmhEa2SgOvzfjXzdiIvee9Dy+t+NfZJ0Rc4mST9MvmsRG
icJRE5TG9N8MujKvAcqifAYoWhyavymvWXHevIA5dfYiCdnTBUVh1n4A4RPwQL3+K3hziqODhtwK
1Vh3Y2zlx2gOi2MiLmEYiMrJMBtX+VwB2qAIA+AZCSPyo9HFmVy0tB6AAAYa8nLOczSZVNWaWAdG
buVLxwQHF2hoTAAW+8vOwT+uZ0co7J3iH0Ro8KnTAH7YQ1I31YagB40aLwN2f8YwvKAZDkSvQRZ1
iLPNmlU2WD3DM4ShNk5A3bqBNPwklEQ4pHhAUwYpclrfn5FIKp7+NQEFM9pUQJE90CVBCXZ7pCFy
L+h5N7UwPWg4K5B6mrZTeAL9IJr/yS9sUbpxZU3SMClacPX6+QGAZMmeSkpYNbtrcEvgcXIpRwFN
CUpa1LxFceeazfjrUTJVlEIjqkwhuwIt+wsKLatcaEg2XWWDXDNHUbjoZqP2NWpuk31tak5CZSN7
5kgoNbV5pzEjAvsPrw5KTiOSob4/w4m0aLujS1rhL8LQgmA1W46/03n6Q5ElKe4kEMj/hzXTADYx
wHFJ8qXEijTloOAfycTg+Crl9T4c+myr/g2uvh3doAefZRue1fT/Eol/NWVNJkhfn01Ie/N/paLM
Zp5v0EITScRAz066R999kGCBmpiN+ekM8/j32cWS/Ob8VOcopmFtUi2oVDBGteyDFRWPVD1IJYpd
mL2wuHbw94kD+WhgzhrooJOsWi24UTzUYfVIpuR0sSdRiiajtQ/aDaDi40Se7EV8hypigZ3yMmnB
OXZyiS1rFw1RGexbTvXL0GIgbrCpX4JCfdyqA5MB+8q5RYKORAOwXx+c2sQTGbtMOinBSb2zBUpS
tVROnwWqxAaVvC6B9DZwVmbnj+vOD3ZsHG2QFIRduBRTv83t+4wQNMW0rDzrPI11besKrSS2uPgS
Iok5VeuWD1aCetGCA5G25U8RqHBXgTEGaCe3+dOURPwJTErNQp9AXUxTUrjohgWOZ/hAXumY1Y9+
mCxoRlbz1HWHyUH1twhLcg28zds8G1CoLGSk8LLmvB55kYLWm8R6KhwIr+V6ZKZ3vHoUkMAjeHaH
wnrw4rI/8KRbV10O2J1i6tHlario2uwLD53gvtYdzNgHGBgNpZScaC48xxGAPVJx5XSOwty9jnrk
A1Xx428Q5Y9+6m4Hqx/CtZrrxoDyYSrmT5hXL9DSwrdSGNrdEXAb8xGlfh3y4o/yH+X9zIl3jsuN
R4LfTIK4ecD3+Jq5W+qBB+et9orcK7XAo7qZJtQrH6aeLzS95VYroHChSdFphmPTDff2BEQwM3BC
/55kOMZqNm6vJ4sWT9ajbVAVqY4vGQPIg6DRhk/SOvquYPWQr8hIDierbTa+8IyAV9GDW33Qh+8W
OpjXZsrjg5t72SPnTAMnBJq4oiFZo3Ll2sIp/HY3T1V41GdwaZsG8KXL4MWP/eZPMzFzILXF5iMq
lLK9GWQWkDJc/lzH9gAwR9O5mFYNz1GhtWmRsAfQY9iCLbmxNwAVan+NFW9WIMMI7gELGD14ZeEu
qevsnQHASoN7w2Gnc9F23HMD/9zJ/A0lkfUxqMPfBQ4UN0hlACIgE2gAINJCN3MZJr9LL+IbspPq
gsACCEFAOCo1+SWZ5jJpTj4iQpbyaVOXa8rBUs4Wx/HZXVrNABi4IMSbXZxLGdlR1tYXdiCtDBY3
viRT6V/ydQAvucCmAXVSKhaFyWbPWFWJbq1AZmziwF0DQESagNFVwEeQjC7MGJ1D4Y9XcvBRgQiQ
PAZslnDajADSWEJPhGsnTLClXxlJwZZazu8B6ARUYm6B9NUCSu4yHKp+kwH3BCg848y3np07CzlH
2U74gJp9vJkK8xEnEY9NiKeqCEEzuqgwMixwO85hOlPDg6lp7YUu4NZwYgH+YXTWE8Bi+27m4hDc
Eb30BMWYoL2eLGn2f/C7rBCJjvzL7P3qrbiXT+6M/EwBH3e5M0BA9C9lCFDo2FmnSBWciAFdtwA4
ls1IADlmF77UZhS+2KW7dqzWPZFIWSjK9EsMZZEP7TkGyYQFxfhoFbL4x1XKDpUGRjGUi7LTiwfe
hd9RCmnsaNajkJItaqHAgb1U4CUdgIGd4W6KudOXDpBaVyHxYdKeRG5emjbVl61vs5UkxLTjHhW9
ziq0x+RoGCh4CNDi/uybZr20/Fr/ntXuU8MDvAtqJpJQU/NXbvAfVhj5X7uQe0tB5PkIuKdmWwA+
FJA9n8RJEKejOMkAmiO7/pVE7dYZa/SG4mmUNOiecPTiK5BQUKsE7O5j6bIIL2aNv8onp/12Me17
8DQI0xo48WskQYx9ELbb0EDpK3h5LFQnZoBicTN9eKmjLhBsneiTrdlLiefpF3TOtNvRd4xd3wTj
S5HXn1v4Ikb5TzHqFK+lgNizVyBNB9xg1z5RPZoFfOmND8WKplSQJiy4H50tZqtvNjVKbw3P24dF
9j0EAFayBIy5tu7wootWPjH357BbBPqo7/0+Sp7p0rp/AhbZfqQJipKNw0f+pJ2zLnkeg7RbgHxB
3ztD66w1j7u7pAkfM42zV5zLRneOi5JxPInznzEbF5z5wfdp1PstMqLztvNN61sDMjoy0AGst8aB
L56mRde92l72ZMfAfwLM1QwKvrK81wI2Pmpzh4pLoZi0HgBIrm49Rh7gakAkbiyrucl/vr8FFCNg
wyHkn92C6aKZWkQMK+P2Fqy2AxSC56I0L3X14+Sk7Gj2PcOhUeXstbjakgiJPuCK05AuurCjEdll
4FJ2Bg1YfV6Cllg8Lose6D2druMRipm6GHYAsh28BltRbEk5D0F4a8z4MjIuMjcxzC2rU1c+fElB
IUMAHsinLcUU4eoiOocjsxib9xI9sPj+5alEpiXIWQVD26LZfw2SlVQC2iryUrIjrT1rZ63CrKUA
uqmzNUWODC9ZmKUBWFMtrRZy41tOebPXMsD9ya0uiFc/mVvWn0Yx9isXnKLL1ItKA0BP5vQQxe30
oLnBF3yF1HuakXxm0fSAhsUR4ErRVslpRJe+n6M1hSNbpSD/m5AiGvfLam/7xnd5r0MXYm8PFgj5
o4ipG5jX0xstTZUvSHBM8CNq2IoqZryagKrsfgyXjNWWpMYjfjwLrb5s4yHHgBPINQgIRxyhOCYy
Yf6aWM18bo3rScj5O3ngQv7ePhc8XdyZRpyyNOPezVsZh+Qf2U/hcEjtqdpGovvTMst9YzsMDMTo
IiXR6DfVugCG+yoSDackG8KqehiDDlxHs+EtSBaVE0OxMzjr5FQY82zA7n+KkgVY3Bhod0VUsUaY
jOyo7Br0IOPVJ8ca4i7o4tV69aDb3ZJmdjDPpyk6ZTjredBy86VpNPt1yEf20vGniuE3tcQJ+X7y
u/GxE7pkMMtFVUXgHhbTEjwhq6gYkt1sT/aroTEHjIUoJ6dAXgZG58HmAHYUWlrFithLraFJsw1S
9pLiSFfEIf1nK0klXpWB2VLliwS5x2DFBPifK1AI1eVTWTOOvweWVhuy/dSMtHbidNvW6f5ssmwE
FVNeLNnEUApQVPV91PLkgfYIpO1xy8iDve1OxggE6MmYoE/eCV/+C/+r6OFUfh6dlrhEB87E0cqL
9OgNXYs0EUr2FJQMjaL8e+sH4amLxuxxQrbtsepBqKZMySrAif+6E+DzLY5XhhXhzfeTBl75Fj0z
CoOeURODQJ2fEq/eovuFHRt9WPCmzw6+wGOhC16NziOaatOsH8k2L/DdJWxJREqQhHx/69/MUnNX
z7aJkuc/rVacm6CY6oEkPiWGIjcCCo3rLEkW5iX25mQDB9R9DvckNwWDN+NoqwTqH7DDwjgH+l5a
AlFZXNCg1OCAaF4maN27J1Hgzc3JTcL1zNpsDSz3dOO3lvk1Ek9L38yDe5pazr3JAuTQq2R+MJBO
X5C488p8+6kTG+41ZrVrX0v8DTqb41d3BAiGSFvTbA7DRYMWJjkTuqjVktcx/OtirNTC+J9cKTlO
fnUULZwmb1AiEOEzmMNJXzUuigpMDSX/okYkxMvwssqc4H7OTZ/kSe+d5SgtDT+Vu1Mt7SmObWm3
cUjOAq9fAKxuq1nRiTqM7KmLH0M7OlGDEaoX48f3usALTtTSRZZipvwSlpyoE8mY7BhgE8EpHVGc
fKbKDp7w68ceE7UljzpqJ3CkYThfG2f6OU568Vcz3aHDDHvkNOmeZrszgYNoV0sOUMvnua/7Daoc
siMw2n3stMzrOLYV869ePlziMLCoBYsqbp4Y74zNHLXzLuzwtzC3nH8PhiFdjGIUC1kwlu53pVWj
f7a70X4aj+zQ1IUGyN6pQeDhAnW68NJjJVDsAp9dT5WWUPfq2j5raaq0WjUZwIp3fdAbghZij2OL
+q6q01UpSQk9AMvHgbPQdTzeFax0KHCrk8aMVkoxtLyRqNZ5jZKS1m2S9RVuNQnJGvCXa6fDt1eq
m/5L+StBIxwyPLgYZp0s8t7RDt6QiwIrxtZmPntr0uq5Nx9svSrQBgotede/WrPLXklQWh2+HONR
O/RlFx68LEEO/5Jo0Kz4XbKAkgyUkcjL6Zx4CPECFi6HapxXQ4TCHLMHIv/7JABNG1bESxwpxBtX
wFQ64kKKjtq84JUZAK9YkIxM0imJgbSPGpuy7VeOM4OVMioaoC+KcwS6WHTowOhUQkkD8HccLHES
kQNx9K4xF0pH4lhjoAmkodLMgQDtpfmtHl0mNXaxbf/ohNWK8lT4044WcR2Mr9HA7Y3Xx9VdYLn5
qTcS5E7nsf0Zaki+iVfDrLUjdC7Ow2uRRMMKx+VL0PsmICXiRYKWTwxTgZJd5ahp9a3akWqSkbYV
sNg0AnIZTlvVPIzYXQ7sSCDssG95BUx2GgVmeR5FYjQUI/tGI6WdhOzGTkUB1ePd0Lu/uZviUYET
xaVMXF3lvqwA7MTdoBlLSmS5MiGmxcUCXav6ljNwjU0tUIyKDEX6tpiSzCotBywqX0hSWR5wn4RO
r2pvk81puLxReCnytqGrnWOQxwjSXBGDJhEOY1HIML5qT8RNMaQg1AWpefAlqjRn3Y9Adc7iVkOz
Ows3aWBNr2UOWMPeY+w/2lMpCMaUTz2mfA1oqOYuH+YFla+UdT8veOTwPU1nFwVCs1t9k6Uq9Xut
W6ByK+GpLL40s/41ckN2kHm3rsXfi5jSfxJdcn2+ElHKroEV0y39QP9qF6uq7a9F72PxBum6KmRs
lXaAzRS4hnMaVI8VEmg0ww5czihd7Oa1nBHS6nvLy4x0F0scbLmr2CiCh6YuH/W5i155a9eHEIzc
KxxrzT+EvC2i6NXLoz/wCWqbSEDHKqT8qR7Lo5WAWEzIUWMI5FjS0rwv526JFAPq6BTcPtmgMVv6
naH22/RUaG5+B9hsH6dCg73LDWxDDYD54xwQsrwdRZu+twzxinpUIjkyWLME8KC9pmmLvk0TkKuI
4gfNn1cyGl6iBHZQLsbSG3fEn4njCmx6I61d0BSPpDOxZgpElx4AIyQh9szJxBOymZCkU6boVB93
6EQBxasg2LxSmA9mkAD6GK+jgJ4r2/QLsRJI5gLOyofCBvwRfZvMxGZgQ1a7oAy5+ua4yJw6c4HT
xn7YhgaoLCBRc8dG77e4tJ7H197Qo1PmIjOt4g83zYsjHsvt83snEhloEJdODX7nhyZ3LCR3C5y8
4xU/so7R1OAC/jvg64ghjzUg2In3o7EwrGNeoj1RagKyvFy0OXky0rzZkd2HsRjrtX1QeijA+MdQ
N2t+HEvcbKNnTx7eFAH7a48AfA5010UDpo1kmOl4Gwvp2dcCbCh3ZdqANkJMDWYnzwlYgMYi52hA
b+pvneZ19yweULxsz/Zq4vO16+QDHYZck66bH5Ou+d1bqNmesNFHRzU6gZMxzbY07fQeRYwWmJNp
agKE8KENjSea0UXPf/qaH72gGKt/NbFXBFzvW7C8QhsyBYtFm+BHwZDQR5Jd0zhfzig9mpkN/gn8
YVS+fr7MYC6fcXA34uzB9dnWs6qzRhkWmqdtpgrPdiVTEUjGwbAd8cA7tGHS6ivS1okJTPGy7OWU
7PQuxHJTGoQHLXI3ajXyUOGHWQ8WzmSyLSnkXdKQbsaL8CVxJVSO4kZis0S6eMxN0PDk+D40yloQ
OYCaki7M088jnv3u0qA7VLMDM1L25KELD3ILLADajgCjBjTwm+yjUCTDBnFY6TgpXpLxVcCrFeIc
KMWstk/qtq60V+u/3Z2yo6hgGE0BnibuBuUv4SKoC7CKiJ/uKkzH5+fUSO09DtG0O8807gnfiFCN
aHSRXwEdASBIu4tG697C1yn+iAVmGcku/m7OwadykalwtYBLei+X4Em0job1hwllMBZK/qrcqp/q
oRZIWNZS8WiUbyJi1SA5iTp8wyoeDRKBZHspk2UOQKpVHDK7iG7iiNWUyAfVzEmEptsh+WU1Wvt9
rKvVJu9812RGcT74QURoe5he6yzQ0WKebmLQvn6h1zdWX03M84ReAd8mZPbmQy+Ab5PS7r+Vvfc8
iOyuXdT3nE/ZkWZ0YS5Iohy3wZmdyOmSLCwje4veY75Qsq5AsYKddwD1QyAl15ECUCFJrkKSrSni
ApfY3pYaMMh7DY2c9PHxogiOScyfaEYf63sRfV4ZG4Ojl3hPNCNTWzgCgeNJ/Src1LV3E5ga9KRl
C3DXhb+M2n6N0XD52iVetnfMrNv0bdV/n8xwSQaNhtPvdIobsILqxSN5Ag01/KW/84zr9uzJgnBZ
AYcQWTvvqa/C/BWp1yN38ZdseXr2GmWWsxwjVuxImU1AgZ1a4IHEY5G9WlMYPppZtpcz4XBxJ3uz
nZ2lB57xXYjzi31MdXu+ZDa0tDZZaUbsYPOM1wG6ZJeRks2u4MqR6t7wV6EJlyshvTPQ60EHFNHF
G1z9WH7lbuzuCp6gMFjA0RqB0626qkn3kZjOuf+znZvuVBZe8DX/Q3Oa4mvQhxE25/F/yAPgT/wq
QF5q4DgWAUg76VwGCCxwuPp4pCxnAR0Qax1gxcFgk25njz91QVcdGnEhLV1uZNKDNPhGwD5dWUqh
iFWHwbOSSxcQ8d6hu9fdhmbfOku3DzO89k5jeAA7TrCYy5GtpbAqXDPYpFMPhEwyuPaQYxJLC3cE
fp1ucWNrV+bhLFPBSX0tldFR6In3abG6nHMxVHfTtMASJJsrf1LTnDTSkYTk7dOi8kfoHL1xltlc
fQtjFNr0AsWX2G7cCe1vkz8+SCIbkvl2cBoBhXkAzOTZDCjd3ioCRi7OGiEj/4srOSlb4T7kjXUg
K5KPGndxNutw4O/q55Cei+Y+ANU+lHUARpGLlyTYoQVvPAbfwOaJNShQTvoDimzLA/+iBS2+y1uj
7VFeM8/5ZmyAO9gJCzKjkTSiuVmZwo2snEqDL7KaqOyJynhapTkYqonUjC5aicKOq/k4RSClDIyN
MvnQ7spPDiO8gZJj1oFOK+5BiULZY0oXj0E0nnwHbwdvSWUSc8/vVqj4TdY0bQXG+SxMXWcn08wo
D3IXyqycsR1dTIBpxzfanqKRHa2kzEhWWuBricEWuSpiZN0yvdVWjUjzABs7uU9DtJCIWSxSRhVY
WOyyGp5dkRNy4hqkHoyNd6RU7mAqRZYIdSDKnRxGHC14tXUwcxf5R8F8N+CsvUCt3gtREAxZtWTI
27wQkYHnV0tTzIiCAEgKN7p/8it0FzHFCn/3e78CRbmsp/wud3bROQHOzW3bAShj1Tg2yAeQSF/4
AA4GKfrbhXU2GNMZ6MtQopUkYL6GBrAI7i5wy0c/s8/GIeBekbEv+/MckMRnP/Jw5+7PcrCDLQpy
cTIqICx0kLeUIQDvcXhYHq/kl+mNzMlabJqHlOHYronaBfl1TMNQBrw4eo3R3lmmDupasZCQSzsa
kpBi04Vk/4+061huXNmS/zLrQQS8WcwGBK0oiZK6JXVvEO0uvC+YwtdP1oGaRbF173tvZoNAHQeS
okBU1clMxZvwcnsoz185lkvJQErGRrkJYWT2k3KXDPmSaCwvQjHnN3tll7EXpcRHRG82dCNodZ/f
1t8GU1F6086ET0fky9gaVPhgRRXGWRysaKjWDrig/VDsthBfPvHoyyHZ4lDF4kwf72m0hIkEGevG
ndr7bj1fxAGaA/p1mbKMRUw26fHeZTncgIxXa2t0oJYjhDQdIaQJcFt3I4dkm4UGJp25jco39git
WBFGsWSXCWSzSY3z4pSCBmwv1r6sY4XGaxEZWhDh/gzApNvzg1DVQtvL9JW+wsu3mb658ivdmONr
q0/K8j9w/d9CBQoUWLKSuNw2mfIt5ZFdgQsPO1kXp+HQW5Wf5yb2wuiUAthkQ/DFOHlJAVESkdI1
qu0A4Ylxr3IUuj7FdhysYYrYpVDmJV0wa/nRjNDEPQgh4QSER0GChaBD0kNIWG9eOqXKX9K47Y9e
3qKpQJhLXXuLcvKwPxY9+qG1MGMrm2H73IvbkKN7aYaAK7bojVuTletmdKsbpVONWzpEQJ5xtDmh
OXsqnGeylVOkQ0lZxGQ8Yqs2yxMQqGPIK9Ntt14HFppzmWQMjduqUvWbBIvwczz6QEnYhwhUVGgS
x6EFtvTGgGzTclZMnbGz8xht5HCG0E9ewmjYhw3DJ/9BGtk+SpHlU8UEPSPFTFpm7Kw6WS5yVU8O
U55tQmXgO5Wp3gE/g96BzrgY0lmL/1DRV4Txcnrlpxyn8S6zVSxuoFG/MYIrBwXrRoiK8oIUczVc
LvX34Rd+Z6pqaHZG5bp2DHsdYcMPTxBRczPYEZ4+JzoqPTr2yRoPv88W/4fjUlRijRH5S1BGOjqR
1uNSlED1vArCeaO9yxUHS6iOOu37rtb3dmeV0F8I5+iWuSPgDmfPEkgevfISqA2m85JDNjqAcx2O
vASJYJLw1E9BDA0KPEENjucSd6sp1b5hwNIxbzCACzXDP9xOkz+CgVvdVL0JknYQjH7iivUd05fi
h9ewF2igRJ9ZxXHrEAGFHWafeKV8JyK5fxlQKc0L48ZlBS9s/bgf8/0k/nOLMEgnqMK5Y+Pe5I4K
1izxrzropb3iA09uEs8DeTn4PrC+v0SxuGPQ6EDy2OOxeIkSSahFUXURuzcAcbHl5sDPUSCMxL9P
x0vg/9X7kIGFmyj68EcY1mMGlnsi8TOjAv+8hvdEbH5kOsdXAn9gdSAbk/FYWQVtPXeeqNg53knC
9o5GFO91kbfUr5xJp/oy3gEyP7V4hwVAKE4bnLmBOb2XkQSRG2S4sBS8Ykphr6TC40XgohVJrgur
TCJtSGPwLOg/cNAh9JZx62oD7l8DBG98M/fqLRlJjJoJbWsaovHePob1U5hpuP/JCDoL4yne8NSF
fKuoJ3WsZT5Vz4VU7lJBxlBlz3u083lbZJbixxk02PFwM9z04sDEVIDOSnrQp1MbmGjMGoRrsULB
swmuMh2aHlCl5ZRS1XqeVjwxshl3Xl13VmgZDG+s2guxJJmCw5xOtfjkZJBWIaeZK7DLODoDdChc
3L8T6g6fICuzYoNFxKnaEqtlptZo7Gq7/UKHicULYCY5W4+GAYUR3WY7peovzxKW9IstOp9dxfH3
uaPWY22nHL41YNoNlMII11gqxSaE1w91oI7eu3Frp5CeAEMqVj9EfDIYK8DgPEGzXjvJIWyxm0Uj
pZmSTZ7GEGoXTtDZYkVpZkEKlsV6pSRR6HtV3qObFaTrJRQfDr0NJjcaUgZvs0NujPl9KGjZE6V5
K0cRo9ov5XLB8l7NU4zFKHw6DfiB982g4DEEtF1+XKbefe+1HhbRGnXNsx6bh+JAjgk0fMCq20es
cb2ZzvkUIO2yBjnYnKHzb6hG7AN4EKU5SJQqYVMJhgqI93M8Wu0CBpaYVXLKsKtUkcXVqNuS/QJH
K6GtV6U8p3nWW95ur+xXQz0Kp6DopvCdRlue6+u+5NFe4swIs7bouEkw2kg/bYv823IufQs6DYVK
CHfuL2MIDZcDBLpoUP4zqQPI0a7g7Kblurqh61hQcXTPtq8YUxowxc7gytA/uwxNbPWmVjMLPNgj
+C5U65PRMPsRfaJbsDxaz1iOVG9565R4/mqsZzdWm33DOToxhDeZbW+t1pqyIS8IMdkK/3c62O9d
dReN0CXtda1YOWA12I/YS3lKbfyeWkOm+BBFwT1dHFTTHwB9wpqdVayqyraePkoCbEYBKgXeNp8h
29y2Or9B23YyP7vo4w68tjzEmRUueDCeJGh7b8MFD0YAMLPDAmoCZZ2VRpQBA3P7FeSDODhdtNVs
O+7tLL7kIJMOD4mRPgAI6d2Tic6UBMApdKUqeOb97dBAnbopi4jfQfF2bRazfooy1XriRVMHdqY0
2xnv/SnWUhVwTTfzeaF/bzHX/JRo7q+Z6fHnVhvGDS9D7YCnYuvONEFZredRtwdjtDU8amyG3qFd
1f2dkpdFoHupHlRzhXUhCJpDtrFFx1hn3uWdouyxnczWQ4EeuS2f528WoAG+qbnmJtJ1BXftGH1C
DXs7MyFN4aNHSd81Q1P4TWzwV7Tzzmuvr9EJUEO+hKH3puigosGg9LtFrxqUA2uWCfB9cZsWc70u
arV4VhUGIl7s8ev6l571HTRLUsfchQ5mQbpZg//Wya3TmFfaIW0TZ411aOtVrZUNeqWKH5qSv0Xg
PUAti1cO2MEcAPFrs1vF+H1a2eLFjBnrV3nrWDd6nSSv3FglijsC9Ttp+CJYCpYbBctrCBagSTGr
OxO4+qcoS4YdmDfvoS9dBDNDLxitdtgQtkVvc5NizRSoFVcMXTFU9In5Oov6k2NB30+ouCth+gCe
6OpL20agblZ192Qojb71eFQfOof1t2ANR19613cBx8Ntt5mA0Qp9x40a+y611J1S8PyhH7Rx29bJ
eMiSrrgFA+e81tpM/ZQWDLJhSur8YBGYNyxcskjme7ya55y76ifMp9DmbaTVCXuO011TgqSQ2uTs
pH1zFLqtrpyoyoOxHPN167Lpc2aHha+ZSfjTVL/TG9GxYD4Zpfpaomd/VUB37VQ5nbH+5xuModt/
3GA8EMdoaC1XPUt31KsbDB4RNCfvK/4ZxO/eY2s+u0bvvRhlox6swWuCLM+aL0WS1r6tsP5+GBvj
YdK1F7JnM1bv+BjEdQsgWT1l+wVuL4YJlL8vhuS1K+jajOw1maZxC4Ge6snEB4onGsESj+lB1mve
91QfulWd826j91OyKzUroJYztNMbj4luQnKB9Xdpn/zFWKfeKGpXBrXgBo+d8rEzPf2pFfZYgz0y
wQAODlCwE9yPopHTFC2dYMlRNyMQQsCpopMzFQdgrabbuo9AFtGj87OyIFQkDqEVfstmdhw6F7ow
aIldMxUqk2jqG2PoqtjWDs8K3McCWvswaWWPzjHDMndYS1oTHJLgjnQw0SsapY11lKbQHcJDBzzt
8Fi402dm2ifAE7sHQjiCSSI/CpOSDt1DXDv5sZrdMajBnnbrOqxZO6pWfK5UNDxNXjL9ZEntJ3pk
/eW4zWMausprMYfWKsOK5ml2cmc7Qlr4INOTsHpLx6e3pKNjyPyrTYbH2eDRfW+GI3TWgFQG/yhY
04ENem3bhG0EIA+E6F35Gjv2lz40x1PSzMmTV2AtQJi5V7q7HICQNSWVHKT3pt6GRzNW2UtS7Uwj
LF69qsbivB0DmiSGk8KflLm+T+eRfy3b8M5JreZTNLL8ZtSMISB7VEb3odY1nwzGAzSHqb6Tj3uD
Kx1migmWokj9jQ6kCqf2s4ibu1UFgOlNVP5UxrCPtkZfzWs1AdCn5KOFmbVVnqIiNCDvaHpHFcsL
+zGJ4gPme2BvZLgdQMoivm878WyaJuojhOLAhBGO8zPYVUFx2rDoGzTUhASj9QvQ1tWg6GWCXt3n
duJoHwBy56jmTv+Ap7sJi0FtO38yhrlM/xpaM98TJG7qskMd9tkDgeAqF0+btY0+EHHbKzAiH4Hg
zj4C5P2Z52VtHAxjqS8SR6DTtldh5cU7wmybeOY4VDVaTwgtziJH2ZhjXjN03Ltj/+SpeFrKougv
BycxVL6+sGYCyUqqNodRi6bP+F7t6bYGsdxoTXbsMi12PE9DYCuNjUdlqPyy6fvE/+iMGvVGZ7hz
c2Zs8DAvaPrb+PnqzJvM+Hmu3Y2uD18IODGXWPCwIA9yMk2mroGuLU/WZDzWbeg+gBzXOcVm/yXO
M/woljrfdFrtu1bdP0GkRS9emxnCSDuGz+Ao9827vEXDYljd0r7rxK1INLfPvsot+zSM7EuLVqfX
weV845RmsTWjFtU1MwDRlP1XWT0q1VSBWvX3iaJcW4RLASjATXOo3M+DPQZ94gL/N85PEGQxsNU/
9ncmWtg3WW1EAfEoEfPSnIi96SJBrADM04FDtkKpy/GeRk7pgGWhiexxDREh5a7x1FvSrq0sU9vn
TXFEd37NA7ea0jHzlewH7o7P1I1eM23e9UUZ4xcWLeyeB+iyooB5YvHycT2WkX33zz87rnGlXQp4
iQomaRWkZYbjgD7z6mdHca2m0CBl/8i5G+gtQCj0gxIP26rEB902dXlQR4Uvvz+grsp8PLCF9x1W
OR/wnPCNwvtxLNbvsucQmoqjEV1m13qT4YseK/cR/tNkdtroxRocafW+dfCgFXrReEA7lebPceRt
SWttkWRjUblXuIvVI4GHkQ48n+69vtSO0l4ZJvA5zOsCqd+mtHN75wp5Dg2KSEuR5TpeD7FHUZMO
OXqo9sWMSbJUmSNHqXZ71wJIQtobcZ26MLtAysxhB7yh64AVDdeh1zmhC8jnQ/l2HdY8DV0KKKJi
B1gtMD6zLje2NKQecADh9S1H+2cgh9JLweQFRdtjJkTjFo01o/9lhejbWygHscVzG3n8biEpdKGd
tkVXNNhEziSFZhFBGqhUqo1kHGSK/lfKFeOQCe5Dsv8uu1iMIbpNk+lOlsGjwVtpyXUoS8s670uT
HUvIqZanx4UTeGErXmiH84LFR5bsL+iHr8mMsY4RH8dmT7S/tQUOr87EutyMTUc/jCv788Sd8YDP
LV/Fimp/BqY/OShTyVbkzcdU3WOdH1hv4TXE7b/1THcZ9ulk7kwd+CjytuCc2Rm2wYLCjZ3PXsrC
LdYX9IBKKVnEt+g8i9bkhVJrvh2BB1tTLrjo7Q0Ao+rixT2g33QmDxdvZ4HVl2FXZKOEeBkg77DW
bW2qG8oduQPcrgeuTbqQPYXZ2kgACyYv9zoHzSQdRAbEWwi1ggdpr2Q7Gup2WweTjt5QGs49bmee
+8VU8++q0fwMBauMJzhhLL2OvRWNL07dFjNdnwJsJtSLIg0tY5DlxE+YSL3wX2RdnFIUyLygmqQI
ngmsptMPx5AVboB13vGQO2X52RiUAyH6Ch65gRVW02IvEE92iq/K6M3+Ph7t6dOhAp/TZxFvYOHw
psBmQ+B13Rxwo/Buqji0T12mD1AinpLv0TS/qnPtPIFXVt0D+51u5qEvvnoDED0igDLnzsPSrMhU
uDVASDFJvrfp9Ormibtkxlgb3CS6u2RSAGXWfdpv0Ibyo2hN47FgzksncDsAEOJz08P2OFWZ+WhE
1oUdOEposwj7+3hp/yDejAfjoey0JDF/uWjLfaMgJ+5s+peoosytAjOMD0XO6j05JD03Da9CYmDT
17ltQMRQ7O0Z4tDYtbvikFdGJ+1vG8A23Q0dRtrPk2NVbBPKIVWgPLLJgrMzAMhDW4TkkbWryJmw
9fF3dZYcCs/S+TXDnflY16nYySTQsYApo0cgPRSFt4bUknokuzFywJcJwywO6vms19LsAKZCdIZM
fhJv3NyJbmqsU91MWRYvZ2SzhYPOdMjSQsT2vfujlCubY4/AIdSW2wBZrGkrclNFqjU7ahqAFngM
0BkUP2lQP9umIzaRGwFHJFtTzhAJHwGpEhGziCgyHWouYkgH9HgvEXXDgAf3oCcR5fnkjwm3H23g
SLbpnOXg5w2Nk+kC85FW4/BjUk4a2CB/UihD69RFqOPU5hKa5fF1qJ51vpmGeALXjdzHki7EZRUt
vse0JbmnsxoiimvsMSsrx8pLE5N2uDFFN/d243yScWSng+69TLYX3koLnU2mfXkF6aUrFD0aEqSN
zugqORo6pV1eD1fR1fntKtJ89T6wkhOtwrI3u01TQ2iWKe4taG7jAxHEXTHLga5vcXLnNwedDIPO
xOKkJGmn2PdlyVnn4Iqis7OzdTnYKWTquaQ00RmliqyZh9FhANrqgJaD4miZFnqS0KQUoKeJfx1N
595mXfapcxLczU1w0pC91L37emLTLY9tb0VqOFjbwc6jONDwynYhm7Po61C4GzrqGjO+FADn34l/
aOlQJfJTDg0vapiGgb1JqoS1y9S/uJJMwurfdzQFTlmyYglWnqUKQKQpq7wDGGl5pLi69y26B67n
LTHLI4iUJaD7YwYW4q0x1K5vDjEWqdLaeCmBtvbR0NvcJrNuvMzYYdPm9CVxO/zB0OvsU5Sb1NH2
oyTygiXgo6RQJOniSrOJZ9feHUfAQcw3fcROT9WDHVbrCEQeXZAJx8IZRx4LED9JHifTyEZ8cx+E
aaTIRMFnL42ouixCZ1TpHHYh10jVPwiR+RfBZLQVKzmUkG4tMkEpIA7Y5Xo7aw39pNR6cRi6ECgY
8o6gcg70khfBhdHKxvxmwgMDhYSmzsG0/ztZ1pMFrNooAojQjV4w5mA+PedSyNQdEr3SPsXjQzZ6
/JMmJvw8e5gVtEj/HkgPwshDy6Fq9kEOdZ6hABig+CdaRH2Xg0E3G/kqmpIZ315M9VkwGD+5qaSP
dGhNfd7j4QvcGmcb0BdzUE59tJG22Yy+zKDjvcmHNns0gNI5/Xt1QNMebUCwA0aUf6ihurXYy8nA
WTJN8UmJ+SGMzOTYz050YryIT5VSVfvCLUHldLbRWa0ohj9NYDF3+zJzfVepm7u4V32qFE9TCvWY
OWfrkuFRm1KWwHGel4tQfXLQRRhkj/2Kp025zowUvycNyNdtWVtNQOAjXpJ8IYVhdUt9qwNCdnmJ
on4U401EuYJmOddt7oGcu8fsVvtiYZ8EEmdK8cDYBPLcIp8OgM3mt+iqwQI0+Ew/pY6NdquytH5E
dbOKxXKfrpVLeuOBpumjdMM139LVKrxIp/VrvW/v9aZt105jsJZ9do3buNEs3HYNr9vQKTjCgwH6
QPsLBTspSkch+Emzbi7cZGy0dsmb8J3v92Sz1NQ9/PNygqH9Iczl2YbueirQ1q6lOpbw//gG/eSo
+5//0v7b4Cmak6apeTRtzGqHA/AZv0yB61d18+R0bXyQ7JFkZ1UxbXOXN+gVDkELsNBEigzoZZx0
N4kPi4PyQqxtbe0ZvDeV01tOcC7dV8/Ay3tpcdsNg2+nUz3NWMPx7VnpbrXEmLzAnqzQd8GRvKH7
QlfVuLM4qadsBy8qxBb7282H7gR08JKv3ZDbtzRozwFUCfuB/UaG0lkzQyWAqi2XJKOtfpFFTLP6
rGrhpwVJLPDITnzfjJN76/AQbwjc5mhgrgTfFbqenIDwyLy7DOEuWi5SEaKOGjpn4G1B9XBZAFAb
EGwIojNHVdBN0xpLAQIxL9RoVKVCx9rCrUaeBemMenGM9WaIm2Yg63MjZyXVtbLS/V70A9AxYgXM
i/r6odCWAVlA0xcd0gnTRhrSoQYZBfYKZn297CF+XEPtmiFbUT4Upmt/iZW59BqwG6odGGteCNsL
JXXM2KB9DoJPdLG9zGI89ACV1IYyGS/ST+FRHiUM7RvlWxIZiRbP1DjIJymc0iMDvfwuM77SI0AZ
rwro0S8iTR/Noeh5g54tWsuXoWSWjxPLTKvwfCP/Fc+phvv9VDH1iE5mMBNiN4TYLBKxBzJDFu6Y
ojmPTOSU9i5Pl3igyEHjqAPpdBQ2dK0D80RxZ5tupLNfx8r44NRatLa0cVi28lKAStYA3GAoqNzI
2wz1sKUfuU6xo7UcfpQrvdiQ2VpAcRxyrXwAqNrcOefGY6+0mh4LJkq8NUCbtfQze8JNMRd9ytjM
eaiU0tpd2Kh5kw6ywnWn5zLGisaDlkQA3HrJt8TSX0vB9E2HEds3nU+nhRMDzS54xGk4o81DVQt1
f2WnIUXIWBlyzpIlQTGLv0NYqitShO3artj2OZq6QiIqSBvgKFuOhSlyk0ysW4VAiwjbEHrtAzni
c5y0yVrsHCdtf1uPgum6nXgdsp6SlfpGd75gbxxfVaK9lnMYm2ENKk7ASrh45Cxm8No3j7TJOUcZ
mrXYbQeboZj3SAcFU1XpncPk2z//6qAN42rvVEil2pqr22BRtzxLv9IamCZNtZilp4+u3WzBDAy6
42oyDl0egiSdTl1l0hxoTMM167367pQC/rCC2hFiuRGaESj+P65SqiY0i6+vSGX0zDjOY99s0cXm
Fv719Vu79wp/LGJtq/Ipa8qT3TwPaZrdqWbZHJLYqbdJ3bWPWcuxYd7W7ne0uoIUJVJ+5VH43DV1
/2K6nRn0LcvuIDEEDgiRVCYQeqakcmyd7zP44QtskP0q/0yK1C4LOnAnbd1o5tCN+X1ILedtaFTN
25m0yThbZAB9hyYJMAC7kHdg99JLuR+lSdvfli+oqKwlU8j2z6WdCWwU/lUK5ZFNXlTa5JU+Kn1V
ikI+eMOy3EeXWD4n+sjk1WSKtH30CmTc8ubkWOb9f0oXavyXmbX2JnWn56QGEp52tJKJg/K+Hxps
wveFeuEpxxC2nI7nHC70NEZxoOzFO77LW2xLtqhYziDXkClUgZLJdq5MpuvyACfdnl/VkplaoJTB
rpxPja6sZL8scHYdqXM27RtngyYULTAE7Taf0dJUKdAmED20dCiG5lfGnT/iyVlOaOo7x7dK9S/3
6WgfTjx+/Vbs0lUVXWeqhz06F0oo13IqWHgfx8jO+8d5irKNmZnazdzF+g0o8bydgWfoqBEYMrKR
dwnBj3vj0+m13+2ScOd6ANuLMtchS/RS4+ynYa0OEKwH0SgIcPTSazfY4Nbw696CHarmN6Cw4Tem
gTmRT+M2m3+fSj+dyaEW2+q2NYelwkVGwSBpdaSSMsVSK23bO+w+8fBUj5un7i9iH7IJcZHqoPHi
Gpq9WxjTTYumqCyQgR81Op5jxYMClrC+Wn1S3A9OoYEAxKvAUo0d56lvD3VbqU9gHqzuhxgIY7JT
WHsOQzfEAd0O81P7PszQs5WJXdnbmR7aMhNYLK8BmYh4DqQ2GGqIUUZlQ3al0bqdfMKo8D0+QBw5
8hc9eBpzM4z85YlDjukJgX7+Nb1+y5FPA2RLYivypXb9VS45moKtYz6iVY0PG0u0iCVtXz1kM4jC
DBvUevEIMgULvX4bYmXNhFcrRnRHJ/Ci00iF4g1yIyhPY3JQP6csR2+9OyRf6KwyveRLLGypsFV6
9Q/efzuumTe6hl3gOdqjgSt7BfA23+jpVB68NmkfWDHP+Kvx4se/F5GDnnzH0W53LKPmLut48Zoq
RbzWAXQ/xqnbHUfsEa4B7x7QWaM+mII43M2rJTTR0IRTTvllaNGYSyhR9YrQfoCqutG/tIqhbWy7
RW9TUnIT3FLvx/FUgW/JBXe5mEMO1vANEsuglJZcVb0LRnVF638sE0uacGYl+6aPir1bJpcU0rXT
j2UiKapM4GvxFFDkSE6tKVSB6RsU9OGIR1BykC1Sh2xPQzqYjfkW16OPKl7JvL+tRSzfFIefrmzP
Ite9TZwe6y7rwVLVLRtDrPjn4NUBi6zxBG2EvS7++6LUaXaVgrbLVnSDWFpW+NOYXIRRWwjkXC/D
IKVSQIIKs6ooqQNQtXgnnOH78f6sMtHRdWX7v8aBiviGheqEN9SCTmOVihb+/P0hMYxyU8dN7F85
roI7bQahv4yhPCwSxz4XHf49uW0BD6CxDEQXXueT1hnxRBnluBl0S7un0RBW/bYZe2+VTeDrWAkv
O3sn4dW02rtQSKuSYQPtVv0i3xARC+3UuTrpYnbZ+JYvq9O1SWvNNOO3a9NLIdu5uswvnOyyegGG
rxuHV/ZNBFGWU85VfaOMdb3yuF6cyEaHkRfbKOPKkUbkHPEbCSmfvF7JMDrTmvwilo0K+rqX5aTC
mrdyGkhzvqpLscfg6OlKOhgvMcuksTIw0KdR5KRXb5Fy/iinjXQmS0SNBam8vDdWvDW/ELYIHarT
Ji3CcktD1+0fq15wOFqjdRJRBCn0IvUyKra7JYrHrnWCFNNSi6Lc1EAtgVM6R51rLSAncUWKouGf
UZRcuvH9xLHqKr5t8otG37uPbEMRD4HRgjdPBtO3e/nSkvH66+16Th+EPdj5Lr7eSW7kAPBktj+q
Dn+C8tcjUBmAKWJJ/AkswNMmjgs7ICebHes0lHMQ93UHwb0Ia86Jhx9B8o4xenmwDBOtlqEoZ4AZ
Oi9y94HKWZlTBzPQMFuKaDLLOhb2+MWyy/mJTOLyXZ2Zt2T6u8tj75Y1qx7L1BeXd0oX+o1cUZY3
QuXE5TN7dB+o3EeXBxUZ+CnFuzm/c3eskztWJqepTvIthMjTgMhm6ZB6yRq4kexEoxA0G1iEhxLT
wocrvHggevMOIh8kPODMcmeQE4FM0m4ftMyZvmLNwNwwKErttBhNyEP0QNuEZM7UNt4ZwoxoxU3G
TVvgM+dFV2EF3EUjqVdm4Ih063s0LAI2MLczukiBf52gjbtj2Em/c+3BXvc5Kx47qwDgi5nOs1uj
ByDUovT7PHnHFjImke9FuzK17RhyKZg7j+j9rgf2q8LU8vXqemVeNvcGs6Z/53p90TrP6YTu3f/w
elVYzU9JkWRrljRtMHe2tgOV5FZzQPOWhHP3OHRze9PzGJ3+LXvUDKV7LArwLyqOMWxoSI4USbwu
wzsy/QdJ81yxTVlXul86OUBIgwXy36xnzqp3ywoILlX5MnLN2S/uylDDI/RSQK5VluI39nf0MsYW
1FeKJqwGHdoxXDKyCN9RP2yhPhZ7rA6WyRrNrNwceoB1b/6keVlkG6AiptPY0+YtWm1/ylnb29xQ
TM8oTXg9PtbWwUN7FFWJtKS1DufcxXu+xpWXXoCTsaHCdx8FZL1zxnLxQuA7zpe8sFEa8Oc/9dTU
8POHJblSSKUYtCbM8F8B5kdnDnKb98zPhcutZrDX9RlEkMnVk6qK7t30jjffk2Y76L3G1YRW9s0i
Bq9bLttPigZy32QCC4mOHjSwQPZ3JAtPQvAyhSqQw8EK4ZJ2ISLvoYMRstbD3XKlvu12TtwM6GoE
m1+UfMVNWd3GEKnaEp8v5E3QJ5J8dWdD3Srqb/O76EZT36LfmW21yLbUXgwzkCTzsbdaGw8zhqGM
a0IpErRxcnToGgGr8xvqiIY7O7Oc/WKTGMllfAGKvAZJLkjJ3+k0kpdZ8mgsS1LM4ITFTptUCNWC
JC4x7bVEHi9gZTSvm75V6XzxlALGfIFYzkwvupUxC4yZjLEG9In/9355ITqjGsb5OtKrzWCzN9vU
XEGGL/NrcMs96WYb74HwSbdGCkiQ47mnNEqLH/8YwZU5XyJ43X5WRqMK2rzrXibV2bSDO39LlQmc
7szpjnxIw1ObDS1Qamz+1qQAD2SdClKrGnfhPjNmdBjAAUK/YB6t8dXT4nYLfHO4LaywfRlQkgL6
yMgDAwQER7S6eieX8beSVuZelpxH962knfxREjiz9qVxXMj0sPFfCM5qmlBVfrdAomu6pYNE3LY1
DaslV2vA9mAkhtlP0cPb2gT2FK2A9Xp2j7WCnyS/WXPH2w24TQSpIJeqnX4E0BzSluTF7jakX2Ps
vrhq9pIvxsRus/umnn9SBnrvwx2aZ+eAMvIqGwPdntNF81MU6PCXWAqoB0oJkzinV4Afv7VntAFN
hmgmNQ1FHVgRV7B1c55YCZsjbAvJMXSe6sDUW0iX0KRqbOO3HDmpkrarOuiyVhb1przC7+pgF5B/
LIvptqnQ19M7YRMQR/zFoRqnWxpSSKxbzcIqTzbKnYlLnjHtrYLn4Jnlog4ljqI20dEviYOA6rSi
eNgp0UrxtKJLtuVoa5sRz7eWvpncYg6WzpgRm+eDi55QC+TxL6EzbopW8Z7asQ9P1QQ0lujBqfLK
2aG72rlOykRLjkhKtTb82yRgKMt/0Uuvu+ofX0HDcgxQ2ViupdtgHIX/YvNb9IdlI/hsH942v3UL
ckGaDp6ctuGnXhBaoYuSnxQdpJHzjM4OstEhzHPAeWaICEmbZ7jlncinLFnEE/mdF77lg+gZvD0Z
npnipDva4lC/JnFWHNW0agDgA030cay4p23e7BobBuZzPZr9N2mxCIyHvlqpMzqWMDkuQY0PuYeQ
3dV1/9CNXvHJSPHRN666ZpMSPdDIztUckxWj3/ciAusG89aZyxod7Rgqc9XfjVX3QMUowbFE9wNI
NMCxzsGhgKULFeSAd0Ua0PoEWehAm9daXJfBWLnqske9LG4ooBIRCTKsN0JFB7XEXAa4AajLxrcs
9TuBSkozXbDJ+ssryJo6dpR8aAY4fuq08SoTnFMAKHQPGh5uEzEiE+iGnyZ0Ud7RyB7KPqiyrtvS
kEeKvufgRVsRsbmZa0s6jSiCmeNTkZQTmAiI+zTL3J1ZN5jmt9WAKb3eQkTRQmOUGJFJHj6yLbnn
tHA2wxvbzcMbI1FBm2EreDu57n1OqmFlCnioPrnGXoWUe8CgOfmacGxgV1bf3lJYHYPBQdjjQjX2
oBbDV6SYDnK7mzbD3zqIHewV6cr4jbzWNDJ7A02mDHiN+qVK9J+OraJZuQcGVjOrHhv9Ff8q7IbS
mh/ZCxZ9aA8d8D1rUPtdSSY41UjArB1l9wu5HOgx0NY6ACvrNiEwpTxrvd0cu5W/jIkvTimwHW1C
nGCxOXFcrca4TYKhZslj1Pd8x7QUi0U90Diqbf0vYVfW3SjObX8RazEPr3h2PGas1Aurk1RJIARI
gBh+/d2IdLkqX3ffFxaSjojt2CCds4dm4YG/NLNxgE9Y2VYiH6sw6C9y9J+bRDgvt0m6GRTJ5yTU
FFzY0woLfxHsjBH+cbFH63Q7r+p6n7lYuUKbX6/o9MHnnbhEH/MqUGFvEId1aMYwJ0m3ME8v4To3
zQpk6GHPij2gmzeLGSM0YYb0WRUV/nx2G2iKHlcpUd+/9ekzDSPS4KFb8xYyA4rUNFlEy09Vitoq
oq0VkOoFOtHvDBu/szO1PtI84S8QJq/OUcTfdZ8NJvuuTut+Cbvj8sVhIdiAjWNs9WiI+RBR4J/z
B98tXjyAeM5JybDJO/53wdixvy4WXGxCAIgPXZj2mG7kf1ks4L4In9SqB/zYNoIlawdWveSAByWR
Cjfa6KqCFwoQ5Rol/svzyiHuvmJ+7Z9gxdyvTX88Agzl3VUcH7Q+w2fwefZPTaChBohZTLS3EAm/
gzW8J2ZO3wtLyAUrrOZSBcgLjFQNMGw38wfSQokbGwP/Y/wMbQUHF1+Aaq1DB3iU/xZagl36MWTz
VW+hXmSBQ6JJ8WEY3EFRZPieGJHADqVtj1FWqGuWRT9v/RzyFUfQpdZKmMGGjU55MjqkQwwOSFQk
cZufXlPFur98EzzQIvDeaeg42D4F/UsVTTCcxKUffaugLxUCcCNA0h5ZVf5gffkXMiXjN58OyIfi
WXpv1Ym7kpD8OtYZIbu+YuaOhoOKRR46C3v6RnFIpg6jIx67yvSuZS2P/fQtylMr2TMBppw7RYEA
FK6wFak2NfTFVgreIKuiHmn6PIITanmhdegclu3HKosWY2OVL3UiKviq92Trumn1gmRcGXtiiI56
lMOLZdJKeKpyDzkl0HcM+CNB1/anJnQ0kLpfS8+ptqGXBVO3mPjmyPSkcd7AtsKyGdA+k05gLkl6
By5jFGsKqR4d/KCPc/zJAV4vznCn4UjayECf3Q66j0H5YsuKA9iAoQJ5xHwoGNiXY554B628G+Dp
E9th4R9s5dtPenRoTe8gowcSduZWmKH9BHRRhcw8aHn1n83cLQsIv6fpuvNsgA8Ma2uA9b0uK1ls
O8iqLDUyyAqHYhsNYTs39Sj3q11iDRuvan5qBQRk9OnaNDIfXXjIGJl1FJ0V3Cflx2jm/MxxIz15
BHjXKYGrD3g2FhdrJOGiyNsANClnxROY8+Jjz6BeU9MnTTqGfAIBepfSQwW5lwdvzH7vH1ty6AuP
P0zxXsujV9eGhYUTHnkDehBr6Uo/9YyUVztsJsJl5yhzC6F9uSo4HWPeNOGxYbR8Mhqy0gIKQ9FW
O87rYtExu32AWmq1qUIQtubFKUM9mWNzCIt2LDuL7FKZ1vCcs+Zxpp8nkzyHllgoG5nFBkCud7pJ
8ai5s0fnp+9C3BZuMypCxiDPDXkNLKwgvA6yDgTyJ0fFWnvVw97wsVYtpCmGYXh34O/cGNV3gh/1
IfD6SMTWkOwrKzF+5l6R7xWrxUJDu2QFG1bbUh+QDfAeXNKMWHfb2RLSvt5DWPnZNcCWQw9WSmIt
pmUoVMTxyBkDJu/THsVwuMSvTO2i1Vt5gXsYhGwysBabECKVKBrdaa+jFs5rMfyTH+omCU55RKG5
ANcpSDTki94qkx8qrL6FjPEXCHXivuvkydFPYK8wNCDIbhvIRCwhQAteEIUwQGqz4kKhFnKJPJId
w8IFrk8VF4OZyaoXbrUMtcx37QK5iW9N9sT79ATonrhopHWJVmf61UV/c6exW6txyG+tX/OSxFbL
/37YhBrz+sfO1AHtNgD42nZBPgPR9s9tQQQF5tFTmbrSlAiwtIUPa1Dwtd9y21pqCRDoSzw2PIhe
RsGGZVpZ3QlmSGQPRPCwSbw2uoalzBZ6EqQBl1EJqM+vSbCgRVIOK/0Vx8oi1rYaNQ/XuWGTe1QF
7SfL8OfWrzEXYov3cBB86y3vDVxde19XZbrQdyeXpfa+KIBPvDUdWacLfSvTwV9G/3tu03Xboqeo
+7yg2NotIIRSnhTpy1MzHfQZATc69q1Rbb4M6GA9qpAm3ugZXy5A04LHPEu7TROCZZ3a46lpXPPQ
O9I6aAEC3ZzPVOXHLDLL1a3vplGgz/Shz/t+C8LsMmo6M46gIH70csN5GVDxhM/FswHG+8l3syLm
NpCm4Bdlm5xH5XqArswL8WsTwMzxNsns/fDZZVk7TwpKThYO9lyrroT+iN356vtotnB2QMlYlcb7
EFD5BLq5XCurDfeByYZTX2Sfoamv1rpkPIXCZnQC3vVYAotMQUPfMlaFdNS3Los2urzdV7ilAx5H
r/8WwUbLhpiN+j0ioXn3rfeC+RpfIoAdk3CqsYMHkAPzRZYZwcmGzcuRO8yGlTVL38I+39A8tV9Q
oZCbuuR8G/VF/lzK8aADRkU4eHDm7zOtaWaCmXD+6NZpZKYbbasZskStYYVtAcmZEDDDJ6Chtt68
jdwMPG+enHq0zcElTwf6OUOfKZOUgNE2IHPEqXBbOK572RYow+o5sMnBTE36Fo3Q3xsz6ZzgJeId
GbPNhR4YUJu2TKN7aRVMx1QzfJ1p1i1mpsQ9pRDfgIAFHKiku1GooocblwODYlmZu5xL83Bggieh
sZmr8LRogbyDAMbS9IfTp90K9KChVp5BfkQrkjDT2HQegOnDL5GSX12zYXtQJXPETcYk/XvSrevX
JH0d3f9rov5D+k/+6tIBOvTXRB8fHQW+lGz169GT/rzOl9fTjmMAZ15Ig9VI0uysSlkLfVfK7LHb
+RYSzRBkgglaK7udHY1Q0J3uYHrUmYK1x3w+Beu5cBQ3ltQsfXbMoJ/vA4CzKie3T6QxgF1n5Bm+
62T/Z3+eOsZTL2r6T/21n9G9U9FiZUnyXgsoaFG8zYURJrhqYnwrm6C/j+q0P2RT/7xqrtNXqAYM
/9RPB9Xf16T+jG8zdrVQ8dgQ26QuWXDst/82P4nwe9vRNKenJrBhtjQYW92KlEdP+iwpFT1B6RIV
noDZSx8ASzO+jUge2hsLKJBYB/42PBKPH1V4mrsMaeef84YU9p3TX/KcyO02wFIEi6YS/3LtFgqv
0ArF3ebzq9kBpYflt9Vt/aDdp9PmU0z7Tn3GuMclUl2JN7d1pz7c+vTcvOn2t65/ChurjTe2zSMR
8xoaeh/Nk8fnBu/G+ldDjyBMP65oNYdlqAIfPw0rPZbR2PF8BYPpBkJD0MGVi/yZ8Kh/gBSG+yCS
Ml/Ybc13wJ54EMtEaD9WZKGbndV7D/lzBs+zhz7LDmaT0N2XN6WbbaMgUAbXQd2yfn0K+o3OH80/
TdN9NoFMoRn+nC8UQqK5Bu8l9hLPm8APNAb0iCHDgqaAptmdHtBnt8OXPh385QL/GlxzCi/NyNtM
ordXM3B/6lJwnhMJdRijOeoScFvIctkFGegqNJTnoQ++C681noFKSfdhDc1T3WwaI1kFYHRsHDim
PbdOmEIEx+3u9Kg35mcVFfw6jGn05KZnbwrSFyyI91239AU9E1Krumln3ucFdbP+dUHdnC5Y9mF+
7XsVPRXuSf/VP19hF1XpXl/wyyvUTemT7LdXaDrZ2a1GPl8QT34hKvLy5ytM6ZgsWMrBPpoyblnR
vHcsH9c6CafTdrpfn/0/fb34OvU23+9hD5PizgQdOhuAijKFeJfe8bUWKpdIBT2IjIs44ZmxXLiF
ql67wHd3ArfbpWBSTACCn+bY9ZcgHYZLViU/DIipvlZ4Si6xvHJ2urnFHfBzqkqycJ6aY6rX5v0F
WgzdjlNv2OELWPGl3qLaENWCXG3dLGfTPb2Dnf359BApOwLbAP48jhUMWEa27fzyb98DUGzxLfrq
cuBMOFfdGUbFPEe3dP/vs6c4v/IB9Jsf6Y2sk1UmOP5vsATQ4krVhOVtWfTNEg096i6k3MS6cEQ2
izP9S3zlAptWMfuaF5V46VA00tv/1Lf8VWZCMwQGFb/1Z5AUWuVTvz/1j0h5IUc2fM+nfh3f+qnY
21437Y5SemysCotWw9nBgowcdVcxMXsHVOBRefwjRA84rGkOn2807ymktZfdiLWkUSY2Cn8Jg+QR
zsivM4gvffb9x2jxIbGaWdkSmRedgpwr17TfYwvpneekIxQnjFiqstn8lqqUtN1KaLjGuo6tB3Te
si73yG75c0UcYAnsb/2IrZGRQx2qRwFpgNE3lMn6RKwMu/ujrceVZSi66iXUmgb7Te9YUz4MCxeZ
ga1uwhW+2gdgvsa6WUxSlyT87gdec/8lXk1SmqYKPuMpNn2LXOUChSg/K8lG6+RqiVwtm3vTztV9
iU2NZeN1TnwbsGseyBi0RSTs53M9BuRHcgd1t3XV+3Zs+RDKJKjjHWrqBRbQGkAQzIgB5QX4yhfZ
57jGFnQaSyAHIjdN3tAZmBuupC3L6wz2/WzcULz1Vo9qqK8+1Nu2Igifqoo6jG50h9t3fOFEUQGU
Nn2vuW9cw4GTow+p/YXGCvzqr7zQOFCv/L1/ciHu6+73eEGNN32dW/wMF0B/1bef14faHWRj3KXW
2nWCJLs0olnrllbYFdyxYylEMiv0+nmXQ7CkH2HgNQn41nm7yZoa36NJ3Ve4IBI2bdavtFivH4zz
5ZIK4K6FF+Ij15fSwfpSuWuOMe0V+ML4Nt6pxnlThEA/Cipn920LzOCkUGYB4bKBXIJYE9MYvgnP
fGumKK9J5H3SpxekOj6jKlUgapo0XUtHwQ1X3kPSC9ksTE4iV23+jOoZLFpNHyRpNpW9GNRHDehn
7ueWroRpvqZRVJuyTtu40VUtpJjdk44xLXOeAVkI+NG2pen9P+xd1/0qcmt7buT4PpLiUCwMw68k
A9q4WWaNQl2Y2dgbzbit2qReJ6WI4qg1Wbhpi3RLGwdy16KFnOptOMlHvKwmra2DM1pLL+vCtair
DvVZUz3Qzs/vB+uVqhb/pca3WvjSM7Vtk0I9wOQF+qR1BO741PThI/XQeMklFxSZ2Gk6Q4ZsjSR2
t9TNsuD83va+6Ya+/gC1yN+uSPHDXmaWFygIM3fBPkp+EOPFs2R+dQQV52F0AZ8eQuu1DVBJkl5t
3NmRCU/Lmm8rRaxXBlmbdZVDLkU3bcfF1yqvX1CTbPc1NwdUzDCdGMP7l8u6XWu9Zj2YZ/qyMK3M
n5hT/HZZEz4cm0Q9fVb9XJA9Z49Mx+2R1/P6cfZnvtkw3wZ+M9O0G/jf3qKB7qN3YwAJxCHvX/VG
eighkiokNy6GbL27kuAfowdC/kbGsv5upzVdO4Xn7CI3cx7+YWJtOVhcDg0yVZXTfY+69yiNkCMf
05MGiIlJz3owkghJ4iCNb8gxPcBzFBlgktasvwz8eRE96Edt8vUi0vHYXRmy7w5Wfr2RWy/tqIxt
AtHblX4IT/1q6u+m/vCP/ls86HG/xduda75UI2pPRpAbq3wyT/+H6/vcpXjZvFvOaxziFhu95Gn0
fVwTh+eFzjRC3W7YzSueRsUGbZ3X3CGQ2Qyrl7qnw7rPHXtX0Irew+2kjtNJxfdXBJxk+zkiwabw
vrDGz4i6Tg+V3f7HNUonWxIIlGZJFOy0rfftawNvyecBmfddpx+kUzOfwnpt0KqDv/RpT9df0+Yv
W4il/SqpjBRLTs+jbDkbQMHBr8JvLBArog2ickPws3Dv1WQgpb2gtDVUMoXRKSxveu8YhdgPhTSL
4BcHGNFpKKPGeGgN1z56MiNXD0ITSSXpgxIOfYDyFnRWZYBl9NQHY3Ry7cYo1oOdwdq4Klm0DQxP
LkjWdk+maf3PWfRr9J/ikJyKu0H5xz7bJo7FTnL0nFNWVJMYQUSQpLElW+pOfWi1TAF49x6UNk4E
MpHzDNS6cUufJuSOAsooFXMR/7bgtwbHA62FRlguzOd6H8A9g8NevAtW/71BGCpIKEkFVg218OyB
DJBsl8D0+Sh1pwKIyaktDAWLOTsx4sH39tBvBq3c7upzLY2PCDuzre669WdZ+oMaxSoZfQsSsX94
/Fna1O9m3Te3s7ReDZDb3enoue83S0DIxS6l3aTg+0TFkg202WhK3TiMPe7xXh7Dl5FJCFOhtM4G
/6IJdNboQjvYwbJSN6EFgGD8fmMKy4Z7yL3epGX0WdfmkGkOOnOtm/8qVXOLa0oLizTbCbFYDsbm
TnPASO1+QGrdXP8TD2wmkVUTC+w2PM0Y68ZEJQL9c4gehVxcjO1pfdDsZwBHoJqA/wpcd/9Wgsrs
ColLPQLilLfUgTPRWus1gd/8Oee3Th10G7lpQt2Y1l+u2HpWj/oJipWQb7TODNnMneApiamBZz+s
KCr77DZ1ubJLNinNI2Y+1KZ9hqCAFfeO3WxuAzDHts8FxHqsdAyBSfl7gmO2CXJu7nzJW//tL+q/
5Zuj68f+9BfHEthzHahH9IWDQudm1edfdGUi4v8uwEB/5AsuywEazwYgy58ETqelzZ8FGGh606IT
dQBDOJA01OQg3amuOhkplNrbvrnXXX5rpmur8q0lVkj1vZ0OYjv4LV/UrbP6pIkNUWzgqX5J3NTY
9wFEbyMXNQa7rK49dG0WlWnme52w7Kr2s6mzmxTq6AuVwQkXAbrnFiBy1h2jqhQo8ECApgqRNklg
5v6XtBiwf6gIODlqhzm4OI8e8qOFAAqjaChqD9M28ab45LcjoKqhUnYMSwwIvIdZ1B1cPORhgoGb
YyUT3Bwjv3tyYc85l/h8bAl60zP2EhgE1Emhje0WRv0MGct32P4kP2qC/FUtyUcSFvj65hBqnmeG
8K25oGiJtwmszdVSQI32Wd/vgrBPz9KF8mCfdNY3n5igYcArZMxLoIiix3KAXEVM+tsJYZZJ4y5/
q5J5b91A+GWD/IS9MfsoeXVxU52e0qljfXZTQzy6Fom2kYFKHrRmsjkPC9ZKTKryUqYV/4t04Tsh
Q3Y24TnCe15f7V71wNqGfDFz63SbQbQmNrI2eSddshuyxPphwBegaNv5xHAbGxz5aKdP/hiC+OIe
YiHWK3RUT8xl/Fsqh2lHC5ofycAIVBMj0AejbJ2GASS/1CTRYTL5os8Mo5cvyA57MZn69Jnum+NU
mJ+piL7ZDjcWLCqMkyrtfj940biGn0TwqKgkE/I/+DCNdMWtiv4VjdJYmNAW/RrbhQ3uAWk+bkni
qq3oeAuP7iI/D+UgAAgWbz2sf7FudM1lTSzsTOq2f7Hweep+3jfBRpa8W/ckMF8ptDZoHtJHL9iP
KqwuYJmcGm7DdBG/7VvLBd/+EvnpSbjWU5QY4TP8GJ+xuexexjFzwK9R/FQ5vNynWQfosQN15jRR
kG+tA0j2lJm9HdKULUqHtfcAJDprpzWBNYfB1wHJ/WrdAhD7UMOVN86pw9+wMMVvWDZ32IdYqyLE
7SyKKutoiqZ/KowK3F+4MbmGrXY1JOpjC2JK7pYZAd3rVGiRp9uhBaU64HbCjroPWCG1CJNq2MEw
AWKM8F+8YCttboDdkfswLetjEDYKCU78S3jd1XGurOwjb/3YMcdmL/KEbDivfo6lah7D0Ac+EBac
WJQ1w7WriQsnGp59mE4XR7bv/SUimi1tz+OnhJnhXYqF+gqwU1hxZUEOlfOwBwRRqOweHwxdYB/Y
v8luQny7+LVy8eQWof1S8QGc285lO9kBOXzvoYIclzJ0N3rjysYABAyYlrTAGp/NlP6EVGy1xSJa
Li0zzO5HMULMHv+8UpbsHl7g9ACprmc9pg/AWZRrcPybpQwUlHtQNVmZgKbH+FLmG12714c6yuQh
4tmeTeX8uYtQ8GWreqlgAXHfD1D7qTsBEy8eHZNABM8RteFIkubLoLaa3T9EgSSKrI1P4PIx22a4
Y4CNRhugsg6Hkm/6DB4rwWK2AiG+NawN5e6HKGt/kMSeT6aebupJ0aNPpp7Ud5OH/34GWf7XZ5Dr
Y1Pnm4FjmxDMDcIvzyCJzaVXjaH/aGSGGVeibO5T7LLvlW1csfoMDrpLeaU4GiQ/6xbH5aB2D9C4
CstvBHLOV4BQnGtpuQ/Q2Rm+yaSFF0c6WitDK1QWYbewShgFZRkVF30GQLq4wPkE8uxTXyiJtcID
eSXsJl8y7rbQwBEJuUy3NQgMXIAb8t7hYzifGMT9cnKLaeRZ+DG2XDuDg2aEtWO0UipxgIYam1eX
L+GTTr5XUJHawsyyWeuoZEzXNqf5s5U7Loz5sLzX/V5QfoO+Mb+XsPw6wr4BvLxpuh2hME2d0jyl
7VheIw+M6trt9rhJs/G5z0K5s7reh9mQaR0Dt2R3wAq0a+IHzSMVsoizfvqHt2cZjeyDA7gd5x5p
7p0MWOXJQGZnqKI518xNFgWTxXdW+Vv1NgCBBxsQQjco30IWbKCfB8eG+dGYBG38ZUA3i5+Zo+xT
Mc0psuAnVudwbzG6cJkMJoiLTkkfWGS710R+s+xcbXyjz/Yqsesl4EoBjB0TVFPrPIQnSkGCVeLD
+ANUv3EZdiE5lkNYbPEzfQwEp8fMGchR97edjRS8YM4GlHYnpmDdHqHq4D752BxoAG/tF+Yua9w3
SSRueqwJDxZycAfi2mLlEUO9iBwYwF75H5FTn4Iq4su6LGHXGhhFTEnRQfEfXGxvCNhR45cG4Puw
eDKN2MX96kH3taW4itRRcwRg4ukOKRtE8MY/WsDrWZ7b7coutNd5FxnPxSCP+DzhZgOcOpwTx+1/
/+pc/6swkBv4URRBMANLP8eznS9ydBR0AaerIvqYyaw4hNh7LVTbqk07bS6x5TLPRWOvw9QV6ww7
T9RP3OfJD+mHZY+LBirCb6xyk9j3W3HPASzalBz55l4N7JQNybYh8I1JA4UHF6RBXt0k3YyWyZ86
1+kOJGzlwusqMCN9B54+3K2ODlf8sa6gYfYStmr8AZGgE+yT0tc6xNIYX8/6nHuA07luzrfSAXsn
8GG4BIEeYJel7ZyhOn7F7RkWLWRlthAkjlPDuEi7KL/jQUIWJQBED07RDqsOCNYjdPnZjsOPZNfB
3xQwc2VBkTWxsLsGtL0E0fMvjjteGxDsygegtPzSVB8qC1icFZl4dogDwK6I2jNntNoKO3c3edu6
T1X5qqvsLlZu605WfJuomr427LvuLoMGD7+o23fJUG6DpvOhU2TJK/FJDV2E7LNvqCfzll7IcjuA
PRn/1tZz+trJYqxcGWpa/atEIv5b1LbVQhRl+jBiC7aCaQlq5dOPNgPbeZcDdHgIRhtUCry5awlW
xMIyzfKlK9IsjsKofg8vBWEHpAT4QwTLFmBXAxRTJ1PGUdJwNaJgvC0dYPFmoK+RdQmynGZ5slHY
yk1KDnOLCXRNhxRuFadc1V8HXcpSmCFhoCaSHG6x+kwfKoijGSMMrwIYBC6NVgarmZmEvMcCiuvh
zCEK2uzUMde81jLvHwcVLERfICVEJTsaRtTFehICdmmZ3INUE+wl1k94xlXdDoA/mG3StohRTsBR
Dw+geq4GKrq7unDl1XTYznahzaNNN351Qb4cN5IJYsIbl1/HDasissCu1lzeaOs3PvuXPtfpUQfT
+FYe+MOe9fCkziCDsenbXBlLMcrdAE0MfNFwm04cYM7y3L+PPBkepMwfdQv/dxirSSR3YTRFt7qv
BIjzAo++pR7UXZAtz1Zt1ngr3Ww8N93kZpmu4DYyiRa1838YwhZsDwcSuWwA/3pMhAlpZ9g5mLAc
Xfui/RlOLd2lD8ZksVz3g9zJ0t3dun7FGyG3DjrqNunLNRqzC9Yj63/eIuws9NcsoM3CThMgMSFD
vQYqEosomor7pGoH8CyhZtZ0hXO2TEA9ppaBddA9GZtgm2SRC0waPZHANt+wbt5VYmCxr3p21L5P
Q6U+m5k1CZkqF7VWhw8xNhccJmB/nxUctCzdZ7gvrmyvDHDyCzXDfj7IooUXWdSebv1yJP3CIiWY
9lMYz9xxaQjUd3ShCa5FV8C86YHAaIIupiYrYU6QivS+zGvUqwdbLmqSjOexD92rY+TiDE7DUrf0
wS7M4q6U9vc5PqW2D95uyRd6tGald21TGxKIsJJazTG+NFNs/ziFf4p7mO3t7MAJVqRU5JHDQU4X
yGWUkkeYnxVRZFzodCcy8Vs628hJadcoffBG8k2ayEn4IpKPRti/FFypt4K0ZezDOOnaQRF239vI
r0T20H+v4WWrI2wIFS6DqjIOow0DelQIioUeQMJzm/QjmdJD3al3q3bbgcSypgVMAYxsBSpv8dfQ
JNl6UCVoh41Mn73I2MGThv/VeWA1VSE+0RLeRfeeNH/2UzzydW7MIy7PgRjrU5YKBpYYBmSevgK3
mD60I79vAi7WblWX6xxrnWdsb8/cZ/47nF3eIrh4PTohamvgoiNFFNVYfOXwSNARdR2uwpp7rzRJ
gK/yJcqX8AQ6wa0bBqOiL9+86NlMPQeVSSO7g74q8iRpkJy9RPl7YY7Rqrdk+OKnDRgoofUuGM1j
E4uzB2AQm23FnGhDAzd7TMvgB56U9rsR0XMdAFeRtqjKe4Uq94NtWRdaguyiI5RFgD3BJle0sHbw
ijQ51EZ1FQ04CtijN+ssqfJ7P8ATk0UjfQ1l+FT48P+MIWyS2AP+ByRtrzne0ytcHPJFETrRhMwi
a9Oj6dEJ8bFnViO3eOnsjNWhtxxTqp7wc2qQt4yit6T11wkZwb8bmn45tip6t0rF4xFv+ZyT/gzX
QmMDX+NwpZUy3Ba6LkgF2edWZexhrOuDFtZIObIlBBue1ez3LVHq1WGwYVWb/14GgQjr/pEBAy3W
t23Y/zlw+nFdJ/pqLuf2+E6WrgwuheUgad0vC+XxD+zqyCL0CFZtdu5tMY9t+8Qr75FFs2NlwAyu
AaCAC/4xjAomIe5RP91JM92xZWteOMagdECxDZ0wd0BeFXEJF6p5IDfyzwE8VLGMtJPugsLIWFd4
YjGQPHpSizuG7RIwf6ClDppaqt1o9YHkELmtu6Jcwn0TwnES4h99MaDKO7kdgACZxlEHLdrZ96DI
6Z0HDU2osKQUZWJYJrRTSNLCDE2HCPio36WwYo9nKLu+AlF/D3vceYAyUA5ShbVmhhU+EEKNSyTp
Yz6BfBUc+radIaDSOzUzg44LANCTvW7+7ySANpu4yMP3m0xnDoBwwLxLDtWrQxmob5Ce5pcaGhJw
5urEq/AseylcABC7UQTfmFiA9CpeB0uoHXiC6crsU/HqJOI9taPoUiacY+dWAow39evZqPfYsWs6
7lJGYjiWniFX4KtlT44YBX7cRv3RjW0MIrr7M5TR1W9Y9jpaBjSmuOVeYMAEnKrgfN+G5HM6UrSf
0wG7vc8YPwKkWr2YgBdYZkSufRqgcsrgTDB1p40ajii4yViTcloHDqJiLNRKj8qAuJDTteVejzZJ
c3Wma6i/rwGLqjhJu8iBzIePZSjyPUtlKSDMJti4B+ibFXMRlKdOVFiHuIIssfr3NrPtq2EV0HCB
BPFE0cT6HWxhQNbifnCaQ+20oLGCpbrCvahY65AcpeQ7PhQNrJ4QzIu8ebCdnW7oeBCXoLJmS3OX
ZEQZD7UbdmugDxgyk/jIA9VuragG8FTkwcE2imIx93tYTMNHxTh0Yzc+4p1go4l/sASjY5Nngm1o
h+Y03TWVe8JOZX9Dw8tsKq2RAWLff8Lk9WegRx0BSpRu6sMtDjSJz7md7A0IYNdqZ3isP+oDVnnF
Xox81/rtZ5fu76Ymoyk+cL+BioML2jnICONGfxIWHmS7Bnmdhf5MpDToFVTblW7pCDfpsS/pm5Nu
6ek8jYZ5Olet2sGNEF5CoVqNYbTnbakeoGPRnJkIstlGtYIoygrMtHyrWUMOpXdFFbYPpUMbpEET
rN9dNn7jvvXvYURQFuvpcrpaTpdpjY2rvYskVq6NFOXxdqhL8/dmmf9sAFU/eID69LEOm08L2I5D
mN7Ekny6gJ6WAELaxx5Bea0AOLQxoElIUeeFDPBgsrvGghSfpZxDHljJGEs6GEd9gGxKCOqnSlYO
aslIAFgQT9QTkRYMzSXDxmQP641+kyT846a7LVIIxxPZJ0sxCW/rga41i1jUNtvrPn2okd7m2MrP
jSTJ7v7tOi35aEYIMgT2iB+kYVp3LKzkcw0piGDatNZDR7Ys6vla72GR2zq7DdYVMCMuTvAztFA1
xZ73Nj3svfoB7gAb0hY/OAuGddt67FBNRUU+cOy5XBtF31tbn+mYaQZMXMa1jtP9zPJRovDglddh
BbpgRpI86LOmksZ8Jn+dVZTR3ZhAfocRVmwzWYsN+HLg7XZkU0+WTjDqshd+Is1jjyzcCSj0fIby
ewIrxrZmgKyGfJ4JTUbnhbLHvodMx/Tq9WvELwzFo9tbur0P3Vf3RP4fZ1+yHTeubPsvd8612DeD
O2H2nSRLclOecNnlMnuwAfuvfxuBtJDKY9c9601YQCACpMpMEgzE3nsXNP0n9SeQXc/daXUtlW6n
7gcRghD7CL4269DMJr5VJCFEM3LX7ZPsCXmObam5+haqD9WFDlzci6rbm7w6ePNwubPf+ULeqQoT
fPduO3H3q3i/5fbeaYbuaeRztcpR6XZ2yjx6tXi0o0dX10flzm/7aEtPuICZKHB0+9dW77JLCZkX
+eRT4ak3Rq+Rqe2S6Bvzjem5EUJ3XrJZAKf5yG87pCuLkdw0i4+/3Cy7+zLV/gb1KeAZsP1PhTeX
H4giyS/q+dAbOmSqBKcSHWptbvGVWERiD/lKtoSgydXGQ5FBVzEekeQDzRU0TbPkU6WPCaTeq/yc
kt0zjVVQQN5Ns6fkHIhDzqsEd+2vlrRFcb2OzRi68m8D4EQpeKjibF6865fm56is0pOK+PP0b6cs
AFLE/nmQh8jeantdkKvS4YYflfqmIlulvqJLBWFRsU3d5Z87u5whiCos2UEXg8/8Vcl65KI78OPP
HjCwQeZUR+qCK7t6stNqRT065LPe7O6iLJd/hRhf1bK1h38sRbNArSmF8JwudAvUgN/U0HgwPP+C
db8yS5KHJF+2qHJjlz7RpycC+vv+/CHVag7BOh3QxMYbcrA/6jqYIwTGP5kadp54eSZnQvhTrIsw
r2j5OgKPDzZ6Wm9FlevB1IsvOwfqiXoDVhvmrZYZsABX10BsopvpFw+qVYk1fO4yo7wUiWeGZOZL
MW5QLF3usWGefnGW4Nl3+/4DVOyHZzfvLuQ1eIO/151OW1O3YwLtqiWo/LxObWOd/xnIvevU3syK
l8GEjEOHKrMM+i7im3YKwIXehGAJTdatbkebKOr7FdXoyBIet4GIoMOBoKRiHlX+0yaof1YDC4D9
WDVZ2g7rp10cx+4LHnfphyYZXwjXFhg+9lKNCAULBgBsAhe7qqFFcSR4W53EMgiCZekHNpgbpn3J
jKHYIRv3hZ6EKAi/PuupSwckKt898GP8ulUEuViGYWA5GDhIKwE5coMXucFHEJ7EAccBSlfjPTnS
4XeAkbYw3G21tH+RB+cRayX8wgmKhyCytV3htL9sfZfVWCKIM1v4zEjWfWlB4Qr8aL+c705BGI47
2+8u5S1eQWHILU7j59jPkEDwLOvJn8Ba6fcBao9F10RlzBNUbCt8GHf4nBc2OhjZzC5BkO6RydVA
/CAGYt88mGbpnycPd1EYCFJLmopmwR7lfMq48+KUybw2LDZvW/FBlAdG+sE0ndAVX1B0iDxvWhcZ
9seoW8xN+qFGLpZ6tnCLQXKxbrr+6vE2B82o5uDC409nyT3/UNtZvamgPxPOE4P+EutAk8exRMUa
4mFhDGzOeIsYeJCCf7aEGPwDeVCrNFCTsoi6WOmoFXW1j8FPLwpbgOz/DOGJ7GXBfucmS5ME1BJ5
us2WzMFOslY42yCYxhUQQ7aGPLrXHa05/95Qt6r86KEaQOZJ3WVMI2x58W0KLc6LtAVuDHrnYhgP
sj/mfrxeHMhHxG4HTiJmBU+Ow51t04PYSp61ZNXnQMhbBZAtwALQmDZWbRYX0HyUF7/jxcXLanMM
qZ9mRdjx2j+Nng+bHCF3AMJAdTiwf6RNjs/kpSZWc1KMdFp4/NN1ebsldcUSvJ8Dty3QbUDC8f9Q
WFRKjYbwvhdprAfIW1SxvSc/OgAQVh4T0w4nu2wPqL7NQnr6qsf3UuPjoajmB2XX23FA8p8vW7LR
MzuP+v+Ix7/shIVxx8DkabjnBLViwbaa83g7GriZ4hnpTpR2tS5KXX4dprhshjBrjMOELagDDVC0
9Jb9oWH7uBu/076ctgQQ6wThg9ikIypa3oIXwAS2YEM2PtX2c1FIB7KwfgHds6npG/K3kRV4bqqQ
mGtrHTsgRYy8USVuc6R78n06QbrY1ttC2y1gYgOn93IpxH1Oh1L4ISmerKJRq7dkA+YLIkW4Q3Pc
7AjuqW97dhp6uQ+NYHzHgdSLsiXI8LXHYa730+SjPFDaKKMSlea89npUZ3Kd4VU/IDUb2RzbYB6I
crACFhBODdhrB/9rV2oPoHuz0ZYADZCta7dZUe3b1Ltwc3ZZaOD9ckR1hg72TtG0ptxjYWo10fF+
qJn9q5FGyIdsN+Hz0rc7Mfv9PLJPgXSIq4qv4tiZ11R+Wc8M/Iplc2lFDaclVKSoxZCi2+SdY6FI
NMfHNhV30oiIWOKxuaB0rNyZI759JeymS/wH0Fz4ezefob1L0BwC37wN5AKYQyZ1aE0XkB23cGUs
DUDI20B9JcRF3VpQO1HRp9CeW6G4rF1TfSgdJHuT6qd21gxb1gYFCNPGcGCWse+mYHnw/VFbt4Ze
f7RQFhJ6fVD9bVrtJvArbOMNWblb6nn6ronbADtJxuuI7fWN0dvZQ9CD+gJu/n7WmC5nmgNWf/Sh
Xgiq7cpZO0MKumiT2ee6m64HG6pom5R7c0g2GvUCEHutqY/ntH3uwHMA4TU8bHXASIQIl2efkcr1
IUGMRNwJpaiyRwM0xcTrFI7vJ5dGDQWO+7gZsX8URqOLVwOKGy6ui/Sco+EjU4OsgHOkfo+t6Nv+
KPpEPuf7tbcFWXsSqkeV/qYreyMkq554xdRCH8Tyxw09++hxqYJvxG7VPCo4KaMy7G38xzwMBX4M
GZTAL8X7Qzb5P2bUCO+UvdSr9saN58m88cF1GN4NUATZnMwOTjlKen43CUeF3RS2qfWjBi3H9Txj
/WXIsX62N1iaskuiLVC+PgCPhaKmsIpq/RyzbsvbLj6qnaq7vSza6aI9Lw8KleRr9agv5ajStwgM
RVTORNhsV56erqnZpNhOXTI/WilyaBpQ3SZzAI3yCrDSiedvBOnv1kclAvWWPmn3izu2Nyzkjq2d
uDWXqzGCth9BgeIabKXa3DQSaFQk9fI8474rXeSaBHQIMrjLKrUB8aBuhM23M0pdflCPkEhB3byM
+NC/yB7qVeWE1LVA53qadetTqnvu2iiBhJNoLQJuEcRLksRe0V34ZlhbwouGqqmOocsHJJIgIpBK
rvEQsS3KB9xbI1X2GhpI4dXIXd2vGr0boGrju1nNNP06gVVlR3wYqM2M9thxl8QYv6O+UNwZ+KaS
vspEAYo6g6ak7puvmjKPkuFYzFGEVK7bZ6j8SPkr8hdA0S9+sg7iKDhNdlS/eF79KnXB3+yVMdcv
wt8znemrOyXpmrk6FJ6XCuB0e9dyrzthqu5ELSgi96es1sw6VH1qSSONqxjqLjOkUWJNrzd3A+40
Wdd5anEaGpZG1ScjzZNbk7H3NVNek7LfXw5drZwGhD0QuA7AUAbarxjasmoLmRf5pW0sd69Mf/wR
sqC4lNP0+fqZCFkOovHpHQcS9kgl7QgBia/a4FiNCfYiBDqSbH6bryLczx+oRwF81oJd5wI3urhs
Ps5FcGw13flqDKCycAsBKl2GYGuAjR6l+RU4JrEug6AHKLADUPWh0Kqav+NKNiBFtX+KcHMpna/Y
dmMrS6v8hwLMU6pqPUtA9ePP/ul3d7AYrJjvn+i3QkE3dfS/IicGQfWWY4Moei7SkR0IeEkQTLvQ
FuxTCiAmHUYfXwMocZIuHUklKKwmtSZUDCwMCp/9os1hjqTKhuXYN0yNOGp3qAKx8PYx/xoZFj4R
1AZBBxJY89rPEv2U1umaPJqlsi/UIhdqDXN5nYq6dGD1h9T8lKY6NvkH/lAnc3GZhMBrzc3kETiZ
DY3RobEhucSw+7tSNj73qOxKkmSnbO8nMrAQQR2duzMr9qyNOXYdBiSmxyHIT+6ArPuKmmTEvuWC
ZasYdyJk/8KbIWGU49iCRVP0WVs/l0ugbZWfI/bFVtjtBJ2kvK/dlg2Xzut6JHJSIJDyyAUiFUK2
abaA4Zjnp0xzxs9lxfqtG+mQKo8M7IGaTAutckyOKY+H1zzCAzKGlt4mbR10K9CoYWUPnXYxqo/I
uwRBtpnAUfBKBxTBHpAqzp7IH2AgPKNNqHXToNPb19l4HnSHWLytXVKg94Sc/SJWBtQCT8ss9iix
T2bFabohoym+hXT6IBLe1KUBsqnu3VzURXl4ElYaGNrb1gL4RXyL05ZkHUWnOA046qNhwjdIs6+F
Bw2mgqDfM9JTDprzSyEoqunQT9AsLer4SPZKUFmrwYT5NsohA2MFnuKHuPeS7xwwnFUSc/boF1Nz
AeDYWwV5k34vLBcEeUPxpWcMbzoXgEzXZ9bHBGxD5OCl+DSgyKhGJVagNxf6vVbDMOz5WHxTP2j6
gXpWNR+uO3FxYWBl0To9dt1Rn9aGriCrSAYDeRZq0sFKDWRjImbxg2P5m5thEO6N2Fo1Q8KhktLr
AIzoBiWw4MIRaKsldWyAONCig1P+FTmDfrkzZ3YFDHkz+au65Fgn2tEx9Tp8W2iWB7UZtLAXbp28
IF8rO96w3qVOin5BeqIokRmO+w0ZKUyOYHmtL8MUWiD6exxcR380snEEpS62wv1OM0KOUszHTgxA
aug6AOKz60Ck54aM8Cr+GDRNcoib9yJe9/2k9YoDVr43AmA2SYEpnS/q20Ftbl29qw/0ac0WULe2
UartJUFqWjjBljcmYPWCj5h8wE6YPvpBEUoXsoHE4BrX1lN2yqFLHuJ9NW7wzz5DPCcYZIts42RM
T3ct8qv44oRg6H9FzVu7sXroqapVq1rSUqtny3JyTSDzxaL5j8vfYrC+oejc3pU2bsnfuf0X57LB
27IGbQdkO8XXmQ1lz40inCCeiT+TTdwNN2IGU8xAA1pN/474vNOgnMfjC2OAA2HTH2pyY+WFy2C7
kltmtjxv34B7YEW0Mo6rJy96uycaGrIw8K6A1zEGanMBdWUlyh7D2k9ZyOt4RqUUqm4xn9gdKEDw
vqJm4aUu0mXJA/nQobWL/DrKMkihycCiraI1ALbFtjH7T22BkqQmMQNgdpvynHRMwxuJfyJM/1BO
v7X/xp/mqd7mKSyU+jVgd8PtNq2Jm68YNQf7DcBzB1BYf+tJpr55kWPEX1iK3vs4bGzfzaLixBj1
3uZU53sboznF2f8U57FV3VkL6Aj1jIeob2F4R+HpRYeuylzZ+p1teBslvzqrUX60uKWcQMXWnjUB
qTlVa78b+aWyhn6bz3EXIr3GkSGEjVoTd68tDlKIk9ZG2OTCoCsO1PKaYp5kmN4sJ6viBoQXhE3N
Qq0WVXlI/wCJdzegzkGX4ZUB9mnFZagBiqBzvl1GG3S482pQQfFkcttzPLDslMSpkWypafVjdqpB
1Orv2yFKT2VrfXXnrtzSAOSteRVSk0YpBMUuXYV8V76+riJAMnllRQaytwP2CF9wRDBChylr64ce
5UNEN6Lsy5KAcrae8C7C7/KJaEkonqNwTDob7vwyuEYrMbK1j9xFt6TGnmkFRJUJIJs7WJCAJ1jf
D53HHxVyVg50jbHnbK/plvdIZ8DnZXVgBnaN7y6HOQFQB4bxUETD/ESXhKxOtyoWfPRSlwKYiI9N
HTUYJThQTSho4AVq5ma7GQmwbYCLYgXOy3ojiVHKqHrfn80srKciWqNGYDMg/XNC5Rd+9dSMoxpK
jNKa9nhyQCX6RF1lm1rUur4F34S1qfNsjiWf3UcUiICddR6Xv604YqvJGqutnlv4vwYOBvxvejMm
o3HhteOsRntopLBmVVb6U7osG4L50sEHDhW5CmaepG0EfS8q0RowY7bOi0YyTaZ3bHwNTPaW3l5S
tpioSh6TtSmwA/mLbnvRdzVe15a54lDTxMfVogE5lzaF/dmfMixrUNkPhNm6jaLhOwrfk5XNjeTZ
YQ3oOjyOx6tZ84dIZ/rac2b7M2uSj62edB9Nx61Cc3wNoLDwN2DrXuiXI3u28PDadXoyH3hcz49s
HvxV0c3d1yhleztYun/msnzpkSP5vMzgza7sZbzY1Vid2pm1WzAO6q/uZBbhmC/9P3XwClhX8PdQ
ozaf5s8Xx9zxAHvd5gIy7IajjoYWivHizudkND/TOpFMutaBBCf2HKyjxKaN8OC+/VmWuv1utMEo
+dJBeagziPi7MwAF6oam5o4rXey8Y1t/ebICvPtokx5o2mnXaWyRo6Bc6p7ZCOR1Ppnx8X1ExZNx
PWfzfOh0P04+m3OUfAoy/UMiqBH0BBhRpEeKl8wZwAuhQVP7zcPuh2KFBHiwlQkYmXupQaxzTbWA
RkOzG03y7oxuyeWA8usrqPH9e5mlbb3HeDkQfHBBBWeZTgA5H9u7r7LMkCjW52UuHwbGAfdcFbGV
rFXNELUAu+zDYPKq7U2dkfJhLr6gTHs+kknZVZdaxjL1oSdmuRtASsvcJH4AigRROdZ6DUrfrTLa
xmWAwjlVK0Yj7tJFW3KUdXVUgTb2DJ89ox5tb4yO23lHvMp2Tg+ld0scdKD+UX8EGutj03L/SC0a
Vrb/xkfF0bTUvcaJaQuUaeQAd2/vplZhkzb9uhA8vgII7IhrUhequtS6u9ibaBWizlXq2Qtk+Ey8
tPA3k11e3G8vVp1Kuf/Ohgy+b6/UWX57EeIvR+rT2qoZbuJkCIqK7V0XtNhCDxutZVsjYOEsqJa5
jyWyESyfoKqabRy7RvZ8WrwjwIPetvJQydWUqGmYkKT5G4XnQIcAPmrUxrdJBLn++CtotvF/tJ6G
bVd7F8CxkRPBvhtbeaBW39P2r8aARchH4PaIIXoWo1WfX0dLlNzQqNovxl91G08eKeIBAWvwk8bW
7cTs4OyZVrGqBgtlkymoYlF0H5xTozdf+97aU5EakKjpDuQ6qQRgmQzSppNhvFL47HvQ7hK1bCo8
wN9M4cigQLcuat0Vx7vfABBYD9YJElkrRSMrqWZpxDfMbeNB3mOwq+KLzocHYsAv0/GDoeUjwBNO
sxmZ3Z0bi/nn0rKSTcnN4kuAmsg31ybj+gUbSB+p+CXgXnax8dR2RSkMlcA45gLaEXc29FW8gCWN
/FRxTF4hO2gi4s6+MPz/BAPVsgEc395qYhnpIgF/SdPAu1CrC+Zra3Sd81xAwIzslu8CIER+g5XZ
2x6IXhlLEa0Iex8LwZ/NYGsJKG9Aaib5/agJuDpUZQwn3vAuzY5kI5YcOVB7i3ZwzLrx+pOdRrbk
rfwdASURVUIFedh6Zff3HYslBdzZbEoiqKmmCjo6ZQmogtqaox08uT9HxskbF1Rr6u7mbiMPBZva
Ie71nbxs+gtSv1nlrrscB3A8X+kO5V8uqM1ohP7cRJC5kWrSTJuwtGk1l6Z1LGuwjNAWFkMpuxRR
on5XFJ8WVNSClwTIYCu/+KXYKp8HQT+DGu9gscajsdTRZjZApp9YKKqNoRFGHijsjp5Mv7966BlY
ma0sGEI+tOnWNozolLhFcx5L392Azzn5qInlBnGxB3+BuFT/x8TGRNizYn7tRQwQF9FJbwbE2OAr
bFw/+djogMjEBpY5KGLB+ptAUgIa1UMMDrBq/4cyyZaARQH0q59VN+gWJAxtR/oaOQNapqmHFemO
3AuNUF+JkZS2X+xb2zkrv7swGgDnI3JJyidD+mlcu6OWrQCCr64f3PbYHRqvS+QHt2R03XIn0l+o
7ehZLt3pG7wF6cONe8wHjjpSUWzjaAG45vph+LGg/hAlHpBppS/WFEuADXXp89LidrnpxCh969Ko
ie3zHX2YzkhCbkrN/JdY5axi1czqROq8TQ0M6b+vbgz7vboVVjeO7qK2GsU0uu5AMuWOxt7s/LhP
Aru/2Av3IebB2BMdkgyE46ObOTc2GihnVL6WVvaQED8U+RlTdeuHd2r5hFzSyot49tD7KfYSRbLS
SLm7ZVVg7yfmlR+R9vvgiYTl0g0+KpOQN/OqIDhPJhZYMlGJEqXKj60vFGnngLOYY19+bP77yDKY
r+d8i6Spp/fndHXsXVFaNXdnkNst5pf8feQQpB/Iga62m4ffXq2KfH+1qIwCARaRbWUgnYvq+EdV
NtHFHFzzo+gtcRxdSPLjbQyAezlGnvovz/dxwOrczEJjb3Faq0cX6rE4k2cA4HcO43jwT+I0fwou
4P7+NO8vj3pvl/7+8hafrybWJ+eh8BzwvzRm7Z2wU6Q9ot64XLPGqV9irCjWKevqF6a7V5saVS3y
0wZunf/9tg8EQrwq5rhihx//+z+OaYIH0XJ9z/NRVGUBzvKeO6hY6jjNpwBail7E8nxf2Ya1rOIc
aOewynUgH8F6OgG8Rop2S8qg+74M3Va3gPNb0mj+0iygtxCJtSSpOywjp34ftyAh4bATqw3ZlT/2
rW/s7/1pHhDE/xh9vECpIAekjM7OjgKgLamQR/U96s9v4/d9VdSjYhoBB76bl7ppF2M9ZwLLqXna
E4HWDANMJl6bgtxPwKd5aXwzqwEad7VdPr/34o6HijqhO+0s8zdbeEGgjj2nfvAUxTNYSk3/AABl
BX3AXwevHqpLk0PqLfPBk6oGcn+BXi4ItEqU0pEZCstAY1AzeB8VMAcY6xsnB+hFlOGRhc7g98g/
/PtNY9i+e3fbALOGP183LB9LUNw19w/LyOjSBnvtTzOqzhwwqvcFy4DeyruTXc9cHqgb5zn2mgxk
mE5La6LJhvlnX/XahhyB9+UnGr2L+2NXTkVhNB9uvZ+B/s/1I8Gx1pG1s1NUbAixkhNWQcaJgWmp
CVWfjHdde8qxX/4rljzu3G5mcQKQP4l6Z7DDgBYFmjBQogvEISX6O9WHEGEU2mNtrMmmBlT3ztbZ
A1h30wlEgfX85CfAt7lGFTzSoVuW4DEfsp0Hks2zspuZmaI4LvsyCAdlT8cOSXG8czZ3A5aZ78wI
CB5l74YcEkH5/Nj6GX9CyThfJayIvqMWEvkNUGe0Rt2FvBmql4bH064M3P5AvroLCq4336xN7R/R
erCW9NUpjHaPDUT8kxhp9hF8up86QYVTtvzvO4e+cOxL70N3jG5edZC3cR6nl+mvO6vqUqvXCm01
FiDW8ekXQ5FJ5QCY78t4+UuCrkkHvV9uuLuGjYm7aVM3WRs5JInopz6wZzcBF3Yx2M1Z1/HxQWby
8m3/Z1diF9cZKlQ5AD7cn2QzyOrhlPgZYC9RNQ8nvzBFUzg0+JluUZD0nXrkeBNutgVqssnaWCCi
IwggsS4zcKJtc3P4x4Ho8UkyMVNTbvETpfMNM3PcptL9xgbObdSU+xo4m8wQ1aDV2knWCWRIvtjZ
4J6Y2fUrK27nL1jFO6si7VHqJLp4GwVulXzRrcQ7zVXdA0xRgxKidUFFlQ75kY9ttM38pHpFmjYP
Y5e5P2xRgtjN1jdkFu2V64BYQ/k2dX/1xX6DAXoH41BHOmo1oRWUgRcNut1B6rUf8BBOj5ODnDFq
iDWjLEJtmsK4/yg5DceuykFzFV1pC8u6vbbINrhLefLZpzvzXbdg045x4HomD7zeTaj5QfYhibxs
HQgiGjq4OYipUFuu11tIkkEPmM9dvKubPDok+IIDhrvF1hDA+x6q4QwzeCGUDrK63XMDTc0NyIuM
Ta8ngIsAeHbpoUZ8IZc4GOezCJDAH+VMoyhT2Y6sNY4KKzXmDXbAc+zEZsh8SIHnOxCVWQWgxquz
agrBnLUtWh/1E3aKV23tx9WJDnlUVycTkLEaHN9oqhHInr7zpBEZjsqN04gM5e5+CtWn1s0USaqX
IMABWTTrUuDUKvsnJCd3Glhjftp6Brm9SjaSCZY3HzE0eq7xudSG2Gu2/mD7EtqwDO1P5IGA8lfQ
BoIb3KEPfgtcQGysR9WWAgjfcDOLrrnhxJf2YUBF3mnhUHUVApaJg4MoaX0aeHNcGqSaA0cDKmdI
0n7t5uCLJT9y0TXwErtz9Qq5AXCHml51BFvHco6tFOWpydCgMA1VM+1yiZqxcNfA/M0PLuTskLNs
nbDx2fxQiQO16IDsBYMUhi005+BsISljhpE729hvuJBJ+VIL+Lnb6ci2WMOvGqwe4lsShUe3EurN
OQhkNMDz5G0jKizU7Ua31oLCdfBiw4cGKI4GpNz473zkZORJMSz4DFx0f0TRbnOigz6iOsf7mAz1
1UBWrUdX2ahLA/+tDdT6Ylo1mYpWk7VW0G8m6JyGd5DBHMo1m27wvPsBBR4kzGGQGRsIOFrHu3iN
oLKpmKUBKlfOomJR7NPuwaOYpvY/ZTs5YVuCmRBIJv9DC/6qQxwE/dZMmuGzCS4J4om78zDGHNpQ
wqMYWrxrvOJv5dGzwD1EPuYIeoC5TK++maNl1ri//pwMhkK1N6SNAt/8F2gbclHAnYEQOTQVxCev
oB2C5cQA7TiR750jkIprErSTzF68sm1ASqAkANAsshXOBoh466Pqkg4bQ02kHLVQ7XEzSjo3zRgH
mwyrTAjMWX4/yzJ+Iu8JUDYFdpumWqsVf+3qVxut7ulAtgH1bWv6CiDncejjLdnIheZLTf/r9Qs1
8GOQMS5F/lwZxrSfUYYEfdhfAGXQ7QQrzYu8Ldno4E72I4o+ozP10qRsHvHFt1ZBdxPRQF7l0c1E
o58goY0arRHagwXD/0eGFKagF0TBSuCHuhs9jkPWYoUrulnDol0PnhTp05qDL32cABSG17+kHYbP
xA05Qs8T+IvitWp15wHEPUAECM5IwL75RpuR8x5Fd/7llni185D009eJu8NJcUNJWqgys47F5BzI
Lhmh4jz4zHlWnHqX5ecGS1fJm5A5IIUB10y3JWYEXUjQ5J5jotIM2qZtBg0Sz7OfgylvXphR7shr
4KhhXmaQD1OX5khSUKGQPqoVgHEHZEHJUexK3+QuKVnpGnzcsbb/FIHgsgvJJrnNqWnU5oJ1xLRK
Cmj/0aOcDgBdLY9T93T3JrCdpgs1lHTub1zxgsW3BoQF1evARDb50bbl64PMjoOPkTYYH7x66c/g
uFpr6dwdQZfYn8mEf5L+XPl+f86gttuF1Mdn07LTO/aJend+ykYDNFUOAqUVAzUUVD8xnx1PLrR1
xUlkU8UEUGCjS/gPH3UaOr2WFZ9obnlddIlqmsR7ZVnQJBEwQDXTt0YK/ku9yS/EOdxlc3KZHfuJ
yIfpEAGIsqnSlm+oSzTEZVI/OXZ8DTJRqn5JXFMGtRlUDtxgCFCHjr1+Ojhia59a2EWeTgZ0+axR
M3dkjzULFULSBS/dRsYlVBhAMbL5FqRmjHzkO+YxwupKTHsTQj7KcaR56RR57j5wr7R2NzbZJHfU
heNiVGQfQFgs5lGYL3l3oEdeZuXWynD4tTvz2gLPE0bpkUddNUrO/5+xZokt/aWqkDSMrI3E1hLM
NnWxl03GG+GFgqOKZABsejPiM/tRQW9pgLwTQbr+7wM1Q10qX+JIS7sVcPX41wBocEMCg+UFQCL/
W9G4fNNC7xQbjwyqvyOqSAcnTb/HoAsMuyDIn1HQgr3OFuo/18CpMLxvKaCOMrACT8hTm9tnaPiu
Zz9nlb5iCx6ApZ9OmwA0jNjuMce4xx5ANp4H3RnOJcgdkhlwBTnMxYAald5mx8y1XafFikLup7jp
oxJaziZtY6OB+gb0ehHXxKJfu8SgZDg6UYavHZg0vQVjBjWli7U8QUukO5DvjYthtuDFrAN/ZVZW
sIRqfKrn5Qj114OcSw6/TRaDSvgwzqhuKuytReB5KpCjqjgDBfobyBADFSZK6u5L7GTR3E09HTXJ
VUWSTU5saVEHKiHwElP2xBfJlmkGQbvlFs5K/FOB6YqGKkrBINNknMhL9hM9Qg49SxzofIkUDQ2l
Q9Xve3OIkSnunSTbgH5Av7jlX4Roo4OCvhkjkvW9qJu9G6CgwP6iXMERqmEZnfBVCqGa45B0IN7J
7IPaV5PicaIQ7s72uy4Qm2tkdC0Z34uyOOVGrbx2+jX0y8qDyb2LeBK8BkESn7oK4vC60MzKykDa
K7+JT5EPHGMrUqnCzrg9gdwNdvInu455yG64y2/91fwNa1ZxCeIPN8JuKWun/kFj0/wKPS2Zz4QW
OQrXQIu2IcYu5TbawfzqLJ5MaJJblLFyQzkQ1wCXEM0GqXE5G4Urt0EsH/CZjIV2mq6cSktBiTq3
UqkJ5OyfBi8GtoUI9ER3tizkC3nNP5AbSm+kR4T8RLJ669LgXGrWQ13NeG8HfzFf/K6w5/9Eh4RD
K8UACzHuuF82L+3yXQltqVXjRle/rsaaA1mND+RG9qauvKfY2vPFKJ6URZzERcXLkcbJnucgrxfg
nS3ZaAo6iYkiXZQRYB6y0UnwYFsXSCxRxkaCMOYmOt0kcFqF1JDjwKttsFmxgOQHCR+y3QVS17S6
eTc3zvwXnoQGyE9BWMYI9zrM1bV/lS4V/QkMt6GvZz64vwRfi1S16HrQ15D8BUld5D5+slmB3+Ld
gOrex1GIqUHcWxYEuQnwJW0JTbqpADjDKy6LOFBLdaFwitqQGcXDyk/PivIiu9oMiHitRfuhMaOD
clETUAuV/hC46fNHCiUT+XILlLgh9e9OdDNCnllqog6jjY4m1QhwUQow8dHex7zHlhx6jqgxGB0d
HJB9CYZLFwsNrxhQNK+G/cqWEdK5zWeEra2ed8/caWoQdwghHN259E3hf2KJY2/1pO8P5FHH/ZUb
/M3DZrO99Srz1oO++fAuvmSZ7d3PoYOeMnSmHf08C890116r8wN1a0ioGtjP/NjEmXNx814H3Sz2
MqIanNL57PMD/Xj1ArpJ793oVxzY7Z/dbDEbhdNs7086TnEnT6qNzfWk6tpocnFScmu12F9ZPgAE
OS+wzWFU84dsNpLjrNX4nTmN99lzgkOX5uXfnY8M11QE042HW/Ra2JSxv54ExKg1Wbpt3WVaK+zQ
ZI4DgOoQ1VW2yAKtHMPbl6LmCRpdo559UQ4l/lf9HxOh2AA8Ip0DLjfTXw6lriPZL4TnJVANhKeD
x1/IAgYBttK0MT0QTE35k24fuRiV9B86A3XGUDJA1WR3Bv+dteb4C74N1TfKD0CXGzjPOjEf/uCA
qtB5ldjtfzjE7te7GXxz4TvbMuRVaVm1s7O0eKKLwo70vM5Qi4utaiDrCgtisLUFujm6WrKJgAEr
0ycyqQBA94uwBmXxxvXb2rmYRrtOEq06ym6P4uJTB03EcTgzvYLKrWf+DCbe7u/04oJSyw6lO34h
u5SGoybUVn/ijYrNBaEgJ8Xk4hpClsLZLMCI6/RgUKCn5U3e/L5ftQk7ZekDZdLlo5VwvvcP5tGM
Lr0zBsfasFZeFYObFtsCT8Fslk/unCegM/As8OpoWHnSiPADm2D8IG1tBTFNU8rz2I4DNaYZLAV4
pX4DBKfE6UXPwopY9Qz/W1PU5UMO+k2UsvqffAcZPSN3QSsE0ofnvmQvxFSlVxGoYP8fY1+yJbeN
RfkvvW6cwxEkF72JecpMKWXJtjY8ZZfNeZ759X3xEAow6VBVbXDwRiAyUwoSeO9eo2tPocDc03Cr
Hpdp9KsTxdkVjIDBjvR1rd3DAXTao6MwXYTrjdGeInSgarmBM23cnuxRpAx0QYBfohK1Ms54Ns/R
3eo3R1AAgpBTiDhkSV/TovzS4dW92RoTSJXjtv5MoUOCr/+Ah8a5Ntv8lzlN2yM6gu6hTlJPh3iq
oyuqxIEvDShmgE3a2Z7XrDZ3HkuK16AA3j/uzjOAyc3/whnp38CxD3F6lrk1zmLBrglQ9Vo7ydpc
+1y1U/FONbmWjw7TuELnKdXk0kD+dj5rJ1Q041C+upZ6VqDRD6/0//l+1LG0daksbkRxLaqZ3PAs
w3WIifDPf71HedD8v/+j/18rbAGYOLYBKAQatIei2crTDLzzZ8OZpLDv7fYIiDNtU4Ej9qDhaGne
UQMWOeIZ+kzdWloGFnEXiKRjcWJGVx0NFrIrXRlWRe/Lmbwy1CKWbICixvZSJiebMBlUEPgYDpYG
YrhXyw1fAg0l8647Z7+vZpbZ57+HYNvY5DzM19amyr+MUZ4eVF40gdb9gbZEypKV/GIkgbwaVXp1
7Wnp41tTZcYnYwJtbDJ/Bw47cA1abh5ReuT+7lh7nCDZOEJvhl1slcAJERXzVDYf5u8DINfeSWNy
lFmhEHBGnxEcMtcFGUeYmRvTNu0vA76Er4Oe/I16rwF/1Tz9IzTd/CzFoiv+SGYtP2vGgAp/hleW
PeALmy1wZNNdWGkFICrR1S5b53zR/hqe6dckW+Tol0kyBfDWLnbSggc4YzsCWwv5jOYNhHDVRi+Y
D4poiKRrUKq7MOCessVPBLqVAbd2+C+ARQP7kvlmdzB59h4Kek6z1AqwPHAgdgryTjAlfcc/desT
wMPYZ+FFaicP3vKqjSRhuDeM6cFrfPzyxCEs9wE6SwOJykpHtCQOdZLvPMvn/PtYdO22NFDYMgt0
0JGXbJPPQftiTlr4C96Zr82slb83dmMeep+3R124obDwMDW8+trPZXsDGUu7JX0BesJNMlXtixWY
f8kVvApQ2KPm269GVfxKe/IBf68kspUgHs7M4gBgsuqSMQ+d84B1QzOpm994Pd8Hv8qKhUgG0gH9
yzqbmrO3TFCgAh37R4Ry0WzuNxtKaFf4f9EyOI4glLIUS+W4KT3hP8f8zRs6EG5GQ/YCUBX7mz5W
57EYyncLENZfK5Ajx679zTMd662M7W/kM3G0HLZGnG/JOINH8DgHmb4nK4udBghSNTvJUJG/rNwU
3a3IJPIHwFd8x3+E42tX9XhUGNDaNlVHFygp34w6cwCdg5rdtDH5bwANw/NCc9K1ILsAB9bQLtwr
TNzout0OREDVS0uQGjSlIcablugV+hTjqMt91bVWBi/85JTyTEl0S82q2Uxv3GhxiyE69+jUYNGK
pw4c+hFIWQfltIxSWqb52u5+eVE539qgq3CKWpYCWSCpriRPoIXZRsCm2vbCrAw0Ix35kah0pUqj
fCzTLNAU7U/WNnBxlKpb1yFHB0IV6L+adeJcaDB6h1/QVH0XSac/rMqPXMj5pzo7H9ocPLhNA1Sf
jxkpUNopfDa14pBr06/P/FY6tbKtDZ/qof9aC3hW8DoCZSoZAFLShTiBmnL3jtnap2y4aPjCuWO7
Zuxt7OPxLBFc8Td7j6M0FCYzPOJIJ72BTvgGrEF8ZRHcK4WoDNKH4lBrcl+gGYzdhPf0y1N6xpkw
9oLoFza4wM0XKHwLNkYh5uB+2/Oy09GGWoIW6qijOw6vuzjpvBTl/GNaWh3HIxnePQHk1ON9uMkG
60JeQ15d/G7Wj2SNwDiFfxrCSjK50EwmpqnMtl5jkfgfy4Hl+56QEvgoSCxssKflOwCj2W+RxStA
IOA0RtaMMh6ea+Ao44UdhajVrOHBkjXx9ynL0cb1KE71/Sk8t8KPd26205g9H+jRzG6DGMWVjaiN
wNPXwPEtCwgDYIqJB7eKd2A4xvvVhqxtZltfehNEChEe44Ymvocm7eydApPNOy+PvrG5Cr8MYFG5
pZHhb8uunL4/9E5QpbcQFcpbL8xmpSf/zvYPdxAPgCIw1Hu1F1a6I76XBQG6EJMBiH4ztQHSsbLr
dxdPuNAxtTppFnryVSrAifkACB+BXo0TfODlCbxDGkov53KmdKvCahLHCBjcdWucyY3qspVbnNlZ
vVGySkXpowS3SICsl7HP3Fa6VfqPa698SVR14rT0yuURT3rdNsFe7DjdznmAOFgEAfEM3mFhIXe7
wrF72Gqg0BJYEaBowu0gBS48Uc3VXG0H77YO4EToUcXTakBQOalxoocb9QzzzECPPgNAC2SEfA4j
Ryfw9RM9BY14VtvMKI/AmXBSWHiPc2KByxsCXpuujoU4CZEKxcnKNNDKdRpumAIL5/t8Gm6REQW/
tvVwbtCm8s5rc/qljsrt2OrsW8rQPza2WbwhsZuS7Jyneb0jcSpwVRV4MT+SmNRAO6CUJGZ8lCmL
tB3egrmMT7k1bwpjqi7MyawrjgAw0OwxuMCNWeh8ITqA+qrxzmWZotuN7yiEHD2yrGLWZpRM8UNl
gQnikftpnFyGVlQpVjsW+6Q05BZ1LKhRNPdhy3xMQCbshOP3wItuhaltWdaVOPXWZyBWiGkIgHw8
04RpuQH88Y+plqTlNcE1Ok7DhIOc6pVhbpoZh7lkX/uTvE5NnnIRd9BcsDLU4zn3ZhQfPhZWG1He
lKzs+ORuaQrwoV1ncrAWdT7w9X3mgAjjA9hGH+nei5VLDI6IAPUIoqNsYhzoigAFzCGxO0RAPIE1
XDArk4qAPdQKSkehP1Zw0ync5SlKCXQHXLqRgM/CyUHxqtXopBnrK2moa0s2bKEreHwZoqtq5FKB
WuBsehBtXPMZEKtgHHdBv/MDNFJhSEqUyKwckusMMArlgmreJcykxJEUOgPQhNsIxxCLfOS8AJxk
RQ7wnTZe51u4UIjam7SoRUcW3pf/uLeo0ZrDHQopvtHpbdlHWruTR8F6uwcLinkpe46zX3VkTKfP
YegWJzdLvsoIZaUZ7wG7BjY9vluYOzpDTpEW7VDmRR4uM7CYxmlw5WMXBxdmbFE4n90msHziKxyP
PDcaMtA9dRtQX+TbRAOxXUFyJewz0LetwxT02nm05yO5mzwZZSAOQIH+apVueHTc2jrmeTvfgJ27
aFbL+7gHXos4lGZOPm37NPB31LymOtio0w1lW90NTwW4QsUpNgWQXolobEJrkq0FAGLynEUHHIka
qItvIbDcVEBj2l/jvvOOdB2qbkt73gw3zXNfahT3nJReawHpfyC5zYFsELX4asHb9pjvVAa6eZWX
sLnpyxS5M30FB0J5XGAlU+2eRDCmKZXxGVORHt1I/6rK/qSLYxj9FrSezY6LXjTqQtMaVB0l8Qyo
WtGkhh4/PkjIRbKYRc83IHAYcfwpYoyHu8RhXIVTDtQzg8TI706+PjoXw2M476hzPNEr2bYLXF6L
YaUjkQzuPIGnzdQOuKxALOn6WccrgQwhLSVXMXIZ85EcFVUIJSe1osy32FEZFDsPxRd4zk7AXdy1
lnbjUQ8MKIvNX8HFaR9Hq9NuPzdTCPm0UQRaaJGBRKeJNNGHPco0ZCAXkDg7KMsSjqR8rIS6wHDf
O227rcWBRysGNJuATsTtd0qVzMFC74KNxkb5xA/dKH6HIpJUNHhxu8hR2qhN2lDeHr7ksdJJUeXU
xNuOWIEGta9HfNsaACiJ9jNI6fY5cMGAQB9O36qgQqvtqFtnY8zHb2nT1hvdsqMXslojYBdw2f2J
jOLktWmrr0mjJ1/8xtyT1uFh8MZs97sD3P9vA7AirwBUBrGiyBcYgIhEJaGJ+2SsphYnq1qcrLhx
qsG2hPJmva/4l9IAY68o+O0LQDBVU7MniYaSKn9pCiou8GQlwVxclT0TIrg9axfAHFF4tod6v3JZ
iaXnteONMrAiTZPDz+IWSy9WwfEfyjYcwKo41ab0nD/w+7333suOcBvvR4te/EVn+bPud6VzDLBi
G3Vrbv9bHlqB+tuftvc/DffMAcUadEaGqiXgDv9d6V9ivQabtRfdB7RCjJef6hKvTwDX1mjLEArW
ApDVZHqkbVQumpGzjCMZ+LVpJp3UMrQqmdMmhJlkOZVasauFrJQqB+nU1n6+VeVDITQsdrXYAZnU
CmqXKx19+K5zQPL4+GmSs+FVw8HKiuyYpJ5xddzZuEZiRqKAIgYYTCuAz4Ql5y5ksmv1O9pEnIsK
M6oef2wqg3QmWWUIS0CMRn7yaeGtUqiVU1pJWSiN07rxLil4sZWi2BK5UBzpVMRiAbUH7pp/2pHf
HJRKpVpEUJr1Hn58ZPVpVlmMOPlXXuCEBDjxLYDiJm7g6xOXMnw7OF6KGbD5Vmh8eHhMgAXNJo4S
zCjbdYBUwBWugPJDzSe6ESjIGNCJ0IkcTQKMfM3Cvcw4AVkuKGo83eYg5SzYyA8cDcwLHRlo0At9
fDGBMiZdlIESRI8s5VSDD7E+oDz+E2ql55esGkGi5gYMkAkBAMBxHo4fP6wMxA8vBgBYztzpi63H
mxDUeOWOThTouIGq2xLdCF80VuzkqcRHHbmVGejSdc3odsFoGdfaDs2rFdcuWiaFHM8W/qyqzv03
oKbQLSLMZJA+JEufUpgW9rA2r6B1AjhI/HmlXmReRZGj0g1ul+8HKwdjuEindii38NApw2LrlOvZ
zh9hjGeg/AodfgpENb+DC9SrJwYl0kzpANhRgusGHYArA8WSLsWrdIk34R9pKFiJ5DNa8xFE0emJ
iwO+EqA1cuBOY15WOrKCyumDnwgj50Ws0GllCbxMUqo0ylHpZFYnrAEXYGzW+o+rqXQqk9L9fEnK
2ho2gIaCWgNIup7hJk7T33AF0H8eBpAxC+APlIfV+xgUkOd+csrf/fbVneLsNzx9dJcxmwDnIdQq
2q5HGZ2PqDjXJr8m1jr53i5fy+mlGQwtW2+aR1Cf/3irL8NQT0Dq+Xh/J8eM3uqVFynlq3wRT6BY
wzs+xch38SDLcHwvjgNISXHyHf8fxwPKS2zGEZtZJFLb8NK6PbS59js4YLLrKAaaAUgQmFY0paGb
q+zKdTe7hiMenTeeU1u4sM9roCM+PJXTKkaJNFPLgFgywMV1Hh6Q7+8h18sLi/vmM057689J5kgV
SaR/eD1R3Su4An8R9Mjj4KV0ZwyWtZl1Xn+JzXm6jkEcbayxq7+wNqq/AJj2qxGYAF0RKi3K2TEB
t9uWjBTVg+M8tZn5mTxQjBTvwWYbH8jD8H3vLWLagYzkb0/iAdRM8jPp1KJkpaioN+SivJ6CS6CN
aWv/5hd1eay6bryx0BpvJkBbAVVhxXulM4C3cVMi+XnCOYm9AifxYNsUEnmQr53muPonpYoFG84G
+PrsQioVsXIjkXZhWVMMHnpkJp1MSsFu6e+0MorOk2EE11xnwTUVA81Ih+vf8OrquOdygLSGU98P
fqWbx8XmWdwzHeX6X0LUeiDM/lJPdFcDyupJ8FZHVXy2bXxBakJ6qCbOxHsv/gJpAJmT9CKJXHFb
fc7wv8GLEQOMGBBy9zxKVDkeAbTSxxy4RDV3pR6CfA6vB+/ZVLE3nMZue68N31sx4DdknEszB+eC
8KABqAQoc4zTZg++8QRQ3RrwW9GAEl4ohHwYLuN6vWs/kaoaegD4O81nGTBFKeBGkl6Xy8rMLhgM
hy4agBeFdUlXx95rjCO+F5JGXDfQ7qS/2E4XxOY5f7I7LUPfdY9ikh04XNn9Tp9u+0cBPJm61Y2k
FaSua9pg/C5zFCQI5N0uiVyJwaucJ7BTU7wKVb5zqN3jVcAqyWP9dQWCWlvFyuIFEZLqU3Vb1DIA
6i3ca2Z93ymFDJWN2kbajdglhayLHSiOPuF6fUrxWCq+aXMdvCV+lbyhJDx5c8wp3qUJqD2CPEjf
Wt0eLdC0+uygFzgx7YUPOVJIMYccRfMamFahl840tdKdDXjcV5WY1I3evrcoNb9YTYK8tARu4oMt
Kte6g8pLhqDm7R588ui2eGyPsoBOxj6NWfYX6cmXZsmIvpTA1raUiFxVyqGJDiFn5Y30cqus7wBD
xMf0BMafCbxBj5+Aa+lsR6LcKf0ESiM3NzKS1qNPb5nGi1z94ybxExBbnKe+OwI7J3vBsWz24rAO
XRVCpFmddN52Fs/lSkcGW/hxwOAMmwZ4SCCYnS6rBAsR0GHHYJ7/RaGkf5YOJUwz+mgjf692sUgi
NpW7jncz9Y1yeJay7ot5PxgpBwkKtkkuKkKl5EX5K3jHo9OzJOSW8Cy+gIcLCG7ioz5Lp35EOHaG
z7NcPZqp+2GeLs8+NgVM6W6o7UtgmdP3VkvxyNU2xXVI4vyXKZ3e3NxPfwsEKqzfRBaw66LMRkdf
5XkXNeRml7C9kmk2hHXM9kWR+RfUxPgXGU/y5I8MVXn46ybPRU4917AIaSmIZhRDs7W7UpJPbwDl
TuZcrMbM31gZBIv9LlZZhFAKU21g4SV36Dj+X1qLkopIy9Ejg3fBg14Wf4zRmN5IRUNs+nqzWcv4
DrN2WuX5m4jXP+wJTSl+Oa3zBC0hINVSSQKxohJptlq3M8O/E6sfDwv906Uo2A6zs9fgRIykxZ51
gUywSPFYuPqTBRG7qk08c1L7nADeB1aB5vhsr4v1yExhYc/kD/TZEoufjzLTD9WsbXDuffwdrESK
kGsmjx8ufdDIGoyDNYNbC8wOxj7TgVqSg+X0BVV7xoufBeaLEs3ca/E2CkI0MpCLh2dk0SYPb47v
Ht3F72ltcHTwtLgZf6ewknv2tBlwaDBtBN33LkSl0JZWkUq1oOY1v1eC0IJUMjAVuysLICr42fVp
1ADwtmMX28nik5Cj2nXOAnTXBFYKDg2ko5w0o63TrHH1y+SK/4TEZyOV3B4YMp1L2FuHVajcHv0Y
R+CWysWXH1b9+BY/IJnz44+OEqvNWgYocfrKfV/8eMyWhXtce1VbjsPWF2ak7jGuiu8k0RAkI0rt
aYqOc1COoXQ14r5/tgsvvxukj+7Z+s72UKu7CJSm0ItDEGfFGx4kHMgJYi0ZX/SoyG/nEDV8QklL
SKfaNRzai9YXDN07dl+9kI/YQVyjJ4Scmfhf2QqmmnV/cdz7XcoUiDi1GNBkbN6KuMfRjRVouI0E
reiGlHKqnHqN/5mkQ3JUwWRUIoWRzprQ2x6inuaxxDPX0DOi0xRbX/7DqrS1CqAvW5VdzrRBL3dF
GuI/OU3HUT8GeqinR3C7DMY96dQb5lRldx09l5PzSkexwNy5+8mXTJXLsNEbGZWOf6DzOnXSR7PY
SoNdpIOEvqHjPeWjHJWPssYPMg+lozQ0KB0dF8qTQ+L5WPngNBNsoYAi2oxe63wy9T58NSzgOAgJ
36T3wRysg1d0+otSWSOK5Ysm105KVzUpGBDAvLbTu8SV8WNae6ciNoG4JNKRIS6cgJaJPdFaQjqx
xFRU2abIwvoApizX+jOwq02DbiU0lAoyBzHM5vhJ033vpFQ0Q5NDLT2KdOx3fgG6bqXLLcHyIOJJ
hz/q/JKBrlslUb5K92StTgfYz1zVODB/5a7RXxXBgyJ0UDogPP7tWXNyUCqaDRw16RvFFSHlrGoA
IQt8OJDfFWB5PGSgfkSVTvaLYoijGTHLSfY5kldUcguSOaKfI/cqBgfvFCS/yDjSKXK6frgZDESS
M55q36w+Q6l8Mjm7JBg09DULZVMBLtHqpqvURSZKG+zJeNOFMXXQibqhOD41+PULZYTm9TeKzWfn
1otYNKvB7xFrxznaHo3HchRBsR/DQLrsXLrMu7WVZl4jEG1eaUYDF0empAM1ubgxbMCFKvyUQTmT
Hxl+qis60EuOU3NS66iA/6yjnO7HXZhFOoOWPMDxojexS+U4DAXVJbvEPkq8GlwLb0kkQ8vBjoUW
A5hJZvUIZmOSKdoYDdfe0hRc9nClKdkXrpR5ZtY9M/nQkIodeHV7DBJjPuNaQE8u4KcA67mJW9mu
nYxbbMW826AG2rhx1COWO9ZY/7ZAuXKUFhD0GLdwGioHUCI+zhjq9CIti/BBZJosZ7i62t9WDYKg
V1KlnCcnPeXvJLE2G9PXMeva/cQ6E43DXVOiEUFsoItNjLaF00Mu9rYIACjtv+shCI+kC9oKJWRT
9EVxQASCRkISQTyfrlyT0tuBcZPhoB2BNJCHKegnaDYQq4SPYournJIWPRTgmvi5K2XyQI8CRggm
GSye74oc19nV6mReRKodiuRF5E7bwUtBqI5eCom4TojsbYD6uyo36l0qLNqsJYAkbp16N+T45g65
l2pAZ4OdIimGzyluwElJTlJpZGgVIvh3FU5A8FnloIqKzYGOm0AkXmyB7PbUfwNac3N0TU+AgAWD
u89CFL962qSxrTeY81UfQWh2881Au3LyGjV+HdHfejL6BjS2ZOl68Jx8LtAYsQ8DVBSCwH0CDWmQ
1MeqaL+lDjCXcQzuVcdJM1NA6aIeW9ZCo7Y+QUPGXUrAnrXJTYDBSasKkSkmCwUTdu6hxitk4XX8
OBhBEa11yk8bsj+9emR7ilr5KrGLjHtipVPrKB359flUFJtnZt2J/0wMk+3JT4U98yXdM79nYeoD
ZShoAWmF+NCP1VR65YdijkNZZ/6JE2Af84HH5wuoPlcMJmHvkcwnVpy8LL9IR9JFBOfHBJyfCpQx
FP7TQFuLSn8rzat1KRGl9APNOAyFa3XOq3+zyyLaobvL2yrE7gWgN6F6D0X7Dx9C/iarilN+yiCJ
f1PHAl2TGJTPehUVU9ZpAmpTdDWFdm1d/FlDzTwNPQNFE01Jqcxe51kXJdJM6dz/NU6lVvlVGqUr
kkPKDRTwi12pZVfhSly7uPMWl1jtGSd2uBXCk3V2zUCaWmz8KMvAOfU+cbO5SGuWWrg+QkPmtS5Q
h3+g6UImO8X12oQUTfeZopUfGJCgJ5n8VEYSyUB7WIcsNsBsmXWhUsHWbICYo0XxZ2UHxgWnt/ql
ecxItxJtUzezDTkCDfgeouJ+mkbGrTMG/Ws8ADz/P6eSsSuflUjb/Onq6kPQVjO8/tw/RD/nAZAQ
OxQr/7tIULQxoLcRlXXzxC+4NOMXKWuikSew0KX432RyokHF1Pg7iNpMJqCslJ+8mJlW9/XklLTK
Tu5Kt/b5b7IK/7EJ9dEoKw0/3xOZF3v8acz/kkdtZuivaHkFtLOZebvV+wSJz3TqFUO5lEP5i5/3
2VGpVKh8E1nLKk1U5YtgpZdxP5cp42Pl9SrPdkI6W5ATqt08Vrcq92blgKzcu1Hh/ZmiVLvdmG3y
rUXH8CHzZzyZBSjG0gPmnl2/joHtKnQ0pcEBph/frk26r8XgMA3hughIWRRfyXU0sg3qPryzR+Fe
iof7GjCgm6TK7AsN0WNWT1qCs2J9EFxc1R95lcZopnuYu3jW3T0T/5vLKRBo7AvJlAj8cZZ2IiXJ
ykI6mV3F0DpxXvzBHYZ1wOMzX7LfeGDZl6xHnfoeMKLorBPyzP0834QGOj+2SksmGpqCwULTlZlE
LW5FuNW4xzbIzpZIqYKB/F/eg0k5kbdKJqOrSPPOpfZ7Ke6w8Tp9H/CCMN78efwSBIN/xFNd2m3I
6osbZbIqcbKtaVeE4JNRCZ7mE7HZGKWXdG72MukqHyVQsWIH7VgAlPWxM/JInak8tWX25opHV18M
NjNmQKJl4B+1SlDekBhW3Xzt6aGVpuRp4qUL73atvzPm3MeTrQjvfL0vPutz3p7bMtpblTOxLYhR
i01b99XeRw/ONRrjCOTUThACZBX0Y+BhNka+xQFteC2LEg9pNGU6DhqsIfyXJwykku7SZ+Hp1Smy
UFpym7m3z7rc5d+TKY1eSq1Fw5czoKB7duwXlk/mJxrQU+dukiEzjlFm+jhBTYFKl+vVuK0ppAuC
6hZ68y3qvXsIxT1SVVmTnYGslJzmAXR2RgRqOn3Upy2JDWP6qxvW+qu0cvxtaV56xbXyXUXG3OLO
0eWALSY3FUDxrEzAJ9hFsVyCXCgBYEu8S57oFxVFASSWUdZto0wf90pHiT2tG171T6utkQlvRPhr
eux+tQ8Du/dmLUXPHXavt2AK2CS1Ayhs9PIaAWiVwIiK+2tQ+AxiIFHpWA7y97bn5ZZ0oHvqBrC8
wdHhBaaZUc4b02HufmGnqU+uPm+urAdhNenUoBYcCyu/Od1nspFaZqYpKXmSRKe01hdblS4qRG2T
9lalCUC/TNZrex9QZLuOWTw6tEGdXr0Qv8kEuBBoLIZYFmgv39DUyjSjQJ2jz09F5OzJh4be1ezo
sAokC8CgEELTGrWZ/okS9VbfbUKX4XV+CGZnu3DVu3QCZ7HYg8xKNulmG/bFNazvVgJonwT0g7fA
aO1eUHj7Nxrw8urf5qG0956OHzvpmNCRYeUXlGN5TowRP354qHhryqx+o8Lm5rUN41R6KLdVVGbY
X33wwp3UKv/YXcfzLW1exZJ3CSiT+8fgRm/vJwD0LD6VWhPcwtaF6dFuEDCQd2xGC/B+Ab5PNqSk
Aa3qk8SGfCaudITzSLrSLu6pxtYyT7ifP9ELkHoLopl6zcrG5Hs3NPrxmZvSCTczS5duq5QkhmEk
s6m3N1pKiR/dtND6qxuBaJ23aXFVQwWODLArPJQ1r3/ISd+hih8n/Xd7D6ScvR0k1UYq8QUMykbl
L6ch5+V+qjh6+Z7Ab6ofZ4H2s33RopHxp35k6B5ZfupHqUojWaZSC6mwn+rUGmpX6s/Cb/psB/Se
EcS3rZFe8zhMD3kW6tteEPWoAYggu8ju+UtE1D6GztHHAC4D6ddF491Z+NUe4HwolPSW8KWck+jS
/pjTdQFaxjN8y56nvEJ1xwORHU8uBfDefsCy286Ip2h0ZKyh2slvAba+iiPxKfA7WYpCu6ARYhsN
/r7VOfD19F6rXoU4Op2PDRV7z46Cmx4O7Gq16NVuHMOvNzQlpW/ox7HoQdM9lww9LsLxH1NyT/RM
v6DAUgbj/yx27VSyRV4ZPrUNO2R58rt0om0AFRiLr3Yk3c1kTHctrm9QXS52uPCn1Wk9tW0yo1YT
DyMNjuHJsNi2zLHeo/isvfis5L7Y8T/cx67XLwY+68SBcJkV5XDV3B5tOAQEOfcRTDS1FlRungPk
uMQ9SbP0JwhKwwMzu8SVrH44KUq4RYpFDGVnnWVsZ03XgSaNfl6HmohXfb9kUW3ALAC48oAmjR35
yRDlQzPZ+KuU1BesDU1yjPn09b/kFxv5qQvDfofe8s7sY8f0YhsUSyvKpmTahid2HVvBLFumySeo
Admqe465cQvHmz/R2Yo16yGOzrMqPdhV8gcdq4xJWrl/61r/lxdGfN9VQXAFbSm7pLYv7jPEtGxM
XISI2azrgtWdA1tJ+ZAZzCAs3+BrXVyKrGy5iJcm8iVZ5ud9Xh4jXPLhfyE9TfQXgGaMnyRJvRcO
OFTLm1MvdGRIraI7tlPINuRCOlTnOW8ul14LtQg38lDbxJHV4EC7dQEvOCb9tRPD2ICakGbPdLxi
8CYfI9KuIAyJTjLDwtIlVn7J0aoxRi2IrcRg6bjjp4F0nOfDIa26v5S+6Y2lGxmUbrS7FA1qUfhp
8sAzITORTqVP5jBrNipj3XfDAb2Of1GaVot6JLCAsEaNJysqAzxxfndQ93skfaiXginjI+VBH7Hv
0zDeXciohlz4khiM7ndbZFqFK19aYma2dCvycTzVTvu2+AnKKf0Wag/QbVv1WwErobHti3DctkZ7
/3UVzYBzZPKRkcA4RkcK7r+CYawvbZ2+U6ei7I2MnULqFq2Sfg+/rIzfLQE8pXobSd8jXrVQsmbQ
wREzalsDdajbrgX4uh0l1q9Ry1GSkA1fA8sb32oj/HcyG+avgNh2jzzJcIMoxGdB+HdnuqPGsn3A
si+B/ymb6+ZF3vbYk5TkXQ8kXQubFynBcyH98HwW9w/PJ3Eyp3lfjzdNCjRDcI3WHZjg0RYfX4oq
0d+Zy4xX5rsnho7VdxocQMzj0wELW+kmZu1as3XfSGUNVnYGECTQw0QUJUpifs8rdU1lorHfQWFI
1V5D1jUntEmNL11fxdOmdfxXoI2VeCSALgVngxyGh9j/8FAq5RaKFiiAsMocSk++KuXDY6EffCxP
EWKFLPAKuQe1jNxhZQZvtEOVnWYqlciu9159GFqQpRBWr8eT6lZV/htJve/Vn0nFO/5mPeB+cVOL
wtnGfSOHVniRSgQGhBHcCY9HHjSCoWzGB9hXUQxavevG8pID6+M8+hG7Oajs7TdgkvJvfPIx7X2U
Q8YG2FHapvdvCyeaklKbe2fLxzDZkchQWYDSJOEuc3hDmxx0HRQCMj1FytUrY4rOTokXZbGkHuYV
O9C0snEPDf4XEhb7obT3XWLnTgWcJTKTQe3Jpd23j90vPpgGBMS9ZnUFVgpw1IN6MryzWiecIqCq
mlfZGytsYEDiCzI1I+e1EV7kSh7c5NcoaZKrUtGsHlGDn2pJIBMpa8Yja2sAqXavdDTLnZrvy5B3
W0qsrJ5R96fZZyE+PtZWGzOzGk2aLUqsxV7JSLuTHiCCEvtV7l1RewcHx1D7zMErml6O7SZuivDm
W2N4o5n7mFUA/G42SiYfMMKeshC9DmaTwko65aJyKR2tZIqVkmJu4p1ayvQA9T/2g9V4L3Vqlje9
Yd/byRl/07O2O1gM17u8BIXt6DefnSZI3u0g1j6h6/E7qLX0L6Y+pG/NdSSG6WT22n1h29PeJjZ7
d3Lfmysx05PimT18IVNlRmAMF/G8j17TCTwD4cZPgKls1W178qYSXE2iFYVaTFSTCmu6gm9JHmz7
R6uKskcF1/lp1e1S6ml7yhxcXH9sdknGGWjbTpaaO96UPXpwgKT8C59m/RKg4nKs8Q8IBZCkqL2A
4w/FtqoTSPYOQcxj/vYP13vYIoKmXlzUFEZSDmqUJ7HMHEr3Sh7zmLvjaZFl6oDRVwAzqwpxFlX6
L4JyHCgaMfNwqAU5iOZkU6V9cySdMtCsr5MSlJCojyFn0oG1zENLagXIH1Z5u77qxqtmgzdz4VOF
4FEOcKW4m8iicntxB/hzkK0oFc1UfrUjWkkZ8CU7b9M+r3YEo6lxzbpGfy8gPuWUjBIDVCr0sbZw
wiWxOKVKmgPFVkhBhNP5wVupFdbnShdREooK/iabGogTkUTpJRccKjCgt8UxbbPZAJdzpr2CU0s7
loL3qsFzGHiHaSz6OQPgQ2weg8bRXu3ZHY0N3sMZXm3wT4dE3Ru0VzI3HYo8gjHpdpUe1vw4gBhe
B1jyjVYgF3KmtYoQdfhKRy5k7VGvEvgoWS29+UhMWrh2HiU7V9FV5svovmpVWxqbORUNoEkT9IcQ
BykoZ+0zvqMQNvU5nr+NGSjtwpWUlQkeA/N7P53c/v+T9l3Njevcln/l1vc8rCEJME3NnQeJSlaw
3XbHF1anw0wwp18/C5tqQ62vz72nZl5QwA4ALEskwt5rhd4xyph7U5BM2K2LPFp3Bs/z7+qxZiFe
Z3axHXM2Yb9LRrlb/jIl/0WX48W5MdMYpDe/d/KncbX0t2lMyBM6Yor3k0hppHsp9U9TaxPAbuPf
p0K+qPbHuLGbODFlTpZ/jCUjG8/ugzW3WnDcyDCx+6Cym3EikDCvk7HvPVCJJ12+LgCKe6QiL3vg
clC1GYRzDHMA8GoDMqEq2XR0t7mqZ3t0Fh+yvmuSs6mHiPTpzAeyWHypG9KS8E++Razr27QPvykL
crifwZ+6ovliSRpvlLOa2tQADRWpQfFj6ZTurhtnMG+9rbT+VpZNLFwvp0Fj6Di7QDJ2qUUb+SXS
hpZoi2Ic9VXLubeJgAm0D7QEbPI4m6WCy2NY1fynMmvEwlv2dOd/1/wH3TVDfjOnO//2bZ5qitFc
PJes7wEnFCMQrAUD77FDYNAx6oCF5+gdblVJQ8KbKllSYQ36L89Fn+bpQxRZ7Z7UDqmLrMRlHAlq
OQbVFuHNSEE+VKsO6ddHnqVipyemZX8x6jo9cGOe/JzNg9/KhRUgdbGyk0U7eO427ICWTE1SkIlj
B9aBjf37O4emEYjEDwG12xtwl71RQe7Ir1uzEcQNSkQ1plUfYhazw539kCALFx+rvb1zALHL7XxJ
uwz4Nl/lQZN+m29YB4M/g3nOD/XcRMAbz0swYyAHmshtibWWyHAbz3ztmrh/IHk+Iod5di1xcsz0
QKI/+ivj2tRfk6S++lO/U5OU5K97NuKLqc+b8QUX+Ua51Vm2CpAjt4ocJNJwL/EeiL28co1gxezG
eyB+cNJaskn85Yk0vtOq5p98XWZ4D/lk1ysTUfFH3rX6ZognYxNNk/7SObF7CRJxAv+G/kKidu5+
gmszO2kjDBocfu+ysEl9sgD+VYCIRSDySW8SdeDFWs04JTiQQzwU+kFzbPfGZED+eMPN8B15sShN
/LbThh01szFPTlMY/0UtKgrQq/M0Di7U+mdTZqmWngClczvlgHmWn2CzvK4kfBeTGF2WLFiJOyM7
SrOtUlCNtItMmvS9PADsdex3KzHAmarkLcKqXgOq7cJkoAAYyC3geJU4Wq7cPbVInsi4CGqCggac
fPdVapMRmTOR/zL6/3S3ROWb/eQCzv4PM6BhsXi9zi0edb+uzMoem1VqecneSg1n201FfWBZM73D
8ZhYsXDKvzfafAF3DPtAFi2+PdsBEFkKl1zYXrHRPKR/KBmhe1ZvCoXzSaCdwBUoAN2UAqKdJyB+
apnup0jYawrN+mFzHJXOXu+8tE2b7eQl+YG5AL5F6Nq8dkF1/s3Kg5VhdPYPwEliaTYNgPYZcIft
Zk54LIspPFJtTMG3qpq21CoTxx6wtVFtpJZrh9b7cWf2tz2ZXoCPiNR/ciHZUOJGs0+Q9G6a8zTu
Qe6MrY426PbG1SLjQT7lzXUppdSmWqdhz/5ZCV0huoPrAZQIwOdIBrnrA+CnffVK7lzuqoqpcrEg
iZHhHCKiTxTdOSm99ozMndeSxcOeFeNVRHKyqKRZ7XYubuZyfaO8SKGa9Vw6vshFt75TqGYYIrHe
Scef1HtumBxsxHIC1AsiX5yHwXA2SkQ15U9NjoPjKZji09+aWZH1imPQYU8W9DdVvGMj0AHwp5Ty
T2m1Rr8Zh4Yga3D1rqqir0+W7hbrGvucjRmN1pnLQvPyazGDUeIcjJsoQFYbicmATKk5IIsBe/PZ
Wf2tO5gmXlvLsfZ3/tQTKB+mg5GDb0uOScNRTTUN8H2vJwMBNH1TZvP9OL8mR64sDa0TqEsfRrkt
mjItfzLyqliKyOouVi0Qpi5FpCwRxbXDQT+YzgrjavbY4E3m1evEmH1k+M4c2yscwICtInus+bCu
cVoBRNHU4CuSjUH91ZyS7AD+tqsZk7WiRDJGz51gQwqSkUPLR2NTZtG0Vh2TYpIJ9W7X/aQWFeQ1
WIZxapGKo/ogJbmHEpuyAJGksqfxkH/xtbd70/dwbrYe63leG0aix2vAVoPFjBVA9hiZ/iySxHgG
3Qf4F+rJ25KMChB2jyuR1/HhRhaGHzONgUqSuupSxOeZvL5QJ2TGdrnDh2c9bHT0WswXnFIuAy2i
OMEF19y/J49FZINRIsDvHbs0zMeRRWMl8Y7mfCNzw+Jm3uRbu7gSU/NeZHLelZx3beZ4xiYhsK4j
h/frSgbNqcJjiGe15HvsTqaabBwEolOlzVIlFfivQYZnO3tqUTc6ReHdG974kKmQE1hMlSvVVEE2
1FwMqXulVk0a7G0qSk62NyPPFLN3p6fmzaTv1Dfu1B2NdeNzZ042dthiDYp1ABnfTD4eIvxU8JxY
4YDMOHYh7nkKUHZh964fcaihg1sG8qHAjmxLQo3XrrZW+li8Mh2hlWSsxDdmS5X6ISO39V4DzU52
kxfM2KTIUcjR6Bq0qVoiuRAvXlKFAPYtyrjylSXVbobgcrrkCDYy9EHtqK+aTWub9epGeNuxdFKe
1Cd9ALijPdzM7X4cBN7jE1COzHkxQa22fAL0Z/J4cLQ1VZuw0A7dZKwzuqPA4hkHskPbb5d7h9wY
kBf6JizABjX4pKLbEN4h3DZL9as5KWJCnVtspGPyu5ouSgRySlaVZRW7cAC2OULpXT/Pi3JNTV1y
2QEzJztTk2pMNrMw/YCQvmxvOOnc+krbW/K1iCNCsqUiFcXULu2ujDxEjwCQnHpRPdNAsQHQFivI
8Te4Ott34fSpat3igo8aeVOyRsWb0pJpUI4sSE61JmzZPuv0T0qu3MkTKVCLkk8iMoBYalrAMsnT
lckCswC9ku49ACEZmxZZqwNkfs981n2lcCSUhTJZ/KhdBUFtrakKmkn09o9M/zQQySbDEXu8vPYK
fBY5hFMH2hWA0RIOrSjqcp/r+bMSEewsFQqFlpq5tHXm9L+xnRHj9ytkyAnqozp8otqE5ORN0uCw
705BuYwTJUHSUdVNPuRSJakFvKRrQiX536hUf3S0VYgk3/Bhuk2/pC7IziuSn4kYxDrFOc3ncJsj
yf5TEJndg1naFZj+IAXNxLDqdbe9RMzuX1g2n0huszDeuTh92VJz9rpzNvPypQ6T+TI4KUKQpPvU
t/jesrgCUN4cffZ8GsOo29sxSksbVkWEDLq8Z9uQz/WJig6ode2Kqh6RcVM1cat1E4Ffk1pZ6dWA
/30zpDZpqND1+sa4kMYkv3aNUIdNpffmSgSc7cFqjMNSSV7MguxakKJMzHAVSvLiibgmlDXIbkAA
ReYkLKRlLC1JZoa6fppMG5AFwHvR5nUVRfxi4CgO2bxl/mwCC/KsIRN1HbjB9GWWCqTMnyPerXM5
WeIc76toPlQi2ymReFMqGdkuDt44HxCQvCOz3J66dqXsevq0SPXWM7kpkzJKfxQWd468FCAer+Me
6HAp8C9zXG7hHDn/nvjNGCffSd8babCN9NbcIm/IWTFtyLaNCxCglYKYXzSOl21jCVVPxWJDGrMF
oRQJ7/DpG3fEilpqF2uyoW7JT5caNcq/94hY42JEuI7bZ/ljIIuyiN1dDhKqFTVJodk21rQx1x6Q
7HGilnIA+a55ifuNhiDxR9JRQd6RJ8NdmHNUIqqBlylcITR+3t85TNXYrKvM8jbKg4bq2hRQpNaA
EHg5maWQI6r53nn8Pt9FaZjtzh1jwKZJvPcgmrM19pbdppaQ7oTLzoi2NPbAuRzFYgGCN2tcES3V
3u2uLviWAFpFYbmTSwKXxZog3+9GWVxISH7kIrLCn3HbstYZYprsJ32IXQAC4EeuvnQjfSVVuyxM
ACQBLhV8lL8MRztvrr8HZU1qE5RgvjOPw/Kbue+MbJyiCXbWrD+JJqyO4D2rjlSjQusARhr1KKjZ
26E84nprK5twZg1IaAe+vnMeyYX6IQ05l2Y07Iyoe6UYGtwgFlsQbeBxK5HCCSScgmiUgmSkJUXn
FcVWkx5RP4L3ELkzuzAywBGA+9XvfffOjUP7R4HDi1WjV8671iz5DnfWOaIsPfOJTA2mt9/N+N1U
PyNwceGVxeJIW9VuIp40VsZHPYzB8jMU3Wckp26w7QVhqoZcCWSun5YECifBd3PMBDB+davpN3U1
DlhKTvlpEVIVAL0O2MyklIo0isNVY4/D1tEbBLYYaYbQfKre2Kd22x2b5oJjgPzUyYKU1DRHp+SH
xM77TSlHJCGpl2FLrEM2SBcACFoqGdOrYtqyFugSIgBlOhWkoFqjuQaANhZTkhhEkE4W0YQ45NwJ
gi1p5tFzdN/Q2mlbeeW1P9WVrafJKq9ScA25H0rdGt8RhaAeOcPa7INhYRQEqkrxgCwqc6UJjS8M
hLBPrXZ8F/ApOlVT+g1gcTGAC8Be583W+LQUkSMew/E7NUIrnRaxNhbVKggKe69MtayId1nV3Lob
JQc5nRtgXASa7EY2us/DaCRg8BrFtypl/miI4Gcn4ldz6IOPoDcffdxvjJfEbbSD9+aktSMgGYuw
/DZmph+3PPhpxCG4cLzgoymdOsDbX5ra0A5ixq0ZMGTd50mOVJix+FYmXI1U6kG6RepjitAbxBTm
zHbKFcWrLeFsJKV4tVgA69eth2ajwg1vbK7VoQ53Fg+CvWfKuFzOJbCS51y8broW4cQm0K2ulCSp
WI8oT94ka2fGwa7SZLj+R0b9rB/ccX4lOYmoRv0GhvcUV4j4CjQXWddFjJ6419kbkQ7V+s54Gbpd
kS25W9rOnnh5jzRM6L4E2kvovgvE7z9EJFZ4wLi0jpF/YOyU6I8QwX/b/R+n8XeAx/8NInFZOiOA
gTy+KQMHm0HQye50B7w0NS0I8EMTF2TiXTVpGQBmgfSkAeZFs/hQMyd1CQLfi+rtpqOxNKbd3NVI
iCzXGh4xciBiwVFLglkPAPaaBPn2XiGNbcu2VzNi7pfFx00HXWP4hShwZCs3Mvcbm5tdyk313upu
60I9pQEARupi3lNL7YhufI08xRaIVIs0G0LQbeb65z6KZ6AamZb7wK3hWjRz7C1NUvRv2pGsvcAD
pHIK8HTlcm/45qL6ImPVXPqivpfqnZ6aqtt4Cj5qXhttDbvd0j7ybqfZZYhnaYxmq7aWartplKw9
Sk/alBqExUF2AA+9Udz1G4dWjZsEBhjgOvTdzJi/6k2+b8fZ+2BNPN8PeZfs4rLQPgGLYU0GYTRb
IADPy6PRuOW7tnX+imbQBg9c6/AUqqcn05nNE/VIipkVe7PMvQ9uFhZLj71ojk6aNs8JlqQrlnjT
ka7yGHC5VlWVz0e6ylNauspzS/2qtebWfK+0cx2UL0Pd1kxfmQbuIZqorZ0106LsWGk8BaREny61
shj6eFsi4HYXTtmz0pKxnuF4YauEVCMNgvYaZz3O5jaZgYcGrBJ2DhqdnStJVVux5nmsnPRwJ6cm
OYRTsRfdrE2rRfbmH5el7ovC5muliKQWqaOwznj3nIs5PZCsBpnjDDSNVWGX45ljE3jO3mpxWfM9
5+KF5FTEWI/ur2fSVSO+IYXfOS8UyKVz0DXAmd7j0fIBhO69ayN3RQLrLvzJwQQa36ZYEHYXOFoC
yyXjKkaiy2JHncFYc+LivNgBs3Dwe4HTXit0gM3puu81uwgeEC7W+qM5aZ/ZHHxGxE7wXEdueGka
28PPFfIoSsEEBYgFsKLGw7OmZ9/TKdU+A4NOXk7jCwjOyfZ9l7b70AnDL3oQRdshsxBSY3Lzc/qV
ejHKptxrDQjuyRkUmtui7933HR+CB/BWNT45A37ks5CTaN8mEbsOUIqKqn5AWBKW+kX002HWJz0b
x8/cNL3V3PLpVWi24SfGmD1lFde2mudVJ6uonEOVuwCtTEJc/3es2k51IJ5Ls8LeEN/t98MogE4s
Iu9LX1nPll5Of00JImityEY0J8abWhb9tEv2CfcM42fg513Hq+R4uYuvqVGXyOMZEIqlRR0yFuUS
mRbBtCYmRTCIq0LFpCuFWk+T7992FVUAB6IxVAT73RhqXNUVDU7jdmmlr3sw8WwEKEA3AFky93EX
T58My9rVTlC+lqNpXMKEy1s6b/pEZmM1Xc1mmCF4+2pm1GB7IHfqksz6bJg+BT1feosQi6GPmbNr
E63fpgiLewl7JMvaWAr90NpHWs0BQf2vtC3d93kStJsgaYJTXXn1MUcyyRZcY/ylDbCC7soOpMRG
/XE5uJOUj8fMy5fn7CKrI8tGsisoRbOifUwRDvUFz7zOZ55XHPNEFK9h2j8iQ3/6gruTzp+0XCxy
aU9yHUGjfhw3+SqpcZObI2/mUAJXCwmZNTJOUdhR3Cw1JSsQ4n/VlpajHMi2wn1ku3Kl251vzyIQ
hDjeRsmVWRtx0L/qX3GwUuG8HQx3jSyoiZU9dnmqTUKmM6AM4L20JgUjdt86YVcfsqHib2VY8IwP
evoJX7FqH3o6DrD0qHgK8PN+ohoCMV/CvAVNB/i6FlHY5re2SoFDpBcgkrkPyVRKKtff+1Qdxwke
lB1z9lqN++FgtPHCyHo9PQ69lx6p5nZ1iteU3cZbamfhOItVmQMDs7f9RUHWdp9WDtKr4NhpwQTO
A14fqrny9uUbUTYxXCNUDulpXcE3igqbFMrO4Lh3XS1t204OoRUdyIQ8SE7NmexIqNS6FTYrT0R8
YejugJR1sFi5tc0B4JMVG/dZ6bYHxJNEV864RRNOFd9ohtmtljbRyS1WRCLXJvPiuahzwMo/tJW9
DeQOLOhz92B51o+lJUV50E9P3HX8vLW9s5KX9czXeTvm20hu0pT7kLMfeFFPTz1OJtZlkRYPWmzu
+1TLPwUxT7YF3pMPEYJ9n70CP8gWOJvfu57dWCDVunwQnlHcWMg+TLy4lj7IIhMIcpqD1Dm2QekH
2KE/4z7WeMV2OFm5zYgf1CSM19DgOINJA29HTTCrd7s8crEslNrADNjR01gFjojIfB36JH3GGmhb
6anRrSenWjom24LFKWBBgvqkT3nzKATbEx0ffcZh4ve5l5xuCPuWqlkmsY8nADJhJfEf/Rdu/m3U
TsD4pufpyRs8rV2NGTZjIBHaEl6WAtFS8Fl3sk4zgSQQAG86M5GQRnZLldC07vwWrC5ROg9toI9I
MxKJe55M1uPSxcCKBLiQ1S6fIqS3vBXWBJJFUMxLzHI2eL6bAk/e+bI0yIxcx9ysdsY0j2vdC5MH
F2TjT0Z1QZhTgzdjXz+bGTi5uD24CDDWiyNnOCuPEQ0MPEzdeBZ978e11b+OTtO/YhH0wG3uPlLL
SsJ4LdrAOVBz5Ha95WnXbMghGfGA9krAbJKWemvHzu94uxeG1XwsAxb7sRbpZ51ZraSEx6lZn8Tf
w20lv4GN58Y+WJUjgKjoYXfA1WS3vucxxgVltq+5dVKswsQ0nFo1klVJaA6FiHyqCteod5pVvC8Q
UEuku2bSNi+aV8hcMfM9teK8WHR8cj8I7n3Acbe3czssDWjhnM31tUnLatUkrZDGgTSmZfWdL2mj
NPWLnpmJteZBq+3GLhTnpq7EmWqqaYLi3U8QqLO+U3S/G2fBpq5NflJWVDNw2HMoAHNJ94VjXnkr
I54RbydTspacqOU+UWADsagWKV0/khMVSq1SpZCnvwYAoH20iIe9TfbVjLS3pOOs39lxgIOOdqi3
lQQJjPDB6H7cR/lOhIhXR8yI2QN2oNDOcb33QN9wJrsGCQp7J3X+ohR0vcFKNKmRJqRS0IvZ1C5c
+xJSQjtlpQ+izX3g0HWbRfjLhJTkSb1hIZP7YBLvNiWxkIM8st4b2JcBdqoDr1YI+lQtfAZYj/s0
VGdQ1NRHhhy8Vz0vnoZQTF/s0K0ldU19dMMofk2y8l7+Zm8V8bAVEzP80rOSd53pvXR9VJ+olYQO
2OUNsaYWFXHGooMd4mgO2JDpO5KFulfgNz10W92KBkDB/9bJ3BqJj7AytqlD75wijvpB3fLQzVCQ
O+ck63GD8HZ3RFdJc2vdyF07/cl1zckuSJp03jlde/B4On+qg7zdd3waN5ZMBuI1ls9T1sSPXp44
LxrIqAXPrUesEV8WNMwaWQqVVVjHhOUV85mYsk3VGztwP/J3ogGQUV4IgFjr9cYsWgPpyix64VIJ
dICi8ZwroEAOfJBd3gR7lSXEWyTL6Wx2dpRZNDcIDc80hDPInKMp/MzHzM5+pRCVGQit5H0XfQiC
O+650gDD83YFRvLeyzyS3304vTC93QBGbux1u9QyjjHXo5dxQgZX1s6lT02Dh/FL1Ee+EQXDk4a3
/4sYsk8xgoBBAJIxftGQxnuxvPyvLvGaPbWUPO/HGCRQ4WfdaPjFlEUwRQOOi538g3C6D6k24AJ/
wmM9asKVcNn7mqXOJzwpZoTqxdOzqQnEAwFp+gh89+HoRYW2reH5bNjCWDeTYJ+KsfkwRlEl++nr
0f4cULSNUSHmx6iibYnIJYSZ4WpPFeOI6GcgaUGN05mr2p1XVjfyE4KHwD/Tzcg6TvBcOeegdVgV
dS6Q1QbNIpO12UicdeA11hJxaSLP/8FKkicKs6QgTKfXjBNeWadUT9/XWe18kxUOZCSqiKZsD3h4
D2vC/E54/FzjRu+kKHukSERNelII4iEPF6vfRboHGgOXRwg0rr3s4KTNsI+NaN5plajfm139vgX9
8fdSS34aKbdfFgO714HcGn0bdJbsDK/+HkyzfnIYB8usU3j6yXsrSPNmR/LGMHX/yvpegasUD9aE
PzFZFMb0k89RgJUEY08kDzrh+mU8a76STcLiB4/hn5e1MS4+dGSKPrkbMhgcDglvjZuOXKuwV+P1
hGZ2Nq08gBvkGRrV6j80lQnZNfJMkWp3bsrOGeqPUetW239gSyMq1z/Ngsa5sxu9CnfXfS3Ah4So
6LapABCHr8WW2IyJrpgK0pJMmeB/hqjoWkZFK8N4khBzsgdyadq5OeAfG1Pa0X7Syumg1xY/117b
bxpPL14TLswVY1n0zUnMfeeE+AVyD7EHrmF9n/RCAhE47D2WY5aPZ4h2kalEe0NM0yHrEwsQ/wVy
loA0dwH4Rb6nx7kdYA0aR/N79cAXfCq3lghqf26qPl07A6K7PWsoDsvDfowYrq1j8UQurClS1YEB
+m4kZWWGpQEAwG4fKBQ8KqbhDFDhX7/o5cdM7bB0vphd5lxSLTTegdSJnr1UlFhIbKyEm5ukTuKX
tk4a3O9+FUVmJ+scixW/DbC4WNqTBfSIkWnigYEOM1mXubaaUjt4RKqI9jw5+Ojddj42VhU8J50Z
PLvIPd0XjAUrapLCw0rezxrcN5MXr53k8Zpar4UFkmI9JzsmiXliwmoem7G7FgLANRsvR+JlJ4yT
U2Gz0HuJ+3Ucnhu5WMTG1sSMi+6CQGTwNJuYex4FhY8LJsBbyR+s22b4AfeV82B2LDvQT5cUgZsb
Vy21HWM8JoIl26CwXuy8BISzyYU44DT22pz1cGkuh/907p9k/K98iIcWiGm/zhVAhABWyeCL0faI
HKFzgLvzhhpI+KCCEJ9kSAbR7wAGONggaC06gEV6+ijlHnAG39m4MFx7oOBMsO29KEKFMhG4FbSj
LR97Fzl5on7JR+GtCrAzH6hZ9DNOXswsXVnMbcu1Fcev2mBU56xxq5d+5tauCwNrTcZURNYX5g7h
O+xLarzgWw0f9lhsSYfjJuORa+OOlCSi8cw2vY6nT+51PNIaNa6k3BHvC7o8BMRLekJyy0ldG1Jt
Zsnz6ALMWMmbWIs3Oo5AkcD869qx+c295IW8R472DuF+2ProlSvEzfXHoqxPOdZFuxtZK+/6lvat
/VIfHTANRHnQrZlbW6cBz4N1nMz59yp970yu+dWcsYoVcTGekCo0XjKL6+sKN9NbgC1qPr0G1buw
b/kjoFs40o5/ez1ScypbsHfOkYucZ2OucPIKullFJ0E1knkTYsDDJnN94pVQCsQLP0d9G+0NN5lw
y91Z6SmbsF3tJgCtW1XsLDIR4sMmBdVmsqYqlqcJaElwcxz0MY4vqiI5qNQ4nO21i0yl3pEsavrk
sKTZKRvKphNurl2sIvyYpsH4kpnatC0HsNP0aZqctcoFzmKuxR+QN/2zHofgp2a+9lxrfpRy1ZFV
1fSSSB9zLIpjCuKrlceG96Y2NOcJB75qallULCI1MxKVtnvwSje4/Os//uf/+d/fx/8V/hRPIptC
UfwHtntP+M+1zX/+y/Tsf/0Hooik/PDjP/8FYDpHd1xcADuea9iWpXvQf//6DmHbMDf+BxJ3HTMb
uH5INGss55cuGi50Fk9n+FSjo3/RgQsFJBiOf6cgk0gHfbxh/FT2VBuIrM4VEsC5shFJLi8RyF8R
5sUlQgPhqsRDXlbbwYsC0EYAnstFfNx6alwcOmZT8USyItSyi1sC2l+KQDeeL3KyZQZYzu5s67Fa
kyfJpzxzkCnEs5VrH3FGOeP8xj5mlbNUkl+VN9VbZbHBG+tN8lbRYz0CgOfUr9vIcoyt2TtHYPzg
RyLDxygCzOmszDp3VnBVUKwYRczYSGlxD28uS9QYaTwx45CsT72jjf/T3rWsMvcpPGcJNeunKgI/
QItXmjN+syTlbO9FKdZJbnNwZBNx41NlyOuABiAqemH4wwTK2QTPH2RXl8mTYXnhM0hnbrxdC887
MvvlPZj6v3mXTRAv3inGrg2reldYAItlIAUskwoUsojOTWWLRKooLGGcU9EXu7jH4Vlh6FcTUii7
qAvBjpfOOFJ4MyGtsvNmvLhbp0fCkjRRiqYLZqB7uNlmxJkwOEL/fYxazlGzEUEs50iubVXBi9pZ
ZV7npyZ0NwbNr0y79KaHu4HU/FQvFU2N2qWXIzsQcOVq4qoDDrxtNT+ybyOn2eqSi5CuS0SCa1i3
Ht313ZUMKeSZ3BIAtYANKesb8CElVDc9Ik/syzD2rzhztH/k7rADqEvyxWpAr5EnrLxoRYi70THL
t8YszPd2a3xlZu78qEEzRqajYcK0j//NdAz51wDAp49d2AxrnN56Z96IFLFnYOebjApxzQioesqi
1jvj+ZiuRVdOXxK8gG8U5KEUYyW8p6iJgqWrO4U+J+6pLTtnjXji6Vtm+aYMqoytBvSLTqqdsYSQ
OKpZ7f9XBniKA8tGWpkmcyskY2Q1Qr1GnE5YngM8c2xS3um4zHlntVri26XGt9QkRdIMm2HM20cS
kddkBchOlw53XqqnOy8dy4z/+gXgWuzuBWCbzDJ1HEKC0VU3TNLfvADikSF8YB577H+BR4YM1KMD
xKrHtM2sl0Yb4k0aBmBTMkbrxQNg2mnWq8/UCgHE9iLtcws5SiSaRR1vcmnfS/suj7Bl/mVPPdr6
9P9mPyOncDPkuruvKsSDZYL/heCClxGLw0+lFThrnlXjkx3YOL2M5/AhKnV+jkUlNgPwDd/nwEhG
WtHEfoxWDEpTvrjrQ391NypjfBoHHG82ddJujDA4MlD7Mb+uxZdkGKb9AlD1h2ZV8mm/HBTldrDW
JhxARnkJDEbP1FdLgjIlM9stYhSaDIgTHX4s+SZfhVh7PS4WjQsezw7nd0sy8+JgCO+RvGa3m3et
Xg4XUBdx5Ikx9t2Jeyz5ZV4zuLeNwm+BbXUyLa+3t52Mt6e2UpPMyACTt9XwVeiQO9LN66AfCl9o
wJXy3SaGdPFynepYjtr4ucl7b21iW35GtnaCcIWi9vt4Hr91wOeUxwudNNClQZ7z4GAkoXuknRme
vw4Su2yE0NDZi9q+LXu6mTnbkHnFzUnNjWH0pqZMYnLWwf2KKAieBX5mJACNkC/WMIw+ahHuWATT
RvYxq5OlCbInCe8yOKcmSF8c22resQnZ93rihAdqplqhPVdsTQ0quibr9m09xesIqdvZ+s6hqFxs
/ty1VfQjsqijHun5hXvyePmFYhIp9LDonQc7yctHZjH8Plyu+Y3AQSdZROPsnIay+SLG2lqiFKW9
KOLOrxO3ww0xcHE0bGVw+gesn/gBXJ3DCiGSgCh3RfOl1QJxIi0wsOIHfMlBnCqN6fSwxkzIggCI
yH9KjWFFSjJ7s2gTHNQOferTx6vFfDxMXXw9MJMHDTf/Lrnv5nU4kQVlbSMOsd0yLMxwiJMn+9bs
ET5TJkmzkbDjfVk+aUElglUArLEVOHYYguMj8E4q61beIG+ADdyMevlkJLZ+NsdqU5pmcBGBWR+6
iX3M0waXQrIgOdUm3KDrYPA5UatvAoutaiAMrLWirTdIkdEWj0XNu/rgBNbHxY5kb70UXX/txUq3
JZCh5OeoIzVg3YMGdWk6lutdQON7ICWXFlpl31rYdRFcwrQ71NzG/+x3C5L93kctsaFKs/xh5eBW
droUm9fgRGcBesqQ35A72SKjQwKnHxlIglvJjTa5wtfkad3AzA0wpbIHTW7uPdr6L+pAngVIdT4i
vxlEMl91Jz8bTd9FmzQ34yNLsnNpZSPGqTV/Shr7NMgkDBEgsncAS8GOyyN1KkiRmAlfRaEb72ZK
x4jkYbMSCsrJMIsJ31+tfTASEPD5vdbVJyoGPfjImqnelRRTQDKeAHdqi7juGmeN7sd4tOrdjV+i
gUlpO8HRkI6LNRYyOQAtg/9L2ZV1t40zy1/Ec7iC5Kt2y7JsS96SF544kyEJLuAOgr/+FpqO5Xgy
me++8BBAo+VFJIDuqupkCUUtlC3P+FLWSfnQ64tfW88JtyE1EJrFQ+cW7sowJcLGTlc+NFZe7E0L
30Oa0OV9cqohUUODNOHX6UaK8HgaI3hly3wduXG464NRvRiZu8n70XyIerM94oXbYW+JfkubBdpM
6mbbeJs0zCBYUdfLwsnlwS0URH5MQ72wsM7XgyPCXZJns0fUQDEfKha9eaR++mAyMwr7ReXS3CYW
UpY8RaKv7Ktny/Bi6ABDu8714+rZxoK79YEPXlPTB/IWtRsmf0/NIAtvUHnevicfoohX1K08jji3
9mG/+0hFBXF5A/pIuTAQFEc1v7Ibo2Mvuo3wIepGXR2b8MhZqeMsraioESL/aUd3SL12KGWfP38w
rrSXkrcbLgDFJp80ShdUeXOWZpqAaW0DVlf43Z6+fVx/0YpinFZ+YyN7Tt8+Gvn3ztqBSC7ZJI53
N6pc7Okzwsiwt0yChtLaIB8t3n6H5trC4fk4t8gw4TFbVDbYNfQzzyNApdvbzkXwhWzo55/9MHP2
wLUUfYM4JwRMPVBxYj/JroCLfxiqQRwjIxPHeSDkQ7UcQEpFBAexC31RvZaCAH11GfWVgDLBe18B
L4faMX/a0BBNfLemlt3W100A4Eq4dlRezQ8v/fnoYX3rpY6R/orhOhKyuo1TlFVY0FPOVqVMb3ia
eo8xEMOrpmMxSJMyUyh02oIgVeejswustL9Bjn09mAYQMhAgLe8c3g9ILyYdUHIaNlNa7WxTaMRN
pOzizo2zaev5EcAp75quMkN534soqwjkdQDy3tWli+46KmnKwj3v1BPt603PL5amap0bldnZPagm
KfJvODs0cVwuQ3Po1nZYNccSlUULb92UNcosdeU3Frbg1oWZdd+rNN63UDDfeE7kPIOEsE90KGzq
K7mIQG+/V5UZX4kYNd3lQqQIIlVGOkH1V5TDMbexoGaTVF8z08Z/Gg/7becb0y0EfzFdOMEjd8bH
C6lRQD9aAPba48UMdYYDSg3o3Zk3Ym3cGFbtbD0jhPxJ5N6ZWVI+cWFxhGSb5KpWnoHDBE4+PObF
9yxi+GubxVMsgjeLSuXxue5waPofLfSnRIgCXbe2V67lhNqpdtzH2yKIw1sZO7q2ZnyXgbx+pC66
IPcsdjXvwdrQZnRxvCa8NZT6OJ8GasdG4c6PPrBbsoByGPwNBPlQ7a827hImpys7HpFMtXSfV+P8
pvuaTrnLsnTVunaaVo0r32md5RAGKOWo8RxB6jf3KvAgSTdZw+5Tn+N3w66OTIimk02tbSDWKlbx
AIFEQwxffQtv7yrlzqNumXX9oZUlRntsC9t+dL1xHmujwXkUbvu7ee9jXYICKikHG9rz+3PbyVce
QuOCWihBGO+CqHCW1IQO9XBu1LoEnPWkuDmchxbbVB411ZbGlKcqpGyMhzADtGbZJNNr1hbNodMT
eZy/OSNb8ijdNeRJ4KwyJbggLN8ysEivM6ZmveruXbk6aPlNalTp4SJcDfCsszKFmawvCtXTkKPy
BJN3ZHbpf5+eRyhiDhS33ASjzBYu0MZf5GS/3V36Pt2Bkhp/nRSUHGlG0LS3ttN62c3bcTpFHmDd
aewHXYqsvnXA9LpqhSluooxDX4EGqN31BU4Pw4hCrXqGF0EHBNBmgLBXdVPc+giKXc1zZnNtBOZV
shrwvgj8pdnY7ZpEDyXOY8Cuxfma1BNnDUTSRJxvyeiDCKPlApRE9h86yUiF3QOOafVq8pIX1Fti
171n81Pme9Md89MFtYwhzU7QYpFXJr6nyNX5yJBVXT2iPLcFdb4sQ/tfHMzGl8koGg6CqMuKFbDn
3oJiNearnfDxLzVm0UKwZryPAuTwPKhv7hoexacGL8XZMvl6sSyhlrLE4lxvCUl0gRvR3ejUcm0Y
PyFHaoo8HOI1BGkGIs2wJTKdOwJHyrWLN+yCbMspcTZ/jlvYfvA5buGEgW+CVx9agRXa7FPg2g/C
xJWVSm/MBkXQBzPvToWMRmiR9eWGmnTpRLBjtSmPRT92JzVJFP41IfCo7f84KREexNKMoV2kOG6s
ohxZVMKA0gUn4OjoJ98vPXP3u2k0TH6wILMw+e631ZJ7CGUqO7mNOz9+qAKvh3CFENvQKZMH3kM+
JmZKQdsbo5MbRme19PUQdUDFfQTFqXX3ZA4RxBzvC45fV5s3aRce647dUItmGT2/+d2n0SBQhNa+
EsPbp6FCVXTuVuT506c12GjbyEmcVZPEK7Odop01MPvx0jSb0vnQtN+bSNkD6FKaH0cvc1GQOdqR
cc6DRdsbWNS198t89Wvz02df5tOPQh/257k1YPNDNohdQwtENpjnWNbedaiXFIQ62nvd5RWJd51p
/CD1V6Y9d4VduyorlGNpbV8vkroytYztZRpw9+ZScBos3+LKGoO/PxWixtFgWNoCxCgamJ28z78Y
J63pr8fJ7Fe5DsB5QRMcMsm/ct2iLjwJe6NtxG2Qee45a1W8bnOvA4Tnp71hxF+pBQqdde907WIG
FhCIgJAFBBiIBstc5iCOY2ut4ypkBPRSuBkQLVv2Iiluvb6yFgQQa9MI26esV7cAImslwtRalGAv
Ql4Z30waoBkpyz/OSCNX3UaiYGslE2SawxhfB5SUqrPwwdGgxK780Pg5Qma1sSOzn3PGNj2Ztgu5
aRSImpQnnWeLK7Gvs3Y1HxKx4xS7eU3hk/lCy+u8RrbhxmBmdEutEsVE13ShJg0gIbqhJZYW1hI0
bgQVzGQ/r9f6DmgHazEvytqYZtEnNMnw5o6MU88AaCDCu8PD01xzCDgadWS9aA1CAuxHXthvcCJr
dxLHsku/1WXDh/7CBPZXEwLIHotOu/MtJTZRF+J8Gk6QRwiZuI6T5CAjG+f5X/tibeHkVXtL/YAo
V2R76TJQOX3757eyRW/dj+lE5jPfQjUdCxgfpBaZ9Ws60al4ZeGA3BygbOHsHMOKl9VYl2ckxIx1
hVI9KKEbiH1g2cY2Lc0AslctAoqVw55YViWLAZI4PyLwgyNEu4DvitihQX2jr+SJTfZ/eRKuXV3V
Yw1UcSzYzVC1z04khoeit4YHaGZG2ZDOjaSwX3urzW5oyK2GatWMo7ulZiBtsfPHNkKlEUx890Ut
cghfloYa+Kjn8SCYO/tidupvByhH72wmHrhm8dYCeXUvrF5FWYEWDHTbvadite3qIkbFrFwesxjR
EwfiLc8DwhdK84X1pEq19SvPcr7kphneIxB4dAvm1q/uwG8IftuHHGs5m+qZ8zZChgwaJ8HH5mW0
sxH8pCZR4D7Nbd9dyaSu7hCyOkdRcd+Pxficj7Jey37qDjU0CA+2iFNIohfZC3LbR1IDRLjk3gNa
7znChnoN4eTuALyQf2Bpbq0chFOVbOTWJgG0zCzuHKdEkNhSh8FhODKOWjEN0mts4VSZ3FKTjN/t
uFP3W9OI0kWu+Lg2Stff2F7nPFLTBWxpQ4Dny+ik3zSB2QwL30izAy0NiWssnbhKztTqg+hDCyUF
V5WHAFmQmS5SxcgpTgxnLjeGLIIVBcc2kOUB+HO2Gsei/GZa/7MFrwKIpSEL/Dsf3Jzcw5+fQpt5
n/dGoRPatutZIdhkPtajX59C7CzzwajhuHGkf/UBGELgEZAWsjUPeD9jSVoNKJlRIjQ8Q0hokgVB
A4hZa+wItWkmTsHIElzAJmEepcs3pqCdWyCCvOfkmxZSqBKRv90l9z5CqmbPBvVAWftLmr5PHShm
pxnKEuis/zhf3myp6+KDbC9+3ybAFujEB2qR89QNUJ9VVuNqjNTf3MwmsKggj2dbcXdj5vl4b2Zy
7lfp+NY/QafqXtsLvbpZnfWxX9vbnfEVEhbWevCnL23u2L29jE2ruYkNde3avHwY2TCtoB2ZI6wp
0YTE0BUHMxiIfad4cKLaue8Aj2falib4pvlYJHhfXaZndZBjMw57lSfGFeSx36YDl6vWQTAUV30z
QOm895wb6YMvk/fttdmimOTKHrEnAU2hw9nXfSazYQxBCTUyK1ILB+lPbC3bbE2T6fLBiAdsdkZ9
5OtiR16D2n6mfsv0WwiqNUfXbthhRAmnYUG3le+IdZPleLadsa9X81CsFOgeo8+wfIfjPuktdpj7
6JZmfpqOwi/sQH2zoRFFB4VqALu2itW1ymuOWqf61sGDXaN04zRsyrL6Rn0fBui2gVjzmzm1p6FS
ALD5kHroskRCXbU4qsnehrT2BGa2TKd2+MtXXrbozaF6im1vXFl2OtymdSh2ThOFVz5UaEHvsAFW
HzL77GADt3Cntv2W2c4+8pA3WWhPVhn2f8Vm8HtPE/aNW5Umu5hhJx8yx0A+XBhfTVWuJ623Kqro
79COgoeiAVmoxLYPpwWYSkdL1tUs+jpNYk0v4wBF37uA7xtZOY9FZaij2QQvoCYiTZ+Z0IsanJfL
2Bh6L7UZ2I8GyoFeLH8zT1siwxXeTVW4Y43V3Pue6aw4C/p1wuL2HlFpVNXQfRGze/DUYFKL9mMf
mWSV22wlAvR4KYb7eMzbH4Yb7Q1utT9K0/90o4dSbQPF8E9DZCyS4TEP+n3k2sCKRbkxLeouRlVn
25fF98YD/yeBbuoaKrsiQ8KjXv75bevrg+bHLY+PiCNyeXYYhg62Pt6nl60NXIAFqHpxeINFI6AF
iSviYQQx/vNlWEQbC+D0AKdhBP6AewSdxMS6Ry8/hFyhVOHvG/eW6TpOUZCg5ifecIt8QsGm2M6y
japaAd4JRtvQQZEzbNqPqMQ1Pf1zUgFQ2VImI3TYdKGeyIbGgzQA6KykQt0e3ee1UISgPq+t2nsa
iJ1f7Hptd+lDeYQGSFowZ8rV4AYQGfDHZz+Mi5Mb2vGxrMdgEVvM/4LagBATdoIAqZiuPsl6eqL+
vgDqIkFAeO+1hXgO+2op+4h9sSByvgUzMN9S0zQnnDu89DlMzHqf9hzS4tqt/jizsPLTkCXJ/HFk
3+TIMdLHFRHz/iPEYDmfl1HfZB5WUkDjAIyzrOBTiCEbaub6QFQdwgY52NBd5uB/J0uD2+ntiOYF
tB/+SxcIiEubFzJZkoX2QdhWmmk7MYe28psfWde7Bv/na5WZYm9EfbaxoX/7woF7ZTwtvzsmQ+Ap
iOt7PjawEC3YC035whLzfkrq9l5W6XBO7WRHX5ywss19ZYE1qXjlPENg2lohh5VdURMg5A+TrJjv
kD43Fq3quw2Ppug6//XSWhOWcupsx6nYeZ28+Z3dpa82y5sWUXD2NTE6uSApMc4g/FaX0wu1PomP
JXoQi+/LJ+kQMqOZEwYtH0IiaeTcj7k0FkF/pG1aMPXO0huM5oj9snMwK2dc1byKX6dsNmgNpKsS
VjdH4Kf+bMCiuroCG3M1Nbw/uVWzwM6vfGidvnhgSN2bYV3c8MwvHsQUR6tMIDFITYDQBqCvgbGn
Jk3vgmYhuM3aZQzyjYoCCB054R0zDO9eCHEmMrqc0hy729rcEBmdN+5LJHh0F2irnD/9xwvrH19r
FrIANaR0XNUN3M+IH1YnLpuqqd1DtRrFs3U4p6fDAR0ddPwGSpA4K7w3Ozoc6CaFcy7GbeO+hqYV
QCzaLdedaeYbQgWFQCnctG72TJgfggZ5iEdB0xM4fR2nMHn0Zk+DWSiqG96lz9R6ty9dlx1nhzUY
MyJQSxEJ1lvLxo3SHQHg7NwAVmB0vn7CvzlN2VI/WUkvr46hH206k/OlJYP2RBeThy4SIGFyRU2n
leF90a7qWnSzAST3UB7ifRK4AS3C9pjkG0B70qQ0CcJ7Diz++6Qqlt2uHQ2Iu3qy+Q/IruO5nxYc
HI6x0IQoKWF6bhiEGtH1AbGVGBy7oIA11yxBUQem9USh/HXipUQFeC09OugL9dNd4wwnaQV3Q+bb
V2bMh+coelZ+Er4wy3JRsSJ2Vrk9hC95BE0xExChY5HL/hz41YH62wAsW9tEpfYkMbGViIaTE1bl
yS9Cdlt7Y7ogbz3vqnWGf+2OzGLmLSGnwZ/YUE0HgccH9GZ8aBMFKF4IXi600PCzjO3Lp59Faqu+
ApedfhYF9dvj0JfQql8MtmGto9G7HxCnO1zCdNPk37tjbQBLlF03fmEda8fDrk6X/oK+L9DZbW/v
3ApsvxyaNVWa1w+sDcwjjyHvTv2VymqgV2x7R7O0mTTd6oG8RSJGuSztrdRm5C3ywQJEEQTGvoIz
y5dJkQIg+XNBFS3YicLOvtLySuvpr11lhoS9iJiAylyzFLU5JYtf77iTmcliFFDbykDW/Di6Bm+q
Ntd2I9sT7ex0q8zx5Xxv0Rjt80oxrV1tSfu893mt3vXpMZpHYxVa/9u8dy/v88gLwi/hVQgxeIT7
DFEvqtLMF8ir2usmVepaUmccCHX9uc3DEft3GppvRY7kjguF8PVsr+q/Wp8XK7fr3UOAiPW2zNy3
u+r97jJ6uftXO1TKlEslws44q6wQCxf5T4QVxujeTY0eSzavv5hddZ538WDiSuE6f/dx8oX7U/kC
yUIGaE6e3huWUwBeYBXXIajD1+Sn68Po3jJReu/dj/K1ztEQnBtNHO4tKKQD5mquoSxj3FDf5RL1
OA2YbvoXIwoyDVzsWqx9CBaJw6XrMtVz+zfHlz66i+1eLSeBmHfXjyCmep69byffPYPxw3euVXn4
ppneWXHbv2couzT54AjRpYj7YVFPqbNPcIjcV6q2llno+IvI71AV0xGodxcH+U1fVudE00pR1Co+
Xyyor9AWLSzIni6+6//WB6qkHnHwfewRY3t1nHbl8xGrYux7G4klbVc1VvZYReU9GSSc+YvRqu3b
Evyhw2R06WoCHP+1trqVWXP3pUhttkxr138eVyKp+XeNGF8VbdjfONM03SgHdVIIBYBgATi8u7mk
T2OyM4A8covc3HCV8K6548joLt3RCV4rF+R9JOX/gpIftDNQ1e+cjuObbaUS7zB2xS7NmxEvPuyD
XNTpM0Rs/KhcF/CdqP7SQbRrNZaeQhg0A2nLVfUO4AX3DijjcQk2JPsKUYEd1Ly600wEdqcGqua9
B6S/uyJumOR2uAQKLgI9T3BAKqpm9dOgkFpm0v+eSb98Cicb2YsiUa/Z2F1lWSYS0PDurEx4fxuD
e2YCeVxldMYCzqIzq+oCcr0ZO/YdxLdSxqDAKM30EBgeCMNJDcYnD/E8ImD51DbTB98Vm0ry7eOd
uP7z7gWI5M/Ln42AV+h6gekjwOW7n3bl+OGqUdgWv+7CwSnyhSUVf0GV+LUJGiAIjUayDpIx+M6y
KFs0bms/mZ0EEtTKxjsnTKotKm+2uhoALoVTbZuSy7sc5W9XqcitJ1VmOXQM8VfTPjvLgk8Gn0z7
BP339z6Dwsaj5Xp/ET6PUHiMKLV0q8CG3bZi/P6hb8brlWMZbqzRMHx/2SfDx+r1HVbwLbRI8aRr
fsvlgrzq3ulQ/+jS9cHW691jnRtf4sJA+e0mBb+v6Oxkg0JA0cJjjqmwe1LGakTSCZCW0XSua7yk
RaLMFmApTXJmoXNtpDmeKN4BGqL7LgNsBNhEk6RnBxdu9ND3iBLy9srMY9Ra1LT+wmf91jbacTkz
Qas0qZaAoIXbC1vUiIpdVZfdkeikWH89hOb+6eAywfQCsUR1jhCVPh+gVR8ezaxHRSmJeEvHJPLt
ORJ01FficVl5hUR54EtnL+W+SJiBgxamJTqRByjkPPfSRf115DbILfn2f8QMmBnqRMjHqEHoB77v
2L4d4ggZhJ9DtLzMFUAGSbUf2vO06HWsmfSeR8nUzawBDX8rVKfm38Xy0zhwyOW2qgxv0+hFHLU8
n4DnM461DvnoVmH10aXlFDy8iatiIVTqr2MpUfD3/Q4w5n/0XUYvd7MdMM+pFLkHbCNgYKI2jCU2
PwYgu0O3GfXd1FRAC0ZljNrA6dvd+N73u9F/tUuSiu0ixu/rODFPXRit5sSgbtWhMbe6oJ3H5nSi
br2Pvc+DBAt4zb946Y1Q3XrKP3inRubl7QRsarK276hBEMJyKsyF6EdxlcrAW4wIzFyBmuGdXSf2
drzo2mWjm6WfRqecQRUSgG/qIfuo88Ir6rvYi9Bt940yFdbNZDjb3Uq6kXGiBuQ485Urh2ZLzR41
QG7c2nqkVpL0AwqIBd+mNOkPBlbjM8BK0VbicV+SRVGw4TxqoJkyTmRuj5AQJoc0ZkwRzq3p9EiD
CbNeUlmPh6T18oXqkviaaexy4IFyFOUyXVjKKsRyLKd/DBt8ShcgowKT7lb22zBBnS+z52FbDwtP
PkaJI3dVi4TvZE7rmX+WF1BRhb7zRgxO/YXF7GD7oXVGtNK+CSrlL4i9VooO62cEyp0QCbBYSn2Y
7qXxuCFverrRy25pTDXSqJpVkzW1vylM7AWoSZfew6JddhAEAx6/O6VNKW8bSBJdLHLJ/U0yqX/M
MszpgYVFfLK5uA8qK3ktoZO66FVj3/JcBYcAKJyVFWfpq2AtUFXKfUk909tAgoXt8A7OoMDzh5kg
lIuNM5bgC2j98GbKHEgeR1tq1brLJjVxagsECRZjV/MNNX2SD/e0DLndgX6r51FrHiCbrgTaflbK
CBXCi2lYC+hh1cIAS17FKFSjcf4firIV0Hsd4u7HhQlAg4rQAhZ2TIsm0SAOim8pq11XDPyUuckh
hRJOkTxeYmTJzy4vE4tasWDtGoO8KsYhuzcrC4JrQPX/pczXnLnNa2eEwXLM3ekYxM143Us1rTs/
iZ7rxsX3H5ZBarxGThM8xF6RbZn25UPx5Vdfblw3r7aXgqLidNORaV8KvGuRZKx+jWLOd5RHHK0y
XgZmwfaUR6TmBHLQnvKIlyYJKQWQ1pmN/19zL54T1x+WASBsqE87AoKJUG6/yKLK3pl2ORgLtxni
9dhm4Wpu14jm7CCyBpjwOPl3dSX8u8nro5s+cNamybBnQwrAvwO1YVNApeiGLMi2CCHN1ngjXJMd
uTYN8Kgd7YpsPMd4cz+FrbVN+z6VIdSvm36LLwnQocLr7kIzsXfzLgFwVwh2dMitjpafQ/lGQgxs
Lz3/VMaR8ZRyZuyRnayXriONp9YrrE2bodocjWaBDbWuwBj3NAqNBkhQifiOBlH2CP9o6wnIrPFO
O3RFEz8b2WjsXe0w1/7JYTOZ9YZGp0a9OeTpj9JqFrGRxHcoPMkhbJnmL03tPUEl3/0bSyIwbMMP
Pim+8CPHeGz4aEBrUUEwuSqhj5oF1Y5mQ7PtbXZq+e+zkdrpfygEcBdRHT+L3jmPle1cT13l7YQy
nOtR3026j+6oj0b/1U7Uo7e7jNId9V280N0nu//509L2PiimHe2eutbyVr7LvfW8O5tM51tuI2tI
o5Dhy+6N9nYeG5BYuvJMs17M7T/PhfKYubeH/lsMYqc1h6Qo9FTXAFfyMkZk8z0mxWIjvQafI1kS
YaIO/XNpdfY9irMmOHXmLzMJIh/szTiE6ZZYFmEanVue2vcls5J7+BxKuYBiv3nfFE68Z6yATqo0
3GcZV3uS+ItDSHAyCAp/sEDe13v2hnK2mKC28NkCHAHvGZyWDxaBzXsorS/jCbXZY53oSvUldupp
Q30+5cL0hfo4sPNL6iNjH+D32c5UA3SHWqk24PnEN6EM4pugLpL5Dm/+bt0bOMheBqKuxx6d2maV
OZuhK1FNthI2Xg6aXV61w00bIEsyFoPx0rvFtaNJuIr1j5ZvOk9Sm9Zp8dE0SMLZlOCiRjo+ulb5
ZkpeW6QRbnhTffBKpqqZZlNgv8AvyuyXqonYEQKn20xnqorU8va9MqzlqBMOKs/cldcP8RU1o8E/
FVOQQ9BktM6AP2+pOyxab+/D2YdJTRJtgLj5HhvmV3MyM3M7tOOIBxNNPoao2eEIKJB72XjDEfRD
lM3aUWu+WB7AbD3rx5thiD+M4iWDKiRxUK1NaASvM5mVZ5TYBEDJHdnXrHUPfSSBObIgJQuKZfpD
sixZQPiGPQ0JqL+d2we3ZaSM7TThS5Z0aXTwY89Yj0qWZz+CytpvPAEG8OZpAKaHI8bl157Yu3x4
yZFYDCCtOZR3qNSA3Tk0M3bczso7/CWLO+Ceqj1gyi/Udbmk7oBax+zZq1xIdBodoumia3dBqqal
EAycQ2eoT1z9kE4CBKE2QCbEBH4+bvef7KlpKR5dvVEc/MAtFiZDzVgNg09iyzh1UbqqNWAefz/j
pMcuLYUWhGmRsumhAoWX7IHb0DWirTg1XR8iRZcmjXILahxZrqplDlgkkrLp2P+dWQnkApSRnNLu
lnaidFG5Fa9FH8Ub2l+OkO05hc4HAy6xVMqsSTZkTwY/PdCUiwcyQHnTav2GVnkLIOCL2915TSLW
jgigC2FW+QmKPHwx6OBTpjUaJd78p8bIzH1eFHhMZeF/K2604sOrhPTbupQQ3ulANfs8MUUp2nUZ
tNaSPr0LEtQakrzcEQ3QT12FAxO/nvfagPt186ipQg9SDRC1ocgxqlispS37I+VvKaJcYT9EXXNL
J3djia2xtqI5RiRB6umTBnKz3SC2eRu+JmbubWWhK7OhYNGTJyaI2KIsW1sV0XVK2nYkAp+54wr7
r/AakSdULIsaczGisDPilRxsjasCwJV1Ng7xlo0xAt+aBjQQIwiqAFe+ikeojmqCUDnYbzYzNwjq
Nv51oFBwrfOWfmuzv5CLguxSDLBcgCJlm1aIfI/8Un+bujlgWE5uf/vVNuqKaraFRDKKLQ5sIbqk
uHIM0zu5CS/mszTiFbeJXfRPQ+Qbm08WXi3Gl0m5xyb8kmuIpW+G0yasA2hasSr+opqvKNqrvoKH
Om26sSl3neEbL/Kt+5O1783Wn7rhBEV/P/qWuWg3jmO3+L2G7hCmUNylR2nUTaTqIPCrnzNZeW+j
9BDS6MX4Mnco+27lxmOzLeoxOeOMu0rBZ7mjVtzyeGsPQ7miJgg2sIAkF++s9g4K7/GmR3gR0F+w
MGcBJx0w3UDsS3yQeOqFCq3NRdqpcHSVAW1DAtBucwK2rUC5ruw42XL63qBI8DJ2TP+ui930qg9b
f9t6sXMK8lot6D/ueSja99NUB77u8ObachQ7uEGQpl9YrKx2RBsjApkxpdGe9eGJvmXz18goK2j6
FDEKyRHlLNQ2Fo69HYAzQHr86oYmtmPzwY1B4HxyU3pBsi6hFAT9+wbV3AGYBWcVBFh9F2dje637
E42m5fpy6a/a7vrSRRaptrdh3zbt3sFJtYV6dxL5/HFw0xrx3THf2IGKvhocaKFg+mY1LR7jvE6h
Jx8aZy+Ujz1kxr4FDCRw1QfJbcoEP3KoiC5poErGW+im8EcZ1p8c0njU6ffCu0MgUx5Rg+oLHmZx
1XdDii84e6xkBmIb6S0pZot21QAmQiPUx90Q3D/UU13VRiqNs5h6iEVBM0ehfjqrQbxFoCSxAAXb
y9yol6MpknVkIZxctdKpXw2RfilFFH0xOB5uQzLjS5mqf9zR6L/apRwAS9m2xuxF6btY933yN9v5
bbgo+qZBcctUHJzSKJekBo/vawywWe4ATALR+LG7Fah0+/zBSnd3popXrdU/NYlRrygGSOHD3BPp
dcOzOwoGXvqzBvV4pINkPg1UqfcWRxzM4ZCIwZxDi3/0UaN67tIzfvAqwpu+b60jINJYWsE4/Sob
FCDRb0dvcP5ykfp8bFyE1y6mytersDYty2zTMyeCKD4d2vKEYSvlK2wHwGqI9EU4AUSIS3MmyxFj
rvWldaOtLvy5Cqc06uIq+ILSXTvSK8iMCsHStlCgt7lZA2ZeAaKiyE8kddABB740fRfkQB0HI2Of
gVJMTbroCZMoX52sYi89NrceqKt/u6l9h7hM+yWAKMky7kbjzmGgOY9G3ujwWHNjczas63zyHyop
28Xk4cBvZf6COdL9e+Dmh+mhHbxNV88pTuYgagofiJOkHrZUfpAXEJebKx1CDQhSdTY35FWg5DxM
RQxntYgJCpCuqQUNodR3hfqiT4NlDMn6vWkHmdzkrf+9Bq5qO5o9dGF1zPXSHFrbeQyBE5lHKT7L
HJTCwoOMvWUF7fxCeCgbmk148Lg+CAT6IODrg8DnYaz7yzlS4YxpczXXP0x7YCA1qHX+2RDVMQ5D
I1ekAiuJ3wt8+dxHCrAG8jrzkzlkGxdMLxBCNKl4jIzXuvLdTUGU4xxqonM/EZKVbo90S71I/n2H
hre7mfuGxD05BEfnPs+3UZPVy6FLuxNdIHsBiddCDlcIE3cnoGDr+zY5XwyEHyc7mpTGyBGjIiMm
iN4drsiGd8/4pwE474b/R9mXdcepM13/ItZiHm57nt22EzvxDSvTYRIgEJP49d9W0TEdn5xnvd8N
QaoqNWnTIJV27e2+jJb/yVE/Bzc3jg6K4L5knmavrDjEfVKK8Gh42P3mWuWRK71lUGd49MExeREO
wPUKqRuUfXxMew4A1/C76QIVsAQIplzSl2e32pdqBM8FfW1EKExnRRB/7SowZMQOVl5m8smpIHKe
FtjWdpSQSmsi/4c7G6fTQZmRWjLXkwXE4t1KA4XCEU/C0OzwYPsukZnLFsWvnv6V36f+/2EHkcg5
LvwUmAEQ4IA2AIvlsXbPLgg9l1RYgtkj8ho5jx+dLnbPkFVjS6ogweMwXaQQqp8MHyJEVl11LQnW
RrWi5/98uHtRmC7ql//t4RSMbTUD6JzaA7J6rPvisRpRpQpOApQ4ViJ7yG1WrlrTt76AMOlaKXY8
LEuBiMzbb3NQkDS3oFgzs4cAHJSr0e7G7a1g0wajPujYxWfdSBqUDrnlHqxLYiO7UX5lLFjQZBz0
ktgqBnDvVIKT7ypSB5gRNYuPWfUZbAriU5YnfF/22JmgyKTzJ4cWU4qhe7Yz2zjSoRhdEE7q1nbu
orMRWwmAjCg/bOJkoFNQp1MvxTS1ub1zmsPjPMJGLVjwYqTBA+y9B14ePU4tTPfdwdOutMHhgog+
KPr71h+eZKMtDTUKxcU6QDkJrkYOVb/grJVbqv2fSvznzqn+n6gAqDMP8psn9dG+Bxl0N4s2sdEb
FyIqDvTQ3oYot/wNZ/zQNqPcmey97lenNO5Qze5hq7DtIM9S6YZ86Z0rQQ/Nug1OGkRqFtSsfHCR
9nrJtwRb1NwWP4sQIqAUVLfXVCUX2gjqesKru1VlusiJ0H4kKq9u5MxWKPMt1r2/5s3KeWNy2qgE
8v2jy91QFFeism0blsavKULqzhW/hfYURnl0rn3jE9HqEI+OBlTwAjd/uyduHfJojfETGUcgyhaJ
D4gaMCHyOug6GFR0x922qhZ7qCt5jXkAanwnMW+0Oea2dLv2Sg50MJh/C/J1vQgXvZ1FO0hJGgvu
FPEGC8fmYbQhVpk5+D3lSGvZevmaOoO70ngaXZpIBxtL5+Vb5mvdk5/HwSJr8viH2/NlK3j4y5be
q9kU5WtVoaiFggp7F1gSu40OQOVEDZvrqA9s3U6D2qdSj7MGztdljUJqSuw7hT0sLR5qmxnW6qk+
Q/VNWwG5BXkGatOd1BogO4iyADTSKB1010OQAvmUJimgFgNKrl7MqHn1Or9dlsjx7qYNtzJNkYnX
wfSjJhp0aLJHP9DMJ2rM/shR2M+m8k8MEH2QdbSCZ2Hq+dmzjPUosvCBiHycEmAAg8XxitbmlC2o
DCgIVF04ZRhCBniWSHOwodNm2F+slbJOm11qdIFtxAUK1keQ+q0xpyohTZTZl7jgij4d3OArHWvU
FXXW4FG5tHkIC8vXYQLQ3uRH1tk5r7/0iW4ePeLnIiIJYpeYFbSTWF8LN8sPc9fEOiF8rFp01CfQ
H0/Tq2LnN/FPvCQAC2jS/gjAb7iT+rFQm/xmkprikHGrOtX1EZtVmKGAnrFeSV67S/w8sUthdR3o
OsOc44dSfeOgG2qxieHrpzuzRA3oSY9bvtXM4ttom+ESdSlI80hk5niHxyWQK8uIVhDvTYjfQGgr
4v26qBx+5C4AMWAkq46FOuOqT8dC4zdYAtL1//Rjre8r34WygNq6pANgxy9O3TknapGHhxqdBf11
O2Q+sC0NeAleVUjCgguQVSuUqzHkcorg3NZtuKTsceIuwZGsf8/CqlpBoJmdSzCm7ALN+NJBhHLV
WjJ+a0JjO61ptepbykv7sxcxtildgx2DNCsuf7pCONf7aTflNwZhjK2WJAy7LK3ZRfinkU7z1joB
ZtJ4P/oVVOwNu/taaBIla8BtPjjABOzNsIVimZr+ukM8Ll1ksN/GXJuCUpAYeirITVptWUfg7s1N
R2wnNtIwlFA907/ZkdCRq40duTdEuiX+GOKZcWhiOLfpjMhn6AzLUGuLZenT3N9IEPEjf4mpJHVG
NirkM7CQW7aPidqQ4T3p96NxhLpeGoFlHJK4tmX26zvT3Sm50uFjZ4vsxgTTC4oddDSKPb0mUfjm
LqlJ78K5OaEEdPdmhTQMZujvzf+MBWi52DMO9qQmZNm2b0CLZXcMHMWx4JueVgJ/bdcDCM+nN602
ONj/iGxo22ZgUQf1IBgazFH9xLHjdPErbl8Ka5+HZXLJTWxoT/2xnt2cXeXhUERRDuZ5KPliTN3q
3IEV82FiBcS+CYhS2A9qzf05KH4hIduB/FbxBs4GCMitaAzHhg4GymH0YS+Scoon31oCsK0FRi6S
rWHrP8F5joVjLC3sa5lsJ007f3J4bmFlhXvY75cd+Il/mj42TYNx/JerGVXWwumxz3tLK1dh42Jg
3Bb0By4TCSwatadTyxDNqmVIoc93AZ39NSbTvSRakSmPKtA5QlRDZcB0rFb2SRDZC9SVArtQR93n
Nub+abYGemYvqFmydIvKL2hU8ydKu+mxO3z63WiGZvgUG09CJeRYGHe7BiVjB5dLebF5hrc7NA0b
y5cX7hfyQv1Dgnd60OjgI/Lbwl2RBVya0bIPlaSoip0sjp3if28W57FCac2CxslHQ9tmwkoW5Ai9
GePU+7I+TxOzzn6IZGweaFY3z9Xs3/0TDxvN37D/9ACIoYEsq7qD3+ncVD+NcTcJfI/PrHpcA/Sc
bbPCN69C0zegKvEAcdGtB82G+hLRp7mxma1MK3W3RJ2WxUYBbmJMKagZt4V1rZ1x03IPoYDT3oea
9iJgUXscAh9g5qQyJ5rKFKyh6WGwauPUpOAMny1tgnIpoQ5gu9SBAzhNEAWtKQ8g9NkRdeEMWJiA
CUKA9AvoK1BPQGZh6rtDMFAsD1GFosAORIlAdJRIMKE+poLGXtyEn1s36o64xcUjsX8LM3oZDas9
ElF3o4qjVBd5RU6KJWX1u0n+5PYeRON4eXfxbNv7VPGfRoelT5pIGxOHvj5ptYtUtBlLlCNLMLLf
O8i6bUDZbmV7msn4jgdypp5dbIU1koBHgDER8r9kNJscui9B/0TGP/2plYJnfd17Sv4syRfzjUG3
U1coVRQZFDeePzLPnfMtR3fg8O59RyLWyvY2xDw23YPmUH6qOsyYwbc1LpLKcI50YEQiYyg+mVEd
ZgudzX1ajSztHEwGCpsjqA+VzeVGD4ghdUgh+6RwQKPxeURF4CM1wLM97JEyGVSSCkUeygHc3NUS
kiTalppkcMu/BtVJW16Zx/SzqEBglDslCnd7yMaqVulEzcN7v5NiBp8H4biikhdg18O9kycQM1Hc
uFMZTHEUoKV4op5Gz7EzIAXwAMohRwnI3o1QFD+F21X1aPa5kO5DoacLCKRZz8jbbLXGtl6brvYO
CWpSQFyKZgkWQjBF2uGuRbHxazGUzxEQDY+2W9rPoWRb6v4Q5PgodY/wxQA93H+pIDdImyC0a2F4
WrerorD7kqTNXT8TfYfUI/xTZOlmf5CidLsOlWlnYQpMGpvsaxK4yXHevwLT8tRlAjYVK2bmr0Yw
JEfUBOPn9B7woUnxtL3V+vkUT/tf1C/+3kXDzoUZftQuvQG6cd8jAD/wK+jkix+bEdTK/n3GoS/8
MmK//69WijDeraA/BaG6aUL1QG1aR9JdVlrBTlNTgwiw1iOnNjdROsxOtOGmNdZlbADO68FrZidL
mtBotmlt7LFHnYeawWgVCs28HqkumtCEQ3Bv9VWTrBRLVkc5z7E0lJNW/WEAyKUGK3wSv3XIce86
C9JhWhXgRrIjtkRtv3803cp+dSFKxyBt9jnNUOrj6d438sqr/j5Ijj5oulEYeiQrVGKWtgdeUYhg
zX8dp0WFZt8MxnL+W8x909/Z1kdnYxvIKn+IG2Lkiee+rIe4HmCCJhhSzAutXSTBmTMFTKY2HcBS
EexyuGA3I7rrJ+Ps6yk3NVJNuQWh0gr/5UL9puOcGJK1J3peWLrtLMJE03ZJOKI8rPWjJxsqe+rR
QodMt7oduLCTZatjC3bZtoCTgmdUTdzxDGIOxEgQENrp43RngrcS+0SfscPAXv0UxBtD2bClq8qX
FIvIqk9SeaByJIu/fPCiYqaRpwsUzFenQRPgW4sh8UWieULxoNHZfLD0RPE0BQ/UBTxWeQ6IbW12
oVG0YLiNMhvm8WiUpPIw7RSH0KjWEtUOuipdD4z0ze/68HOtQ3rYybCkc0WXXDSHNSvN4O7Xd9cs
zyfXvixvrgBJJBdfQvH53VVLUXPxPuoH1z9Hncoz/G5njMWKNPnoQIJ8dOZlQXHynXBBXRI8WuNi
duEi+BGGbrSjLocqceiUh7m+zmWeLmfnKbhVVTlqQDJMfTS21VvD0a2CVQwu3kVcsG6rYSkGODUU
u4O4BjFDmoESxXe+UxcZoxKisIvJj/f+GrAp8ClTZ0LHkFfWuQGB392Id5G/R7zrolOT9Vja946z
JtE31tpQGDQqOTVd2w+e7C1o24DtSzqlPvjRlkiOCTbFDWN2i2N2GSIOm7R/2EhS7jYmfVykCoQ+
jKubLL7kPbLQncDLzxu6DXRB62NWA2YTxlm7ZrLzPuP9+Q8x5Nj2xbWF8RPfJviti8h55sD2bYIm
F8dO2sHJiqp2rXe+9xm0XpvbOkSLe9QzKB7qRlyJ8rvAb+yQugZfuK4xQqgeqqzLzg/EtlUUceTz
XxFkhBC4cdFc85DSDmNcQ2FaGCihrKG4FdTRjvqDtDZ2ud3Xa2r20PleYLfJunA7KskNqxYNjONq
Bhi1AmnrqCgfs8jkh9HX080QsuILl87ubx7YxUk3bWXns0fhon6rb+RtjD89EuE13922gYRlEDjT
g5WeylgtjRtkTt27h23eAgVRKr/57U192Ce+8hLEg4HR9F85tqGYIjwaQL2IouLxzQrFiPVcMV71
3oXgot/BgFzAw2DnGnZcvP5rNAQnYkl6DzJFOS5HHdl4V0F0m9U1T6XLLyKt9wLK53siA2mL2ioO
gtfamvkdMvfEMkImOkx8I9Yg9k2J/ZypGcTYx8wt1AtHWGlie0oMZ1NVPxeRvG+CTuTWdMbG/Kx7
+r11jtXqFHkp/ODZIovbdBtxieJUp3G2bp1Yr8xMf4VCNA95UWAGWoJhzeuAi0M698StGJqcyuu/
ggxovT+6kbMf9OhxlDLaT+qlEFMazqwPU+yvwSJkFe2nxNoQ8m5djEawSjH93kJsQtuAvKD6WuXt
Pud5/wnMOzHKsmMlyYb+ok/x87akfeINYNRpnO6oP8KO0t/COxEnU3iYOMP+9qoaKmPVgVt64WW2
eKnZCHkN5D8vxaBVe5+7wy5lro7CPAPk5VFqvUKr8KsEu+I/pbbGnrX2K8vxfXeVbO6ifaCN9u57
dITbGSj+f0r96IPQDkrbmoTusDqlg65ptzNqWp4pUKvewKfi3dbATh3ecKpJljLyBr74EHM35HQq
pT4cWAvYm+Lv1WxPgjCpgcSCUAetBbvbqEl9TX2Tk+RsPGY91vmUVbFrvdtYaVwtgUb+nbxRqZks
BYY4KUYwO5DCgzp4TcUuI54C+RDe+1pWcxvkgwHkd+miAvR6O+3Deh7kz4VRsVuqSgtCvrxrC939
j3aGfSNMMJjVHXQs9/eo0hoO3Mm69ZBU1rcakoJZlXwfMlQEul4fHiSm9k8jVB0WUevF35MMf8DR
Tccnyx6GA95+7RQp2ORAkeDT7NctstGXvKgFSFTL3FxFkazxGzCIk7T6eJbqWf06dIOzmPwyJKAs
MeAHV6P6emdHLiRfSBIbuP5+0VYlWJl0pzuRQvaslc0N7EtC31g9Pgp/K4Hki75QiAbw37pzlU62
IcXOYk2GbOwIAjnoe8n6MRisbKO1qMyhVceHPmrSg1Nmw81vXqJQbNaiCGd+cFZacPPLkh+3J1xv
D6BDGSzUSztJK5E5HUFTxE1vON719n4mj80Y/kBlHrKRqkXekwu145ADX3p3OsTDG6pih81Md1TW
LT5nbtPZfKgUlxIgdq+eObh3YbPHf4YSmxJZC4nqCKdv2AbgS7EwTLDGmDZy+ur5Vw7FOsVL/pPs
IDALNPoLPRZ75D9AU8uSNTX9UTbgSf/vIOj1xocyMSyk8n0ITLjbOsl+UG6Ckg+ZLoK1PvJu+SEL
pvnyZiDnkQATs/eUX/PyeD9lnFk3HpNoTK69p+1TpRUuPWiFg84Lf9W+gzIkWtgAAegEGlzHqQmk
1dqGVO1m8rVYdIjwuAFNApxpNMDR9pNRDalGS/F+nEazDfs2mjbG49EuzBgFE/hh8dZFas3Q3E9a
C6BypGqPuy5ZQ58p/mZw3DR2bKPIIVM/X+VrlMKbfD03QB2FA5Ku3EuxaiqsI1GEAuULaKgHlCg1
eyh5XhmElwXIu+rl7OwrslHNDu6dtdH4p2BxshtsY5T9ygTt08Xr/dfppYp17jpsDb7OsbC+hqMz
XE3b/GEHtbanlqZkD9sS/EZ9XbjLGLjtK/V10E89A2O9Jjc60Bh/hlN/5wXpBlJTxwwFZodREWqb
WgkpbscBfkA1ga8yn8AsTo1WsWiDMBYYdTfLdoNywAZ0fuJl9LN0cjwxdd1/7jTWncmXBmNBiLo6
5dvGrfkEaBDZaEQaLGugs1V0bQlJmtg/iGLozlUPkJ+LyqsX0YXfPA113w50puOycX9A/woUUVBO
eR5RQbOhIF54tyAQio0vje99C0Cn8AaYEDgfTaN8GiER9JCgGnVKtMSGRA0/bv0HMhgCu1yEOEVF
eAeu+ujeQDDXOQKkHbehUN4s3yiCqaFmAyVzKMIcORBDyAkApGSB00RAz7pVCtcpa6wzKpcfYtK/
DpQVMGNvlyq9VdaVYjH9iAT0TvDUdSDcCEwX9kdkeoHWHpqyCfVDMFRPehM5D5NLZiMVXUMXcpnH
QsvWSM40ixy8WGCw7lIPe9CG/aDGYU6RXqa+WkcFihpnamZ+3u+YJb6AoaU85yUwcRmQP+v3pu0x
/gXzEvxuQ4F0WuMAAz8XbVhadAoTFDqrOX3nmf3KMkIgwlgPFY8+RQ2zk73wss7PWGR7k5s+DD3q
dTt/T1HKzape60xPztPeUQ91aYelD1NLLVuYl3xogVp96YKye0J6VwIlex3UeHDDBTf2rrlvftNQ
Xz4AoURvJDp4EEXDXOJ3HzmTn+2P/hJY8X+c0HGOEr9LiAC72boyegeknDiQ4UMTIjo36weXMQsG
ENuCUvKDgZoUpn4OgT9EB9rxTqx0XMU9fp+WRK069c0HvOtzVrd33bQbDi5pCYLqFCStatecDjSk
J8IvMm7apWyzAAKKmM5rY4kUny+CPbGkzk2yBsqqK2dDUR3NVprs01Bk/T/E5mCuviWbO78eN0OB
b6ExNXuhK1j1JGSDsuL6ZJJELgO9KXTjQdpKnXSQyrMV/XAA4c+SFud0gF6OPIgh3c1dc1qAVv0x
5/qqTYW95GDgR0WxSgWQNzlmdvvopWm2n3ILczCNjET0bu6iKIqnvnlkMlglvvsbR4EWjfUWDHb6
E77fVYfKmQdqcehL7wUyYeA3gTEVof7kuKxZaBVLDtTnJB3W7IYJFV8Vrg5QT07Xg95DoVkFMHUo
Gh81zL/HBb7gftxpoPdxKRR5gXBfe1/8odB/gQ71p0hM/lpYFQPTh1Feh0JYW2jHywP4usZTlfj5
xvYS58kqGYO0hMPfRB1AL4SDqjHnX2mcog1/amZ5GweqMPyKgn1zG4N98+CwEHxphHWOAse69qBY
3iG9WW5SpQsSM2uR9hkHauNf/WBF4F86cMx+8AdtYftiAuQBFrS3CdhplOBSmJtQsrpvvludSCs3
UZ2661yYoEHUsParvWR4gliRv4D6V/ojstkyUUvzAuWQvBvy194svJWeuOHZANPNwVdBrdkOT+bQ
3AUVCZBBme8ipfG+ZzPts4hRrNuhaibDf+/H5E5e3/nQMAF3xNphRYNEOTZ9pk2gInC3vM+VBrdV
LIUsxnWgZHOwniwvfsZQVjgqC+9j7GEpVR3QtGQHmdfJKi/EamLmzqI8XLQsbvctSXGgeuEAhUex
iLo24FiGpQdXQN2QrBFDPhJSxmD5UNOCstRRw5RhH1qFEpc3DTeEdgOFXngINZx0QJIlaTKg/AaI
okD8GlT3Re12F8CVAIFFSu/o8+GtpnSv7tWAoII1eJKDJLHH1NF2TAVQqwKO6hg77Ru1DDB3POru
uVFoWqUplUV2sfV7b9hESjeqYN5XI5fO1fdF+Jiz7om660QrtoOnD5vEbbKXm5wcWCgW9bnJu+Ez
qZ6YmN3jnLRLbv1ClXoBSiv7CLsF7nci5jE88OGHmAZRK6mAPokMpkFqB7m7dw9sF7VnlG4YDx50
TD0ZOt4q4FtbdOxyj2QAZnJlllgJ3WEeCBCRDVss/tiltaDQtKCQvBxvztN4E3AimfymruJ9vKlt
u+YexaDVOgpQxz5htSzbPFhjbVwICJSWWrazHSwHqPCK+t49JuSXm7MdxU9oLr2yP8bXgNmCPAUy
bzSICQ91Y06fUKl4rjxo8D8/QfBMX4/6EG8YkBPQvDEV0Q82dagpu7ba0bbN3JytQCvBqjCjf4sd
/xyKA7hilQbYfMDxGVmp/0wIhvcWIR1UC29h//m9RZ5UbaRsUDvST1PtR9jyjQxbf6tjl3NtRbX8
kltYeyTgg3zQLFd78qz0TP2zW2nbN7fBLt2HwYe8chFmG/pPdJljrcoehUFzs06ZN2kDkJX/2SQr
7XkBYXmLpa8HpJTQ51TO9OWR9f8Q6+fAhWBj9Rdh9Xue12ev7BLkUoDkN4q+Pru5BKpEUav4zK3P
YYWNPeRMQZZgA4Iee4l8QHXmkTAPtRKZk2OwD/vAe6AuoaFgJoN6M6bJkKcDu73YNb5h30ASKhxK
NVM4oSogNr7XRuk9oHzTeAAC9iVz5LaMW3APIY28dEbf/xlqzi+TV+PrEELudCwM/ohloLthmoxO
iRhQR2toyL6PhfOQAWi6Gr3E/TyAKBCLDu5/T/thC75UDNn6+RIw+uCnbPHGVENGNmQtS2wwTUOa
tR9h66gsNi4AgdLW0icIZBhrvSyCFTXpkFhGueg5XvCsq7Mn6hPQdYIawyM1OjMvjsCs/Zhj5nEy
LFPAsPznGCDZ5QcvCQAD6ct1FPc6aLXN+urFibgC1czWFnjmV4Vf11cyoKbJv5iyQNU/3GZfFDPm
S0NR71IfBQyyBcsJr59nXzoLEnBEZNjFn11TCbwzzztrQZ88B2htsYZIjzFdFvXTZbnO2K9m3yq0
vPmy5v75suiKyJApviMflzUGkDuSGYhChQ+K30VpDPbJxeKHSE8ZYTjp9E/DB75Up/ZAi4eoD/3U
pMhgxHsbKdgLDTa7vQ87fTxZyY+GDCAk8pGyVZb2zm6aNyLZJAZOz3MtFMlWD7VCRHBHKU2+980C
0xMrJ6QlZ9/OMMC7GprPWCem2k5LIYodZ78PKevEAXSomDx0voHt1jzHNmJVphvpWuIgWrwIUf9O
AUNthr8Tmi1EgbZ+Y0E93U4uKCpNLnTWhM3tjJcvqfDi84ducu316GsVRHI3G3mTpBeKRolrv0Q5
cLr+27A2/qKb2GoA73r/KDqjAcK6KA6dY0yXNffPvrgsFBrF5w9jUzSgJABo/Puypv+jKYeFVQP7
POo6tCgZCEZcTbc3Nr46rN47sIV4Y1ccc0v/NDXjHLgiscrD0b4yI/GukLLyrlEZfOaiSY63GA/s
gTRmr6zk0uTtbVykr/A5Wh/kNK4eFthSrNdQnLZQiVVVp9DWnRN4hvRlG5XyLdD5Nw3bqE8p6ghP
PMr1JenMqH4ZV8VdvwdKxtmfxvnTn8b50O8nxTT+/LkkV/Nfn6v8P3zu+/W4LAm3dhHUQEeCy7Rd
o6ghXhpA1PwEGRNIKMLvmKaay9RO4gffHdgxrqW3rlOnfg205EHUWvKzFvJrU3viM/RLIV7hSm8/
uL1xLQY3XpLH77EgnHs/FlRivHXf5eKVgZylx8s0ZRk0uBM/3vgyyXfgnuNfMUldMkcYL0MQtEer
dr0lU24qhbjgcdpeYla4T26aPlI/sHm3cBpNhYejpk/hgNqBrLXWQHUtrsQy2DGw4lVGjTrctE/3
AFkmWAv14G5hKLPpK8ipF8XNI9Abc2k6WrHA3twZ7Iuo2AMJkzc61Y+2jlFFypPiE6gZnbVoO+/U
QAH20JdWuU3iYXhs7AGgk9JM3lR4XoByE4q4d+FgG8nvwjlKHnoHFF75qsixXuncwTo1tshWWTo6
Rw2TvmfUCT+XLXTkqd9yuHOss6T/W/+7P4lK4s+00jo/wdeJ2vbua5z1PQqsUM4Q7SokK490QEZj
3Lm5u7G0mE1d1K+FXXb80PehOcVrxQhOpHm8vwwDtZ9xBwGYzf92m4cvnA6k7ajSXwqnCh+zpPtu
xUV+TFsTKtZ0MI69a6UQVUy0x8xB2b6rGY/IkblQ19UcyJSn4Dib/W0rjFeZ040bi3x4K767UciO
kJXx0mVYY7+izR6nj4t0sACE4/RJvQsGBDA+aKGJyhghw03KxIGPQf5mFKOFzWDGwV7k6/gWwfkW
1WN8jVDyt6xyPfhqsuYYZahzycAK7wMz+DaqIK675dUIU2NncTBsFVV4CypVUOOAjlDVufzlkwKu
63jBDP/9Se9BuuYtobP3SARcxKM1sXBRG2w6YNxCBV8LKnZ1Sg6eDzboYOzyVZwEIOQi1i4yU3sl
9NAFyWJu4tWFImCTpva9WJZNVj2/tzRu82fil+pR/A1SUP5s0IoBnmQjZiploziytWj9rzgIUYQP
UaEtpzpYqo6F6IU40ZlXOkvf1dsDtagsls7oEIQoQV7MbT0F920m2sM0FEmxzyHMBZH8gtqo5EXy
FY7kcvfB01hluGNDi2XcJ6SWip3h8bdWN5Mvfu61W0fVhoE0LvkCFDfhEfPLyEamnjoLcgMpW3PM
WkjQUhPZonbVF7m5r4sshbYW5D8rZjyXWl9d/xxb8jDdjHgUfUlQS7KoWye/ZKAveIlRpkDRbl81
Rz8CUTnqwrArCHIDtlSCoVQvS0Wxd0WydHpXPzsIFCsEGTKZVGs719RSNJANKMOlGGpXESt3TleB
9PZ3GS71syIaBbJS9a029+5T1fgqYuqKxmzf+tVO94y+xoyruDZt76AIcIyiBNOBtAMDqPhZ4zWd
8dkO0S0ftTaaBwoSq7BfpMa7DUDpvx2Fy5He4s62zUDttCL3tMqM4vxxSOVJHznmKa4g7OpxZTMP
GYOyEPivNlZywuwOheu+5Q87liPjQZbYi9KbhZymQ1mlmC0gZhgipNvz7pAWeMis7saZHf1AQggU
S6kN9X0c8faxWGpMVzS1NRefC8Sfg0HfP22+NnVV5EKjgc63VrsZuKq70/cL1Py2O1Drr6PmWXDM
kRw+Uk0GgQEyMEqZI4NE2Ts0oDJSth+1FnyzChAw+1rA0S0tty03Hwyj3UPIp0MR8HvAPEhn/8CP
A7gMpNVQ8SpRpaEOoEoAsXoOmcIZqj6ailpO+RFynQzUV3ZDvA6c/gX7uMWVJC6B7MSzExo7C2qG
AIlNBouJl1Ln/aEl7hfyQ/H6za+uQGuq93gdqnoEs4r1VV3l0D1TzciE1HeiDtjXHyfDVOw+ewst
klONO3l/MHz0prGFKuORWtAtuYGqDN3uqzNJf1FzAML1TOqVc5OsLo8h0OCs7CBYVVjLvtTSch/G
DGJvbi9e7B6IGWkNDbIBMJp1nBz0DKglspq5Y271oUCiX1lRVGKuLR80ONT0NSdehZD9RNkorG7e
2dh/ar0jNaG3/c0BC/eFWin49iItSZ+oZXvA5rnW5ySCaoS6Mvq09ysjH1749slAxcBiupT3KyMr
XZnBm9uVFeCDvrsyFuLdbnW83CMxa39iWO0BX1CXkHZQ+VMoShUnaGljWWlZbnNw0mFJZjLkEA+B
TuoY/3bP1Cm1e+gBLPQRmk93TtMphZITuduxbA4iGCC6hGAyUn+WNtmhhsIV1WlMJRsJB3ciZBWt
te9lLohKVDUHlYOQBZOb73YF9Sm6ReneBZlrfLWfqCNQouTUWyW2uYIghQ/Z2N/3cSmH+GpM97Te
bookao6kbUtatnT2t6YJvP0yxB7Eshbhb6ncvzl+6PMxV1+GlaaoYLse3NU8eEA9O/LWhYe1M2iY
IY4hjeFsQ2sMOMYuX9cctOFUZ2DFpnhw1IEMbV3ij+im7lFWYIoTBbSY2kqYl4gl5d4FKn2HLbTh
ocCMHdwKpXyV0GR2FSUH4yvUj2T/2IP+DxPd8ELBnWP+OzjJq1XHTSxdernno95vQeQZA9wFUloH
bPHP9tc7ztrc8paOhzcI0c7yTtdPTpFAPN1FQr7k5StPUF1NATSWA6LJFTVvY1EcDd6/j0V2Mbog
SeesclH9qgXeqQM5+tpFTgKMhul4ZopBwoQG4dfMGZH3B4ME7uoXH5C7F3K1vME+Zr4jz40DdZzO
YqBrN91oXed2sfEZJGNChVEIFHYhqxrt7EMqg1pMYRrorM6aX3GeuntqkT+Fx720QJcFzdfFn6EG
y5r9jYHMKCZeEpoLTXMjblSLQGTxkfpEDFqYyWeagbm4tYxORsfIK5K11Qfg5UG9fKMvQerUnxu3
QZWU/rOWDYj1qGWlv8jUC4asGmhpdwk2yE4FIHsTqc+gIIUxFeei/pqfPAOqE6oPXxmwgfrR4UF4
bEgBSBp1uIYYJ4N4FaiZVkC8h8fsz8OHPi5YuE4SsAzPBs0ZjN3gj6EE0qXQQvDJm8uZ4rsru2DH
E4DhiBScDKUUDFz+7rCZ+1LuPLEo60/k4dex+/D/M1BoG19q/E9RdZFCLuYMdLZ3Am7j56BwOl0N
gs+u21GDDhAO+IwS2OTSKTs4XrA+AXHu5FFUhdxCwggkXCKC9d9jVdbkSfaOi8/DyIFtH7LVbYKJ
hWa/glBrhEcBQNBJAVyeFjnOM/UVffSvM7JGyk+qiELqfGEG+gWXFjyAecLfDWAg2AVeKa5jA5ZF
j9X1G34Y+0HJjLpWdLJa2/6aaEBbJBVDZbwKElYjdyGKGa65Az7H0SjEm1F+u1FxFEP7pVR1+MTw
k+JNGZYiALMHuiwNy56+BuiSmnYcd8e4MPL/x9iVLTeOK8svYgQBbuCrdtmSLNnu9vLC6O7pwxXc
96+/iaLGtHV75pwXhgBUlWRZooCqrMyFMXYAFHngbYkGwz0Tf1AGdkEIpu+9NvxWhE7ylHPknTuj
AxxRHdbLzP80P4rhvgJNvkCL8Q47dRBjqu/l/LVL2n1oVs7DPB2BTXkRllWzpTlfIYxAYVWBfU+0
i/m7TavR1Z2swBp3klbt7CMObkLFQBFynW0NbphrGja5cBc8caoDDW1wSxqotX0z0cb/8NUphKzs
2gqh3kZOoFAAnKY2U7wTOUjy0FbbrWVpxqvKVvRllvsfKV3nNP8iIa3Rrd0S5TP8r4Zjl8T7UXTo
GqgybTXK2v1eQ0uNKrxDwxdD59S/TA1NKVUOUrwmSYKt02r6HVNOzhcn+hi0kYFukYwdih5k98XG
wxH/krNk+tOApHL3uL0mgECB1zPJoTdPb02o3pbebA/YfVaPKWhSH//VaRAbN/Jb7Ql/pndwzc5a
a2i/OHYlGFwTGae7thv7B+hr4FsgzBp/lQaEK/PGvxwHnfLEzim5vAd9X/ajKUEZbTAxPFEkE70K
R8Np/DtvAI9fGuXDQyLTz5FQe3TWcVgBgAmO9PsKexjoYaD26df5dUgl0vDrMA38v4291vhkfONL
JVWUKaKNnwbQIMa3gQWQvh1c/UIjpyrEEmoI3pY+/SFK7XdZjt0ardKcid6vG4eoTyB146UpqBei
ckEYFpTe8Pn/RgCW62Oad4AYr7tvhGRxLmRD89alHAuxvoLVszhBKmFsn7UhQh+y6tEJHQnaHNb8
EFpjL7Hpzx9anPXueIICk2zSW9sAvdLvug1izNx9R8II2kJK/ao0tQ5gcDfd0Bxd6pHtrMIfTtMU
mH7vvzoBXAsuqw8no+nqu8JHMUYRZwj2OwV25ggwljlRaRD0p8dLX4Op3l6ChQnN9TRJNrn8HYHY
4minOgrKNIUvbYRfDpDpJ9ANrZrmGR2375EfIWkpkjfdDIzniJlI8SoDkD01z5Ur3rME2GdNOwxt
CniulGIbhnr0SBfJy50TRtWJRoXf2ceM2Xc06lW5rAz0dotqWbecnToVKNDrz4EsqP65KhB5JSg3
HvtU3OHGHB/BrXlI4so7Qe4TFxGwTRRB8avMcstQIpDeycQB69TkRxqQbRXroD2xhwTweM03t58m
KQK6he3FWGHjsDK6kpyr0rGOfmi56cJpIvac4PvF311LN1e+AyEzld2tgpgttKFPLnHSlHcZ84IN
wBvFa91Wk0XEU7bwU5lcIpv/0WKO8QcL2zCTfcnQ7BgmmrOxtRiMri2zviMNG65SgBb2eZ5Z33Ur
AVOuCK0jrXLN2KBr3H9y0QTxjOzGgqxYI+OHCscpGoWj12P/hyTRNBSVmJ6AhvMTUESHozfa1Srr
SKuRtDZJpGmPWazhr9KKF2lnA4BaHNwtYV6BZwQ8x3HmNz+s8C8o68pfSR4P4Lb2zU8G1ZhlqxIZ
85Wp2tItz8lWIdPB06FOLgOg9MPCpm501BByxXyFJQD/jrT+yejGk6LRsq3iusaIyr14YFFWSHC3
KOhZVIH9DuCInTXwcv8JlFYntrPiEANcot4Xrby0kRunMNGNmyDvthrRQL+xaNx8rBepid53dUHv
l7loctzMSmasoWAMkqII8rt3uu28AkoVVGu/6LeN4SRHl1YbW0QrshaFB5wObtQt5E+s12kZmufR
RuPqlqkwcaZ8aHXo89IfgcMy/gh6CPgabpl/r5Ipoe1oER9OkGfkhdPcp30XbSaEvMLKf0LSOwzM
NL05PBJSfkLSE+T+Fk8PWUFg5WcrH4fzG8eQv+jojTg2CS+MVRpDFawwzR3VSac5acSvbZRZO6qk
fqqsxljwJJREJjuqtn4EyOpBQrgHJlZen4bBA12PAQHK0Nfabejr0HhSCpSlDPITs5tHWozVlHCj
tWSpvNDITVm0HMd+2M/u+EiDzVpF+3CnYHX0HPWF2BQK+GB2fQVBJKfYkaJcb/DrkFaTovo8pFUo
HxU7WkVK5LcE7BqpvyTCsepD490Ft5fFe/PElRR8r2TfWVyBJjUtwCOthqO60CPfh/wbPsBrZqum
6Uz2a9cB/tPXUB9bVEXjHIZA2zWB3p9rxatFj1Ij+w5GZmAh6CMHGZp+7ft5vqJVuqBpRMyurAIc
9HoSaeUvDZ3n+nbEBn8ZgktujVbg0ljVNgTcSSdOVhq7T12V/VKN9sFoeRuBf9GmVo32JmQNoJs5
VEcaVvkq4IN8afpOnmankKP+MVbdZyewYqH/HSlo3Y+1hV/65o+kFdtEqqM56KLDptR/tC56CKAS
ZD9Cf6DfFOhFVtpNzr2r2iVHoYnHHpuVhcZ74wcwJbO7ZoNstlfutm6Oix7sXEteSadc9ENxPcDR
KQ9sVMCLTAc+hftrzFxf0/mODGlhPu7dzBmK4adNITCQDDI+OGMArg8foq4iQrIbOxZouKjL7Zgm
0R99j1Mi5Bcb628TJ60cFFH8ovDXg0RT5GCUEj0W6Nb0Pdd66hVRgi+8JTCK6YVGbh6EK8OQfEu0
CYapXx1otf3bIUCL6iXw2tXoQRk0tmJwimsHomabOdgkZJRAhl504AFUt7faKMstYKD+kgxH5DTP
f7tqnvpYki+5mYXTggTRB93FxMw64amqIliiIJQ+Wg5+32IZPdCoqqG1CRXl5xGZ2UcQGKaPxWAa
6zFHaqrNGw1aWiC88msTyhrKnQMqe+7A1T4t5v3AdvoQu+jCgy9F8YO8W3JX4FRqcS9egg7zT884
BUBznLFuBCht5wBfnzHhQXTw3M7w+c4ZMrkoWgM1hZsKFzaT8g7UcHefymFzeSx28x5qZh5KDErP
hqpls6EvenmXwzcBfup+lA6+8BBJikJ8LQSLHiJKGXGjw6HAN7v7RCkeyaTgO9tAHc1XEknkURfY
LONAeZlGFXI7ICrnmzlcMCQPNCKnxBivIT2Vw6KQVlAVywagoGUFccGVreDvdYbMGj1ykWhFYULu
5FBdp2j+xuxPc60K4kvjUMSZ3M0hHcAx9uj1OJToXkZShDtPZjrUaz7K5ATJVW8XudgEFUjnH3W8
JqS8yugpxQ522aQDf/O97olx3DmweVk0JFuX5/VDMaITl+v6NSTKLvUa3Z7xyXTBGsyZ1+xtx+2O
gXRRjlchQSySLHWNMShFx/7aqSIdXGg83U5F39pIv3ngDz9Q1bjOGuPC3qhGTHVfn7ns3rFjEBUk
KCMHQKJtgla3gC5TNeIxtaFSoKKRC8XotHyKSAFQkPmISDYmeOcXSssYzcCRQKEC+amd15c2cgdu
/Iw225UVCO17EDju0VTbwwJdbC82FOJ2RoueDFoFWVm8zls32NHQdUFTHMeRfaChCumMmvUYOXlC
IQuruYY0BD7shnqGfkRaikIWvlPsGdoTN4Wif+rGwFv2XSJWbuP2J5obEzAcLUTY75ocKDiao1VL
8UDhBqzvmd0/0jxN0SO6UDicvJzVFGReAQRnCkeRMt3ZDoZzMOtRXlBb/06c12ODLSuOutpm4rwW
KK2i/nlJbO9qpZpayhDKVEmpX63COPhGVnOsD6s5VsjEFCv9OxZKefeJpsfnBKCtR8CKlpHFoGIA
WpsDL4bugRJnJZSVlkmZoxNbZc4cHR3l48CSNQ092Q73MkoASlXNcF5ohBSJFumiorHI7R4odYbu
Y0D7TNDARUAyKYI5XTGL0aP5cjNHQ+SxdknYmehzhtf/6mr2MZjsfBBheg6z1lkWv4k6GSHlGlRg
PzTaAf3BJsvQaGwFb9OkN2Aj7qJ74aDHIAACu/tp7NB4LVsXKGHXih7pAiHzjY3j3CR+aLtmfQT2
bUpnTnqIKM9vdbfny0lB8X8MokQV0dPacwt5qQiNafeyTq6Xwi6DHKD1v8cSu9z7yZImZ/Oruz6e
29LKtrPLpxC4uWf35HIbgkX2yfIztsK7AOrBsiu30Detz+VYZ6usQImBaThqRaXDfyn+GcdV8p1d
ZGFvmgd/NYEbQTq9B/8zhDxXKdP1c9+G0D3Myvbe1tz8XrRGuc0qvTp7fMggdICYvqslc0wec8Ss
cUIzbdBbxRINNbS/oC0HXWirMs+Bq6VYxGVsrml1Xrixm30tv5JLgImahasPv0M3q8+xEAyE9Cmo
RUzFJq7mehCynovAYeu0BClgSCYoBXoniWx6q1bJji6pZQrslL0WAmx/L0BdHSh3PEXsOlaxBqP/
oXJRj6bAZNZDi31tFh2iq2cMY60+e+CyOI1SLtAdstAgj3WH7hO0+KpLS+cbGpuq8ZgezZebOU3m
/ho8U2gX+2p8M5zjD0NpbnE6PHvgZDvSBSRUXWhXh3mGHjlo6JgM8C0Hlbno9OU8NxvPc4kJXAIC
uSnIuFdkkUmBPtB+XNYleLpDfL0XBi/BQ+Tjk3F9OPFEBM02Zaa7v13WQOTYLm7cb42mcCZi2BEU
IZMWJN7MiLYsluLg6pY4mKIVBxrSI1fWoH4CvcKqsVroLv/JMBm9YG+k7q0vp1B5hFbPKWBe3HWp
2+xvnoPsaI4uXp1dn3Kem592fmn0tMgXH0T2X3R6HeerwKmBLYVp2SBfdaHT69pCyfh+UqlPYqMu
IGkY3PE6y++Br2cAMeWqJVyd+tT5LxkH+8jGYkWjeV7nJVsWIkw2tDDbDjyfbOd5pktU0NGwgBpO
jrzOSauBFwl0cBB2Q4uOz3lM8GTCHRM0mRZ4AWkymhNUbW3q2l/S5OSdW8DvFsU2sQyQxqj9Ju0a
8zRdNWPmnGmk1V68TvARmDaYYe9ED65XgoQQu1dyQnGmWqB32Lij/WYa6NV+DjnNIWRSuvaZRhSy
yXrkktWu1lch/aZAlvzvl0AhXQeat/Q0FNLlmregIXdwkPp34WVDV8LKnyRrDa4LCNWahqUu+L8a
X/+jA/IUDr6AxvZavExslmz6ymzyV2+PzEF3x7DHOJtabigwjvxl6jrKQGiZLc3KWxfZ+NliCFn/
mqPDd5GWDM2YqnMTN/Bmia4mdG6q3sxR9XXSKuEyaHVs0LlpobD9ydh1yvKhS4OzgPL3pgq7EE1r
gl8yM+EXsBG1q7gT7jopen6J1KVHN+8iGjX1IymsEOd/+2cMUpU7P2+Qgc90bVtVRnSiAOQ2Vtjg
LFlcYxKrRVbZ56IL+D2HmtfBLlA29VpZrrJoKADVCXPsfrDA1CMaVlDZqtHgBENaqSrH2EdjvCET
mqpVZXgxu9AkXcgN3f6XEKfPLcWD1hSM52ea7ehRHgJQ0KO8vpyfcjb+03MYcSEA/xnW5P8n26bW
xfZaQ+DSZ3eRiwZCFBgNUBo68k1AfQxkxWl3bwCy/H1wceYwa/k2lti1gjuar0dlVo/Bi8g749KY
hf6AnhM5uRfollw5svzRMOSjdZz6DyihQ5s5KC+5y4pLGrcKoSpPwDlfp7zRtw6jaWPHBAOat0CL
c+y0DhiAjylbz45mBFpQ10WxvO/fe68J7u3ezAHeLNJ1n7nF99DofxG1lDH8amsW/VXnDVTTSrd4
KurOAAMTfMBhdvXpZPfJx9Z2drtvs1q8ll2W79AgCNYNpf9ktb/jRnOmaQHRuZUNrc5t0GvuQbLO
aMH3mnsHGkOQN9u0DCX+jFZosuOQ2gRteIkWYWiX0VwP8U8PjLJw5Bzk1ay3Fx1kre5Cs9a/AeK/
J/A6SCCCdSTD63yDeQLBKwKu9WwfBNVkr8d+eGNPcWheDFYKyK6tQ0D4sz0SwT89u8nRg5T+8JEj
fW1Snm5ciQTmiG/vq9NWR9xQtEcztoeHFk3JC5qvg26EjmBe7WiIDnegL9r0uTHL7lTXaKtsIrtf
DQEOr+iGRkMMtwHoQuYSHU2qfSVPeAYwpuKlR1E33rp6h/qY/5+pfxZHL7Hl4YA3s47DbHnFSpgT
ZKJpR3PZk4YxeA/XYQ8tcCLvx14bmvA1FIH0QQkgg1pszYGD3wFX0y0IZtuFxn9A16sfP0aZGhEg
F8q6N2sQENOPBORtM/1m7d/8crOyDxFQkAztVH4QbHXPCq7yuoalbWiYpviRQ6Ug3EIXLJi0GtCf
1u0noV9uVFaMl2nWizKvIKWA9uQehQxA41M0oMHlWc03eXidj6rs/F9+N5h5+7vBkJJyuc0FB1wI
PxxffzeqyNNU0l7b5pVWQbsF/624Nd54BQVXTRflHiyT2TMKp991Ywh/OqwfF+CSaM5gUU4PfWvW
K6HklpWnn7rGmwWupMkzEvbkyZHPQ5EjiNdUDKGyiNMDqdhF8TOVRuZ5ekQXRxZsN7rB81xGmRep
/PIR48a9wUtFcjNcNxBW28UMNapIHV4lNiJHQPDeiNyFLtpS+GH9HClUCFRU3qvMqY60Ap66eKWr
RC0tdioUGG3CFa32IdIytt290SJN4djbNggVgIjL1NNvYGoJNwkDb5x0JEqEtTpNqEfYvWRHjsLo
zTwNc8/EOSss6t3sQAsFVC8/haM5uvRM7d8LcFOp4HRxCmy+8cFalSqTF7vg3QW6gi0SnbfBPW5M
O6jd9XcQH6tB+KGw8aFKFVaekW48i7FFrfx4yY1xlWb4N4CC7906dVBZP5PwG0nAWcMoIGHu8hXN
BQqkRxfrlCuY3jwr/Uas0GdjrMixnTCoZ7IiDzTCpGeU6cQKu0VjNRl8jlUXUJKU3POW2EqAYy01
kGgrkX/WzOSeRkFWXucnLja1ClUdJJg/HMjuq7+nLOYpsiAH62iCKAGpEJSV2qXT5kgx65YxnCw3
XhIKhXApBFOJdKQoLSgmTDAzWiitSJ98aUgX8q9kPAHXKAiyeL+sURO7oLJP1F4Qxzw5qxHdv8ao
TM6oo00jWvsY0ZqypHvbx+irH93bvkb5sPzq57lDcECJBsmmGGxJT6axb7Cr5VL6Z8r9JNzwl7GH
YxXlfVDGLTalHjVrWnWTKLnXUW1f0GrtVcMlCswVLVJqqEaNNkLqa0o7eTj8Q2ay8Pa0+KdolQVK
dYvvpyQOJWzm1I0nJDuUPXirQ0BfwExZtPbGMkykfsiSloCYy9eT+40nDWcbcnHLNtmbbbWPMibu
vNgTd0Jd5iE9ojlanRf+V7s8F/XKdnu2uPGd49GCE6Tu9Lz/aKehopNOYW5c5lg3LzVtWuu/HCWZ
Y7LbnxCXWY4rbBMyUcIxjJujh5fxIOs0KCDnPFhYRjzsCf5KyFd6FI3Jm4BS9H6e+pif7WmKWLo1
5r/RfFHLB0ftytDBrG/QMDK8F+4b6gPI5MW13M3TfYm93L5tkOULk58458fLIGwtdEw7+jara3df
te548oCjX5l1h74SB8fFDLxPeautyMnRzXgZKachwdlodHDwaZQTNkyPID9Avd31gmWusDR0QROC
vYhcoe1oKL0YvHtyGdUFSyD267Y7cpjGntSsT8aun2yTKATaKeJiW7ole8zxBQT3DGjD/OYQ2zH/
NeggFmbl6J5ZIYI9mXq+/9mUGdhha1AFxYs8dJVvP1lx8MTHzjnqTmo9dXVtrw2vh/isWkwTLT1Z
RXvWIh2L/2DPa39T9RrgHNWhbVsI0lr2iJurJ9lezaVjC1g3j5COseIMGofNVsuZ90t4Xri0khFd
jEHs7qIBUmO6YM0juFT1CcvE2BbQnv9niuJShMYKaBORPSQ2buydIIqm0BzJuR0PIEj2/02BNbGe
Ddl466AKtA0EZH6HSA0fErThgBO6gIiBGBp780+rRuNXC24Wclv1TfWAg8ohgwTePY1QhhgsIFgA
qZO1sXUsD9JmaMpkff8DJRftNzDT4BoJzF9pmRmLqmzCJzNCyb7RpXMXIFt6tOwwWuN/oH8f4US0
Y32ZL/K+uzp1fmuD7K3tUUzNgifQej16uZFOPB9x6KYgDBrFtPjVAsnU6hhqxXkAAPiQ8BbNmWr3
+TGcwCMBJC0OSn5b5wEwBHrOtfYEpr78YkZ1y7Zpzdo7NCWB+6SBpGTn1cHPhul4+YP+3QsTd1t2
xrgVfp+8AImwS5kIfqLcCSiVqNQh4B+8jKTwl34v8pdM/vRzzQEZe/wLPf94ELHrzMfSxwPYZKal
P/asq5E4BnEZlOjYquqdZoN9a/AkeFBcjBDkn4rzjC6JnbCVC+mjDTn4kHW5eKgVzxYUI0jCdkNz
eEvyy4AGOhqBI9a8RGbj1j9aDwVv0GWfG6h7rnUfZKppV3dgaE1y7Nm1nO+ncZ1ClTMW50Ghy6LG
HJF0t0DhqmxnX1olMobZn+aA1R4eAKgDX5UOhCHyHV1mIwfS+eUjTkfFtoZ65904GjF2kam5Sg3e
vIyF9Z0+QYAwLvUPJxQqi0cvza9OvXISEmrNFrYqx4kWtlHocpAdGCtHSUibtmMBtgJah6IW6ckc
wMwEhgdI67SQdKpF5O16KwkvUTtGS90pnF9WtCdkYp8mOtrXrPYxHbm2JVMbx9rJNAOxxS9FslTH
oDn3nIntJM1TaPrmotkSpUnKhmAtI9Zsie+EVueh1KovxsrXEPlR5GO8dAHjOmqj1fhbUUCgE0Jw
a7eoId1HC+pCj8oitEETmYAB3kpANYv0lCmALmBdIHeUvNJb/Cz05XBdBdwVLBZ2kK7QjBavhrTo
V8Q/0qcy3ml9+3noqiHRkWRWfV2dh+Sbm0nzVHP2CmC9u4w4WqmIyZK4MEvUXdY4TbpQMUC31URx
qUxyteAoD1qYmTLnBfw9Db4WFrI9bZwhIQK9n2UrC/R4qDbvNEubk2d6+iEGn+0qz5jzQ+8ulP6b
DQCpdPaJmchlmOdAb2F/WR50dfkE6aKH3i4QIp2mOYCfNX6uAGKjS+ei74pQOF2Rs43VgOyUuAHq
0BELDd1lJ57r2ZkWprxFYoiFqLTrgi1lsaAEiK4WZg9acC2AB1GIWjWoN21IMMXCV/8YCeM7jUyl
uVLZ6VEH9eSJpgro168DAxyxIH7Cr51efrK3jTJfocyDX8c6fUeTO2CUrv0GrMn43IBhcKdlSYhK
ttk/x17+Tu+ZMjAERLGnPzRwreFAh9MqBGoCaBbcFGbE4HxYpWUR45xvZEj9toH+gp53oMtZGQfb
sEJWcxrTiQdpuL2rZNrprERTcVEG2zrXYada/TT8moki/q4jW3IvBt1bmXmV/gyeAyttfwYBDn5d
KMV90Bf5OeoFtArVgg4gbJI4KThdA3PbdPjG4kZsf8OW7oEMcifBFz+PIOCrIrteA+bT0PmIHPYh
lEuwB5widyZAht3Ip8i9Z+t30/0l6BL9Hgw75YEurVC6vp1h7QNDRnuPmpVpxc1GKfZB6uw5Kt5L
oHudoxYUznJIrHo9xooVch5DHwvUZCDoORROotRbtOrQZHb0kpQh5IYS9zF1B/2pKvga98/oRWsC
SPe2Qb+gISDU1hZ9NtU6BdzgxagkMtFlwfe0yg3jHRof7QMtOtbCHAb+fQALzhnNd98dr4peGJLS
aCTVzCUN+zA0104Ozj0a5mN+fVE0/PqiotqYXlQH0YnDzYvCL1k1rf7hReFbm+1KF1+Oym0BdzMD
qHEB3oxNcV8ii9diNzKNkRHNTg0Z0WSRZOmqVJPYndWH2kefQpo2aCrx8lVUleHP2JXovkzqN9Rf
walcu8k+tLT+WbbNM45AwU+vRcuCjDx5RiMfdqUQ+vtHz45DDYkbOfCmptltuSGtfTMArA7RTrTA
JOCM0MZinyEd+Tv3y4tZYRuuRRBaypvMOiLdFYCdQXQb2SfF86C32cIqyua3bt+b2Ef9VeW9uUjA
0/UY+n4/xQf/6jV+7mfhexZWe0P5fMQ3R+Man9uBs7VLth0CqwAOtsq3DUCEj1lTeAuRm+Kn1g5L
mfXe75KHL20c1C+xgPfgmNEJAKvyjv/BqeBQgWaC4e6WB8heuGBVTJ3gkhaOgUJux6f3y0jeeZ60
YM0IfShrmdZegObgqSqDd/pPkCP+wVdHveB8Rf8BOOrKcbTDRQ0RuHsi1zJF/5cWZeJIIyiCfxqp
NS8bxJFYuT5GX/2Ik+trlA/LDz8LaZllbZoJVHFtcHR7ftYdwPvuN9CodhlURJJuAXq3HowKtdce
WGoEJlrzwh2zxn5PcyOkXbXpIfl4UYXeIGVN0egRqBiXeij5mvk9NiUm9sTohAHOX33e/bjiq2th
AyQv7oLIUhl6jVglgweiU/2Y0i3Hf5glbHT/akVTIxhYUD902i3wYtlT5lbYr1aj2LsiyZ9KgNfv
Dd4nC1qlC4AVwEFY0LggByAed7wB9zUNyase+Aqvoz3TlMwdfwNYMmhxjTp7kkGUPJrm42yeaUBZ
czRvTC9BGiBTNUPr4ARo/EemOL++oikaC+XtK8qi8tMrKhMfqW+H10sb+vSgUPzyahqnQX8ECnzZ
GL37WrON+hZdlrn1gzcZ+9alrUTzohPd54WLe4TXgL/1i6kNmmMyjazsair1ND9x1DZm004dWb9G
jcwhuidT/IYAFdwE8XvN660VJzsJpaNXU7eRRg6wMzdcFEDSisUbW7L4NRLurg5jVZ78BwuciW4t
wr6E5pzW4IceDaWvf7CIlYXn/dmiaHH8oddBFqGTN3cGkHLLNLTOvAtwQzDKDRBf/Y/Ohl4A+m6K
izRAO9QlctgjHwBiIQtvCf5O/fWLk4Yk7icnlhTedvhwitSbk/BxfE3wTFCU9H63db5BUmz45DQ/
UwoBpQeozeIerJw+nskZwk23qgczeQNqk6EiErt34IhvUAXFVorez8531/9uMcAC8MY/x/AClvwK
Ym+KEfdobbP9BGnnN8KD04Vw44UXpqss5jVw7qjzLsy2CR5gFo0N9oFkJwFnXALdLNA8frJAhLoy
IXDwXUtkuEgBbQQpzB0xC1lMvNRW5r3gBocGNxPqamzQqh3TinZP3s6Ht6u8FQrnw9sVxos14OCH
28sIYJHtLDzhDe9pHoIWdDSSM/Ot8UQLVHvJe33JW4YPohLg1RpApQOni5Y1tQ9wyE2C6yPmm8Cq
YqgnQTZNiG+0lS17l22AqYx39eDEb/bn6S/WtL8l66hDsxDQQD9EZsaLIq7EubSJ8tWLlrEqBdFC
pha0wCiOUFPptTZ51GTJVzp3kscgxaNWzYFIlq86tI5Nj/5Xu7wtHqw+tbbUGDCy7Jejp8GJegrM
ovw04hjFjeufSkXDqCxpFJRN/0to7lD8rJ0O58sGadxgNQZ2s2lMdCLqXMdf0ybyzmyzZDGN2wrQ
TIuxaiWAUL6AhU1cuopnSL5Bp3yey1LzseQQLKepBF2Yl3A/hQDnS3RwouZ5tpYh9OjxIaiWNFci
TbRikZMs88QFv4262A34c2hIj2xwA01z88KN3c2Q7GiOokQNa3EESoFKYkYM/USc39raqR7oUW6g
l5UWiDxjJsaghQ6/AtCjwzmPjOmig1R28pgXyHcORQs0x/O0guQmtrOW30STQoDgbnTRgbYjRQAS
DbAH6OiVmczvI1ApPOkS79KNg2+hK5iw91YACSQOcq4CgGDsNPXx4ENe9cTwa7+kW0AtnzojsX70
ujau6roYD2lRtSd8V/DTGsi3zhq6HdHQSvQVrCrD7TeUqOKujC5VYC7QV4vC7bwqwCC0tkOj2jJw
8WwcMCNvG4AMX4umewaMqbz0UtcuwvHOgATkrwpovm01zYK2C6w409DW0Hr9CXTS0TeAElY0b6eW
ttcdUawqZRYnGtAWjabd06pzMZw2fMVpDwiQQkeWRhmlUu9WOI/zfR0mxWvWmesccNjnoTDFSZij
XJCZlZ0D0KlFgZMtkkL4P5gFhm+jCIwHY9TKU6J1oNpXC7Fn/aqKRGH+A3mw6iZcNaL2f9ggOgSQ
TYCaNJR3XmplgPdj3kOD+hCP5kvmRfWuFdB5pfkcgOzWeS9twILRDpPuOKgSX4vCRp9InayABqr2
MsSfAXq7dguJ7uACTcjwkugO+p6GIV93ssh8UCyH1kYKUAVO4xHH+T3QnujYYHF4oUsn0NHTpcUD
RaCpYqi6B2hRTFbzfGblS7Q/aieyovnQqB+9uuT38xT6wJuFhXLcrulC9JSlVSicZaMoplOSGr4B
A6e6RME8ZN9ofjK5QQObBPqNSGmYrAqmBVvs4L6RoW30wd84qGA7s4poea+dOvaD2EXmDm6DJXLl
yQAC2R88I19MOxP74CsXAaA1xronPdza1A++MXor8OYFS9LDtUkF3sGtqEGjDwMAmQzqAm0pZGAW
wJRUIvZ3XSa8SxnHYh1YFvh23FS7oA/fu9Rl4+IMEbeTSaPsdIhv4sTPjuQlc5DZFsBZ0xpNAfGI
eywkWnDWhT0tzMGn51LPYHUSzdpaeQ1OC20cT8H7KNuEQRABAtBsPMYTKFCllrsUSBZtPZVutXvB
H1ysClqN1eqQpv0yjvqTHsT9sjZ4p5QTrScoTKR3AKyxBdhXQS8gixewynaPhsrUzLbUWk22trKl
1dJP/3IijYE9Q0aaXFqUkpReipr1YN8Ftosf6BZa0tupcSdFVmDBEh+AWsPYD06ZncDrnZ0IiEKP
eOo9jI5m4JaA+RKf+ztwIt5xhU2/+fxNnzUr53da9UaDm0/fzdwfP6HIzM7+UkLv2a6h1ImKTrYb
0Mi+1uwqe3FVDiKKkRnBpyt/ySPnG0+QsxG8879n/VOMdtYXDi6xU6Xj55OGcwgaUohAhaChCgEO
qHaTOpDrCwvoepkNmDS0GAIvaiuL1raNoQ3tj74yCrAEjdnF631kgsoa8tzcCB/iDycwjE9OYN2Z
nAwQjqXY0apfi0miBtwy3A3khUZGAnRfDdWmLf0AWQJEprqJbmdyoLkUlPCzw+CX5+vOwZTfaj/6
JQHJfy9jD0zdvI6OvtlYF9yW/8oLPrw7rgbhIa1Oj21l6pcmMH6TPa9Z+X+UXdl23DqS/CKew315
JWuvkkq7LL/wXNu3Ce4EuOPrJ5CURVlzu6fnhYeZSIBluYoEMyMjIGiNCoiskuGe+xnEAtRCTNeb
qJmgJWcguXmPZkwWyjS2b1jlBzuC2tKhmpLbwOtRWPpAB5OfzNapRzzn56oDwBWsNl9iUgA7+SYe
PX5yS39L88ocegBAG2EjF06+8WOW3YsOZb1v/eiqrFOW3nEDeR1Ib+q4cwM2l3gsAU41i59LvC2F
vvTbvzv9TiiCzj9ne8Jmy2zm2p9nD10iwh5YRiRUkPQxc17fpnaMr/tsmBEUQrXN0EMNLqScEO+Y
u+0s42eHdpUIjYbeNQXnC1gsPbTUNdVw11uQ4smMefg+o3YLrGj8t4OcXsEC402oSbKT3rXzvPdJ
rJ+HuyBDOWLyg/pco7s9WqBh9DsUnsQ2TxuPy356+SHC1yvfsufGX3cxaRC1yuAI8utx61ZbKEN4
d64rRoZt4mcLmBEog/t3OSQD70t1gGe2+lekl5prrVnZdSh0NAkpevTBQiW0dUe8NSuzj/VjY0gH
FIQIi2sL3euKHh2lEidKeA1ED4CvTom/K7Pm8ULFAutPk0b9rEFDR16Bo9/q/RN+8C+z3uTPKAda
ewcA40NeZeypqayfnXTLn+UkXyxuvgeY6ADdytTaamhXuOex39zN3SNyVeJ+9QzscULTPNTM1Tgs
GmqNPkbv16yFg9tMdb6BbkIJYh6ZXAZA5I6ai6QWbehXs1UtxKtJm38ymYfg1aS5lbtbcGqWZd5R
/T6fUu3sif5ABfu1pM8CoZ3LpIN0QqqSYCO/7YeMHRrQOB6gZjE9BUb9vWes+lkX/lvVBci0qwB9
hEzVwMX8hPfpJaAw4jfuj+8BtMK/CZg0zg64s72v4OESJML5scIaQJ+hLcV3pCbB3knou9HTn/2O
MdSRLFVM+n1gOs44CtqhAd6u7TrwJbgH9hC1d9Pd/2dgnuF+hegDA20atu0HaIa2LStQ458g+iJB
I39cpv42mVLQ2wE2X7v5TaN3btgNGo90F9ko2loXYy9u8fy/LFtrP/dwY8+RGaLR1LPFLd7NkIv/
LQ5B84H2uW2t+Amv6g3qA7/lvUi4K+j+VYixvILz9l0cLLCbKsrnIdlTAA24neYdaDr56EBSYL+n
r27sS6uoGMG0R1eiAZpeBGMTkunXzdX3hm/MdXT8S3QTGwbc8pOcfa/LuXvIlJ8pPzr71J09fsuS
uHvwtQr5eAtI0in2LdBgyBjUDr17ZZPVh/Qm/WXAzLAvKwltqWYYr55WOEc7QJHCc532gQ5AEo2R
2zbGvv+Qms2AtxlRd72jCLNP/a+zkhqVcGmOn2fFeR0q4o87WshWs8DkhXK2quT3yAjtwPWQbRpT
gCpPgWaJi2Dld6dRbEfQeaNwtRVBaokXflDzYk315KgRmrwM/xcrdn0vNnwh2OpLEI1yPBlQ1DNO
a/uVpN7wtZtqbbgin5oh/u2MdVpsm2gxV9FM05LfX+h2Ns+EwiIk11eMl8bB4YhO3mDrqUa9BZ+l
ztYpKyBsDaa10ro6/eefo+WqjpjP/RUB+is8yzEtByi9wPMVCOrTzzExEydwOpfthqHx0TOIBE0H
HQo0CdjfOFhXDu6sDTv6Vgn4C+Wvld9X/o943s42MNelOBRVOe4Ghe1NgblOXdP65rnGe3xQJu0J
bS3Y1ar9alfX1T6OE5RUKTdFdqLBXugpnA5ITPC75uAF6dAipxWgkTdqp98k3DMhZtyiGSJDfirZ
gELMOH/yLqd9MWkh2m36zaeoZS2aQAvQ2XoYwDOORi5515kMxXSQTD7QQXbaX3Nlz2e8BeBlMODm
Lf4hBxojV91KvvuHSVkPQUUKA83q10kicPjO7fz+05VwI/iRMfSn0qSPK9FFyPXlSjTgJun/f9Kc
/5DBg6iy8dKpQ69Dx9TBLr0PVxud21AKaZBF/YjzR+xYURTGlOW0V2qmdlqboQES3u0nJy25LkaB
Bqjnj2OHrOs/XfTTspYt3ldcrw1CIG0fLN1XeZLYx9Ros7NpJzeEMSBQAWER/vTLcVTMliq2GtOb
xaRgNDAuPrI+zW+hI5mKJifS0Z1pmD/8P8V/3zV9DTPlf6Fc0Z5LCUjyR6DNIAJ4GUk2eAmlIB9Z
nSD6CDXUxLwVt+9quIGckrCd8uEcVCICPa9znFpwy6DQMJzprFeD/39fO/D/Zjkt6fwm/M/LfyyV
tPwMibIp4lrm74mNbLJic0PmQmxW5tZiijQDleyHSaNr8L+di74brIz065R11Wthezv0AHYvceNY
x8FJui1lvz/80mD24i/EVByLEQ0UxNQKZqHpJgn6H1wa7p5cK4MrDZKZIgJQO3dPzK7rzDX2I0JH
ahoJMrUujX7M1zT/8xXWqXSZqmk/fYZ1+voZtHFaPsO6LPHQrubHZ/jiXy+lIv7pX0oRH5+DPqml
BcnOrCDMDXll+16idn3RxuJaF22egdtdS4/SBnUBjbZ5DWY3m2e7qo7FxtJ0IBg1pdSu55O3W1ZQ
y+BxUaLuESenZR2rL46eP/k3tEJVZPm9mPZrvDcWDl12dUGiNTv2FfhtaA4N+DkaFMHZIjZk0oCF
m0yELIi3Wy5lQks1rIeKnZaPpy7tM9+/oSl/XHpZ+Pe/eDJ58X+0ohiWa37Z89o6GlECPNQNPOkM
wzW/PGTj3A243XnI2eXBPZd4JIdCoAjaW/m9zKvqzjB4gCqSnU9h6uGh0mc+aInUCMgk69ANLCR+
AHsVunS3eSDmLQFdhS1rgr3SILncOoMIaundsFwhYT9gsloHpZShTodDg0JuVDS22CcuXstIf5R8
mfKlykcDI5QBIvJRiKjb9t7JEh4BKfI+d5ROCe5goz5CqFhCCXf8ufQGtd2kn0poMH0yNZv/NLMS
b3o0WiuFJtVl5OeavoGcybTTWqlkQXvnIdZzKPOhveqY95ZzJ02vjMqxm36C7z1X1d411E/ACuXb
seuCPG98LNrkRgymc1neqafAv7Rlgl69WAdqVI12atTzuuZq5cUGQND+5Dk1dF9BYPRqufm0qeQo
jk6hWa9oJb6LIZhyz0VVPtZ9eaSodRJF6QDUblJ3p406wBcKsJlKILxb0R0IzEl4zR7cVBE61YBQ
UhGzKx7bpta3rm8D3sdK+b32raPt9vNzmdQcfDYSW0rbmr/nnntskvTdT/HkN4RzHCr5L2ZM3os/
/EWZjL7Ifjm9Ub9UKbSsQBNX3ZQ8wfNNmyD9wJLusWaxDNuuKX/F73OKIfkV440AP6AMDfw6Xko8
FsWWI+4IAZ7pdnkCwX4T0iD5ZmM0owE9tvvVp2YFRVzcZNjQWNtgRto2t4PkpkHL5A1AI7gV0ykd
rKT1wrTUu61eBynYcPv0XLLYAFZlT19l+lJ3fQLGTRBEASaOL7RIuuBQgOUEve0wUQfOHxG/fv87
HZzdWjpqj7k5Bs9+FQxhUtb8ec64vZH93ILSx2QHw4Rupc01cbGmeobAtW0iwQJwITKt6bemG36g
qDD+LaY2tIjPwUqrI5uH5gctyWKdP+sfS8bZ4G0Ta9RPJIywHhrUfi5kQknloccza18qXQVSXHBJ
j2G1i4mBRq1SKkpqGs39mEauNZbMqXfx+Vb1BnLa1rRcKAX9HhhJnccMlP37iVn1vlavnvWLNDLx
PYZ6/Z7ncQ26B2gj1S9Jb/DvFFsrL8Wypy+x9PLKnqCNoEfdWOKV9v9Y/P2SQ1nx79zV/vwgdEn6
IEVVNL8vKVDE2peeB0ZGELkfKjMfttow8jdRuq9Aq5v36OTtr2Pj1yEqCPwNvNNiYxiWPNm1Kqv7
z+R2DC/4MnsY9BcOUusT6n/5c5baINDVm9eWI5UKKqg2zFRqGiRi9r6b6xGgXIyCHdSKpqLsTjRa
+OW91EcAh4Elf24t1P7UpLYecIOXxZMPYjgk44LhziicCYVHpA/Jl8zIPn45ozi70pJNaZfQ5JXs
QJDcvuVy0yqzJYXApJAbx3fZYW678twx0Px0yYQcqDQPGfiPTu+1BO7Vt65CP/uadRDgKQ2Xe6O0
OzvSnHy6yTx7uqEzUyEoXTM4x2ZXzCH5NGDtd60OXjQf5ACWkokxWBY/FKLcELiKp1ZAFgGvyFKR
BK5KYkOPluvhHQnfxtDGE+pMTzO3mKu7ct52vmNC1wCPNjoMTKTb2ZSAHtNzcYotULtDQ4xrvPeT
cAJz/biVpcvTkDEw4JyzsXNeYzEIUCmhPDxWv4pCh95QPPH7Wpvsg1MDEz3NfvXAW+iWN7Xl/vod
6hZ2EqWdOUcxOm0uqakfqGE6aXixbc0sO/Hc956T334x5lBqrdp3v4onVXO3Bp9M0hf9koyq+jq5
QEvmx5qM6mPkXYD05CfyxWl6mgLTwlurq7L9GngmobeKvD39QAIDOAHXrOUNdrnDNUPjHcQIuARY
1Cqe0JUARitsHrpdESR8TxnKmTM0l3s5gKHinY+fzkBSU6M+lT4GxC6x+lTsRPwUf04tzQA6DwPY
zKi3GVkpeWyN4G5pcv5UdbI8Gcq6+gF0n0SKBbUwJ5hT8ODgPqIsOmil/i+tc/MLVbwKHXkgiqd6
mNQSFwzSBWRdn3Mvtm7pgOQQQ2PJCEj4EMzaxuONvYw46gxfTuumqJ/JbUJbxgqdX2izbd7szAwD
MGH+6Ay325SdqC6V5vV3pm1KcCV67IcJOLHFkuap9C20MeoB3tBR6aSZFEAz0UxwdV0UCSrL6UGn
wvm21OT0miXiHjIo7q8axKtT7mTfQPsKAnwBATE/B3CUQrsaYCSUR1DZVr/IrgNdwjhYCfh1YNKP
sfz4WYIkI9ijfJPgqRQgc0TDdFhHDHx3j3h5rMDz2rPHqm9BuWYVN2QBD8qPQjO8kEw6oPnnsQdT
0g3pxGaZ2xztbPbCRZT2Y77D8uw8+BIdLoobsVG0iIz5fVRrMciKyWnS8VMARZWKWnHQ4596FkSm
Jx9LxQ68HlDH1G4n5M6dSiJtAVaDADurTovsNGPbxYYsjAfym+lxMWkyqsaHLstAz+Q1tzq0oU9u
A/Dx5MbJW2mIHaW8R4mNwuAweUcRuMU+gKDkPivLRy0ps1/a4D5pZlW99Nzsdj6qIKdZG7WrIcCm
RxEBsNhD8HPS9C7qhsS62qOUJwu3zJ03s+nlj6XAU1C9xDnoNQO9M/YtUhS6qYQmMkjxSPDnp92/
nPqvUvMqBsqR9gCxw+BHGXDgCKpmfum1MgNwPU7uTSTFdppf8IvohvpUD1l3KKt8vh16cCmhE918
bCxgKpqk1d9YMj37AGH+CwTQqJC8r13nAdaekWr17Ws8oQ7NUGldFTjo1y1GQDhogNoMybcOoM3p
fQb59OoXCPCCWy7x+tzO3WW9Fwejl+1jvWFRTfdiGlFxk4rzXBv01xPakG4n3JWvieYeBpOX38oM
vXIoagDvaOCmZmuBBO8MyiGB8A8ztCCXiCn3/5sIND3deIbBQByOhkSeGNVt1RenpdtQpCbblRZA
xKYz6wX4Ucdv48iTy5/Bk1VlaDhy/LOR2/KY8GFcttJpgUZwo4Vg4VTJo8+9cdso0v8Pf+IN7/G0
Jf/wU7xQjyKKt5p6BxHYchdodYDHl5mcK0NLzqPjZHW42miTfx9ZfWadbGsxB4fVRWexrNHD7uM1
fFmA7DXmn5b6xym+w/0wmPDjI4VNktZ03Ra/8tyBcK9S2qSBBP02O/AuymhV35zQs31KuP6yurD5
1+/6b6uDNDjl7D9ODVfJn85b5Dt7E4JR+SDQhqiUPWlCjHRyMve3ut85TyjUtmERz8kvB03nULGz
/5XW4m7gsnsDH4IRicRJ7sGkI0E937an3qvQ2JLj/46mm6XfhnaRMpqOt5NsOwnDOwBaWt/G9fiQ
cKt86gJePg0S0KvALe/JVRv4NnS6NuOLgIhY9MM+d3yBJDLMj+mOmVVPcs7AWw2AC9pSyn5f50lx
Sk3Bb2M9NTZOpxuvpZDPpPFn+ukGnKDzD2S1WTSALulh+JhkCcZvoVeU6vN4x83avquBPQLwHt/J
NAdf7ihVfUcb+C4bAuuODqJG0c9TAsCffBq4YpMGNQ21CPmBKbTvLF4vy5E/V5qoYGvJNybaJui2
iTfiNBpnI0YeR/BzxYN22yJ78SbyfokAS1zCci3ilRiXhjGe50BAD9lncx0daoWPVqNUPyZzHaW5
wWCU2yoez7o5oqs0TURwgw8YLjJDQ2EENw1uZouJx7fco6RjXmqb42UsYI/gPWKPKAiMkRP46YHM
RDftW9DYnyA3JG/0SStBwjmifTkx0BVsAp2JVqqoYinK9x3zwhZfsdsMXeQPiWBP5Acsot7GndOC
/tJjbylYG/LYeHMLyzwUee9sKUqtyge0L3DwQH9aVe9FRH1fcTuCUQofrm1d7EKk0dq3cZHatx56
Sp1scC+ri/y5No/bVs1YB3yFj7CBbW9AwtF+b9rWOfhiriM9A/ZwcoV1BOh6/uZ0M6SKAMXVZgBA
NC1zQmyT5m81kkBLGAcT+rbU9W5DGKw2TY0L6EVFyGOZohsDZqfAXATrWk06I1/bOX9bCv7GxDfw
Ot9Ql3buNw8+c8QrqNG7bYVb/SWrkTfRHVPboHWCfxt198asguZh7uwinCSQEUFmTkdqDzSAd49i
ZEqytNhmlp4ekr61r6lRd+j8KIwX18BWXqAu9QsCDZAVQvU/BFTrYiaa9h0ysVo44Rf3GLRVsHWy
NL0x0Dhz+rKSRGfPy+zmqFQVpR+BXnvYeEWRQHwBLLlaZhhPSc0YaFhTAJMgM/LUtF6+N6RwN2QW
pi/OvpUPIcsRPDLDuIPy2KHRoUgRuSjrAjXZPtBKpUiTUDpIT9JUKDa9L0yjhsD2IykAlsRSxXRZ
9nW09wNS4YrOC6RpaGP4sR0kk43WtSsC+7huDsnPS9sFBpR9m8tsAGQN21vpFW9oHkD6Q6Kva5r6
dNdwvE9b1t+0ie0dXd/MduKdJYQ87taJLa9BXOPYjyUfd5XTZBvKHLX9D8NvIeccl/XB80qJfgkk
mqrgk9ssErmjh+Af0eSm6Lr9uS6CnxWH6kQwXK0kjk8ofMiIlFvQou9tkN7xDmTWE8jiHSe+A1Yh
eOwriRIiBF1oUq5nMmp02Z2D0mpx5/f4c2APs9GA6bL/UbU+pLAUvLj1K/Hc4F6sX4Ggr0GrUmCn
kENN3jCbfE9m2U/dQ2Vp4P3VY2zuUf9Ouno6occQqo2sAJXBOiOPdSvCpfgJOZxYUbHll6lr2KNM
0hd6Pxs8AcLvaS4uQTsljyleK8j/Jf7DT/HAZhXrOiI356OWo9cgQS4GBDMp2zP1BOpBXnnCzdQL
yRQd1+4bs4rIMrKxegJG67WodHmzuLQSVDKzl+xd9cgCPMU+jjKqXLuNBlDBveU1cDOBKboblnop
nnDQgFR+lnvWbpAAPU7KnCdrN2cDf3ZadM/1ZdBGuVJvHitXC5Gpam+qYir3sgSzJQ91Nkb0TyaY
An5gPycPKPfBwTMPjxPvZ1tZPggS3PRmcGQKtSHD2HBd5MCVJfaGkhX0/V5fiBi4w6OuA5b3ywCF
fBmlBdC964LnPY4tFjal1mwBzIsjA7Duq1eAsMKe/AEP0Ga8Q3oQDNJFPH7vc4CIVQ8KujfRoVjo
b+ukuNA1tDwMTjhBjGpJFfQ63px4bzj3Puf9oRvZcOBZZd+D1tNbQmyz9H5pdo/OC8HzCHDjEq2M
yby3QFF3mm1vuNXmFsqRYxW8AjP21CtNYPQJA7QYNz/qrgFJNZ6F96PhTPsK/DOnWbYg86olkn6h
1FXOs3baa2dDCwEYiwIFwb69LlQNq3OxHRVZZzpUE9A+EdqcFZsS8KDbfJy2M+4Nb57jsH0M8sg9
GyvjbeLzJpjn/gVoIHYeO63cUJiV+WnYjJDtSvo6vZtbWYQ00AWQ0s7Ai3NGUyF7+U/r2gBm6tV0
JaZhc2rKCzZHz7rDQBmgY2u6qxOXb2TLhxxf1kwP3RqqoIvddX7Y2kZxR5ODNCkvXpU9mz1P72sG
snHQUFUx7qaz17y5lRnskOit9mTqmbeXTqY9mX5vXnQWIJ0yNvwNLPZZBI7O7EZrve4JoNEj+Wl6
OaLmZTfeA5qy3jMOlJAAyZEZ1cyut18GyjQuQdLUh0vKYklhCKu6DcrZDETEkxb8J3FTn+nQpP77
GZl5gmQYneHdRfgRnYL7kTXhOtT3oB+x0D+4KVX4OtD4OgJpDh1E3OEbBoIEsEQH0E/QpA3BPBt3
njDJ4hmYG5ZEMzLGw+7TEK+HGDgJNiEZqMdQhmLamcIHPD0jp+FYiZxxAzzpPeTm5YaGaI1B1mPY
p7K9jEayEB1wx47xPU72rSrvZn2u3Yte2xHrAY0py4K2YQoUkpYf28ZXwvLsSlTTQurlTQcgMP2X
k2vuZrbnZupG5Fu+C7qWRP6ki0801v9mIT76L4lopl05pOf1XkNny3OX+8Mpx+B606EzusEwNdj5
yafBcgBlfjWYczgNLN+VCXLjaLa0XvFOk4OnaDJu48EE7jG4amD1ewWAPb6MTW6Fpsvt1y+TRhuJ
IbQgdy2aMOwsHLqhBJJS9y+eOkwTxNPB/BS/2y0r+63r9YoNCj5Q7b8PUPQ6T596eUaqIaQIil2W
slkHGl+K7lz+K+7Nz5db11vi6HKgrnBCfW8GWn77KUlFfwfGx19fbuWL6UOXIGHy1/p3/hTWgJ9C
Da5/5/dstfrT5rL7xVp085SJpe0ykoQkJcikBvMZn3MPxU6BP4AyyUej64FCpIkPvfoYLUNTmIjd
bY2q4jL8SX6SFsvUcKmGl0t/ucJ6faOGHipdgetzfBj1/D737fJmsNPqBqkm7VRgYy7Y5I0hDdh1
4I4hDY8okkNfqUg2Mh/bbE/jdAALIfRebAeVi4/o5dTrDLYfzSJdlvi6JNldnOWhZCLYLeti81uu
n+XTkp9mt7J7/yzkhLK5AQgjynCkIyJb1KVLViGfqORtPg5GloOv3Vb7hN/+IndGMIkkzftMwec7
mq75SDQra9h54ASGihVAm16HDLcAtfpDow7WNL76Yugv5KqmGL0atkjDGfeyh7Io3Adu+SZ+cvNw
JJ+V5+I2L9ozTaCIgBXFhs2jtiMfXjaThyk+rRdhhs52Kdo1N+RbokxwEsyVd6Ul1o9GF6EIM5hf
DTCQXCiCPhqIafDOoj43QArnVPO6S+/l9mH2auiasxRPTM0Ud5UvxF3izafESFs0P//2g6Y/3lZV
7EUURgMOtHnusiNNWSMrYGejAvqxuzUy1/Py4s/zeVleXYgmYP9ahWYqgwPF0mGy2vdPRea6em4P
J98y2ssaC+bEeCu8OZx9v4kAgmrvIaIi7uOqQO6zNPB0oHI92bgfx1FB1EurTeFaNrT3gxG30Ozr
fmZQW1xy8kE7HgfuxS/m4Fr7IumdPUB//ottukd6azEstJzX1dTcBllTgZEePMyUzf+YWZrYpr/v
P2MooG3mkgdg8tD07fpTpx8s/dLJhw6w/xXy5dYB9t/PIfTDzt2K73VzMreFkwDT0/kv7pQbl0Dr
wU6iwPO9jjKXwyUE2ZSZ/Q4Dq1gfMS19kopbhg7lmILXiU67vLWPTtzv/nGUnAZRzsx29ikQvZ5Q
eVMHDhZTcDir03WJftTtY+90O/BE4q/aoNRVo4sYajlQGw5AP8HsnAC+Oz8R2bde4JsC0Q4DSk8V
UthpE1FYi2rYeZxKABNU26Dp+uVGq/r0RLMmV+KH1VdPaLv+ujar2m6XmBbfNIYDbp1OD066Ogyj
eD9bfTRgAhZWhTS8nGq21+ymwn/9pyn/5Pu0wnopjwefL2qgQwVIpI9PInt73kPJzJuaswWit7BS
EhTQn4MqJp0KEqagU7CD1OdPNjnpkAxGftJRjfw6ZSati5y0LtSBxg19W3W6dfGVvoCmVAiCtPrG
9QHkO8pa/avZTS6aviz7O7mWQ+m8T0+R1p9CtQh6qpJDirdgXAF1m7w3sffyxvkSOM19kKbaPbkC
ZEv2GX5tUaoiyAfFjXQT837emaMPkRw5Oz+62MnPNpmpdwGLcrrEggdvWXIJ7bJiVFvtAG9dZa5D
DW2cN4Uq30HdVFXusmK4ZV34yUWn3Twq6TQEL3FDn0IqYvZ17PyBb0KTOxTu0cahjD6dyjs6y+de
bpDSAwh3itFbz+fSveZ9BKFu4KYopCobubGGFsCZvkYIrYSQWZWVl7WznG+FLXK0DCPNXYNaEblQ
xc3/1Qad+IxdBzodbWaiazkTeA+czCAw0VPX8s2k6wMkRRyxbadhjMhMGdjl0tzQjNCWAfJtxVDv
1xGja8bbZZ4ORIw5mxeyVn/iQ6Ngbsvr6qI1lzXiWGw9JsA9p66z+OhiTA4veh6Hc4zG2AVahZIT
cNF5ApJtujnnVgr0tKh/20wr+BK/3MzJpvjlZr7aSP3OG1R6im0ABfEr1DqN4xjw7yCPMK+xU0PC
M9cZJEocJEvI6QwxnE5naCGUDLzdJ6dvA5hWjcXZoxitdOxbFPBoZTpQ7Mc1rGyo863doAe1GBwr
cq1avUV0R5aiPqFVTrchyrMGOe0xJFY0sulAMS0kSzYFvi9bXerZqUi0n4XKLAkThNxe4s7oxc7t
VwAakKrHtulCo3bqhYVbjs89QEDXj0luzf19HVT70nCNHbjA+NEVs7hCyx6Qg15nb3qDbgz1Uh/n
835E1eAvpxEosUCM7852KtCB6OAEQoJEXNHxivaltP57aPiMzCJgEFRYc8EhstEzVmwX9J/ltNPV
B9RSfYmXAtwYJ5Hddzv8jqIAWS8GXpceu606/dUUGh5TwJa8TmNvRZod+PeNbOtdW9vsxtY81PCz
JDmOeEu58WPIHkvPtx9SVIIit5zmb9zo/soYr/4OAAfMs/Z98aG30l9Opx5uanHmQ49+MNtHYWTO
QapCF9jek3OpCluFZqSg6FTOSR3ozAjqace49vzFT9PIV1ONa11mHfm3U9bll2uSPSM/aDlOdy/M
jEO4NngZLQZMgtZBBLkrweYv3FtPWX5S19sC+eEdDdq209zYhvvSNA7U5Bj0y6mTj+APJs+SCLTw
IEZULQqzOtAZhayjFEy+r6OjDbV6P33Ju0riLc8wZPAoNJHjInn7Ulps2tSFHK9j4lWHBL+eo+25
0AooY3ubNEx/LMzGR15E8L9EwM69PUJfTWagILWm6de6UgZE3aaCOt51zJttq1m49xk7vwQ+V1dd
Czk2akDZd1ZIJh360oQeFEQKDqvv9ySZBv4td0bw3drlranXUTCb5R01j1NreQvgdCTQt7s0lNMo
sHYVxVIYcm1p1BZpA5QFsA9m7YhIF323ZdTaTDbjeNdYbF2Nm2oceqf+OWnHcyqrMaz8qgeFVv5+
lihfWrodqGHE/xr9Ekdz/2kVihtNpwi9Qcht7qFjoPzzkIGI5saoOUSUu/y0Dk6TdI9uAPF1ux2u
iZUOT9AGHp5cUN8ZSPI/kMU5FI+Kzk4uZCLRHGzqtEAflIodUAg42rwGAkGZGkh6r2o1sujgFF0I
EJgBWtlu2AT5WG7aYSxOFXBQiwx6MAJx3XepPJKye5XgJqsXyUMAMqeHEvA3yrFPzPlvJiW6cB9k
Mf8fkyg/r640o6aMv1o94isQQ+4ZhLhAqQ72tVQM8IUiaW9dCZFo5ufnzDLZmXx06DQvvo3dqQY2
0zKxd0AwHWguA2PSSXL/Sq6Wd7dxPgwHYUgko0j40y7AJbrx8QaFPqX8+6oI+kk6dDlNJfYh8ShO
1NqzdAEtrT6O6iCi06yqDVQ8+Pe16WcJUe1EdLbMoyX8WhjbvtDzcHYL4yILX79UYgIiJbNKcHAP
7z4apYOu4lbTB3UK9Fn9crv6aBWaSz4y6YyCgTGqtquvtQHWiQGJ2ECes0bqCsyiROzjgxpal7X+
bMWAl4Bs9exleIVGArG+RfKmvi2k835m6fjhxCl3gVj4Y4CC5wJpvS4Y3Z2fFwAlUQzIHH6gC+TR
Uf0Na5cC9Q+MQv81tQOUdpRcNLnWA8UO+vQL5G+IIOZI6pSglchO6tPUaGOoxXoBZAa6r+lQNQH6
sNVh9dHZ4kuEvcyguGVAanfMLeQxrr1q17RQUrLnHpgxddCUfjuZGqg3aiOAcs6ffl/NEmoWDZQF
1CKBSULvrltDI4VV7NyOQfnUukzsJCCqWzIrd5CXbBr/JsvKUNTKsEc1WPlIHgOYwq+zS+SCWteG
eKAnIVP7cQg+zsjndjy/pDx4DynHuA0DyM1tvwzIQG4d03VPRGHtONp4g8JldTIkO5JVo2/6ZjAG
dKiQXdXWp9FSjZJ/opDW06pT4YAJNREydDwk4cGINh9L9PCGMymWNNJ6LqzGW0Bpxgh5ZxpdYWg9
NwBhkt6FYGjrfIrALjjYu/0APV31nkzkqosuOEMlbzOAWi1a7NFu+GG2yxTZafFATMx8kk5Yxo1/
ZW1sXkoXiZ9GETnaHd7j2Jy8WcZo7AqwqB6AUwqeurR/IJJnmtl5un+F2Hw0Ws3y11j+/bi/bDIX
kLZPf4n1LwPp8lD6ZvJgTDx40pwxwr93WKxSm1/7ss1vaayLuxh1l6A9kSm9GmzXuWz2/0PZd3U3
jivd/iKsxQCmV1LBliyndgf3C9eZ6T4kwZzDr/82impBrXGfO/eFC6hE2RJJEFW1N02tOkbJZsWt
DU2jJOoPmkjQgi3jFqzOsIFcfQU8rPc2V+P4qkVjQDo6zJiRmGZYOHwdLydGT8t2wfJyiVM8GDwH
z4neMk99M5inlnXmvAF5DQhayvl+ABMz2EebCsfcSlNgmuJ5Ia3PMtKUBSpN4siMAKkAVU5Csgqt
2T1mlhagJ0h70sNOe1rkARVZ0a4W6A8uJ3tEMgKb0lgoA/Kc59j1Ims6kLVr6T8mJvL71ZhkgJfC
ZzeKkwraJnYN3GOxWd2xaLb9IkWfyZTwv29CLlF5/gA3ik53p6DxStRIYJMrtOeNXmiv5hC670mU
oqvPtctPWAqa27LN9FMteHPvxG2CjiMUkMxeP24HczQ+uSGaSI2u6b7XRfUczR3YHc1vWQF6X7yK
GFcRQ6svP2nCMFG85mgnD+WjuYVd67BhBzS4SM6kyyYbRBOQuk7ra1tneQdDWlBLDJkNECkny5nR
BVVVYKLFRwbibP/3OJXak4MMypMlD9WUxjvQ3gwBKehQ5qH2VCTTHOje7G3jCNQyPmkKJ/2ZLsjH
0IwC0Eivpg1I9PKTCuzwsT1NJbuN+/sHuYrj1tcfhGLXCSrKzSp8Ev1g+0xE5tpwT331PKvFnVHW
2tox71kM9WFYDGl4i3x2iaJkLJdrN+qsH0vr2k115YuzK0moMV+dVbX+k3sfIwUJ+hHQaKNMYj5N
NnYsUmcIirHQgtvNoHVO+0S3O0G3prQnREZCN4YAL1jauuF0s1lEJk6WfHOyMH3tebvhppP9jTTK
4jNQLr+lXo/qbHRZoAoHEBx4Bc33IYriXxy7wPZp5OXfQxad+iSy/mt49SayAPlM7nln9PdNVM07
0BP6hEqOJEz6VseYAVHoc4zdsrcWM0rWXXQcWHSzjw6sx1nytNuVFx57WosBtMDZzAboIUiYhUuI
fCYOLalpaNFSLTFBuaN3qIllwF4zjcE4Uhv/DQaAVLpooz9SO7hSEgxAnJyVCgVgSuKvAzPKAxg0
pk0Kqqwtfcn0rdaM58d08F7V907yVpTHRKDaX/1CkmS6di9ZIg6GlZj3OrMBy2R1GtB6Q+/J1svz
YcJGP1gOu0cljzTduKtNNDkNy+I9dfJADiqIUriodK5KGzgTeoWWdLEMbwJL2edas++1Mgm7IO/T
rai97gUl8APy3M3kA+M7OZJt3eNuVBQ6KM6kdgmb+NDo6IZXkXrdBL42lHa4dTWkmfjWQ/tA7z0N
JnPvi3x5TwrhPelSRHLwC7qBiMAOS4o6sbwnGlmiBa2k8B6U/PcYVhebDw5QgeJetx+4JDylgwWa
HMdN2yPJJ8GwiiLFlV0UAvw2L8rgSnYJcCMbQa5WWk6zxtMy+7GMM+C0DiWwsgHZTgdAkUWdT8O2
yItt6IS6z+q8fEAtaPlgmRHUNCSbq3nhTlvTGZ17siYt2anp1QnQ156iameDttJlj9oZ94VL4gDA
1lV/WQt6nCWQUNeIt6kywq9traGlxQN+36CVDH16cJpQEP3SLaZAIiVLQL+M3ZUYuQaUMKUgZzqV
dnnU47G75/kSjo9p3B6xRdDdszEEF0AmO+lK2Ul3UZCIDjlYy4J6bpqNM831McJe03rw5FTJUNRV
VT5aMyZQXs4o/aU5mSsjNwNYl//HGKSoMj0K1ka7vu6+oNnW8ukK0DxbQw1mWU5+E+XuXl0W+J9N
T7wK6ApazYqibFH/gtJGdVnRJSRkK2wfBwaQH+zxNOlNBZJqQBijgSlCj+aJxPgfC6TlpTKvfBvM
VFl0IJqmBYDyL16E3Coxg2vjDLJBEFCRsrJBrIo1ETpynBbM4HOY79AnPq2ET6JfomNf8sn/PRIR
Po0l05/msdnX3HDvcsc6rmgJhHLwIepBPNqFD4CkbGfEKWCkFeQBjUwjdO+WnB+VfI2YZyM4R6ts
H4tufgRQRnoPUpqvNJv1ZH5cRyOou4oWDxfLBpoUyWJuVoa/uhlgvEmYdVTGNCpyJigcRZplENHy
9rDYuF6oTx61DcfajrbqtY7k6j1wAJYkLMLNanF5D7QGDd8JaVFHtll75L0GKNC9XHReONBvwOdW
tLmEW62PNhXsf0vDVXiDY6embeTYW6B1gOtN3qfpJ1TnqFUbnam+U/duNzXR75B+UhIaxWPCdtOA
3/GNwjDdc4wxwuoQlVLZLnTicp9gq/BuyUz2Ge8XJ0pijq5Ig641I9z/E7xwIf8auA5HS5Kz7AYr
db8qzzZNoy/WVJ9YX/udDcAsdodiyGMb9fUx00Zt15nt1xqMxZVPsgXp0CMdGmGeRzcy0FbhyfSR
TYn+ux1K17/e+E5Gkd7lrPx6s41Oe+kkC7Mo2jKTnalIUnOOTqRI6vLLUBbGo67J39qS/400OUrZ
hVY863YlAEqBhsd0bIb3iwWATxk4NX9Z9M0yoZnTGt7tJV9j1BnKFSmGgcYOi+f11hBl2W5Qkhyd
6BA2mXes5r8aQ/JhtvGAm6Dcq/unRQUu9fbgZCh6Cd2k344T2t39ioMygAPwPqgMZzpit3E+WtOC
2vd1KLnFV8s4rJBQISkdIqcrNngMgaVJGqGn+OfcgLEwBEvUEc8hcCOxkPXHq7mH2mLcjZQOaOae
j5wcKCWlF5mSEyvn4ajck8p0Nuc8W+q5gKud3fCga8v5UMdLzbY090AQDuBkMYKdMR+sgIT/0JP/
P6QFm9+NslwAoJ0HXd902OLRTPykc2DDsfYTocFddESKfJlR4f9ldvGrbBRanH/RyAS0u0Z+Raas
JVvAmVHT10b7qTp9sxfNpIsuQqoS3yWpL4rVpRnnn3Ws5cjBFOLI+1Ecl94SRzUNPbcrfdLMS5ke
vPj74qGoxv/Q5Mqa9BRsCGuEuFJRNM1EDT2qjbE14BtpdWijOHlxikas2Fth7YIAE2zwJxM7cy9R
gfYwQkO6UaAhWfhM4nPfKKzfQ1Vaa5+iyNwOOf8ZLlnuR3XPn0eQmDzr8YAS5uZIk97hINwGBth3
oEP2h9UgEfy5k2takKbUW5LRIQEf9L1nlDluiQhEBwPA/09WgjYUOOk1AAFz1jQhcqTaN3Oc+vsy
w2+DiqjpoGt4ZnedFd8pWa+/cCwSX0iinNa66jhBuir0IkDXycJsOvz/OCQ5EpGWFuUbsSSpzxy8
716t8vVQw89h6QO1nC9Zo4EMBJgFAOV9pgO99pVLdu2/agFHlgC1GPCd7VPsLe0TjawJMDVzUw4b
kqHG9qdYGjNKvtsirU627g5HXQ8Nn9qegb89Hts2MX3qkEZqabzVknFoihk462W6D+W26yR3Zp1q
QqsxUPeDZIhABGGXEvfeGb9wPcJ3BVzMzEv3WDpGf0UNkttggEw/gR6r2U0R4A/Ry7YcowRtSn03
Lq/cnZMA2HDNf6Q7OE/5f90UJX5lOt6hWrXbgEtp2dcjWLJz2VtDh1mr9+h7Gp5oNiTdsm+4sIOi
15ivlWAoUas2XNmnCOvFo3qXAQ5ZduTWtL7tqJVbD5qmTVumzoYeqEpxiWEvYwOCszgNKK9WedhC
T7g9BiqRtiJr4p9i+aB15IWPTevwNErklr9nwb+M2WLfdYSA5BjD0QG1Cm622oQb8TpWuiSSG3h1
fOgNQCe18kCj1U7NyaOrUCLA2kjsrYE9AXfO+m8yJCixAAFguCCr0AnHfOMRHl89WnhOVgM6hXFo
5r3uFeLFqAGI0Jr5+A5A3OdK4GuU7m6XiveoRpH42IjuTY8KBwB57fDdEz3uJhMye0m6Z5TbNSeQ
S9QgI+6zrgen9GB9zvOw3aBuBVVlBc/2LCz50UJX6SEtUrafFjd7GiaLbUrQb75pmUCiAfgp39Gb
rIIDmwBwp4XWPLq9u4BBDpVgKBZ3vkyAbJ360H4f0AS7t7u23dPU7l0/zM3hK0oJkoMTayAyQCLg
Hb0BYPlOptdpyE0swBvsmku55jUoDZit/NGyUYESld43ske9lLaeDqAdNp2O5C7QQ/dZlWHlD/41
v1q8L9SZ2jMvPQG0d7N2h300dbp4o+lesxNOnr1kZvLomSP/75g6QQOvv/MEhTKayes3p7XMrZja
EEyPniHbK4Btg863F567Q2Dgjfs9ndJHR7ovzAlkA/5DliJjwnxagtDSovUMoBqiO45WG7TumPFO
jALPy+rjYrKuTciN6XXRboahB5CiOd2RjDxoXXKu8me82q0wd/XMtuUSTVdbJKEbg/x9xQsw8VpY
lN5UooQfsOfCy48eKgKsQ9JZGydq8mMsS2OdFE3GgPngQZ1VR+Re7G/gLbM2pWY1pz5P2bFKEm2L
/jnnyzJab9TsxVtrNWVtaSE2mDujMQr9KCpPU+MYP+QAOE/GD8GrdXCR/Bub+NoLXBnvZ1wIVuOl
uMgc4362Zm9DcB1onv1poh/1uUBW6dk29f+S2Gx1Z8PRmY+CN7Qz5X6Mjt938q3yztsQMogVmT/t
8nHI8PySsIzeBrto7Qbv2stGtalXhhE+lrMxHvpkfLzqQ19a4MCgk/WwypDkbDdTpGENyacn8mqk
K0VidjceGm96JPm5t/2Xf4v7lumv50madhM2qMT/0weYChRAnmvBsTp0Nwub0dNcAfRQrwRWsAsd
CXmZSwBnp6kAhaabXwiqmUR0IAsP7LAPvTWgfrxZ8PF5wQ+k+EesPDOzIKYT0glUoPWEGp/Q7JIW
O03Tt39Ox8m0ncrEOTP37ivTuErnoY3F9EPsaG9vADYzCSegZGRS24aBf7dE1FQIm2STD5HMVLQB
kUmEtYF+MDFlKD8cW6QfcLhRIOHaPrHYGS1/tWZetiObmUAAsWlfBWLCK/k6F878yLMpfDPQ6B9X
AMNxKsBAZWJoTiZbjIeKGe7G5rP2XhvhbvBc8SMFkSQgJobm0zhKrN9UoksnfH4V4OnC7aFDJSYa
oISMlmjYVE+yDJfhUOubOCtfe1TNdn6I3+iDFZsYZrMTbnReeL5eu82DOy11vqGhBTa5IxAGt4NV
MzynbcDV4+3gMWLLPWXWGjMBRailY6UhLUgGvLagctJk5fEDI17aauEDW6raOmhsXyx1+ABYo8Y6
FHzVEa0femrRamRg7xYQ6yh0vhyWJbSOujyQrEIL1q7T+FeSozMxb/CchgfNlVvtFfbRlq9QXmOa
d1x2KiWOHiR6V55SW7RPjexr6mvwl6E1KmmKTZtj9ZODRIG7Gn+gZdMgl00pt5CZruwOjV8Nx6VQ
IsVGt+tsdlH2ohnPPTW78l57oFEnG2Cny5RkTIzN3aSjo51smxjt7qjgKo2ykY/O5D1KwaJDI5KB
MjZ5vxn9C7toREus+TcQ7rt70HegEXxGHpYqlZHRxf4IPkd3b0JDMnMogtJw3QyUpnF9KlgmGXk9
FEl0IM6g3yz92EnE5w39lulAP/VfliT53Tl1jN7nNr6t0dI4IIR4CWi4vMAGqROWO5qCW8k5gTOm
X/A/NwckncS94drd4oPGxjmRTT2y16ozF1wgeIrwp2YAtUSRLJ/1MNFOXSw3nLJ0/haHlokffTzd
gxcbFF0wy1q+vDXDc5y54APQqmLv1iX/1GUhOo/twv6BPgI/ndAXFwFOEYghmfcEqtmzLbpX55fK
fiFeRRBENA+Vzr+ObdPuc3tGZTTJVsJFI3a+OiDu2KPS+c7Tw/CBWNQahmLceKpONLPaqn3BamAV
EcMayVFU/qFIwDGuUHlg6NjvVj/tm186Kejnrkxso+c+jwx7o4zXa4XmwoimDYpwpiCX9TBYf4KN
Ym57XwfzhLcBxVb4yBa/yQ3tcSFRV7uSC9VmqEWQJuQS51WPa1aW5NSo9WMsM5+8zHyzrSj8OVft
puRt91c311jMNlH0irqyESXRXnwohq57LGzU0qIa0/4KOow3UDaHPwUYAdhUgbMtNipci4Ad0UeL
b1bmT7nTpzhAaXQ2SS1s9wEuNQY848ZM3V0r2wlqeeBZmjxq6FOZ20Hf5DU2WwUqOY0O+Un6Rug7
kKKqrPSV/a5HFd6Lrf+y6m1rl05dHCCdiYupxXvpDriFaIkrzPE05jr4vMcSRDDjCGaGdYVEc69K
QKVjm0DRq9EwLTud9XDaWMVUf+3BWnY/C5CJX+TjEv5DPuKbKj09fjMBNri45nRqc468mYTmitwO
i68a3MM0Ja33+5S01B3/L3wpsjImX8IAA+HPmzkj0Y79ieytHMNvxG6a517ui7ZNXztgAB0AWGZu
OxsAbygoBQA6CFLLDit9C7xlp6Lvnccam1YB8ZtmuIpcM2RfM9Gi9kcX0T3FjhP3GxkMiQ3U/YSf
YwOJw8bbZ85BI0CtwmU26b7bacWjDQDwTyjpf1o7jSdgozC9ie/IjDkMTbpL96UKQ+1YxNG1O48B
4mHUAlR0iS0rXDsQJaWJe0qczjlVcYb70qwl2CpN+SeSmQAqPM1zhvvZxNyziy6FpKlt5113nOye
MPxB77LN2Wg/0DuGgvW/yJWILGbgkZF9aWUADCZEnbyJrmLYdtVvkDRA4zF1blBbhjCnzWgMxYE6
Nah9Q7Vr3DZyZDBeKl4cPmzuIL+1heQSlWT1nNX35y2pqnCtIBYG28ZF6nxKG66DZbhy/wKs/pZ2
ETzAAaDNcPqONCygvXThvVg8TfbAAk9QxCvmh7Jzz+6erul+Bsz7N3ApAoNrr/G5uQ+dKvO1ik9o
MUEVrErD0sjyWpRSojMYryUrNBWtTQBJeGw7e3ikdUjSRxWetyGKjiWUFXOT8ICn3TN1rte1G+96
C2h51NfOAePxkOU6gN5kWzyXze3ttGnr0PhE9paxACncTvojGSh30gqwuKVd7q+giASFqJARCThR
yWhamZ7n11prbW4Upo7WtWoABGApsHwBaeV6GORUyVg76duhQOcimSiF8sjn9jpA6oV5MIeNJqwg
x88I7Z7YiV7hiUNTVlamwKdwHZDSrmkVSrcoDaVgtCzGnY6ES45nC2hckJVUhXjKnDIzHSBtgxzs
Rzt08xu7AivnNd+h9nMybuV+NbBlzZnQvg0e1OOjsMSaWlH7OTdBSFHWHCiZcduACDM8jpGIPieF
Xbz1yx1NeikBUNAuRCHAC4mwefgfO4nNE80qM2NYqqN+iqYRCxcsIsDoRtMUhEi7VucVgNcM9mbG
Y3vvRjrqXGRcdKuOD/oMGiGazmOaPsuPQba/fYxGH6LPFW/x8EzGF9KP5WPP9u1cTXvPnj9rWYKy
E3dxo+q1T4tNnGflYciGFAUlpDKSEJnncpmzjWOiIjtsC0BRSWGYTNUDjay5qB6iJp2BYSgDMwQ2
pSzjKAHekOEaYgRL032W2tjpss00UK3e1N99M71t/yabVUiN4jc+ABuIwPX+z7CrC3DM+wDYk5Np
g0nb0XaTpD6yom3IQfBKEw37DqhVdhiuX+jSTJj3SPl4yLdi+su+MOLyUxR61ieeA8Nmwq3yPpWM
fPnFnrQkc67jiwENoW2OZ07TmWBbYl6/XZtz86kLd4uGHyV19K1dvPTQX+eNg5ewDphnZ3NaUa9t
gFIVTUYObB6t2FktmDkI0J2g4QHo0tx1aK7yFdL7KN8VzTD9WEEes4fboIKFV6FIQVDzCnn+5hyk
QAKM50UMlLtqJTbW7Lp/RrJ+pTK+zDw0Am8MwKQHNpERO6IAED9RCc8Zno9m02dXHMOrkeIcRpfD
uLIPp3F2ipvOuLtiNv7ITuvLEMh2hF3D21fQk2XbmTPxmqHW4dVL0xRvIVYPRItfsvC71oPWkgSG
F9sHNwd8D5mTzLHddvvHOCj8rAJWpmKL8ggb3bDpkCMdJg8oNyx9we5bG2WJWYZKHi/J8yNZKDM1
JS3ZXYWqy7wQwMlEQM1YQwHNw0Zyh8KTuSgsywnopGQo5uhiQAKyWh0QRCz2clhtSEvnzbGYQbde
qm1Tiw3beImX95R5m26s879bd4gCvL6nz4XZZkeywFbS8t4xkFlIC+YuoM1bmHgOwdH3by1+PwvF
GORZRtftdqCWLrbM2XEQx54aZwDjnDs53SMTPD6Uhf04TIzxjQmswseyx87H4Dmef2VImnYq24BH
zbh1GnC74dk/9o+rTx1+Lib0k1BUks8AkkWpuLND++mvc5KttgzxwUncR12ebRWF1fTg9mg/FqNX
oXIJwJPUEUJTu87P0wir1wPgiB9QwFY+RiAzww0pDv16KflJjKG5HpKs/DHUlr0nUY1/5YxdQWgr
0DM+2DXehJRMuZnIkm7T1ooCMlYKGpHMdOofrjedIzeu7mETeRh9bajmIx2KJs5YoOY1wEX2Gao9
lejKBNAuSCcrFZBFhg02jMx9URoVSgvsEATJGKFS6noUAYVrlaF9HSPu1s9FX7j2d+wTLVu8/xZy
D2F5L1AZso7mD2TKDqzqW/Qq7q/2CDLe27vJ5BJfGwyv6PUr/Gay892Ce+KRV/P5oE1pt04FKPfu
43TAwhcWZJbZI8gsaEhC5dbKfW6f5lcRpqU9REiJzhZ70zS0GNJe6bpt2phDumX15CJL/2u3lfZO
kTHhx8JZ9ko+tNhp8DVEKRg+1LoNSwGGHZrnhoA3qKathgRtgXqBOluapxWwQxtzuaMZyVcT9P81
h3oMdxrwxE6GA1CKzSLdyCYpsItrdDXeg6WMbDSyoTkoYF8jII0FHmgvgopZyMOA3o0/OUl5AMYR
ShdIhl5N4yEb+a4vUphoTmY9JbyP96jsBHulEqbYvA3iskQrFjmioBBtNnO+BpuQkzplreU+Ad3/
P4PbLf9JKgPrd2CcPk1dX53Qw42uPangRoj+oTz7kotFvzNy3djhfmm9NwNA16QBY3G6HU2bHxKQ
z752C1sjessMcFoQFzwNyK0dInsskSNu0uW9ByRJQAWaql6TRi5v6y1pV7Im9b5guqjpYEvcB+pF
giLQVGk/KhGlqCPQ9oDjAcxruVdl0uZUI4c0By8rmo7i8mGiPS4kQbGfVdUCXTI45WpNQrRK4y1N
D1EUZSKlWqMah4NRwCncz9yJqq9N7VhAZCiTDU2B/yAAoDSVdzQtszrz+ykpH2mKEG1uRl8MY0BV
+BR+BrZX9nDexcR+iuUPEioDRX4oRsgE+N8JOSPWJqA4Vmw3zPiSwaw+YSUArIx6jNInzUT7jhTR
gRzIX0sb745kphe9pVWi36miSxp1bmgHbgGcJqVAvV1fr/O6E8sDShTyEYClO2VCI1vYdmDmc7Ip
ly4EDmGVrns9tiwF4/JA2zwaaoX3oAPJwPzjjqdG7gTZVO5F8wFUvJKYJ/PJj2TKmWQqglKQnToT
67G9pQGFBO2SQ3vI2RA59W7RDbbLBi090mEcPMntauwtywUx30UuLiNlprQ0ujH5yM7tm/RIpyDt
5TxKNI7Rz/M3jX5sY4e1Omq2gJJYH+kQy/pLBszIdfpHGfZI66NwjXoTx4CtUAFIEek9trdISHMa
OZX2DSQRy86mzDcSsD1OMlYhwJvQRzO6vQkXOb9S0XB16C/kQQbw3AGGSNgIpdx6awbUEhiSGjKf
bVAZXKZdI/RDNBtoQV06cCzK6Y1WTclXGStfbEEYn8bwe4WF6jGVIFmGhgI7X825ZcTo60EnEMmU
YjVEA9DZUak7gs9Sc4qrpuuoBuaSm0TdUNgBUPIMMP7JRR+eZFh5ymVmLhecNLIBmSh2NxqaMlpD
Ksu+Ld8cM3F2V8E6Wtaak/ZYe7a+pwoyqhuj0TpVZWdV7PlCz+PDrYmsNKtaN2Fr0dlamXYT7OJ8
W7F2O6fgQMpBGZwKUQLloMywTjMtdzP2WXpKZ2CNArC+Rkd83fbAKI+B16+3xbMWogHAzpMHEtEB
edZsx+rWQ/MVWhUlxtyM9Sz+4AWAgXJqMXuDl4H6i0Dr3xHZ60yi4envAA8XqH1Mq2fUWmTPeLKl
PilaUxebwdaKY1dH+Zc+yrdIsem3ccfIRj61jrbFEpfgpvVTNgwBXW90edBF1xaNfed6/e5GPtkR
LtM/Xpfr9fbRtUsBOwEUDHlNz8tkAfE0GtinxcKOjsdi/bCg6Db3a6vWD3Sw5kVHtwbXz0Kak2YV
0tyccuiVivS3kT4Ukg+duIitZYcU4qs67YceHwqvPsX/wx2wDNWWC8aASoGVgA3kzbvYjrrPIKl/
Gqwk+QsVHSF2MorhyXNKcRqtmAWkKFiyxcq8/0aeOoq17sK5Wz2rdHkdR/SngeBSe+DD7JZILIEP
EVju7iZLNKyqwPrQ+yS0Rt35g565uf4AAhusaclVA1F8QE62yX/5r/EdUbobpW+5QFlE6wARX96Z
6LDeVsIm/9wgaYnNCInXR5r1VqRuM3aPfchVdXUvolsV2buIgTJPa6eCf+yyeivHKysZo5OfQ52W
ol2ZFANqlm1RRViwuNZBLIt1WEd1Zq8jmioZqtIKoAJJ68wo8BaRjKBIj0LRnENIR21qKx4oT+We
MqSpVvdRxvjI5io4faDVR8jAV+5DngLN0xAGOKZRuQIAvBQVzWqI2soKQO6/q2jeSnzF1oiR79GM
bDfZs3OnFOTnAQc6RWZBAjE6CwxpuJ6DDGhOTiDeiYDFhi0XdcYrdyUklwq4DgCcjYpkhyv9h0es
eQOgDJHYStuVP+/2idvJErQ/8+ut5uFsnmP08lENpOQyDGhIpIAdzWkISoQFePbSfmwLIK6Sip71
ZL/GIz5BDXCjW2NwQLBQoMxlHrBz6Y90NJvUOdBhna86ErR45wgsvDAFNAWgS1f4NOyQCCuwzkOs
dXhlcKUj6e1pSDg0oFwKIjx6QKOC7tlYVP3RQzPVtuJoeRZyOoesO84F4FTu16Gck6HuOkDy591k
HmwUEiQs5Q9kYo5NfrYWJSqs/MnyfsxYWuO1x0RFC3lnpCH7EiiJFfBxENh2vShE1v7XR1hDkQPp
6SOtRjQnjdWK6g4v66eyxSJ1nL2HhfpfgJHp3nee8V4DmOWJDpbsUahzgMDFeWpsr2TS5OKv5NMi
nLvzKhOLst5fk74Z0IlO2fBjTfn2ElmB8scNR+0GYEYSEDfL5HA+FO0uahk7+9ko5zq57G+Oaj88
p+a/yrLsHjJ7Oh/EZUQy0qLFzLr3AKapRClgVK+8yEzJwPtWAGg6AhCGDNeOsdH5PR3XMYmRWFoC
cHeJjfL8pylIdf/CTjzbqQ9K5nrb6yiYUfGTEihxC34LpFbWVyY0jCpAcaMwdqfOqoxvZEhI/pw9
ecudTGNnZu7PNVdXLM01EBvl5RQ428X4Fr9N2a1hpgpvDUYY/iSFJkpU+9DQpJQiRbwEI4WKQCM6
wep3sVOfQ+Ufr0IP8pzyL7k6RzY2gG8mR/K5xLo53Yd/PBlf/gjyuEK+o/maIU2LEcUEOV/iufDR
h/5XP6cvSL/1e6Ch/tofYzogDtVO2T92ztBPf95Jk975ZPT7GxdyVjJsVvzyIM1VxBERUhlBudx+
knVO0W5VxZysn1592vmyP6hkV+e/DSP/AvQ1ln6mAUlETMt3jYl4x63SOdBB0x3cHmloXIQ0XZoC
N2FlGQoL8x78AoXvgQlw9dc9Zh9WFZnSnEZks5qnibGeF3Qzv2JehV+HaWVo+1E4WM0BhKoqQbQp
gWo5CKOOtYedbkKsJZklFVcItj2zvutpNe4VzOwNii0pYuAxbrvWk5wglwArHq06VTgw1MhFy+CT
D8Uhra2Vsd8zDV3+6H49zGCIP9KocRx2oENkFSh1arN3mq3KHPuHAEL65XGlkW7VxVeFIpk916zw
lR+6dD0rUGfJw2Q9i+0OqOvWh+deNncBmOuNMQcwrbKji3q7Vvmlwet/y1CxgRcXcr7yQ9ARCfU1
qJIDuX7aj7n3RGltOngOKCiQCU42V8SDipuwsSu55SNJB8ky14dko7gGo7Er09VztZzbHCX7YGNC
/fgHDITKc1UDjuJ89rM7Wt0f1qC5p9kgFedAYzDwZEwikf8NTvAh7Nu/QlZ32Bfh7CGxhHhsPZm3
yefwk8b4VYerVoqfQ1HEO2p1vWllvZF92O56Y0MRZNBJBlXxgECQ3jXO/MzBSfSqZ0J/EfNunfCo
fLV6BvyISrbOj235Sopeq7zAHIFQS1NSgEPu3hir/FGXXiwrQTUy5E+LnJFI4CV1F6PSEdVUvwJF
McAzPfyQDxSo1EztxeV/PruZoFUcnWH1RnXqV/ixHrwCbeVtDpDwAqSazQdjMnOdyafu/z/ZUljQ
5K0RqfNfSCSAFShgxQO4Hv9uegsacIUfYI8MHEs5tktpLyWf8G7BzQ3aL8GbvW7ZXGka1H/L/CG6
prO7Knfu+9RdjnRY3GJA9b83LwD1TDWGCpRNVsXFeUaK1YbMhwaNaqIunaBFc1WQ5sVcrdFML2TV
bqgAIoLGYY4LA3ByuA2VyTGKlnlb5XGCfvO+OAtX/RSz+CirQ0oApgMMC/W3sx2QlFxp9LGXFVvn
qGso8hcZNmtAhYOeUau1feJbRD9Ice84QGUzvMj87MnpDJTigJgaWycq7vFPxFTSOJJWTT/yvQnl
ycjkqyXT+URqSidS51W+PZgqsG7V37Ww2hY8Ad9PDUSVo5c50dGRBxrdyEqRY3fuRj2naXzE/x8w
g+STkxHoM+w7GfzG+qMTAKVr2HFufENrF3ax3Cw80qi3FyMYGzxkbxShhNH/37Jh4EbgaOPZVxkr
3z/K6Lxt2HD0qv06ERnruhUGLsurADVB6O1EQW54WNQwQWXwWTpaJWrHJdMtn5DMCZD2/s109SLp
amDnM7a9cqPhToJfToHLHv/Cgy4PbtafD4AZRFZRzWmkyYWEkt3aUAgKpmxIVtveo95k6f5G/pHt
/5apT6ns1tOmzmvdN2iEiy1+sLFvi3WQHA75yA80auWURlfqhfc/3AkYujcmNCXfAfxHV1GU7I8m
N6E8zUgK9Cn/Ovu/9aMzxY2RAOBHC9hkx0c6oCgW9xE1D+cpPmrZhDsKCZNJJKslksm4/q+cktqU
Nya8Fm9jjhUnktsxivilUFROFO9sFAZs+3ASftP30wMdbEAsPIQxnx7QEsSQabkjCelIrKYkqy6e
QFJBIyyKcXckA5FS3vsqnDqFqIEl26Aj0qeA6rTqJDr6YHs/GRr1CdZ4IO0sNin6onEzzFiegtPP
k5xMslJPcwc0IyzJcmpytKD2smbvSt3NVoEesr6oN8wFoCF6vcbPUYYCH5kAtK0K6UUd6BcT+Ay/
hrNAP0Xd1VvSLnh5CgxupAfSFkx86iZuPlOMxgD5goyxlCAbEdh03Bl6O2S4/ctHkOPVYJ5qB6Qw
5ROKDo0cNf9H2XUtyY0r2S9iBOiJ1/K+W16jF8aM5g69t+DX70Gy1KB4pdndFwSQjuzqbhaRyDwn
ttz8sxKC9nJXoTf9zDNjKN518mtpwKHbUbThY7Fzo+3Vc1um63/3NUeK0UxA00uaxe6LpjlsRmmz
2BAuzCNfzGq1hyS3hcm8J4UdXUpdBAWb6DiSSSh6V6KBXqkUoAjJPOYugUlIZvegYM/BcbBVvr81
VgHiGbUESeQNzuK9XeUFzoUG0Aogk2kHIFSgNTfLp8ZvgQTumcV1JUcFBvKYKsJKTUuKp0KRbL6S
8iO1uvAqDKOrrGxKQ0P3aJIj74W7LP0U/zkxvvr9eDoyUbHT0Lkt0FrKsr5GraivgRxoqQaSCWWo
bMjFTYCRhDPDaqMU5ExLMlGx/s/Xk3foNoKdVCgVhWb9ANQeLS9/3D9dTj/jzBicbtPWNRz3tKK0
RP8fuC+JR5OGlfpXstipPnuTOxz+3fZXrko2c27SGtSiH0HgkZwrCR2O0psIlWpgV6aBSsFXCioe
JzpW0xqSXdga0X6mPiQXEqowZEguqzCKt5UUnoUCYQEk+4sHtCtASaYtv6lB72o0Ffqp5Kn7odAC
Dch9tI5yJlCzqb+a6Nt8OqN2gt9Ya+nPdRf/pQNz/roQkYkK2PduiHQiEFcjsLMtrr4IRTdiDyiy
WDmjh7HblEna7vGpdFdnHAG8GBSivU4OGkllPV570IvgT4s0UdEBgme2muezvEau8YqqyXchDqeO
cakZ5YZkFBWkXB7f0nQ2HCLOt7OVjQ4z3Dj/ptR0ed9DnwbwBWx3/DJmfboHrsRw65ndo+RsQOqf
1m7nA2kNR6S90ww3PoCweyN5gG+kXaz1qYlxPtVZ4KBDCFLPcRZGnWty9LKnzi6cwPJotsWF9j+0
haJNllrS7Fcy6Yp+t6Xrb20VbBuZAENqm9YATVvJlT/dSa5N97wADQGTSQkagthD2oGmmjsA8DxD
Z4DU4pCkupaUlKB1TVMQYVQ4r5CpirU7rUk/Zu3jOOb4fUZm5V9WECczjskb7EmZ8ukJbtIZAkBK
yrzwTbz6UoyVEy1pYFHyMEB1d5ydyXj2U3HM8KNeREDjDzQX5ecYaIZmiOeMZDlQYXH0YelgH0v+
UWZRXKIPVBnTbC1U5spQydbWZBPy3Lsoa5qRiy1v4RXHTjnKkjr0coPREV8eQ4DGOtQZmqjh+zHH
YQ/pNDOF1J7Ec01CUy6VbLYhDQnndQhkRlQXkr/SBWjA3PTF4M2Xno0oHtksnYDg2F24hyPqGkd8
XocWGctH/gzvMxeNUmc0rWS6LZfJOFrSLJXLlcx3OduYRgHYc6ltnQzByPnf/VQsFVC5jYbbgcIB
LfYChZw+32aexS+FHHoBXvvtegpWBn4Z7RA8l3JGapr5LDfzjQ500VMv2tO8nK0dHQmclc9Cn1Wg
gZ0vNMccgYzxrH1ywoOGbtX3nAX2KRSmtimqRH9Pspjj5cXHsfaFZBFL00eRDVdS0uB7vb0ryzGa
g5AMGcItcMr7V+BV6O9Tb7BONuqDN32TTNm2CbENTIBVvNGGFt2crgM0wNr7J2mK8KZZY3jjckCF
cNrADsL1Wu/jl2Goo5NyKZW1CkFqGvByC84hXGS2IxMVOjQAtlZb2Vn1VqpWSxeYtSe3DW7UVPnL
XmTVuKwaMSkUb8G2hAPPSyLB9YwCRKUbmpYSZy8Y3eJQgkhzA6R9gD4MqDu5k4YGMlQ2K0WolwiW
d5+YWTbosgiq0r9bffYpsx1+CqM0BGl1Hz48OdBM6xpvG6FPd8fBdv9QJjQDfY51NEANuSFjpaUA
RumDQUC/kdixqwxYqjLw7GoW66uSnC4DdmxvG3Kf7Uyrbbe2ntZb0dYWkl3c01FRnRuAxk3+7o3B
PuZyRXIa1DIHGbdw81mnxGSlJ8C+RFP5ZyWnqCoEukqaHXBK/K2S0UzZyVsYAA93JDkNiR2Ux8QF
tLePr5NuNwnzzoohPw++14lLOApwdwTIPilOHa93kZIYbP3eN1Z+DvtuEJfBRg6BDFG6X9sPAXUr
1SlKB5KjUZughHVjf0s9yDp3jhygrGdaqbZkmo1eil5+akmmNcsBgGg0T2Mf/6jt5ld+PxuPTtbc
lFleVfUZ5BDHICuBrJmgUgt7AlRn09p+m5Es86pPdVd4B1LSQHJlxmoDAZSayVputRQeclO2E+c7
3TfRHtgjEwx8lfiuo74V3JcDquFpHbhdctd79PtGNfjWlQ3NgB4HYm4eD8NGD5LXyDLt01pB6y4J
xpvdnSg8ea0i0ZKD7fEIJKOvv7wLMkkntC2LodG3iwB0A2qd4j0EZFUNmoTlj8Qn5Obnn0bZBGhM
EVWOClBpQsP8c9C07YLoUmbJfL8Lrbp1v/CRwm7ZuKGbJRulVbLVZ0ef5/z5Lmzw2YVgd5g/u8V9
zJ+v/OyEcTLwZiQKtkf/TvqnA7wFIBG1wbsBMLCnzNPQNCrMCjgmQbrTQkP7WmvRizGE/n9Soz1G
PztZg/U+9e0/5/y1TGJ7Vl/vdVeA6lsuKXu9yHEnlA4n1exDOe853U2Z6zkJTrpZyt0SyL5cRzW1
zIwv9O5gtcAjE9nMCKwoJIHNnW9xQDXt586QjAMMgugklUbxaAekVhoyJEdl02gAXaCIFarGzw3Q
88+eVtv3FMm/uyNnveAfbFDHn0hEA0pYnxZx5fdnkH4/yJSUK/e0Bjrf5ITNXmlXxkm8A5pNM19u
5d4WQLd0TeZtfuve4gZRkueeKKzyp1n44waLNN+hz37Usv0U5l8LCaKgni7qYaVk9AAaQvC0l1OP
KkqJ9OLZNioFaLp6PinDVSy6kpLp/bRvIgAXhy7rbwBnHW400/iE/VXhDfVOBz7XloRA1O9vnhxo
NtuoNXc/MBf1AlboDOjTlAHxyML+jazt3DwABCC7KJimBWxTBtyTU2nGHwiXiYaBQJ3UWqvjRpnU
BF9IWreb8K1OETo3/TBHJc3CqAe1ymmAmi5PqFELLVm/3QOZzGEa7fx84wNwjrVT9YKrqj9S4CSz
ADR3NB56Lfj6W9tFSSLZLNZUaTiveWJ4B7s3PmOXaO4zwYG6jKKmAlwzFrutcFTIJo1C4PNKbT+g
aq5zXWsueaMSt3UJ2lzyNpejJUDRvnCAi1CJGlkuyuKork1psKEH9RZPTKByAToNlEnYn817sX/f
r6k9nJZ/FxMgnlebKdpgdWOKXd0q0hxe7c9+ux/71R5NycitFBlDBql4cXhwJXa6mbDOjw2+Aacx
YPgk+R0NIa8TtGgkV/SSAPav1fs7ekJuUe81jx40jKDOqftdElRo1cd/YPvo5VBrQLvHriU+Ktls
o2vsii7k4RKhn/ZBYchEAIkIAUGoBPEiXFLU8cVn5YOsVDSaFQLfmWgvEUjH434Wviipft4a3Q9Z
q4uh0xHIeW6THOcrkU3jAuAqYTVYyhkUkqatj/sMQBJD/4hzYMX5oLkhcSdioK8E+oaWMbNwqo38
3HGMy6dTipPlbeROfOMTDquEVKUZl1irrhxo9luZWU0Nvt7Qq6aMLRahgUL5NTjjPdeDs6e07tiy
Cihrb0lnmhU/Lxfp4Tn3S/re8qdTP7VznIWNShevUsh1rQd8v0oc05Jc5tiLQORe9BU/6iI5p/VU
6SfhG9Op0DsQEL3luhtXL/X/UAwaIoO7zh80HcK8XDiVdAdaiT/WarRiNONkVtufQUj0GhS5ewKf
Bt62pxq9QWKsYrBryXdsF5hNd1/SXXbm+GqmvXsK6G3ba9HfYw8twLxRHWE/fhuHUwTgQG+mEThk
hV7jSa9QshtAMB+S1os3C80MsZ2Y/r3yXXHKu2LMd4TNrRw7mdPD69m0ef44VvqJoKho6BuAifNA
3+LMGPhhjm+E26Zoqy65+X76IeZF+4pzp33QYickAta+It3SviYNEOA1nJXtUg9No0A9iwFYjspB
cgB9A/7feZlUG6MLzRMJaQCDT3PSPRR3KhnNBg19Ff1o3JUcXxzmjvWevxuGrrmWcX7zE0Bo7Nyk
9ADFrbnzUHgGyLOyeF7xN+XKjBxQZjaAv/LNt0rAIR76jbdXsiyJfHBPSZtfhUCRcn+qABfedTqy
pvNu1+qTrcozlaUXn4rUB56DSlORWtmoXBSlkmZLEi7Wc4JLef464fXjKkiAWSb7+co/kmILG+D6
mNtnHxT+ljt8AQKezsoycTGQuTW8GJh0JOs6O7mVwfAcVjK74+NlRE+Prrkxkq3UWCUiMPMYefmH
mcTeCFJJtCn6yOW6Th4ZO9ca44cRePHDjtmuwsbkqkRWqHUMQAbZ9xw4fqd+nHqGEjl40NB5TbPN
g7DaL2Pp47QHQRwwPsibLPE6ET+4nYgTt7I/UJ3OFzdCyvVFXdxNXffH2o1R4CNBdWlAk3m3E7lR
7xcyjld40Ll/VCKadV17Qc5AgFY2EQv3sRpqNHW/yaT7CB4ScI6ChGV2baqLqEBBS2bk34XR8sqk
qH+4llFYbfyEl8cZG6XKfbkp7cs9cHVxiOJwPUF/o17u67wEjGY34PzErf1+VyZesi2iJNmPHYAu
m7oC7KWcqWWfdfVVmGB+/VlOywx9tCOapoJ0jqIlMd6LSFWBr8cN9ApZmSF88RwALXu4zz0tw9IN
X2g25shpxO4ACkopC4IsszYApBV3M642Iyq7ASEmI9BQjtX7wBqjC61mY+SvlqFJQ7HQ7WofC4AP
zgHmWG+hZ2d1I1ZXLELPxuquFzfy73dMAY2+2yUWEoNzI7DuAF4jc4y/qN2X2oJV92+T8oqUjSew
p1Mm5FXAS/UaL8KBk+ov1X/8i3AUSLmWGbqwax8VfOCEuYqoaCQZe48u0jAZQFnZiC1p1MB0rxtf
LS1Mr46WTwCrk+Z62nTRgaQsBk+QiT9xsGez9xOOwA9TGmr47aGSx5+YddHsFmUgvOPWBRlw60JC
pwdlJpiOoP+l0JOalVrJlILCzlcgobJRYZWM7gxYwagxeov/L7c3oafi5IUlGqMz7QZAIutjWE3u
BTBt+o65gfiG8sF7HITWxyrznvI67cU3ad+J9in3olYHTB3kP9uTHFw9v7R/i9/IOOq6v4hP9/Mm
V/dD8X0bLYC2BmzY/mIH31eMExYQv8EM0OHdYqzCfENqZTNzT8xGyzlZKK/ZYOWrlioezeZAkXD+
65qk9voU36Rd9w5Ey/1+im3viEqH/ksFus+NYXfjg5bgTRRZ+yUBy/dj0tC0leIn/JJPKFaxgqzd
k1FqGOCNy2MfXMjQul50AU2IAT49cIVavX4mqxjE2FdUdvdbnnod4Dzzfu/pIxAtpFNpa/FP18Vp
Q/cSDPGLQoVNCYVRr3DK1pfdVwUIS/yMHSVEFYcjqck48uqvSy2FGWTmk6xpeDOkywFO4lpEDrhT
UXO8bewsfRnbJLih71xDNZDnfuvzadMQwoq0yCdwHZdZZJxb0BaeNWj2A06Bv+VTiw9KVt38LDeq
Zi0XSEichpp7WwsvlEB/B5ryFokM5DsNYM67CbAZZ03u4tAEr9fAYYbMlgPNejd3DsC0YxuSORSG
nNEM/x1FTNMpjnKEJmuzBUBa2raX/wof2HjKW220X8WnZYPDP3sc84M3RrIP7AcyAqEeEEaCr9nN
Vi+sZE9LpSDjPDbSW9aAdVhiJ0QS9lNZ0KxsgOFG/isFGedZnN7yiG9U8FWQIMAvAyguy+uLCrw1
qcbjgyVQqgpEPLyTczt+T4M/oKDBK7PqIKoxmWWoMvpkpW16IwsHKb3XEMWwygmobdlZl4HQ7Pd0
CgQAecwBeThDazYRyojO9JSn5znNpsDB8109+unxvrJRMlKopQpDMrtZXkPZKjMvyS2AG7Q92mhN
DRU9CQ6XzQ0y62e3qMqr3wn3kY2596BZ57Fgj7wozh8C7j40zXMfNOsylt0DU9/gVcfxdmQcD6hS
1jSA8nGzR2u3A3y5U1pV/9HyCNdQod+uRqE4aelKRZdrOKAl1IWBtek9QQPKa16y7yIdxFdwpuSH
0e7EMe4i8bWMZbev379/s4o5l+Ti2Kj/zsrzje/kTLGmt1hZML6ArKR/r5loD5dXXFkN8gaAcfli
iwZE8XkLtkne6VcTXdZXmk0AObUBHnlZyW1poZWu5AZyCozL+QinTmueTv+tV+EpqgotpnB2nKMp
baAVw/H5GVpAVDuBZ5YD1xxl91sRCXPbuZk2jds8c9jJZr7/RzU5f7YASPpkdgLImXmQXLM+Qi5G
N8rdlDbxt3rqj0VhOn/jTWY2LYLmaZoCQvUB+o9yB/zA+Fv7w/TnqEFhxnhTt1Dv4n0GqYL7GoJY
INcLlAExB1xypUjzbVujhR/1h+4rDW5R5wek99wteZCs1YLh4jXuNyWK9DF8RcKJGTkadaqycF8d
rwWyCbinRoCya5umDvNtgCP7oxFlydHMPHuTmj67Z3ah3zOdsXvcd9fRy/mZRKRUg984+k3LP5Gl
EitTHF9Wp9ZIvpadP4k5trIDE4kGYlNA16gAypfsBo2xjcWH9BDL+1K+NCNjdYfyfhsh2PNCdHeV
+zHODfPy7Nl0ODfO6t++TN33sQ6IIfWc+dXTQclWdqV8cVUy9QBaydDlt74O2RqOf8SBkOQF1DrD
PmuZ2Hi5OwJ8eQpAhaIz8y5lrSx4q+Wg5AmeKrQiOVm82ZOoJLDUEgVA27qJAIs5+SHQ+KsQRUMM
syTXbwW+pJxAx9H0LJNasst1/lqYSXcmOd5Snl60tENHbLseje3rmNKfZ9j1VbmbbRYXews8ystm
uKy6IHZo2vmJZjSChRffP1F89fz6OTTAqAwPtCZNAuy+HBXyHckdaTcFOfNOZALMTD08gJHm6V2E
5XTRANIMzMgI3I6e8ckxi5ewc6LX3uqNTyjEfCFdI3UWdKLrF5Y5Wp5qu8/+TPX6wP0h+MMtI2s/
RIV90fxmek2iEA2D1CaFsgy8QHPQZUT+Preb+p3Nsvjo93m/zfK+x8OJtT+tRxP0K0Nt7W0fWEC9
1j15mN0wam5RWQJOm4SKoTmtQbYhcByyIRvSsrxBZgC4CJuu7/yrhqaYq2cDNh34rWxPS6UwslCb
TX4rU74FoC92kzX0p9AfktPEw/FGs2Csx1ssZTQrmvI5U1ol+3c70o4ycow+ikNq45VR7TzH4Xta
BdF9FqkNJuQiqaL7YnsqIXFpfwkdQFG6bd8woG7hZfESjMCNc33zr5o3KPshmVtx1BNJLWvZc1b5
PsqLSLiYGij1QC2XtBJyUPZKNgem67BK/+tXwecwqCft9gWLok2OOi4Uc8nNaFJl9gW7JvsyGj3z
9rR2XIAFbmlKRqSnJXDfLXaiqYWKyyqptFMHPLGnI1kvoi+mdjP2wQ2F+sMlWcIbrTCNaJln+D63
0fm3o6UaFPbR/0tGUC0E5uKO6TKyUqh4/y7rCTeGrCkgzfy6XEZVCopFJm6yKeTPHpVoTg/kgOIN
H7CmaA8A+nqAKamSMdLNLU0BuatlGwA/mZd5ujZwhrhDodiIc3IZcFb/b1HpgmRKkdVyHZ3Wro6C
uBq/5R3XtVHbArQcJx8uB3CPbVfen/5gTqhZD9hVcy1QGQLR5dr2WY5eDBtkVxtP6pk+Pp2MKffL
g2uk1SUD27KT5OaE2uosRjef0x51D+cJx9oR0dn3pvfzMnZb7EOkzYAqfyTIsAzlQDNQELt38sgD
471Z8A4tLW8Bgc4LZHCtyaejZvbfyhAkD4msOAxrDZu0zCvxhRKX7dYwdBNI5FI1xJZ/IUtlTjID
DYj5Jpcx5qkyX6jIKR0GC2XbMhLA6uSlyJZ067Xv+WfTGbpLVg76Y3JS/dFZ4WfdA8J31LjsoeQN
8DdgO74nK5KjSoQZG7xB+sA9QY2aMiYbrQEgvhN9Szmat9CuiCt0jslBL4L/XopOZmOIokTQWnkH
H6D8V6O1QMnDatBTTqKSrEcAA4tiXqFUcJfVdfYhCSPzg1nhHcobgOHDBsf8wPKhuZgFADjbqfIq
YP+7G7MyjXdkjKd/uBuiGEBtQB390LrdcM3AyrYhLQ1pww5TgS2GKy3MiOs442yBuyAvFgIz+YZW
pT+VPQu6G5Dz+IMi+r7d7Hmu+fs5WB9r9yn13o06sFmn+MAAnPFJtLZ/YVHmg1Trx1L8vCQtgZuR
sRtUPipmgXWmfDPwKN3yJDeuEV7DNygwr2f+WC1Ng0M/CnNPhLFR0uHfsgN8Ii2R8gnemRUgWiXX
7CyqkhPo5cfXqAn6j7+KJgwLIP416I4n1PYS1KU5GdZtilGdKkL/kSaN/2gSBtKHsW6/N0A1PQnD
7PkOiOv2HsigzXZeV1VgK79YN+xtCXzMgzCL8MNgD+B8zM1XWkUW2BOCEdxHsSgz1JsHw5aL8FHK
/aPu2EDEJGARsBdfAkN7BeEjMDgJfIQG5hSXCM1QV4ejhmBXd0a6YxkAu8SYDyC0MPv0wveo3bsT
2BOBM9GAd352U0vSGjUyI2FlPRbwTwskJ4J76qx4tlG+q1A6WEq3Kc+znao3mWtGRgP9m0UNWntV
amK7A6DG54ITNypv1Xeaz5Ulq7KUuSJlEJWB52PT7tCLiseYb/nV3csP84qyIUWL+sEIvdg75MLA
ZTCnYwBvveE2cK7p7N8cAlD1+MOVVlQo0EVj9qpx4SHvbNdznQApjNgMbzZqX8gCv0vAtnVh7+Fb
JWyOJCS7t5jASkA9weCIaYPbdfeLfarcPbvMPDKj8k4r+W+3vWS32PI2tXEElun4g8EnE9gCcZZ9
bDLb+lB1W1rMQxvEm7izYyTtwvyjZQ1iHwd6cCBtpaeg6RMaDiyke+k31gdXgKmpyD7G4Igdy9G+
0zYksLtbUkQZsOJ+2qxIeVqCEW21WXEjYNZI+SDwXrx/W9LeJetRD1n1eKmtWi9/1KBaPgR+521s
CULsykHXJtQgVC5whHoHvxISRmZWgfZbCskcGSfQOf42RuDhs9eaottqHs8eAe93KKWxXrVcmPPg
Zu6DTZl/jXr+FHVOZm5DA6/tJWvB+5k7unYcEt/ckNtsKMOB7Qpnw4PR7mUUu/jcuq5xLFAKWoFG
XoKsNGUgrpPEKaEZDbMmB83EQmixz9M0sMvazOE+gFC14A4QaxQBiAJNx9gKPPBCAqqqoW++ZZVx
GDTf+TvI6u9eVLSflCneEt/ZMZjq8h1oa5GJlSjyDPQuICHifOcl+Ftpq7B9CdDkQkoSOX72Z23F
1g1ZP/sDEufDgYWVuzOZ5qaPkaNsoxtsbz+sEs0qiUwzSiwLhoQ/tzRvr7RR4t6ZW+uPTHc6p9gV
gfat8q301PHoNjWhcQ0qmTayZAZpsaYpCdVAMhe4wydb4ABZetDAWGVcEw2oxyiV1PYzPQRaX8Md
TcNeL8Jdil800Am0s4RuwF7qjXUiADhbvQGPVbcLZqZWYPvXpxnIOeNI5Av+RdGgKbkkdqEVDTMp
Gspjz1Ie+8AiYWN/Duz2UE2sWF52vgNiu1C3saK3ePNTcsusGsD06fgulmz2xEvfUeF8HVn6lnMU
+IGWEcyIpAccFkrpSBVZIK4XjgHOZ1ItvFBBVc/CRTwVX7nbFJmMfqUmxXyJLtK+cbf/J5SsNxvA
AoCm02rZYfBMgSLZaJqHgnnf8KEN5zSP2nhf1dpOqxgaAKQF2SJflD5K0AkYdtgAKZiDGDCa6ver
QKIPuyMYqpAVoEgMoJG7dgrrnQqVDO300jbO81ZmQx458x2om2pdLwMUgvizpXYoJrmhS9kuZXle
d45RrjArSFaGEyADyMYjvujZnKRkMEtD2YdFKjSY9YsgJLP7FBUm+NI5owChuNThANpKdMt8mXzj
ju2A+I5eOuBf4PjhQ1U71Sm3Sv/YcC/9yB3rb8Zt8b3wnVf0do6fi7ED1QS6zNDfnjTvwLQKkHlp
kZj1Ps1i6w/Wg4MAqXF+BSGy9cDhsL4lC7uWjU3pdwmUux2Q1AHbaNnesAV2d6EdDN9MxwYMBmL5
6GjYTEVgv/q8Ki7GaGD3oZnZF8O05jt2ePe84ymI6lP60x0Xkel8BgPSgcobNeGBzNgG6Rr+A5/E
ck7Uo72R1DQ0sg4ynGA4dtNvDGcfZUSOFJLKKy1flLui78SOEjmKOIuWczanlCkekNwCMXxL4o2y
XZgtphSG1pMeg/WsDhFgdjKm7AGSh/2QhyOq+rFh8AGYbeLf9UorohSlmRqkhfBAv41/76eTcifZ
WwwlJ3dSkuzNQoWlS4Ex969U84fDDO5CWLwEu6sAdxfQvFGCIx3PE8mO1GRYE/kDTRcxJvBMXJ7t
cgKVPscOmeD3luW/xlEY3F3Hbt7jFT29N537QjoSgXq12Ue6KPdh17IU1WBPB6+x/uGtxtdQnFRd
S4W6M0CoWlOdrZ3uB4HaowVi56IUd12aS2tdBNYODKHGJkpd90qDXaC+gNfyj6xPvFlGCjDdoo5L
GWZO610Tz+7BwN50FdjLQSSdWCgWI5uVN8lmtZ+DiseVV8D7H8zJMrZGfgA/ETYLLHW2PGHFxxj1
jvOMZK6UpVJGs3+3I20ZgjfteQzGLZtvwElV9SjvZGh2ca3TvCwJtqWsAFVEMCkWTd+MSEY2NHNI
u/AhkBVCfQEo8zmRccmQ5J4LHBXTmdxTng8DsO+BqyZfPA05OLr5zWcsudPrJwezJjYweL8h5VCO
46XwGx3YbXg5jSJv4Z4Cnv3wLLh3clM/UpGzQvCcQNe9Qx8GCoUkePcCqpPWvwQNVZY0o4ppipON
qDMyuKlvvQAsOilx4cz/nzSden6OCg8l10QZ3Gn+OZHL2ZD+Cft2DE8VCz8v3hNzsWWemS/eCult
cPX6SC+OC6/F1AO6jp3m1w4VCYeQ6em2mVj5B55DaGtNq492nWV3VmfRdhqjCoWnIJmPcKJ584wo
+lQmw5HsR3ArHQE8Di7BH+4Rqkw/TrZwjmVuiW+UZA89M4xOWhiWm8S1+Wc0nEWyfngA1cm9HiqG
zREKhj1wJR5Asw2O7yixvqRo7tjUADF9/HAiq8AA/ofIQbfQVDE6ozrjRsdedKrld5m7ASM9upHk
GRnJhtZg+zLWqt18jpYjgXsOhQ+YTXnKRjY2Rw1XDxpJcnseiSF8OyQ/wktb7B+dOTxHNvY+4kFT
YoP/3u4YCtV7pByYqTXvUyfIXrOi3ZKSRH3iFEfP9aytkdt4YokJrag2Kq8u7oD9OnD5/yGS9VHU
wWPIwD6B/DVJytR4zhJbD2Rp+EpMyx86Im6fnOzvztRA4y1LJYmvd6buVcy+dlkBAYXH31dsvmqZ
ZWN8AkbQS9mDPf0ggnofmbF+FlGsWe8SiSZGw9BX4CSRdFBo6QNd2oJMFUXJDAgAwL0viCCb+KFI
WPs2hK5uDztihlIaMp+8CRxrJCR6qaZN2TZpNH2XcqCoWnhXM/uvWeumN6Bas/e2Bu4aTTc+e71g
72MpyoCNsDUmA5+6lNEQnUf088xz/El2xwCNhFuKQD6sbL8WMihZN6O2CApOqOyAP/x475ZhfMNu
9SAo39JKiNckYF+S0K3PqeQKpSGTBKFmk6Aa09AM1PrI5EznmdHN6fNDTYygZGOgkhAvRda1GocL
sHNwMqRHXn63I3EJQEgTbqcfy2IQ9bvBLt/lMf7EK3nkiF9zeqWZ5qMAbiVbLfU8QGNDkRc7Mla+
ZLcy/m08ZTdH6fNPXodScwdFfH4nK2TkhzD/hLHmVzsRNShYpZ+YVMKJu8tkhC/q02ooWaWN7hUb
T36Zl6MWoC9jJuSr267Hbt7LbzQEpmxdoKltBphqNbauPp68WxJqVVbcuByUz0pGy258aUY85smU
JGSPR6WM+eYPVuTLlEy84fdIJFt/dBnfgOTdv6Z6CEKX2q72/pj+7Vi9czYtHDBt4gT5HqHrPnIB
Um3nf7O8jl+AbtG+gnahfbWYHexSvEcjl4glKVwucdAa9HNSkNGx7Eefo8yrHszdZOf1ltHGTLUz
q2ZnZbNolV51Rev44pzjqAiqpZpk5OGUrrlzurjeKjt1JSUbC2DHWhb/R/OaZEOvI/N7zeodZvEG
NOsd5lwBHVWf6O2mShh/vvws3nZoKuSmnKLTUg10hVS9WTkZ0E8FYAgd7x8TZyRXusuocKKN6Tvu
gZZzqzhNc9lErmyseviSosNx2+C3wY6GHwL6MiuKgz6xhB3Z2zqhxNJkyUebwfdpaqKFEKDVn2Pf
LnYxenXPQ6trn/UafKkox20epDVTf9O7rfmxDlrAUTLUoEsrbNCbm6XlJhpfsdQ8zzhSSFpSSOHy
4oyuNf1T3oMbbEjB257g/BLfixiYM1nzDL3+F1TVRVdH+La7mwBRNRvjGyQ0Uaruf5xiyzvSMz6T
dfI04wGQ/ao8QL5VypSiC8ax2SgieFJPVV2g/LD5XFVo4A775NuqnHJRcsnAoHhV6oXGFmjqfnNW
duhBR7KvtnycGiDp7NJABAE0RbfmIXP1ADiZ0NqkoKk3kxBIkgFpU9ft00aFodlqmV1Nb2Sy87KP
ziZaomOJl6AG5Imfy4oAEjyJrKDUukB1px4m2UHJaKb8lELJ6hGlMG9XIzmo6IDWoEzIDbnjrW8C
YAwgAM4p8YJPM+83UX4DgBDZ6tFPgo3gk34koWIEJ9bw1EJrsvSjVTd59T0w2vpehJK11wGxJkrY
geBNB3bzuVxlpNMZ55cPQxL25mZhTDuaIvmLxK/v9vthBG6k3OzS/tXMcgaukdaeN70kYxz5GgPH
Rtt5O2xLG1rPW2Vak09itns9r/gVf2vFg5KzlLxteP0ndnbdyRIFys5JQSYdFI1UkJmS00zvu9mL
Vio//LPSLpHHYTHYUdDr2H9wWzDvJXE7HmgZZ177CGN+98sIRMwxPhDkBbPqmmZO/yF20ClVJh1q
pcKu/0ADvqsAnhJP72hF4cIuAyi7dGDczB8c0Kaef0SSx7nREHT6c7aSjUOEkqUqtvekGLTQua2M
acnQDnb2RxDG/S5mbhvnpMucS8uwfbCc8IMtKX4HvzWBY9mZR1o2oOV+0VGuQStlYVeGCQrFKPzQ
SQvfj2YLCkQxrGREk2g4dJswj/kLDZYA71Rj1ngIDsydFT5gjXECinOeWSiSjr/Yqfk3qlib88o3
dKpdxkdt/+z9igOg90jsj9YW71wrECdtrPTm8q+yILDHUwmi2WHjRgW7pCE45+SXLh7FfFfh9HKH
Iu72tZKyyM2nuxFMe7yG4ku6QPHxJnDr/qRMtKRnJ+SZkOXVcjSKkV8PQgHHq5s7RSZjCm8Owgbt
tbSj0L0/7u06Mu5N1O6aghX3VnaxqCHSZc1GjJ56JaOZMuaoebkjyawkZNDJaEpGgSx3m/4PZV/W
HCmzLPlXrp3nwYYtWcbmzkPte2lrdatfsF6BTNZk59ePZ1AtJJ2+39x5wciIyCwJlSCJ8HBHd+S0
dZ531vNOGl1K4YrHZT6FkIPiaJ9NQ6eDNm3ratm0NZ8dc/CoVjEDka9m74dPo1WMAjprMta2iV0u
GiVo16VQmQX2wD9InrOH0ih+yNYbv4HhBPWvTud33ERTaRlxZ0kTeBBD/iKonnXgrXZeYTobuyr6
l/crAjAVHMzEsx/asvrhSr1aV7rv+HLpyKwBH4cDhfGhc04teoVQ7eZfyZQXHhguyTGH0LDMi89x
n7Dtfx1Xyq7bxiyZlmJ5YB+HUixaHRmsGkpn51Ikd2nT1w9kymNZrS1RlmsakiNhjnr/jM7vJ0Go
2DxCpwT5d0s1/Dlj8sz9flwVQS+vrl7LXQtkwd5GifJs266xDnniPCYxEuZtlfTf6qgAJK6D9isD
0t7rZfnzw0pllslrUxpyBz6hp9qxHcDFXHeRxXaP7Si+ogy9lf2CTumg+wC99KkJdNqr483pPHv+
StK8nPUPjjeEhyyGWr3n2vH3odB/Na7vgCRpkIcg5+Ma4uj1tyRak78YofLORQ05uSh17sEXkQJ/
X04TeSsgz9nr3RJ9Ed7RKLUYdBToG+gL/jQ0WfU42/PSHL7qPHoCo2j1aGKfMcVj32beWwXU816r
QN4QGFuLa9fZNLIaFak3Y1VvouFUdJqLTDTZS/xpcu1U9oLX9i9mGmzVDm7xokFKDYzdY3WXtbV1
1wnnJ9kFHhcriD+Oe6cryhf3Dj1d/AWkk96eJpPVV5P7Nq/ufD+SuBJROikj6KpcOOkYvNFDIGuY
1M+6ibzgG7VTcswCDDSkg51YaLm1Rt1coUASrEIlLpZ0aXMFZjhoR9SnyZT3Vr2y8yFd+wOw/ZMN
RYMrJOsTpUVGFvJRaNZW6Xp25LfQADwXU2iVphqUNJMU/asS2aEU+KQjHXLG2CYJ+aePDmB8byHY
AIEu9MM8cvcmuIemxebw1xXdtgDgBaCz5DKVKb0cVd/a8oaLUwy3QySiYVnXEdSWkrg0F7OnZ+1a
r0G7S6axrAtzEZhDuLeS+gt0yBE8r0XL2BBCW5uuaa8qNzJWrdF/98MEkDN6uVdDiDxbt1d/SH9/
z/GaAOUc9PmwJvLQjIbr5VrQMkcGGzkEHS8JCySPtav7ky72zVKgZVX2AJkEdbeTuu3vvajSQbqh
tLvm7a9gdbVx6gSVqnkXneMZiE78sNUefeNXnBWQ9LSsqjhJcLjbQ2NfNOTkLkEy4k2iNet8GSa9
u54CR8BKLjpyEhRtgYwcPHLBnp7SXD2+p4ohFf7ySs93vhY/kXcK8bJuDXSqVu9FBfxxVBrsOB+Q
j2VHnjLQ2pGRxnSG8hqD3BsOkTT0ZesJe/lhntmDq17z7W0KCQ53iasjjnieiyOdhV2aHAvLW+cF
d3bQU63jDTmiiOs5/ucQPZ3Oc94Y35wOPbfx4l/xL44tAXRPvXEtC7//4iGfhPKblVwzAM4fuevv
IeE8TGGGPYqFpXX70UaDligrf/pHm/9DAsWen2agnqC/OsWxKr/FmQGa4AsLv4Dny4dMyBFq35fO
8Z1w0STtnesM8msem+CkS0Pj0RRRv3Z6LTijM4vvm7Yt94nDjLPeW5A8asbiMe1bjkaiInjJ3OJB
FC5WrE5F1Li4BaVoGQikc+i10QOIKfhUtp52MRS5/evIxE2TRlGchVdTUds3LHzWIowSh1f7MZUM
FftB2i+sia1FV/f9uW0yCFem4apXTSRG4gx7aPzidqS6WHqvuIW5msaRIE/ZMrKMlxosbUdKidWB
L+/fm9o/Jvka9d5EI5r9OpGWeTUlaZFsyyi9UIE+NLvqSnX8MQPmxQ0hSw9ZZqrb09kf82wZ0He9
1UFJ5HzF7Ybh9U63V7RE13UA9rsoH63wiICqPDjE1uUoejzSo3RTRkZySEa3uveFg4yqwpPLpNiD
PS36ElV5uhGmX4JeIatOdAPwElwrLsWfm0NhO9o1/U6++f7L1C0kD91tNwprSZt92s8n/ML1mD+Q
peAKLufJaK0PBlBmkPZIlJNeBpxa3pzz+0JTT7OTajjXiescaU/f5s4FDK45aFWw39fVAbi05ggd
grNwEwP6ysrmmfjt7doyVjRrDn4/P22freYTwYH0cijO6BBfErYoo8aG9zYKI4RRkntT7Ae80Ws8
2e3IvDVTvNrJZJcd/rv6BvpashlKpBfDrl27vdKQ+aQlfvHiRfq4B1kuoAdqmFnWTw0VzztoGMs7
x8G/DtkTaTKA7Dpvbxrd6+ReeuNeT+WTb6WHLEISuI7c8XE0nEJxr5p7u4yjOx9g0uUQZO13p+4W
oQB6p2OAYFEsxNfLbVVCIq1vM38bK/YL5InwpqOoAbvQOxZGilSkB2U5RVepLXvlpThIe6ZX4b1Q
vCBWjKHh4TKTZrElI8VK8G7um7r48SYu5/q0ekzTDIleIQtf9SEMgoVXBfFP13zq8Ot9z1vUI/W6
ZRdh2vIIcgQLFVvHAPAF1BlGzX8OefWttA3+qQEDzKaRhbHHns2/6zWUUmmtqnyzVlHrYl8pVvdi
EDGIH+Px0iku+CbbF9XQPMdMBNcwrb6QlYNhZA/1kmxlKe73XGjeqg3MbkdDWiIt6/FCQyyRdh06
ZLzKeHMtcUfcAxGln+ZrB8IRuXbsulrRpSQHM315gQb1crooZEt0YQKnipTb9HfoIWC510ZIrNLV
nIwubv+JWp9stCALNFAS82gLaOGwkG5rfTZtUW1G29I2NIw8I184kDO8lKXDP4fROih9UO74HfDB
7ycZahLoyo8ZCnJPnums9TBmzwzZ4j3Hkwhbb2ySlT1zdPs5CMYOen5imJpxueNO8ZqRdIs2q79p
Ad7nQqVGbynig/kQFCBf64OfsyVUnAk0xB/+ERAqb0+j2Z4OtresQjdZkwNvhyBUiDR8AloUAeyu
OzRjkquJY6ALm1+6yYo9am7ghoNYpJ3svTjW7oMBJaqwi5NVxcrgnjdmcJ+3JvI3xmhvZ1vvtfhq
WeaJZkEJz78T7hROc6JsDI9lLn7OU1x8AaalKYIcvs44yEPxZymyB121E5ZGx46kcEBn89BVSLEP
tnn4On+emo9ud5TgtlFiKEjPyXZDNXE68F4Tq7BSafm/Vt6F19Z7MJiuCaNALGR0RgfCP7SjYeyc
DIXLVzXVv+IiyN2SfDP55/CPyAiJCuXOD70NGBOf2lgLtymUWVetFbFHXndAZmS4x2s1eyQTUHIp
rl3WHAE0Yo8R+n+3tZemU0inS31dc0uskz6t7jvft68FdDGY3sp7L3blfc9yRiYakT0WZQ4hCM1a
NCUE2xpUgdaxLsAJK+iojVYI2DwOvnry8LaroXePIV4/V0YZvESD/xw5IH4lFkLiI5xICmvPnhxk
mwkPJ7bCzH1G652/m2LxtEeq8v1Sk41oDV+XmpkOJ++rgxm9OIB6Dt1rhh4vzNrp8OFJd2BJg3YI
NUTSZNyigFCsaRj3RroWyPNvjT7rn92gk0svKvQDeVFDjhaxYPGFvB4T+9HJ+UM+9PVzs6KYsUmC
+wHCi9i1989lXgbn+cNF39w+nLwtNjTTh9N6uAt/trm8gm3VWzZZGKy4DZVldCJWeAfSvXgXDmAc
H4x4uAydNSCrWg8XzqAmjIzWI42mWArhFgRb/dHxV5OR/K0VhPvcRwusofvH3g6KR9ctnognwOmj
eAVR0L/aTRUPPq8pPgXYYSUNs99QKphyx9zSnE3jOe2idbLCWlF6OVFG7GBb1aD+By4cDqkLOvz6
WTod2Hti4zTDw+jsAwVfoxX5KhTjgFISoGcU4hgy3ALIVJ9NUQJl3rH0Ynaj/dhE9VEMVvjCgijb
xoXqrVDDcLAvANwgY4trchkBeFqQnTtpv8oznx/QzBO9OEizAov/paxM/eD1IHujqLRU2dmshYxZ
nn38EDtGK7IiAkEP2fCVc7HIPGZ+sWtR7ZoI9xsDGMrPPUhvUjN1V7EL5gGq/dCB6kFTaWgqCBEB
E526WeWu0MUITsxX4EEfa90SFHEc6l5gtpyhvXQ22bBxAnyx3czsFB9itToJ/iT0ClEB6YnC7sca
LRVu9fsibPlprty+KRRTwFzoBTU8FIJTZk0V4zeBb05pDq02Xpnp5OsS7Zb34GIYF2Bzl98Dj20N
wDzCxRhqK44u0h8yqgAQbqP2E9LZ/kpPQgb4csR2QDHU+8YQ2jkrJViW0qx7Eu9WAkWe+5VVTbXI
9dbYvEkemoC2ZzK73hKFFVJjSf2bRnQIBi9dMS+/TaraYbiP8eSLmGts6FLjrggV09StzBUrQr78
cIkLKzmgiC8OpV51C66L8atXA/9ZRZW41g7Tr5ZiC6ZMW85SEwmuSFwDXRhXmkGptpZzc5oRh61+
TQFUn2YA1HOb0ViWdlNnD9Mx3McNkLdVl/HDyPX2UVTIFDoeaBMcfKUeG+x8Hxtpbeouiu5olGj5
uO51pkMVCc460v2r2fEtfqigWCYx9gWA4sdvlksGF/qmg1luu8BFM0PNzAVI8fTPmfBvZ7Ot+Itt
jiNvFib65zmOvOCYAgIkyy6WaJM9yUXOepDz8P/LVuTN7yrU/PV/Yz4v/HWWBwG6ciEAMR8kt94O
yUE2tXhh2f7asqwcuh3v47RYSUvMy9BPMGtYkqOAYCZEUPoD3v2t83zQkH3YlQn/joQCGs9K0Iqc
o1wLBnRbSoEXyqrBuy6MATpyz0L41rBqse8eRQPMpBEGchsFf5ZQcTU4Ynx/PIGLylsbQ4m0QKzz
BzokFkrU4G6z9rNNy5+t0Mc7hK3xBwuEXEctSL7O/v9yHV4W4yoo66965ibnEMCsM0O/wNlSBzob
a4CpG8/XsCOE13CRpViRZ+iH8lRndzTAr2t0C1plOq1sdJe4lQOaGbXWNG/+AFoWyXS8AeEtft8W
/pX6yOaDazqnErwdhx7dg1CPjqE/iWpJv5pDqOksyJPxkHPv7AHZp209zZ6mUcsZujOzJXCR2jnQ
ZTAueFK6aFDrww0Z6VALSzvTWZ8bwzaI6ngxRX+Isfj3XEcZ08gtHw+012muiy2YFyJRQBOC2H5x
gGzYCs9Oz1aTWKtirCBJAyEf7M+UEao2Xr0qNKWg6Nv7KRC3znpFp0nN/a0T8RdkORAXqyk29gRg
wRW4v+AxIDYU+GZi0hXxybV+kAm7WPD+aM2faTSefxJr/qjbD9WGhxD9LNNPIkMdMAG3GHZNktsb
Yaf1w8BzUNYJU3yzC3MPeIf9O5LQVBur7HtR+M4ijZBLq/Q235StKU5a6jdHK2jeTtctH02rpjDA
FwmIitbl4SmP2xB9WRAHrb2qWNMQ/OzdeYjYc1S74ROZCk3fyHDs7oABjZ6EB5lE0dT5jpzDMLRI
NKi2CeXtM1E8jG6xICeZksF6+3mj4UKmHsALtD/hE8zQaenzQAb9cxyjn2Uv2aPJQD+r+zo6myDP
/ki2yr1PRG4+5CqgrJJ2qZlc383xRdpboPFUXnVAfIPMxIPFrLfxtKBfAhAjUBtZTF4Vz9r7ME7R
1DBlX5IBalUfEA5eZg7oYB2g2q5YkULQQIwrOq1jKIna4kzQhzeICZoBBgcdTHFrkLT1F6aS/qWX
3Q6ZhpYsO+ZnslMEOXtc0l2Ntky00rapA1UzzOA2iyDKAA2QeYF5PbWUV8T1Ira8YEm50BEduOvS
17oNpU0bB5mZNmfdhvKm83D2UvCocqzk/ee55J2SrmplV3rhygdo1fnauCPk9oYoeiojFi/60YQk
R2aET5AcyTaAKhRrGhqgRDmbvfdcRh2vlmU64p8LzbDSr6OnNrPtJTpFcojYYyqantp96gi+JG8t
g/whQcmMnGTSYjNejH/5rEr9JGlbLSL3hRHVWx7jCY16pcAC0zE1zGgNLV4QoXSjcZyMdDof0DRt
gHZMTUVKgIerIIrjdVADRkFB5HffLDrFknlehc5a6d0+DtxWuyC3xhNS0NBz8YfyAd+r8Th2cXBH
B9uwgoXdZgBJhGjMBjxvyNeDMSALC144DVt1u9llI3hZKDx0akw0IAcQFtWJg6ejBSn32reHalqP
Aqou/+vnuNjWg6SeHYoMGfSlqUUvDUuGo68yH7XKd6D7Ehie8V6ovEfhAMWVZO0TjegwMglBJwMs
itMS4CdwlzkAQRuz87AkGGheKrUkRbd1U54YOu98244XTpZ4mwzgi/NHlvSJHN0xkIfj1S2G6NTR
FtSEW1fNnj20BB3cLAayWCRPWQFObTqkbiROrKxB5UpjZDb3VhVH+w8hpRLBnm2JG0foJRoLtemz
dPToIiVPBzkCvcxSKwdm6Y+NqxQ+OcwQ1Z3Z0YEC+xrHJd/NDgpGa+dbB9kMr1h5HPSKJsTLVrGS
lKM0Mh0oKV2QOt0/OsoOkA4gx6Z+1Bn8hP71dWs345HeU2c7vbG2Asw9yjnbp87X+M+sv4Gi1KxK
A+UDLalBbCbx7WgRNVZ7F0Ijk0We9txFBuSSRCqXZVmEn+tU6Njb6XJDXmngHU5W5XigoYvKD0Ta
ojsald9DmVrPtF7G00cwJGrP4AoNVDeNhEAxls9xe5/WI2+TiB4UnNF4IK9ar8796I6c0a95vdef
TwM+e1rvbz8frTe6NvDSRQBMlIiwzXxF8gUKtBcBzuu4hXkgO5nojBB9fwX3DV7YrcC/zNF++Af1
99dAWmyOEXW1YLgTHHKCDALvwI5ZtzC7DG2kVJ2sa47mUslya4lbgjGVLOeqJsXQMGUSvaY0lsbw
WFWZcYA+HXAykl2n6rGt3YZzOUvrC4BQQnadsOQq4s3wdf7kVUOrMtnV8Co0rqm5tHptM3NtGGCz
1n2vOLrgglwQPm6CwQXGGS0TzYUgb4XA84s3JVtNkLcyGu4rbizIGYTAyYG/MAOzKbQ6aI15SfJS
nLAscI3F9U6WZgl+SGC3xm7bQT5paYsOhMCZjXzelNWj3J1XR0Bel/XND7D+sG1KFBgSvYNSkYyt
z30O3aFSxqBDV9lxn8XXvuydew1sYw8i8fYUlfK6OIBy8+2k1sFWfeSqdAc4WbYGb9oiZM7wwwMP
x2IsA/+hc4wAbdajBSkjfzwLVkRroBXt50azvmZ5H/x6nWQFhY3pldhnlvxay949t+pQ9RyUakao
UgHgU+lc90xnFEFnyA/H4NI0xylkdlAwzR8MIEi8stgUSVovRzdDHzZadfZIYCXTMNS1/nF8xjaP
PZI/q8twWZmi21f4r3lkiXkLt9p0XzCd7U3oL1tJUV3pEPtjdS19Uz8lgb6WQsRr0KGkaKMJ2/18
GzUlqPDBLXGi2+ZINc4s9/7NpuJcFUf30zAGETIeoKCe6LthuoXPc8k2hdQGRA5uvYJhXkSfGgHt
HJCHdKtClUgcECkATBI2ByqRQPtx7w518qi6Vu69nN/RX3ue1PgpiLaNBOw2XnyN2yr8YlgjX+fY
bJ+k63UnbIFylEFq43OnmXdVprGfr6FmatpLv5IrGxiCO3SXWms68yx8BT+c4ZFxs/034rK+T7Cx
xyoVqF63XYFkdtgmCoYrwNbSy1TfSkjsohmiiVRjPsDq89jBW8KAlCB4WPZxlIMrbezbOy+vttQK
Rw10qWwuXRoHFxo5fR1BgQ5dwTT0KhnvZRFXN2IHW1VMQrmlxroRKpR7k+GpmidGfOniET02g0x/
5HLrMya/d1oNhJAzaiej0m4BRhGIRdwlyUHUcb1Hx9bXum+qa5ZVit2uiVtsnscVEJWgIVS8a40T
eQdPgpWQusc0sF/gtRdeGs5eJNvMT+Sl4HlIS5nc4Wt9BLgb75yArxTFwRy66FhWDrAthlHZF3A+
WBvfLC28lbfAtQRJrCAuODhOeXDHDNTpUjabLquqPQQFN0NvGC+NqdkbyVm/HRqmv+huswyAm3mu
UombvgaIFNmLnv8O9cG5c8xgvNojJFajLjNewsxTOBQQ1dR13X/ycm0DrSPjBXgr9mHZpkmexzoO
18xgBR79+HWdWIotDelimLGPbjnllV1hfTLAlT4NKXgekpeCRdCLVZ8rfqI/RZHp1po7dXhOmA9W
UiYy0K4I9Pu3Nu4UjdfG29Fts0sMce0Gf8QHOujeEG2qhplgbszQ08ai9gtyOBpalBuEDEl2adN0
moDa4m9p9mi4yPJfsVY55yLm1icocP/SnNg5V0Frfeqt+IMvVJFSRZaInOf1ZYit17hLgeX+XMTg
V23SwsPiCdJRSQiBi9DRHyIf+Q2/sbMfbaGBuzzXfjnc/JJ6Op8mjZHmnmsBtj1fcpSh7NCGRBHq
GkFUxZtY1OWWhn0aigW3pH1xIWH3HBUPZC79wD2ZoY+vk5/Y0yTT077dypNAtFkrqUXrtE/jb6aG
d8CxHbSLHXlgIjBsHdwalfNkgAoGYHzT+alr8TrhdjTFitjXLhkT/SHO5C02HAEqsFXsX9adY0PP
+90XcXCi+DZI/+t4ze/frg3WOe2bbQZr8AHXoHb7oo91cmxM3wbgSwxfuBG1S5Yn7JgPI//S5kBd
IWr4S5SrovCABCSqmibPUTQJLwjgquqzEzbRxn6+YdAdJRPbpLaq72HP6xWE4bQT3XIM17rdcv4p
oEYH5I/W3NQ59B76lgH+5VX9wmrMdvO3Z20jWHoIPf0wP4Nd24IKEo1dWdzmhnGFxgk+8JNjB/wi
q6BeCluaO6ps5rKAUK0+QhLgtdoZOZfUNtgD1Topnvvc3NEkX2sSfG+1/m70/WzHRTssaDgfQrAn
RJzfTVGyHO64a0L4uA7HLVC9w82hpmvAwC5GZTOMESrzUbSug9L6XGb4xqdpcSeFZTzFXb8i8zAw
VWauymXY4Avv5ixdO2VS7V4nSeGC9qtPlwHBArVA854Kp3626iC9c7GJfTbC+5R7+edS9uXFweuQ
ysTmn4GfL3eiMfDFV0PdK/iqM3xrT14ITExLoP7Ikai97+o0R/MsEOKQS7G3BJmpYvRZomESnSuu
djS8flySXWsNtrB7/KtbKHU/lqF9Jrssu3ozBrq9zYUsX7jKASSB/8k3mpWRKZI06qvMZewv0aCM
hgDVSUl4L60DfXibqCI/4TEhDf1uTHOMFN9hvRFgu2j0akvXqC5BGdPlhgOqC616dsXzZJYZO+WA
RC7owkaAPm9oEt0yOgkZeSdAnwOQDe2hqyMALYIe9UKlwxHYOKAx3D91lr0jtQ0ykbMT43NXa9ak
+DGFvk6nWL9Nvb3hWGLRJXa4kb42rCurSZ+0AQhC7qNbiYZel2WoPC2BDkRWTgUMgY/HE5rnjjS0
HOSE5+lh1IsTaHCeorbe5LWWfgYiyV01vYNqsW1iw4V28S02XP0DG3tvwXHH/sEgr1dXRfDLShJ0
1b6bVEooA+PR1eyiMDJOXci7leRltRSAdeBdDTY6QDHAOPE8BIiVThsVaFoJfnS091WG8RSAqOmq
J8a3MGuKz20fpvtMDFAyVqAg9IwZKzcNIW6kvHZf/rKQEbsS3Cf6hS5b7dlTC0jb+kYzdDQ/Lpqm
jza4U3/TVTM39XCjHgKCMHsoNminUe3bodxlaaVfKKQrUh3cTcO3ud+7GfxlU7bfrdRtHwv81TfY
xRSn0UYnUQld6A1I07OHQMNFQge7/xUiDIckDe3fPVQ9KyNsv6MR1F7EVdZN08GniOkungbRuKXH
b9TXT0ABd8j14HHr2oZx7m0fF049i4vMNUGkJcP1NB6s9slN0+5koevlZLZ1skhGdLLKtnNBrWAn
mxQl9lPq1/3B1/F/5BZ2emd3AHKI0Mk+d6z85QET/QtXCrh3dBaEZX/RW7P6iizgbZ0m0t6uU7nj
weV2uws8ZGmnYnPqnztPDE9AsofHOvdudr1yz1rVv7WTzIQJ+xyvUgbTOq92DjyqagNulrEY+q1W
CHFfQx9nOVpu9xKN3nW6qpCASdPQ/9HEHlh0RWs+OTwe1onwURow6+bAUMmappu5hrtNKrsHaZVA
vfbJCa/hwZHA7YSmjE0HlEEDuBRnwDs5VGww6LfYMs2+WKDp2PuySxYVi+Pvbej8NiHc+yD9oDlk
tuwUL9H4zeNo8taj7x7+09eRDxCSUVrB/YeJTuZsXVARLQpFwz/0uKolkh0b9IeIB7JBUezL2AYW
1N8RYQJ5eMeD3zSgQ5QUwz6rnGahs6gTuBe+W8PSPWeTtaOHPHuCTJTup3dICpnrbhxuZzoABXcA
+hlrOvvgfROHBqKFAMg3gpToXmvCErgOcD6kYBJd4X8lniTkhpofiw5FBNzjxYPIdDDIIerDJEPa
Pt4NqKEnrexuCTQYUBjqUL2e1QS2UMPeksbJLftzCcTtjsLIVPG2XwBrbyBDW4PHYGsn2hivPD0t
1+gG6RaRzZCcXHReuTP09qQnWrvzX1sdvKY0D3rrPSVDAQQ+OaTTyIUCjOzoq6CX3N0A62JNbWsF
daERyF0m5jcIvHXbj4D4Gzbetr8VI3qTmtE1bw1uAjahoa06LKNDA/5nqA4CV7CMwD2/fzOuMive
j17SLCgJ1OroUezisl+wXHvroGce2UBkisUUQnrCRL8uSCHor6rQ3PluUe44uJxDtCXRONv3mo2P
3q8F3jfRJURGOkzjErTCZgYF1o8OGuMfoNloarZLInJKhq7VXeAwEiffd2keLkomvaeh6sYNGN/6
w5jmwQXgTG1ZZ274TQ+TNSq07k9LJrdY8HVa+Jva38E7eADEU/8V2eEBdH3GL80KD72yvHP9Q0yu
+d0PB69JqUgG9DPi+ZjGzFr5AUT0OCStn1xmJwd7aB10+WMYGV74oAE4TyOagPb9zzV3QaGjAkAF
Ya0MrmtgMeM2FKiLfEf4Z7v27TW64ditO7KImX8dHfur30fsTXek3oP1ukMuhWDSUyclchVsmktG
UCA+3LD1wIuFG+gseFD3k/1eH+NrQS2/ZIsVUa+l2nsjsN4tQDkabj84DOXloT7NpQmNHf8Er4m9
azXkwjrP1Lexyo4T9n2CwiuHhgzRVotUSofcczTFkI2g9EMv/m0Zx4GgfdajHcjJIn0ViSFcEbuJ
xJsmqMhccKKgSQ0VPuWZjOQnD83RODw0TIsApJCDmjOvxk2lVkmUKr3EFf7Xf/zP//O/f/T/K/yV
3+UJqAay/8ia9C6Ps7r6z38ZlvGv/ygm+/7nf/6LMd03LM9BBsR0dZ25uvL/+PaAVgcV/j/ssmbG
iNz3BuSq+c6zQd7H2D0hdDyPJ3voXaJ9RnUIErYHaXYBID4rdzHxWP3TBG5lYolmt057tAzgvBx7
BfrG9Ied9/6yDhjk6210Tho2FO3yIh++/wmIGrQ6VwKwoyYyn+rQ65ateod3LWxd9XzY0ihVm4jU
xDY66hhe/FUEHcw6+9G5rDm+n9S/BtAkDf0NfgVqXZB3GktSBtFkPiyhEDMcPWy/vrQ7sso4hZ55
mxtLEiyhoKRrB7T6NXcO14wU9MMhv7f9PPnkBR3Su+/POux5Ptq8+tB3IGTgacauqJGF+wKs07uq
MCCNB9rqpQfYxdfAyvYOC4NfOjNOplUNL6Ymg2kS+sjCPZLxza4X5W1SbSFNjALAb1f35I46U+IO
BI0WCuCQeBJXjUMWlexNUA/rOSzTzCksBanbKtBKIBQEeupVN4yexdmdGlFN93VEBd8+tfCYVZGq
i+bVR/NYDnSJLNrJ9xrpGdW4/Oevsav/27cYwB/Dxvu35XuObbnvv8W+Axa5MpHuBt9rpphVnK2G
6sUGLBLDl453v3vsDK5jxbwHOfSgE4BZ17iz9VVU+SeKO6Canb6xaZJka/oCeUWdobdV/qIRfesG
wPTxUsrHTUx71yEfNno68uv7CRRLJpqQZ+ZST4ADGl0ISzd4aB2IJlkfRXRqEvmdRpGtR4+i9etF
L8Qtos/Hc2hkyaKM2a7pcn61Sz96hECXs43yAuKiRRI9JmUfPaqIGkzVVxqhpO3iNWcQi8IutwDo
VyezyD1jU6hTKMfIE3JMLdIlD9EYdqj7KxNHV0C60pB8+H/8nQydmR/+UsyzwBllmcxAYlS32Ie/
lNFaXhnr2HWPbd45+rrvgMmC4huY0mr+mc5k5t7O8Oy8nc3e+Uz0uZhmzDY6C5t4devHF53LFzqS
6tt8bMHMqs50D2ijHLj06eyD95/jhHAMpfuHekOdr/D2hAKFSBjqkslaqlEIWZVHbLsSvDOjPE22
JB+rbYavGpod/0xgSPNSbJVX4SUb4y9oUdyD2t78lJtVdvDR4LQGQmX4quya5Rgf7cwt3thF3SAV
pwTwVLyRo+u8B2x6m6djuxzBbfuJzsKivZ3hle7fbP8cNyldeJBV0NdgWxZI96uHnGPKl7yNjd2s
ZVEqBjASu/CTBmgJSFjlVtXjRolN3ie7Zx4kU8LqPlYHXgHPS7ZWR9UGzQnH0Y3ALt86yKyjx3dr
5563MmUGQIkamu+H5P2/pH1Zd9u40u0v4locQfKV1CzLs2M7L1xxBs4TwAHkr78bRbXluNN9zvnu
i0IAVaCscACqau99MSZfMnY4yLEmyFVKMMlYiDHUoaR/56BmtY1V6vnfv4/HTTWu9HZ0dqNac+o2
78KOi3ILGgysZwEN6kKu2jTcKxvqYwJiR4uNxqsupHZCURqag9rkA6FBrGWL8a951RSuY41HgHLz
EVRNDJXJbTIc2DwWIAWIo68aYElXy0U2R8MmSy0An9XlFg0lsl2wvVyB3RR/I/vSKhywg7kt6lbi
X0ViRU9Wx8R6QJThpIMY6Fi1sdwYY2s+yC6TAdOl/GGPd5NRRz9lV/5iaRs9mTzu1l6CoKam+83i
44tcA7DFQqhjRHq87sfkCVs0GUJoInmq40aG+NMTYCvRR0fUR6P/aFf3cXqnD8n3lhfb5ZezSjO+
Tr30/MOWMW6YOcs/NpUxgr8m2E8Q4ZHgOKgR1AHFM3hS7AQFtHGL67FC1E7R9uW+H2+bpuKbQm3d
eoGiT1yozYmaWbpBaWjy/I9Oc9OJB3X3GWlSBCgbdm9NDToBWmdkUP7ELQsakkIR1YB/j9sfB0SC
zBJ5LANlh7JmddOSRwFk3LqOcn0dx6m5rsseG1d1JCunus1Qufah7zJKR8n76H9hl1ldMEH4DTLl
WGxeVGlIfqbNs6csswBbpaUnz5JxFTUaktu4jYC1N1Gcvc4qBDbON4Nqs6n8rf1hHBQQM/LMGF/+
O8l/jvi8EmPFnpq21/FgQHQFCgVphpAGBOVXtqq4S2NIHSRcrrIMa8SwHMFZmLqQqqbr/GK8XPbK
uG6mFUgZyxtgga8h283vhKu9OoqpoPeh12uIutiDOLV5leLoarx9iXWTHxwDf6OrrFrsSoNS5/bN
u3eNsvlXKxk/eoOJ2wEnyX2ZIoAIHe+tbRbu3s9sdlNCuyLMs6J6GwpI1KhNnzPmdZA6jftg+1aB
DVnv7hFmYjfShBYV2U7xT4GYs3oK0JOB22K+LlHeBSU28aFLeumaDOiZQ1aqyzSxNaiEkab2zzx1
SkQo8Hixin4IjbzNtmRNs5cWtDnnf+pzImD0tcHSGUgIixvIEFW3AyvYarZyEEMQops6b1sELm81
hfOndo8l12JETRrohXycapDbPsgSWVgiXNdmtncgT3gzKrr2qOPeynLktKFBUxfGVVFE33qe45n3
u610Cw9M73Ea6L2G5VOiy1v6kL5ssXHxxwBhwCpaRiZt4w56dHMxS6IkCjobDCiXvrFu212kXDuV
1BjUBy8lgqQtQiu1tTGLLj1wRcNisxrEK9gaM1RzKQ4Wn6e4DRSZHI3TyOVjzlFeslJTDKZxnoJG
lwE69BpvWtegwlpmgJw9qs+gdrj3FP8jaC2cQMHt98T0mLMmurEduXLqcS5DAbaEtTYU6ZqM6cNo
s33GS+OaHCyT5Qeg5gXAtH9RTHoS7Dax6+Z7opCsvAg8SKCiJgcyKyTI/bKMJWvkJLMV03pjp5cD
pHiwy1hTmUKMXzlkVmoeqekiSdijIPmxdbr0VqbJV+omp9KImgXneXGq06S8EXmZqJ130LGu+jJp
4J6poQePeIgrXyIIwK885F/2dtNML8oMgPzqS5Hz/NSYmQdpS2t61AUkJmob+VKkdx48I2s32aCn
V1mpj0eUfZobnsvxHnJsWVgB4PRtSMW+rGzrV566m8mvsjdyR2VbtbizhEM1g/tn96kpxvu8rOBe
pDIsZsPZFVbhbzLTMna54bZPKHCC4KGXvHU28wNN9ONNrc8JuJN8LQTrVPIGRpMVgNXjyz956gzM
S7yZDJS2QP8RYZvS+tUVCHhm/VBtKQhRmr29SixVS/4ewaCYhFE29sqLkh78vyqCQVD+0srOnZcI
hluCs9arSoSw9XzYyWrM15oqMXLtEoUTzBNHk7X2c9WDPAOEPI862GxuATV6pu5PTnWHagtIfHZH
1CGCbKFMy9CHsE6jj6+tjsKMyHPdzcJlE58+dRMgB7z3elOOrxrERLbeuzUmAd0M9GZQGreiKGQO
7uEzGwcCenXIssFdRha+fxonS1BxAsdi53dN565Y5hrXZlaOScjRtP+1CSg8BCBMA9z2TRKjbEba
ga/Ye0At8IDYifMI3fd433I2b7jT5a+JCfkBZcA9CzDQatSvGizjF8+4dxPyBFWA85goTysa6rUY
8ejGj3MLoHizRulKhEg16iDoKI5we3mo0kKkGkf/rZ0+WGtAtvmNDnGpq9ioT+e/mTnWVTdU6/M2
KEHsPvMm1F1dYkwUc+qSDosmNVKnBuCDFJyqTbWSUp1dgVqTFYWkLp1aIiOwH3T6aRbGcUQE45aK
IYQ9H2Mw5t+K0jSfvNhaxhDW1o9Zbk/IIYNZpdS8a47s1O4D5WdiNJBu+H2YeC5jvI9Wvqc78sEC
BMOGQNVkPpEkc20zPcQeHlDNScn62ZWxQlrB/CazL//RwBnc4vtlhqSEHCBrUwMcYzqi3uZToU/R
y5JGbscRoWNzbjfE7YFM45vDQErQiYLfJ0V9S/GUXG+GLVlhUQ+ylHJ4ayOtu42L+akRo9W+eUgV
sq3OvI09SoCuAl68nTfBrmyrZAX2Gic/GXWB1LiDjRHAEEAFlyXo2USMC9luXLFuTP5beyqls2Lc
wNt+Hlezhv2H6fnTfWeiRqNXGZw4gWxcFNXJfdapmtSqKteU2olicG9J61vF3H7NDSTqOruZ78Hl
AwaVd08Ikyb3+gC2Mp4ZZehGIJcwoegWWNjLHpw2v6dgLsWB6aiLJgg+eVCW/jSAQq/DMNj+wrdB
Du9zQCinLpH+h6s3gegHaL50AWKYkW7cgjMVlzI/wzIkeDlRp50aR4JeVCxvUdlUtNj0w4Qc9HZY
X3AZGUiaeOb1oFiVeR8KN3Of9Wh+pGyvOQ24mlG44btQKBvEoN0hSDFuu1ImB1lNPUpokPVLwLr7
jMKoxyhzop++jkduCSdNOVX+4G9q+l+2bKARoL8HXZgu+i65aQRg6S4fwALrbFIDP6MWueKUQPJi
3VXd8CWf9Dep9lquEl7ng/8dpPdG0CmnhOvOZpjwv6b1+SkFt9JxAgX2knkrobHgY1Xw5Dh9i+B8
U20LvfSfkdrZ0H+8PwD7YE4NpBjqCrQGk/PBU1OekM5rd7Icq20+zfUW1XHViidDfKqgmbkB7UQd
ZNjknEpVTE8fn5qf7LD7tfamiRBPt7JUbDfO9AhIvbG5RbQBwvANeAsTfRCvbdPhgYhgMFmIwm1u
W9+LjywZgcdEkTcxp8MeAXFQVYJaOrefQZGaVT774nXjAFpxFcpU2zlDuvk205VCtGpenCgxF9WL
k5Z4cZAOUAC0UpGD3R7CQ9DmlY88b/Dq1UF5xsA7EeVlsSUK+cSqdgDrsMfJ1J2rrB+rhXL+4p4m
k3xszWpvKMp5cm9yhJV45Ls3MbLAgZpDNBpKprT2PAfN7aivoJVGfKI53r/CZINThOagKSHIvLjT
V2ClqBZ2e3Knv2CGgBPIzECSFKMcsOc2OIsgF3Ojs24I6r6Zvn4aGKNyQNbQ+jhg88q++TQAvAko
wNrC7mtAr2ppn8nPizH3w4G7fPWB8px4FnvDvuU4wj4RdHDiQIsP+qBVSQJhRlZ/zL4oDMO5d6LS
W1rSnHs8q7n79yAx6nM+xx6xAfAdjzmgd9ZNw/Z/jxJbpZ4iCFXnSqnIuhlcAVb+cnxBBG7cIREu
ADvG7wKmzaU/LiDWVLS/aHWxJEZrxcBMbcfL0uMgGdgr8VL7kDaldg/mLhtUeNZwcKRTouQM1S0l
ghJXReu3SO6h6N+fXazoS96CknL2voBNIA7G3i1+TqIKFoR2FNcny+ysr1YjUOqOK+rhH2dyk7JF
mjr2l5m4Z3f356AbCEhsUHy65oa5pv/is3Slq9y97/TAg3iTfWW6qXuj5TXYGNWDvxnSe0sftUcN
8ne7ujLMzWzm0QuLkhUZTE5z9ux7FKsIzvxQs+VtVTYpyNRB8kwfBgPTM7eLcTsliEB9GqBm4shb
3YhT0EgoymfqqzUxbn0bsCpjjK/OsYeeFXhzqA0pfXgtojltIa2dRnR/uiH6w+REX0pKdUcqBw6M
bh3MTWPtOjkU68hl5mqafRDdMo+FRPzboqLhjvoYvmLYoxoN8n6yWvcqN39hQ7g0u6J4LMDysNVs
d+oDV6So9VmOoyED/RLz95BKMO9knP+kO3AC5DYEhLM+eYVnfOo3Xbs6jc382Z763aKSR7NsxgM9
fGeO8qgBpDgBPaSprzUZUAaXBzTZKG635cltVIkT6ibKm0G6dKL33RTZu67XTNBPdlPIc47XqyHE
zkWt0j4zDePG6TQtLHjdv747VZztDDs1v2IRfnbqvHWnZRADZtJ9mStnk+BK/15GttJhB2VkxFFd
3NcZW9t9573gx18sGg1qj60xtPHabY1jNo/TV8jJhGkn9GdHxPE+H0ttTf28cEOsrsfTvz8KXMP7
9CiAEikDBYDjOz44gkzz06NAFwjft7M+rr0pQGKw3I2DwC1ZV+zR4dYLVB7L78Ykv+mJzR//zwYW
ZpjeZ2g9DjYSZx2bzLmc5d0GmMdi53HX3/7dIAYMLbRKZrdvy6LUB4hvF0e+84B9y/WURfI6V4J2
sZd2a1BRxZAQxOCEENpp8rVHqcIt9BFJ67M9KIyywNaau6TPH6muF6ztYKsw8ENoiOt0Rt6czH5O
oPtZT2sbS6QvqQ5JG1XWq0xZVJ1Nwc+IV9ZS9zJalbNGQVd0o4vOC8c8dpC/1CDYCqjJ0Hh70UPj
L2tTM7RiJm4bTU47OXjeTqt5dONO9dnJ1ZMrciodH1coNF5AySV2dNEjjGlsdG1C1E4tUmRa4Xb4
tErB9zA2sz8Uy8BUJPm683mJMDtid8mOqECIAGQRHQFaDXAea4AIhpEr3KFimZ+JNcSgz+WYulEP
jWhIwqsgMVCPI6Vf1KFo5dd4TOsrRzFY25ZCIhc98PVEUKdGuYYAF8fTZs/1EUt/MbGvozWva0jB
/rDs7Feb58lTpCM074zSOHiO5lyTKbNj92I6agjqs2THp3kG+Ym0nkH5EkNY1S5BwqNZz54mDm1q
ufd+2mp3sp2uyUrKctrHhilWZAUW+3gFmEH1ycmCMneV1hmk453iAYxa32l3y7QUfIhtPNwhUSOO
SZb6K9oPu9lVopnaVy9CGGlEpP8QxSUWv0n2ncb70YMUjnJkwP4czSm1QlFaxre8DinhwCKOZBBL
qie70ax12/H+qtEmdpwGVCTK3hSPhh21QYWM6k8tW5w4VseL05w71hogP7GpJ7xwYgcvJ4TojCMd
xXFtHutoZLtPR/9uB8QR2yV2dJ7l43woAjBBH8ButELvrimdpRuOuxmyRg8pxQVQWHuLn/6QYZW2
ufCsEhdroxDZtbgy5MBO1EMfZAXwkoTS01SDqh1WlwE6shtb1VqC6e/c/IsGlpqQbLHUlJfTAbzU
nHqjL6HAtWTwhgIVrVSPUZ602dbeynYsVx7D5gR3qnHykyZd6jXO42CDbs/PIG62rv7KoJkbnsP3
Zom6pqzV3eZF4r0Y2PSsyqFGtLcZlucpNC4eygQa1qBzYT/8SMO2yM3fZGrOYYvo9c1Yo+6QbA29
/2xrzR0IDiD2TEAtAnD1RgwhNmBiqEX9g8iiDZgIa2QWSuzCQF0duqYjv2oC5Z8j/u47aGoPp4qB
9a41QYSDYnGzfSsU6zw3y2SXJZ1EbBM3LcdF+JC7HrTDfHa9dCmLUcqzhaVnRrhMAESz3CKPUV+X
KCK8Rsi9vh4Tf9iUlQEtADXAXYa9jOjT9q+frAYG6qrMAFCZevdhNDQIyVIz033gD0dxs6DIqI85
2sMMFHay5g5Ynw1vwo7Hf6C/nWzp6Hf3yw8jEQc+KPvlLNSkGVP8z7TWfG2ouuFMFsYmyzWIr6om
fXRF+WvURsj0SN7dN9NY3nii3FwMbCfSNygtqT44jZYD3WAEBi8w4zbLqtMMdXTiumyIBNMHQ+6l
r1PKu+Tw3m8n4LkEU84Gt5S8042536QQglzrKjNcNKzfGBmYZE3VpFFqGipRfDEm1W1q6hrY1VFF
gyAL8u3Zoa288ZQ29p5aCPEhniFt5FHUIACx8TGuh/U01tCIIlunKiU5oGT/7E79UqJAOBACRTPQ
cIot8EW4M8iMQI7Lhmj+Ed/Qm9K1QTsZuVW0mwDy2s6NFj84Nrg3AE/j+6G1koe6HrKT6bOHqOHJ
A3XFkQOmc2id7h0jRVE2ff+krYdrL+us69LZEeIR5V8TmHVny7ruICbAuwS5wjKFnqUmwVaEnbaM
QTlT6/6zRHYUhKmgr3ABtbv73UJrccuCH8Va5Y2oNzUX2SGb6/EuHuzPE/1ni8up/jDHAIDac95q
1Sb3zQxYuQgh+/erwLbyaW9U0culiy4R6heOu/Rfrpr3frpq7CnysD3oxFVtZF8zFslHCIcnu27I
kt0EBvLH3Iheiaf23cAZpmTn57G5QuSEx+bObkEO20bOOdFZoQ/cwWx1yaYB8GgsXVQXYHUQ/gWt
xznTSQ6qSdm4uQL3xJIPG6G4TvdSJ6vP9xJLGMjF1d1GN5kX1b8arcqP1HK8orrp6uKDE9215ASB
gfJUmM2Vljtm8zSAGiUWldhJFoPfien7KHX5naN4CWcTBPUGAp5LHxETehPY7qmPTIjNkOzGVmu3
BurpTM1/RiFh80UV96wh2wCeohpQOMuXEhTerHttCn1PS5h3U/C/nk3jwnYWU7s5LKvYtHKt0+g0
1qZClPUau0prM/rF+Yj6aHRSff//dr0uN62RxqGZmsMWmtIlNCIjqHHHElHudMzHpROEd/V13/X5
7rxP6aENES56PiNAeatIyfZ4LXY6OUJOa6Irt4bJq1cXuZ4swRb5HH5nurueR5tfjTU0QzcsScUV
tU1EXQ7GPK/KMUX1FfXpWY3qK9EKL+xs0w0/cJ7TIZ0NeGkdgbVqWmSHqG/5VqQrRIZVCVyQxrTX
YQAWiILXY9IAcYxIw3EJWqcbSNF6z6gv8I91ZopwqQ1UVioecfSnDCQ3TfEGHGV1O+bgWB6q6UQt
BDfQ1SftJsFOKaQ+EAxVt++2cpQfbVEdvre0+ooKB7mohx2qy5vVhyay9isqHaTRBrWvH0ar35uj
sf73TaFluRQB+lgN6zLX0EEUYNuG6zIUA/0eIZr1Hre+MLM1HiIOysMQ8/ONVP/qQdQuKAddR9U9
tOOYdzT70b/D63AvohZES7H/jNc58l4jypABtADMrDnZPOp3sZPcD+B9vcuZaaki9VM0sHSbg/jO
rxNs+Jh+lw2Nc/C06GVqsnwFEpAuqKL2uu/ddq/FQNW4FtK4oD/ZYy2InYknH6oCWeBCQw1o1vjX
c1TOIHN3v4G3KdvmVf8tkRCcl1zkG9fDGhg74dsavAzrzLesjedcY52dXfmMh1XS+7deXv98rCYD
svB+mYQ1QhrMT04oRIWgaT+Av9Eqvzo5L04l6rJPFRBlgI0C4R0nKGcf/JtplEk4FqADkHkCvrG7
Imn7Hbic26DsCxS5xIAhtsybd0kE7HqdZ7vaQ6BN6q57l6D8FRs6vjfTwQ3a0Xfv5VNmGeZhijQU
11bs6DCOhZ7eYS/ji83QVfV6ZuB91KdTL6zs6DrluAKUe6O5zjbVUcebWdPt0APyHqX6dZo3SRD1
oGKuWNKGg/Mz6ycvLN1qVXNNbP1U3Hu8BTOSZoldhsoYwJa3Y5MhftdEkLCLmsfC7V4aPkGnxfAh
oqY9QZg32aI8pQ/s+c6Ox5dqin8MFcity6F0QCJwQJGlGcr5IbIcbP76oQ+mWh9X0AaCrmjC/QDX
QFqABSIdd62OVH3loda54u7K1fR65YzFj3ZENkQTUFFrahat5lruph6WuD2TdTzlG6udvgKa4AZR
yr8OQ5wFuQkAdjsMXwuD3UG/Jd7pcRwHjQGEX8NrbdeN7C4rrWQXmaJZNeDclLoc9036VmbiQYB/
ZZO9FlygIt6yprXEczmoCn4HNGGN/LGVhTX/bpv+LkrntyLVsTEDMWXf9MbagA405B/8t7zE1o61
bgd48ibuoTMXQ8EFukEhdsjtpiyFG6QMYsQidb8YKZIocQKFQo6IUyCkXQR4BGwM34MkUqP1+wqM
YVB8kEBOFWwzF/2LSCsZjKnowjRJwW2cTEDvKK0a8drN4kUKFIKVEiRWMRh3WGn0W7fn36x6mNZ5
7Uxh5PW+Wl88lhI8aFqZo+LcR/UQNttx46fHxEsCCGrV6yhGBaWwDR7EnuyCGkHxwCkl1ECj+tWN
AL0q+xHU357ijzXBHlVM/WtXy+s2r1Ko8GUsGDm0ggZpQq3Gh7hCjLweckqxksQNR9QQbPJ+VRgZ
CPNM/FGxOyERXQTIx7KQSRuZElR6c5jVdtxsCm6ANzO9F23fba24CLzMcQ8glHgs5p+lM3snEPnc
oyoIpD9zvbEQLt1GUXTIwRwKqlvrR441xdrRgAWJIqff+b72zWcnaGyidMhqtnHso76kBZDZEts0
se97aCsAgYRXxbzDuvIa+dyd3k2raO7DRlTbxshvgH45gejnhw/kbGGlTzlg58GkQw+ER02QiXnc
1AjtrJAeDjkARF9QRi+CyE/jU4xkkWfM7daXBke0N4q3XeLHt9bgOrhVhvIRUPw01PrGfxFO8h18
0NkPw/M2owt8C4Iem8lFUUlgOu7R6KPhTTI8NDJH70CCgc0arn0fCqsl4mLg27hmRoyi6Tzlx7TT
EaA0Owi2F00G5L/hrnO8jaB+NHghYlZIzlUcD8BJ6751KG4xI839lcYJ/p4OZ67MDqGxpvrpuO0z
t2b/NTY6gH25lz3xBiDwUUCn3k4qZEzdJD3xyC72ZT87+64f2itcGMkWjB7aTdV2kFzF32iAqOzN
qfa0LWcgfgldURb4yr1/laUdkMHKwFR3MBb0RWYyRNW8/LrrAaME6LFfiSRu3g0uM/xHg8spUHnS
vDkW5LKtMG4c+2CJ0uVBoeRzp6mFfqg6Wjov7do3eThpEFCn4SqKIbDNGv9sToafJ/rkk7fFsDdq
tuFqXzbTtoupHRfTxmgloagV2qpJw8tHPZ6b/mxGq1JzREgDwJtNB8ArcScr5MPY4MKvhLanQkG3
xV8HOosOfx5GY9Bb3M9yKaylgu4/2pvq9Koo0cY76j4D2aZyph5vesmlVj+OQ9lcN33+jTak1ALu
7httQKlVxtWHlhq7WP4nP9rVGoVXQ7m3+uRHY7+fYQLLzKEszf2Qxs/Qshse2VwOjz2k9DIwNnY5
6x+jKv6e9Vl2oqF2mJvVaE/W1laWA3KSOy31/ZBGEQZmJzXXBLbILvxrHhpr8Lj/0zw0yDR+nofO
+T4PfaeRu+WmcIwirMxaBnqW9d9TrHsrxU9ZRxoIxwrtVXZiCMtUDHeg62u3qNq0Dt7g+1es8qz1
MEP9m9w1SEV855UfUpGXcreUe+4BkuNMiDnG6Xh2r3C3XmVdilo3wDAepxJcC9x05hsQnBQB4iz8
Ki/yZgtk/ItB63Hqy7QC5MQZaBNoRFdLehqgj0k17Qx7QkjyTMeyj7RdpASLECczrjSlabQ01RH1
OcDqIN0r2+DD6Cfj9+bFmGZBZtYLWR7bV7UtHxsVNwaWAsqbnfMSFdDvwEKpPXU62Ag0d4JcoNf5
X6Qc/mTqM/NsqjvigynLm5XmOSjtRiIZqgJIoOdS3CVjMYJxFQspI3flV0Qe4sAyCnGXj8N4yrnT
hFNj+et8GPW1yesGq13QOlJIjSJpAHKtZwHdC2qBobLZGkWSrHSKnr+PkoNj+nhtxj1eyLYf2pMR
nfJM5KdC+O2qQuT/LZUo90qr7xcDv0pzSASlfDEYwPeiEjpk4AjFq4GEK6oGDGTqUGyMEq3muUgd
qKLEWbezVbNkEL1w8wnSmgqJ3w6nvk7qL34Jwb8qLkE2Drh+VHTnKcgHBfkaimRnsSMfmmIaoc5J
xtwB24teLVPovH4mH/oWWEthr2iZFbLJYExrJlQUDxBNWpuKRZOaUjXxLjefxrkol9FL04xKjDqA
YNUSFcZ/8tXVVPwPM3/ytXDZ934ybcCvxvaDwVsQDCVsxZFR/hJ7yfepz8Qvq94hKNH/LKKoDBC1
rZ7iPAY0vJ2z08A89+C1eLt1I2/uY7B3IhkunG+scTbkLQoEKTw//ZqCCjGc9c6/jfTa3+qNwfY5
T86nZLJxvjSV9mY08+WULXP/dsoymt2DXtfpcsomwsuUY/3wjWf2hryNoQL8WiAWlOTnUybZ6KMo
4be/EiyfbeBGQ3c1J06OsATExEBNj8ic+tCR95o6dkc9YFDKN4BX+CtHgbGob5i+cEgk3lHPpxkc
hdHSxPOfZiBncvprBuqhGfCEigKWxkCh+PO3PCsPSWPzL0Cjyh2qrNgmNfXp1U2bgAxiWyQIWjb+
wU9B4wJRku/UnzbGHMyDkd1qws9OkRk5ISRylxlB9yC+RLySu6pu8AY2yuk1NZqADHBvJWujm/wD
aknYvTvl3yf1VSBeOQf20Ga3ZV3lH2a0pvxgoIh8nXh4QNvJuBuqZrrjQIQ9qVaKgNFdq+ifErNf
xt5bl7H/za9TZxBqTuXniqS76qHEkM1G0e9REecceYl9ZGxXZpAILCgEb0FVSJ2LUaPGZeShN1VW
ud0C7PDumQL0DTYz1s47kVUHVFdjVVQWalXkFdpxGFJ5mMw5cEYvgoQ0Pujo8nHpW3ypHaHy8IBK
8sWNjG2a+cPhZCRsDcBeLIxrCzvQEFQdZeCAIfCKflJqijLxr+hXpCYSPR+bNEq/jtEjyvcn30GY
oONSo//oSzNDezC70sGjo5KNs51tTFlljzLP2C10uZ+oG7+KtRNYyq9clYNEnHcMbfDMHinZOOrp
vzvRHEyi5vripM5kTH4A4qOfkJHVV0BV51fejA15QIdaVSHgRoe+Gkqgcx+2f7Ikm4vhpZkpF7fK
9FWWgM7davn3vPURLRzSB/qlZYH9pGrRD63GNOQ+l9b72LulH5fFqlW0JrI9EAwUhQTdvQdk6c5F
AnYBNdOAD25GqCi7UE1XJkC66HfSQbU6IM7U88lpQaG6KC78u5OeNOYxdUAW4aG6et03IASmVTGt
nnVWOiPq+n8boeGJshh0WAMJFtg2ImAueCLozTEx3gCmjia9k6jpZ+Owo7fOZZTeSR+a6p10Mf6f
fNkI1ghhQUW2w+4rQIFTAb5gzzzV0BhbYFPT0ILvF2u2u45P5wFCYEHq9m8eNMDVVJCsK+5SNRXP
2yo03Hj6SucYh1qs/yo4cmK2wpJqPEGbolmAXRoEmEC9N/M7pAHlnweUh2FDyYnO1wszDoB158iz
VGcPQnxdBtp6HMCRkxl5GqY1eyBq4U+8wZ/6qEmswnkpD6XNnR21PplR39grctLLsPKY3czZ0SlQ
EpQAjK9L4FEtu84PF+mmaLajI4k6feqrakBxqqqCUrLSdKKPT8bUpIHLBNRHviLmZ7moi68jgZM5
/wogsHcOy2J7MES7iqNehB+W17TcbrgKII5jBZ4WZMXCy0J8GQHpIVjFwP4G4mobPPbpGG+xcIVY
oz0/AuYy3Y2S5Xeu1T5Tt1lzeyMiQAMJ9q+sIlRIAVOGy0tZUXfpeDpk9bxin5esfu4GPMsmy3gA
oqW7t4U8aEzUzx70J49145Yhl1Xz7EIpZyMYV1BnOE3Z7ASoygECWzV7nixzFJHs7oGeAY4TTjW4
q46QwCtDcqI5DCjNbcgp803wF3BTXKE0aLi3ZAf9RcVWY6CYu4jNZEfNlldvPBfQn9K66skv25Cp
SlpkqyBClIEGiaykjl+JDf3/5OSVMyDqkfNQxVm7M8cCuhKgH3/Cpq5ZmnGhgazAilxwCbTzPs3T
nx1qbLFSjdjPiVvjfinWo1EutB9U2Xf50C1/MaNqPurPOr9bo2Zvjf/2fi8AYkXMZzofXfrmP/T9
F3aOM8THyyyXo8t8/8Us/8W38nTN3ZaQCDKkzTcTyhieIaYBGlRetyd6SfbATLI+ex6A77/WEMhb
qnvyXo+3/3enQXoaol2+1cwPwvDwbPcGSFlXmvcqJjN0UTv5Zkwd+EF15lwj72deFXkxrAZQbLwh
BabGc8G71QB+GdB4eea1m7BhGeglSustlnzNGqi2+noNgfPUdW/BWmYEi6uuHSrINT6TEwBjedBj
y7hGONN8cjypbWp36JamnyXZVqKaYz3aA6RW66zcskKrltGx7hoUlXTF0pxzW2yjeErXnVpkFqY3
bCF5HC+jZt3M21nr/NWkpuKWaW7B5cdUGBUz94JtfQuSbzQKMTJ/W0cGBVnNJxRqJztEWedlVH3n
XTlr4+IL8Eu9S1PeL826nvgusTy+NHvZDbtB6M1fJ5qmHbOqaml6wjJ3ZmQi4aO+hm4VbOelElxT
EYKoQ9/Xa6C0+BUqrvkVThvtcwSG8wSxCeq6fPypz81649gli6nQWLscXUz7shddACn3rgvKDMKf
XlwePw9TG8T6iILS6bCH2GoiGfeL9+Sa5kaLhv9H2XU1R6o02V9EBIUp4LW9b7VMjzQvhDQGX1Th
4dfvIZlv0NXe3dh9GILKzCroHjUm8+Q55ZLeqj2W97dgyKJDB/LaTaQs55sptT29nZcuMjxfIgpb
oafChn7S+P5OEVIrHjuW+KhtQKFgC7E6lC/M4rs3+BwVHpCLnlted2c/MoKdzOvv9TgCFwcqCWVY
H7rBDfeR10VrMyj6V7y2NQuRKTDBVpXzrLsJkuhW/2r0eriXWRmts3EIatMG9H5adgHfmfNc4WGT
7Gmc/cw85Kca3xZHtDC4Bx9AtJ3RRTX0o1EP7FPZgUkpY8siL7JvtSMFcPd++REB6RjVPaphwPV0
CWgJFn3Ht5BlMH4MKvrN8V73KnwDwLc4Hp6QfYrX2WAW1wAM0ttOa9FiHDj1oRJxt3OSwj8bCnWn
NmLaLewAjZRx299bjlpQht/he4IyV1BIAJ06ZP/peKDs33Dfr36Wtf+eNlrwlkLAGJl0L32WTDmr
3PCdq2846baseXxSBQsPTQkAZh93zdlE28gG0nD1LQYn6kr4nv+iyTFT1uvBe5Z2tzi19d9+hz4M
Ol4do28zTNJfqshezSaI1r0TsaWvHHkcKqg80d68+WJzUttZoAHPuCL2bpdm8BtqqEvH5f5HLWwX
1JV9/xg6FgiEQbx9COLUOocF0jZxZtj3TPjf/USEwENmi8Rv3R+6KdA+EtoSglyAsEOGNj5CIDA5
48G8WEu/1V4gIvObjhS4J99Dr3YfVjXafOvw2SsGuUFGgh2Zp3cnveTGOqny7IWDZWvRMmAa0dXV
WbV+4lEz1Ava7SPF8xWao+t1AH1RSDv+B0dObggMAzQ+48r1CLJgrCiAQh4X8ghTrirdWhgD+u+k
HZrHYtwEnYVuhHFjhYV5NEfWoTSNOPBg//GSg0L+D7awTPWjs55WjAtXLf5tUjxYgFF+WRgQc2MN
dCayMOOpfFriy8GRlan2rjFsHN6jrUfTZI8GwWSrmky/TDYRusMlCnu1kt7QrGjolYnBV3qgrdEW
6xzLMdqmFbo+iHamlUYo92EerUNuGhpW3kKIxQ2nA8yOXDTZOUIP/myiCYPX6hdheWLdAg6FSjjW
pBBamIZM8nNs5QX0jv9xQDsX5b5us5fpZMmblOBsbHjur+sIpdcVrWLUi1Daalp3XsTJGjmCaqGa
Oy6cmaIzpl3bL99qB8qedHagOW2MRZMP/CBT9/D1m3N7dOPUYYx0xvgt0VrzQRq0TNol6AVnk4Xr
2Bb4RNT4Rb4ReQ7qugGdaYnj9x+hgHZ3GmbdcwDG0rVZgTEHCP9+n4N5clchGX9V4LNdOXmW3Att
zJQLr/6Jy8xyWglp1aPVcP976stg2aHy/4TmZPBp9Il1isFucnD1xNzyrCqAHMFdjml1/63X24/Y
K7Pfuruf1imSHs2KA0QcdcU30MwqwL2ITfZ3D3Ssf2xxbheHL0NkG0EX+mXKZKRwCSCsvqTVcF9F
6LzwpyiaP6/cUORszFHPR5n6fz0RFCY3bgTcqdaCVQ0IW23V6TW0XMchHoBRn+8TB1r3MbJioLcY
W829m14AO0khtKmGPfgvopvee2qbN4GNznJLXU0ebwGCzE6SQdOUTLTBM9eBK+g0THZZ4F0LaJXr
MOTGYQ6jPc9PXgo91PZf7JnbvQ+dme/jXjS4CY9QywpPa+2gnI+ee8+p5SQvdpMGu7wcvG3ChHwp
VfxMAYWHPw3PbIbHsGh1aBpgeurZwatAo6LsbOcjE6a7kAJknYCY1McB7IRrvQ+879D2WYgxIsCv
Zgmp3eBiGH6FEhWkU2nxwMSlWFjvsZM4yLwa2lGgzn2FTG68pLUtPd4INtivrXIiIBNUcqiA67lp
mSqmD4Da7IMGQZx7zp1mm2tpvesrVj37TvqWNLn7kVbaL/CgVk+670R7Nyy9Db4g+axrfOVUPr+0
JShgTPwv5Q2aX1CHLbcShBQbGiruPVVc825ZEaQPQMb8JrO0mg46T1W/a6TmvKaqhv4hL17KUAMM
tgRfaKOzsbexWrCABTv0Uw3PmWO/NVGS/YjL4rvKePss4i7a+W0V7NDBOTwPhfkWjcUN3cm/SwO/
XQoo3bJCv7LzbnumviRYrSscqBfoAYhQW7S+THL0M7iSHN0wdEvvRf2LNvQXG6lEzxrQPrQ1NiWg
KHMYXi2yYkHjsQvok6T0HEN7f+fOyymrqo5glE7XedexvesU8d0d+p1hOvb3XnbuKmMxO+D/RH8O
6xp0QIp/DzMtXxnMZsdaGOJJmdqLVlT2dw1/bcuEmdbJGwr3xs34FxjkbBQf8G7Nuso9o8FkeMhN
pNBpgsRNe+F4RnT127C42nHFIK2CI+igF1746Nu8tKJtTnM52uZ41in9+Pg1k0bjzIknL5WzyUQb
kZrBzqm8D7OP7QtteFTbF1DzP6FLC8R9/7TjfTjbglu6ASQBEwCiTqE+N+46cbZPmJsf50VoL9J0
bc3NMFt+nZFxf6FX0HQiR4tHWwDywQBJQ+k47sob9GBFQ4cOVBiNcSnWZJk3dMKBHvpLzYSuCznI
5o6fpAAl+8mFVOZsn6eKFD9Zq+PRhibMDtRpkiMyb8jeW3++F3JqifUhfN3cCc8GECdq1HaeRGv4
MRhAO+U8z/Z5DeBSfqBx35g+43zMUmTxbsjiePHpG6XTb1vzqvCjOszL0d6QoZI1JMyYvv3ZS4tC
jHfjarkz/WeQk+xIRg9rtNnX//ptAGOSs244z+dLM7vc71b1+IA0nzA5LLwzXVAsnM10yjTE+66+
NFHf+PS/NTksyBCLAoRBEfNQHP4wbAhlVVptAf/jqquV4DG7dw2wk9viXoTCe1JAuREb7RoUqgw4
GCjfaPm76HrQZSje7w1cTZ6Vg/4BmbN3Ofanq56Zl1YxdYlZKpc0Eenlq+2y6AXFxHzv80JsXFDa
fhfWnvwmGoLWSZSXhxw9JU/Q832jBS2OfkfAMc1rBLXmM0jtwE0xHslzDPBR5/Juen67K4E1wxM+
HsMzlCL2ut4GD8EQgC86Sy54gwseyNSgWXSLy0a/MFgauYsprgSxFOudYTcZm96Jz13jr2neZJP9
AKqiAWKN05hckK/deqC3PlWgdHwgk+/VIXCMyD5/jsMXvCiR5t1ORt0O2MUGzQIdfrJptrTXNWAW
QJzibGlFC5gmPAOFaMPnenazde+t7f3ojeONZKTU6nfTMDWWwE+oe2WV8anuFBIydRm/IceZoF7B
nBPAtvIFAqIbii915uOXk/5nmAfPZt7Gj00nu6tXltmCpjcchKxJHttgzMJBGyjm9JV6lU1jotMW
zUKF0UZvfhn3i97UikuQD9UTiPUhuzfavczdID+fbml24PoH4B7QgmK2PpRqHWNBdsfg2hLN1/Gx
twP7W2A/kXmAUMVe1m2wpsV6hi8U/YHa1VO5fmuG8JsbBDEgVRBsi3UW4n6Ql2fWR/KSdiMkL/aN
D7CeLG3fcd76YjDXIq67A+CUw61EBgs5D0R0UXSTibReYk+hZ6Wooh0H0OzFdesnCvBR/F/kgDOB
tDMRI2xdW0dow3xLunZFEWh7hzZsUrFLB0l59E41YnLgDlY1kr1rIO8GhQreI40myh6CCgro4P0D
sFBAhQzNgNZRE2gOLNKqeEHLAfqv9Po3GJaLF4HOm2uCRiRrHDk8A8MZWkXIhz4d7bExiyX5BlTm
X9DFSS5aSXeLhR4V3RONYlbgzqG1NwrQVfCAJ379Sr7Ckx85KAvw/5aVL1kFmmvPcjOIreOEgIrw
FxIv0gdQRmerOGDROgfW8gmN166vnvSgKJ5Ei95z6YbRtknM4qlzWHHRWv08R9R4pYauiVkfaIIM
7fwATkFgfsb5NAsd3KfATIYLzcoaEIOG3KrwIogIcOhmT8mBXBQ9H3LygxXw0mjteVpqnKIZYCak
Q9IsH3Wxg+2A4ZAm0MZEd2EheX+hER2yhuTLdEjHT8dPSa488bOl6wu1TzpHbktT6avKw9NY7SSA
8kcOKNjRnvYcp4X/KDkUV0cnmVLHuZrK9i9kAicPKhV+DdbwMb7Fn90mcJEhIm9odQxZpkpNq2mm
iB6rFI9q42oOOr83QRZWxz4NrAVPuHfwNRa8dHiDhUBSm+w0PQpfXDvJNn0i+Zq8QaYPO9FpqFWO
Xq0emmOcAVc7eWPJL75ST+64kozY8GhzpH/HEW10QJUHf8ifaNQO1lVTXXmltfwcyYHWQxsbOSMg
6kFM1oT7yduIBvSuvNuYYAB86IoUDZnIJywZsngrV2XhOTH7kYTD/bOxwyhpP8WQ54+xrtHXSwYJ
hZVlAsqwFQ1pIb8a3Z/mz/7JOAVQ7HwOynfsU6+WnWWV+HY6gGCbgV9rs9QXOvpV39sR9p/EoXuT
jhWeyjjLV2E9qHdAWXcNXo3uo5rKLk14tekgBP6u/SC3baBFB0QioM9uE/8F/30HsufZEK5SKeoT
itvlrYnRkkwHAs9Gg6xQIB/ioajOQBn1S3JUonkwzOqlB6PEBk26ezXIds8YWFJXSunsNO22Tbnm
VSQPMVPslLAukCvaZRmQnQu75wtuAdRMtq8x6TgHslKJn3vHacKnEBmY3UkdQL3N+IbsU0jXBcaR
B9/INHnphGgMvA5eQnNoXIx6KJ9OtAgDHbkj5MAgndwfVQK95BvtpqAiWhdVDOJMVLmOI79uvieP
LatUW9JuFTsSPBJ/Q8nI8iqVYDBN+4NIs6XVGull1MmCThBXP9Dgj5uQ/1EY4MdnBvQaoJEhz2Uf
gy5jqKqPPNl7jSx+GINtLFMZdBfeqOok6xyNXwGP3z2wxFNE33tyaQd1cw0DhpNnlVxXVua8GcbY
M4Y1UNUfGaq6+qEKTOtQ1zZft84AiYsWTwpjhO40gIKbrL7laM5HV7BWbkqoFX4LQnXCT7z40UoD
kpYxbx5Fg+sE/mZRkYwiAMfEcKMIKBmHC4aeNrzj8G6H70ff+l0bvfi2+40ihvFlsG7ZM4il3C0H
u83OKzX/KTazXxTg5/pTJAwbJcFKbGOkjfdCj9zHEvouC4qowuCSoUfxjp4uKCoHzNwPXsZvbag1
U0SQlvuhatNXvY3CDcS7moOTtI8pMsggUDfZ1QQDQVj2oIJxQuNKJtpoH1Lp9XW2onvdOlSgRptN
FDiYkMRiNYuWXxwQajWXoBaw1uRgf9cvlfXegjBj/2UC+HAXPb+kZqeOva/HZ9qAXrppF7RblI7Y
F6l7GmwfnPTjhuxJ2uLeTGPoy1jrKomMacanyRRJMYmXCSTkBn9FttkxD2lvyK0XFcp0N9u/HhNp
BqE6dZojHPxFmhqTNxGMYmbRvbZN8eRzsSoHO7xHtqpvrEwPdp9F9yF38Z034ol8zOTRJRnkL3P0
Ib0PvrMMz/I0FMigHKMCmswUawrN2lsa2OlLlv/QK7D1F1ksjmHusJ2t8v4UoB62NcHDeU5TkKAD
993gqsnYGqIl0c0xXD5WaqxHFVvRyqt5MxLJVCNDsLoDIMsXJucC2pWQLkodkeO9uvsRO6X6sLPh
EW06zc8I1zK3grpQpYZV5AdRhPvVY9oa1caMwNuA6+FwztqhPpXtD1kCnbbQGmM4k502mu7oe9U5
p9ke4dbWrQAcHfmuVDwtIj3kZSCAiPVEDMY8wSuxRHskO7Q9f+zdEGzxLv8BuOKzsmPtvS59cF7Y
6fcWrZaLTgvq17oazIVbMese16Bo8lM3eYnxijj2vwxPHoiGVm4UJo8OFErWte6pY5p7F+GH/S4e
RjXPSGT3mtlXPDx7H6EJ6LwMYu8WGmECCLuDYpQfmK+Qqtxklel+eD2qOFWVWVevMfkRcFxUCkpZ
vYceHt8QgHYK4LY1aZ1LaTNAZVGHp7WVcXNb2b9zQ3irsi68owZI4DWXNhhjA7Fwiyy64XE33ml9
UO67NFJXiTQfRMoN7TXVc9DbgryDVeUWxYfsHf101VIPbWii1W6yKwTalEsZFVdlBOmKW13wBlXN
q6MF2q9etNvEMpL3IJb1UuDK92CZoDzBV6b2Blp1r5WOS3RcOuGbWXgXOhI0hraiLOL3nOOxJACh
6EPiyWwH4gi57/WoukIrBNf1Mu3XkQz4EtU6davAaLUKUwflL3At3sgWJLJbqUHT1zZogUIIGTNn
VSkQlE7jIvLTdQzIworCaSLD3WDN8SyxMmlOjj/tNWroQKSUIXAzEg9yoK6FHOm0xlA4+gZ5EGs5
jT3Owm2nIP8wrylKv8ZHAofqtEanoUvGb8Lgz9hU4KQ1M9cCJHA8z7QsweivBf2fsQLl4L6F5PGi
apS6NeOm+1EoZNP1LgaXhKdbD+gyx10fTEHveE7+NSAd8AhIunvgOuRiwYxlvofm3eNKftfzrthE
TZLuLYaULroar5HPrPewAnjFjmV/aTurvKALXy5R27TecSpXHamFFwbY1D5Nw2ZjJXl6RG5bLJMO
bNtZODTXpIVCV+128spa1NFqC11/rJD4C5a+e0kSNMWIwTAAaMzYRpi8vZQu5ETrBOBfdDl4myzI
kws6zMORAhWY78RKoZaMil8qWrnNkraHgrGJDijRl+CrC9BFZ7HsDHyGsUWDUXBmnsG3WRg6pwRS
ItvcbUC+hUIO/oC30i40INfi8Kb8OFmiqZf/CFLoifv8Z1XxYXwW6yGBiNDIHrQd+xvaNeWXUDMv
+0fdBuspmEs5ir8g6QrNGESmJujhDeRcSY2YbJZlbRsl2xCghi4GR56xVui7vthFzi8Dg3hX2pfF
joaOg5vcorRqEAIJGz1nY8xkpF0uxaHpkXOkEW1AyM/Rf87ZWsNj5HKwEzkqxWIeHQWd9m7K5HQ0
ADzgNHpw8zchMmloh+suYqQaoT3dR/+iCLT9FzsEzbpLW5TBuhwkX84TyEHBpaVeB0MF01SyU1gn
0/okULn20B95dniymH00EW2nyCkZ6BGMIh3gOzLGY5XFkrm1nY9FjgEM3JfYQs5ojOXj6VdtHG0d
XNIWOUcOeEHG6Zz82Fy0nT1stDA/VJmJx2eG1yZcvnuxRPvfLkEW8Dq4mfvoh8jRt46WolsR4NZl
bLcvQoAljbx5KJqDl9To2aC5qT3qm/tMP5C78SEJjeLzffJqTo5P49Xtjv0Eybh2LB3DLxa0C+oJ
NOnRrun9rPvSPdCANjHYcffjr+lT1DS36uNqL6D++MkjISxQnBuvBKV9pv2mFSabbbhsbzvdbmgA
pGRGKLZ60MtnzbK6fdn7yZKGjpENDxmg/zSiTaA8EK0LFI5qswUYybS2IFkO1x4kXw6dp8K7lbNt
VIv6uwDeZl0FrNtrRRp9Uy2Ak/hevhuqgTagCT0dV+79PgaphN42r63oLr1S2a9e6ucIQMhXSI3r
q97IXZBc8uS4y+MShOyD6T4PrYGyZ1uZC10kuAX3mnmJo+yJnKmB55sAWhvkM8YADYXLLOXmjUws
MD+sOGzOFO76UizDfkwPjqFCi8HzFlX2hrwMr1jbALIsq8FpvWcdecRjL5m+oHUb3mmXItBv5PRY
3z556ju5yJJLXO7atLmRqVDmz0bPQXkyLoXLMlhfEgdK1HSKfVusnSjRN+StOaoAogvl9IHDBJoM
rgJrx3SSvBVXkFI+tBmIFHKwlq7QYIDGosr7gdfv/EobFOLya5JqoCRM+xOZAi0OcenBK845BKx5
jqW9GJSjVx8kJj1+NrOPzKEht36YxadB2Vhi8srkBdRP7v6TLTPQIRC5ub/9ZMRJALBY1mJD50QL
0gpBXJSrXAus1Wwjhw+w51r10Mj74qjiAZd3s+gWsyOpQYiu5cht1boRvQ4RCiB6473gMbK6oHkN
yQrwFr0OIxuokGgqpTCg+t/dHJ07upUho60GtG8lMXqEQdoP9Z1iRVEVj0H+Z3sCVRx4DTQn/x/W
7gv+7uTap7VRx8yXEYAma1DKRAuzzTIwZngQ3IyA+yz6QNw1Vpj7oEKLdNsN2V2yMtjVdY0um9Gb
d6LZiCpMNuQFoXCyBn0gznr0+nalLUPu4SlgnIvXc5TfbVRMyOtAOXUB4l20c/cltBRd5N/xNafP
LbgEAY/H83ns+yHe5Kv84lipg/QsN44QK/UgdJ7VqNbGOdjucWftM925WLKGLGeSmDeII4sVpHuc
5w4l46UAqFgpywV0yB/6RWb6+rl2enbWtSyFsJG2J5Owc3aW42aKqwor30QBFDfITZ6q7/V+0UKg
eAvCq1ECbd2FTf3IRyIm6GXzdeTip0pD2iDAcnj9SA1i1uCCZu5vANkQALZCBghO0e6RkrfwsAFo
J0cX+7kN22yN5Ex1NyD66iEr+ouZvyO7DX+CrVZf4BuUTzTH1QEvtcY5aPvL1uglKu+Dmf5QXev/
ssQ0R3gpWxhu9meO4s1iMKxkHzIw56BXQh2CJPmzF/+LbY77N+8899/jkNduNRv8RLxek+jNIFj9
mOJyPI8ERqSP44ZhQ7559P+bN685zpOOXj13xv2fh6SDjG595GFi//10Rp8tdPOF5v09gX/Oo5ER
oO/YveoNcEO00VjfHy0zQA6IdmcP7YHWB55pVwb9cfC0ag0Y6B/bHP1l8pchxX2xoVO+WhvjUrMD
BbMPvIcAEQJ+pgLUzLj0PQT4U4dYQobeKaAOH3zBxAPtSVbcq6ptD7O9g97fDkS3oMQbp/4zVk/s
P7EVcs6ApPn1wh1TpbSxMygv9WNCwhkTqR7lP2l3jil7T/9vMeTmoAPZpU2qymhbas5LI41w/H0C
rSarI40gSRedaU/4MjrT0A0ifqozcJPA8j9GJaGO1uMckojjEmaSAJU1B9PcckBuz3eqE4VYY9x8
vNmWVbW5jXv2Ria/stXG0yJ9gdt4dwWdRHcFUhYMhrHtIlNnpHxMEON5BerMyzKLhg3FpHGPqtbo
QBssxMCA69tBi14dbLt/oghyFtA7cV3fPVA82WnTofXAafv2PNsbE+W7IJoWnc1AAXrHVOKT/T0/
WkFIo9kDFf+dQn1HJXxhKaPYamDWXZCRzoCCkfDt1n1Yglh4PO8pGrfNcGW1jVxTjNMHy0T3jAPX
AB1BzkEi21SaH3GwJB152yuQLwVP5BlKJeKMf18CwKKLopur/gQ4aSRXkaWsj8zFG0GR/fi3Ff4R
kHBIm9qDwT8dImzx7pbo+R10ouw8b3wrEztDE29lm+M6T45Gd7EbWcAZFGHULskoeYXbBAXRbmYH
A1p18Y49LzZNpHEK8cbAisLDp3nkiNERfTKqd3RB65/OY1pzPDc6IwtnlPzzTOezoDPT26xdzot8
OkyHS80CxeZ8Q8YvMbkmh2Ub2g+JNMxdiz/FQ4Cf+QmAIW+DZEwL4YegBsQ7rF9y8CUA71NCNaEQ
V+hd59d05MlmcQa6SNB7Lmk4O8CPGu4GCfZjckirBulwXeTgVkrK+yebVVr60Qvr/bxABrTyFfIY
xjnRwb1T9eaSSa+8QnwwXnQtK38xUKlkvlb8ECJAfsO2jFti69GuR2vQ3i+q7IGNLbsjteC723dr
3UvLX0EAAuC60O8cQKg1Xq3102DmycnLx9uT5XkvBfqG02SLTvHup4HMvD/Y6QfqQ8UyCUfBCMg+
70SWtztQ2kU3aPbly6CA0AIeoVEHwSFyrn4VtTO8IPvhrvvAR4pZ69wTcEI5KuHMv8ctv+txWv3y
kmJjVCp8RxuysQwhwXy19UGB+cd2t8zMgkfQdFysHEoHTJk/yuht+hA23rENwCCfeQH+UI6iwrFw
dXYODPCQgN4ofE1idXMT3qwtzQs3VZ+FD83I8eJXjrawSy9xF/UIBHA1/V0Cd7yfbHbiQqV+VJ4P
0mKnOSEIEUz+HOGyd89t6Z67gv/uoYhzZzmkzkMB9iU7HsJ7iqLTEayCwdIch4z1FuhvDX1JwQCS
AJTp6cWKvDr4lLZB6aZr8kZ5Um9a14o2jRA7v9OiUxOCMSANRQQUWjamBAxhLnLbECfTztc5OEXc
VQAqzIuJzuFF4nXuhgLHZLpVXxiOf6kdRz9ZFjr/x5GKA2BX86KfnE0RsnVRNCDXHB0UQl5gWCHA
AIJlYcRqoSzNBYtNYIMxRtln5PLtMw3DtOUAig/gnoaT7BTBMhc/t0Q59coQsT+527x8BAmEvrci
84CHuOLZrIvyORpZVvXSfQCZcPFcigocv3WF568xIovDbtPxKluTF4SA4UmZwH+agQlWZAevuByP
vpdUoIzTgADtvRH+b8go8pvnaMgfQb1iSXbcQa9pCvp/qMTVh2hMq2VpFL5roA7Py7z+Fgm73wGR
1YL2HXYOdiyzB0wB/5sLaQh7m+AtZslip30CC5N6Kp/rBF/OEozVxrIMnXCncBd56u0hQElC+5X5
dftE4UkrHrI2iy40ypsS6lnKsqDWjLWiSstvuYn/n3E0bSDivUjBMbOnFXk7BGsoTLZb6QFwUfrP
Deho7lln6ZesGzVGq9r+1jR1spU1+IPKcWiaFhDqaVicaZJK8H6TFt/iLNWQHg/KBZkdn4PQygfU
ntaoYqNYGLi7X9B6I79BDpCiuhpM5GpQoyg8TkC2Nt4VO+BEHH2QuGZY2iKpwxQNKSa71LGo7775
QqFBLdlJlrGD9BxOqkeeYc1dCYHIircPusq+RZ3zC6+0Bd6Ym+GFNdZ0DB+/3hOYfvBYME6szb6C
LFWU7GjZKlPfS0uLHromsp4jvQEWHSfmmgUwiF5VTqddQmZmDSl2fZrkJPlLZeXg9wlC/0m32PRF
yT4AO497Rx1TPeBFOlmCej7YBkWYgwzUwdMVi5OHZvTmIZfTnu2D7Snzs3BPjgbUc4XnGyuwLMaP
bQ99Hcv4qHN0Ay3RE6ijDqcBIzo68yJPHnUr0pH7HbQ12SaHL9/M3kDvwhgGXLf94IkPCidLBArH
fda5n9eBSooOAZwKuHunaZIlKEXfgqL6s0bJTZQB1PAWx7q7LLzB2sZCWxB7XzRk7dM88v1pRFR+
nYVUyV9f84/R33nG2Cb8N5LmReMq4EcErxN8fyOn442+Aopb/zLP6wJrnwXtPmj75ByNGzvxH+us
R6+ynqP546+d9ibbWGhDqovCZ7Mosh6AhHFCOTQ/0sBceCQAn9n5mfZoU6pebgoDCvX+Px3I2+Zn
l+lRt7CcCCx8QXagGWkCekDac5wA3gYSlGsomEHMbFyfNmHS1vVq2kX7TYKuneNXB256qOPg72dJ
ni+Hn4/Saq+t42QniiJz26GJI3eQVHDQ4OayQP7KjerFyqnn0M3Xul3YJ15XySnTLIZumVDcTc38
HvRh/gsNuesY+pDvQCEZS3xC99rjwr9XeCoFIs6ogUzycXMRjP0E5MGLu/wXlwrKI0jdPNVWlW4h
OBMfUtOMrrXmhquQxTbI8OxwNdgtatADL/QDGze0Z4Xxnz190LFHMf/mnm0gAExWAbdH9CAm07x5
mS82VURoY5onf3HTOfyPp/RlmvAGrDUfanLPn6qkY80f69Mnokmf/OSqQt9De7e+/DJlPsKXMwuk
zxdIx0IcEPR9Du53T5EH/JQakn7Zem60IxuanJwzeryv3AqRUB3D6tRnC0io2HtvHHq5aR7rXv4m
J4W16PjqGwfQj3GSwTNnXzkF+jspftzwPnmQUIFAhh8jyBgnO9WCIJSGtPFDc10KLXygs2Kt0W+k
bw6rOcIptsAAd49kMUpXrJkHdjY6ppn76mbiqZmc07mzIYKAmYWW0PFzWoP0L1EaHCiCPknl4OLv
Sb/fpaCOGE+sCnzrBH3bbzSFTB06LxeVC3gjDX3wBR001snpSGRTgfktSLlxolkBNHh2BYgVl3Qa
ZAOLz0GA3Q8NTjhKZIFH0vYBUKTT6Dv/O+pF0cnt6vpaqGZjhJb1aI0bc+g09KuDN6nidiiWEKhe
QJYlu1FIOTgmShvWAKJVA8RAsVUBULLp7TJ9T1tAObvBilC1N+Qd7Bs7BuHRd/CPlitegfTebJux
S7H5YMpHAVa0eK0QgCy6gZdcIWrFQfwLh+Dd70Y52i3y8fg+oIlmRQdooCgKxq3XODXEkevSBHsy
v3cmiy40StHahZJn2O29zDCf+4i5a6sGVHLyooSzt9OiQOEHXk84/jkc9G/kZJFVP8n+bkL5sl7G
2nDABTF9IJ8qauR+/x4zR+5/FQHagpocbtSOGXrbeMC7LQXztAhPrQmsLB1F9Wlya/+LsvNabhzZ
sugXIQLevNIbUZR3LwhVVxW89/j6WUiqBbW67sydFwTymAQkkkDmMXtXxuainO45C8slWev6Togy
U/tJBQnoZ5POGn19GWiBvhPDaUFB8apTku3glg1Hzw6xOuHwTMaePkrXZqLfCGU1FsMCioea7Gqy
0WtHOiu5SsGcIRcbjQ6SlRh6/qDfDcYqtxpSqZ3CR8P1HNCJsI1hJz1nsbNvFDXIl7HsAN7a19Ve
roL8XnMb4yiV1e9U+BqG+S6RRbwSrsAyubsyUMNlAid3viylbkth2HgeJleJ1M/G0HWFlX1NgLZ0
9pGtQurZjJ55AFqrkB+ktKYJdfSUZagSd7uhAJZus8gKnLWwIjHWKbu8VWU2BV6/LUNXvvYH+0QR
r3ZfQ8577wbKy1AV/kXkhmW/GXLHXgmlQZcStJjFTtiLQ6aF/iLOGukohm0r59tad/OLQ5zF/i2r
j9XsoMSg7eiWIh2MsdDurTgLd74Juqsw4RPI74ri12xPjBeWnNH2DuIWcrtyd6MlZRd7v+7Ge28n
VJcbMGGwhKbMhwLG3vPL7aY65XQZkLB9gZnuR+HxJovoO/GLavQJsMv8YiT/t1SVj6E8Sq+jldpA
nerDQ1g4+kqSHPNMpTN4c0OtH5V0gF0PyKFdnuhsPpOxXxtx4d51BAKWNV1xkA3Gv6G9lf5Kqm7T
ONYAjG73XvWZ8dsZwzuzpLF+jDdFG1KrTsqILXG7oL+YBFfcl0u38oYbHvDxXlIVe2tlbn0nOTQV
Ctt0P/qO9TONInA3wjS5c3uwzrMptd1AcHnTZg077rj2//KtcKHCRvgr9IhhaoZs38ea6bHEtqID
u/7sPNKitozc0n0bZAOKMGzH2vsrBbnsseOls4kKqD3GRNZPKR/sipeTCzSufxVkAQloo4h3Xhmn
W1WCqkZq3OAJntSQNrm62agNjT6GoUJlX7a0mk/asgmT1QhF6E5oaWOGTakw0oPQ+nXLokxONRCZ
8c2UMl5QnF6chDbo7eds8P2zUDa5e1WlocU3nHkzt6MYpzbuirZnpD6Q7Yb9RzOTx7g+CAe9UKL7
wabvfHIIeFvc6tDTC51jl+XZz2QqaqfJRsqd4cmk7H+6jTEYvKsypZBAaKcasgMVLBm91xhDlBnC
+0LZiCRRvaFL4zUsgDHfra64BjOgPnpAKa8batefqoxOJt1qf+o0rTme2jw3KS/10Y3Mo6TRuyQ5
HRnLxqveylhaw4fb/hzpX1+UkCg/pCS6txC4REsyks6+GLp04TQDdEc1j+u1VdcfY9oyoQ+oCHae
hVFA2eGHkTEZuaDS7xzFxwjejXvTg1Q3Bon2LrZgK9O8IfnLtij0gUDyqXMBKYFeJKM65B8WlAGd
WSD+NxYpRA+Eb5P8P85BBsfZFKOa73vY++5Uqf24j+kq4j7yaQ7es/neU2WqV8oQwvPOHw78qHvQ
4oqPM8XvUhgnP8ez+qL547jq/SxZ0OgAboDtdCsx8TjNfnESY9mMfXUpZk4qyV5W+Shf136yYD8U
vCRy0B2DnGIoMTQqE6ANO5P3YjiEfOGrcriPqLG6aV35NTKr8MXig9sabUBT7TTHQOacN0UYXQPy
BjA/9PJC3hvlx9zCC6qSdkWD5cfcbWfv5Gluw0mam6gdXvtGBm2z79p1REF6FtiPbN6Hu7Lqt/Qf
DE+QgDZs4/tfYuTA13WgaSNbimHDQnIL51e4FsOikco1DyXKvSbXlh82tfNBexDDSNao5TMy6SSG
OQk63oP+nS/F7VOzBp+9fxoUybodlOQgRhYokyc581kOTcqKItlD2pTd5eIEQOotv3p11Wa36vQh
in/95f8/DWeZ+CDmYe6P00c42TTi0xT6Uki/uX8x/dPsdQynQJS6sDe7xhWv5vDY1q69McO+u7M8
lwBeqznvqT1uiqhofsdOdGW01BBmiQyxNFTUt/C16tt+qPwDdczetWn63rqT7fypr+vfjmQ0v6kS
U0uW4pSNwbRT+k8uj5E1PQ/mSbab5KCOsbyl86K4BQ6hWSZ11L6RIz9m0xVZPWwlQC/eg24Evluu
M8hcVLgW2wigQNguTh7pdoqRQu+xS8lI4SU/6FX0PvrarabqlIfTjX/f8WMDvFvTV6DI9PegRoW3
emPxLGCUTBaKmZPeoOF7n/fKcA8dikvReqkB7Q2Q6tK1upUe+96JDuz3wtftjVpW9ZsVvymOYb0o
kDDsvLHLN75s1m+Bxr4hYq04hk26d/wIuuPJvAcE3oeh4akwKFEq7Aju2NCt3qS6PPhFmz0GRaMf
iMooK2HfGMkZRqKIvuVgAJhpTFZifkVKHj3Z9e55XdVXdVxDmDrN35bJj97OWQjXRX6ihbdcivlb
rSI+zvq77Px9P1rjNo3c9F5xuuS6CPxrWVJYY5RQhS8qRbP2QmsAUn50Bxvcsajxclq14jeDj+jK
TYqMnVnn7sT2ZBDOgAHtWOiOG7PVSexP0/egEGxcf2xWYijcVP5DUSvfXa4Pt+l6MOJoI3T+EHU3
TTusLjN2vdWDzm5EO2EcB2F7ojHo7nI3NP/BdwkRzEFoPSqoD26Rwe8lbqcr1QcipPFJzOyMcbUL
DEDXL9ppf0l7e3xz8TVZ8bKYtFbCWM5y6a4EJ3v6G8ShKhxwdKY/TgwJ4apnrYq2lzvpvDZdSuwt
L/epJZp25RnW8+WfOo4gAXR06PrEQcgxxkca6yfEGs7+o8wrdC0Dah+b2dCZZuiJWq98M1pFU4dC
RFdtw2pKOYKC7O9FR0RcavKV6F9IhFacisM/7YQo0x3YP4DkfEzpaAf1v4IObplPzE/qxCYizqiw
pLygl/rNrNCBIlcWQtPY+odG0nlkJKVLw0WaB/sRBAoCIqZ2Iw6SSjW9PDzMEnGWhe3L4EcqAZO/
LassB6rJIGNh+mxXhIIOoq8zCgVbAmWakRJ0ur0+Z7NSS7nMJqzm2eYrzPfXJ4q69i4odlEW/Qba
KyOIr9Nk2Q2lB/8JC5tFASUCDagg1uwt27UuKspHYTzJ6/FMrfj0i6VwIHZJeOi+dxY1ByGjINGk
a1E48KkTdQyUSX3R6bL0OPtNOm/yE7P8209YDort3rJg4wXY2dWd13XZpo6UjgabDBaeSVZ06Xup
ZsrxIorJfXjArwrd7FQ0QBQ1iTVOeEHRuwug/Z8cIBfUVuDWmauOYN+1A+/qdRWCYNfrebUWsuZT
Ic6Edpy0dhST+BdCYSg0kRVW69klHo1/zSouMivUJp+wtabSBaqbteg0UK930GkGPnW8EoaFWQXk
tSzSAUIIwQ+okbGZ9yd70pQmEDjpNBTq0WXlOUB/FUy0ZYLzV3LN6Frv/hISybc6YyFEkvSX0Ee2
RB2BvDfCMDuwV2hfYtgvEzV/reme2uuOn67FkF3Dew7t0S1w2jZdBl0E7k1UvLa11K/oNvzwVp3t
N+9QWEFGKLzZ6TpnS50wLMKheK30aOAzMGnptEN454ah50cLh3vzkibtLSnp6DGoQeRKBjr0Il02
Xlrq12Jicz9CSwlWXl7bV6Flqee+1S0YAVBMnm4ZRo9xUX94KoRkhacwoIzow7NQE+3imSm2/wOm
qtshq3eBGxbvUCr0huv/ppIJcpW8NR/JI1brrO3gECgkCr2kXt04hpndgzsPv7jV6n81dD4Lrygb
XmlACYAmBOGJFlP/Gu7C/KBAocIn6kVwIbg+pfRx8SPo7BWBn+A30CZ3CthOFNSBqh0aFdGIxmr3
fZQHOzpUvdvRTdulVw/2m5/3u4AOhN8gLVxFYam+poAOLt3MCG6U2lV3NjnSXaYpBBYDIFINtetf
dTM7iSs1urRlfx280/8IdQdtAreDrEpbV3aHvQMYwrVR0S9RdHryktb5vbhS4VINamUyeLt2z6Kw
G89hGqsnK4WQfhpJeSKfxVmldO7eLeLnWWS21niGdtAC+otUmFCwTGrMha9Y9coxKngpJImxmAHE
WhmE3L7Z2pOj8C7MODoCeScv7EAiJMqr58GlybWN6V7Rgspd6UqVHkrbLp6UEaxHOmfeBndw13UD
eWQC8PdLLv8Q5pJiB9ve7vutGIIWb5F7fc20pgCz0YfdZpp0oOmCbVzyzMNS3WeqX6zFpK1kHAgU
SQ8mqc11qLHMmnJAERs/ohWptKlE7gZcThrMC8jkpvxPDmXY2R/adSuSSKZXNju7hbTkMv4vnS9T
TVf74wSKx/M9rLO9YJpya+o5VSozQ4Wu/UaBgkHIUzAOVrnXwUXXBMNLmfZfzGo7/mpmsq3fy6pT
nj7KrAgk/YY5vlpkldue2Y0ON9E4BixVJPPVmzrJBykYASS108cSyCIDBJRXPTCSjTno+U6bhlWx
rtU6eYUJ0t9HiTSuhdgPM3q3bf8hsbP2ikxMvxRyTaHW1GxpjLczkowq7SyLILGt165yyERn8UsF
Vc8xa6BLj23Nuwv4zaxg+igeRp9eXyPJ9KcsJFytxxJt4yBWLnya6n+UWnrnqbn00zCtbWhIkrdQ
SRvYNP2Gi7HZAtxENCHsLXLGVfbbLONToFn5X26avBW6070FiVMAwASCnkPtAJshejIg9bOXnltL
d15mWSud7eENTfHeRs579ZoKr2wLOS89KWPyi2CiuustRzoMXpwf1Fgv9y1kKVewE1rbpgf8qdRD
8uXjaPE0+D//vtRnUyqnZUwLz+je6qDjLQCWpA2g6/QQLB+Nbic9um601L0dh7Y/RyXgVdNIOGhe
GB0yH1I230wNqubptlrHtQn8xWQjsc2+NaMyoHBppGvoU5Y41TUvH/8kZslzT79pEnK8f/vQKRce
xzD5y0kNqIvkuIIHvdelZWBr7RXNCueIcMG57cPi7NESYDS1d5pF4swZysMEM3EUo9IqwL51O/l+
hK/rMNtKeZFtBxojjiTHynVAMp/8bxyfo6T7OFCEEQN5Tq2J7kWqvhAaffRZKWjSToxyrVH0hQMd
9Dlod0Ef9tdJMkDqO5FD0ZLjOpuwLaHTKn19PdKddhUoA/30ZlWr29HtX0AUatuFMmn0TrOu8gKG
mlWYulvf9O09He32ldBeJiv4Sq1GOdBpncX6u7cwTzxZOUgQ1V1cvtikZfqbrnZ/+yHrS66d90PX
LtRILVgSZNRCTvciblURejG+OGR5tKh1bTx+ufjlhmWbUHieW9pKqMR9iDPhLQ66VXdr8DHKpQGI
lULTyckIbJNGxlAreYhTKH8Zhz18WuXoTezbA9U6XqlJG3Mcq+VlLPOWOqhD834ZWn1gX4895Rhi
NkLT7k2jQP1llNF1O43MZnRv7EHj1xxEzn6WdfFEfKX6FH4EhXSxkzvq4VkQQ03yKYuSetirEQsS
4SsuodOvcBoiezNPJ+SxWy/4eRdncVVx6LzkRR1NWrqmGxEHvw1pb4CrezvL5Dzp17VfPg2d325D
C5C9RV6HIMdPB08x7CsxDEp56Sqed/wmn4fCVg0cZRHauTx1an/4z5PMsnqq1aRXIV/MsssEk0xW
ZX0zqCFUeVZNYCGuVo3DN2AcYiCbhcJ0rXZte3oExQlkLSthKDRKUF+s/cl3loszik8+3MTw4ksx
0cH0IxOeqdCiJEUgUne96y4bc+zA7fwbw1ooZuTqGb76m0z4FlbRUccGRLaw0/OCts15ru/CxDTr
pe3I9aoYjPrGaJr6pugC+9T06heRkA8563JVl7PdbGsMpbULW+igL66fk6RpBSCwR5WDmHKSFzTh
rIEdkVfZp1n197WE2SwX19Kna80yca2MLchCXH9W5FyrU9XwNMur6VrOdK35+pliWeBTWMV6lMfk
CGBCcuylQSZKBCLLLAtt37Iu44xmMva4n+Y0FzIWnkL4RS/GVdX8a7o/GvbTlEIjDmJGU7E/ZPPQ
7ymCu9yATdv1sgUwnHotx67jnm7cIT/1BCRhjskK+ViEgGeBqvWhAe5VbVZeDYqnQbn5RpiTsNGi
rTtolG7wIs+1jm1kQNllCUDf3naiCpj/MrpV7RehE5LCofXWshxa0iZ7ITNJdi6CNA73SmSUd34n
J3fZRSX0seaw3JZtsFM/fXRfDpeR5Vc7eqroPUvkjNBQEp/GoItPlW14O78Zngs3U4DNUGyOQiNs
AjKPy0pptZUyWQuFlTXKpjZll3CcXlREsqZjHtnBVToduhzaJhqRlaWtDqS3p0Ofsn8plUo6cp/G
LvIT6gs9SX7OImrcVCVRD2IoV+GejGF4b7UZ2LZteE0UQn7WpN7ax7URr9K+Z+hY5YoASr8HnEh5
dsOcH1EHj0jV9/eqMrCmaRIKPx3Kvsksmjx+QcTVNZlKQKBbyQrHKv2NkEaaNZCL7MQMdcHjQr32
yedfEzU/S30bHoTdLIfkod75avlLiEworP/2gut04beDA7zCpzCwY/VQeeGVPU0sXC4XCiasM1Bj
/M0XYUrt5QmQ7cttfJlG9tlrGr3RrOYbSa3ovgQHfDUmFCPWxr2U1fZDnqo3uTVEZ9k27IeqmThe
LCpX2y5xHkZg86kOqq2t0OpVZ25IGcVrqM/tBwc4i/0otfFSzMSSQoH03X8XSgPCujuXb7VTNFeF
mZQrYMCsZUOVzE2SA4K/CDJtabkdxX0Fs1HG7gN5QiZmWcImnK2HUlrZaj6cZMvVAAKK+oOay0SI
+ii9j9I0XhKuVF87x7mHQ5GiyJjOaoM+d2aCliEYwve2oX6vqLPmYaztcK0koDb1nTqsizwYwGWb
DiGfuSR35fKLbFIYFLOtiK77X4ypcrZX9AHE+1KPYsAXgZNSdGUAnT4aT+CkJrs4oOavAfXvkFtO
vR9zI7hSqUrfmqpS8O3pQ/orE+MGXnsdVLawvc/GflxOtbNPrSn/rONwEzR5d6t7BFRVBxCeulcb
gRbVZpH1I58Aq3LdoX4glAAVDgZgpGyL2n1q6xTzR0lQeyVHiXqlSbl1PZDcAD8ZBdgDRDsq+bXt
DG0NSNEvJ5FsFps1ARC3TUGink9DI8oOchlX4zL0VPpdCcqv5V5ySQ5b2zqKmxvTKPMHvyWFowdp
ua9T4C0TP2+2ZWXWK6FNrN44lV3yBFJYDOdbNy5soPnu8moiuwt8KuCtjofESOabZQfQI6G9cMgk
v41mpW2MDGBQnhvZ20vcKMlb6jZs8zv4j73AA55E85eDnxjPRajR/y8Vw1rIh8Hbm6PXPSplaR40
qxlWQp615p2uufk9G+IJtWl44QGRXkme4uiUEkhAc4DiuiT4EHlriyAzrX8hubHATc8XI5/07AGI
s3shc6sxPQNxmp7hTkwIDLxEGqn11HOaG9214fE2Wrr12JC/pUY7sH2ri3OiO8YZ9HwCmVZbvcV5
Ii0abui6hZyU4tKRLbzfPZppZb0UpkcFdjx0WzEMQ+tIm053T4m2cd2UdAELuW8BKqomLs81kEVf
FIvHqj5YT2FUxFdsNKollL/Wi9kZ3RIeUeto5nn+3DU/hLfr5ea+kQplFTZBdrbMCYJ44tslQ/hS
9bG+sztg35JCHd4+5c0kNyd59rfc9rvgpVYcbUcf3xf5PI+w7xX6tkolWbm96R/9PgyOfaGve6/S
qTFHNMvnoTizP7WzQvjXfmMuvWgYNgOQCnTw0JQPl0R9DacfpLY+X5WoApDJtkjj17AE35AGnRLS
4jtUlbxIBl5pRt7cyZX/Ashp+ubadrLy5KI5emagPLRWdCW+QwGQpGsl9629QQnUc2/1K2GvdB2J
iyyrdmZWtK8xRM7T9ACsD1u5av2t8K4yIg1e07xIo+XuoMyy1sI7CJIt3fLek2E73jIbvQAgSUl7
tgyf9H/lPw15HZ2BggOCZmJ6kMpx2FpFZVECgpntlvaEztRdCe3/24tkcPFYJy71SnJ217p6ewMr
yQ8vjgivGFa5sSup3now5b3EiXwzW2W29C7Ecgrx8zgkzba2++HFS4cbcACcEyuPkU56GvWlWpfv
xIHaxXA5qkq/cyZZ0FnGTTbVOXxaWJlE1Xjvy6tZpvf5KaVm7KT3lXzn1rV9sBU1XFCl0y+A9zBX
uqpRzmIZ1aNdVdWpbPXfWlBXj6WjeufI9x+ETpMc7aZzhoPQBRRy3/GzXAndqOjdg61cVEKiK7dF
ZqYPwjirvXWrpMXd5SKOQs9r1t0IXdWpj6Fl6LQ3cAMd1HWLtM3ik1C2SUZzaiXLR6GVLSdeutCy
XC7E08ZZ0icQ+sXWiOCGWtZ0ai6kSir3l3FX58+e43XHyxAk+t1AK8sp9lkrLn2VBLnV3EDBM95K
ZQmMJPtlMapa2s2D9lGvgvZKtYbDLAWkMTpCOf3G5OOtkIcs9/a1GfUgeE8TG5KTbCudDiYxjzCU
HWhFeiPWVvNUgw8JtktUYjPL8oRACXVWvCum2xIHV6XAolFV0CCna1ZU865ZL93WGrhbnURcVhxi
L3Z4FE9CeJltnfZUVBW9w7skk96o7j96jtSfwjwOKMouE/a0ydprHQiY9SCUdtQ4qovLOHHGbhU0
0IWNhAKjZeSNP/grs6Nw5gnn3MZXGdBHd+Igq5p3lArr58U7kFpnnSSAt1y8vQ52toxU4P4ytpJq
lVdVex5GICFUVbPZIMZVq28BPieUORhDuDeAQtIEpWc6ltWVLLhALa0I97yP9uPE+JlrUUn8ZDoV
hxBito2XR2S8LUIEKkEAK2r0x7x/bjMzfOYtpV6DBeYRfWUYaGG4T3S5WSVDGj27leyuitqrdhdj
6kMInCraSWgDn1Y5ABUeqPn370q2ItnkZDeueiyozF6KIel8a9PWsDeI4UTUuAwbSjbE8F93JWZO
WXN8v6veM+lSm27yT3cFzqZ2uvwJ/7qrkIq2584tVVKz6r/uSmhlU6q/3ZXmqdIN0DjaY129XP78
1F+MkbqoAea56rKk2UWKGl3Oyj/Ivtm1Uv3VY/b9L+z6f/r+6WpZq9/ZkW8U4ZRZ+DWMrgG0ogHq
tTjVqKrbAVP6VRaT3PRXXyzlyWk2zxuXAgbFOIrDFztxmhgl7ISeFcYbz6vMnWZ3a5CAmuuESjt/
+TkEH728LaaD7fYXCxACyltxmEStrTTXYiRMPx1HJawuVp+if85FUi3Zp1r8Lmt1T/9m6R4Fp5sY
ev8cCq080Y6m7KhB0FY+jGlG6he0TL8GY/pbbuiqGEK5vW8Mq7mnXXgDQhg9MiSc7ol8d2sIZKH5
nYb50OnnXB62YlRPIk+mNQwE9+Qg3IucYBzhf20hhsKOZ/VlSnEVMSVMwx9TJpCDnbOy3wqlsHdH
ppxYVg9iCICnfZnyctWMt1VhglpNJeNDFnvFFRvN8K4vKv9m2uWFpD2iJZ0Vwd7qOmUhtOIgqQaw
M3YJMvvkIQ5ulz7IUZ1fEZH+MslskIBi//+aCChJGt4hormGSOaHqjb+nQTE+hUBO4ppVKN/M+Lx
IrepUL2SB71fdl42CDmsSx/24A7TLTDJHaf+Yl9O8wj5NP8gjdumk41nilj3rqrrv1vqV9u4Tn/Q
9WUuqDfKWfK2xB9Mfrn54DRHStL1jZyk9d30Hlv2KqBgk7tp6tpvSxsu7jzTv7qDzBhf3BXZ1ze1
N9Z3akZlo55m0bthklCqxp6FVDDuXMUgh41/dwIUEw7irnUWHu/Gk5BBI0Kiftb4Cmulhaer9w4x
nF3W5pSPUtZ90uQk2TseHMCs7AEHRS4O34ZgQlz7QZruhVx4frNVKdoksAlT1jfFPCxkszymqkqD
RgFy0qMlNfGq0ktl3cCcdNNNh8TveDzExoOmOVT4TCJx1lb+ld46MNxSpQtcr+6ypSgHZzXb5V0Q
XSWFdiVEYjbhXw32vVVGwRF9spf48u7AaOlfUxpgLXdhVeT9oVR5FwUUKV+tawiW3kXhhRgVE9/5
VLBh1vFFN1tOutly8hOlHYTUiutPPzGLW0hvorTjU/d/+jWABztwjB66IuTf6mvDS+tTEM5nCxjZ
NLRiSq2S6MVvJf1o6eSvhXi2Ek6s5mBgof46Vr9a1dNcrR8mRyNnrxkVX+b6dsV/WNWKHr4UemZc
rliatc6qgYbMvmQZWWoQDdRVSHOFabTU5Fv+jzZpwTZs7Vet5VeihLDZdUAjPlSJ9ywMhKdtVx+e
bdZCs2TpwY+AnP/s6QKlsac2MnqoLedJGAjPNDJIiZZGw+JHVRdFl2uPcpv2RxG2Kie+tGEaftPO
QwumpO/aP/kOsE+ui4rU6X60Bx9ioGCE0lLu0p0IFIqgoIgWNpJp75sShK/PYKEsFWW1mE1mjTjT
QQgnZ2Wdyet4u1kpppuHc0BylulwiC011ZO/hCb/ZCc8xHxCW4Nit4Pd5RLL/Had2Wy+zmxCk8kW
2sMS7iPCoOLWZ7P5MpcYqnBzCpa3Flu3L/+Reb5v/z0xw5iQF3Ny9b4L5GpZx4P03ufVyumL9het
Qm+l45RPo0VBL01Aw1Va5PEVqILaOmHh+qhl5c/CNZtf9UijUWOPP+xMS5a962S3fW0WtEbAAtY7
BIpq2YG8t6/690At1mJ+Nyhf7EjRqb6MirVHbwZgool97EIIysAHbCAD9yldmS5g9+MCmnT/r8o2
gyXY9ONtWqjhDpTPaJ+mZnijFRN52phSasou3LSqCB6zIIOGwBrgVuaQ6nZJPeJ0WuXJWU3Ic6Zh
PB7j6TDbibNvMpcm5j+axM7CbzzQYD8vIzzFvN9k83C+grDTkoBkLhxY3y46m82u//sNm1GSrvXW
ay5/5nzXgRnQCGLL9G1kfX0vqz5FPX7YAFDAcNRS59ozfNJ2Tn0vRKkH7DkoK91BDCm6sfYaNXAX
fyHLLWUbW7J6Fl6RTJmKpkAvL5QD/V83maot5ymTkoo2sBKcnZDZsd9TAuODNj/dQz/Snm308IcM
ZbAy3Va/dsJRO0SR0m40Qwkf61D7JSuN+RMU2nU0BvqbMEWiXw95oUHjYH2YmoU8m4Kl92Eq7Guw
EBdii3XZkYE3D00SVeiLtCfrctmbCX2XDYQZhaqK079VdCFuR8cvb5XG+tn7lnodh7bx1MrmUouG
8EEl6nhfydRxTGIrkZPr0iXmk07DUW2MPfieIChMwz6D4FCpR8Bv7cZ4copWWYKUnYAeg1bjAnoX
AykwKZsWvHIj/riAppRrIZ4vIHyiUPu4gNBWepBvksgcN0IbaIWy9CCsOQhtkrg/q4F9ZAPa48IF
EVfzebIbkCflgArRwTP2G1vWKTdNwG/eSpLxMR5HmVs19Fais7kHD23VaVFwA1L2GrhJ/14clNAj
Ht3rCYibyD4tfJBcsmUfq8GKdvNkK+Wlf+9AayD8bbVJMoAH8K27PtmGZRjMvvPsMF59+AtZrhu+
8M8syAuhZAwXBZ/nzp8CWF2pHKGuze/pBKZgZFAB2p9iVJIVmuswUP5oRog8WAh3NSjM9egl0DrE
IKJ7+dFVCE37auA9E4DPlvSEBUfIn6SnsKIHQWmVm7ysuycHJDiCyk+W7lhnqh2fu8lGtbOG9E4L
QsWkbI0s22jNqG2Edqxo7BMTCm3894Tpx4TiMqY1XCYU9yAmhBVrXAqlmHC+w8y03+Ka75mu+JQZ
KT/S0q5/xVQq0/ZNbs0Ngv3QycUPKYLlMidU/Ri0vbZq8ro+kyrzdlqstAdSpQUVzsawMemgu9U6
sm9Rkv1xShA091Yelj90tW4XuinT3uaqGskooHaH0v6YMpScgsU4QVsxpcrDZJ7Scgk/eHbYAQWc
QT1iSD8zN/pPJ/+tjd7X+0CJ+LIupcv3vfQBiPZh/DP9Ow80nwXfvOSvKhquNdJwT2akWNB/TcmF
uBr+ZKHkjQWMC+mPkuDJNwt6HJQn37M/5vhmUdOz9R8tAIWBA4T2FtL4KWCPd6wCrVviZY1M+GlZ
0AO/83o/Wl7G4A7qRLzaELjqsr7Tk8C6rVn2fzNO/YLHcDVAh+M2GCtAxxOTje1F0hCD7+xoOFLw
Nhyj2qDMKzDuhOgi78dIgocHk0RrQcufVeLMaT1YLf52yVWrP178pvlmW9/NAVi7aMSMJhzFa6jg
XsyAcPEE11fqpk87q5EsIZEaobtF5puFf13bLvVkKIXIhPsNiCSoKcSQZ5Z//TnHbPGHOYTyf72K
Pl1zyIGGVCbeXsNS3xXJTa+raeWrMdKmkUvr5t3Upw47WusuSmewTvV0MPXs44wAo3UK4DnKOhoI
hNKO22Zkk4mJQXaQt9l/8BXzTb4hqyia5f+ec76OWocf/pqkeydWWIskt6jSl9Ni14INv68LeTgr
SumvNLkoXksSqX5kuL/cvtr1qme9lWNEmaLf6TfK5FRPThO+91np6TivVDt/HTTjBECY+8sb/uXk
SbaxoFCG9aMzpBPP4vBGtGNhKkPyAgSL5R/bKv4V0yS8gSF+upSsPtLBqlEYXDOckDnyliJNoRWB
INVsQbZUMBaRH30aftPOvsJYDEsg7WE1OIrNo5MSmpULYqBiFyiGoFqXO6HtfP9DOw+FNgipbJRz
Lx3p7RRNGJDCADIeU+tnZWlwcmKjoxE5cC/l2l4T32Tu9NBUNfqbR7oFzd7/H9a+a7lxZInyixAB
b15BT5ESZVqmXypamh54VwAK5uv3VIJNqDnqO3fv7guCla5AB6CyMs/pXzn68Kkqe/Z0Wdzf1SYQ
R0AuFb3zOj9ZqQZ2nN89254tyYA8kZlFl1FhJ0ewaf5Qy3G4HdPS+wZGF1/tQIcoVHAfKjHa42hY
A3xqWQACakfDxvX2fWYpD4A8iu8tR30iceWhgbYZkRebYiiA/0L5tnKgoRLl4as1IK2TJxJslPHg
tR11scoiQK2TdsjbpyhD3TWw3oM19i3AGJy1yYPL2/faYNVN5Vko8Y1ZdG8gI2Whm2hRAWwe8KCy
15DGTgsYBYZE/ioCzlGyEFhm26OwbwrpWxZVd8JK4WzsAR1gh3w4EITIOVIivlQ0Vq1pJjQH1KcG
9PTPJnAQNiCmU9ZtMYjvZXPAj6B9M70i2mYWat5JbFQfuuvar7pq1NuiAs8hiXNb9Tn2dF8bSzO2
RdMmkxz3wYWXy6oTB4m0DI9w2JLHzkkq0J6O2tgXjgoJrETQ/UZxRpWvPRWPAEaJBzKn7vBgJM9G
hCl2MGL2LUNtwb5Q0KNMcj2N9ngMrr9prOj3RY7d3CAClYU62idVbgp4bgvEgiF4Q/KSH2IFTQBr
UpTcRevVRS0UMHvTARQJqAoncxq3dYrHSXOFqnNxo8eN9+i57gnLqOF7A0yypYIYk9x22YlScwW+
gys5pf6+kM/26AdvbwC7pvgZemCO4H8CP1/dD4cuc5VngKVijxlc2WrS7oWnAxsi7YZXs8CGILIr
A5AhYZWq4HL1hlfgHjSTFTnxWjvHAinXHMu4xOpkLKwnvrKiGRnYOeUmNzY1ZawgZf0hxC7KC2Yk
53nG+bzms4/VdxLPVnSa83vMJK8n13JzpSfsENoeHps7tcn2lW4fwI2Qq5swQk5Yapta84PYeBgK
F4AiTsZus6Znt/QqCmq2ylS3WNCwtkfL8NGlGx6BXz7JyJjrzMQWUWL+nKOQxxzFcdEtONmRkJmf
o8zGjeIwdDhpnyI1wALsLKBpmDqrt6NrAUhDYO+UDsgNoQKhjhY0qtQGTV+aJR5CM2hvZrM0d5VF
GxfB2gDa0+R6Fa7SC9x7OJgeZbgkHYxmJSPpo9FMkciCIsVti8vN5STUuG1wQdexE2DrGYh30vDA
RBuvSxVJvQF4Cvceat1wD0dvuV0DVDUPi9cRFe4go9HLvQjy4t6RFtR9frGYY/y7Bc0Csow/x7iy
6AN1qztt8UqzdEVe7Z2sy+8pRiQfP1NL39oDLkN0prl8LyqwRdDUNmAxhk9q3dqA9rIUVHCh+NdB
bUq71TstRQlzDLCkUeeHorAtJGV/s8Waxr7zYNuH2DX9ytZoLQsZUfCs1GOEmswoUu6TVmf3FRC7
UGsioh2qctk9KXIdXeR11t6SBUDzwrsxBtrJxSmvuh5Xy77xS3vErgZ+TPVKDdpoNQeZA1MUUuRA
lGKB20yBvTZDYBA7zk4UuFRQCDk79UYKoF4ZnGTAEeyWPCmiJcD1qhvuoeIFuK0gkNewubrqUpSG
fhKSEamRP6luytk8AdW9iwcReJJqtkxy8xwoQDnzOfoUczb6NDYNA9vyqCqvbigc1vtvbi2yjeZE
gBEqdPMQDbV5oCG9Qk2+u2NJvUl0JUQ1/sVuNiE3LgK0O8nS/jnAHC8HAYbw8exmHhqjA66S06L5
6tdEZEfx4ngEEgH22aY5r0zmYUQnY2oouf5qzqtzoyGyLiddi8V28p1joVdsUWohuD4MpJWBQ3Fy
bAtFq+ju2hs2GOVp2Kpp85Ch+3aBqpQOvV8woUMEr/oLL9PWsM5RdPDeqQX4mecoch7DHv4xDzrB
sayaPabxF9ZDDETp+Qxs0FAtQgD+ba48gMwAGIE2TX16M1duuPWp2A3AqdF7o3iXyUhUVngo+Mrr
6iPIwSVFHwF5zR9cFbbnD4lOcf4Yvphr9po/qPmjmN/sv39JX3nFNQD2v/jI53d+9dWS4vJp0PTz
GV55AdfbQyEdWll4FmJNtm+5scgCDzVuTdnu46KrtyxJ+W2T82GlsNR7YOjYwx8FeDl2YvzMsiD6
C0xT69jEk7vv5IEfqVb3N0PCiGUJR48UAG9iUTtP1oAaORTchydhA3zmapbStqvbCF0r4Ey0XDxx
A5XnT7PYxt+8K/v/PIlusmyDzLY7vZVoQG1Zbpq1jxxdvw67ONmIzHSPSVclmw7ArNOrXsoUAa3K
saL+ox1pg86NJ7v/Mcp/O9v/aEdnVVh/2Xmi36W5Zx6bAQ/T4Ek/NZnSn+hVbg4fpmoqu1luAKtt
7eSjvSAZHWx0XB3NkU/us61052mn7MQlIghi/+GuDla1DXtHO4HlDlCtcYPGcoBpbYdSjHtgGXk3
+oDVo90DRamt8Ezd1mb4LIy2Ru0JMmx5WewTdPOHvmnfpI4RBb6Rq9i/HvLvBVqLUcQW5U8UvOmi
4E5UOfY47AAYhihQBcsWsDYybNxMwUGs+jl4YJdABxpR64LgroNfH/qT9AfsXZ6Da0zLnoDxDLgP
Gby5BAcQ+fnMPez3nowUEFoUHJTln848RVUFBUfDM85cBldHFDiiRMzzKXgng9OZ//Fj4QJLii/O
PP4V/P/qY6HPHA8rS95i3R2VdbcrsL68jRzXxbZ3kD7j3gnEjDzTfwL1CwkU8+9x1F7Q+6y8cAdd
ARUotu/QRl5v4zD5h7eFUrzJO2z3IAe2Zm/DRG8tsFjO3jS3Yrc18G0ioGle5u6AnyrnVmRVg41K
TZr7yjuz0CZNZ86C4h/etr73pDe6Oj95ZwB2ms589qb3HaHubFWDf3QFLmRU6YyodO6Benvg2CNb
JUjtPwML592qePszD6yFOeTluzKG1SIquHLSxNBv6xTJDFSAWadeFzUQ9erw3ULzW42/1U8QPYLA
riieKb4JXCrw5yXlwcWKZopfdOYc35bxPRkfHefKqWdRvwVKlob8A7dOKnZs5/h0UgyQoBQfz5Hn
8xfI6m9CUwMGkF3fo9fQuVeAnHKfgdN8m1g984MmbdGXWbrRimshX5GNngICCJiBlm95TN1ONqMG
yEJj8A5k0iioTaz+9mQ0ColyWmA029X9ZA2aYjCpoQ8dO5G/ZjUC/P2BZlMBARpupKBZwKmnbWe7
HjMBStk70HkMLSoeU1nW22JJTNPINzOHKEeQVAmzFUunwE6MpyXt1OJFTVGZKfa8B/nVLE/zRKxU
Jy6nFq1zP9UwoI7E9cmJuq5IbsQN6H4FGLBmRVcUzc5OUahKslkh51IBuHiYRTYq71eGUpTLUcl1
zy+Qt78NzPM8NAUZc1U1/T5BDoaGpGjlPPSe5vOR2bkx7AY/6bP6PpMH5J/SpfA0rM0usl4k2STz
Ioffk2L8k8zuBC7aaaBvPUOTWaXhjRZ+mjl8xxNj9xSmuKCiizbYer3QnqRBG4b5h1pq3+Mq+H8w
GDGF+8UUja6+NeUgTni0xZc7cnsdgnRxmdRMfcC1UHuwOKCVkyE8kmhwXOxXpyaI5HTtYRLFKE0Z
au5taBiV3Lz3yqNZdGO2oIiBGLLlNG66/AFQMSFqKhE71MbhRoCWjjzp4IEW6DpaFBwBLa1i616e
H0UzPC27q7HlgK7wpaHom6xJixs64HdxfjXL0LYYlj6NB75Q9ZHtaxJ9UpB2Gve6FZSgm5FO0+sM
TRRT+F9BYiwz959NrkPN5wHM02Lrphz7fLctM54blSWrrOqxzo1L4wWN7i8WL+pTpiVAVgTPWzLq
xkuIwoQbYbegD5BDVqOd5wsnFFj0TzUScn90EooB1krP5+GgYHciqDYgIcqm4YD0Bz5cqbgcivFY
BVb2STJbjRkKGYsUW4JkPyuugpPCbkNAAsyGJSDR/xS4l4EtLSzW1zHleeF5odro8qyFW4L+re7A
+3jq0vJnJHc5R91Di4rSGTcaE8ELQP+PwE4T96U5jrLMtpf7mrKt+a4PnHcaCdYDuSqM2IKGATqC
Vk0rUUmkLSoQggUFDGR8oQHm8RLQZC80a5yGU0AaUUDAFXjA+4DLVUA6wxScbqA01QLc01rzFp3Y
5q0SJeYtHvBGvxlUtkaLAz4HEvalZu7jEOWkFztyI2XGUefdAYlkTcNZoeKZbo9F7M0sN7Nyje1r
bMcBQ/MQeBx3XsVpXnLs1wng1fw1qvFtWHvFaxkDNh/7M+wQ6zY/JEjzTaas9e7RWTWZ1qj5/WQq
UJ+2ZJ1k4A4FP7a0L5iP7D18oqSVMIxwyXtDP856DVzz79XzlT4ILH5UUGS4POvp4ldbaFEl/6/1
3AHGJOkbFtXHQUFbDFqWgMeG/Vj67OjT0VBPMwTVcDN9xCQbmpivNXyK0yfOgExy/vCltZfh6kR2
UY6yB0D74KeXqLiZ02dLhwAdsKsgq9plo4DDLUljZdreCUTR+41l4euThYNcajOppd0eMiYtFQvO
QzKefalckIZf+c7aeaIr3zlyqIPkXguxPWCEen0HMPbcBwZpuu1MAZTMeWxJdVSpAUjEylUldzPd
xkOXV2KgywAbfcXCaVHNVxrFvSV3IW2pNYwe+PzoHi4WHrSOy4t7BmDgfa8DHY0SpCFIFO4GlGvM
+VGSx439aOroeJiStLYbxwCNqtwV2dUy+9rjQWqbon76k+8lHAWZfOdQ0ov8R49FUziKRMZ6Y/XX
4SyjQv9Bcwg69DaLQHsrMhftRnpYb8yuBT1TkkhkOvXZUjQPmyEtIJmlPMJVzsc/fjiB9BLYTbJv
i/wl3e2ydrFrYaIt/dvvccPB5hvyT0M8p/8el9wNHYv9P8YdwRh007TiU9y81Niag2YDO+caUi59
jg461Mb5NteKIw1RX7nA04WFrTEHj6lJe1dJKzDYqns2jOOCrJIaUPhZ0vabOYYrY8SZXbwYWjPF
QN1wc9/n9R1Z9Zqt7gdZ5GG4avnSFIO2crjWb8jJVrA0K61t6pYg1u6HpZ1U7HY+eLrKbt10/MGK
UNmS3JEikndIUqwq2xWLPul7b0lBrKFfTkOyvviSh1qm2I8wC4aGUXcUC7cXNmrD5Jx1EQwHrIen
Myh6e5vYwBca7FQ7lA7wlHXsvK7G1FUP4GBGFQrgTbUDqelAmtlwltErVLdqBzKZFInRLnjXdbsK
WcubTOHYeAHrzYvdJ7cdYCX/ir1AUkVn39zKYms1CoxdUWvOqUjAEEIWst3NBe8VcDGtxdCqzm0K
BN0bw0rNVVj04wvW6bcOOGcoFjrU028Kli/rxjD0Hcpj3N9juYqnv5dtZy1GD723FEu3PADS5REQ
gfBPbjUbbRY6chkLGnfM4/cl4O3AyF5/LbO9WKzJhA7M7rzFgKL8dSt9KcBVPFJcyeY55njkO89L
JlFQpf5583tQOmtlON1G6eP2XRQxCFdMNjwlcYQsTKmHt7UX813mBc5WM0HFXGAjawmMKzTddVnt
xzZooICLjcbiEIVZbBB4ih3ad2Zno6/nwz8ioVfKniKFuPH950gi7qI3a9ReO5dtcqvP9kqdFqi6
x8EmSgx6mSMrszKrHu2fgKM4RoWFqm/S0JheWVmw1dGTvp9FJJ/N2qb2VhYDHtGVYh7Sq6IPt6qM
hMxDelMEIn3oPDXehDEqX+n2Y3hNvNEz7AnPw0HBapJuXWR8pf2j7yjwg2/RnaY0gNdWKs94yTpA
bvQ4g9vcUKIXxlYkRjtKeeSjB4p7adXGYOyenQQaWvyOdWcnA1Htyny5coo1g6+dHktxLw9r36r6
v+n3UyVKtZRgASsa0m/vSkY/LJIp4eitaHjlO/0vZj+rLuvpf0Ey5HXOftNvu1H+jpumA+AeCzI0
34PcogX6KhAD/VQ+zw9lXWwCPUnWNExalPIAs54dBrkm4Obd4InxORtCrNF/d4pjnqzJ6j851Z6R
+EMD3mBw2Ffb+VfghE3Yo0z+w6i8+DCNZi29Qh2ChnZtoJvR0COPq1/erwBX4nlIQfCQcA4yK0xA
qoNvBiTNLHGSzRCJdjFfKPpERbKYZHQhmsehFePCRD68G9sFfUl0mGWfbBy0Ri+mL41iZGoKcOVc
fLhFLm5LoGmdQN8CrFWXDd8LpfP8KwWVClVSkWq9uA2y/OxBCsdVzx4MrV6nLHNKf1KEoOMiD5rD
knOQ4qs5aHJ8B2cP0HqPQPrVd/TbGytnB76D+jj/bH8X0ZuPKzZZTe9dWhhKVx/n3/DFaf7JSpF1
sZr+EWhXoNlmR9RmfjoBkkvH2DGM3ag34PjYsLyI/aDOxc40rfgpHcIXI0iid1bFgy9QO3wa0jg+
VJ4rlppU2AnKQVrVe8MdLwfumjh7Jrny7GKn7b10sz97Rjzz3tQyK9Y0JzK9FRqeh4QD9qgwn5wm
fxVWFL03bQ60Fyu1TqB1YDfRiGcOUnA18TVuxd/bjiXrXo3GnY3LzuPFU/UqsCENNh4fpSewHoel
GqmAr4zxzzW05LsSmWdPTVPOnk3Cn8JaIIMTWX4e4c5qRuDkU23sLafCG75nNTMnxYiqjjsNOEZ+
nYrhO0PB1rXHrKh7FGxcedAcji26XaOiAhlQu/U9NjHFbZH22Nz+lYZieTOJSqbK/40cgjJ5RfZk
5v6yoPSWIxq+GEPLDXXAJAEAslbRlArYDVAu6Pk31cu9vSvKnPld4SDXNrZ8yUarP4XoQzuVrmog
HTfsPEuBCSmGrP5moP5uP8l4qZ3dpnE3sMmFjM82rPyWmcoWCG/a65iBp6dtqldUDoxbtUKVsADu
CSALdN+1lBJNT824FTbWt9N/1fnavoB8ttdlHLI3k4+gXxSZ44R+UCr+9EqCXFzLftcCjgI5yf9/
dn+e7fd5/2wnz+VfzipwuzdtUN+j9q4FvDqK0NP61LuCvZnMLBb6MIqHnrX1mjGO6oyaWXtDi/tN
VfTDCb+zcBkppvoiQ4AiLPz7D3HArCYeurqocfeO+MFB98sUJ46z4SQE6jwpjp0Z726eUxxhdlwC
RrYnBEXjvv3XEGKruxLJR+SULuBInf4hKc10U6FUbK+kGTtGqgkEbrTgvwRB9UrFn7Elnfp4cspZ
BtyEok83WLEiXcw7dqy6xlnq0ZC9mGn6SmWmSbnGuwZam26/WHbhbo1MCaefBxpbkSr8Jc/AUznJ
O0N8krdDCjYQWVX6u9y6xLnIW1RAu8xYglvO+Y7CYR+IOtlHgCeWRWNl6R0PHeVmqArlygI/83qB
9djZIlYawA4BFBBcT0AC7XzG8+yGq8IGdzLPp15lXhrnIdWzAizvs9b8ffjf+lIt7JUxRcafMV8U
EXtGVjdc9YVa7MMsUr+hXmNXtCXurxd5xLXxW9Z3APpy+kkeaPxsX0BO9jEuWVOci30l48zyf40/
zxvJ+ChoQt+kYWRLI9fKUxk73xS7Ll50UIvvPNDXLhO5vAX4b7QaQB0AmEoMAxN7HkCkym/J2C2f
wCWqfLPLoDpVtvmNy/UzEPutXduG5xBWgG1GdCMV20iGSHWwtVAIiii8R8WIg+fLWehJtOe8QU2L
9at3d+7iHRPQmXZjXi9JOysqtccNFiwk7kKxauxVyD7gQuV70Mw7dxG2a7dgvq6X2MUHsaAcmqA1
WApT6J+GtWyMnLXVZWhL43l45Ytk3lmrDEADIi0Z50CWQBc7enpLVHGWWslWWmqnz6MnXoME+cPE
TXaWyvq3NFPEsjPB7cJbIW6iOj6bZhzVl7KPyikzUO0BVnkQSbccx/hsiozMTwH6uQVPlGFXAh75
Af1P3I/iMfsYR+Mw6E78khuaCqC0fJwsSjc+W7SVdVBqEABWaDhbowptXAJQUd1Tyf0woNvUrL18
GuYZjw+J4/5Qp7SXoqM3y1LzPZdZMR3cdIe0sH9wzTaflUiod27oommwit77LBb+aHTuCZ3SDrAP
ErkGko2w+d9ahl1ptXQiPPn32q6uB+vx4tiq6JS12/SzY2FgexOOPQouJ0ewDmg7T2WTI7jILR/Y
jA4wkPkiNyStkpuC0pNe5ZC5gI3F3rhanV9JrVnxs9219t/tzCLFH5y3Q7HzgKTrq0qLDYVL40Ns
4I7K25Hf0KequBHbTyYgQZl6I2aT6bNULG8yyW3Ao3VdgPRY6bEbMEezm5whz+rP42GozprA+2kn
gbMns1n8lalRZ6DXIpvfvGbXKABw4dRvo3dVfsNyTz14TYrfBJLK2gE/dvVgcRYuy2g08UQFNZJH
skFZvnTpQOO2AccjGZEjqYcSSLjgcNHWbNCzU4SevU0C4PcFclNKsYpVEKGNnTgAQtV1/RhVPxuB
NfoiBJH5SRGjAwCllO9qK+4OJAOy07gKW/CNDK2NQu3QaFGBzqs3Byj7wrBfS3D/7iO70JdB5pVv
wmgiv9Lq9OR6gp2UEY8/Uk7eRqG0KH7HsOgXo/Rmoj97U1Ddqs7eDbjtTri7fZB8nrsvdga6I8dn
oH3WD1blIXFcegFq8Mpyg52r8LE3MnYXROjPlSM6zBbkELqdd2cluIiEOQj0TN2pnj3lewsIbX8c
wDpINaUolOi2gPfHw5usIk3Uunvw8tcwAC32IgCMncShzvedEaLEFOm3a9vaxmVfVqOSLcWNBJgg
p9tpzDJt1xNDwODZw41hoxWucyprjxKTkYY52gC6ZW2bwEvXwn1esXFjmBkDAyAbbpNQ6ZZdbAev
lTAfq75jPyUIPQcR0XsaA82hwgLhHn3646bLBdtpVTncoqe9n5w01Z6c+s5ZNtIJ9AHonG49+15D
Iccmz329rNVDxw10pMlHjxDrKQVNFQ8k7wP3LC8S582N0naSo/JMXwCZ59qe5BQnluuyi31WtN1i
ALjbNomARHALEN3NmPJ0b2Uj6241N52G6MJA1qnhxdrWso8CcA9bzeHF7SgP9Aooo2BrqMoPC3CJ
qO3EaJZPZop1P3KuAJ6oB3SxYOOLMgIiee+BqWc7D1UXe6lyiMswSmpCtQQWJKaZYxq8Sw5YtS+q
VP8sJ4tJmQMXW55DjQ5+YJfIl6Roa7AbzQo6xS/CVRbqAs79eapd1aWfq327HuNYW+Kfgy0Q0MX4
SeCW9xYqvh/V3GyBeQBtrUfQVnWLtV9a3odVhUyIA3JtK3dSv0tN+824vKpT8yybX13ZAVWsevNc
JDpCowpuKJPU6oB11Tj4mj3DO1le9RTLfFPQdPa2wRPukqwqtx4W6EUJbmzsQL6EOH/gtP3XTkXP
vmkCZM50aaMLI71qK+DFWiY3ViRz6WpIF0ZS04GGpQ1GYDKcI8zXyhZ//AXyd0DdK3EJtIHYszMt
A7e7Mqp2iVfEC95z69E2M/PxoZQvaTxbk0xpq39YbyjObO2oHPevEJzJIJS9A8BJdRhqZKcWemDd
AVmtOmAbA7nvqlI3IEg45g762OjQtirQIY0W7d5aFB5Rw3xWkJbrdtz5VzazM1mnqMo/dPEGF99+
0VStsTedQJKIm8g2Fd29ZxfaEyryFiTW+wZAtcjdgyMSVjHK+jZMG4xV3414jrXiYQEoW2Mf5m35
whHD0sbuvjGFOscQWDEdI6tHW7R0GsxObLI6M9DfiJDqJUYXYbVTFCPYFFSlWzcuMIynXJqqmL+N
dTnmUj/ln8je1gIg5VK+TgHWFbYNgXxJWE2Ex+RgK34B3DMNWXEgNhEg06ABHYJkBMZECiQfAIhW
ldpmlpGviQKayfcq3oQR9TkWsFx795GjjOuuBTLuXmmN224QcnnBxy+HLgAP0W42Btjakh7mqJ09
WsPK/KaK2nUk4atGCWtFr+hQebk9DRPCxyJ11ibB2hWgO5gNU0K40i7ec5xJQ5ZXjnNwjyfvCspf
ZPLNdMNtOjXDo5RsC8LUF7p+0ZVruroZeB4kxdQkL0u9tnVSvFxdHekiSkoZpAuCRN1chpPrJVKJ
BRXQ9Wq0vuqK9Ux/4CHONV+zk25Fw0+PRZ9ekpFrV93qk3C+eMwPWRyklCjJRjSSTc9g14E7OeVs
ROrrpzUSUjSaFvRsih814BMHKQbaz0JU2x4E+l2Rk0zESx0UzaYoPX4gRTTbkNCBSStNMmkCPk60
8LQ52mPxS8n6YpkPTgjyGvzSSNTQK8gBNXSWTyJpn/yy/ySS8hT7yhSHQswHKR/we81qT8OsYRui
3VPbegkoOc8/enf8PJTaJM5+aVVozcxWj8Cg/yFAm7vpUyU7jfKggaICdSPsSCI61CgYWVcm0xdD
ouIfJM30rMpn21kOXt5once2DtAECsmLVcbsYRUDBBTUlg6WalEMPB4tHnemoYyLUg5Jaw46dp2Z
OA/JuM50/Vtijm+1itR51zH7LcMtTWZRWWSApbVzzA22Vuw34F+oToCsQMjO4l/WXKZWZ/Fv1nMQ
skanIlnP4l/WNKWTdFexWVzYPj4ufFF5BFqTJjceTJBiYr8WK9xSOwqlHD/AmolinzZxTl6XxLvW
tu3JFA12AyhPhP1XqxwbaepULP1kSlGrepcMjKHOsg+719Stwpt0yIw18OaqRxW92r5AH9lfDv8A
xDP7iV7Gj66oqueaN/nKzoLyGIDu+Ua3FH2dKTF/xJbn7KN3IftppOPHiCf+5zEdJQ/VLx9X0VHE
UfRPFc/EfoydVSzvb0iABZ8Os8wA4uaeZajXkGZc3gZn29mMohXDuxsA/dfDc/6a+LqI0qvDxuct
vRId9txJGwMyA/lcSRxGmpw7LdZPGl+GZf7WjHb2YQFGQw2G4kdZ1fayduICeA2lextneHDVB559
qGPsW138tUVfBOEWpLLxKu/CZDdYGrC36d5ftBZgMVOrAbRbieQ56aPBBUOFfBigw5VMsQKgCl7i
VEVdf7Kj2GQS2rCj+Hpdc5TRUAoPSEKaboCctimA0if/cvRvsyLNAWiZfpj/gKQsOsfywyzsp38x
2Q4md27A/nKY/5nTP/YSt3NxYUNn7Q1ZUOwS9hR7PlS/xyYFxU4661NskpMtnTMNCxBa+KOGDu+0
Sa1H3YruAZeFUgettx7BnKSuUg90Lm5imY/4A7Gj0WL3WSpJhCaXyZ68UXisrlzDMcCPg2B9prJj
0ufAwsXIsHAtBFt743/hZA2asaKwFyeKT6KLPYkSzVJXV/bypGgSOqDXG8/pjrFXugnpC4/6d1qE
YgzDMd1NELbise1tcUD3xY80s8Wj54TiEWzPz0hqpUcagXq12SCPlSynoTNEj1aOnWE4U4SrgDxJ
gJSMgKSkAzOCKSDN0dR2vRFCiZekxJ+BAs7zU8ChDDxURqhAQ8eGMgW1ePODzoH85Fni958eaXQ+
S/tz0B5ZZvl+pnOwhLWI2t7d0ESXt01KMpMBjRzPqdP7lG+7l2dJ71STZxnV1wG/+Bx1gdqRODSf
PZQfgy+d9wfdxGae0LwaQFENCoUiHWBMCo8esPJBqrFAloMUbqEtVDyqvGJRnm9Go462QKdPX8y8
3ZABhcQDfn/gQf8fQtZ2pC+5cMcfMiQ4b3Wwv6fFhuseHrqwZfaSK/WGDDo7i5cGmp5WYcncRVRW
/UplRvSq2Sm63VHnoxfKhwqE26ehd7KNaTTNDkyYxT1aPR28DVgYQegbLVjY3QKcW43jiNvG6VRg
pHagUefVp2AmgllBZF4Hc6P8HAytrlMwVNWzBZfBsB+pgogZZ+Ylvfkw6uY9uonA1auJD2Yb7KZy
KzVa0kstyrhYN6JlqFn6bPO1IdmEQfNRlX2wwnVMggyDCOi7B/LSHVFHCkOXDLubmUwyZWm5Ne0S
UDEXBsrCAfEEOZEsAzvpF04hMC0WmaQBoWhG74GtAuXruyAekiVLQr53YyynE1QTPwgs6PYZsFpW
GfiovuflgF4gs31PlBjgIeAhO/aObYCaEpkjUgCzYd0qwDdEDYm5NlwgnLK2QC1rhmp96TnHLkY0
Pqc8v44NllQUpUft/xi79LT8wSlAPWCkag9UImCxEn5BHfc3SepG38YOPVdqVJ7lvUygX+RkT7gJ
Ug6GmXiy/z0OyW3DGPezvDFQjS9E9K0tS/WT/DIv2dO8ap6idhncEH5RgVcc9TwoXMn03uRH9IcV
ftOAMadCI8lqXrmRDLCsn2VRwiMgxENGCzkynn2nB9t5TGpaRpLMufiR8x9jXc05x8s7vdoNmZv4
Sc3DOzrUjP8wHTvccUU7i0gONo1mWQMYZzk6+GMsA8c1trwz/wKrQANqRORubh2g+P+Kk48dqgm1
rv3h2ANI+C4Kiqt5CvZmHHCNXSlSMJVSWJLP50DxARhtjqC1kVE70079oNDjU4ce3pVn4TLRNlHz
kOYtepFtcAsAseNIIiQLAdDZjpOORLMT2ZPMU1EwUOafnZxeeyAdHQKUpoAbx/Ez3td7MBmnKKjn
7gLPFOUPt+0B7ILN24SF4PQTifoUxam5Bu7w2VbiJ862hp45n2yVkhmTbQLMd3AKgDE695zMZ7I+
p6mCcIHLUnbLnFI9BaECfnnadOUJeD5tJ711Qk09kcesYBYUnlTMHlehyGPoeQ4WDeKKRbrfOmpa
VOx0NbanxQkNx7rAUC5OkAsvdgATtKeVzGxMCxsazloynkJJ3yaO/nJweRqf88rbpq0EShmMEl0D
SX4qDZGfQs3CmgwLHRWM18dZ3ukqVqyuU4L/DBaz4mI7y4EGp09xnfKhUkL33arMexZ17UuVGXwV
BGV98OwIICBgRFuh+RpgDihKpS+wru3JNEcW7ZMpcCKClS5NQW9/W+O29XJeo4CZMF2kem+8JClb
gGbWe3JKIO4NXvw9l2I7B0CqU6XAHZTDLtNyNEEn+o0t2SEuTuChDU9Ok30nMagevnaK+6y/F92w
1XGP9gFO02/pqkDXhzAFXSzJzutigfKPLEHZOQD3jsTnq5jl3wUSbMgFKt2RGH9nnl+SYSPzb6EE
3YaUGprYhokKGHB6ulFbybFAZfE+CB17UVRu9lQA8G8R9PH5FclmbW8pNgpuxb/ZXUXppccofa/i
TXaJ2/sAihK3UW9Ndwinb81V0Hv5bojT/MXrzUneGepZ7gWpduzysfIVKOk2ceUENq9JPju1SOu+
/D5JYoEEleRfTWIak33dZUICQ6l+ZJXlCeQEy8EoAJZmquFjVMUgMMFVdkMyslBUdZka7v/h7Mq2
28aV7RdxLc4gXkUNliV5TuLkhSud5HAeAM78+rtRVETZ7fTtc164iJrA7lgkgKraO3wmEbqicsBj
gJuEHDjXw20ZD562YROyAgwJhfloinIOKr9Ax1iaG4JdAT9pDW+fQKLDNoykOz1YuPVjDak50Caw
G4LyomGqhlQnQUOOXceVtonK81By5P6W4eJLMGDLcIlMxpaCEFu0y0Q07ztfKfvG77xE25PHvw3Q
fPBof/yvbG10lYnhERQT8qVKQE5ZqRc3Pml+lNb692rgtt8LXt8XbYxK4TwGG6eyDeL8Q9skLpt7
Dw3LV7bAFHeNVVmE+TO4ul3QWwz81mFOcwKAU7rBv0j3ORPdX6NRBr+MMUFXZsh/oPLHXAHNM3vG
W8vd2pbLb22vOzsBYrz/XJv1X2pd+0tHRV7Ae+8Hl5G5YhYLnoYvKerYtj0DoFMX2qC8QH/5TVh7
IA8bEm89cS/6hMPTEYlQR/vO+uJWbzMGSAUsv/EJd3+5sf7N5X39ylky+T2AnB47MMxvQRU7ok8Z
IbvJy9+HFIUYV+C+nUN2hoGQIUKC5Mz9xSbzKiToVIFZc3lKyUv3Rjr/GQ0tfx6G0SfsahqVEmdj
qn7jMlp0Arpl9NYvA3THDHmtYhqoabJveH4S6tStHyrrhbunRn2LaIC6EdJMmmcqzZVZfmrU0dxw
1rzxMcPKfkYjoR9jU37oKqfd5Bw82ZNhrSNVitFLEfkAP4sf/n+LKS6Lg3Q25+x7722K2g5u4goU
bqyanqgwVIAQbuXGjN93vYdujdbK1qSo1d8t4AW/hqIxtv/o6WVgHQubMZuLUdOM+babR7OnLkOw
02L7cmuFQYFmmFY1t+BSomLjGLoAnLyIrNKp7x3TLBZ5roPaKWyN+BiZhYe0Sm0BjAP/fDREm9D1
kLT0j0TahufWOg077ak0BhtF4yVOnB/D1NmUeggWFXU3mT3uosK9kiVp7Z6yKgYasjqeo0RUleXV
Oi9Hy1/STaSg4ZKmcpq+Wndjc223RBF9q93UqEdwsOAPfJeZaJx1K8+fAm5OBbrhNJAcdCWvVouO
hBqQ5A5nK70ZfxkpMsONE36qgqLYYU9Q4QWs8idX2Y73yZE0SmbzJTeymMyJFXTOYQdXB6r0R0W7
zDAOw09eWN12Lhuh+g4qCFnqQ4BUib1uFIOhGD15fJOqtqD9h7UmZFTXWbABv/W56sQBO13Kw+II
fvqbqR7ZwY7QNGeLvgc6FWShxXBuR1mmtHHmISUGKidTuSXIALXnHa7yBOrwX7k6WlCvLKuykdIF
0nSRDydZeP18sS9D10tB/MXQ+aiUi9zoS9A82G+0s3/ZX0eSYBUm/3EAYOrq/RS/tTR/q0olNPz6
8X+oxulF28gbmVXeJ29yTlQbPUWgY+M8T+4DQJ6dTFd3fCq3bmO5zfG+//InTzetEr8xh/jenKz2
hALls+fAq60mhXb2zKdjGySmv5SwFwaoG0Q6asD4+t2JQTIDK6YdFauTAnvcAMVhEdhAKSFZm9Z5
TGX1ZPjPsZbmBPL9Y3yKVxps3GZx2/kZziS24BepQP7e468jyM4XUmjCrPxFhspUJH+SIdsuilLL
Rgd/oG+EFCtSAVMgir2PTwqKb6qJe0NDojNWhjTupG1tUHrFASicWgL1opNxGDKDiS3d6mFuHmob
ZIOoLLTWJKOLmQLrarZpJMoXr1TZEDmrCYllnFRcYs5OQ24iicwA6u2g/2d8KcMy9CdUhK+nEZnt
SaQ/S46cOo3S0mJ+EXX9DQ2douRbNnbhhoYjqBQPkQeuNhp2g1s96B7AxCmQuoBYZ8WEdJ9IBBbS
n4CZSK5i147Z38SpAVMVe+TVdey2RcfXHLtJ59gJUAZaX8V1a815Ilf1zKBldZEwlz96oAK8gQom
1OArAOG+Y5Yfok0PHNstQIbJfr7Fr+5A5u2HQRbP63DKidwHfphEX95TKdk4ZKhN03FYZwCzlWrD
wEjT7vCTBbmgKjZbFBfblMrMFjtym4UXG+TyUYq22FAsMqSAmZcc9QBFeiQiZWK653nnMjYSZkVx
jK0AZB/5cCNVCSBSYAAU1e3+qmiwtqtvrRaUR6oZDJVFknr9ioZ0uVgQ+PES460FCEaqOYbUq3MM
gxqTL/7kEBm+6YHFllK7gL/Hy3YsJp8yv03kYF8+uHl9zN1RtWrEUbLmIVaElPslo6sUcj5MgOBz
XM+3Bteq7tJY3oZFV+/l2LuoIM3dY5eioxL4/QUgQBzQCgfROCTPF8Ocq+o2ssx6BQ2lbIrKq5BQ
cVr9yL51iZc/yN4RdwnAS2lEF6Kr1ZvB84MxcPFjD6hSECQ2dgEQA0Vmuxgvdle+Tns8FxSAvhF9
unlj3OpR5DwARhtpJrWY8+xgC5pM9zXkYIQEFoVxC9Q+50HjAK8hiygMd72hO68yBemjzutq53js
2FslWnM6dzy5xQiGP3XagA9C9VUgi0BtqxPODlZV5erPKBwGGR93zRu7tqonO3F6NGyhs7VpNF+T
AIqv+uQczXBZdyyqPtwMNmCjVTRql40Bk7Fq41Z/biU4geN4MvGtSsQcjUzSCn3ZmvRQsP/72Rg4
jTesLZL1VGI3REtg9KVlp6TEHoMWwTQsAVe1omXwMgSWP1boypi0/9b3o4kWX6EmWobv5v2jb2WY
ru/FIMLmbQto8IrXaJlBbnVQF7oDDzFK8ZQWb0dsa94qyES7aMl4ccuxkZt9l8hkQoolMmmT6Gga
LSDcVZ3Lsoy7WvSlS5nMXAxTu2wHytH7j21m83fh4t8+ywz9CHSSouywipZou5qbPstSE6dIRLdz
FRMNSze+pc8/Xfp0kmQxj6jrOa9m0bJSqJQodLX9suh4GyuW43A/hXwd9rXwS1fX0fr/97vI7YU/
GZHxoZY8AG9ufEqU3VWUINU3kSesrQ6W1TuuZTdGk3QHLYtxHq8uJHe1vtl6VgTQl9pV0BVKYyoP
YMzdZOmApbvsFNiFUtgX6zKtHLZ2ooDdThKHSBGI3Wv0EfgmsAsPmkoT0aVVqaGPZA2o5lBkrfwy
7JXAk62SSuQTsd/eS5xFJiPvPBX2WsAWZk26ig13bQHX+9lQl9ibvFUftsM+sOMePDDNeGsDqX5F
WrpYU7/vLVAY0wh4dNrGcvpyQ0MFo/sAelZwOSMaoArOIZPKHPY0DYVk4wjqCVR540g2667C5QHO
nbxAlBuan8Ixw5nDlUD+2DssLNcNik8VGpqT1F90F5wWms7StdZr3n3SOvJGiGbYVx0AH3OsK9fS
1uLPE3NjdLRb06/f3rmNaryLN87Z+OzNomzYh2539rbtMf6MRsN4BR6U8VfQHAmJjf2eW+hmuu4v
3jR3oea2wMW7Tu0aSeprb0KgU94Fjqlf33nT3ORNT96oJyfvriqnX126zJ03CRKu0waHV+3RiLL7
uQWRhtgq3EvqSEyCEseWBr8h4Cfpgn7eAaIyIUNpZpefItQPzLBRKZp51kkNdPR57PTPhdbhDFih
SJkcLe0g3EFLA2FOqUieikRxywlQRp4dzrYzxlRSnaOlrgZYKcN+Ylo+PpKSorXmhL9dwpxS0dCP
0hyy8LuOvpRPSDWDR68HH/NU9d0X2ypXOMzRP9VWmj4UY/nqmrz7IkCWu3eKDrWPykoKwPFJjdug
W8fQyVH/3VTpY+Np3YuJzBI5sREcibYT8xVZoYBYbOXkALJfhZRvJ2ZA9LX1UP8kkXl+YHXzOodu
WbgfdZyjklMJmNarifuSA08aUPt2PXU4+mvnx3s3Ma9BUlWpiSmk68hxVengCu7DwTrM7AOoR2hX
XgQ+SNF2xjYROuoZ1NBpxhRc6SL+AoSE6pbHUfRAdhG3QeynmY8BjjdhEVnRQ1IJVK0GTbZl5EaG
LFwXeaLfkytdaIrCAba4Feqi2PCJfw4To7qdvTQsTygyGc8yS04jWsSLbEtPRZr5+a6jzxKzxLGR
il5PAdulQZrfmHFiP4SNCLaVZwu/YzbwwzuT2QoL5HZAB/TDLHN7MA8VhkAeGTK6ILGP3XBWSqCS
xXBDkXKwdQq8yCkq2aSoYjlmIr2do5AscQ30SUhxCoAAg6LkMTyHIS35tqDxWw+GLlGX77yOoCPY
Ag6zRJsMLujBBWDZh+M8nMoDqIXPli2YddGVfhmTj4oIGGsgeVCc2UaE6GaeY5L5LL22uJr1EoHi
JfjjBFdvHW6A1YB6xXzKb7HOEzjKAGkrqgGBqweR0eTiNKrRWxGNSK6sWtmDqhIZ501iZ+E6szlO
u8YiOtFdFZno7W8da7vISPHODufEKVDCQ3tLikRFobtuaMttVqB2ToKQs7GBIL1SdynOr2PgOLnY
qCiZuptli9ZOfssWu7RjV1E4A8h8ERBdx8AcY99HoFQLy/FbDHRLfOyi8NYOQK6u5AnIXr8xYJxv
HCGu5Is9yTkX0WcLJHNEb7/EYUqu4sQmAH0sylUF4Dat6op/YsUwz9v0QYYz1ja+FcLknxzIKU5p
2dkm5CYWRr/tc6JgeGuPOq/5ORd7R+rs0UHKOway2s6aSsAANw6QpaJBnMeyqk0X6Pg3OcORAw65
ike073Hsemg4lO5BT/vDPARpAr55ItDWvPTa9aiGH/qFpYb1pT2AHKIo8g2KHcMNucxx+jACQYCL
c9jutrFQzu1MOd58wMQA6n5vHPiIN3DgBskGfQnGlrQtc7t9DSh+n7TAhmnubbM8iQQvTbKwK1Af
DFXxRKIlGilBFpLO0UgLkMNOffFLH/A03cvbaGShovVo9Jmj9TLZgxV916G4+KWugUJl2FF6C+jQ
/p6FroWJC/u73ptI1qDgdDBitIlobvEiLrZmYnezbQ3Gz++Nafj92LCfua6lq6kuyhfZoc6F4koV
NxCG5ZPtB3EX29hozrb/+Ax5GwIp09FwIJODOOBPBAbvqAUIDU5RHOiKfKDD1mv7v1koAoOq9z6O
YeTe3hoy93GQY3ZTOG0PFlkgtNEQWYweLAYYThctod7EgZPd6F3Vrwl0LXfAT/NH38V4ibz4lhJM
CaVwgeiLRHyJ8uYHfArlJilBprLcAeBIAuAJsj/akS9p/x874ErtZNtw4E9aCR/v6K0axSz3XTBc
7+hNSy9lo0uKWba8o1FtlvsASxp2ZpKjL2bxm8eu0leLnsYUl2J4UzVsMxPN0XlkHngZar+MIrtF
72D1rTdiCykiKR5kg3+zutHZTdlH4UOWG8yXOA5Q6aQDddApp1461bdUgtotj2P50E72dOUUNz3z
9UhnXwc4ZVFfHcYwd+ut3aPzMrHbH3zBpojA1xDFrX1KU7MMQKSHJHtUpcl2tjFZg1dvXP8gcAvN
BsLFjHXx1q2tXReHrOBGn5ExyC3CTGQsXLG2U9Y+AUMBm/E86g6U+82G5jykRDHqEq6Hi5aM/9mX
c2/dg9Q0CYJg18nipY1j49g0tn4cLGkclyHd1Ur71tatY1RcL3aaaWCcd9YczzPEazIz0umpy9YV
2GyO8nLBbjg9jhmQFt/JnNYEs1WJj/3F9l+4khcoGU9LyAJYdjkSlXMdUBCxV5TZj09g6+yPFrdt
n6p9sp6/ask0PtV51x/jQr+Sk32l7J2LvYqz2JMcGLfZg/BQGqgyaYYXNKsws9It1bKDHwfdXEtZ
O91NyqYbeQowVBS9G0lZ1mvSBFOoPjouSrxya6dr7C4Mk8FDqwkOcG11FEx3dOGBlWh+nrcwLNH4
RfRzpAkDAXiK860ipbu6pcBJ6t6RDCRbDzXr7fRkssg6epLtYw7u03aMopcKLHbrqhHmrlZD1/OS
24QDg2kqjPClrGX+bJYAAC/T2neMQgDHMxcHUgLVHiTmSHCtaagxdFSijOVR8iZ6IdHbqQo1lW4N
5m52/2AqOdySjh7N5UKsUs2rDvRoTstxsPFP0w2gqY9iYd438SDv+7yp7ioUIp2AKiZXbSBQSzTF
LjBk4xEAJLb1ZcrqbtXxdjqZPLO/1J9GZndf8jzTTo4zSrStwkizmfOhD2mB1aV8QCcN3MIY0NUp
qp7WnhNrn+U0fW0V8VwCCoZca+sfrEZzSJFm9hNSEWBqs1ElVNuOjWWmFaytwQgWpwhOEQcAHTmZ
Ecpy3znFaqahQboxj6L0Jgagvd8yK903TCufw0ALj32V/nSCKK2wI9B/BNKOj6QsBtAnBo6MUEsM
W7qAlOwG+KzdfRvI6jmsOIhXc2woSGkYRfl8Q5o5gJlPa+TY9C3Jej1v7lFHc0PK1p7KZ0u3rh/H
ElV0BITqz9lCTfH2kXq0we0Nu4gA9wUlmb19pFg9Ev4y9L89Ek1YXB6JfLN6uHokEtEjZU6X7uf/
RPV/SD2SVhyTRm4KIGQOunlaziuXw03o8OdtnegYczn4pAPSFCgy2HntwOf2GEXCXQkLDMBaHEcP
WQUSAlo7f6SgRTspJlUxGwBJ7b3HohDgPFzRcps8OjTX7e2qMHGQGWdiBEgEtr8gisqwKvXdwHVP
QYIiY3TMVGsmJusv5PXeGUyhXZyKHucdwHe0/xcDlLwUwBK7imAYQXGTm73tEw8xCOKwbo4d8D8K
8zCzFpOislKZr51uVszMxb3if/uWhZ2+zXUcEunA65irRaJBAgLIy550Eep7skB1WvqlA17Hv7SI
7EauUJ6YzzFyCxAgIqyuYiwWPLQBDaIgQFiaoIcxJnZhrOijPatQgZWAAfeFSU+7w7v9PrPboPGr
rl6JpjeeRgaoL9st85Wrm+ExkU73gs2Otx4NHBiQawgYd7yDJSIpbekM2p0I+ntSzqK4uYrmWNnH
0WiuKinP0YKhAO2U+mQLhbAGwIX8B6h69mgTCL6YFSDV7DFPb+uOtY8TQ53TBxYSB0C3RpB3jxSj
Tet0hTVge0pGcHn2Rh/dgrlVf2I5KIaZDLu/Ar3+y80b/dlsgaYJAJNhW9hgqdNjZ0MGTQdQpA7F
JHdAHBxPQRx5PimmAsfXgWZ+LT37z7GzMNKfC11+GLvGbhO4JeW/iY3qkk8RSNeX9QOtUGgR0ibC
RN9nFfo0tEUz1qtlefJuKUNDcuFZFuLlijVO2DdlCkbA38sdUCsxH5nmdB2zhp0CU0cxdi73IxDy
p7WlWeyE13C+64omX9Ew6jqn2SlDrQzEnmTk2wsHnKtohzxbk7BNY+9Ed4uh8kVD/01VZMELUCh+
Mg1L6pa9ll5W/fT0cloJvNSeB4m/bdcqswPoOLOT0U7VRuK38Vn55KpnED5YZ1c/ZZxNq043umc7
ToBOYprpIc+K/BROzdmnH6afuXGK5DQzxOKcmJ1ixRxLd8QaKyL3czhM0w3JsdNuzhyy2JwgrVdp
PxfbK4ZZ5cYEWomJNHZ2o3jk5g7eTxpVKYBTRs9p91GNg0hmWN+k1RQvFtfzlwr06Ens9U80Au6B
seqqYbiloaYF5rbJMm3diggLZOD+neLC/darEVmUOMJ95+4N4Llc3D1HaGty4LqenrT+iwCQ7mNi
uNYJaPig9+gL46vU9djvdVafgLssnnHy9YBacv1rYQp90zgFv4mVGX9qQb/91bDLfA8wo2ZDzsIo
n+xW857+66A0R4qmjb8H5WP+BPxV70nYKZYgBniU5WHe8UgQQe0tC2A7tFdZtji66fkG+A/u5p3Q
iH9T3wME2Zbs6MJYNF35znuf8bcfbZnIbvE9xxqdcQ+oAIDPKVjBJaDy9TosLukxKMDiS2akGC/+
8TjG9QZdUvOjXplcHnd5DHpcmjYcgXxQ6U20DXlrHHpA7a7RuQvql4qZWPimtnGYb0lPF0sJe6Do
iNXV+OI5a8ho8bmKcXVL+hjItb7jGc0WyCbFy9TgeCrmQEVPkfx/sRNUO9ZxujK9FjA+4Hn5brsi
xi4VykRVwzAdPwQakivy/iiuJm3Jx6dmQn7aavMXslDulaGf3ZF1P7vrjmU9Je7jApNEpW+gWo83
umyNGWqpNSagLlHR3IydREY1Sel2cIqz/VIaRwq6fCRDct3epdxVO+akQGbC7Fzz0zgA9ndsU/dA
Q4BtjWjHZ848ZAk6oUjrTI35ibQ0tIMUoEBlGd4QlkHZxcaNa8qvM+4BQSAQGAIpQKbx9R1QDCmd
SqCLHkoaLU5vQ5J8cde40x0HFhSA9c0b0zmZg2Hf46hh2PZVVPg0pMvUAEXE4hpfBeg23jFD2Pci
6RIGABhtOzRCPy7GTp2ER5S87hcR3f2LwGRH0WnG/yJ41k/jBkh8gWmxDVXdp1ognlpvrsqnwvuu
irKNFfCzQWILidfUXJQ/1+7HBY6NLUSg4n0y+B1hMVgi/J4CGCbAw3kXvpqCbS6BXFAY+rqW4Mbz
0zoHW4GeIQunun9rp+p3FgB95z7jPNGCB2WcKCVZaAVg+NGt1xw81WzchMPfHEw0IwAAtVq1RhLe
h6HenkKtfI2Flb+E6lIMqJ4KmvSJRlldOiv8mMpbGgoNjF6yap21g3PnlykU7amq5WvDxdk9Lbz3
7ja+XbP7xCa+NZ3JWZNDYRjuTZ92RzGhM8MMgYGHphaxKYYC5SsVH151jmIW8NG8gJDSuAPdu1iR
vA8A252boKu6mKXKbLiYpRpLt1PK5K3Jg4cwwRIA/3dAvmchUWiMPHw26zRdJWGClSQsZAzAvrQE
ZV9hTdcWptp7VJ61mzocPWtN/9gNQfWcauC3lzGQveNwuLWd1vVpOHbOuK76rATALrQO8x7+5GRg
S+VXrLO+JEQPDgC+vVTD0MORqJpJetga4YCC+TOCYeMcK5RWPsyog6Z1LDtzWEaLLoYl6cgvSdk7
S9IpHJV9NOGcC3BrjrPFslbbh1rY+PRCqiZw7w0ya/z5DaS0NCRtmJbXwz/6Ap8TvPIqFM6Hc5wt
OVvOrM+6jdd7oFqsxzTudtgQoQlXDWU+Zc9BhTxp2z2DQBeN5baB6p6Bu7vZQHfHo8mmb6nu8gr9
HMYcLFdN6DJAIZ6lj6hyVv4UzMpXv01xbFlk5nUgqza/UViyvzwZ6yrjnnXGPm9GoFuFJdbWCQDK
QevwGFuFfDQnzGbI8IZgpVyjN27xgVfHbwCd+ndOjVcYtyHWzD6FtlzrPFMErhW9bZNDC8DGxwoV
xTNad1UNuW/xzj6Rwmy8syKIm9zPW6BRR6y1tBxtka3ti6QHfLeZgO0CQFFaqdnPWTe81CLST5ZC
laolyoSCoWo3s4WZoacK9qWyJ9HFnryB5Xxtj4IKeYxrHY2trWNuqapfjJmJXrfR3FILQCsc42oo
W+16SNp/4Tvpd0E49utiyPgxSbz62GPuTWdl/Rc36x+pi0d35R04DPLX2KgjvEFg2g/je1NbdV8q
08xOz6aWWUQ3pkg+OwDwO1SmVmxLtLq8tLlVr9C3nv2qvQ2dduXIGa3APt98Mluub6akm45OEBhA
/KzL7ZT3+UvHJqB8xDK/OKXKSVycyi6bjnZemofBAtX5UOXGDeo/bCDnFdFwAs16vqqZzZGVtdCj
py6kKPoA+15QIuarSBv4loTMiJ/TwLa3vME+lOCzTelhY+yyx1IfkxPJ0ZQzfnMi7Yc2tNfyD+wB
LYoCbgU5o+Is9iS/2HdO5j1KpzzHv8gXe5rXm3rr5Eapi7b4SubBYxiEz6glKX8gnz3fKAk3efnj
orrcKJtwcJ0nbejR2Bg0qGYBpgZ9Vt0avDiFaRdAtkVbHX183W44oWEJlE6qyU6bHNAZXixIpmJo
Xjb65+7NzpliIDKByoenPH0ahuNcL4tWlnhTu1KbleysnMFQzRhM1nquBZvOkSVW7zgLn4grRXGn
VKCSAiGUYzo3MQrvrH7UkSaAwi47r8QWGrckvJjMijxu4mNr/UdDmm3Lgcr2xeisI32bsF7E6U7F
sievsab9nyywSL628Pr8l90E4HsbbL5Kwcj5V5u0PjWdMVegMCeVXwbwia1dIeI7Z9TkbTMA5gEV
QM3T4tR5751Croq/kjC+M8FLetuYU7kDwkvzVHQeXw1h/R/P7bVNkjDVQ4s6avBURSe6eIWMTiFO
T+chyeoQvDNk5xY2cg2L4eKHqphirRCo7ghOnv7ejByoNQn+VAE6NbE7AHfbK6HQjwh7nlDoc6V4
50EKAqonOHkKNSq0egoFQqKzRwNInB9zos+LGtBo2HGwuRrbQLw413eQPpFdsCkK4Kth0/jb3gGn
2oOXbwqOrXuWg3QNbOXxX4VeYb1Y1YA3CrQtiyKcHaD3+1OgDfdkwFkDXjccmt6TZwtMUD9sgaKL
lNumjzz5R8/RA547eTLdO8+ZiORlcsG3g8KL20G2bE93JdKM8930gWyx+0i7+Ja/Ig7QPTMH+geI
PlZjb8sjEH8zbw/s3WHtiTH3015WoItUZ6B2UgN/bFGRvfnMQY6017PwgXYcV/iUbdpZeyuJH2gX
UhDmG21ZtA5kDErx0QZGs/NZ+W4DQ0MKqeZq68zbnt9POc65946s71ADI/fLa5fuUG8zzG9hMYg7
VMScLUgZodF/fk/T0JpqYG5X7NZwJ/suY4E1X0YTXEGijryVZU4oTSUN2SRNf+NWbX1oLRwYAkwO
fmQte85WbEQz/5qsL4ZTaVrbMBW1wiGu+npdC4CviUIDMQ93izUxnRGfGSkslmrryDWKNXbvzX1J
vVgkXKzJkFwoTIY/kTnqEmZRcEIKXGIv1iSji0xcA0xhQIJwxY5+ZsG6ZV77bQhqrNCUlH6u0dYa
2/bbpKTXtkUquyspfcPOtn2qv7WluH+TUlySevUkdl0DzH9N9ytjE065+7DUNjvRNgLr8FtJoiRL
B1QLNLCPJRRnNmRzZNOrUfaFqDTP5Lb2ehQFejvNtj0QzjN9dAgAmkVAYFCUVGfk7YvJgirdcwDf
us7Ibm31rXoXhUKVWPt9GGX+oC0RyFofwLBJzzGW8bEKy/pgZxWatNRFClCum2kj/IRPZ1mk7mI+
XitIRh6kwNpJ+DRcFBTKVqEW2TLH4rG4fRQKab9bkJ6ot/tvXFv6yXs9AKEdYObSm4F+2fPrgatT
inYMfZKR7eKaSrR2XpRXLxXy6uE1v3w4aOhXjtcK0CcDADoqOL9LZFt+LuU3WvF3LTOOVoSsJw2d
1Ak2Tc7aHa3l/3ensiuQ80c97Yaa5Kg/zhAWP2qxsSbR3B4ngPJ3bAGvPve6ASkvOGrZtJ61ZEgy
ZUKjyETvHHXRXVyXGejuIqdJSUSXS+yP5Co+hZ76Hi2eXQIGDDvb5ihN3A/m8AzOm9TbeRo4TFlR
4kBctCinuKhNRfI5y5wYiDqgVWc7Ip+c+Sq7wDb2Rmg+ay0H10eXixcuOr/sbfbF4h67EXYZb0Pb
Gr8BO8wfNMG+mCz1ruTKvlNyss9RfLOtFKcCg/ydPY/y6Zs9tH6p5xuj5c18sl6yddkn5jOdhOPw
QqwiF0csNFSs61utr4cNDbsmKo7SK+MVDekoHeghUWUZz3Rwn0scYSzuaByIcSL6270OrPzK3R7r
aWtJlm3qxEQhOHJzlBfTow6VoZl2Txk1oDZh1TGWfE/KLnLFNrWsZkND0NJkBz0wutWs7bvpUUWj
EYXUxv62aNzgKho+eOdodT+JrWUPDd5/SOhRtKJxrqMZqTFHAzbkCCLB5K9mSLvDwMzuQHfLMErB
WFuPtVi3ZnPWLnb/laxWASjeYA1iTXNQAFIsof5ZJrl3xwbJdpHqpe5CC51Do+rcSahJJ3O7ZIMC
Z+y8CLz2yopu35t6FRtRA45QdMH+Gm3ajuchWxJHN27gIF2sLk2ZuIdMps2uCqtnvYthRjKgE/6+
naWLOd1dfGiUj7V7+NBuFsa5dUzLbvSZWeu7IhP2q+WhexilkN91sLBs0iIGBYkwmheOFL8DCPjv
YIlGtx+gsE5aaAwPpkrOkyLvUIqTpiCfr2I3Ptkcx2HgUyq+Z612j3YT8wVLzvjWYDXOE9QMwGkE
FZYbfTXTvNu9fYRSGZh/eASZdhPWk2DTTr3qHx5hGnXTp6k+eAR6tK7pP3yEHOQNedlJ/K9PP6E4
TN9aYLfaAZt+fA1a+Sxy13k0eBk8pKPzSuLFitvp9NqJ6iOrSLZIrSd5tgPwy/gaYoolVhF6rySm
WGWipbPVNDXPYJl3HvNCn2d8Z9WzytmigrPc1q5n4t9v6g9Un2kXqbUCTFt/oPpM0jqN6Gf2Xa3H
QnMZfuT7TrsMyXeZ6J99yZgegyo/3/nSkKmnohLTaHjzVIvv2CbszghqULTJAIB4DZJFH33D+xic
gaRdPv3LLgAlfWft1W6BFgBL1FmzrApI44Ves51RpZdZAVxwjrbMsCwp3kdcnmfRvE/L0PPRXBTH
DTRUsbim5TuZNsVryiFR8ikBzN8uieKHq4QU4wwIhWQzS8ESMBuRTHSmOKtZD8ZFO43yG2mW9kMr
gKExxIa914rReog7bj0ERa+tHSRH1ySbFSwL9mE1/FpEdGftrCJGH5nyI0GTgUtrNGt7T7FIZniG
th6T0FsvslgFBHDbHHCRWztk0VAOcHkaekJvtL7xzP1e4Oc1J2iXFCdvwlUWsez+KsOJMiGc5nTh
bsmpxqLzgGbSVKs5P0uaGPle8qURBWDKt9CRnVpywAx4EDc0N5nwvr8tTZvv3wGKeBHgLwLmXsmz
Czz+GAPMYWW07L3JjIy/4JBcTGaPBYJkmc3FRIaaaAm/KINsGPyq5XjBJyuwS1lg27UB0qtXfAN0
C7EmdMCPZFhNy0f7rR3Jsjo5+xI2PQX453iMWlyWWBSG/D6S6WWerAIxfTXawDd4CFyeMIme1chU
YFE0KoXmm5FufuJAwHpWo7eWNCLd2ygXvz5ic8yP/NBEo2HTQBtqT1T2nRFVxbovPX09b7XrVBeg
yTyPyK5OW5w/LSZY84q7tlnbCSoo12OHM1MRs3C79JajdGaLT2J1umpBD1m3TXjT+I3qaF8Ub22p
cZ3rUa8O0BvAkBcFkLSjYiu8WPoE0ma703CiO4E6YMMGPOYM3ub+H2dX1h2nrnR/EWsBYnyFHt3t
9pDYzskLyxkO8ygGwa//topO0+nj3HPv98KSahKxHRCqqr0rcW8LYQ4rq7X8cLKGQ6f1gDnJVSNA
h2abojs15wC5A1V5EmrKrqaORPwh9R4PW2XnSBpFU+2bp1EB6zjJ3CjA5yzNa2kTSJthAlD6GRo4
cUSOuigcbeBsdPzSmqJfqcDSQh2YO34RhQKWQSt/tQwA7vbALPRENoxfQPx6NqPp72alg6MPkl9F
k8HTQPHcqiherWgAKcVl0eESrZfBJyxKZgVwjO9rGU2N3OYzALGA2/NWX1Cqh6jMnsTLAlFNAutt
wbsG12L2dBaQGQnEy4STrb2YsRPTPNG9AeQ2jd22bxpTcPSZFM3RCobgaCctkAbrqPzCRXJCT6UF
mB7zQ9PcHM+mgkWLqZIM5dbEqdGq6yr32Pb95CmSxK2Os2oL1C5nTRxrk1aCd3saAsCRgYFNYeV9
lGAjM3JRfzbrBg3JcKIYutNMHlmVv8fQLjHIOEX7mRIjBgvSOQY5RbriHCmGlSjrbmxXoaRrApgD
ELxHFOpGZpSADRa4HKSgix0m78JplP0ix9d4undYmnjkuiikrdOoZ9sSBS9G64IJgE2P9ojvflkS
obR8nmmycwXbj3lG2cnLzLKtRPWmzDQBauY2T9TlPqG+sUDm+/i7qJKi5czHCIPTjSjJnBNoq7sj
IEKGDcezYtVlFtsUYDRZ08LWxK+ngk9sg0JooG3LW6ZpJY1peuNL2nIEXjiFuvElY9JSSnWSkZd1
F1/6adBt0LpRHGSeOUVoi/cGNpjIMFshEioMxAfYiNWdWp5yWylOV3I1QM0/RHSpwe+nKL2//CLn
3yaIsHCAfaJfHEmCrO3XYrRRnnD5xZPWjb4X0nSJ0ACjcjYN1Uzf4zu3RtbynJcp82aHry37XYlB
Zz+xEPy6BWBeGy3U7lts/PYAeRQ7ty3Sh85K2CowEvfF7aPSa4BY8x0PKV8QrzkbSuwl/xAJILLa
XuXKMEfKqgoUlbbufBjJios9miid96HRmJc05aGOcJqHY73hfiTsqcE1Vs4UFbPsSmFK8Krun1oy
qSU8FY1aMGQu/oLgqWYTuYbmmCsxGjn2+Yg2rwi2I18vgX/DGYuPIYt97o72vQ1wABD0yFJFmoPJ
twFpBs/XNF0UtbQm36JLfJJHsrZxsaBRFrOz/42CjJsg7Q5p/HkISs+VTHDIZSIFRkPWj0h6aVlW
Hy7qQDLKBZJR7taEDdjySYUVocpYr/IjJZ2NzHkBvmx3TwlpVanjjW4F9ZqUsY7erl4PT5TP/pN9
Ehj1nOK+2JOpggIyvy3Bbhha4KA0i6K5Hz9HWoZXJklmtklstJr79rm3OvyqiH+SlIWaNRsrdLgH
NmdUnwL47wnMscVda0SAs2qb5IsaxntK4v27hRHyyeu6If2Fx6v0pYlfmwATWCcOg9Gjp1ROUbAk
DnTEruoDcLI+MLnxKN042I0GOzeymbljeKw2ml1G+apRUdC9qg3Nbml+IxsUbTW7pUmOZGSnJD1/
IuPFl3rrbmQ0zVre+Of3JHb86loTQbNp2dAcAfElic46sdVAivfIgzbCSTmb3mzT/abaivKzDh4i
VoIl18qaRzvOlL9YVJf+WGfD8x/jNKA3WxVONceZpj78WwdkFFi3PozjKKzZDLwCG1kWALhTuM8O
AJuIxDQdUZ0XKm3k02sv6LCHy0IcF9DL0XI1HKZkY3gkrVtoWwGyqk9ZmbnPANSYuVR7wLvPMYg1
NewRI61wTEBOFMM1yvBIWh2Meh0IvD8BkcShGNOQ1qhgTusVwWYtFwA86GtUH6ALVrZXRdQ1dR7K
rikaoqc/qTZkajpj5l2han3s0PdZuu1AwQda6ER/VgAY4ut4rP01Du5LGRvm3yHfK6JFMSu6MO7r
oI3fwepighkmBEssdqrrUKmHkxWjNiurM2OP430gKKA4ZqPhFPSjiIW6LxvXmiNO3InfLQZ8JYpY
1MV1xC5w2L6PJlR2DxpQcS/3WBi2rKawAe4W4azemrpX2v7TzKz4K31g0MyBjj4wlpn8+LhY/n/9
gHu4Or9oSxReo/FajEr6HAs1XXWFJbam0pqfWK01h7izC8+WU5IJs10NYxQ/kSiUDqBfGWcHXnAU
L0sHEaHK3pfGgIeKnsi1rvuvSDuA3tAD1Lr52RFoE61HtIlaAdpETR1n5CxiOCpu0Vua6mgTHRP9
QJXwdpXdlaFVfb1xcgw0pIKIM8TmDb2l5NRxc3YazOQul04Dx8ZiKmLzfsZBA3bV/YQsOGGkzcSd
IkFLiVEH/WZBYuv7trqvJwVve0n4Sb66LhtGlHTY0FTk6Q/UgYy7GiVSJ8666qAMwYZmIGQsTzSy
9RyF02pWHWIDaXQ5W+TmRSk9F+XiTp4pPG/CZtwyD0Vib4kg0MnT3NdVHaidsrCrAiWGWzjRS2Gl
wUNvZO8kNuwyBRS3ytc0dXl568TdMn7hjuk+6HnyTqFvnNIen8Qx8I+toJzRLa1eRcnPDFQZOHZz
QGHIFe4lYVTONqRd/OQWYYHGJIxLsnAQ+Ub+UXRyILsZVfP36LNsCXO5M7ofkpvtTwvofyuiop7A
jRFNIB4eO6XaI4HD1kSBfZEL9MrsE9fV131aPaFCvlmram+utQSlVIQ4F2YhAP5RPm2uVfTXzkLS
2E5TmfdtV0FjZZ/iDFxPYCWYN9fWqD7LGW2m8YE+LbPul44smyCfLdEHgj6m2hKnxjyhplp5R1Gb
WEU2R3MptlsnPDrYzLA0dQ9W3QXvqRKNK6AgsaMJWpbZIGeqeA8NNEQObPwMTtzuNKhoe7LkkXBV
pDkowhJn1462+FIUzobM1Ja1pygEg6YhzfSwxoYYsPezWdwBFTJo6oehGgA54xVgB3joHPPNrArU
56LxFjyOuKh42aPU/zI3XGVY4+TA9HTSpBL6o1DsnK8ScCfMqsW8lVnVK3eyCaQ7OeJVdF7nypCW
oNsgGycsjE3ErJ9R2udI0OCC/cJ5RFO7LlOv0J1h3aujVXpA1z6r8ww73GVKfvkIBOLZ5sr8akgx
66Y5x7xZLF3cyfBmCZLNNjSkxQutLHcAIpjQgZgnAC9SuMru3agJRqBCBihqYwIMtXaH/5EXGdkg
f4dtFKu/AJ0DxiSjS1DV7N5GWthPQkCNkGy2iclyiSiXmmVLxAoRr2SutCEtRUyLEVXoFMYu7e6+
yb2KM+WukBca5V13HqlqpBTeMu/qMDws0xuXGN3SjPdiv8iXeDeut5EpKNl85IKy5KDwbkKQ4YRC
Lq4xgIXJ2//jrd1EJmO6S3Si8bvOOtJB63zmajjsCUTbw44OT2fZco46g0fb2mwyH8YuuNHzvJLq
ukVJoTznXc5wyW42kYvwMTub3IQnjx6wx54RqV8Hods4rG2th8gCtKYzFvk3XiqezXWw4wF/S9IG
2J/A9pltE7z5Z9ugKc+2CuqDF9sk1u1PtjNkW4rronyoBubCPopc9LE0ZR8cLCcLDuBJbg+NiqNy
IziAP9U8K2c7MrlyQVH4Yk1B6AK69V9BtZAbd2fAQZOjGsIAsuJ6HMA81Zid8qrbtvBQ4m4faaro
7hbUffYzOLmSzwATWlmRo7xmAtnRIO7RBSqnyLU6O9FGYtYO05AAHV2Nd6TFV8s5JE1lyHRg1rOi
p+nnHl23OA88h6zyEdTs8j5qnFXthsQZZm3S6OeQYcC3VjlUd4RtirQsitTGIYj2KnCA6PXyD7xT
SYCp9fpsMhNoXhlKgk1XD6LNGIw/cViQvKSW6DdMB8OtzjR20kJkeKq4ZV/ryl6b8ted5cOtaQGg
ppMTdWdTbIjX9NsGDMnPUPIEMLNU7mJJhuJm0XulF+FdImlU6OJqVbqvxiyRzdpnGSlqNfhKttnv
tqDwTLzZQjqUAq3+Wj+CcvBkaOFP2h6FaZuvbENtVze7JdpZkda8aElmjCVoDElTix471sv+bNmC
3USlPZumTDidakQV+WdwVtTMbpxpTOYCaSqyK2wNh9w5eFdXhdomq1iM+GQnVdfL/mBSWdKpoLpp
UmU0JBXFuxIuFX6xOqSraZJAjrL2+ioyzZc1qQCb/OYl5/Ltyy0tERm+0bxMd+ujcBN//tBRJx2o
F735LY8BGFWFsfGCLohxpZk2A7xDZ24BZW7cxZURHXOemKhwwelC0WE3Dtby6c2K+c9prIMfS8jM
ZdtRhkTBFJd9dMaLolfXIXvWGneF00VHN6vPIUutsX2ckatvgDH4GUTWHLIvi+ovdWqyQ2Bv9LzL
T6msZDSodLGtS7Zq6iJbkRB0JADZJA2MjYvxLOp/Nzal8eIGh8oAkIgxVo03mGZSelxJAJYF6IZg
KqNDo4G91afhqOvhodCU8EAjklVOAReaK7wDMdGt02yQZK75LzGXJeZAy2rzbV2tsagu96rGESrH
cIi5aqJRARkoLmPhnEcFgKE2qjnZ3o2CpkpvASu5+bbY38RQhi72VMcYtx+5L8E/CkDBFfPbEvIm
Bo5fYvy1IPjiXnHsUDJmPCkG92x8uoO0UQWVS36eUZJfzlKrcD5RUv8yo7KEoMEutug/9HMR05Ux
f/ejmFIn4iHEgbPK0nutnUwA+aasf8DHYfCE1lB3ZY7g1DaQ5Hiiiy0bVEsLeei+dM6yzu1XdazX
wNaHWYnnHag49V3oDFbi16in2nGrYN4SpCoLd1WLdFwvQSgwujOMfYBceuJfgpIbBU0qbbc4UOBO
BqZlyQy8ZZrP1elBBeYt6IDDNN0KVLLf86Yu71U9R2VvjLbzpg8Fvt8hI+180cJqrQgR+TQFMnI3
3jVTAagdMzksxkqaoNCG5mBRK9e0FLkwMzRWIF1gvlWoKC0ekVHZdpkit9OpcQLEJjslRYUsQO+o
T03J3T3JwuSXFtSpZ4/ZjtTkXNrjk6Gr7j6iALnx3cFx6jHM+tCjD64UBFj3boUqAUpIIO8o7m+0
AJoNPUpm5NL4RnvjW4VjiDwGkigUeZkuvolu2j7jdYV0WAKOUqCB7gFbGpzw1KhXccKHLyzkT0Iy
72RKtGkAlfGe9FHlo46hfbIN295mgaPuuTUGJ6MHjhU5xWH9FLdg3ilxiDW1qv5u48QO9aVJ90Qr
1bX6BsaB9ECMvUbqG9Xk3meThI2+EPkS2a+e+kXvuvckpksy8/2Ws8+V6LdYZysZTM3rbJ9ro32i
w5LcSsRdU2avdMSyQNWbKKgATdak7pazFxbbA9nOnjJLQyOyrYrmbKsMSKeppnlEz/WBardZaZur
qNfVu6rH6QfvjFmeG2gGUTrIjbSKX6Q9dQ+RPC+Vs71igl5BNmdQnEX+e/xF/rv9sq6LOOGg9Peo
DBBoWnTD4D5BHdcnpoRzzyIAOLpPox7Ns0ADRHrRAiRVVew9oAhR8SbZ82q137rAfHr9QJ4DxOhR
bTXVn0BCBOAMS/hXROxAS1SPRK9OF2Jxj4VWrVpNEz7JbsnYHcqIhNIIH4WZZzsouJasGHOtLvLJ
+LOrlcYL8esxAR8JSoxFONfVUomtbgEoPA6dBts1FPNSjEVBIUjWp80DXtfxc9qX+zwPjb/LJNgE
loi/OVqF3R1aiD9FAmWiAHeOju3gioObRDoK1i3xLAInxlPSqd75lO27ODQXdw2dX7N7GUfNBhBb
0RE533F2N1l37V5ExT4AAfsKeCHqJrElVEiTTp4ap3yeRlKWGQMgM5haNndp6OytFP23SMRBQ2py
0dQadZl6Yt+XUYbs1hxMUWpy0SXiCGknQiCpTLTk5dnnsNH1dc7M+p4umZY084imjhaiB8F2/76R
pxcHMuv0H4ZVZEey4p3aCG+Jhgpx0xO9c14GD3B+Vi9LmFoYepXZn+9icaYRXX6tcetPa96sMcsA
POj1de+uM0tHd7gO9gWPhkBY+DUHGl6JquS88UhYK7abb4ZAgZ6c5MU0VccF3gKGZLSoJbIhEq76
7s/OZGymuo616Q7mEJNVAgI7ac7CeV1S/eM+l5ufXX+tORvOnnRzibTs2vLXPzPRJzxJRYrqqKcw
Tj/PB4HumKh3vAFTpDGB81tebhRBYPTtfIDolhMwMWPLmu5Sp/ZnwgvysYK4PGtYUvsOfRmSpo9Y
vxXu9KYLFV1eqKH+nKtNvMuT0apOVtoXWxQZfO+KhhV36BOyjnRJtPpzlE3xToR53XskQ9VyV68u
LnOEpKvfVPAWGwaeqrZ6X3Y1DpxF2G80Dlxna9DGxw68w4+GACGGHhs+zURTj4+TvFR6AyYLZCn3
i8Ksp25j9s7olxXa1rwKFW6nClR3ZLLYgfFDMrdxsadQpCgD8+ybjsYPbSyzuVJasSokpB1uAmlf
1jhTufNVjTTNqTraGArQAht1aiKngfMk0tClBMoN39DQyJ0AOz1N+eTUmXiKATC0a2sUt+QDYHqF
1Tx3UVR8j+IKm1WWVyBRhMVQBOCl7pLgxWHVlUXA2+DUZCpgiLr0B72Q+inrUWGJmiGdNdYTvoB/
0AsJxT1nedQwC19Y6Sx3InQH4P8OQG9qyH+3t2Uckl/sP4j/0brSHlUN0Z0KWFpft/L05KrTHSqG
+DNdkgRQVHFbGdiONu0sU3v9raoAcEci45dTB8zPzCeHCV97qyVIm6hvBurwrxzMSnhpbfphmOeG
F1V29GAA8OqhU/mqVpl+pNkiH2MFX9ERDqAWGZkU3LbWANblgA1FkDlerIb2nY7SpMV4ViBReBV+
WWMJf3VDlQzdyNBkKHIbt3oJTTK6aOg23+mieQvzih+w/y/AbSeHZjXyA40AEK2vS5slntlpg+ur
eKceUnx85pvFUkmQgsI3zCBc3wCY2xqspomnlqmV7Mlq9hLj5AVhngL0pLONBJBcVX8AFxLYJyQX
HNG+0YhkumIN+JlZDzfyj2w/kt1Ep3D43/FwI6e1/rNM0x/61EyBkQ7+NoK8UaZe8TvZJ0MFxjcw
OLeIN4vN4jdTy5HjXH98g3bTBV26lxgmvDGfwcjWPxDUq1KwZ9tx+geCdpU6mpFOTbWr2UV3sQTV
Wf9AZKGXKOQHqrtn0jGZvL3o/pMfC4dp049G61+lwSlNrg9bC2C9M8lUpdsouJA5dRO4noo/D4nI
akm0//IgZc76rNpEGTaY3uwzWnq/Ox9gxUaH7tHUXYEmSPFVNCA52854REoQOGJUQmq0vbuKDVXx
qST1qkN0ONtRHaolD0/IYgnHsgpUIHXY70xJB4faG36owLJMdW5U3jbYYXsIrOF1KXYjkTl0r+Qz
m0qr0B5er+rffotFphNj/KNYlxX/FEsrjckrGrPeCG5OeId0L5Y2Fsgdy5c0MU5Fdj1th3F4mdN9
pLjIKqYI9qYn42wyT41fU7KVHEteqAqQLuKJdmB6HNRePLnsQHO6WHjKHwqzUHBmkAZs3Roin21m
81lFVmQ/z2cdCQDtewegnh5vJ6xxFY7mdAGqBxYO6ErLh5Zga8tWc28xIsWyznKbH962XBUkfv2O
7ObQFKuRd5HyKvWryR52hqICoCKZxGeA+wBnJTbruyaOiwc3LlDpZNr8vRtQSKIAP32Kxn/YGowX
D2hRP9uytlmhtsP6QXGRd3x2nbJ7ShRereOAoXtFfo4b1litO7e6nmrukG7pGICMSbtMP/KlY4BM
Rv7Il44Q6hLkLU5d7ytXBdHx5YnPLo99egHMj/Wrd4FUL9PlyU6j0Om0VVgI3fuzcwTk28qjZf4c
R94OBaO7W+4J8M9+oTfHXOE+VV0YxfSGbAQ2ekFireKoiE5C1fhdBQjPLev17jlxO9drlTD8fnGy
J+1NSXWw41yc4jq4dhqt0QVP0Kh8k05ONpiv56/kttcALK3kj3hV9l47RsUO9VYF+j+04jEOrRDN
bvyZLGxzcB3vxo40HciGDwMIxciVLiQHmEHxvZhQVq0Lp3vGFz3fA8wAR7igWHrNGnHik5V/12ID
HcpCn57toK72cTi4m5I54pX1zUMmY0w1z70sdY3nqjYzFAUP4bbPjAYdt+UjWehVAIA4ABk+py0K
66LSTLbtEOWvY5w+kYWSigRgVWn6qW6GYKeoQ4cvr9Z9y/VVLiwcILVF9YgdpvEVJzwMKMSh+Rnp
KAsZ/E48hIahbTlv0wMTbn0QKtCzRnBRggQh0yXhUfSSTJXmGXadvKN94jTogYuasu8cpx+Rp+nD
sS5b/T3I2eB1eTS+6Hbaoxq2Kh87I8i3IlT0gyKP4UGhq2ynjCUPWgmqSoSOj73AYRkozjufp2X1
QiMkP6oXOw07WX5bv7hylEjZR3Yk+0h7E4/sJs2NtnZi410RMx6jfugMUIfS835FjeKG7Dc36q8j
79gTSZwRpf4owbJB4GRFn0gmnL9cINhcGaBX154jEOvhrwjkgrOJfHNlIMP8M8KyRFA43+py1Hdp
Xb4bdli99ZVZ7PGV2650OR0dF79cYzB3pFVd96db4fguKrrqDUyL4cjd19EFO1mBch2SChlhkhHI
JemMcwTSstT+2XaFchLDVF4iAKVG4NFYvtuWXR2jsYlWoL1XPRyaBm80SgKwtgpXmYCKaSizbNEu
I9KWtfNf2U0yHir1/hHvZrX/3a6MNYEaP7B9D16tgylAaXXryPCVimJQFCu1cRk/dqw/0mzsXe1T
2HylyVRr8YuJNlEXJcTPJCrK4KnPQWdLOgfZQ08H/MyBlIlAlruMRLGf3bMAFTAmdzY0jayy2IL4
D+AVcl09tSeAZZbcp6kbd+2x6228pumuWDk9VIVzopkNOPxPgz7MOhIxC30NKUs+0azoiwcUGogH
muH8B7UPTQDUKhkrMQIOLjogj9BU8FhZAb8q306KHb3gQQiy1EnL1iB57ddJjqS7Eqq8enR6W7mb
khwFDCZ6au/64EgiU4zKHVpXNXPXIfPmD63a7ICDkz4AqByofCBTAKxYAWIkwJZ7LEdamoQusIoe
dcNCKVoxFj5NSaGzLCNfhwgcSEG+JR6du9CU7AwyamZPyoZ1+tmX7Bo+ZA9lhdKrqv73bH8FTOBD
luyoNmDJ9lNRwH+W5QJfVvAkU7seFbxbAnddFdU3fEfxB7oYpckfmJkXeyk3DB3HnIsMUIWgMJvc
g9mBEQDIbro/jebA3py6VHw7R5+xKmFlwHYFmCESxmBf8osKJAztWKBBuZZsC/OQpENnSeC8qHN9
5N3PprOQ9Lf2NAcetIu241+RdV4fRl4oewdP6FMgL1GcRSdLiQPAik+qf6NwexPaSuIb2+oTOVhm
nave4suxRY3z0DzeuJJF3XWZN9Y63y4Oc4CCuy6aRPEPoTughWg0LyKXTF39iYIqDXCx5yVpflly
cVgW73lzXpJinn0BvLipSxR9mU2WeSEexjtbK92H2nCdB9VMmlMOCgFTihZ5i4q0DZJ3BcgUflMs
QcifPID5WJ8s4KtNrqUC5EZ63ARYjClAFmtsZwqN4ygJ/IFqYb6XcT2+y4ELEsB3G2kZtSgmiNV5
8D/bXNyNqhnXXZ2xzQBorxPrsglI74Phqe6gnkgWcVs90bR26q9AtsBxlLQlESnrRKh3TAMvYgNT
Ei1OIObW/C7RyvUiW+KO7lvcK+KedEvY5T5IcRMXcGRX97GE7R1TvavB+LsEWuLmDv6olvu4iYv7
UPpqvL/5ZwcpYCn0ssJBkvwpoNPhvlN1UFAUzjOIbl7pZK3pesePBS+Prpiu5HWpXssbzXmlk7JR
rYGdHurl8fc4ZE/yKc7H57LiQDBfnVEr0adJH8VzO2czvof4ytjNfZl4G2k7PeTfyWL+0G4D9d00
CmtHDiYVLTDdUneK1n2/khl5lQKidFK3OUABH/PB/sEntfpLYcBY0rIBKUI51e4mTUn+KgbL3utA
x11NIq7/KgV6rdPU5I/kzIpgdtYT69q5PpKzHo//cEZnUzs7e8LN3q72WnGjea7C2J52VmkrtGMP
C9qIzbuxxUJurRRWzBY93n27emTRihVJ5KVDFCMpbSSvNftJQKWh4OMRRze2R4ikvEudtZKiN4O0
TpJHHnP06MGcmuQ1Kv6+caIpsE3OTgRjSitVA1N3gusv1PFKva9hPu37wG6PSxNsPirxljEkuxcZ
9b4mqARUhwx9eRdGZyby5MpWc5l90oMfSzoMRZz1prWNfCaaF4RMY0683oCW9ixkDqrNz+BfulEF
91ZuFVvNAekrtS9TA3RSReUWUHrcX/qaO/BRXtmRMdmRL7Vbk3HLzE2k8BO955ZXYR4qja/xKt60
IIqdX4+k1ZqEI3kNhVMO/WpCYnkbgIL5GNlqf3TDcjhaE3NXrATEm+JOSuuRMB3CvljRkCwdF9gZ
YaneOdJ5NqQ4NF8iUrC0BNLcjeIjYwovI2eFMt1dBUkK0GEu84FHq94KC6/sgAFoWQ2Is7S6rlAK
/vs8ssT7EILgo0jcB8fNd6aS98dJst2RaDRQlzcE8asmRYvcBBU2auxMvq5jFNOT7SVG3qIzc5Ff
YpDBIgfXZLJyVIWvbxR0H1Vib85PFzfo75pO22nAYv3bAD/39GvgaEFMElJJG+Qikr9bDC42bjK5
q/PBcZJUaMBGYyyQypsNnYSUVZI9i6ra0NnGRUdHKqTrunrWqXbz//KrhxxFDcNKE+xoCBz5OBaK
NOVgggT0ydYPIMEfGzn42GYwE7FJwR+xnmvcBDa3Pno8prk4jmrcqCyOit9oBAo+VLwk5nRVrkeK
JtQsfC0NrP5WjLm9UgM3OaRWn/FjVnbauk6KCHUoZWT7ZTwyX3XQeBraDORMpQXSMrdtTnRxgF4w
jwD3WnopKui2Nwqatlr4VIyDtl8cFjM7BciNmTXHcsR2huTWCKJ1buc723W0exCA6vcB16N7Ld+X
cmKVEgdoahtjBM1Cpm3V2PhJZqQmr+WS4bHusygaVks4Gl0ZN91LmCbqvOAi/+fScdnm4xyIVu5t
66fW87DZZiN+dIMpgdbrplphL4ITZitHdeRVh4bUZGGu+HO3B/V3TNS0auZ5tdIMpAVISBfXRkpk
xaSGy3BXnSAfxZzNNfTu4tyHP5oRcMpEbk1bQAulL6KJ+EbvIiTIuZ28AFeo24U6sJ5JG+HNdlcp
heWRFoiUaFzJ+XdSdmY+PVY8vSNdh+7fzyJ94kbfD76RC7/rB+2ZLI0cDMTgaXkgS3wW5Z4Yiv5I
yjIdSr9zkOqdtf9+f5HmgLVP3u5H94cCk+/A4INSEVf3x8Iq/BwOT+TnDPzbKNJ862SddaehG+KO
RmjEup7+UcbBaeFPAk3Xi+8fjVVXOYcnE7r8tzIKT3dFbstqf5RpTv6PW7sxtu1RllAB0UoJwmPK
SxScGgJ1JpdpLGXVNKJQNQJ+eS+Rbm5MdJ5lqIwlGwpBPrZgyTYr4i8Ui1xIeROaZIuC7KoJX6TM
AVWuXJwcqtzAGudhP23GsU08JBX4qRORvW5y1OvSNOodfhJGgbe51AJp3vSxXQ1WisNLfZtxlFrx
xm22pCZDMYaTBqSm/thHbXOnl60wABgC77BfG0bmAvy8GXGWKEX95GaH2g22QaVX+hYICvbKGPvS
r1B+MBWds6eclEk5KMGQZaK001UW6ypTRSrdPjvSjC6zt8xgBUS91/DsPYi5sgcFr+kXeZ5uHRQw
PGOLVD6nqBszUDp1AjNN8azg0AQsgu0j6ciqjoJ0gwYDsdKkBZnp6YAOU2ts78hED1RgjRTonEJU
MsgqcL8kRqJ5S6D/cnXd6R9tUw9S/6OVXfTg9nrwLSwAe3f1fKOeNJrbYAj0AQp+Vi+K5ZlmGQpM
SkDdNbIrf3ki0ojs3EsUs04BGxoi+RZLuLdJYsbRaLlwqoxY1E5mHPKhrXeLSUaocjTXZISbMKUj
NppQFMBfgGlSxV+qN6KfGV+a/eARdBJdAIvh4CzauhLNSiMGbqJTHxbTlKPH2m4dF4l2wELNCrs5
hwRFDJYo4vYqHEE2sa7c5uo47GttMA82eiUOprygltYvrMad5aQkOY2WSyfh7mgK2BhUi9AQj2Q/
aJKzL7lxoCyvADfQ+kGegz61QHFGnEy6C/xTlz/CL9dcL0kV/CU6rPN7FOcBU6dsH4dQbR8bDTiq
du98JtEib6fps5m3DugfYUqXXExiYxlh74/Sk2TzGhRpEdI6DhDU53VIoVbTl7xs+JZy/DSKxuhp
qQmw+tIFmIGsEZiHlOl3M90B+gzp5muEY7etdJ1VlM+fh+RrqMO4GrgVieo55H2+4gmrD6qb1ocU
R+iOT8PlAkxpAdghDawZv5sASq+qvD7szt6kDxMHwitTfNsO5N5Kw9qNwGndxV+1Vql8g4nmAXjJ
1iEyy3jtTKX6FfWaHhD8kNy5WABlWNuzYkD76566auYsrszxpjjv1DYktKeoPOr7ua6qlD01ZMbN
ALC0IT/Qh1/Gs+e4D6PD8kGIY6J8ZwFlBDCjgFCqJhUNxNKuHVg422lZN6yZ1fIV5auZy/JNjAOK
VYT8aeQXdlqggjdHM8kFDIZkYGNPVp1mwQb/bfMNzSmZfRNHqMkD74Jw31t8AAyMxJoF4Nc8IlkS
ROzg6Kcb8WJKCi6daGQbeu+rSljhy+kPIRffSAYP9NONqaXGylbRxVMnn+/0uL96OQz0ygAkHU7h
jQKc2BejqxfDh6+V+U2B7zDVD0WAE88YZUtArBv9PIvfhkArt3SeSpdMnsfSaKTj12VOwn5IZ48b
OU2TdkJhnUiRl2+FcqjLkPuJBHwCmKzjp0Gv3NF0TLZCK6y3xWqQeE9K5tg+SkYNkMXg7HJuGwfg
dR82+EuQrUc3/UeGaIpVXAA7e1EsdjfaRUGR/4+172pulOm2/kVUAU28RTlZlsPYMzfUpKfJsYm/
/qzeaITGj7/3e0/VuaHoHRrLQtC9w1pYf2yHCHdhaOTBqkl9FNBTYXys9ePJCr9R/fxUcj8V2ruh
swBcTLAis8mDjdl4csJvqir0ra2gdHHYmXl2iSVC14gW+K3lj4437aGnsfPeMM/pRu1AB81wtIOV
9eE+xIuLRGYfMyAg3EymMZOGH1URy8N9oocAEIOWXLDvQjOF8PVllWvq/kMPoygRdsJu6Q717q79
kTocEf7XF+j/lX+MvhuTsNwwN1MBAgza+VZWHehh7wHFoPvhiKxbVKB0ePRvtiGzxw+2nf0et9u7
wmjm+vHWNd3Mo3hPJAuhqQbab9Nka6lW9rE4mhSzB7l1ssb6w1RTNXbV6skyK3m6pAfTfe2n0Mt0
SU8qeoqJwLQBZY/qskS2Olrn2AD4hVNHwP6VH9XC3g+56PI7mjydRWnWybms4nrf64GxNnGrvJAt
FVj8bau2I5CUx7x+UPQKbaEaXl1TXZPeKh4AujGURU8qA8wZaakiqpZaG4Rvk5Z88yYsd2AGNNxq
4WMeoDFYioeudv019A2g1JcAVJuHpCXmFtKmOcAVKsNLzVrbRLrb3P3T6f84K+iLmENwfYsNshUF
KHaVle7zP50U3El/gfAHRKoSM5q+PpLTJT7MRJcYcquZvlcynq+NvjqwdptpfSrx82IAdVxZQ1uh
rLePvlYOKvcH9SvHPwBkZ6GxQs2T9hWcNA8VcsTPQ96lJ3QWJYuy5dpXO0PwM9BU4GIlo/qkhbhx
pTvNmomsAqA1or3/1ax+r2+uKzcsHHdm55hg0W35W1wpiOCOCvKqesjfgmLc8dKqn4QTjS85sG16
kEZ8cXInf8AmM/K4tBq1GutmC5iOpHVjkF/RlKSlKf206I6kRR3Z3ZQyo0hXckT+q0NS0HN9N0cJ
MvjZVSUWuwZolus0i6wvgB99oPf5bJGkQuyKEDTRQW2CBwqRgqGTD7tyQ2vkMQrZwbCzu/ABrZMn
kIhRRXWSGV21VxnFHcIadVg3zV1YAr8jdcvy+pkeLch/rnli1Huhdkr3cBvOT6Yxs3d+nVSHzqqL
o1q6ayC24p6qSjAi3GRovMY9GOiIt8ozVurF0YwcFIrBikxnuY45aERysrjZk7xpQmUd6M64qMMg
PlkFMJsoaje6JSAJCwFWWcl5NQ8p3kfDRGrnIRnPvjQVaUs5M2ln4//Wly6kg8hsarwSeRcuGyPR
QF+irsJQjZ7owPtUbIMefYuzLFQRfesqsJL0hnK1MzQNmToO8lDpWoXgh5ITjTeD0fLrbdqDLDbW
Uf65ELYDVrMi4Zu6ANznFQonaJPvSp0AkbAB47sylNOIRHRwijYH8IGJRjge2W9trAVbJTXz0wcT
GoIQhm2C8ToJuc5mdBZjjbZnwOBhke3GSN8r6UIDO+rajDrjTAdVsYxzA96Pwa8UkC42oe2BfAzt
PUCFmdyCCB+DOYEPCGy4TTbzXCWz/Xglp0DZg3LgeWKcDVd/FwHXdg3TynOCmj/cY3Tj0CFrOAqe
vFlA+qstSacb+F4y36Y2BwTIdc7MUiq0xVcN2hnAeGRWiOmWWT4xJAWJaLZJrRaLiWuQa9oxRG3k
pI0d9aol6qSBgUQJBG6f+pOSrvD3HPMVwh7EQYu/rz9fwRE29jCIRGcl4BoBerAZisIVgOQHilbu
uo/WmLYvwMfQPeRJtb2IreZlVC1jZVsaOHaktlQSsWfCNz3SOi1gIJvI3JASlEvtS2OOH2cDFWK1
Y4mIO9fTywRAwVoYnMayjIHyHDaAB66C/oHGDrYNHj1UGL7/gzaCyIaCqApwBE+xvWoNIcy9bnB3
Pdb4MxqAfzxbg149GcYTDVBl0j4rJmKTYxtUWB+q7bOVqO7BVdp/ZgvElC4gUmEnsm9Ai7fmDtrj
yV4HcpacEM93B7z2hdotOFbHW3KPetc9xKn4J7X8Z87N6hJ1SbbhuukiRoC0o5Ppuy7RxEuJlvgT
6gqjBe86yFU9X3Rs1I/oHPBfBsPeUJoSuxhUpA3cX1Mu8+ZetSw6FXEVLZAIfGeaU5z6gfEL1one
9ase/G4pOiSB6eZAv1hwUYEaMN1q5t9a8jVQ0Ei2dL+RhQF6pg/+86322Rzy+nQfznPkYbsWbpSf
CKgSyYLOE6Iy16goidSNWdqdp46xua4yjkagBgH9ogqeGwu8j7xt4kNbsuC5aFl8KJAK9Eg7Fgqf
TEjRIQfqpQDGn3hBUYz+1a/N6kh/a+wYyq5WTPRW0G/gpqW/Ezh7/9ImiLjd+TbSt5M/v0yNza3J
8FbpWtDZZxF/jfMwvXDePhIyXMWjFo1KgT5B0VnM6FdliYJF0uplgbamKm9OhConkexoDsXWkwv2
9Y8kpjm0LtUXhF+nGyh7zeOwWwR9mHt9zTp3mQ6B/+AMj5ZicdR5YJDEtT+dqY1ie0NkDOsPiiIc
rA1Nkknj2YPsIv9uNpLYmRMvtKEZV1UinI1e2d8pSTQfZloliyXOBh1R3yf8hinpRFAObenbs++M
uDDPQrM7dbnrW6yYgnHM1kIHb8R02teA8LFKBVGZppeMFXJsiMxZpLpaLWopy5rMTXZ3lpobfXEM
AxxXG6U0dnMnrQoG20Rk9XECNhOBGm+Q7uILMqGDAiC9x7bwd5Ytgx4SMlcxih+mhj1NHwAXLXab
aIev6oGjxagH4BtkeRwVJwuxaZQXl0g9o/x8H5jOPkkrY5PWpb8nEbBCr2dVwrELmse8Nzdmn2j7
rmmByYHUJfAocsR6IlCgqxtQl/22rYMjKuu5QIHDgs6McLye4WmlLIpEMZ/p7L+wc2xHWeS1cwqc
ZJVKxJxIPnrpjA7gh0RMMqx2H+RV0N7bJpmB7hXAooZhIh/iWf3eRkP81BiujcY6FBVWsqnYGZTv
sxw1CqHnooLJSgt8OjDnPdW+Ve3uhngj71rOY3UDNttJy3XbuUSWYR6peg74HxdzYM1hLrJDdSCI
/wArsJyK+PrIio+jc3UgLzo4LJlcaUT+vRmDRcRxtGWB9jYEPZthk2shuxRABFs1BQJqhokKWpL5
CvpTCiAaTCakGDCB5+ZutieTNkM9LuAT9moUoEdQzjQd3gZUc16EVA+NUE6a1W8Fs91wgQfYsI8V
/Z/Z2ihUbdN2spG9EWj5pT8m4aA39IcYLgmgdsEhOtYbut406+0PuU5rJ//+IzSQWO/6vP7Ra4C+
3jhYRB3N5sLCSK/39I3XdrxCuQOQbHidb0oWBs+44RUE1vqVOmjgRg7QTr8kLZqKr9q+G1b4RL8U
lIJ8QdDsDX38yovIB3OTN0axFWmVvCij8wOAt+nPvw0AavPoV9xf1Kmuv/aDypaM4ScMZFnsowOL
oY4ovR8ackjGpCXjeUjaD765Zbhb4WbhomtMdgJwYLlFL/W71kfGSeCtekqqAl11NOaaKBad5qar
OyEZkXONvrm4Yt3BR4frgKeTK9vx/sw429Fc5EGyDGSu06yzonCSZ+FWKX5AWc4f826oLigilX+l
YW5aGQYlmRLl4aIN8awQUkYKsiMZmcRR16zDsHRBLAFyeF5KOuaxDvQDjefDiOhE6TVFei5V3dhM
Jm0R8SWdTo5kPlk6xhivQ2ys5B9pK8apLFQU23bDeQKol8PBsobzhEVvu1ctIdWPQk1OOav7FAtj
K07fwm8siPpf3cgB54rf2qUtBCgWA15uVSPlT4KXJvB9M+tX+E0Xw9XStMLhYkU5X/Q8QY0fmiAm
4vuEaQfgD2dbRp+A2Own9R3HfZwlMV+azXAYdS3bkhGjf5LbaAfDLYO9Epn2OSsVZaFwEw/T2xnP
4Eqy8HY2a6ezqM9PDbB7UNpjXQKsgHYEokMHVTIGgqJH3VgJQ0GEROqZFXQ2RP6lKJADJ9vZImAI
7FhgKvDahD81MuSE6JL6UomzLikYYj3XXtTwTOCppMGA8FH/mI2SxSGtE/FcVxs7AKFqpkVvQR+V
uwCd/Cs8kEC1JeWqFb4V9lgiGFJEyGrq4GG+3piKGpyxiwcsSoDOARCeA3BabgdJNh/uZLzzGBpp
D6Sc5a70oiF+b6BmUAqEveTEH+xoiExlfxiSC3hHl0qEfJ7XAXh1OgP92/Vs1tKZkqnvYgwDkNVL
UuqiO8yrjbkKhtYiYIGdLEjeA/fxmCH1SX26CEl/R1ZVO0xtvtwYHrjdb1mGD79Q8yFfm4OO0p1b
YzBTk++t7moHEpVNOD7kUbtl/lA/Yt+0aMcK2Tk/NVBmBFhJUSPMlLNUPYHPdXi19WxJsJJdFXU7
twmMJYFROrqteY5lqScf1ZdJoLXK87UoTq2rh1CmNudD6WbWAZ3JIYI3JP2QriTZlNKkbOYHG3tl
m8hezNJaZL9HX2TrGmguBzqMKDc9jHa5SZwBMD1STqLZYpZlqA2cvGbZBzse15voNtMHs9g5/+nQ
7IEesRQpaOmFlT2aRRI8o7I+2lS6SJa1HuKNpCYWevLVcQcc6R9dkYLHvlXRAiHZMChmTzLhgrqq
x7bxQor/p0yVvlNsf7YhlwSV+4tm6LUlpeHmpN2UxLtL/AUAFV77XfdKObxJjbgmknr/Pp+SfQZD
9eCUB2zyxlq3efOKWhcuS731PjlR/MEhds9YcRfczj6XXU1kLO1m90H2n+ebY3E3fwq3ud+sEmhY
MyBpXvjWqm5BVjHL6CyTEKcTpinZmE6Gxg+JbkrqO3xSAi3tO+ziERO7t5lnxOaebdKY/7La0tqX
pfnQAcw5WNHQTuyHOVxDf+ZYjZPZ3T/s5nr3j/ggQ4Thu48IjuwUU1c1+m028ShRhWv2K+yz9syF
GF/jWPNM4DO91bxMj4YxIrAmrcjJ5q21Ie2/nUQdo1KbQv1Ca74IDQTdTmPnX9TG8QaZJgtH298F
DWuWlEwzE80Bbj14wlvRTGYk78ysBCBLlewp+V8BDm8XM5Xf1Rf4Oh8fUdou6ZuIFIos2y76beho
mZgLDkbR2ku7q/lqls0TTgUHNFm/18OYI4Ghmr4XDHWCRR1PgBwPRmzUQ0f2FIKreIFHbxsdKXpH
UbnQR6EreruxkJThuELXnXUnQDQ4RfkorleMiPIDAF6d4n+z83+aD+k4dWs6+MnMdEhMz70Om5gz
FflSua80IBHVAk8Fwfa9iEylYxum5uRIVre55un/nmvIxbsLUOI9NjWebZn1Ex3QNmBsuOY3SCpi
8QMKA60B6BiAahs1AVFBm7qPLeq1LUsbk0WHhrONr8J6Glua0Xh9BmAzsrYBl47OULQxfrCer0ce
qpyfZIPRu4895qdRU2hvYRq8AY/JvvQSyqeMWbCjoVmZ9sUd7UPE7foUG8K+AE+XXyLtQAMyCoTO
j0NovIRST3JY+xsAYseLyjQFsNccC5zjNX405EE27e1S81TyUrbbiBOZaSJHUUZ1mOZQueDHDpdJ
Xckmo/rZmvhI0LAKFKy0BRxaMhxmipKiG42NPcboNJb7dMS2UGwQwU6Vq7xYsct92RuRjSLdHD0H
BGPyEQAlClEjBmAoDWU7qO4hG/V2NstIQYcPMprAQMLKU9F5vQpsnqAqBriUdAgJ9nLIuL2r1OQw
1ejOgZN8qFbgmReh1wY6mi41LV5XXcFe0a2bruvIidelTATO2oHrP9Fi06+RjQoXMsaxmsnu6IwO
pC2QLZu0M1seMeohwRhMvh8U01RSG4+4k9HSJLiLhE2Rm1/Gom2QoIxRtt5q5he/0b/5RZqdSdkI
3YuaRn8BlpH7BHSvDYmD1NFPrENrYK+H1pc+V+sd2pGBnS9nNHmtrLgL4Csa+nZ5vcA0ZW9/uADy
YHcXCB20JyI+osRe4PjiaAbxYgqX0DA1UYc2aPoiidu9AuRE0AYN4bI2w/BHaVXLUa/N98ZUjHWn
59Y21mQprFJdyAB1f7bHKs7Os+eI1MsP8HAuY9c33pMxNdfC5LitzNz1QNqlrw1Z/NfKyg06cF9y
PGQ9IoeRm21aKt8gGwReQlTtkvksnQzIVTp1SZxfnYYno3MHbJ66RAwrjiKYI5PIRR0BFJWVYaIp
WdSrSUgARnSq9EPReogp1fu2QNGN9LmzmdxZD8gfkAHUQDKU5rkI+00s3B8APMwBPqjrpwrZNMuV
gSg5KtPNNOriWsd76Tr6Y8lB1K55lqzomGeADw1IzOtw3WZ1iIIQvUDwAVjCnuk7lqwu+TbvBT7b
EKA++721RpRh3rYMH8xsOVEZhNNE875jdmjLThJ1OIeIAep+aWXVc53oyMETrm1a2vkDtr8vgItC
ubDa/xOLwnnV8AhDgEjzj2NUVQf0fXbruLXZM76NzgsUof5SxJlwC6WPWYKliHx8TfGPNQ+rwxjn
iI50w2JIc+xuJSGywCPSa4fKP1d1ixYZlZseMRzXNhIcblwNi6QmTM8BvAJxFp2RDeh3FuJpG92u
84ujuSU2Fmb7nbndepCwiUPYPfZtrb/b3V9OmqiUjZkb+QXxd0BmDUC4vt5WiqH8o0SIqiKqA2wp
ZNN90DNxdIZYHGy7HcowFkS3lg6W5mWRYi2dJn7VjTR9pPx2s1IR+/9iDnX1yMPghfLoeaBa+94E
RR5lt9OCoRKwT5s1aQuWgSQ6N/Q9aaMMfcVyPlKKJc03aGyaj7LmsZnY03wN4tIgOwaTRYVOg4tq
d6DBKLOjDvzlYAGopWlIhDfEjqNB5I+woBHJpaiKVFBByylu85AoMruFHSkafnEONy2Uy6EtrHNs
fhwtPT7XplMvCO2qwZ0bCNf9BlIkfwkWlWCyMAWo+VCa7rkoyVpbdYQUriyDYbLSgsuzHO0JUIDn
cKAKi1lo1oriAWcLi1vyLitgleiIx8n3GLeWeT8iyjKk6Tkt0GpG8dUGnYzeZ4rKUrpJwX3wcpIH
FoO486SCR4Vx1FkNAr4+11ZpXqv1M5vycR2z0zUeCChZKDRt6beD+l3Eb8SVpLaBugAT/PigoaLl
mDJrNsjaEBkDxWtaEChsBgFsMoA0HQDmYNrLukNqL4s7WVciMXakOlR0+xDi86yYGSPxx8ZqB6Af
HbMgclyjYIeh1vut6at7eRWCfj2Jg7dP7C0p10M3Rwlc/ZRkebkDYVSFX5akSaSx6vDKixPf3EYh
lmdugU57wHaJk/BL9lYjml6J7M1X7OQB6VsUigqDAccg9teNoos1DQ0LUOf/yanUjMUYjD+bIVZ+
Wv0zArLitwmybw9h+uEF6DYV/sNddhgtPpxM0YPmFXWSb7rqPMUoA/5tNoiHdbz+lo+2s+CBBMCo
9GGXKIq2GQeRPwk/tr1/z+8AyH6an/dZdnCw1TvVnN3NL1Dsfgbaz2/Km1DGReECaRaTg6GwS8Bs
dZd2mU7vUiyT7Z0F6cgXPw5zSsxMRpSjSbPCC5OeH+elEa2C0jL9kiFzC6KrP0smCsVQdCZjUbor
R/Uc63Zl7hUBjsgW9WurwWgqf+UYcYOWayy5NVajUFkX0WZaL0uZ1QRLFH+j/1mOKsfs90qPVurr
GhrsbZMHqelw86BJlBpMXiATARionIAO3c3ruk7/c40PHpN2lH9VzPtDqzX6hqmDeSoDgUclNjQv
pYOwjtqV4Y+86Lc+MV8VmViaBjd+miiD8Lox0F/91DcRBg+VBz/s1G2H+3T3X8xkFPVS5VG/bXiG
4jcCBucgxgnDoFzRMNXzgHkgIIpPeE94BFk1NeVGItIWwH/4yzCwo6Ppl+lazcrQI+rdmZM3QTjE
bXvxQCJSgsWyR+2z0a2JzpcUVqM1O/KfKX5JoZnNQgAk+4HkKvj+kPzEuiJrjYca6XiQeSDBEOoB
2xpamCxoiL6k4JkZ6gPrunsL00qvFmQmLWgOstcs4NJ9sHBG/QHFBvWKtrWZoeFfDzSP7bwZDmsk
cgFABHbO22Y6AR7xvlARGcDHEivXfQtyMZxnpwFpQxRyhcp22kHTJElQV8t5M06ThLn2ZgHudW8l
OcNysc+PFqiyVoPr+mDrykC7YHL/d3nkfsx+B8LB7lbV1Rc3DoN1D2jnI/lkfLBXwVAi3SJi0Iv0
nf+b7S2n8rfo2xOAxArXajhGX0XfA3hPbe190KndY51yFA1EY/pTWgCTNfpqaExfgefF3qvg0ASa
JSxEGKc/axb9fyzoKrFaLDm4dE+V0/zWkCz/Zqj9787FexKPtQ8nUjVKGwHj/2DzbxXYDNozSLjy
RRi0hcVXVhS6B8Y1tmh6EJaVHUpnEZVPX7rYzS9MOIDKwshwVRxy4ymzh+yBRODvqpcuaKw2NCT3
YLSu7oL1k7vfhjagD+GKsvAleFvBWzUa4bJlgfns51p6we5iiU2Z+WzJQ8tl3CHTswPJKs5ljSZY
I7LcMp9RtpFeAGQ6uVsBGnP1EDSkvdGoxwbQsNOhlmcxEuSW0qIWUI6ssAWBo54wBAilpuDuRS81
dQeGl3TJQY74bmjYlLeADjqyMlK+cPUniWu0qOBbhVXr9FerbByGIwBJL1hz+EDXKBrU1kg0j1Zp
rgck5IHJ6urNLozteDcrCnzFAs+xP9ZDX61y4W9Fjs0iA2bEjpIUSWygFQS1EztKU5C2y7i7o0RF
qo/NYnCAPmX5KCeipPDYBQBk8dF1BhScii3RgpE/AA4zkMQTzgYNtyiUkgc6I61eIz8gpLYUwPpr
OpHvslxPzmPAXqhIj0aDpb5QQ+9tNOukpSorAz/x6//MUrCKLXpUbHt+Zw6rWMRsQcu3aSVHwj4s
2N2Sj9Z9k7Uh2IKG88EdlGE1gE4DH9raRobCkHEOh29m4C+LxI3fwBVXoCkLcsrVxCGg8NsymeTO
YLKVD2iPb1I+22u68RtLr24f5lV/6rPgehDIGG0yySlAslnLpV1qi3F/3ZxlSRo8oCc4PwoB0BDK
WuChxJc9S/U9JSvs/HEch/rtg1VnR8gNx/sEu9mLgi+tYRYC9OCuBgNrFpTrpJQ7XGQEL+WAr5TC
962OPRLlnHqm2JfEUNkzolMrKoRxCrM5Kgn2R1QmoyegAWv0AK0jkkc5sg0g64igRvkVhiIx90ON
Si3OA4PmIHHL2uYYANtlomZmCP2s+xwPyzTI4wNlsYuhLJctILTXlPLOhT08FsxBp6eLAjrQtQBv
3gclRinfPqSNsYslVxJ95i8tSGmjbWpl2omJSm/QUAPYNLXAA4JM7KudG+URH6X26BehmoFsx8GQ
knekBV03jGXKb9aSLw0DG6xrs+9nxqTFUy0+docstPtFZrnKi8KHf50NvX6Vga/oX1ryUCIEgvu6
6jd1FrND0DvJkm5aII89DUU/PJutYIeiGZIl3ZyVaj4x7Dzu5HQz+3/su6huvbHNO0tdFZaN+IhM
zlI2etCFBQCxCIQQUjYrPht+mvNm2WgtUfMJsuK/k+GaHCaGiVyOg0Z25OSCMx3SPHlBp6GN4rE/
IjpDTYu7KMw0WeVjB/RbEhZRzbe65aTTcHYJgwbw6daPWcIGHs5XSEEHNl3BNlFL49HsOiiEVuQx
G1tK+sy7dKcobojauBHcQWkfrQUhDNuOvhOjWj6oMhmpBKl7UJv4ayHxiQMfkbwaIZklQNOjNVmQ
IgUhh4ZGockJjaDNshbpw4C84EM+aMJTErf4Kgqk3dBdExxA+1e8xUM9yashHbaOnxirMq7KrwWW
tOAlz58ApQIyh3QQqFqDvJXuIXI+szvw9/BRrAbrfpaDTNaJnzsVkQo6I1knZYOU0dn/jZ0C4tNF
poKGHHwdQOxmY32gJ5q5GdtBvAONeTgA4WaYnnNxkmqLvsMTpQjY8C5WzWh+zUCB+KxkbbKu6ghl
fUBheh9t9gA4JfUpTvv4Maz1XyQmKyd01E1mGGC7h5Xq2htAinlKrhjPWAhmB83EQwDpZfOZZHkQ
LHu0tl2IKjkyo3Bpx0LbkAU5GAPamHPpQDLp0FpZJKnCsYevs6Zd2QWIt8uuHTZxntevqBp8FSPg
HatR/B5SLEo+MciBb6NE7gVVO+kjNe75Bc/PanGZO/tINyp1ubQj0N3OCtQoZWe9uBBuTGc1lyaq
zgIBNbbM/X5RCR8L2qnQC8NCDumdHRc+aKTolMX3Cnqt5wEw7/qgPWuBCgAMX5niNKAOBIIu0n+z
aArwSKsCVjMZMjlaWnCySgPb/ts82Av32zjBDmt+JyL8kIA4ECEIwwjv3pX0SpzfkH4PUNXm3oB0
AQX5oRyBqIkCebxGyVFHnDasUv9oRECiZ0zr1q3M/gBzSDyFo78WTcDPJGqApXEIguoX6Ug0O82y
v51EPwI4rul+kf3/1imkxBRdpakdBA/t/uxGHOUFBWoiyx9DxUELiSXhc+aL/CWL/X80uTQq7SpE
/5pRnYgQiIbW30PSzsYICdWnedjFaOLREl4uXWUHYng0dPaoqn3EiFMLaPvpiNlZhgC4VT6hREFf
mGmgXxxdG9ZDE1bHaOjafVdnwdYFeccZQVe2VJC9fx3LtvWGvKx+OGWwqzUNtMg5OpJQkdn8VlL2
YwSm/rul26jaRRpomhI8odURfL7XKbsxE+emM69TCg1o5kX/EIq6e1dyvfW4PAO8a+uBGqt7z2pc
k846KfvULmfjulZdC2uBXqTB2kiK+uyX3DlZYEjuygJk4jSsmsojZeSOaKSThyLV7dNN3ql+fbYQ
uFpUZSAT1qmDMtdUZDvTasC0KrlKLQb2Nb90lRNv7PjVUlFrK+VOoWW7ZIz8pWvE4ztShiBpG1L8
x9y++NqOIVtzmYwOZFo6dN3h3UYLRtPlxZdaJq+Tone8XiauySwMY2UXyqZQ3QBKld662wgtJ5sA
PWBLI1SMVdhhx4Za1bEBTFJiXseDMBogNRjG6hp2tsZVm427UQc8I+KwZ3RMBc+R6RubwTeASSSH
dJAWwc0ikRZ9oeoLhuQEYvsyC1Fl6pcIkHRbCu2TyCTqO6kAtJi/nRIBpL4ZTymOT4aIRe1cO/XX
mmxOmQ+oCS8GvTk3lAkvOwdx+iz6UVHGWzMLexlVDbAYqKWFbNgYcS+I7HBnyNaVf081S27TTe5R
5G6tPlWWM3Zj5NbFwtWcZE2ySkJXNYoyPIwCLDyhPnU8+YqvPhtMnzqcnL9GpLNhSfshF6VPZEnN
T2UWtuAUL0HYOIgvFAR2mfsz6SL+MjZKvTXA8bTJ2zx5/beByMyLFqmqR6lNVLiEK6Z09YZSm2bj
opzVKuoNaZ0kiqZha7T66zwk7Ww8+w6xUW+cwu8OjYKVEdih2IPDNMNzchexd5EZDyRD1bjxwNH+
dBCBsZvlmtNiWYiCIMNLeKytyY48yCa20LLApvSbWvd7gGnyleEr6RZY8soXtUCk37d9fqJhY8ab
KhUAdXDBu5YObDkITfkSJ0w/OUUNIjw5HEcgJYZNrE7aBC1eSL5l2Za0NCUwcPiJhnLKIQmuU2bA
KEkaLk6ICSVeC0S7Z9CW6RTSkAfEuiKPDWl0pDBHw4txlYMnfE1DLQ66g64CKrstg+yFs958NsBQ
cQuLVGVx7w6+PHXh2s1KA1bazuJYI/SlJTydD4gXdS1wAGzx1jQN2E8+segcEJT2efPRAiU8wqOb
6JM5ACBjLPuQgQYKIGqpvprImtBNgZjHKBpn10bKmmicJtmkd4Nabbyy6jtAviI8btJbXxf2Ge2Z
5dGmITIR05DqPajCI+jMSTRXeNycqHaErG4iGpHpzVFH2fexLLID4WG2bpEsK9UuVzScDy43tm7X
VkcVJf22FzlOvdf79LVlOnIf5GahH201jWtVn6xjBBq3qO3NPbp0X6XA8/B1tNDLvNUHWZqhJgpM
GegRJBv6mGnbDMtRs+211embtlHZhX7hcuRwblwo4nEbkc6ArpeWFCm56ehZUFhs0t38UubqSCjW
5qNt16va1yNgD/vgVxys3qPlcIb9+jJyANRl8AovEZiBzyN8Bd0qfwCmERIpUp73rb9s8K3vyOtv
s3k2MqPZdOlVW9UqxQdcxG5VeazJkm2Ro4o1cYCIUbljvGxCg3/FfXAmjriibzfMbuLvJZ7IC8vt
lMcPTg7ehsvET4KveNA/2KHl7pQCmNvUgEZNanSWAuzbS6003HxQ0HCWBUbGvT7SQUltd4i4A7c4
eB2U4CcCi9WjA5zrp9hwQBaOkFxvat0mF0KSVSCOV6nxT5Q0Vo+JFUxWga/8crGR3pVc2WKDgshF
MQwPpZNdDz54b3Z1rFzym2hWNsUAwF4F+2nWGjlB6l/dstHdskCLD2Q8zzmqIduVmG6WqwWaTa91
bCwxHHCl4feMqMtzIg/AguhAEsnVPcn8MEq2SuWzBWnTOFcuSo9m8U8c0BZmPCda+S8HHVcg907D
M4s19fUKJJsdyD8zR+UiHRRNBm7xmyp6ZFCKJmrB7R2lP1vQs9d4T383VO4s0ScbHz+xwF4crR+W
60w9cIgevLFM16beMLWp2M53au3aUjfU4Vs31Noxc+tmHZkcBXwa7u10CDdThbxuu9MwaQMLLbjy
RkBpBl9rev6LIAZ65AMzLei+RYwny84uBvzNQAAAqzyYlzKteI15+plpYqASvk1adUfJM6M3EbJL
As8dusLco9S+OLYYAo6uO4Rmv2wCtX+kg4kao61pI0wtJGdVKw+ksLR/Rl6laL79Y9o4VbYAhqKy
HiSN1Qd3Gs5zwD0JOiS9UrFDb82JmBKJOZHOsAhENBdPyn1WBnfKmY/RDdC30v4PZ1/WHCfSdP2L
KoK94Lb3vVuLJVk3xNges1PsBfz671QiC8njmfeJ74agcoOWuqEqK/Mc7p0mWsXZX2hxRopZNLQ9
KvZB7rixbTyIGuQgDlLXwhdAQyyzEFD8EWD+rqwcYrznU9Tf45PtilZDA39Siktk+Zgl6mzFwGSL
lNUnOVmUOl7QSkkjxnUsu72/zQBZ7Tn3x1t+aLCFfiER8/V0B3bPdsr9kUxzbVCOGdqFkosDcoo7
isGz6G+ryA1FZs/bTL34ojReU3ZPb310I3ThA6X+BND+ZBBjpLKGSkcjSu2pkacs8ff42QRVjA4q
VPDQhNcog7VktXOcilxI0SitUtg6sJ+mKbFMf+Z542FpY55oedeJcLwZbDwRv2wSG8NN6Wg1R7oK
vwjiiX3X/Zcf4BwWpg5yh8ruwGlalOFDaPr4hbmoFZGAjDkbMeaDbVnrT4K1fxEdhxFVYDQczO+g
6MNMTTkx45cTCjD7MzpD4nUObtWnse8np1SiiFc5VcLevk0nIj/Yjmqvgg5SgFEKALNo96Rxaspl
lmCfWKfdjg827+rQDYcDjRpNoJN18MYtlY6IvmCbDr8LwCzgtUxZCIA1/FlWO+mwpEwGGZOd4oeb
fKk6heKR3b/GA1hQcHaT5iRQWbNmGmdIcKZ6uuws7dHSdNRlqDxDji/cWdjIRNB6n4z9AhPOOWkw
9MOjngPv4r8dgsJ6cH0NZOyqgRQ1vP6lboD8XjIf71/qQH1XNFiO7j3Tf0bnW4+OVaXoZbxxTAAQ
dejPNtErBdkcgOLNUf4UALXLU4BaFAgwWqD9iiM8kATgSlcoOMHPkqB+QHNrXXojLS7RsKZBQ3Jr
aK1LnoIoXSpj0vgpNn0WWo2qrxglcMpzjGzrQmd0oOgZ2OEXrW/hF44fi6OQ1QIjFxW20HGqEWba
rCKh1GOsM9x2RfJO+X2wCzsdpHtkaEc6ENfMgpt7w5KTbIpgDsWuCpvAChdZkTULFKpatygZy50d
Nek+N+1BIe+GK1yr/No37pmzgP0N6poduqP4a8OBwklO4KAtd+g9TwE10w5XPHbenDLNOb+R3jQ7
5DicyclH4dPNi4e1kaOZHswK3tVREPB0KPpyiaSLdwZs25uoU8tY5qq3jJLNCqwBmiWQP8Bk+s8g
qRd451meRGO0B6AE6qLVtWbFHIQUGtoOV/FoI7mhEEOqOnvCbri7rxWQg2bIQXEevskAV9FcSUEH
JTeQat6bytOjRgpUtU8yTsPPMcmORO/+mvKfXEkWGWLyny9DDsWva5F8jqHs6X6B9LULOtd4qB3Q
IuuVbhwr1Bl8GYChVSi8m1Tq1ibJq2EaJthULTKJeQi6Yg4O9phB2AgzPYl+1jLmN7trx2vtR+WC
5L+FNeJw2wzuH8Omus6eqrEz/jXsaDBA40mg81DYzJc50DtU3rlirblDgYC/zrBA2BA4EQ3j2vk4
DNWQkIy0qvTXs9aXfFHn4w9bIUkMaDW8Vok4obEVuBLqUGAzVYJB4w47pQCS6ABKWmN6cSSljurw
tZuguJC0kYtpkOjwHCQtRcvt5ETK92i6ZJgfEyzFH6IVDpqTSZtngOoxi/4tWlgM6U5Hz9rCarMT
WXwOSaP6c0iUzv35BuePq6J9vkH6uBTNtvM/f1zSpuoG/+3juqkGat/GCbZxhJ0qFIs8s9LozwWS
Q8iuYwicPwvfCSHXpG0TFE80jlYfTDAYPTs8uRsYj+5ibCd9AToTquuxvWpUKFejGOQUMfQ6FIPb
TTEKB2zmfuehkVgZp252N2oyuqtLJB7VfYymwR4A/7DsW0UBMqR+cqqIHQRJYeSEAV2X5sFYL0iI
ksU39SSkMfkMVoCt6Aikq7PNHGyWZWhwXWmdLIFQ/cVUmQupYwfIrLT+0oDY5VRqTFsVaWn+9cuA
hR7g9Gy/v6DmdpgM2p4bysB3MtS6W0mqirKdhXRz+zrGhXPSDS9eCd0Nv4VetnJAtfAy2AASQ+0e
31mFGX6JW442cBiQJ95fb56Ogf7GuK6iby1QzcizB1TGBk3l7s755UkG5Nk31QHf3fAyJnl+E25R
LcYwlgBeHPJbq4AXgwg79NXoPZKIzGZbA6ghky3J3m1p1KuQQeT/JWuwAsR+e0fzuQEUp+gkk6qp
3fxiYiPgqnQ0D6RRBN1s+e73rpstlW6skabCVop2Z1kt/mpC48dBdEBvq6wRUJB+yY9UIR2xNj93
hdVt7Nbf1aokNMrdGNjyIj14Vmh/CVw2yZGoi9cDIMMPtatZX1r2d5iht1jsgRiTnAZQfwCgdVi6
euIcTAEc85WmZNPpu6az2yG+pOgmX1iVucYkRbs3rKTa2rGFZVsoQE9gpEhpmUV56kSp3+f4mp+K
yHmuSCmqAG2nRVhvyRcAONo9UNQZ/JBHAZ+1C/ClyZTZFcrGxhLlPbjKexyKSqI0TmGbOtU2SA39
3gZ10v2LJeQIpCTNe4uFoq8llnfOjRLiunDR6WJEoEpDjlxy4G9gToNy3feUuY2atNqooimp3iqL
RFnoVhBNSfX3GGhOCB+4yNzfYxi6N8UgJ6AZ8C12bd6ukgPi9wAcvRg9NYa9MAD9u51fjfRCNoLu
o4LejfSmRcevjb7h6s3jTwqSTa9qik/WzAKRbCrEI6BIuo0TWPZ+sDL/jqX4R6IwLP/O8/6ILez2
mSwqrfuHhcOHYx67zbNvRxIvql8WYkC6MlQlcu8x/m8LuorAz5lZvgFWaY2dnTTlq7IZ8+d6CAFP
2/t/91qOHs4i/p4MQJJElqy/D1AWtkXTe3toNOafG7PkK/Cq5M+izmangjvRd7M10fDUeXJyihPe
HsK0H3fYFju2okjuMj070K+SuV58x1NxoN8h6d5H2M35YPnZj0aobDvQ7/5zFKT0kzszSQ+0NiTd
+/U++71foQKX0MZwgUtks2DcVWDh2sRaMr6aYERCLrB6+U0unH/IRWkMZO96vHpJm34ADqdbbEj+
bg+q7HjniqfSrZLVvCssPCfd1Eo2dwfkWApNsmk9pvaYCyUj36mpgMamK5MV2dCBYs0yugjJ8AR+
i4+CP99OeqCldv6RjZZ/NFjIpjPdb4JNwXTAzb3LyISM/1tGviWgSxZ/MvbUhSgUl9zeySw/UbVZ
pzA17RAlwV6TVOsPnQezkPoUuJ4b4N8octi42Sni5lNDlSbxYDirtAy89TRuEnFsvTC4UElJH45/
NqaqEzr8wcEY7kcDDfX20crY3ZyGHzseHjHX/kpZbEp3W20SkYjy3nRgTfNBRKbkOIbN5EhW77Hm
8J9jkfzdinwolvHritMIj7YjOh9fnM6uUPmCPjdKl7vvQ8qQxw37qDWH8eOQtNgODFOjOls2k+fe
qP19G2uHxohRh0Cy6dTFtvs+1vUDyeiQO0WPkiIcADgTqjdIU6CEflnWfPjCkGh2Y/ZcNKX4lpvu
s5va4hswQ6cTlLJNJ39W5crr/3D/p00dhsmrRK3ap8v80+6ft/JuU494yNVl6K7t1rZPZe9YwN9D
R3UWpuGmCv1qasNGAwXYQwvNvmAzr3ky3MdIWf3JyXcNvLPx6nv+p1MfF+ZzYFrRSebos2op66kO
TcTTG+YIs2RUuU4nEqBGTsJs52oa2AG9vNC3eoRViyN1pELfXdN2yfxS+FPITkdTvNbb6Y4sVIrn
Vvqhvk38EZvoygscOgB3bXi+csG7t+7Qwbr3eZ0+DQz0HOpBR3LNTLxZLgPxJudAANqXfEiebKFv
Z/ls/1kuSrS9dH2cLN92ivCDA0cHO9K3m771eOPfa67PwMFcv+0vuWV8T1bzz0JZYYedHeff07uI
Yk0/V4SfY7E+OIgUTUPuQxN5zj3hs/VBN64BEl6vQzVBIZl9N+uBhDWuUYndrEkVZbV2h9UL+HrL
anqo5Qz8r4vOMDYkm4bT4w6yPvWDTSXQgWoram6L+MQc0bBVUTlgnVfALDPYCp3l4os22iZABX+h
tHDlitoxturDxF/Oitld8kdUsZtnMu198y620/bUoWcWVCu8Q5k2Znh0qNDIXWBuckcjJNTEDn8V
saQhTf3sPACTl/QT8EbDywHR7hkZ4+s8L6S4DiCJgQ+BGSiZ5cbPOSwb3I9hycBjyM7EEhtG5ERh
uzG5kpIOjbpdCuvXWEAPRWzu+4bZ+6Kp5JLe8m6AjWAa0rSCho4LTEWaH8xD0gINCj+X5OQqaqwu
AR21349/eYr1KuCgzAK8LLipaMyVkM7oEPn5Vz/BrJtcfaDxNgtyofEcwRd9CNSf6v43+RT5w0WG
1IuAvJzLTY6NvH3PgwfD6rRXjgUpuHGj75naHar62L2AshR8pqrpDSWI3l96eSYDuxDuUnBgD5d9
UZxz4NavSOFsTTSpfOsqUa6cUkZnvA+zSzgyaylYGX13jMeu0Me/TNAhr5y2yrGDVPjboMCs0qsj
MOuo33mmWfUiSszglueOdSEFzWgSpWDo3JkUBTPMhW+ggrsvD1wP8d23FXdnX8t7ksnGRunQ0A33
JZZxGzNg8oqdTOOqV9od4WPFyNnTSDYsxF4VNioshzdX7v3sQwnAakNw+2YDYA2PWuCX9zaqFgev
7pdjUusblL06NzIJMHXbph1YTcteUQ20AsS7ImIn0s52DD9YP9OBiU/hO7QyLtow93fSK/Ndohk/
rSy1tSOK19uD02rtAf1irbnuBLCXY1cixVz3Z8dBur4HohX4YvH2tcQQ3YMPNFthJj0+9pWXYwmj
I6dRA3BVyCp9dd32LwBY59+xT3sucqf92Vr5KkkyHi2Ce6T6gd5spvWy8Ez/J/YcUBCaJt/66AcX
ovxite2wDk2NY/2fi6OeNvjsrpU9jGgbXgSZ23w3jWDJxjT7mYThU2sP1rPHemRwkV4FCamGzIyF
plselOFdnLud4pvVXwer20tHT39qfDy0g1e+SmSzQ8dY6Bx5mVB244Nm5OCWs8rkUPI6uVpuGKx0
r5OvqMkFOmuS/q1hCdGm8fDUyX5Y54DcP3l6a53wSxVr3nHxzNv4kUzNZtxH3A2PVYdyOZTW22ZT
fO3TNNrVVWVtaFX9S+xrXvhBbOT37k3Ti5XZWOWtVWicY1+E2w44XShoiqMHkiEj9MEikTLc1sOI
pLxyoIPmD1jW1+IYumjTGIf0SYhE+xYU8W8nPVQxyG1IFQApUDjcfP0/7P4ZK/wVYo6VhOZ92EbJ
ghWRfQC33Yq28gkXf96sn/fu380qw4nlhD5L2lQBJtKZbVvW3gvWXmtrV3rmeSm/459GpKNll9LV
RaLPllJr/9uPHqtlYv/Jjx7IKubnK9CI/N5173dG1/sXP7qz9/v0rRDwLF37qI1oPNTiWGwEigde
mW2BNiXPX4QI9F2hufkkL7GgJ7k0ZbAq0JJ103iXrhOtK7ZTn4Iahr0otrRdOWupx2EeTj0O/+k7
6OWpEn50SNAoek4VphAd5mGur5CwG08kjt8NWlfiP0lmlrPy3P7NYmjMADwlqOqi9IQNEMhr952S
FvMGwpt0zklMeX1lK37S+bxZ8I8IQElCDqtEPdXYN/E6diN/TSmatC7y+94/zAkaMijTwl+T7JMB
5VvmCGQQqwiGfpgTOL8ZuLH+r5cIWmTTjTHkC+bq3RJ1nvGOQHebbjAuPtIQrm6g98WpHHCdKS1h
8JI2TeSBRuRAFkPKjx5DMg9lHkvq8qFDmHfnrBqTC40yret3ts9ycB144QPJBmDCzBZGyt4sPC+I
llqfgPt7Gzug3upzo0WJNg5RHnRnUZcClACpDWwBF+VGJATh4JuN6bTYM6lrDioRWJOi5QEqcbCB
sUoAc3228r49t9IXK0OGPqB68vaMuW0AAGV1ildss0H7b7NwxxJYwCSslIbOXOw970XJr7O8QOvV
m53bmqs2i34OyChdm6I2jnZqJNitzdtXkOhO5SiIBf47gW5G2/aNY6OXyTrrhu7Vq9Illdq5wCFa
orejvYrRMY9OY8do0Azka6slk0VQMPRBWnVz9RrDOqL6JV73pSdfnTSeLEysepZdEDVXNGsAM05i
y7zx7P7VMFFAqNLiI75I+HbW2EMrsBpnlhutsxoFhJlexkvcvYu/S+SeYy/T9s2gX6QXynFBikpp
6UyggnMhuNFuybhujTc30mqx3e9ca3ie5b+ZGY32wiqgn/8mpyF6qfptz1z0jL1fkBSzMbrAMEEA
EdZv90UWWQcU8lJKoDNwp9sCEDRC+3xe4EHWvuYGON+CnrvnVJ3Nwz4rrj7v+r3k3ZsFmZFFY6Np
0eQ9X8wy8qchHTwUfuJLIU+zfA6OQvZ4BbytakWyVOvHcUEXsmQdnFhTg9gH9/Sna3OXaYBdS8vN
fG06owtpoRnvwUZ0T6JZPl87j+snD/TJO+ljq2j6AHQd9GDLtReB7xObiShKUXDF2OLxD9NpaALT
mMYawJIOwCSAflJ9EHw4JQeRAnB3SVI6RMhsH7CjoEKQwQeHD6dWFN0X9qDtMsbMcWGi4QhVuNVB
A1b6mQ5VqVlYaasxk8WL63lyVwA8fdKSPEQ993mwvXCDzXZnsp0DkDGZ9JjLAjZ98jR0Yb/FTQBa
s0ReXFvPXnRGrp4GuqnM0x4oxiwH6sAdcgfJPk9QhUEHUxioa++saUQiPwvMD8O+QI0vWmI1zJk/
KYIcw0nGuu+iQuJ+jjvbytGszqxZkg6Uh/pJb766tY/2sCgaN6aH70xm9Chdw+47EER4GUXrIGH6
kowYd2JrBRxZLF9Q47GajCaHMYow8y3KboOdgepC9oJCAbzshxUXYjeZk4Zs/J6fmrgVBxJNYeg0
9pKlSBrgi7yHmuKFnn7OsPB8F08hPTEWx7Eot2RVVlWwtCOLraeQ3dil+6ROv7gi6QGa7OfFNmZB
+fZJyYcOFoDD1wm+rx8/7TDkYtUbwF8gm8i1EwvFnjJeJiV31lNMM1dZBK+W0x2Q5XRxR7J7G5j+
e5Kh/EwDx12096K+OOkRGp4sPGJONOz7YteWdrEnESlJTkM6+CjSaBakQUciOLZycMPOAWZDzerG
dNK4WuZs65bd92jiiLNWbDzMpw50GEHggyo4my1mmV/hzW33nKWLD6dDGoTbPjBfgH/j3XeoX7xz
+tfQCfV8WasUjCkBhCDQLIkfibhpvQFAbmVadFzbWGGJmkc1RMbbu28NkE/KxLiGSlT6WKeHjQ3I
H3IXWIFmpdTOk4NswbGDqm3kAlAG5fl9t/LHGA3DhR7/CNBMX1Q/kPUD1ycgp25DOY57rL/TbZSL
9rHDhHNBJrWNhzCaV7JwVbYFf+ZpCdgEGxiFACKtX+wkrFdlIdhe4t3wUop4lUVO+4V3cXxhTEFl
KXnWpvU6rSu5o+EYFMCSK/IHALEEN2wP/SCxDuymTZrxdDsNk+FJA+Sh7j0kbZvc2badAMTZcE51
Mx5JBPTk5K7JMrT54KmS+YBDWZJZ192Fox/fyIoOTVXvElPIM436KE6AUCSeBc+TY6W7cOxrdAM7
zAj2FIJMOmFWS1etySebtAUlsS88uSY1xWL+jxCdP+ugQYVzQ6ECDrqXpAeI5eQWmKmx53qfLKZx
LEb3aDnNHQWgT2G3aDZ1gmI9fQq9BIwfaN/UfU4SLLVWsrblZRrmfnXrPR6e5hvBvmO0QFOes5+u
giJuf8GYw6cw9KlKw0eJlAHMILo0HbwRTdS1XusrGlJAvJWDrZdl7XK6nAYoqx0rQUj14Y9TgaBO
c+ULeWDVz9GVZCJTWyDB07TpfnLtc9u7iuArG0TeA4CpUEmj4Topx8I6oDUZzM3IKuy50cdLJrL+
r7huHo00Sx7jJooOXNNQdabko9xXSTO+VlHcbNrKYjs3K7Az7ZYn0qNiVF9mblmdI9NG+aktskUb
9/pD1+tPshnys1Qjp/DGjeF3AFgsPf2hcvrq5ooUEICJ/kCiTgccaJAF0ZFkfRcUuywS2NMlB9sI
Hnp947etjq1ioCgu06GL9xQc0HnJQTNtfUFDcvDwXWCO3t+RqBuRNEn7rtpS8FrDjlBs5n/nw9gf
BXeS6Z5ZhM7stg+u0y00ply3qJxfU0SXJ/KiWcWFItLBi+O/RML1E416uwu2Pjc69GHjU41IFt+F
YbGa7llkrcR2vN8fSJuMhbnjkSIgRINIuZSAT9TGBwrEOLhJvRLkuHRhFK6gDD1EP94UKS2GVccC
70aBSg/suN5YAktA/aFHJFBPdVG/UiSjAlS38A15yIU1XIcmWdcJR7uMHEtjY7SoOSxpjAzQjypF
+iiLivZ+SKVxMZnAPwAjOqAREeDpjaatUuE1k6zp5bM36Kg8B9PPPaCLnXNkF6fZaQB84xr4cPGa
ZOQpmXaXqY7SgDspUoCj3PBGGCi80ap9IdPw2UzyNTpnhleniIy1XtXVXtjDBznZz3I3ztZMgUeQ
faniVCqOklOcaGjRgmN3e40n/aGwuL5uQGLyiE19CYAONn4f9RFzDWn9dIF43fi+8xUUWv0y5G55
h8q0Bi17jXYIUaZ4FkBw/N3d4thviQKb3MEH8+YeFKKa3PU01Q6Zb4ZnujrSe2gbTqLXIWlRIwis
yF0bDxWmn6kO6hMlLDtw8pWtEWxBseNdK4NDI81rwjm7kAgJoI++cSDRkkPCP/rq9ZU3WXCdrpGj
4mlj+09RWPBdwZBBa4XpICEiVqM5RN8yAXQYaZgAaBxM6xoXQMblhR5+Qz73Dvhh0Zc+Dj96pmmx
IoMxrwF03oQcMI317568KKMvyfs1k7K8adhLXM2kHXQ2E3b4IRCiO+A5ohXhF7kH8Xf8qx0p7IbH
67dy9AhF4gtDc+N7Ophx8NUZuIEeMogy0CXfguQHDYpKJPd9r9C34xLgNO8+aWCNK01mwWaWqThj
CYoR8vr/ihMajbkuXAt5Hk/PFgMKeveRE9R3gTowGwzzmpLRkBSzbCBsQxoDTBwvu0qv7uhAsUgW
U6Mqjb3E1PcffCguOmOr8OAxN1hlvaufynYcbyEK5VCX7I1/BY0IFqMEIoIt7fJo5oG90tJu/Cux
BbBuUv/FL/Jk64kMKadKsifuhDsywKI6/D0kKVhefQzpmA7K2lTIApQSZmh5L2nZ/ntIcL7rp7TP
vWNv+4fBKaulQA/iC0sQ1hoM+V122DMC1WG4KJwl+umw+ut7EGJjl/Gb1lTA59Hc5DnxsVLA87gF
4gEePQm6QS5GW4pd6JrmIWNWfexBA75FH3Z0LWQu1qhqKR/+dMEuyXfCKzldMLM4AIsBenKsQrP+
Fg9tvtDKLnkGwbyxxKymva/wm15rnlFcDMMWuyHszAPAFOpjpy5odcDHHPQQwIBgc3gwu6xamjpP
XgJw1S7AxNle7GHo0WQBSs1qC/xwc1tbgKuNWSkXTm04P/AKHyNZfUeTiSI4CYxbic31PZlWNnP/
YJq6+ZupXYRvphQ1VVE7P6OoWsI+Rv3NtG3xevtlSjeQq6iDpesfbkCrbHljfbewsWu9QsMrOwwp
Gx5j2z7H6pGfpNG4Kl37Te6CwyxV8t/slZzsuYrz2X6OI3RMcWTAwqoB4kPAdyhIjDALscSG0res
7aON3uJJSPla0s5DVIx8NP5ffefIdCFKG9OFetf72xnxDQsXTIb2jlmli/cf9maAQ+JupVXyUw56
p0k2a+ez/9WOorAAj+D/jkfaQV1Xqjuge5mvNp/9yQ4QyAswh7UAyMVjJB8xDQ0MgIJG6kBb15Et
zI1EYgRQkWp7O+tKhv0g+d3WuuoOWCTs1Gb8OHWWOUHGTjl3j6T0sepaNMEQbNrOym+G5bxQKUUu
mmpXxJgfUFXEyJxiGURef6RqCKk1qxHoKI9Y9Ir/1Skf2pUWceNxTEL3mGWdWFC3ER3mHqMgQZFF
F6BRY2oyosYjUsfSaIBgCoo99CCNQIyKABgiWmPBTO587wC+SNh3rI+/obeuf3LQ4b0OUNp1rvXB
PfjcdjaSFclDOYCcMELV6GenToiPTunA3YP72QnwLP4WvDfdyo5aBjwW5qGZzvJqtqVym1bvAJ1A
RTdVl680gKocSUElOCSnIR2yGjg2yoLkXcu/2oHbbDpCQ1GMV3Vl1scJDUUNx7ytjxMaSpDdTNMv
VmFpZo+unaMipOuMrWPE+aMAl+BeaiJfkhagQd5tQPGYHsv8kUQoyr0VQzlcaCTQTL7SU2FsaQgY
L7BpNQnS7RTtlzuNPrvT5QbLwAtbfkDGRc662HKFWzVXzYnRE5OMCt9IQXZta1dLklGVHMnKNKqX
g4ytE5736lecl4mzz9FZin1U6291wrp6OomUJBjxOv+l+hebd/cIxv+LjQSmwDYZQJmOQggrd5DJ
Di9OJMN7G03n961jgm67N59RHJccvKYIVzQ03LxaFWOgAZcW2s9OvUDLRMr+7CQLa9yTFj3RF9NO
TGB0WSgmtSR2T9Wzucr7exsthw/oF9SP8bu8Trr7QTrag5Mx/QiWVXNhxtEmMLLyIU3j7uYkfBW0
siiWyPkUy8rXtB1pWWc3pyBwXyetNjg/6splx84eygdg1jIw0mDhSrZ0aE1g9GLbH8DECA7uKGeV
iJsPQM87L0aNE7PArJSHih9UHUwHEBEuitc/yGI0US+sOPY/yBzTw6Tc1Ys9heL4Zy4ylDFsMl6Z
C8PPku++me+sNi1fAEeXbIa4B3taWwBByPIw61QWhlMfGLpsn0MbwNFWADDmqNcYGuxQFEEWqME/
oSsjesbOpblJ06Hdc8uV98xkOYj0zPh7GQzXDmnap65Oom3lVtF+1O3oIe9QoUwxMP2/B+Uy/1In
gKVwWgMJ8WrUHhrs3JABd60vqKktd0D1HJdWEbN7PTBa4Mj56QGNAz6wJM3hNJT1Mynp4FloDwiw
/bnvi47d+6U2np0xvpE9WbCRA1SuN1q0B6iQasctaNNDP7YoZsgrBiTLBhBSpC38gl+FYa1nf5s7
YsUby93QFTrMde8AybUgezqE4ORa6eCV2iSJPR54DETIp6LThx04ftwFoPmMu6owJXLrY70Dnp57
l0jTmSYjwaaXlfFjttRC9mbpNQ6IIH63tDPbBah0vPELFo3ojxRo05Zt7V2QufYudKZlbrZ3Lf5C
o1Yp6Ww6mO02CGvrONnrTMfX3mziVcI1vpqDoN5cbHgMUqxAuN3Zros9sAWrO3oBJkJKEtGI5KHI
5Nny872vrKzBHPZt2oAy27ZRh2NqT5UXhBc7dFEXooZZwZIDYGW0ZYqWmKcGjc0bR6A8kbSGCyiA
MrStHWlTIOgvHE+rAAoE39Q1b2U8jDfLAYu3UStm+FFrlr6HNJvhOtiqVYc0EOvGldWVRujFCU81
ODpGLROTAXrm+jVv7Whd2ilSmJ0Mv7dpCOx55Y6FTwqYd7B0vTvg4xY7Dl6vJVmQwhGaQANBGOym
IKJPVkDOdzZWDAxQw4vkLdeycUHkBtjqeZJBKB6Tqq73DpYCG/Q/WV8N/mbArLxdVSaKfMnTQk08
eHZBqECeWPY+Fj0YHlAvVOIC5eRJBuQ52sGbZ1lnq6Fvv6BiPXvMvSx64P49ENmBrqoN2o+cJ8aJ
dGHO8zVjWr2hYYTyq0MB0pgFDQMwOihPALdmjyR593Zlnj9qtf4P797EtJwcUgtQRixPhmVtCv3g
AThtI5wy+NJVxU+BFf2PVB/WjhXw19FCSnmsmHMB+oJ28P0G+BvKFNums2mYdm+mLqjULhXqPfeJ
dR18w7kbvXqqgqARUpVbmjaHQ4Tf0aeRsqR5MFkq3Tz67KcavqMUzeKy0F79pI9XfWfqlzgCEXIs
y3bTh0WGfiX2gz4NC6INmeoJQPnIFHXq/2rKkdd50CzABzPs20eF1uxMw3/tUNB3SVC8ry1IgXqs
/Gi6gMRUZnToOx3aQvfGFfqivnQeaAvrIa2eywDQn3Zh801dBgANBb7/gqNnEMhtQ/WcSezKy6B8
xDxSu0vFeCEnl7P+0IHKY0lOnQEihtoFtjw5WU4iACXTBpdKxajTxwDVfE/cFeFNutELGaG+tNpT
CBDYYFWeeV/R3BEtnMwbbmYi6msdx+2i1TTva58P9TIMdczrS9Y8IIV+Izk2BbN1KwCy62OB/uIV
2RQI3ety29pAhqe4ADVZ1cgvPuHnXh2kj/3/yor8r9JIn7rQC1aB5Q6HIkLTTxroZ6sdwbz7frDu
Iiygb0OXOgzQn90VxV/haTYa3BBP97ROdpNJFwfoYvKr/CHAQxIJxvguBfzKQ9kBglnisKVhYI/B
SXfqYGFayMota8sG7yXXr6TlmclWHCgkGxrWaSPOdmo+IX8McgldDNcAC/hL/ZgVtoPGY0Nf00fl
GTsOpWweO3yfgNPgmgCwxZ8WVXXZIrLi/FaK2ryOqB6Y/lQAIesVyFp/am0D3BdFt7QcPG+2URM1
K6MT6IEFyiQ4US2Wb3mkp2sHWdA3odKw0enkCr2CwcaLPRD1KSEwvuQZGwn/j7UrW3JU17JfRAST
kHg1np220zlnviiyJhAgJjEIvr4XclW5Tt1zo/uhXwgkbUmk7UTS3muvhRY9y39nYwZ6jxab4IVp
alqG25iBS9j3+k9TF+Z+B5ZE8vWamVDrfB1XCU7VM2WmqeNSfOSFi9zumVOz7nBaA7/n7mo/V02+
9987XdMhBGv/6lQG8NiaRThl3krM3smphDM7jdt80eHQL1fEw58cTj1wCrOTMjOuyRCZ5qSampOp
+1/6KePvNEa/+5nStXMLHvX4CB8JhHOMvvEseWzuCB3e/Bqx2t62IKXEkSS3HQYhF+DDQbBnbq48
5BBJo7SEXAi2RTBBLvLOC8Hsn+wI2Iqf2JCAYgZvzK0pAopY7ACzLiOXDNlT5qn0EmDxMyVjgQy8
p5EgPu/N3aWF3JPJh/P22ohEjn1agLKM6yp/KljjPYziq+ltajp//I4cOn0HAQCxzPOi3vOpfCNt
az0MQ2MfhAPm9t5u+OzWP1j4oT+nSMLbKaq61ZgE/KMJCKhBufUahHW9dZLGBVEj7JNTWAn/A6Qn
DG9OS2xFnLdvbSci022cEnvlsNjZgWqTPKduig8O3UqrG5Zh2zcHlqbNY+NZz6a+ETZI8XECBwFQ
l1wATQeDl5nHC4DpDZsCVNVpCFIE7Loh89rd1ZbT7QdvC4T19MpUPh5bjaiWKVK7putGYPNuinwY
nQVildadKebJNw1esRcQx7VnSxTfTC3Eo7MtvD71qgAv0qsSrooGkEsfTKsm7jp3QE4aKoVoHyP3
ptrRFdYxrIxL0wkUmcVSTIUHbgM8lQXg40ilfQHhHwmxsfQ19S6QdPcWzG6rb178A/zi3RcS+H5U
J2Vydnx4rmTQiHWNU95LMtVYw1n1zQrKByUle2lEbAHeW2WH0uL0RN2MRprnxReiiuugcAdBYqhw
wsuQjf4qzdOlYdzUM8t1BxaJBUK90/pKzGkqU8PRmbNYLXrk4wAsNuJYbzr1NcBGdg8ec4fY6kFa
NVIJW1F+6ez6e6NBqFJ4CjLxnuIrhLzlRwE/hzEIFD4UoRONrZsIzgicsmuDzexTUTL67LIu39JR
AGqU2OlrNo07JXX5xamHmQ7bIqfE9rqjF7Y0Mg2B0ksQyNmPnWgP4IAc1wMr5a5re/kEuOKrmVcm
SYuzFKR8fPCGHWwE11emIQfmoUu/9AQie8oGqXWly+Hiu1CQMe3Ks94gY289sglqKkPWOssmBroA
Ma+rxDB0+3a2D6CcURg2ksLw1uwSArjdtTQrD/+zyugQN7+s8Ka09rnq4ENhFO8Mh4oDdVxxoeCi
wLkin76QVN3Dy02erRoeuzrUbBNOZfAsSnkvUm/8AvVgvejA4HMJbDc9lF1WgR+vgbzq8AQcuf3W
cSBWaDKu4CKS4JZSxVuIMytgY8mDRHD2gn9IkBdy+TaB2WPT5IKuwtmqCQU4tYOmAn9J6zxDgSUq
gW16I10NLDboVSMzWD14XuSQJD6Y1qBXCy9A5ls7WPG2mJzg6PnQzzEztIgPryDsIbemOKT1fQ1x
jetzkFQ+miHMc2QcYBIzQTZZyNmen0O3BWQ+8BymdxKzaR/KmclnflwwGq4S7lk78LQNB3MJft+Z
osT2roJK0a/mmw04IuHp9nMdmbpCQgh3QoD1OsytztzdGozdrY6W0GJegBryI03TIhop8q8khOaZ
j/QGKByFT3iBNVBay8VLA57BCLx9xWtQtRCwV1P7Br8ihHfq3nkvk14sXD6LQDjuZw2FkS9dGD4N
MR++zv7vSj6w0oMATTr0G6nUhB1dMp3SwEXG0ASB4HpIF3/VG4vaQp42beEJ6fHGcf+wkTp8jbkr
dsbO9L1eUr885Em/NSV8ouiVzTPaNRR9dY64823u25RF5uxlV9G9sb12692830mvfjJ1f4yXAmIT
ISLRrW6TX5+vBtM/CzpyZ6zN32dMlOdAAs3Fsnyb/NbXR5x40Sntr02P21N5QV2dOrqQQ5pE4Omc
1qH26Nlc2DTZu8RnnxRxPwo1KjRAyUEsJbw7IM3gQb6iojzUVAeHq03sxP0hHqojsvPZdRTTjYNj
Z9UTODjjHg1X42AM3tIw4LvblM1Y98cE78WUAz6FbBexDvS5yXp5DEtQFrDGRaqvuR1iBymMudQb
5E8mp1jkyYmbZje1+NLtcpBPzn1MCyG1xCdA1bgDTdm5laWzg0DE+Mb918F1Ib8Z+PYKRJviR4VV
sBpt/bXIyGvjxNlnWiRYa2NK3iyNrUTpD9OLTfBfBz3m4Wl2IS87IH4eVAs+rFHw6T4lo7XqJ6w/
XJRiM/BEHru40wsPXmZvxbq+WQja6eeitdZga7Dfc9GRdQZELTBUKCokA+YDInvAmrh7qv12GYvK
eU9E8qPMrOC+Cq1pztIHEXXqOe/YQNMIzLru4Z/DOl1M1kyV40YRMh6GFnjoUYB5lGbpm8UyZCQ3
OQTkbLeeNWtG0B0gQAadcBAu0ix5KbA6Lmw+6O9hDpQh4vRzbw8sB3/0bnutQZjaezt8lGsgD8Co
PAcj/FmwzFz+Wa+NaNn4yzYWdCBATyG9uBmca3/TywwiqgYI16ygSxeu9WqWtx/mZcRntX+uMqxN
8/pj6oO56rdVN1v9s8qYpkn8h9VtrLlj3vpy5/Vtueo4w4bepeSzix+9sZFfxxZ4m3bQ/SkGyQwE
If/VgDHan8rJSKcIEIP8OUInUjBoBp9xItNvYQm/lETclGkNyayxPUNWle6Z5mLtTyN7KRGJrmYI
G2+CF6GwH6DNMK21A+8SGN6q+5YPMjIWAbBo81hJC8EF2oJvGvsjQBnhJzHB6qrr1Up4LlmagLYJ
VpMKNJqmzhTzGph5o38yUgijJLNiCnhMxCZgOdKK5mKVuz8bTNDBYmjVI5bEvxqMMSSqxIbzdIdk
yM8RKS3vvFZhRPNmAr48dp7xIgL5NupV4QbrtrL6jSniiIjIUs5eAJf394DCqKWpHwj7kQytd1+K
xjtrNwAd7twd4iLIxFT2z2H55KxZ1VWAYuONr8KRHolf0uM0xT1Q6ACrmuKtIREhPVYqq+8gavNH
B1MPXxgEb01fh7nJyqsnpEvZIt4UftavrZKz0+3OQnwVTq+KAQ+Iu79aY9X0IIOcfrYO852Y6wqI
+qxkK0e8oS3yNHLrxFrZnBurCZ4YEI+LMUn5fiIjecpS8IjrdKo3aralTTZthAUckmmdnL48WB72
P6YvV/ilxy69M+OaDsmzZsP49C8TgWHUWSRg2rxO1DoHAUXJbgcBegLOfb9DNKkOo1tOlqTj2qHS
PQNfmTxeLboAWyIdlgS+x6K98Dh3AB1Nq/hN2KJ+CGXdR3ZWem+KWG8uzjw/gvB9SF0WL6DXtc9D
ST81BG0WKTSjnx0kVC5FzfJznPY56ErDeg/Q5pzqqYY18UP/ogLgCdIiKO91F3+PUy735kIdWVzv
FNQQx+jWkpY5y+Bn/mWJ91axhz9jXDXIqGdJ2m58ObAIOxbQa0A3/lCxosdOKwkfPAbWVNINFijf
2vDB1CmCbCaIK92Zkm3jdV2QBG4l098j9g8AnhN4Nb9i9zPkKf0C5rdyGY5ZdQSHqX9seBkvjQGX
i2IsQW6r8yA/+SlSQg2DLhczD3MoyNoQBIwFspqzGuRet9YpZT4E68GwnwPUsaqDHAIxABRvqV19
jzObPE60II9xmWxV6cJvMJcKsHQv26KHR22i/mMLzrs7rtR309hw3wcqmLxbkKy6j8f1Lcu7jm3/
nvjrKy2yq0NvLoEcVZ2Q89pajyGt6j3LOwD0mxjQj79vTbnwqucEcpv4d00GHxILXrDvXdn/vPXm
csmQwQ6gJ27p1NU/RyLm1hiYJjPctf1WNpXGpjWDztP5Mu3XzZgA9jTkZME0bU9tnXB/2cv8BWHT
bHctXlv8I3Vi++iEeXcyNeZid6rbl0N+19UtUmmhimavaY7z883k1qNsEiQtQHF1aVpNQ2lr0AG6
I/smY0Atfz6AHwwRyG3L7dABBbdKVIUf0uTnOEr43pyehUsJAeeflaA7sqIx9OJdmORQWkZS0FPP
LWuBNKb+PRuKt953mu/oFoUhNLsWSEqNerufvjckfU0A738fVcbxoqDtU6xlsCyA4zzDbVtvyJiR
mci337t9CnXFPC1PluM4K9tr7QcFtvMIn5d/tL3+qRGyOjKRnYdEDyADR4rMivqBWBV4lzwMQa0e
kBj1nPSyBYsSSqmTW0eV1gdjYE0uDs0SEgZJbLvLPzqR4mPqPL318nRvhmmU75wo8kuRyTDmINtU
/VpJWi9Nq+nZxtmPJJmy69iINYC8r2tXxsBMLmMIZ2CFseCxKcHLJgk8Z6oKh+sUedXm94mjIoJ0
7EVeFtm13oUC20Y5mRP9MVRuK5CF0xDpuPizWouE9zjzLa4Du44VbsjUN8jwxV8I92GLM8oYrsxX
qAffl1BdxrdpLnBlSC+6lc2Xr9u2+LPSNJuWzo/BcjWFZAUiwOY5nrK9Gw/dB9CM2YrFDJmNTpu9
zK+ypuLdh1fFw4q7WiP86Tq7zrLgnpNVOu0gLRzfdfNlyLBWMw/ayLeGvsfS7xQvlYuDUADaLB3i
baglYOTzxdyZOogzIJrGA0oWAAsCJv/fDE2Xq/Wtd6d78Eb/H7rkbGiRa+Vs/h6mRe74HkmI/3Wk
yq7AfH6bw9z9ZQ1mTyyqIVzkpPUjcN2nRzFfGntskb8rZXo0F8Ehu5zbabE2NqauMja3cmMDmWFN
3c603sa6jWLJOj8QJBPBsXWrvY1g6sz8rXDplkIeMqnqUC3/Mskkgroz3wCcVnjYv4YCCUO9mdpR
LNLAwi9VdI921dB4G4dfs4GT4zAQkKZDtVUusjaMtz5NxZmHzmtYS+fYexNiLE3rIo0/Tl+Y7IGp
mezqCCIO8SJq6zWDhsPZNPpVfOSgKb13RylehhqnqaT0HoDzFi+6eclARgllZwgKOdnOdAf8RD7a
Cts7G3HrtD5nWZDct1DBmXM0SFQNFl0NDjwCkGwF6pFCynW2aGaLVuXNOoamYGTqikaWbAEv3H2H
hI1DCNhZ6gKUYVMVrhWHIiWZHInYdTqsbAFNhHgq5YtM62oZSO5vTSt3kUkpmgI+FGw/Hil+zY4v
3PvSat17F3obWz31CBuYutFz7hULoQ8IpGE5l5q09PkCwuQfPIwVXthz17lhDDtr6RRQMO6AAOGQ
Z/ZAEzwU7+CQce8lLcBHJRHGGsJmhSToaj1oWsKTTYI9joGAD2V9+eSKqn8gyO0xjRYylJ78FEGx
KrWPpirgcP75bKg2pqgB9IdA4phFpthgfwCxPfs6thmxG+yjnbBoIE7k2ARiCx0Jn5DgAs21Icu3
daDCpy4R/brS+NhMK0BkDSC6FLzUc6tmE+TSwdCONJYi2IdDnO0EFFUPSvF8m8JLe7Rqr9rIQlSn
YN7rtt6kz44O3BUCoOx+yixrqchUPgggSZdwSLuPBMDgCMkG8hluviLyws5/4RWCfQIib2+qbGog
OyHRzojzHeqB5LN3+bMfjuPXlsUnePHa7ynBKpFqqKJaPF65bttfxi7HT98ND23n8iQabfuAtPTs
mEvSX4r50rtiTctAAR4Ke3MJkdZIxsLDofJ3VR0h+Vdcu4DQursvsAtV5ZohMWMT9+Bq8lq4xEda
HkTH0grpxVl1sGxc4Ndky5DY4zIN4QV2AwFJHocmDwF29pr5+btN6nDlDHm1NUWwE0buAMLXytf8
0Hr9GJl6YD3AIxS06jgVWj11SB4brTp/H0tLgjYd8VSXSPkOLs1DweBv8xOJMw7Y8RfGrB3t76Ah
zXZYuJwjgUbm0dyxuTg5OY8QglWgI0HR1N1MzB2x2u917zqbf+vvthO4joP03OhJnbQFScS8ZN57
EBc7X/TJd8RKnn09BC+K6mHFCre8k9jg3VVtna/ifphe+5pdjKn28jv8JsI3uDPtJWtSAs2gsDn0
TZOuizSZnuEX/GrxsVyF2IHdNU23yjqkhgBagdd9PML9UHoxFnGkNZGmtR9dBpEHM7abvFcA0H1t
4xSSv9RPL30yIrblltVWFBW5hEEZLhjO3Xurcwpgi5sSHCt9KZB0ocVdAIBXD2DWvon5r4arjWm+
Gl6bbN1GVQLWOFN5uxjDv/uY5qCu6bam/q5yiB9ZBfbHlRkrEVZyZwdDhVO3qbjOHjvuhfgZ2Zgh
G5WBBpNQ/xAA87inCbEAoy5d0K4OFLTyjO8Q5FJ3DgK66yBDkHqUcDD1ra2eJw48SmYx+gEJdiDh
LesH/tFBXYctpC7J+qK5Q75COCFegGHEesWvto+EzOiD08bTqqnr5pS6AIv6gErsEcMkB1bzasNF
R885t/1loPj4RNyKLXze8/c01s8ZUjG/Wzjo9h0OdizLwzsJDoa8Lsk3ZMR8JpZF35xAyajNgCtI
Ah95JwDP49tFKF8CyIHVlueHPk/JpnB1fma5yFYQLySP4BrIooBP+LqT/iOnifXNhXpYmtkTNsXY
MGdw53yXpHtxu/4pgErsodQFnIWjtORdBeJNhKRAljpfajUgdSylwann2tvZdpucTKu5MyaaTz2k
PjuEUELmQKrIURsB/hHkkiKAjVBZ6vOoAXo/6qqg3pRYQ55jOSSLekjsY19X/Fk007tLYhDezKWp
jh8odcnZmIYO5O4dwu9NKUHaU5tXIJMt8Q7k0xThK1KPpt/AngKQTTxBiKKJkEBMNnJi7T20LNW6
8MIx6gF5C4HdT/iZtCtukxCBPUvIqLDaeHNthTRhts+y+hM4je5+AGitEk008RLnzDTdePhS3weR
dWsRQjxtRAbee5adc8A63pBOCG3hIEbi52yF3ey54PjygJMM4E9AYroxFxSZQDG+o7OUlN93hfph
7D1V5ssgCcqDmQ2nafCx/edspDuHvuW8+Qmrd4oF6jZbPs82/J7NjGpm84Li52wKs5lRzWxWmlYH
Lhh8U7/+NuJzSEF1HUS2xs4+mEtrITnVE/pHEng2shUaDfkMC2J3dzESVWtw8aDaWLrDRgie/iz8
HqAAXdaG0LCHIGtm37XgLLgLoGmFvJff5bQUkFkVGbbkvxuuNsYcHDKHSTNkSPDws8cJO8nz8D1z
ErUGqLPYhRxgbFdDTDXow0+vgc6a6kp9BlobhLhzvNDBKgYnTdusRxmAU7LJHoAZUxdzSbwyODi6
e7xVubZvH1LqPBXU/mnlOV53SKbixVhd61vERrzOfb1VIZUnRWIhVqN5eEGcEA7vYYycTjsXSCda
CxlO2G3EoXMp50vX068BU8HeWCRj6V5SSbdJlrOjqTJWU7Do8qy5mBpPtv2pzTukFGBQUMb6S8v3
h5VF5pSeEGsivEMnAEoQqJwvno2NUFLmJ2PgQQDz4qlsXZC2Ojl5p6ExF9qrISy7k7E3ZqA2Xk1i
GE8pdD7PcMQtQTMPwaGwzy6xEP2KJiq/F/gprCjRxdnrbEC2oRZygp5LtsGWpT9msvXxMHAfU0bV
tp5iRE7kAA6QEiqnoS/IDgfrch+O07CXNU5sli2qg/RKurUgID5z/ULdBvjou3q8Azud3PW8q5E3
n7j3yLwdI78Ppo8YuSSuQvCcYAGlHVB4Ou5olLIiuYezjmwbrKrbDAxR95oVQUThs3wnvX9w7CL+
EQqwlhPSf5SlNUUhIv73fa3UFsyd4CJIqhECnZlYxsg1eAf9ycnMZJfdJis8+clKwAJYI/NL1lTx
NqGl3jUM7+oqbuqlC0X3NyHdi5mp1HrV5ox/Wg7SSp1B+hePJ/YmDGfBQDcfTi70U5e1bBGJ4cWz
6dQMHDz2oftFgnZgMYqgRrr4VG68kWDXjeDIEUl1dFn21HsM4VqzAsC2OpLYEA9u+DrxWLt3ZKBP
eWjVS21l5XuVWwc3zNV3j7oQctBQhfIVsltylZyAeaJ77sHzjuy54kmPdgnSA7f5HsApBOzSt7RA
ht6Iz/FhaPDtytjqdti396uCOoAbdXKY4NgBO4AN3tWFcHma463Ly31uOeXe3P1RGcwtpvLvlpu5
BsHZH71Ng6mra9YvmgxYKum68YlUbQJ1Sat76TwASTXHYuZVY/ciuZJbQNfJ0hQd0YarsQWw0xRd
fxTL2iflzhR5PqdM+iydYZM9go8U29v5Yu4qf6wO5qLDrD5MopeIKP+Lza2Lch2yGsCIuTD9qJqK
6nr7b/1uY/89FVPfIZKUrMYRTARMSrjOcYS9MLvZ6NlXfnWJw2kIVQvxaAyy3H7tfaB1TSkZsKPQ
IFLfmWI8INk9hftnbXq6rHa24EQPIuM55zgy3DlNLRam1dZdd/HwuYHeuOijLrQWmNx+uDY2+sMf
HPtoSkpgBUbKdo9YCB5rTKB7XEmerc2sXmXBS8uAFmbjFJw8joMJi+tjgz3gsXBqcOxlwNiC3K6C
W3+u1KWCIGY+RJ4G70vbo6vpARrun91uxT4AtQwFHh00mb8GNXa3oqUzuW1c/vLHFLcBzIw5SLzc
nKX7JcOh/A552h1SZP3JXzhQTtoiZ5ne+0VDoTM2v3WdEnqdWJGvdZxl1UK5LtazPH6A27I+xlgs
RxAvPJiqESHhTVwiaW5m/7rWEY9bEbyjSHCae5kGkdqvSDD0D6arh40N6EcBdkP8BoHbU8gd9qwG
H2tuXH+EZLBXgMiU0F4DjWvt5ZGpjzugb0fE0LbEt9x3x1+a6koCiAnK7PTam7EnOWb8ramASQLA
Ml97ga4+gH1d2lMVv+bp4O0qN6lXpn4Y6n1id/kzUEV8X4bAAZh6HeuHwc/bRxanENUqOUFoCw83
WfJrNwUQyKMNDuHer4dzc1AGJJ2T3XsS+Y8jxzbUPJ7vVgRJhsI+jall3w8CAenGqrp1NyTeStu1
ukfkAeGDVFtb23NQ1FZzHybVsJ1GTy2MyTTbmTsrCTZYDKB4PNte+ycWtmpcVcubbTxN4mxP38xg
V6vZPsjh6a08x1pLKCaGC5BVevthmp6vJvPMZtzOtV9bpvu9qTcXlsZyE4CCKQpdO1uWQVDt0xLu
4rKW41H1o78HE4G1ziacKCzO4KT3k+ZrP7AFsn3jH3Wp34Sfydei9oLlBDDtqXSAlc0UHB+xbqoH
ldoWaH6E82WKxdJ0yurk2aooeVUVVpM4lwNYWye+6+lgb5B36V9Gt88jgo3QpwVYHwT29LLCt7I1
WwaCVQEJ4Lrfmn1AMOf7qs5yF3lPIIUwF80lyaExb+xM0RgbO6hS9NehTMNf4yVzyrGpu4136/vX
eMaumOe9PcutrxnqNsdtPOzIEcfJ4/XY4ixmQfbliA/w593wL3X/P3Z/jVIETQKB2cFZlV3j34UT
zodxdmcKcK77d+bS0kH0C1MZC8dZl4gAYOmZwmrZTlQu8zgM1k3s4NXttPkdyLqqN1rw6i0rsvyO
SSIjU5c7yDfwRnCEmFYq1WpMR/rU1pZ/6kNwThmzEbK/2LrZ/sYUA+6BpOmZlzWBF/21tSdwdiNE
VC9EyLwDx+/m560KQCW8G3smo8mqwFbZcaiOxavap/6L7VtvXFjT9yqtliSr8y8AfwPEatfFxeZB
AdL5QuAHiA1Z5wIu1qWe/RF6ydZ0cvCLaB0t31jhTcs2GJEmHoeQHCiUD4mkElvA0Y4vZWjh0kH9
OAH8eGXqzAVbWG9dt+BGgGhzfLnWyWbcCRsvDlM0DcgIse4UbfHK+mUmE8bvsVz9Ht8YIsIKxpI4
Pd7qOxWmi4Z2zs7UmQvESZGCGafBeh40dbzpThBNnzKQXDplE2D7jxLcQV8D3lagrEAJWUwKTq6u
3/WKU/DxABAnGhxkTKtE2H5LNTDBphXEp+LOGhH7N60cFFT3E8v3iC73fUQAkgnS5sm0ucQ+qaro
QeBQZltOY7kESbRelAlAj2awkABbgA8EGhfzg9ixG64h6SJWprUEI8ZeB0USmVaFkzv4B8tX0xgj
3P1QIQPEtJnL/DeCguTn3whC+q8MR6LtVMPNAAxQc7BI6+wKi8o9Plu85gSBnFbWsEM37+klPLlH
AoTUpoRz55RAmGjd09g7+6OcVvhVpxdIx9Eld+X4AP1IuXSQyvJEFILbXoXzeA+8Z6QTpDFwD1AC
N+wFUEQ0Wzhjwz6qzP7wRmyay7S7QFzQeeiAZ160Aq9flUw/8DHAhQbQ5MKGLwLfoJcutkMIt9gi
G36EgQuEVIa9VhonDuQB0z1c0c43P5YXDzHsL1VSf/i+G35oMWYL2RfZezeBxlCPRfvao2PkEeo9
E9ni4Efq/AkYgHzZ5e70MOFjXCoH54U8C7eIJrpR0Cb+OeD4DcCt254ISHg3rjtkRw4I9Rb8sOFh
8PxsZ4FAZT8itWJf9BwkCwzfLKLfzrYB/OIOyQ/ephSFdwzk8KlDpBGDwAYeUvE69gM5ZW4IYbS4
HV4HS/NNoNtuZYo1aN2R9lTlB1PELnoLdLV8TMpSPpCuBSNaMLz6qmj3vGMkqiHs8aolNGqrLBi3
pnVw9KdXafdsu5w/a/XVDOUh/nFMk0EvTB9GHfjfyKjWpg+EUMhiQkrRnQMIdxDbCdSLi+lIIOd0
NHe3i3NB/LL7o7bs9XSs50usO3cfQqzQWN/qed2042JCtG9bsf7D2N4GvNnlmR+sBl0F4NPC7LeG
W7Gr0mTp5X25vI1i7IyJqRuIay9yWSAzk+Tw2GsVRHlvDU8VKZ/6klifIKTwkRpNrXPh+e5dT8Ns
aRqASV0Odeq/gUSIIo+9drdJXnTPHR/xqyjiLxkDxZCMWXHOoAF1pBX2VR5jNk4zCFxPABbR1vJf
HQ7WIZL72dYRdfOSSOdgxveVVUVIgRlOflCmJ6SSIZVkHnfs/V3ZwDNd2ZRuyrSyNwLY4teyLbfG
QOU4EHMJN3SKl/gJvItwHZsnku0xxbOAGV+1BzlwdvTw712MQZpG8NYme1XEchF4OgOskYx0DbkD
ElEsRRc3rMmlGKxmOVUqXQ+dFFuwo3lryosJYvdJs5GdBUhw4IqHvMpOFlL2j/B9iAe3193ZG7rl
tW2uisFUuiuB8VhUZV9lUaWwClLsZdamR2q6ITtlLGp9MFWAlTeXzIPq8WwPpwpYtOG0WdzskauC
IPqYZCtTZy7FgJdwg9SpPc4oA/xPPZx3UCy0KzCAIFi4wWGXf620963HSvY2VnURWS13HrH1FCsI
S6nzgP/LDc7YzmGYsQa69fttDK/FKekoENcZTR9w6A+iyUMEKO0BCudxY30iqH5s6syPF7/no8Ml
aVv7uR4TRPw1e3V1oV/sBFym+VTiAOTY+iXrIEklMntYmlZvTASUQ3N8znNrW8l4ySHYHNm1JoCf
r8ER0336VgjxgLpx9xayvB5EN+WL2pmKL17sfQ0aVjyO8KzswECerLUekw+fQUd8Ngiwl18OBR3v
WKvIOZ/g8DYNGUQD8FTBcwavGN77Q7uhUMd9dbNsZww6e6jhY4UWLI9d+4jwGHIf5iHdtFph46Pf
pPC89eTi4FgmcKYj1+nZGAwNAxR6tCmy1xrnAC8MlJrnZIRff06RIP/t9ucUSCyD8FGASAbps53n
lKCCYPzFAi3KY5nh4CKy/lupoHVRzyXAIPQsPQ9SUcKRN+6nIXK18PMxrdzGL4TQOl2b/nIsp3NW
x1szkLGgufbwowH7xqibM0m9btdBquDVw8O2o/Yf4or3lw6/c1MNcNm4rVrA2K9WKkF2auMDeTN3
SpvnJFb2C0OQ8wTe82Zhqq2wVCCvaNINOJD5qz2SeEFkWJ5TJLI8I789Mma1a+VIhgWUxRSbbNTL
EZ7e2wMNzZA+TGyZBak6Ay/ETuG0arHnw1sHNf+orgqFH00zN6ZgofttWZh6ENez08wsM1PtY5kE
2tVU8XZlurQsPEPP2tmbMU0TprrNYoyAODJPYKpNjbljY2DGvlWbR/w15c3wVs3aP8b+z2owxeBV
nWJVZrHvLBE6ZHfQqoHzMkzVMvGG9hMka0ibtIOv2DaGi7J32b1UOFBZTNtrx27lC1D1j//D2Hkt
Sa4ryfaLaEYtXlPrytLihdbVglqBml8/i8jeu/r0nLl2X2gJIACQWVkgEOHhLi2aIluEUHtlkdo+
KwmvJV9hr5er+nAv0CVbpPM4Ce+TkKSbj6H1tJXbDO6JFRAW5rhEq3Oe0mZKaYo7wVvAzvN7SqBo
6safgtuUmZ3Y3yPHe3XcNDzyXnhRdYg9FlYojKO8GP9+6gsTVJbgiF1VqnGc0t77bfhlc6uEi147
1BzSDRc0l9B4W+kqp3dPsX4BEvQ+bB/0/FizV8mDxr5zbJJV6txy0V9B2SZ3rOJaWnVwGbsig4yI
Hr5afiewTdZC1FUnoxfKUnbgBcMyyitSC0rkYnN2fOFsj9gwCG48eUFZlXuh5+5ajsNPdlHZvvlm
2SpMJGkfbIMED7Dz7rKd/bDynoMAFEY7zjMQzM5qd6a4TTXZeEgKK1b3iU0QysjavRxSZ51cNWMT
H/WU+JnWVI/y1uTDq0qrk6yHo3Z+eHlrFj+CZWmSrSgfXq3YV8rJHV+vF73V/n74PPg59DDAysHm
50/9Ln8QY1qdejVTbt/Lv8/vw/x10IAtrKR9rqqsknX3x/PLOcry9/NHdeNva7TPb89ff8puQgOg
URY/CzV1gGj5Ao5TzoQERmSNpo7JpjRqeyWLsgHo4jqubNgS5j6J4uQ74UEGVc1FWWcVypPfDigN
zVWKHevIAYygQGRRs+wHaBi6RdWJ6CDrPHA8Z2BpV1mSs6D/oOEVnvStrBNxrV1VGz6Hf2cZzD5f
txYkWUrlDlfXgUHDy4lDo/ybLyOI+xa94D8JdkKOIg4aM32YQDTGwWQcYqpS8Ol5FxDgmYuO26UX
33WvUhZECoRIqRCRwktaKk59ExIhiQm+ICNhe5wYwVXKh3z1kA1fPWQDiLr/R4+vOUiIrheyB4nA
rJU4MS5yKDmHlHH7mhxcX7yZIu1dV5LwIU5AZaGGZ+9kUV6yvt/0XcYYRGwfRrjLLokW72WbrKoc
hI7rfgyWX50iFVWJMgfSIus8aCEU4dUnvyWsk+WtfyDKexjCbLy4nV/qC0jhx0tbgEwEVRevPBgm
9XheueJuIN6SXc3ZnT6KkZMxSAe4Myg6iogPUPARjc3S9gVtkn7bNXm1lkUcBmKdJ0677fTCfSbG
H3nh90h19O9arF+HutFfJuG3mynw44MvCvuaE9xbSAsziZAzMcNvvjKMKzUbkC4QxJV6n1BGqGb6
t9RMb6YNmjV4UPPqCodff0AlFJm6IipfEbO+yMFAl/zS+ip46tiYbQ0bqCfZnMVjb7ArkBZGbKMx
ksZvNgmla7PLwmNYaepdynl2KS288WQG+fRZGiJceVoQXRLCLScfMZZVJcLsI86MVREDoHaFm67g
eoVtV9j6SwxvyKp23QpsjQ5bfw1hGCDW6ILqabYu+i59VvgiF7lbmN9DHeA5foWAFMDy2GeR8uGZ
UGpHk2nz28/FRtH7/JSzO2YdB440Vkl7n3r2uEQSsnjnL/5w65/BZdoG0081hbcuzviu5Y0YDcFq
OyuHrTCT4iAv01jgLCHqmB9M0fyutIUREL75t/xl/led7HcbQto0ro7SgKJmm6CK3JOaBvlC4rVl
UZ+LZO8Ud+PQk3/KixIqq7H4DIefTk6QKaltVI5dJbvvbb3dB+yCZmYH+0l3hu+9Qj4JRNonO1RB
2nfFuG4V8izaNkWk1i59ooIxm8Dgl7T8a6y4VtJtaubWUz6o/22sMtOmYxc6/W0sTWmnbyQ1T3Dh
qdAODoWhlT+teIIWP+jCs6Z57yTUu3fDVLnPUfQz7kT3OkaaOFsuwf7KNbtXPA3RVrfTbCNbfcB+
CNjUhDXnVhGFa4fk/Se1LMV9l49XWd1Vsb9PYO9cyU59qxiwy1kgZeSQzKvrnXuXDYb7rI0/pJET
KOLszPPK4l/zDiXOYjnvbUTSQ77m1TP1KqtJvPT22lj+nnec5zXD0N3dhvxnXl8roifycxdViAJX
Y0ZvShRPR7j7URwrvPBN2PUI/qvr9rIV5OLeRJXiUQ3AAcaD+iqrSbo1tnkauWvXriJOTqJfQLVi
nu2ksl6a9ElWowTnHn1YQwnIzVadaqzqcsz3slir4tg7JjzcjhbeW3UFkQdWUGv7W6UAlyKtXPB7
i0lj/agCM31NiYPNVpkdwrRSRMlS3o/dzfjyoYB/eG4lY+00tPn4YHRRc2/W2aN8tjBssx1v0u42
NAdzdvqgEs4kEk+oKt1usx3H7jQUSXArRj1nQQ3I54qkEVRpcz3cTY3hPwEmf3FM1/tMhyoEFhFk
j51hpnuymd1Nn9XRa1FzJjGE/+ngvVmYfVze54R2Di6wmvUA/da7UCC/mS3iNMiWhTp2d43VAHeG
CHYFhG36Frv3chIRs75MBcf6yo6nM5wAwYqAmP2ukCQAE/QaZtL+Th3F9ODUpr63Ww1KiNRpM6IY
ABOn0in2TWtMD4ivxdfWiVclrPXZ0tTHCJ41x1xNYdUvyRG0t9JO+OVZA691liUWpORoAflZ3Lrl
TQFgrHaUrZwz7hr/PppQ8Z1nrJwq3QoSXyG74YbkAGqdvhke7i5P08ullgCDaZQJKdpymJZ1nxqH
qA7bV6vKT9roJQ8zsP5xnHA+jVnzGqm6dbQ8PBOyE7TCyaaAh2Mri5HVDJwRRXaWRW0cFyDpxHPW
Gd21m9pnMc80+BarJNk9tQigbyeEAxfSaHyLUmULC5/5y0PIcD6ufYOtN1g2Wm0/EBQfIPUDymKJ
yT5WtQKg/z+729BuRDr0vv92HyKXSOvcPfq3u6m59jE1kXlu4Jd+GBWyDIzqIPzOeNarwt03Md5h
WXRsYe1D1+lvxTLlz1mNeCVlK3CnaW8YOHlkscgsOLgDQ7sVPaiI97odICeP/B0KX4nY2xH4PFlU
tYiAedKAptCh6TanIZ1xD86tVXHNaJ84AxlwcytnCAXhvlq5tfJK9nZaHIUr2Rrrpb0rBjMitYGJ
Qss2dmNTJbfWFM7pBLZ5DZLrYuZOZxgLwcXyXlY54OLu1c4DpUHKtCx9mRKBXBUw8V2+6sE7vw88
xuGrt0aQcWH0Hu7TeXzZ0LmmsUqQIwCS/c/ERZ5HW9iBxFIOZ80zRyHQDchGeLsWvLCXnpM051rU
u68ZM1w+m2Diy6sj486xXLEsW7vYqIGAJbsfzftJONohajPXXjioSV6K6JCOAkxd3I/DPkinb7ei
iIlZmjnpHLdyIQoOponotkPDl1mqHQI6UhXVspT+TNjS2SSiKBZ/VMqWwi6Hc6X5ICB6USyyuSgb
BkngKMtfzbfKP8YglGtvWuDjUMYzj2VPv7vfinOdNMki7R+TuS4xiMx6oRnvFQu6rgrqlX1Ddthz
V5mnssiib4NJaidwzvTkBV384Dr5T1nPeu0vskEzoMh3srvKZ6Ei2hp9Q1Q5WoDWnCAIwfXkRJa7
lD2MStxVVqs/RUadH9ph/kMqBbqgsN0u+t4m5w5PTnd2ukUaRuZZXlhGCZgmnd4RTSIJIvIN41wb
uTmu5EfFn3DKhZGzaa0WVtx/RsBDZJ5vVbHTdZuY9/uCpEWC46FCF8stnI2cQQ7j6KyAi6COk9k1
d1AK1d1kOsnTpuHH2AUJSQWsaTm+yfsh4U1XDgESoAELrSDMB4cQPFyc83QQQtBFBamSvbL5QO7F
K+w3vr58IYw2v6T4+xb51DrrqMH3KClIQOYQErPs7hJlfvaqGDeClHF03bPXwpxzYzeZ10O8fPmm
g+jhdcgTm30D8S3ZqrIo6vBaEDaM3bspsD4k2Ql5Ot2uDlT8nTPZCaIULCxe4h7MuUi0ZVcj/vhY
gLK9RzPpLKtzoCRwUQPBCbV4fIxj5TpUg7039M58Litlr6u686F0qbYagiw6ohDjPwo9flDnenLZ
PLiHm/pU+ajvOZXzKesLD/0mD/jtuUU47+qQpQrBXgHKd7I45mhGcWcYUXSH4suuEbb6MHhmvwcV
OKxDtI4++sHexEhbvDgh66kWK8Wtvminneu41rPndyCaWKtv9UarHazMzZ+hVETPBA5SlBPL/kNR
vZNlhd3CLd2MpT3Jr/LizCCFotDq3VcdGGX7MEXuY2l0+VWxiW8Zdt+vWrvuT00e9ydH75EAde3C
2IV6cJZ1lqwrW0C8f1j2Sg07X1cPG2n0NYQsIqGFtcIhfteoxvWr1bRgHb11kYZB6N9bKVn8BcT6
QrE2mu5pT7Eqht3k986SJDv4bKM4OEdu9lM2du3YPxj4h2RJXlSwsqqiwPQ3mydpDKenbw1H2WjG
vboCj12zstKKi8DdphZUjbJVGBYi2URelSZnRwtrSZUpj/KC+uapCaf4zlB85dEocWjm+hhvZWOh
hNERmqQaH/SoPBbzJcUlVobxo6ypfdeDkZ+3o2wLgd/u+PnbeJ4x7SxTv3aqhy+C6aQFiRYfVasq
J1nlDzDpQJtm3CxiMjDOZNp+yEZ5sUSySSdNvcrbG4uAb2uMEpQ2GBHdFQcJgtBju0WRJO700QoP
siBvAIWgBkKuOjgOQSlAB/jehRyLfdX1znPlpNreTRR8po3hfcRhsQQUXL5lIBR3Whvx07VT/+Ne
nWz3o2uFs1HLASqjOKnf4ihdyl7TBOQTwONMQT94zyDA97IXR26Y6FQ7O3qtNz5O1vB0myWHVE4Z
df8UlWyEow5KONnQ2427UEPNRuEsF3e66OEHme/L0kgVopdzHYakPYdOR/bS3EAiyFtLpv5jimzO
sXXgv9Bh7tp3HrAXYQyQXBa4XvVKH1cwVCHhKivLmmTtMNCOspSUrneRn9Q09y7WVD8MFuQasr7J
rIdKJVfSgKDjVOB4/+PyVQdDO4pOllav+e11J43jNQlHpnCaxV99CnGIeMTjV7U2j/yH7W3UiDCi
qyYLe1Sdc5coGU4b279aNkKnThQ35K7oBKlcsA54d2ME+LryszPFRSM6+KuOLSLscIks6v6nDgIH
V77lHPvY8T87p/1l+7b15seuv4Axyn9SydsAhpF192wj/XUThtUFmIu3HdEMPHq5nx9cj/CYiz/l
lHkEF1XTcu+atiazn4SsR3tObfWTwHtJpvn3ZuHCnbThKSys/GdRNevbzZD/N4oecdHMFFtH0Zsf
bjq8qQm8Sp2CdKWjcACEYzr9qHVWi5po9LsTzER25Be9uSqHUUBkyRtKdtpCxB47834ke9El9Igv
Olw2gUo6sgKLe1uGwzPZ3CAMReo9wYEGLQ9wkyebLO6lRjLGo5006aoh+/rRCKZmpaHh+lBleO4D
GPnuDWLbqx7dm/vCh8/S6AbrStCoXwcVqwdvHHvNyRyYQc//Zxfn2Z3WwwrGLkG7eNArbqLSSS+2
huNaabJ012QPNTGHS9h49kV+kpcytcmymKpowzdM/MOBJ2BRxY04WPynfhnH/3YjY/2z6Xtz9zUI
rBCmEs07mdw/xzBhnKvatKeFo04FEQOTyBANtzrZLC+KM57xs9n7TFEnlf0eNqQ+c2Y1EnX5R6We
kLtjQkMtu7GUQ5KfddWxnRywFh2SMxKfqTuFuTd7nKxiJmDwtd6bFR3fZCOAGfehqHDvz/QL7Xyx
yI23orogC4zSZCEyP5LifZL2CcTAeOycCUwCg0l0qZxKdiV7ywSfyNFX9m3wM3xNlQXCezCjHqAf
PYepPYJaIOnemLyLUrDhyWpEhN3xxNas+gQYU67ywa3P/TjWZx1BePa/fvmJgdOK9nueO8OS5Cz/
MiS2d3SJkK2dqUg+lKRc3YayVW8x2MN41fk/OARoX22UvAvf9CE86IPdftc9PHJKY5QPvU8YgrNv
sNWNZqEUI1RTk2cc6zmUIi8y2vJXnSzKhi87M1VHkqumaD24bb72UVVclUrnPU/wN/lGW36GCkAb
F7bkOzOLxKkIm3bl9V75qU1vRo68b6KiKxPGRX0AUN886B7MH9LAriGUtBdRa4ar2nHyrZQa9YJG
udPY2fhg4UmWQWTYH9pwFRAn2cq6fy0CfJiPt6puCleaF/1pYWfjbQxo4MO7StXXvqiMY1BzgRUg
W/EzBIz2R11oHMMSpyfMfeDKppiyvPhWyzb89nE2r6dhl9eGubs13PrIcc0O+a4EypggDIZTNF9G
vYd/VJZvH009+VmFtbu5FY0G8cjci5N2Ie1leUCxfNMgBYqniuabJZyf/wwna2W516NVxN6NBZ/J
ejlZ3KfDTm9bdSH4kywad2p/libb7dL7CTCGGHncx8+RGoMkMQlwsUVTjhnh+U3TeepTZSKOBHmh
/TNayT42VE+LwsafmRjA8cgziU+BW2Un6LSAWHu+91SV4FsDzfJ+hvcBcJ+fNWw1i8yqh6eJONHG
VTz3mE9pc+o8Ya7NqB13hVqZkMcOE/jjyf8wA//qEyILiHA8z47scNH06kbvPf97VDs/I0vJ3pyy
rJdaZcaPRV6BBUWV5RKCjNjZpmYdfLNr0TTxxq2SeEidMtraGvXgCfXUaBn7Rf7uhfp7AaXLT7cB
ciZnyUtlARbL/hkaPoy2pOpoFnAAB8lagvcwupDr4N85up9ve5fHSHNDHKDW6ne248WXSljGukUT
60GPm2kZ8J/8KuIWosHczr4bprq7TaN2m77QcCMVsXIWuqF9y0elYeY8fakjGH7NrivvGydqNpmh
RWdg29VeFfgj0T70TkEx9ZsG7dd7fFfc+lD5zxXEAotZvu+bmQR3QTWilpc4oL9qGNsqDkGxyfER
ANu71tX1NrZ0Y6uEfvfmls0SkG3+TWvw5+upDmcGaOKnmgCDrAfUhOKaoqlns1Pjq1sBXbh1gBWN
3Ni2vDciEmVIgPKWVhUV36CmOgH7aJ7tNhz3YYOjT3YI0nvVEMo7unIQbRPZ2amubryOpP7Kds6r
RFFzn81SG9aPkVW9yvqqBCpqqVZ2KfmqkX0tjdsd2HbDRkNRPGilyLnphgTd9/lZaqAedl0nL6qf
xxCJEVKRdwbHTUUO8YcYy2kTJN64y8rgCEZiYJPZ2A+FnT3orBbv9RiNa7eDFxmk/PCes9tQ++jd
1Yl+uKOVrBtHHd+LKXz1Gj94sPRav4iu4nQ592YHMi0Vq01PBB3j59ZJd7I+7X0DTPs44FHHbAij
VdIk04sO3cwxqnGvymGtGGpdB8aKO5SfdHgu1F/SPnLrfqWR2nRQ46x/LUW7kHfXtX6408kN2sju
ziSOpc1pGz0W++R5I/gP+Uxpby+G1lKgswl5VqV6gCiK5Da9HR5QAntNPAW4nFWrrNpZh8iE6e6R
Kja2gejae5Dx1bLKRPUNGlvAAVpMAqB+zvSmf59w5wFhdYNrQNhj10woybipad8lQ4/PJwvKdw1s
gezUOPpGmZTxGxIc+bLtfPXe1WzYkXBhHewRVrNsgE85wUH8Whrtm+xkGT3EZUSYmpDM/p6F5NFu
SPWZRrU86kOFlFZCNCUv1frZ9xB/99LPSvPEnVlX44s/razYCl58axQPdiF2+WCML6L0kkupoH90
M4Li+WC1WrM04TJ4yVAl2g4+aZFgYcaX3nVADOe45aXxTB0P5xB/NllssvHTsiv7Im21zFpHaZo8
6r6bPkcxPx9GQAFBvVpNcb3ZOIp6QpYSesl5Nm/CKWnXXbKS4+mgPTakLYjNbXj4blccTUFSqsNI
hmDHiwAKAajp0KSKSkt9GWPt0glPuYYJUJug3yQsKc9EldOHMaz20oaUNw32XX5cZZtpL5GjOGB5
NWt5G6FJTdQZ6mgjWztPL1e4wcJb3/9rOtm1K/8/pjMKHBKR1v85Xdfhd0/m+/8/p+v0dqUXvXZO
/OIDPgHv1R88a6tNurFm9wqCRIP7IiiC8Cxbox+hR/KQqk8t8gDTuHBmo1bvgg2bz24ri1bgfydW
/ctAuW5vd631ZDvTSjaRnq4cYMVQl7KIzxLNmNTt9rdxYudoFKb24Bepdt8k3lVOOliaRZ5WpqwK
MEKvSZpBUDFGLaogkJ0W6vfQ8rUXkrWnQ133xAwSS39p9TrbZsRS1nB76y/CyIZVH/HvM87Fks30
olLz7iRbUUC4DKqjXGVJ68H/qflLGkGtlYEAkV160c0bm9WI2+6eX4BbpfcCUe8QlNCrxXvoil+l
uEdAqbgfxmHpAXy4k6VbPU6XqW6ji5MV5b2scnztkPZVcpYlOS6//Ls2CfNT6fjLjkTaba0iS7bq
1aE6EGE4eapbXeQlGCwy0pCbBZdrTJ8tGdfadjQDAyYpA7oMzQM0YkDUCA11OjO1QMY7Jt+rxK9w
p8UW/xBpvBFx5b67EA1LA9XUslWilOZp7NXxLqs4U5o1AVi7as4QviQvuIiDXc9rYJviJ37JcXDJ
nlrppvC+FsGd0w/FmaWFcOvck+zHVelqyTtZRe0G9tZqDyMcbpfJfGOlLD+rIQWzFuTdnHyaHpsc
9p7MsdLP8TY1TDx4Dq28OLpAk+7dvKlvDWrgv4b9mMDbxCZ+Lk3Ezzd53SlvDUAAOX2OYN7S04r6
XKSqeyFFKV/KG06j+GATb+X9LYYt0KV4F5Nt9cyidJEGcG96eCx0HWpmTT3B81asZANivFDspOFH
EXI06Af+zz3uHOXvSF+1Yxg+DZGiEnKHHn3KNTZFE/lXdcRrVhaNklQuUtkX0raeOyS4TXEORMVJ
WoQ1umD1WLZr2ZoDsDyLwnz76uBAHWK4mX39az5pf5uPPNKlbO1VHKttbS9ko6z6a77IRGlMzien
/y/zJaa2tlF8vkoDqyy0//V8/zkfwDnIxvNNZSf9K2yl0dqt4MgWw5DeOzCXLXq3FJ+iiYF+aNqT
C8HfThekHqh9Gry1pbJRNFN8Akpul1pcNBegDQh865CiyJ4KOWic5dy3Dn/IxsCrvi88zSFVO/qQ
Brye88XYqB4CmKpOCoPTrn3SBr5N3VkaIHsKA0ngJCd3IAM4M8ktk7eRxrgLHUQ/yeOdPl1rTmxv
3eJFN5VsVfideW0NbrSv6vjkKE17yNUp3/kqRNSNaLJ1Qx7toxYRyu/HWnlvFe8RoU/rl+7ex/Es
CDiV7d504GjG2/l7bMEWhNUts36PjRvtlLF1OJiId+xICLIuaUQ+YZ3PAdAWKQ+lLa/CMYtr3iY6
NJzA/ecS6MTyms0X0wdg2aKUMPNZ/7blYaKj1RUP0rbTR0CEtjJkoNHgoZfd5AATmaP7qtF+Sruv
+mEq36xqqg5VlJEHzzZGmmtAW3bQt3f8hl3AsLISf8JJSZA9lmPISx8p/kav/WQpizfjFlZ8jmrj
+WuurtDstTpp3s1Ozn8boLmSoAwn5Pyoul1aa2M0/OVop/ZKnS9fjw+HYnXXRLfv4qvaMftZz5Px
v76VQuthPOc2vh5UDXj/K+TEbdyoKM8wkyfDwu8SjqI2O6q5znGbFIjf/BHHDvu8oL1G0CigJh6N
98B1kbkH0X3nupDbIs8WnY0BkSCDOM4RdfL8YHX8aN1Y4YzXj/q2F7OHaYBDR++q5pr0FpxAPRFe
H4ZvmOba5pnDPRHJdFapgqd0qZUQjPiQJq0T9qFvLjoCi8Jy8jsvdsdH8NOHIYXb11FV9DHLwFhb
qpjeQmfCNYMk7V2ID/nRLvqjrB9DYAfWzPItR0t9M4RPv0TgojXix6QbTrKeVCRvq3WKfzMTk/Kr
KVr3Tu8csIWBDj6We4Fo3NyiVRFv5NgkIv4EsRlfh8BSH+zBvNyq42naJgXhpNvQfgsaMq2ufoX/
Iqsifs2MpeegxDwHjgb5OK6wv5mkWVynukwfcIDcS6uQnyXLOCyTMVA+KJydS2m19tZ3R95EwWRC
smWO90jQ3koKopePZKo3CzU3IW2ai72phRxwI/tmognOPiOup2IQsAfNY4BcAvNQ+wPhOToYHcyF
6TBotw5uVJUPbftLmspOQoVHBqmQ8iDrhKH3O/Dhw83e12r1wfIf5FjyDpQph3mNyMjv8bPQ3AWY
weHMdIiOKg9Nt5djyYvaQZcv4IG/1YlMUXYcYfD8z/aZpopHKyfbNo/FspkMBcgwRARyvtzv8z2k
XsntXgwzMx/vNa+7JjqLREf+FWkmdnk39Nlw1mp3IUuyPtfS6q5AcxQmjVu1bDNnc/nJ8pBDTRrl
/Fc92QxrtWj601/1FdITnQpHiBF1OSm+80CtGrwIZ7L3crZIRxgL3qYuXHT6NKHdkhTgx+e71BUV
7+Dkd9s/LIkdR8vcxLtzuyE5LsBYY+nEuDhl5delD+tuhaSbtvqqk58QGa7W8HZx9pYjJG1Z7oMG
VwpLIQrKXvKtAB25MiGHPCEKYF2g8uY4O2XFd0N8aA0nsZocsZVq4QuF0bS/GALntTSYzEuJRscn
iHy0LrTAObkejKeTY5PtEdTT2wD9FFlyLx2r854oTn0Ttuxmjugocp97TfldL6ukxVxvxIS0ZSnQ
+9+SmEhBHLL+xSQx5t7o1fohbeyLTAltQ3j3x3kZkamfSomzpI2z9KImufqMrt4tkdSc3OrgabB8
+66o3pzMbJcRemxzRKF8CwrSi4zuFeI04wTdPsRcc7WnQnVUmFUFgS4Jqq6rba3WjJ/aCHbm3PTD
m1lUAV4UUVpt5R0R+b7daMg/79oJxmbVcrQ+uVXwbcy7Zhs0EItdKi3P9knUH2tYj6JHV4v9Bc3p
uilM6zSGY5AfKj0scJdscYSl0B31zrjSA0dfKqTqXKq26y515C3aSTVIwKUEgMyFuKurqoOl5+cv
s6Cp0cvQuthalxmECTdDw7a6izRq1RiOHCvpN4VLmvpKVjaaxfOm1bEzjMJambmHDmGVbb6GlZ/k
zIHimxvbLCfeO9zbV4O8S7N1EI6MwUdI4y8T+Qlc+J3CcrWXJSdVYML2XH3dZ4ZzcMosXhRRmmXL
wDT7JVRDZPnqiCZWjUJmvgC7oOUPyK0ND3bjJLsy6stlOBdlnZLW8Ph2Kn7l2T6rRXIHe/BGNsrL
kCYuuNjRW8miHDsqnMvgpt1ZdtKa0iG3Zfz4Mii7JgRQh26ptNdb99WrnRQdq3TRcEy8yuomFsFe
Jw1+8XXHoPDUhUaIaS9HUxStAhiO4tTXLfvBrit02MXhf4NS6grDdP2rsfFUpKrxmbWoCqYwiT7W
UaxtYtWrj5qXDScYSZ21COz+CanFetHU5fjDbz7ZaNa/nKl5Exk5jrpK8hToMPdiJ1a9J+++Av4Z
iWuLjuLS5w/1rhrZXQwn0q9oiNbQsQ6f9jC5iwJX40PozhqLpV8cY7vRTgV7mbUlSv3JV/hTkFJo
/fAQjppvmATF92gQ9RImF7Grchf8PJkn+zQTZ1m6XQq2L19FaRG05bn6t97CtTgujJyFXLbCePxH
B1kv+1v/Wvw1wzzzMLiziKvqP8U5PNN215wVXSlORGNAQUyELqfeO/VB1v5Q8uCt8OHiCl1U7DJS
KQ6tk6V3kUMO12iTw4XzaCFNM5UsXbsyG3YFkO+bkJVBSZGKB4Av482E+PGiDyvxaSkjKeJWlt9l
tgWwImrFxoCZ7hmO9zdNaO0Pvx8g0IvLN4OkCmJ7xEmsSBVnaMpUgskt/Hti2sqJYaLDAZ7gN2/9
INqObmXB+j+Ka6+SoZ6EUIMCj5OmudehJGZ34b6eQFnijmu3iqelR91k+TNdE0zMiNKPHk0RSHoj
eFXrKSLbRsl/QCe2mtrUCVCx9Ne+YnSA3Ae0tXpDvHCAr/Cdobqijuxx4DVNj5Pi/R5TIQPvOoXg
36q4+ntMYOSwhQeNu24zZMcjQeTgv40p71Obx0T55n/d59T20aISbfEjcUi8/Os+/3PMikRX9lz/
PHuR9z+1GCYh2AgQCNRZ7EVbnybFqH/oY/luTKHxrEEBt0HzsT8o0KoAcos5F/P7/yQUDI918wMS
PnKfvMK770q4mOrKBu2piuAxFADApUmhTUsypOtveQLkGdK/7jKFQhyBUvO/OuX+S6S0D/U8Wglj
Yh0o4Sueb5bpIiNIkZJGDvwXZTeO19/AicHdjikcG6iBkd/9GKeExrsSOqigDuz7NknM28RO+Qxx
pvuZTcO4LFJ/YMvDiSxTxn5ju830PHnKu3xezXTIuM7bN6PHy98OTn0aiFue3flnBwOL9W4R0xAa
IXLQuSB5W088Vb6fbtUKpIVgR3+NHI5FvlrUP+7lDY4o9iwNXXTnSNG2eZgoQJajgKNDnUMTXFlb
oUKO4sCYvwYtPz72c24pjFHaW2mF3wVKXj8SfVrnHK/Dhdv90rVe+9VNyYNZNsZHkYBxGGaqQ7LH
6xXnR+1qTMLcQP8/oi1nQuxS9vFe1DyHo5ic5GuONUWaBKvG8uv/oexMsuNGsnS9lTgaF7LQN3Uq
cgDvGzpJkRIlTXAkikLf91hFLSXf+L1FxJLeB3NKTjEUmVkD+YGZXTNATjhgdu1v3hsa4ottt4Y6
pr2XhoB8BH/njWb5xQPGgB3P6zG7UuZiPgul8ty9N02twSMpuxbVrZUpe3lGg4lOlzFEaxSoHZYD
ZD5EK8Yg5zGMAup+yhiiWozBDw32/3wmMcbgQSxHwHHBTklsHL187A5SkuXe4sVhM8grP8qSHY4h
Y//Zg453UPlDZGtfVnhkSzHGKNS1QVsekrPdsVdPH2Exlx+lpjrk2PDey73RXKkWONFutIqPEfQr
TsKf3wuy+l0QjmtRr4X8akKb1Lw+dx/N4nV3Mazobs/d2dSB1kl3Ua/b9cvuQVsdquSLmbEhIAww
63za1sPU36pGo70DRXIuCcvLuVRgOcvM3tfezZEle9aHVppQL07jY4Pt4jH3+/goiuJI1BVa+rWt
R2Xd+sPAq/DnuFdF0c3EqUz0+NVwzqi1i5xl+1qpkTaThzRaimXIZPUJO20JatksskRVqWP6KsES
PGiGBvVu7lBg/nAOYcmT3Kpleu4uel06nFdqAJgB1X2uLVZy4v/Nzne7zVREWMVXJIql1VEMZPUd
LorPrdP8JV2Kom/1o1UUL62ib8t2yvPIPw/1b/QNNF1DWHccoJDMyDFXU7FeBHMNpMbS/avLB7/R
l0UR1/pN6JIaQ72jVE3sXLEn8q9EE4IqWNIhmFqG2zabSMgMaX3rzL69U2GEW6noXtap+vAcl85x
IvjS91VdaIW6K7F5pprZvYPtw0GbunbJo3H81IX9tVK0EFZaDJEu9WPSXpvTpK0loD5LElZbZJLK
byM5V3Ew14xzzXwg4XorDv4cEzraVQygF0XugPuiBSyJCpK3z3LTuCu9Ef0skDUL+NnGXa2a4+00
IvXWK0mFzuL3YNEaIGTyIthKuvGWV8hCDNyoqOq0htVvJnbSUf4u/YOptYAkNH46UsS7vdLN4E7U
9cCpoc5O/kHUIT6JUGGoYow696i0MLiz0/Ap1zo0vyWsscE4wMjgDfUOTct6owM4XVV9ocFNKf7U
aqMvuup7NDbK0hxXejmzI7Tce8K7mY0//VuXhR/BnmsP9UB+uhgl+TqzUzZcDczphrEdT5OjGGw5
xvX7rFN9d0hz6afeil4897brUrnWI/ypRe/YN/7U22x1ce589kCaz/2it8YiRJfbP527n4b6vY57
DBKi597p997nKy8xAjmfe+7tTFG1m+Yrj1vr5ZV//3+Pmtre9ZYM8c0sjzjySl+zuHh1IHX1sR9G
7+ufY3x6jXPTHHPpPiPE/NqUD0FaOK6l6cFVWnvlezs2YLnE44cE4N1eMx3kdeaiCEvHMDyHDZ1+
DsvmsD6M2hdhqtMGV1VbVe/nsPkV+wFk1fNoaIORvMshN4qTirAfJ/1VWIcB+XGKThKGolsEPBis
zfZyDLV5iobs2pux3GEbjh9MU5V5L/doOc/FOcxwavkuNcgSWkj7nMPY/wX02SD5LDJscxjeF/Kd
Mo/GhkviinoxmjhpOOflHCc5n1SMFqHk/yJMjCZOaiMlxZpFfGdNbeWbIcPAVfynYXR+6hGKvRmS
zH8LQfCt+GrUQn4ZFSrhJx+I3DkqRRYhN5uOjT8k0CW/9xc+09v3I7O3hRRV8vuM7crzUT/XhXPr
X8ZlY7exnXaTIzOLg7FerV8dsc31XBfNR07st2Aj03Jp6jt1xBCrwQp8ITlJekqj0T6OgLXQcpez
L0P/OqCyEBEQAdbAdlyZ73QJcmZvTuGmj1IHh7Thc9SFiG6JYksxH1Ai2MN8i9zAbqstjgTONUBt
nsBxkGwRD2jwBqTu0gD6BQSx5MebVw11e5gCLz6HijZDBeAsxoBfKeNuN4+UpMaf+ouGAZzWj/5y
EW39YJAXfd+j+iDSTTkCYIHkhFe4DXXBSqmTczFS20+qVqvgWzwceYypv08Ldh/RmXYOvq1Ux67B
x6NpwHOgcEICoC68pwAXP7sfkbcPytedcF6ujqgaGat8xlgJtJUfG5dO4kyeY69lVQXvkI/RQVIs
9PeVFgU134nByzWbAPu+r2nlfS4nWXnXl0q6FqGpn5anaSieQzW7vYSysfQcGnkBmRQgrQBqEX7B
vPvRT53i46Sx38UctdtVcVV+JB3bF4n1wetAEEZ5C416joJTH7oIM6Q3jRyfexdz+NhCB2wDVEFE
bwN72bm3IYHgeNW70Zr0Jo0stpDTCs2tyID5iBT2IooxhUfaQbuplG797Arfm9fmqKinYG40YMAt
i2IwNiLWn7tG7Mcu7Nn1vQsa7cbmdyoaa+Rbmeua11LgaydRetVdHwYPvRPEbXqoiWGK0YE4ymwN
05y5DpJGcSKtY52Pshq5lfg8r4ZwgkcDMy82UK1d5OBpLSZil6JoDZXmuVVM4i7Fc2vvWTvsDn/d
t5tHFq2irxhZnoMvfcV5xZzu1Xkb7Jk3hkS+t8vtDYIv/DwLzWn3czFSLX6epo/H8FyUDHLIGX4X
W0niq81UXBTFESSj56NL3a+O/o24TPfN88hZnoTrppLcpByCO3WCfBA6s2ufZgKRMFA8Cu3hrWhk
z5BGNqLx9wpfNEqdpR4S3yMNME9JUMN910eYn3R6p74rqvEdk7QXpaQH4ilmK43ZnNv0SbOX0Mrz
tZBcVJA3d6tBQyGnLzr4HnMZASSAktGUXlc6k4SxAw4/32ayhNKp1EWL8x2q191DGifjlbjr2ByC
NB9Y0lrEqhlKdEmD4rVo/dFVNIoq8KovuqchiMJ07i4aLbJKKAp/P3Nr3ZZNvMahAyX7mX9Tzuwa
ccQWA4b03vWLGlV1lpfQZI7/HmrbmXR9GaGbQzUP3Llu5fbKkguN9Llpr4xMxjhbDcwrpnnDMpaV
9qMTD7vMSqyvkAQ/eF5evFf4K7wONaaoE6Emc9pLqBi1xmGiVeziBvPnj3aQ++epcRLYFZahACfE
1Hj0EJbPh/5ACoC58M+xfadU6y7vwtV5Zjw5r2N12XORkcd1vTOq+eq0d+xhBMCIk3qldKYKCssJ
Nuz3PLeKoghWq0w7tyI8eT2GONuCb8QUwdWhM9hq6SGCj9GicFsUR8HssTg3WmwIHS8ujJewTnru
KUIv9eLoF8OmBY/oy/lmfrSLJaC5NeYZejJGD1EzKEdRGuBb4A8EsEYUxUfrJC8iZjblroPY5Zbz
3L6PzNuitUnLs61+4zlQGaxCCb4kinnPzdfdo7KW7fDnbtcqrG/+juFCBFgoZSzzuGAKaprPPWU/
Dr/4rX7uaVjol5esL9fK6Pcf/TZYiIDWNJ97asDybpZpk1ebGMub84oY/KB2k8Y4sMwLarEgNh3U
GrqUJKCoEx0srSrgmxPycwexAhcd+oY9ftEhIVm6MeYO8/6gF8KJBcWAVA5S+LG8lgshIoUyYenn
5aovwAn1lflVvMTt6qHqrPIr61vQYoHc34k+Rq4mkJXN5z4NRJD3Uuic+5jVA+zY8qsc2899SAIW
61CJNb6+TgbdE4FXzp1lXzibQE+hiJAh0xeWraobacaze3pTXiuTt4GBEdyJDxFRZ5jViWITYrY0
R8hZnbjReey08aptMZbpTpebeydOAsXtii4/DfNH9r3BHvDddVMep6AuY25fxYN7y/53X6aPCuAV
JK6MD7YBxTKtJXmfyqZ+o80Ikx8RxghpBxk6azUkubLXrIQE8sy0/6uIeB7jEmGjcZTOZ+nG/Pks
vxojdvaDPZY36fyGyMiCQPBKAHZRgr6OG0bZqgtRFB8q1MPJGdNzBFI6xmZQ0KLs0sS+TuUwd+uh
fRqVqL5Ffb++zXlm7COjepKirr6tMh2CzfcqESBCSe02e60YnkTAJepH1c9jqeBvg8WPcexCGvhl
3VWeMt3yLfSu5o/pY6+le02fjAfuqXJdtJa/L7tABjYImvWvIhyj7o59oW/TXsFUWZKtbRKk9oOm
NwsnSKdPeEKhVeDYz/W2hMibro2fKoxcz/E5e0QP+tCe61+NYzCOiBf1ttJlgGhRZJrX93aHsCU0
vOJQ/ihKUj/LsKrPraJ4aRXB/7yvklr9bTNED4VjRG/FRws3wSVn3e8vdfUBpAP02jko0FVtnymQ
s7AEx+9i/uhxZF7VvpeuLn0iDQ4P2cyX4xi7bh5H9BmdRtuXwyxg/+PcCVKuL8aRzI7UXYOMS9L0
q77s2rdiwtUAbbuUUpCVGlJAb8/ZONpESUTObZfIf9Yv/x4pZng/R84lMeY5wfe9VKigM2wspBdi
6jJMzOQxAv0mSkJF+ucqITYd516515v6HCWqRFRHR1HqtMxY16bXL41Um3YJ+q5MYzQSCFCe3LrW
+yu5DvR3aeosRL0Iy31fXZa/CIsJE/VTheFpk1jyTVshE9BG5o1faul9FoT5wuu7YmeoUXbPHre2
MTMzWYrWAbuzUzUkN2POLib8uXytpbrxoqumaGAa5pFEV4y/Qcqz3oNsRVedaZEoiYi5++jZ2qrq
IFoF3bi0clm+9cFt3A9qh+1CYKUHX+XFZwRBs5pYsq6btOvui8Kw2citg4VoRXLDu06laS8aRf+6
ASQ8jyaq6rzuXDmMs4NoDLy6gWucvxwtQvOKJxOD/xjNasnPLKIf1xVB9vTzSt3KubIUy/W0g1k4
Do5/U+szprSC3RL4gfbxR4TFHPefR5zHgAp1M0BW+dUYlwhxlqCJX5ylrf3h7s1v//n3/34c/st/
ym/yZPTz7LesTbF1Bt/6+xtF0978Vpzrd19/fwMF05QVx7JM2zIc23R0h/bHz2+Bc8zh/4HkitNF
M2ZMS029/CL7EhrvVlVp36TJftsqbRqAiHWOxfzK71L4n/KME6rmYmVO+V2LJ9XUMz0MutpxKy9R
d/qcfr/E+gWYIoSw87tgWuaW8Q2MQbkZSllZWmNiumihYh6ugRU9vDj0nfbPZVF56Sn6iLrLx6Wu
YOnIXJFHiaTH400K0VNnF+CEYEAG5xU+P8okU7W2u4KyIsnKrhntb+GIK/dKIyVR1UlyckS01kfK
wqwBkymy0qwRMDTdcSy9Q6tMJioHheMdRDnxJu/gxWq71pLy6VW9aPzLOtHqhGjQIIZh3Ofk1SB6
Y9Mwr6kA/XEzvixJmjzC/8gmhMnUgCkNM412/nDmqUUqQ1afPP2YzLMNTMGYkZiZ1K6dyO+ku8ap
UnDKvV6wsx7KIEDi8Kjas1+3MPcms91ObjTULUINlbIWft7C+/scJPqg93P8lR+4qBN91RbDxgxX
R2vROC1SvPOGxHnb4cVhlMSnsFelrdiKEA0YoZJHRYpi9S9ueHW+oV/c8Kas24qjqiZ3PAhGvHB+
vuE1q0Jzz/KchQeAAbjLKO3Jr0n7Yv4QR4OKXLEryuZYShkWSwTBL/IP4igZpSs0N+rN6y4i5Nxb
BOqitxjzxeGL4c+Hl5HPZbsKTmJ80bNGyhLCdCWVzbLAXm9RtXJ+Al6Vn6wyR/SZnQQwCiWrnyAO
WTP/3BLqXn4SzV3bcQ+EqMSg814+9xEttW1Ge5DU/iasfAnDdFmegUTSk5dL6TYIpO4kqhJo7ecj
v2Z3IfWZ2TK7ckWEb5QeCnj5h0vUebQwNXhAK0GMa5zC6Jf2f+sUlzNHen2Lv1Oy8PjzsNIeP42W
2qxrAB3bLG2mDxY2utHUj5+G1mlwlQbmkejlQrabBaT+aq9IU888W4E5N8rVHjeCfFxDJiD/oshA
l2KZRU2UPubwy8F2JcPdoKfqNvSmZjPKZO/+FxGYI/qu1Rj9izEQopDfpYV6F5AQ24sb+z9/epTX
4tH+mBdjFULQeFX8+1X4WCFO/a3577nbj7CfO/1985SfPqdP9eugn/ow9POpl5+bzz8VVlkTNuNt
+1SNb5/qNmm+v2/myH+38bcnMcr9WDz9/ubz1zTMlmxyV+Fj8+a5aX49KbLM++rHC20+wXPr/D/4
/c0f//PH//3jH3/8H/79vz/+8eeeT5/r5vc3qEP9Dd6nLptg13RV4VX35rcehuvcZP9NtxRVsxRb
NRU+7Te/ZXnVBL+/0Yy/ybJlWI4ta7oJVZQnRZ2Ds6BJ/puq6prjGKZpGrLmKG++fwnPL93zn+Yv
XsLKz48knWFsbb4MWdVUgIJcw8t3cMRKSa81NK2atHHWKoAbMAjOQeJFuy38tZIWGRAXXwZBnKZs
lljhYuq8ePniq/vVXOBXl2E5muVwNSTt1FeXMSl1NXZTJ23LIi/cMVHtQ+O1X6xa/upgwOWXkeqG
dSGt2nh+nkPMWQbqoG3/xWXwx3j5gJ6/DUdhosJywrFM5go/fxu2zgLR6TRvK1d6sfT4wa/I/6o7
yVto6Jz0ff4hRgTDDJ0P6FZJbjDLvSmpivh/Jm1qDTRmH6IX+i8uS9fNP12YpTmmYsgKrxDNkufv
78VUaYhro+RliN9UN/JSkNt8w57zNWw8G5oPex/DoA9M2QPeIxP6/dZIUneIVL1wy7qN3a4z85Vh
6oDLEX7vitw5KpCYjqjlx4NnH2s1m7aGk94gZQmT6sdHUgCyChCvYJ/Whk7Z56hwY7JzjWDEuA+l
8cEr0+IweNXgaqGUX/mjhGZILj+hfWvu9VvDf8sGcLtwhn4zmkjf8ByUdr6SfXM8G0y5VsuL0otW
dYPQWJlc4XBRr0wIZIuuQn9MTuuv3eC4bL8UC/7b2ZUcTXd2DohLGh8hYy60OsrXQwPkdu91KLLb
VpKTpe8OWN4p9iqf7UUaM0VMWSpPVvQVzfEbPcIrNMGslN0mZh1amYyHTO3vPaS61kiJm6vaOcgS
is+qmh0TWTdZX8PUR7DSNu3+iMIiMKMgW5odeZh4tPW1im+dh8xhgPMY2alFnH4bSzlFI8Jkfhk4
T+TrlkMWDFd9+JAa5rjBtSJdYpJSu2bkL+OpTBZ9re/xqmmWYWNvSHJ6m3IMn7JUYg/cMuF6lN8s
PP1wHCT3qy0wJEUBqitvo7ssKb/0sNIXdZchk0GaqeJxch3X+EaAjSWKbDCb4wswUM3Cqrqjn+qb
mrega7ZwIjFdXGuVejORS7Ky2HcVB7SCZpobFW3erg2i2SEZifpgZInYv7NVBdAv4r0rafCTfTGU
X0wFOW/rRpmsT741SevCmIl8gffgDGGyLJQhXzBtZOHfnKw4eVJ00CNNiltJlU7WotaGHgeTLlhm
1keluAsVWAtONobXkfzF70hJx8bSQhhMDlJ8SuAobLS4f0KRcoHNB1ItQJ03WYprSlQkydqyedF6
GRyZETsW22+1G1Ju0zKpAu6KMdgMVVW4UWo+jigTgFKG5ZuP/bfEVHGQVzBpTlrJdhXT9JZ1W6Yb
JfEbvEN9axmRE7vKPGCace8tw7LG8FxR2eVErDFvNWM5s+j2ksGHLkEKRKKMQznqX36kTWCAkWSR
IBoko/wyhsm0StWh4dsMrrGWMvBKKpq9qIK3C7delMVH0+Kp6KjJixBRDxHiucelr6i7FMVRZQwT
JCtj29Zhts/ULpywG9cffC8wV6KuHSfU5uZWXZ2slT4mD2qQzct5qcwAC+h5jf8NzSJQ6fFGBBds
LkWz+IDcFkwLccgt48TzV1rhUatA8p47nivPnyIqRGHNnXpNP3di2pntL8NNZmuTJhNdX1wJczS8
l0YAcLUMg6NUovMVXq7N9iU7ds/nEbWjuHgxvCUuTByW4nJ5hGSoQYSubiaya0TOU4t8qYsSEOQq
X/nSx6PmqhBPNr4xi0/65aEJfBsBHu+m9uRN34OZHX0c0Yeq3wdDd4++xNe0RaRgjN4DRzhmqbnP
2Gi9tcrpva613wCU74sEmR6We4nrFeQg0F5Dk3WqWRFpgwz5hcyX4vv2KamgT8n+Wzbh1ZURBpHb
WRGamZ4bmdq1F8vOdiybW9W3AYhm7Sf0kvCKDZDGqyt9CRE6cw2/MDeKrZ+CbPSOWfZJke2robDj
ZRONOXyVuJ9JVE8NmA1cXuDGa2G/8NRqwE8Jx+1AVu6cTEY/smPHdPCC/RSASezG6V7VEFmR6sfa
GjFc1dVVlfXDIjWgx1p+eYs7j+0Os9t9EehImmiAVuCvGUvZGiU3HKHdjlOytFRl55Hq5nEg16s6
mNW9krQFEQaqPBzZoQpTlcfvdC1hJF/y+/1YAtYK2nwZStq0BkRq+ebRJG25rMwsAjE3tKhwzC8t
B2EmU8ft2vbXQBTbdQlTSkZVw0HGySlCNBPz4d1oIhOrZSqbTEzwXF5w9RAYN9YEj1gdvaWqG8gr
tV+rPn0CJfQFQZR3hlRl7AtaJVLnztaJedX5fVhcZ4mcktutrQXpr/ygf2O+h14bhj55g8Ml1uXJ
ooy7z/VgRuC2WgVYaJivTPy/XblSDwHiL4oj7wfUINzKiBdd4yPBMim8SVMS+mZUIlgP8NQDw5Hc
2HKOPLVi5W5RBN/CvNunpXIwqvIrW279evTtVVFek0v/EDqADACCBjurBCIM1xT7Nu3BbD9nbD0f
FNtIXegtw5btlRm4Vm06HT9eJTQhaptf1JQUwzCoiyIsy9U46WykO0mzzIuDYg5Xia1PCz2fTqCN
2XgxatdQWc72GP0tZEgvjswdoJYafmPaTomM7WigEZKMG6YYW9Sg9CU39rWpBiPqosw3dRPgkAoU
EztK2CXDyh8D3KeaWLrJmc3suuFpsri98KmYUK1EzKPpP0G0n5a6n4xo7NwmYfrIT3zXGaAOgBOs
rMI4TthxxVb2zkMkkNlchfP2Ke/esiBd2QOEPg+tFqlSP4OohAaZYV5e2LiC2cEHLSwWuO3ECzmb
hpVTXEcs2vhLACJUeUEN3iJ2SkiQkpocWYzeyIHFb29625naW8SrPqD8YbP5MwyHAKlMqUNVTzVv
mPntYryPF9OQb6XZLNLEiRLR2XRtlmRFpEn75tgx95Z6QL67422ZOquuKDZ2Kn8aSpR2cEl71LMY
+TerbNy0BXNfhrzF4vCud0DTOaR0l+0ms65MDapchDEdr58AfrizUnzsQYednDZ7NbVhqJQ3tamE
7iDpLhOnj4NHIli33lcxjyYn5T6U9iU5LJ7a480Q+nzRo33rVfXKULr73EbyqAgDncck9nLo/Ly1
0NSAuxNoi8BvV4Nl8BKuxnrJ3tq2sLqHCBz2As9NN9Kqih9HgnlZiYyjjja3Fh5NM91bPjmELtwG
w3g0m2HWe5ERkNeWA6DOA8LK6gSyG2EWuAZe8anQ4hJOsfI+avBx6nXt3poOdgjAPPSCK1lO7sfI
fLIH+TMCCLHkvcPmaB/r1clgSgt79Q4XauhG0YgAmf0169OHvNAS0rxb5zC2ebc0UwtLLd9JTlaS
6DI6gUOK35yprcJsZDU1t4i6c7OSmMylAEbGeXGPPpy8TTr1g4jyirRaFe3QQDjx65PEJGYDwilz
G9Vu+M9g24mjbHaaMsT71UF3p9nvAObWqlGldJWU2HWhEJZOy8kEJlcV/BrVyV9apaO5cukhQhDP
W+nyNwuqUTkeNb+0VkGIl4fu7VJ0q68Qj7KueoWZXj4pwxr9MTcsEozdJl5pWH9Aq5TuQ8vifzhf
CTuO08qsPbCnJiJlcSfHK0eLXWxru2XRGgbf0ze/mbLrQcv5QPXARcrocx9U3UKNnYQ//Fgg7YJi
XIuS6BVABlyttKsc76dGbdIrp1CfkAULFkBSPkmFtkxUz2WJ5B3ZAbd3qZzf1GEIuCTTrzIjBlc8
4e6cxuFK1opv2Npfx5Y27KfGv+6xa+Sl12gnBA9dy0Pi/IscgSLBg3on5+YO7Zt2D470Su+V+uQP
MoqhqrwDBpAeixGYGFtr9MVxI5j/iEWaRms/CTwQUai5j+gGohjQ4XFtdLuxslbghwCFD+ah1Utn
15RFe8LtNDsNgdtnXnyqYWpulbH8EubgKnWvOThRH++dYXorfC30wcZJxSoxVo2/BSbX6MQbre44
TcqdFc/Z1d6Ir5RunKfgxkOZ8dw3anmrqGy3N1jJGPxVkmooWPuN3Umt5F0Xy1veS+M+gOidxIq3
y5gLL3Qj85bgmQ3e/dIK5c4Rabm8PDhjsMsauz8l84ej9k+9XevrVOZGNyech8fUNbZR77MYapi5
6Bb6drLnNSdbC784/tCTw7LjI4iJZZrIxc5Tp692PtwYzhczXHJbQPmeP7r5Q8ottDnFYU12W1mI
Js1vbV5SrOiCcl/oBV/IfBQFZp64l7Ko1IuqQNdibg9EOwv55/hfVta6s4y1KXdRku0XTcC3bdYj
e2rzUahG1V8XRQibR8/Bl76i26X4aii0I3lWYUjJnIwTiQF4fqNrb+88idwgSrskCOejy8df1tmZ
3jJp/EW/kgd/aJKl9XRwYJehLDUq4cf+GD8t0/p8pvNYl1OFqvM9Ug8OKTISO7QhG9nC3WTu/qLd
17F/gitGbWzjO/DifGK8tm3Zjx7VFVOlRl7k8znj0uBBLQ6Trt4lvvoumWRmBV50DQ8tYeKpJQ+m
kW6a3FeuEQJ23CYe8RxlibeLfIgrbH13uDTZ3rIkWbiK/fQmiJAyHyCvVXh38920bgCybFnpeXo1
QnR09Sat16jEJFc2vFB4rTW7FXMRb90E5lKQsmo1hnVf9Pja1tr7SDb0zaSxlMZwVl3pSW8US9Ns
t2FWoV5r29qRfK87ydXdzP9DFXyLi1lyjIIQamhQgYHReIcpARTpvu52diVfR5bTNEyLxuo4cnkw
7dRgPTpbq5ny49jt37EQn45dJoGano9sdKLXAO14085FYL3TEYb1vmbysKvL8DnMn5TpqJljtY5R
dXUzbVMWXMlkfAxTM7uKwjx2p5E1QR3LJah8D8euSVnJjb+oNFPdd4nnH5v5QyF3UUe+sYvKkix7
r5vL5KRL7D6wUtn7iLMeVP8m4cXGd8SALOd5vUz5cORpOhwNP70vVcPiuUwEmf3+GEt9746xr67q
BAtfCY4vy/SEDMMQvrfUqriaUP1h7uYh1qVnj4FjqGuvxYHcqcutHeiHdJKNg9Q1W69kZTghXOqi
jo0r9RB+9sohXzdR+KFyzHDj27mMU4sto0XIkfjQ+lE+OoY8LdSEPbfIAIfIhErjTwDFTM0xCiK0
GJ1sTWYmcRXbMQ5lmpkHQ1O2CMxYSxSAH3HP0o+WUVV7TLNW0lxq5zuF9QV5St3seFN9r0O3YnRh
ItVd/7bImPUCJ9TBchAujuyu99co7yFrr6gjE8fm2PYtKK900o5O32ibOIoeJkdHeWsWjzSUozU3
iXZ4VhoOhWxcJUz6VP4rYY84rJyjg1ywohzz5oA6WIUssARihx/JUZVTLEDmo8S3bRZgYbZyUux8
06PVhCh4twYIL41dx1WSlA9Tq+4rs59WatnjHRF38dFUk/ioWc3HCssKfVDWopaN22ppamA0sShB
YeZHpAgXH5YNd7i9JwMbr9F0AlsDuAvdEd7E4fy9BykwFOzjmmUz3/TiAwHofDEpCp6fdcFC0IjA
cvfPH1LodzkzIMrnQ0mCMMyqPXNhir0XDe3cJY9a5P1fBIpDMZpoF0WoGUAoY005n+bScDmrqLsU
nabES6Zlynupu5y00GrcgtsHLbIb3DaDEHujH5dezBL4qe6sX1zf5YyXyyvFlScdmTOPvYCFaIG7
fHT0SN5c4sTRq8t7VRQhry7j8hV0TfiYtOVVFXnpBkMZmfeuz6qgiO8gtBztPsCotGqaJTKu2U1O
wnmrFdqHPNGlU4Sl3cIn87Nilh4uYoz2rpwgXvdWjb5f7hw0eXiUsbxfTMgruuzdt8vMSJR9nqjq
keTjjW9M5pZZfTA207UfPdSWvEnIWazUKn5UmediTOM4PKRY6eo58l4av07dJx9byJo8ry2DT3a2
CfMEsdmpttkeHKa9HqryJm0K7mBV2eit/dHLRvnKbJMPAeuaDdkNlqPaEMLutdQdF9G4Vs100ECK
BiWnG38a/avJyz6l8mg/dMHnognWRTUo1xZkt6qrtlLV3WYdz9mmgeo5snhaTHZXrbAz/xhIvJan
fuqPOjxSt2+1x1avH+M2wTaMTMeqi+DCgYI6NXr3EQ33m9SQTdhmyMPG9SFSHlinGdA4k9XE33LF
8xwudq7M2mh9fkBzcyG1gXPnGbK6yKORJ1FqswEwlEtv9A/M+z3XN4s1bqQsnRz9i1GAMinlfpfx
E3yLs7ZBBj1IUayuIF3ISD0UfX094PyF5VHTkw1GrQdp1M3UIhCt1vKXvqw/NbKhrHXELfJJ11CY
/jAho3iX1vHGdlRzzU1y1eMA5uY62nKlGq6tariWOu+Erl/k8lPW98l2GvSYJZjkto1Z3cr4tFZx
WKzaTkKTKvEQ95kmtw+vpcZEmFT29rmjm0cwgUA4ZriBkbbFqfkUeaZ97LuxuG+ccN+QvtzlHYoW
bebVC5JfxjpAkxLJody81luWS3mqZ65eT2vEVI23SuSvs6oxgcibV72EoKCHEWNUpNo+ybJhmXiB
fShD5Mszf9zwoa2YZ4/boekBxmS4ZVsOWkBeqiIR67W12xm+tGNCkq+8QFqBGh5XcioD7bEkQAyI
6cK4nWa/iODU2j1SgFlKlqM1M2DvhbqF7vFN///UnVdu5Fi651fEBv0hX4MurBQKmUzlC5GW3nu+
3X3MNgYY3FX07Gh+jOzuysp7UY37OEBBJZchiRE85zt/G1vZo6xXNiFNw4a0EYCUTAFaG8QT0jj5
cS4Z3pBPXzj1IZEwyVGyDIpwCuuQKWb/k5b7HxG7L1XBf78Ttn/ieP9/5X6/VkPZb0xyROPQnxhc
E/7tL6jf//X3//33//y///H3//P3//yN+t3+4T+ZX/NvIJVQJBaZtRv3ixrkH8yvolh/01DvW7Jp
gKMZOvTuP5lf9W9CManOEapF7Yem6/9ifhX9bwbUpGmT1qFAUQrxP2F+DfnPlKIsNM67poxaSNFV
Vbb4Qb9Siq02KklZxs2lKmrNI2DFHeUcyAv84ZZ12k5rxTUW+nzRRbL8fGP+6z1NWxvHwHPuTOsY
UOObjmvyNd6sYapJbMKaa/LRBl/w5V7O3yY9fI3yipYHa7B3nZqoF0MR8alXOSFPrBrPllFOBNoZ
7lwLUOF8xAS4/bSwBvFec/qpVooic+ppvqf5fKBZrv4kku5ols1JFjEwHn1UcTCIKd5F9to9IuOs
KcNKaNzcPoyJtP3lOf/vOOs76fqLnAeCnsg7HQGbbli2RlPQn69gMiV5nPX1SGxrsg7ugrrksZSo
Uxzi2dr3pHle8I7RpKoJOEDKda9hllGoWyTWbmT/cmfq8rKjaUYGHNU3NYy/xHJcXsNFLa62Xozg
UFaQRbFyrk2gaZtETQdxBgmvOiNNLdLytOijOGWJnDtD2Ggf5CaRnF6su76tclrsHqknqN9LtUwO
zUp9ZVE0tZcahRKovUGOdaYqT+OIfTbvacGAZoDOaNL63FULqG3X7wfVkM5rkSzXJdbmq2yjpghn
QhpUaXLgC0Ym6Cx7It1oDqwMuDnWavIP+PcemvtTRLfRRcJqhYW6nW739xIKJG/lEoxFaDl9Y6pU
4+nZlkZnf52i2BP2lj2iJQW+n3XiqAnjj/POeBR0MK6ptJ5KUjr9aFxPP003d+PYoBxaLbUfK9q9
dnAXHfnBVE52a0oSE8D+pzGKOMy8SmFtfafr26naOUmobyHJUyVmYs27q0Xo9mdkvxwIx0V5G5PE
cIjVn/6N2uG/3nqWRlimJRsCXch/feGgwzB6ZcqVs7bWKkrAIiS+ahP9j2afPmLe8sN+wB4fqnZy
InpU/qLNqLppwxuOZHUhyd4UpGT4K9cxxRuwfaTbBLPotJu6UVya3U4eLfMVaPFd4by+7OR8oWwv
x3PHNpiQ7uQ1CbgnyDEQFTEfL8xecjImzt0ppZntSBqXDRazCQBTMN7D1BiKM1Enz3FljJOjopDv
vKtNIU6JUX9FwqsIZ5V4iMISFV7TcsFGtMrn0CqUsyLe/vr2u2sxfrn7DN3WDNWyhE6DDeLRbaH8
df0yAEFbcyQIVUfqBPOTz0+Zmo5O2TAPaqZ+sVVd/8GrypUHtftqWiqEMuTXizExT1l1M5LxPvVu
QXybZyUCB2Eb490wiu7r0CfEdzVYQclYvJgGDxtigryQtkG9sLSS5TT13eeuiaMdKFl66yCFTygn
J9ibrt/Vmd5/ZlbxadALvzdVCTiepg6Bad16NSwk9laUUF+9+ddSW1JPf3wo9Yt2mvtwy/rlqwYS
GLBYS6EQgyLx/b1kKdvcXCMnFrtR291fX1fxmxQHWaJhGCpSJc0wFVUxf7uuGbo1tdaM+h+rGpG5
xq1Upsgl/UW/rGB4FzUGUSGxTL3ETLFz0GsQLlMi5NsgUZSXQN4HIiyU2/1z4svcJf2tz9kbUqBg
GcrurIEzI+5snwxMMVecLCyBixV/tsesOKijqb5mRizoqa8aQlNTWvOK3njBivcx0RbKTLgzvFiX
7OukOzx57VO4vWkJUXSUniOBX1qLvcsTp0+y4uu6ZuxUSnobyTVhOK50L5/G9Ipbh7mtMWeKfdYW
73PWuj9DWtIcIn9J1H1Wms6kafIbdXu7wUiSLyTLDO4KwnFWhb7P5Gi85PRoHKS0/x5t67e9rd/3
92BAvldqtBwI/bv89fOk//Y8KbKKOsxiIkCxZPL2t91HqRZFl2ZVOYVK25xoMn7XsT/9ECKlcqPL
vqFxWUiHLUgo6c15p0a9wMZm1z7Pfv0hV+p847mXU55a1QccmQe1cVRScB4nMoWe13VS3L6j7Q1F
7WOyIJdzmh4UUEjlQ2/pzwbNYwfD3OmWFr5jorJ2YdIsDxoFfFQb6QWiiL1pGSHu5Wl9vL+JrSo9
27KCiEnwqQyk499ck00m9suaoGxJd+jKWRUMdmfe+fOaUCZxOOf8rFOSE1ukJRczkkcn7/TVbSw8
722/xR9rJHFMm3tw3nyEk25InlKtVcCqrL0aVfwhbrviysq2kBpPKllOtPgHk5DRtPzW2xaMaJdX
l6QyIsJUUT1frGHSD6tqrq+5adS+PRrdkd6d5kpMeeoUW7X9YlMk1ORfDBPpGpVmUUANV0VZs027
IdZ4R8OCS8obgp4mKj7VNfx+207jUTNImpKkvt5NnTFDu66vmiT+zY6kq//1wm0CM1MWsmGqlroN
i7/oy8q1kmDKl/6k6FX+OIcqm0xHxAGBEL3yhaZ3CyWCRJr53YWV6SO8Hsi/okndbVHJsyUmJwpw
3vU3W+gfUHuQT6+1zcPCyc6dxGS/Folu7aylm5zVMKlVzLVqrzckV1lzhsHe0taXe89ILGXRuWUU
8YzBoERwhlMiXJV80LKfz3YhM3+06TnbnpRxsHZxH42v5gKhHqFk9FYwJaqEzPDLX7+21N/cCry2
bPYci1uNHVtHK/fnS1SUejl25dScTKukex46hFZH81xR2fGBvgZ6ZHtcM+qE2auZaeGwK7Zs2qho
KIHckbNv7TzUdMrIydWM4pr9M5r92sxfTbULrHZrpyZOojouTHmrQwWn7P/1X6D/N38BM4fCss7W
hyHsN7+FttQ5A15dnCyZebroCTZFPXbrC1V9DVcq4pAU3nKjP5q63T/ktvWyHWI/WZEduSTqLqgp
eDm36bw+ASSAkObj+lmP4JyoriqfbLIxzsIStbs2Gek1JQyx1jyoCYEW/6oLvL/HKGg5hVJDPipG
wervaq0sPfwc1EX3qnR2eIB5Irmeaq4gEyHEHRGRvlEU685oav0h6ofXv7482m/qfNpa9G3DA6hg
+diOWX9+gpswMq1IV2fUOZOyp0ipeyKqOQ5yFWJ/NG36eKF78VwYjmFI06UbNPxEEanblkwJZ9+3
GzFOv/pQUY+Gz6N0KYi0XED/4jEz0n2Vp9o37AHktzW0XUwlQ28Ryx/LBOQqQTwRlAZBr0rIfdam
+sdVDBRUEUVwmOuqIA4rCQZVnO8mM1RE83X76G5ACy2w8L++HOpvWljFYKTCfKrzUle5NPr29V+W
BMnUSZlbOvgwUBTq1cskelh0t5gk41bHdMsgo8PXEW+dwxZ1d8hTq4d1bX+oSJ13k5xrTk4SZMAs
1d9yLMzEcAIkjRKqB4uEtUojxmJdMGoO8dd0oVwJ4HZ5HSk0/zcvfGXzVfy6LfCnmIIjs6nS6myq
5m+rmySTtNJqZX2EVlWe6uTzJGt059Lxp1FvECDVMp6jZJZOeknUXdb0xg4qCe3CPJUbpqfW9DZQ
fNQViCaW0BDuUHKC+OsLrqC53vbsX39RsAJFUUg3UrnFZOX+h/xyzbukpt6VqKvAIFGUWhA3NexX
Slo4q1zVRdnHPS2gz1ZS+02i7OnadUkTdEKKnPQsfxhV8xgv87HBJ9rLEBp9fUlFtNcoU0jXnmSn
2iu3fUQl4Fw596rygDLqIWnDXd0NdANor4+x0n3O9OZRjcJDrPaXdLIuhcKK2p/VdiX2cme+T5gR
q4xuE4Qu5F77aWl97HWFUQu0sIiCfgwDWHG1R17WKBeleTTYTlpJO2YAizXxBgmJD+qIPk68alnh
LIitVwQj60ZbtwUXm1uD1vY9J1xSLFe31cQjaYUBvbte1kbulH230/fUei+WVy1xRbgbtFO+1Rfv
I+p4Z2d+FpmTfgWkK4hZLx5C2LuxecyvKIdRdbDvvrTGjwkxSswBKA6DiF0mxg4sPc76m0RcuB20
9heZRkskC4N10sZjSitUF+8ZI5Ci5vq+M520doURAMhSHICkgCg0zerdzkmqZZ/OPFkxh9VZ9edV
+jA22UHWU1fO5EOt8xO6U6xOe0itJ1NugjrJPaPSbqFZvYyGdlGWIqhRHtr6IcrEnvBzb0qTccv1
3ydjGsiie+ry9Yg/kfM/0GciXnSOBCPA71rTzJhPu7zr/Ho8dXHvGKhyJcpg1NIXxcc61C65sgaI
mp8QArt1qnsdqXa7Ibee5XlXjzNRA+q+zTTHkPWCiVJ9GBIQX0qKyTtluIMQqj7aeILmQ64TMK7g
fIGdpJlLUq8zAW4Kcpsay2L7lqklqiQC+XRsKdCrVjJ9jOids9bHPI33+hCe42sYRW8R3FZEh/Fu
ypDiUj9r2+YXeJ5DhApPimwvx06jevMQSjABgp+2umYbMhQMOOB4uUSn8K2LPlgQBJpxnPVXA4XT
6DBGqK965Gj650KK3UQjbGn5NqB2LEzh21G1y8hIzigUrZSPQ4nFYXgmOM2xSSpfJE8DN9Ff+vY9
mzmtYYv41JnXsX9BR2W9TVHudz070xPUsb8ARPcALF5sHyUKC3vsVOopal71lZNFWLiT3QeqODWU
QqT2YQ39ITkKLiZJz2X4br6jBNG1a668s1+0xa76NGZOVwVThwiq2eX0Cxhdy9xUUVJkLNvvEhZw
ZiJ2Eik5aHAaFfdHgtuxziCYksIlAGPXyrUntyjN++4qJWpQT2/k9zwI8jot6jn7YEYVkhmLn9LI
fT+KhbZHLt0u0pJ91htH/s+fOLhjWXrxkLpchkWtglKHdGfo6la+K/FUTXZkSSexeDgwLDngY0E2
6kHPIDnJ80Hj5U9rD4M0/efNsWzGgGo2JzVLb+5Gx2xA7OzhIOWyJxCsS3TRZ216Eqm8W5QL0waU
dP1glcqVpPMDyaY7dETnroe4jmRf7/XnaK4CqLVgA0Omgr0bLmu7tSOJlmBKzU0a7uBkFN0fFINR
27OyQy49FvFTO3hRTeP2sYr3jQbrEVB1kHYBZ/02OtcYYLYqxb2xnmP70wQ5ki9vavY1UZSj2Q+7
sq09O84DQ5PcUdc3bPQyL40bh03rtEw4aP6EV3PTnWZ46T1/11shrNHtlDB8LxE5UK2kupDU3QV+
5TsJ/dILY6yCLdtBcQAb1hTPbRabTwXRnDsVgR9bFNRNMWb+ivzQCme/zZlXJgmOqRmVwTXW9gvZ
UPk1UczpGQvGoUk5gpHXzPpAlxkRRhL5tBapBBhebjVtKVAZ8mFOVnGQSqvy6JiS94ICxRHk7zUX
+vDYCPuAe4ZCBbn5WFjN7HdhmgUt4qRD3XaWq0njOxCfAhb6aMvyAF/U1U5iSUFMBKxKyd/Hnln5
YCsJNoW87T7K5khQfiMK/B6l+paTGHj/ttoaxXGRUouxgX8VzQUoSNKBXvWI80cxs8Esp1SN+w9T
2arngrRZwvKnN202i6dqBuJheLMPeBvHjzpT9dRN5utsreulmnTsgJk8fZzs2XJnKuAPYKVUKinz
resif4n7LV54nFH986roxugfb7R0tHyyQC/3z1ck6iLUjSKkmis18AFlcMxD3RzIS40qWq+P+PoW
7k4jIZD/n4+EkBfdmcoV67JPobzIniUR6xNagGvtkMqeGRHTr87/+Jn3f3h/c//cHx/ef60/Pkdq
T1BE3OC9XqGNihMZlL4wa/LmQkqWtdwqj5GxHTIKDK67qcqqFTcIij3kIZZ7/1Kyff3+Br0rv8n9
XVRzfH/VmZMzD0NKEatWgszmUqAm2oMplUEzyH4+9Ei1Q48Qr0PaPpk8eBEj7TIlYFRq1w1qG1EV
MmNz+oi8NezdrJ2Rr6ae2XLvR/0DIj021s5Ny8YZ1AUuUvP1ajrIpXqQ1PeBCvlUuUz4lgZJeSjQ
ioQDJThDMCxqEMafUhUgoicTGBOIiiPFaHRfj5eXqtEOU8FTUCq7ta1ZOO0b0bLHqouDpowDjWRV
5LGuvLRB1WXHSt+w7zbgYuJ/Yxbogm25qghbb2TVLRSKY2rhpEl2UdvK6/RTbsWUcSb+qKUEvJks
gp0v9XogpDToRqIN4DXKdL2QArWX6F8AgPKq2Ax07t98IQsVofdaUmSmZ0GRKgHZ+kFd297irHp2
QLT/qTb6UzElvj00bj32lAyll3WVDlUjsa9KbpyY11pHNT3rjwvO8NmeHWbfx2UL/uobYqDLiy5r
z+Pafm44drXth3xgnwrXNxw7X4z8dRB9wHR+Fl0XjBa/h6ogxeovVVJf6aY7RKTKNHnQC1hpnrxh
tFyJhW/EqSql0nnq2DU6thsajhchiA96GefcJ/PFhYPxsGD4Ra96y6iiNA49W8U6U0sOJTX71lqP
3PuPWE9JNck+2ulCjWe/V8qOdO0gjozAttmRYXKmws+/k4R3FNyz2awHNGEESSj7hKWjM1QhSaNA
nuH1UTFP1SHJ66NgQTOy2iMznWESfr/DwwIMXG3iZzvIS5p0JNmDSN6VxRn5uddpjaeq74C7SIVW
ontozBhat7KUHaoDyOoxGKi2iZajVGquoUrusliuJR/sajiqUUyxC91yhexvkSNGxdr8cVKsa2OS
ycYzjE4H5+/s59rsy1P6jG3qMMncQj1FSXhBZqS/NGpJaXYSRDQqEp4mvFd2zdKgVAFg0277s4eZ
uGzrTWbCUGi2t+nhFTpFRK0C1ZMgySTmeZtWrYlEvY5I2PlUmZJbZo1TiHnfDtfVqv0ypXPZZn1g
/jY66vXyzEvirfJD92vOfBOVdwrHWTui+WDkZU01S9gGbRFRRAw9XWYHM3N5SgNiAo6IBgNJXc72
3DBryjdkAKe2qc4jNjCzZGlP7KBiuGdCPeifMqzb5or4CyVNw0IpDOWVk9HBLPpTKJPlbCUe67S3
TvJxnWffVGHQ2+NErUSvjuj+PhExseOA7C5m7NuhwCUeP3Oi+ChX/WNdxa/IkrbOFZM885Ha76as
Xqu4dQGb9lDtl4jsU3tUAzE9V1v4sIaSlfQ8ammCFhYySpa9SgY0gSn+0sOR9CyrBgrnkMwO4YxI
FcboSZJZpjrjUGx7LNnPVZ4fjVZ1mmFCNZAdLS26VX19NvoP0or6a3ro1MLfeDR9FX4R8VrTDAYf
66gM6XEdF4Ye08Eksd9yuBfU50BPtO+uQbnWxPa9mXN5GNP1Fq3z19xsD/aQkBDQXHmGRlH4Q2i4
VUkguhEeNKg5ns1T3IqnNvbCYMoUWiEpgM5mntY20LXskqimS0+SN+Kfkm2Qi/LLNuerar0H8cXx
MgRhRlEP8Lqc+A3rb2RTeIaFk+OqJyW6Vyh5QIqvUcw+oRY4bJB0sgSm4gkqwFMa6XNjh0Tl5ici
6g+4jn0z5/6veB5Zm5e8c2S/x+KQo/mnM+047/qw+Qwd9d60Os665TKE6mEJS/aSY24SgFOt3kwB
t7mcLGliRewC0aIHmsOdlH8kqMkrSuq5hTtNlAaK5VhN2mO5PMar8X2anvUyvXJaRRBS0ohpHBLr
MJtaAEHT6Bk6QPnQ6pO/JtgO5S9ya+6Xbj7YMFuVVngACJ7RGwEpCJ5sda5kjaxNN1NEj1mJm6ae
DvD3rmEON0NgaFbPKZaSGPoG5kGHOfBDKJOwnZiJ/VYf9wS+BVHBCxiCxNLrTxhc0wSpZDk5uVlz
3Fb8eULGGmq7UYpxnhRIK4VHRYsjwv7S2MgM5ZqjKh5ae47PvSwfsZGfZzt2dMgP4O8P4xi/ZrP2
HOsMK6FW72lWUdOHhcFDB28wU+zXRfrCPPikN/ot0wHp0c9W9g0twaMh59haHqLwaE3sh77af5LR
xJj12Zw8WyLPxJ+zR6t9tb+E01PKMVQh8D99CdVTlQeW3F3kxPQzMzmTyfUqCeroUfaRJQg3uZ5Y
kA+JbJFSVHzMFfFtFNG7PrOxyukRCa2f59V52/9mvEob1kAVioOiaS9MfplYvyiGuJXDdJq755qV
Q/LKqPRo9nGUNXfGMecsYuy7Z13qDiRvu9TNBvraH4wpv4m2B9eYDkMsPMmKX8zuXUlXVxqXg9rj
DJBpqSd3JekyF4uRFxrjEcvpoSio6eRsGXfOEiaPfVy+Ler4ALaOmwe+QbUCIl6Oc/EUdeO+mN8r
DdP1iq0nzPeGGu0VOfdjdHNZnu8bhk2hveUv7crejo/BUk8l9at6TDlrFFWvK925M1pHstAvsz3s
CssIsinbj2FySRXrIeNHt+v8gKrJIcvUG409w6Q7xmyfOQhJqe6BaR7I3rlBbeOeG29bRhmatqOF
gVLcVirHyuwihSLeNdqWkBd6AL80BTKwLQmvPDuom+JiZtg7MulFksIL+qp9vfZ7Kyr3hoWcLgxf
JMV6U23tCsdz62fzMWmyB11LAZBRWqE3TaX+iRipS6HF+5WMtao2XUmJ9laaBjmyu3o7L7dYiY31
mqv9vhHLA3bx1yUkSS1F3Vzscqm/ilR/QVtxzg1muFw76BOnoIYbDKDK6nzacg6TiG7DtFzQl54p
1zis7dkazeMsWYFSKXs5bF7ton+zwq85VdkROrki6h4V0x3xquMwpsw72ndiPjW8CiZSg3W8ScqY
se8vH7Q13GfkGIdF+V6nxgeo46dCDl87pbp1FrPXtlImMm3IM0k68jsr5ZvNVEdSiVtImWtCJNhh
926u4TWKhoPSV3uO+mq16eKpZO2VkxX/yMvpc4K6hvrFa1dWQTIyV8T1RVFTbHx7eSrdMRr2kU1e
IPRnU+nHDPOUjMxOacQN/RGP0r71ghyWQffQOOzy9NATJDk1sj8glbdQDWZL/kBv3LFLlKc27Qj2
N7y0Ws7QdTvqJW5RGX8qY3E0GfW3l7icRp9yk+7xYfCUSdyGRj/N2gFl9tFc55NpT6c8z6+WME8d
h8J5fpXZGoey8UseAZTw60qQeN2ARaihQyugMfSuwu1lN4qvidBP1PY8pOoBvisf3mpVHCw9uk1G
tx9CcQJB7qbkzBbAlN5MLDMqZVGS5trivbU0v1/qMxz2cdTV07DgyZeR4C44ZfP4w9glH/VMexaR
CKQtc05fHmvxklvGSQzJhR6sQ6flZyiey2iIs6yHR/ww+IsJYekcMUvOYMmurASjZnrYID27mQPx
dYbqXybN64XpjMTft9n6OETyNeU2pqiCFzq6E+0SxdCtW75PVQe52R3gq54HWZwi0tcMK7xkkrqZ
xvzI/FCZ4ljHc2D3HPE/KPp6CucmkJngVYtMWXk9ShRjt/b8hLcNczNYZApeZ6Y4duYHjeImOw0S
maF1Bf1I1hNs3JvE/TYNkys1EfcVI6CkMuf0B7PPYRWUY3Yup8UXhrkHwylzR2MLTQxfmbA09w13
De5JZmehXEU/Oc3Wb2INFO3RbpTxEu6i04LIhmj/b2PZn6BubhkwRUcTlhaiUk3ka2fLj0LTXvNc
YZ2evo+zYIEl4svM90PmGfMbaQuURa3E8meXIRnB4YjfbjBK2UXuTUX1RDbYqxDiBiV4VSbJX5Ts
lsPuj9qeArgZQ+DYZ0cpRcKagDYXyn5cUMln2lkvJy8j0UgUzNpELZjGfBqL9Ua2wyNn8QeKic8I
RQ9y+3lO4vMY6u9LsbwYg/pV9Coti8t+GsNzVup7bRyOFbDsmAynaTGOqfJBGkbHKljE+ANq3LID
3dK0Z7NS9adDbdcnoRcnQcIWCK4rpAZNsmBbK89pzp4gb7W8Hw3beJqt8n0tpY/JEF2lMPLAVpcA
bYEH3DXPzFuzV/8YDEzUyyOqfU+TDa9hmGhY9pKFGYhup141ObsND7ap4lQBV2ikfTfGfqV9l4of
nY5ImOaDnMmt46VnNpmfcA4C6pBEMEcEpIWdr6jDHquAF8pWQI/OnhyUU/bU6NVnVC8HS6p4Fdpo
vmS3St64B08sUFd16PZJpdySicMPdWMyhTpV8oB8DjxS8pXQ8KjQ2UfRvFdnMKSSrchkxFjHc2or
e0P5PDfho8iKS9h352xiWFnorig51LcAKCXdTAWOOkeKYn4zQ3eHCHmxBir6L2jljobYxgBecf/k
/eM7TnL/8P7mDt388eFALadLwem8w2z5G9zT/Av4uT9GZrthHY57IYMaT2oMFIAHBy3wUigMmjAB
1ZZtcH9DYVq3k8pidNMtyuD+uft75T114P5xkungkElkAalvIQzZFrvQ3BMLBqXkxGLNR4ZwPGYJ
lrZmAE+Su5atWRG8UBHjHBUs1T/f1CkW093Pj8EMtsHqn1+n3dBB7Dnv75/S7aSm3oygjF++5f7J
+z/+x+P88RBrNw87Euk6934N7uDP/TIVE2kIRZmyIm+XqRL9B620E1+WNHqStjdpRTaBzg7pCKUA
fMJhAL+qYCHa3stRTnLplmYH0v/hHs5wD3y4v3cPlsAYXR/ykFFzQ9juT9n9R1Ga2BDVqH7L9XAz
xufkM7QjLh5ABqIm7g/wM9bi52NtT4plpF9DAT4fRw1PWVM7CA/twz39YTWM4mfcxf29n4kQxDmB
L61QYeQedNtD3B/sj++9fy5FPLH8jLS4fyXtUsHRLXvuMi5/P/H0hPp2rfu2xm+2IIMcJXu3psvD
WHcB0b04YmpfgBuFah9MvbaZk3bTj55zUrE0Hk4AxP4G5wOMDF3jFUbhpcocDAjR5R7b7by8NIv9
RaqJz/GU0dpFj226+BMGy2L8gdLrqqkdp7LJq8DE5Q1XyJaH5UcfwgDS5iUP3amg6jxKehfPlrCy
oxIRxDCm3oKuDQrssBbiSWmrR9jZQDskEKFJp/DEYAdZ1VMtxyejKi95K3txXwaS5iiaM3YM1Yt5
iAfbL6VqHxE9RBGtl25bUJY9VKeJZvZc4lVJX15dye5AsnuYzg+ZaF6AU34Ykj/ROjjOiAnI8XxG
PXAcap63gWhlzdi3QZ4mbk8ae5YspEAOO4nrQe10ABF/ajHJVQwPcpHu1c4mjuU9HM0njZKGafy2
XYY1ND2zyFxekagZwOjWxgt7lahzuiIbMnisgcH4eye3QZyewNf2qb76WhN7w3A2RqZGOXFzKdyF
Ru5qSuTIDCcLdmHCOve1ITk1o0eGuLVuiNdYCygO75siNX62cgao1vOgZW68Wu7mnx0pAyLkaTco
lN71mYc+aocIkiK0yq+BMnuxBNEUu1b7QtAjlFXnV4wwMT9ilIzDYpmPqQY3X980Mb/IxbrXs+QF
ewlQfU6yBmfbWHlKm4TQD0Eqq8ZF4pKPBN501Dqocn+LYsImKvpL522AhDpZobT03jXHaa9X7a63
c3YMJciA0mr6dWOUlykTUAbRKjeSs9LiJEe6g5nIzcrSj/nzcJo7myAVymZvSh86WcKXCGI2RFQW
vijWTeGMMpYEY2u2R2CKW1zSAyjyTiZXK7dUZ1nI0Cn3iXTTJzzvWzxS8S0xPpr5D63XHNVicJ9x
pxMHkZW+2df+KJMmoPWOlA8u9nUnbACfayIyisaTp8JLNBw05kTokoo5/qnCqhPZ026jTzG6c25O
nblqditO74YoIIu/TB4yt4rqE80cBzGbXoPLXso2K5PpTeEDLGEsQDKz/lqGzXtS2kHHD0vDkXoD
0nMy4/NaQX5sSnur2aUEN1Ge58pr5iZsKRGQ3rB+boCbBNyXiQhBoTa7t1Ap136UvoAhSHFCVzjM
JVW7WUTbyaQDIuCgz1s3smcyDuDFJQMBbwHCuO6UoXeKeUYIvBxFLL5weEOKJgVNVL8JMrwHK6LP
e3NQq+g7c8fuJQKaOLWjA5SGeZMggx7jGRKqixHUzYL025LG0AUX4mU8EkO9mnDutrhYcealMk8W
UfvcPCssD2XC5yTK3ClU2aKnoFxsfyU5DT7O03puH4vBZuKPSM8oMveWFAX4Pd0cYWaGqpgqcl6Y
XzUedGkjLwYB1er2SCreMaaPMbMKR/RdYEOzkNnvLgPAVbi6yIyz1BNp49vk585L7BRN6xoTrzZk
EhkubwmGopsMf6JhG1zOHYsGhOC7PHwplIFcZVglLtuQHwr9GM2JqywpBIjs5iChPQkkSZo5IiOS
POkPbc0c8v/oOo/mtplo2/4iVCGHKcCcqWxPULIlI6cGGunX3wXa9371Bm+CIiFaMiWw0eecvdcm
JzAK/0wCSoym0jmz/KTkb4pjB8HDfCXNa1dlJOyZIHCYKI9afPKyad3SKwZ6uXdZj1P6RXn+R4b1
08jw0W26XUw9IcP2gC26d3Ha5ghQaGPGBT7/0rtEzocxxitw43yq6l0YvlkFBkk67jVDvRhFLtzm
wCI4IiRryFaIhEezUjnl1nSUlcJS2Xom/gHd95QeU0axDyleGnhoVNiHaKq2bv27GHARGAQNY23S
8E2jMZWAXgYaJ8Wxs9SXWLXoe6uHpnE3JqNUOUYHre3Y617D1LprDtOIpn5ubTJYZdMeB8zjExxm
7jV0r7LZ20YQvLMZKWHyVqn40XCC1Sm9bxbP0Mt2mmwCUHWbqLmZowjIMA76pGB0P5GBkgdgIdY0
aVhzq8Dl/27PbFIKZW1b7nHChyuWvHkago5stwULbw51JJvd7YwaNmHkA6opAHK7Kp2rpA5tIjsw
kvTesNIndkzbQF31untpUmPtzR4tUJMygOx0lD+k/gbOVIHFQIsPp7bQIzqY2l1JrG0s9T367T9x
u4+nZ6Pu5wAeEgMo64CpkRBKoNB9tDf5TSf5iBC95Z+fIyPaa6wgipg+apm8jl15M8yKkGrE7J04
pE65LzP3g/FsUBWsiCrVx1IR21lEt87ATaH5GW/M1C9VzCyNW7rdWccesVOt3eZR2WulxOn7rHs9
RvDpOfb6H3pifc2CKqiyXkVEIV6jSp9n6xTr6lOr2PhXiiAxx0BQ3Rn3TMMDLlM2Ntiv+5EKTwks
WPF1pZ0jL3kONesqwuhHpSgvKNZRScmXtkxPMnF2eiI3IRdCaG0KEq2dTtKgigKLNXRCgIDy8nne
4K+/DUS5N9W8ogG0rspqZSTZBnf3mpJzBTxiXQlul2m8xcW8QKtKU4F1R3NXg8eSklvAr0Gf9rFK
vwJsISzULTwGxs7oxcXdnY09IMcIfqKIYiQP9SmeuFn06RmLwZnlcPnYb8iwZ3kAsqcGBiOVaJx2
inSuFoPIKMlQZ2H00wm4q2ia2Gd6na8CM2vpOcey1g4DCbUydS9pHB6FyjisTleeBOY3/xxD7zBV
6T7RJeQAmosRdzvDXQva4cMCu0k9dpKnVPk5YG0d8WzkRE6HkNEZaQcya/3S/I3Lyu/JBozq39J9
nqqbo72RueGXORK1tWqiRBIftvaizTeSihEnoLvBO5nTYEmPoXOv+j+zeWt2SnyT8rug/qLWhMuS
8toXY9i2+s7Tue7vpfNmKEia9tObFvrcMMWLngS5tVe/iyC8Vh/JiNZo1SJ5VgPvl/npvbOmFIGG
eO1SX6yg2Zv++IImgE1Gw5+NQfuzZKmE/OduJLMPP5bB8AeIg0H/POP+RBFtp4L73dDdMqefGbRl
5hEyQHSpFGKwEMVrLzIbnpNBMNVWS9aYqnuiVdwcLIICfc3WiFiMdJtJDnI7fpDu2xM+jYS8Ykws
uGy0Ji53XZzL4GG6yZN02gnMmPhjYAVI6Xy1lfpsFdEIg6dvfjexZOcVGs5AbC2hxaZWKYfRdns+
DN0aGoRCPAJhl94gsX7oOj5pvNNBVyYOwB62tpnIIA7QWw43GXCTYFz8VOW42GQnSCiOqax7CI7b
NMpKVj0lffNmHe4kPbdhjt21i0Eb/pLdv2bTNIO+qrSTB+/Mr1SgrOniCIMH/++gTPZOL+C6pOGE
St32wKJZEBYzlG7nx7msLNpdKGex1eyZOMIY484jDFPP6n07F1xIowYDXGT3h65G97SXx6lMq1dT
V4Z8jBhUq3YDjH1BPoMZW3EnVI4PpPPj8BcIbSEV0k52HVUn/I/TRaTRfNE1jZBGJ6SL0pg/H6eY
ClPCFsmlJ4fqOis0cJc/1OOvRT1J7Zrx4ceRvWmgHjAfbMjGbosIM64yPqck2LQF8zRY30gzl3/5
ONTpZwJ/9x6See7LSfU2WuOKU+jk7enxCGbbyR7zS2Nn2uHxnRGh0GUgHx0Gaf2tpKr1LLuGaWAV
4xRi33g2E7bZiy1SsTKyyXv8Tjp/3F5W4cH0Zuc4YELYKHWV3msVbmw9MGZ3DKjOqcsOrvcKXk0U
NkYstYOlFs/F/JnFn6Y9KT8adZ43aumZu7QewlfUDsd8LNZxUdRPqiHCszAN4eeQb9+LggH5kHyj
ZgF3k+WJP/OoGsSZjrxt0qny7uqoWTvKh/aZIiv2U6ATvwc3fDJ1IEe6qymr1uwPiiiMU9rTs28w
xtwyg0+W0jLhaZen3lTu6141b6GTBrHVtZec3o/PrjBbFaY5fZDuTt96aIYToMH0Xcl/eiLTz6XI
CUOIcntf4FcOoiECTlE56RGrJhhs+0s2ls7EN0T6CRqb34kwS0zMsNc7+z7NZPxGqnJTu7b2daWH
Kuek6aUKh3Y1tktE/aCinknGG8J8448hHd9kDPM1xnBIeLfwr1LloKkVLH2HyClwjcofBilnWOHG
V0XwT6UihRWSplYBdiWOz24p4vPcqH5d5Az8cR4Vq1RmV0V41jbpkuFo2Y2zyluR/Krr60ytx5Bf
z9aPy6SxN96Y5s+m7PmUj4TFZ1MZn2kwROdM1eEFPtHzr+Bt2ABR6Mafslhk66qJf9qmkHvDEYAX
vWFAjEYTLatyfrzrEQLuaenNHlnJwt54HYZ8el4m3i1ZRtvRrBno0o6yzcr8E2v6llaS82l3TeiX
U2GsZnoHq8eVHe3S1EVevQS30CMfiuEpMqp1Mef6c0WfeExC6w0IjLhEnhf5oTNYbzHJYPux75lE
m422nTVi0yajZMxtCnwtUutfojK0rqDhj44XDy8dEyBfm8o6aNK5f2GHCVA4sy5A7PsXqNzY4yon
oiGQwU1LxvAYPWUsIMSxpOXZieLhcwSEQuUnm1ejZIomypEbUN5zVzRN7jERVzB8K3WW6Ve1XJGt
VIeb3SIws2pYsKFepogLsujFVNEOZ2Nvf5lUC3S+419CcJsqiFNia5i5TO+GhEaulh+UqEzO5dh4
a8Li2+e54F3oCDQ6x8LLSjDSFRuHdcaFvGQJtdcqyrqrLKCEkqQ57027hACI4o1eqwBVJioHtcxi
CZYTYEu2sBRnJbOTXClutha5TO4m1U8XU8TjoEYamBsbnujkIgwzgKM9/k6pl8KfWz49s+P66ZQ7
DAzziD0z6ma3KeIzLjQMnWFa3yOULlEtwQ49frKj9+aqAkz2E7Rl4OiDhQunYV4xuFyPBmgLKBmI
dOcJB6/XVpe2i3sSK0rjpbNQfpQexs3lYKolsB5E6Zsi8TQ/XKyfU9ql92HW3wloi3Zz2rZwnZiF
qpLhXTLiC9RbdhQPPwcG5WwlOspqVvOPBnzJu+lE5P4mjnaFdDjsgP78XQH0LsR/OluYPfq4OtLs
QbsgzQupeuNKF7QwH8arXItmio5i4y7eq8epx6F3YS8DJoPOE2YHuFi/8Wey22ZAy04zOZQl6+AS
kQGbhXrmEZkxKRSBxJ/KoHfzHgII3MUVExZ2JfoI21FJ4IjZYQ5XkMgqLqnuPU8iVEpF+pVK80cv
7c+//m0wEECUloxlV4F/aVjWzV7C2h4HFvIowOQIZh254S62gT5MeXZTVRPNaeoyELCt9olm1baY
MvNi5DFKwlRLN5U+AUSvkHawC5zNtZ30lDkE6cEYNdMTcAEWOM8eGJo9rJjaxO+qccvp8jhog0Eb
yMJ3Vk//To1Sw1A1sA9nx7d24Jj/tMx6XvWtXZxJCbZP/Fx7hUfGYwgbajt0pERl/dRELbfMcZrt
EFXTT1RCDeJRaarKmktMh+cbTvh5RLdNUdRAT8zPKtP9czSU+fnx9PGI6YmC0lLf/XdKYjVZYfKB
+4t19DSaUgWnZP47KEZV+SP0TOAoziR9p130r6PWTIc2S1fCcctTvRw0pXW3luLeH6dsnBF/zz8e
/TunwynJ6DtrKffJMo8QxbirwrBg3zRVi/Dd6htG0zzvlAp3Sx4iDBPNqmtEe81m5sOPg+extPeV
oIP0v6cer3CW84T8/j1viLLdD1WEKD8s++caqEKWWMP98QwCPRKdyuk3g8yTJ9f+VRR6c3WpICej
QsG0HLj7mYEnFO3vuWx5Rcgreuz6K3xZ1S6v2XLUesH+bsidHwnhuD7qhfJm96V9bby89pPlC5Hs
taDoi29bKOZWxmpz6ieBJm+M8yuhOyeEOc5OQLdFuB9rT22mqU/DsqF2664/zMs5I67KhSAQZYwm
I9pnCOMok2b6n7bV5CeA3Oe41EBtt5q7Ry4JiqFHZh6N+hrjc3jvDPaO0k37vRMzzXqci928PtXe
dH7sYDOt0U6ZMPgQq9MXFnbp4TCIdGVT2sAnUz19w0lgbhozXLO/pyeC7H0F+sVtA9N868exfRmA
PTKX6ghQdDN4lPRGjk4ilJul9qOvhab8laTzXURq9+rNZrEzf+uZJXZ2n+tXMTkljW9hvqup++Fw
Dzq4LexCs6vLzSSpRVEkGa9emPzf02RlViA/nQI2XlH1l4fFzdM8GKiR8dcwqybld6rRzZ7nECtV
XLzoObM6380mheVGl0E6S5Z4CmnU1G6GHF7XfcppWidsdt4ic6BeghG37dHhsYMtwv3EdbHoddqz
kwPGpWVGtp1kw5Ab5fxa9L6Oi88f8Mn/7rw0oDg0/5Aves3MYfyBfnoOvGpmkzpIpswy7Q95Lctz
aAJpamX6lBV29V4ZtCFdcGnHZHmateG2BKZyQIwhgNl2+qs+38p6mF8elm2ekNT2RqhfeM+LEIVj
WVS7Bv3OWzKlZ4BtE+ls0jkkiZo+IX1s/dGgImd0jfbBfWYE7ZTG9PebeeFtqjV3S2XXbOIRk75e
lhCnG5EDsLRD7B0FA2dVzXYwCOpLjjodbr+XPM0AK4NYzvSnibA9u3X9rPSufjMUayAgNvMf7y2r
3HOnT/peSvazYizrd4DMynYesmat2C1vN/uJ1FbfZBNtV0dV2bjbZaaTwHhGg5UEjcc8x9GL6tJ0
bnl5PIoiAlsGD4lj2vVwG3SJ+pNI0V3K/W7ndd54RE+noxmUzbGpSwLUIiTJqpdB3ljOCa+ugeL2
GI5E+ly1AMb/O7hYCv4+1RqJ06YokLAuL6mlSHyKDHMzFNpQbesUdJBa4JEpB9i1fpXoGzd2B8BR
3BqiShkOTStO1fJMbboarNQEYnGMip0VWnDvtIG5T0XnszXx2DrLOY1sXfQgZvbihM8PW30HADEY
XW24hMWoHTOSitiJ7XTLLrfSytx36czMnNv4l2uulUYNV/Rkq60mSuO11vtiXQ288nHp5IyBg1hB
Wm2rtC1nk9ZJ1f872G4eHi1RrE2mBgr5BS0av7aOQOYZUd1geZG0663OK+nL01h786pOSV9qHYih
tZCpLSdJL71hbUrcM/eZlI97o5rJpft/Ts2e2Ds1VwRhGRdzHsJ7qmTh3Vi43yYxB8Hj3OPAL/5F
n9l7KSUZIclSPGXLwYmbfq9mqE2UcjJuVjirx8ZTz3lpDGfSvfSTcC/DEgNBcQAlezk9ZWjGpURr
mNLfmewqFGD86nGLDZl7fTVjfJWJhadyKIfdrHb9GkNJQ6LZ/OS6DJY0l9ZOtayPwqODPdRmfB5b
5zuPm/ydKRSI6yopboqx2C+cMKE5mHzP6FR2pqMnd5gjuKq0pPqsvRc1w4A0kqfbDl7xEiqSCpbb
LAI1o7zri9JRG8xzSyrMX3pD7bRIvhUDgE2Re0ekexBHu8yo/dFiEBQvWll1CcqmOBTH0OTTJ9nL
OC25wC2TSkgA5a+5844aJlK62XNzYHqTfDggvt2ymV9YjwdEZOqftszSD/4d1mIlssydncfpaoyN
J76DvVPtwuKOBBF2G7bld4xesPEH1tejbRv3vkMY8XjG5qfYgo78fEB2CrQrNwNXzTZpgdfFC73h
ca5x8M2VInnSoh+qiIqnOJb9cyrjYaWOs7t5PJ290kUmFN+pBsi20d/rJpq2DLB7BP1G9CPLzbvZ
OfLJjt3mmlpG6eeO2x3xW7RMSeATmSlt/Mcv8nEgbbdceSYJsllLA/pRAoZwVjChKS5TkC6P6M4u
xbJn0GrSx9F5t8ZwH40xeW2PL9BBgroTV3gLshC23vIobWr1NsYJ55roAyouuD2qq0PVYC+q4tw8
uyL5Rk7+0ub99LPJyDmfO42PXFhQpsBHWLlV2V8cV/XAM2MJ5yYAN7luSE+u6ie701D2JCnVqdrC
5ObZaGlo3SRQc6MftDXUJ/ghS1y1jmkc9wz+72aWYudOvQjQUnEjt6CO6llHroYrgmLQnZsFDu02
CmdrTnV7fpx6HOCQoBWvoRORxmWdRDO/0l3GghRP2SmeyZyP+sHdjWkznB1XFJtYVQea5Bl36qxI
32TpLa2JcBWxpb2Kqm3vZsGgoCw0D0MzgH8RtfGlMotwbam1dc89I1q1Tai8GiYdVc0b9J8lraF0
sp3vQe+DdIRRpE11/GSlaMNreM1Rv2hXquHn0Ouar9ulfLVzdoZh23Njc62F5abvIsrfQyrrkjiY
3mSvPJTbCnPg30fzci5evhqNlnn+/74O+nSrzNoOu4nxroFAp+NW3idoNXjasPpHmQlqOalnnOdz
sopqbX6uCvnvUfx/5x5f/e91ld1ah8rGufl4ybx8g7+Ppj59Mkms7Mv4T+v03LxVXe3Xk6DLXosq
eyKclaUiabqNLM3PpDGt4wMIw9TAOjE+fB60mnE4mqWVJEvYr/D67B5LTm0gKJXkdaLosutnPGFz
JcTZs2iBgiwyXh9PneVpt4ALkDuwZc2ScdWH+CZiKpgPRfIuU4FIbuCO+RFZz0K61r5ZjHoKm4hs
NfbVcFTGSJWrUGuQtz0IV4/DSDdb0NqrQAodyjn58+glYhFunKxF60h3MbOnxQZk5WtAApu/Lb1c
ZwZolN1ZQH76CYHGQ+6aGs/F2M7r2C2Ms1JICQhmcJCyufKSg/NZW3JQX+pGqr4K2fJTIM0Nw/iZ
kU312mn4auvECp+FJth3VgxLpZtZx1atkGexLj7HY6zjA+36N32y3/KrUljRD6UrqwPxG3L1eDo0
vOtedNplxIf5rFvWmf51vBlJMdp1UwoOUeunbZ2J5oemh2vu6dPrMNnlSXh05aPCq38UIvZIGJEz
AyFPWzUqpG8IOUAZnXHezJqWgVXu7dNMs7T3TRWPghrVG2OhyVvLoQHE5ndVhkVgwczntSI3hMzW
8cbM6/Yake1xJCdk30ibhY2VGjl6rVbs+nFs/G1oghgl9SDRGBXkaDmWpjT5gin/X4X7+tKxtsjy
2UkvYwYekyQxaEwU/nX2TGhao8GUL7E8Vtyl3TfMRrjuW5Ir7EDvWgJvh645wnppjrwNzw0eD0Vl
xlu9VfQG57ue4GOgg0xF1J7Q7LyWg1S3j1OPw3+dZd2I5QZ9cOSDghoanxR59ZgORA+UYace+y/D
S+WR5lHf+I8zjxc8DiiLJ1+fM8aECy3YYMDGgNFING7EHfC1vFCkbxeLVbpYHnoLgPrxfAC6rBeo
uWdXWjtP9S4du34+pUOun1nlXKDL0lpHmZEspg8TQI8jnrP2LYxDktqjVCtvPPvbxLLi5vEsG4v2
PrlFtxmqxFwpU0/jBfLd3048eIBiI1I327RLWSRjuvCPr4oH2mr56t+nRJJgp476rbdwmvBbBY7T
1ddi+e6PU4TOB2ae1tfHswd9Y3lVqo8oa8VMRneWXmKNqdgQyfhHFkLnYvRqUjF48qMYVzBN2tuY
6b8AiVuog9WesbWiMhrvMnK53HI16ZP6ZjY9jjRv0PgELV+l8e07GAowhA6HtFSSj3C2qckU9wUc
YgWNEzXG3/M2/whFH43riHyWpdOntFW+fjx//IddANFI++kjNCp2/jRS/veFj+etmqxBKIILrVX7
9DiAB/v36L9zwohXKsSlzYzoDVmBib5HmGwcNexN7c9GFhstmoIxGXX6MdDGhokWA3BTX3X0GDc1
zU+v3Koa/WRyenycwG9eNm8JvajXivRmv5z3o2D7HZnEfnQDEo2WYlmzFx4gkCj6v5tW+c3+kuln
B/slFEeArpuinbeIktr1LLSbVCQhSQIblDe2bmC7DQmwxj2v3dS34vJkyMjC79i8Kwb72zrcLQ11
JDaUeGicPMW4cuvHccrunUVYy+tPrFXtSdV1hkqN/ipToHgKGRJBA5u2Qr7rhSHD6/hOSl+G8Kpn
QoWFRl2yLLwC5Wb2iVPmiUHyRg/niiFkjRswXfofKN/R3I7ecCp0fJGFWz5ZHlKXKLHOFppC/lzM
Z5Kqo95K+11o04eJ6dIX7qsKvotPm/scF+MpTulahIOX+i364ISlxheN9yOsxD7ptNdlLdmqobcq
uurdHmE59Vl5t7j8LDKtiuxXW0a3MZK/lj9pahjsIivM4SqqIiaAkf/R2XyeB5texjQ7l3RQ8H5I
/TS5HkNWDLAZlj0vDd/mXnshVfRK6Cq2kWxkg2jHv/Sm/2A9K31NGe94o6ttYWgryfy6MfVvI7a/
lOqjiqbJLxqJR7F5EmGK36oNaO99DZX8ahSA9YLC0ptxRLhdt+EnbeyIdoqS7dseOnKfR5uMzpMv
2Gr7ukWGkMGI20TemC00DAUnWyvsw5CnwWJ5DpmH52LeqtmA4Fm0m8LOn6rZeA5L+0LPLA1selfN
km3TjclLI/T3xBujhSd/6B1k1N1ycTuFfdNLxW+ivNgYoB7TQW6SQb266Xj1POOaVy2qqqEJAPkf
J9wFiHXwWrhvTODcqftse++7Ni0LIQ5Oc1xfmqM6QWwwPsW8ICPjl6vghYzKTWNMCu7kzEaHV7uE
EYiJTWC3gy9/pWX0acWoKlFXcpuD/ByN+VekgztquuhGf0yiumnWcdp/1Jb7rnsKHTYrPzJKzvzY
Tfda3R0UVtZ1SgxskFGyjYserQ49v5YyWtX0AqoaDbVbb6PGJrsF8q+cVe1Yqdemzps1QWxbbyzg
iIwe9pak2MYI7f3equ7sN05JSJ9PdB1mhWyGPC+gcYcO8HjQYiuisDS/W7QrvU5Ls751Wv7iWYm2
nlroErTYAqsy3WM0D5CMbNydNlFDAwl6WHPRVdlQ/yyu9apBzjdG37W1CZFNr7h71HTIigWEzC4t
Mw98lmsWD4qWtnlS3aTZ1FnF/t7Drev1wVBg2kYZg+09B+CfQNSGvnHiv8bys0wAMwSZdRch0Rfx
Aa/6PRXO7zxpk1Uye2dt5DuXtNTK+ctDw4bCAkdyDA2hpaG+kWiFfVusjYySkgz5XzoW5lEjYgqz
2ZLgTVQ6Is7iGtaREVRO+67E4ttl4LpgHgb0jGVflZDnlW/FVj5KRChVhCbKFiDdkd2KgyTUpbLK
PbiUfFV1EdPLQrF9UZo/rIzVMNenX5EbGhgTVcvHY9CstZjS3DEN1IiqwpubueF6pB7Tu2L3S2Ny
zvqtkRL1aNodi+rUPjd5987m6Rvj4ZMTh1/sfLew8rnjY4w3R72jCBLeyv6FP+op69JXBTeX6P/Q
vqTGIhwNqQnGkpR4ogqpja6gWIoirL9ZykzZqJZxR/tTCgmtveaPoja6LxKNNxjPuBSzX2bRfk4e
hBBM1ZZUECpp9U/MuFwLfY5axNT2wFK3lfiynEILyiK5h2ZMrEIVODaKzix2p41uEylgdt2J0dWn
dMD/uvGxbKZ8M2VIDXu4m3P2FdWEMVBwvBuZIWkRGN+AIaygxJA7TrglPbGL5lk798X4HPctRmKo
MIOx87K28KeQtKWUvDB4p2OgOoI7NtZTeHdKkIdjuUQ9Hb0MGSD8CsOG11ha38o4vaNkp1+q8QoX
uB3gUNcn3fZalHI/SzarEeP0Hj2HQghCSOMpM0nB8Cr3hzSgqrAFuLLlPBiOhcoQYoNP4+9FC/me
ZB8Ccc1DAqAlgxz9S9MQZcWY3fWlXd6k42tYoVoaIubjZYqLI0LhCc6r83QjcA0NT08v2OvOzm/L
HhHViO5V8eK1KzrXz83uOLnyRdpBmzFJHI36tSnBvvewBjSnm9a266k+cPvfoPOttUK2QV72gRl6
O0fqX26LXtdlAcKiPAYTvCaf+/eb4nZXobl/oiJcKOoFZCeLiLEsNDRMov2tz4c/A41y12TZJHXi
g63GG1eP3OiGuE/o/bRZVfGoy2+dLmZQa2T7KFkduGqOFDNHyce06YCg/jwk4aVEe5kLlKZadVDs
Hs6bmFaYwr/1XGlXQ0UOS61sYvYbeYn5KjQAQbEfuA7ROhmBFBECQlHW/jSZyvuZ1N4gDxZBxQfD
J1v1l9oSe9OG00kM6TWSGIYdtxZI96CCbgjprn20WuKilTO+1pKmf24/OUosL6UMy/VEB9YH64YX
GcssBKgRPbyLCNgC3cW+B7UOsg8QIhGs4jkvL7qNUT3NiNVk4vfSI4jYI9YaZpP/g1ee67bACU6I
SBAvgWjW7L1zecIYNXa6rhNpXNNaShP1PZNJukKOyRi2HqgbVCIJp5jcU0w6eafHflmSQNc54Yhy
vnVf6NasBkuPSR9rfscL6rpUPLRvpC+kD/D1cmCYM28RZHR+mon2Ak3JZc97Ucfy99CO4iWyLqCp
1BTIza7raFqkhfIb0FURVZLmGxli0C6TIGkMalzVo4zq4pTKIdtoc/1Veml90zuNDJy0QloDUaCt
yhUD+YQZMr+8PkESC37LjuWnN5pMaoTNkHKddMNw0RuuUDJrWHBr74joCAwGi2qWsw9svfTQhsat
cFiP3TrfZQi9E6PYtLWVb20rTuHKIOeXYfckULdgwKqyDdbf0B+r/FfOyq1b4JNKe9hZJrkSqph/
tXHz7U4YQHSqYr/2tIWRhPszi3Ua73FHXFyaczkD1WpjZzpG3JzjbviknMP4HUKI61rr1XQ7e13r
OQJZ+utDpLw0qZvTDW/YA8ivHImDH6sQg2Oga1b7Y2yVL5Juab4YZWC6EMWcNLn2+8RTuHuPLnVN
Rz956Mf3NHG5AXj6tDL65Na1xh9oarnT/8i8pStIgIGXJTo6QcFdfkCu3BOAJi0WCBMSjuPpu5LK
JpwKe9O6bNRzdVPUyXPUKFs3gkRRkcMGAc0JEhXvYN+X82FCDI6qCBBjpZqB1jAFmSO0SVzrAOt4
xyjbA4/UyaCY3d+gvdz1rHQVNDpEtLUaumsSMn+SQLOor1cj9GJHGfpLkc6Xqa5b0ikQILDZqGE5
b+qa7w0c+9Pl3/XzqB5yp7qNNa7lsrnPlf6lskPrZufTqrUv21SvNV4kLNGbemQXbE2U1UIhHQnE
mU1ms9+WZgz//MAgZxfTvlhVaYG4Jyr7dRH37o6o6TdnmJWA7drN6Niaznb9FU80uHVPwCahzxFv
XFcePAk2SSvCT6tQyKBQ/kzJHK7VtrsCRCckDBfltgvTKmh6p381saEO6fRe0jYBpAzjWDafdRz3
q7A/m7FVbsbON9B+bDUFYbI10gzPItQ6Khe3oTM50Gn0E1pLj06vp41ih1ezFQwU+Gj5yjLktInz
xNsOtK66e3U3HtWsOGkxKUrAo97hJWymyIa5lAG2ElbugkNAz1mOb4NXTgvng0zhWUMMaWuFb5vp
e2w1J3iJBjlWwgJi1Yy4JzD6avzsqmXHaxl7e6jhfNZg5FUvKMc2DCTlYtDk7luyLglmZwjP1hd/
rRXzI2vJSEKaOUY2B4Byr9EjdQQ+D6tVvbVucp+Da4RH157xaCbAK7IWR0W/tyoUypXFIssSiR8A
ElRn6IyB8In3PWUZ2PPFxYOc1iGfdWzK5FSpBinXRr+pU/uIwbU4FBXvWEna9LCoIaNqpk/Ecr12
o1emiaBlM1ylblXvyHD148hsj8jSKPd0ql8nK9dqkzrU0NCMVdlswto0wPyo5Hkm59nRnR0Rm8QO
D+pGSAzd9DKRI/ZUwj3bfkdt6r2On83vLJp1aBNOA1J1utxnm5iWjnUFvLuXrCbWtTv3ahS6sEdC
g71q1NI8ZO47+H2DKdihZ713J65kq0M77sUw21CGOoG49SpEQqrdirkkxR6Xnryz4iBPaQ8kgyG4
1dldFd0OjgWYZhn+BAA46tYvjQ5RoHajuM0zfF7bhtdvV/oPChQg+Tl+3qoJN6iEyGKRgnK/Kz9b
lTzTKWPjLws6h4a513PLw4gGS6r1mEDlaUN/v/4yBwBSRPiq8Yj7pWCyo6D5ym1bW4OC5bJQ6JqP
3Vj73f9wdV7LjWpbFP0iqggbNrwq5+Bsv1Buu5ucM19/B/je06fuCyXJki1LsMNac46p6DicADEo
0/os7ep4pcJl1GzrUzCAbVpPHKM+XmomWTSqYl2MXCkOBkLeTudVEJUs3lHLwApcKJLqLkDPyzrb
WoSNVMnzElstwTjQad6bRyNnVSc2tVk1eQUR/SRbcTEbNkNwaKjzmluLauOChN5sGZMHHAWq9hrH
E0feRIDnhD17hmlVBL2K8Am0xGQhdTbCeAUpOlP6C73FxyKwyc6axkqiLhdGZaCs9v6Egzy7EF39
2jHYoAgKR6zrIM/mmNM09NuQ9oKxOitG8sfuQwzCCYtcag5vKNGvqLLKNctUudAlYyZXJIaGyMeY
5PmMwwQ/c8JkrfgNd4OASVoIOUk8RFD3DOIwW1qYSBmX/bouiV43Va9bkv91dCk807YhP3w047uJ
m6LqTQSE0v6ewjR7T16rXIBys/cZYaWsulAY9hK71HhNhf0g0/iEVy0FwIzmSPpwpewXRnth0ZkK
q4Z2pMFZqQnn7CLNINiycfRXu1MtGqbBiRbiPhoKDI0kzRI6/GW78iuQUCx95RhIARfSLpDRpxen
xV1DYYaLCcE6Ng7yDESzTF33l0STBpAOznSn/c6nP+fh6l7UQfweqZAd1YohtKF9z9pB+7TlgBfb
/WNqrcP51O1Di31pW4NzZBv/GQf1Y1cO2wpFHE1VFunsNbaisl6qRGMN0QiuCfCADo5l22iUnS6s
jBoEHkFbfuQyiZalM+yl7CHaJ1iSHREgfOnfEp8qk0wyuqw1/Ow01892HNAcqWKXZfQfT0l2g2Yk
D/MhpJ+w9VAcEh3FYxU7Lbw6NkLewSn2LC63iQ1KyCefGFUcnFUvabXDyHs8FAPomdAk72xgJMU8
P3F2evgCsX/wk+haqEm9r1v/mvmJs4Ni95RP4tJI+ULrzlaJOYIaOR0JN9zFY05Ke907bAINQs4T
JyExQW5AxI0rx1Bfc5krl3Rgwg1U76QOmPcUFWO6A/WrHcxoXWl4sjyHFr/mlSd8yuoCkm9D0rJ8
t/ITSJo3kY5kDebJoqeqtKeT8jTFMfcUpNq6f4S9ne98VS9Z6XdTOGrw6FCFXTswqcYu30IpYS7r
WYxQYH5PRPIYG8XRrHQ88eC2G5+uQCaTqyKJHe3Gt1baWysOL8IBABOWeCcNGzNhlCKTYf3LOFW8
BXF2A8S1EvGLhsbxPGJ9NxSyqgcUlsw8DpKs8hBXwGQDehdxDxpMSkgudiurleZjV2jxGjXSWJbQ
GUc7ZYXdJAfkBxdbSdkMq97a5csviHnduukEmqJWp0tYOaRa0kQPSYBe+3p/LbLsI9ejT6U0jwry
qE019kD8eScIZr3c29Irm7IDhbFSO4lMhDgKQ7bpss7s10LH3KgbYH4zRKGwF6nFJY8JUv2j7CUY
DU5vuAeyOMpyrDfTP9XIxNzoFMxcLbkneujSsA9/lYR4IFKPS8ikXfDWp6BuNI21LPhFgVffwOoW
sJMh9oPmTneyVey0YS0YLQmIQEoXVyiTzDSgA+5/eAYZzCC7wiSZQHWZv/IUmIiNzpikYxKp81pg
JfTxHapAxducgqMj2o8WG3KUVyjHNOuzcb1PNsePQdWco6y5EJ67zIwSp2EKYnrU2lfbjz8aAhAW
eUoNoSu9vU4eWetV+1AMXyPRRqui0y8ekylDaasvJUwyMlFa23sywEOqqfKUmMwmyuR+7IyHMLoS
IOAvSpctcuQ0JyMDrOxfcbAeq8BcB25Ku9/4heIesgW1s3VLCy6KKA1p+idnPRhQpz1URbxH7tQv
ga5fhmDrycbbUC3PV4GNo7Oq9e8i8DewFQ+0IaiMxl9lNrIRKIgghEj2ewgpSKglOwKPL7pJSnMh
EqvC6CaOyMUfndBc4UuhZiLae1eUv9BQHpCTqos2zZydTt2PGLSzpuIkn7ysNjJ9FNsMw0XnvNAa
2Hhd9VXlrNSDsiDS0aMm752Ukr5qVWvv/ujGuOUIIuNMLZuLphNcOgY4+EI+7VLrEAtjQFW7ADgv
M3Nbm7/UfHgr7H7XGTGy9fI1GQ4xoE+qyQOabO/sMrJYvvVomvpLrQJybaoXz3I/8+9hMB5711qx
nDoJF/wj1whXrwH/Vban0Q9uQyjiDeCfp8JOIFZXWAeK4Q3qKhQxfJ1QFKjpevVdjNqp4cMqxLr4
7freHbTbrckYD9JpeyhoWthMOX3J7ORCcKADtvJzlIqTbcYzxVNmjnwMtT2uzekECTFK9oX2FrLh
XslGuwN9kYshKEGaFwofhPECcfxDvJeltQl6H3Usy7eFnrXvZgFSLcIRqh1rl/nHoXw78eLYpGJn
T73mKei01z56bfxvqBd3U4/cxS0sxbbyemiOTv8MHnmfjtSFsREtKsQlIh/YdTIeIIAN2RQq9Yup
Mov5wfDLR1O2MemfrrWhO40DXNLBxBJA3Q1hIKujUnzmRkn+iiSMEXcq13d/bCLzJccdiYLzzJ6z
XTRlenGV6g+ipk04RJ+WPlwgSH7Yt8p3drXRX1UK/oWtcNWSVYilU4Gbk4FbGZrPdgi+qWaacA3z
79FJOGfwreE02XnG8NEz0G5HPmOdPXE/ftMjluwjKESmRrFrjWn/XdG+jRIoi6kbn/zgOyIza6Uo
kJ6FW9LMEaCJLIqZKQVePSUdZhhcZZGrCVjPDaV4Tps6XZixwQI0lgGZiQ4fndFlmyHtwDMVX1rO
StVnnPEJ3I278ZevtDiXyIOtPHaBxJoXVMxRTn71uX3QUkSvVAZgW4OmzPh2KSFBkBzYLWMsC56p
LVwquYWTGzkdwn0bqlo16FSaqAs4NrUTFYkcvr3mzQxhCgJNLKuImRCuIyWIrVDQe7YxXMBm2Ltt
YzBjYNV2KnqHjfKqJv53wqiwdAznTWaC9XwF4DHD3Ou1gUMyKGgKc59TadwZdXPVWozu1MskWzAv
3mrrotAxb5bYjYsvb5KaptTx8Huh7s4Ykf1Ux9gRHoTdv8U6YABqA2JizHQ5o6CXI7Tbhz5FSTx4
CfaBIWClx/q5yEnohMTIcM5SrtadA18sFoVzNcWwlc3W9AMKs8YhNVPSmWyFs2AeW8IjU0K/zNAs
L6SlGMQoPoB2fmva0AUoQSOkM++OqrYrz20f1CZLN03iPLuie0Y2ip8k7ZAS+aTlmtdAoyOgopdj
6VIvIpPA5jw+a9Jd4RLF2T6ydHdR1myT4KFQ1CfDyH309s6717JIge5wHsPkHFBBXMjAvFeR/mg3
i6qq0mWCZ39DZAu+O2ILMt8RYCHHDxLMlrBVOVnrL6ra7xgd7p1PpVFL8LoNivXlZN9Izt5SCnBs
hXnMVTaETk4rVmAnakZ4UImR0fHNQ1rzcTnJc5mhHQlj52pgk1aSfM8+5011kmqRsURatmbJtjzu
doZJ4d9Rwy21AwSlZr2yTR3YZ0QzBammxopwGSBRWoW69gAQ11nqEOa7Ot1bIRgNh8CvNFU/IVrB
eZaTUpwhyoopmLraeA+IHFqy1IUgY4MsNMvfdCLgckTGnybwcWGBevHhOdUlPeFcGZw1sVyggEug
AINEHolmjLjNwV0nQ/3IBQWBxDd+Cb9619kLHguQH+mI2MZWNvjOGLjQ0SnkoHcCMyuNJ+wGyqMk
/gSdx8aojllQv2UhHWavd5d1ZL6aRXMue49JCKfawu+Ts9mJS6MhUnbzAjCKZJfmFtWz2h9Cq/+g
87VtK9pxlMxjHITOEPyJRUBhy887gkySCw2pk9d3Tx0UExYGE10phH+n6p8lRQyyuHZKIKEk4nVf
FinecREe6WQFi5KlsF2n9B5y97kQkiwcUKNaSXe1FAog/Tb/UI3sQHHtYShDhpHiHRQ63PHWu00k
2hEPHq2+YRX28DZw4Dn6wU2q30oiiV0xz24X8j/bS9X0YJUm9D9cn+prmrPnLPDE+EAOLaNfhFm0
b3rzkxaaXTrnQCvipRUVBeCLtlhK3/ul2+kzmxvmXgUbsN9uEcx1S5k41xA809buul+SCrrlhTev
7/O9bG70UsblOLW0TMyGlAy6td53z64JT9bKpuVWXB3LNUWt3xJKIbtsorqsmAGR/gwDz0izEnCl
XnD6WMWr54dTPKq4d5RcMLx/6na/cpxmGdttfxnNtF6oev9ledq4cCw2y66VvrAse4lYxlgOOwIH
+y/ib6vDQYnc2ZXpObGtTYGADDUFogxfjlRe0l+UxC+x8YxtxlvadOkX7PH+tKI86Qk58k0Gflav
JclvSDsjFApj2FxNJdtmYXCyQnys6cDXXUdn6k/fOXPQgrI+3ojXdGztfZNAXFTVBCmJRxQj5eeS
UtQyU5VdHlL4rGwGDp8WuAPUo4OaRc3LOrYxkoSu+WBKJl64Lhc60+nYIf2pRPlEvd3cmWaFhC9q
Tu63O3b2PaGcadVP7K0t7IYPZBJN0EUYMAlzYPrYhV2CMRB7c6vTUUs1atjg9kauwy6AxWSAawFN
4HgS2EoEx7+tXoWCrijG0E9pNg5OXFYNRrmV4KSxq/Ysk2LDFKRv2JCtphKSqGgbZV5LcDVaTtvo
qXKrzkPlq/vQbOJd6TTPul5wVemsB9iD/kaP/2SPCBCsxoM9EjJL1B4KmtjmnKgpwLSvIKtZDlhc
pj7kd3xlRHOgFwH1tC+Hest2E3FVvy5ZYLKQ9V+Jx7IWqsXiV6D5rOEGLtIgIuQvsQCh+uF76/gp
EoLUmzrwH3aDu4YqvOHUN4svfYzzV3a+BPaM7aEL7d/eoHaLmhCMBPLOIs6yx8EhwH6wCDhByGw7
8a7FSxAMfIy9tIOPsFX6BaNUs4wKlpV1Rzo8QEeXXI1+JwIB0qWhVuFd2kaeGKsYOKOW0BDlqA3x
S5hHFEbyV1ZmzT5Wuze1Qz2Go1xGxzKn6Ge6DYU93LouIMMybuBrg1kLgmAjIUkutC6aUmhYcwQ2
JbgxZf+zqAtlbzrOVh87cx17E5a1ye+Nm5zKVCWxiyoWPBl2xEgd2jriHyHnlWZtNVKNk78zmwyl
PLXCtd8099qu+GVss9D2xJrRrPIRnbBJcX9LTtojqGBoMoGCTALZUaJmDyOyxWUrkie1DfadR0Q9
q72uGH+LAsRpGD/XSfTVBPp7bXOx2bHy7FeUZce6/xCe+eHogFvDzoJ2MKAcq7JuYZjx7kuUCqBt
pVzFuQ6ZnPS9ZKDeSfWd7TUrerZkjjZWG5XtKfv4d6pEu0jtXigTLWTOdePFT8FYfgyfatlRZFNW
obVVM6nRc6/2LPMlgVxUD0FcIfO2MSgWiNngTdBiXksPwx6IkE0HAiQb7miIXjVP/8qG5mkcqVYS
WP5SOuFTXVW4Zu0Fe4akDw8d0/SgystYxO9qjAjJ1GIgez0o8jx/xihAE0Bs7ToRW5O0lZFOW2MF
cmsO3VEExlrDArMFenlSDOXLswidNphyuD5ZOpkdvsmp8omdFAV1x3551ZSA3m2A+p0LOtYlkD3Q
WPxD5kUwEicrWp+3miTtsrA+U0Pudaf4U8TZxa5kv6gS2k3OXmNTvcyLMFoQ4QNFizZrTnRP4fV7
fJk3FtfwvknIUdX8ynIGHlRNXQbVMsU7ZuWOUDNRgclzEoMu73gKEkCnYXHpB64lDGZUWQNYC96b
g6x4EWrU3B0w/aycCbMCTb1tmdFoZ4Mtq/Hau4b4ypXoO7LE9wDSLqhx91iUmuvXrsfzIEP9XivU
aKaggAod94LEDfry2rhKegTdVj2s4tYylnWVvLIygWOFzJCiZgNsPCYCN53eMClOssd3PjrPEDhY
s/gjHKDEdO/IRYIqw6Ul7VMpfJgl20BoxbLoCSvwsCoSI6wx9rYaupbw07Ar8moCAemq7FZ62qzL
NiXebcTqoIC5BhyDWZGuDEv9lVYPN71JIXYZ3ccYZU8BuSK/MOf5O4LYqNoQgsuQS/YrINsxZRyU
4IaEyldC4OYZ25C37GLnlMX9q6Eal0a13rNYXUlX/xNl9C6HoZHLyls26GFWmtU6ny6Y6GndpEE4
qtKjU/jPmLQw1TM/xP6Xqkcdu/o3pOHfukFxATHOZxIPr33HGrLymTZszSO+IAeWBxwsidl1lwJR
IOIGkLsvXaE9WEJR2Zf70BrZdbleBqpL66dI1EJbwqfhMqDktcxc01iSD/qiDrDnBK15vcZDgJrY
pStUlwwjdVQ8tyVGFo15rqDz0aqfaTnsvdGp1pYxXvuatqHqkxOMlCODuJZuKqLEVlaIND9Ayg23
62X043yjFn2zUh3ZbPB2f8UtM5Ii6Hsq7LQCAKOjBrjUb5+QT63Uml/ohupd8A/A/DGCve1QOtZZ
zYidWwwq1orxLe/hWnk6dXOWIN9gnRge2Hf0moGYqF01SEaWY4tCQfU+i5hiv1rYv0aNzSyQu3tb
sMptzHPbw9/K6rGl9EQfCCeI+BgpJbtpAKfFotweRDrrifrVSvSSeZJGOBFRmI1EpIAhTjZmVfWr
ymJjFFWA8yjqmWooyPhhGz8MhBXr3QRQoTa9LMENL3O9+WoU6V5K8ZFVVNEtXcYsS8bfjCb1md7V
puqBqVPeDZQ/DT/ke27wmXo0oVtPMxbCl2ws842WIlCwgZ0MU/fAqTT1NASsRGP77hO/uzNEym54
6PK1Wcegy7Vuiy2t3BSKFfG4nexq5ue17UYfre4RBpK41FgBcwoYTg9ZtAWx3Qf6uHBdQIt2cEvq
6rsu1AzDNtjpQQ4vTg8xvRfU2EIBRM7D4tvo/qTXyesdLVpAEeCcVRZhEerrJeqnsfRfEwO9t9Gq
PmEh6onNe48VMaQaGTP6D1FI89E5KUqoLZzWea8lELO47f/U9kAxlpNKwZeg5tQqoY8u4bYABa+N
XV+Igj2BCDYaQn/ObW2aaPE5hODz0jLKKBE0J3Zbmp9liJ8m2YSHrySvm5MFJUqnUb/OyePZlF1x
CCvxHgP2oBBfnoWI9+SkPishrRrd2BD4ORU4wcqZumYtfS285jUAbZ1iiId6bjtCy1jg22JA8jb9
1IRBZ0qHqazxpcpXYbHCVju2jbal76iJq/dBpYWK0HJvRrV71/G+IGaHTGalANqdwlylGjrCfqC8
hmWPTDTGzJAPJhtz/4Tnmu43sIqFHzFVcgqNmss/o6bmIunohEmqDnrugGqK+6dUU78zXXW3mk18
BjC0gfmSz67JWESOZHiBPiJBVwlpZ1eSHOaAHUClsHo76pySURCma1ENxaEUkE/nw3zXyst8ysV7
sKkjw5s2aHqbU8TOz02cWyUq9QwZT4uBAJsdqtSyHTiOno1f0zXZvFd1hjyxOiGQUzahp+NmnR6a
D0jH2bIJ82g1yP7FFJfz9+BPwTjhnI5DrvUO2+uymbiuOKABg863JkTo37vZBLoy4DQzA/bJIecK
jX5uqhNtdJgObuLS/cZ4yS4VIOp8UIL/3Zrv2hM4lRjRGojdXsmYb/IEeCCLZ27OB8IgyPcQ2U1M
FNxoyuYJmdwWFC3J9J16qfOhdtPy51ZiO622nh/EZFch5J2eFGt6wRsaPpLpoit9q4NF3v/3IETA
pro7GYmvYPTRv5wYwKHkHbLN0JaSohgLBAdopKuoJW/Cavmq4p60KTojIsmotlaIHt2OJlZpgaTS
u5HggOmTmf/h+RZLHT6EOryqignWAEvo6MVA4Q4Rtu0DitaNBbQ5mb7dVjyXFaIx30OJN1hLaWQ5
DP/IAAvgCdo0hCNCxz92Cp+6GpB88febmb+t+VBN35tbE+mA+IgIn4/5PAgG4awbTXyEFTr89Kj8
Fh61iJ4PydIeB6SsqyQr6M+xFze0bwqiv8muU/CaY3St+S2j0lQH8FP4uoqJ+hz+3+ciaJ+Rqrub
P6ufH9PfZtIyHRaBRd3Ti58gvaVqwo+bb3akm8eLIukqohOtr5/HWnQ6Pz9u5pteYWWH+dAlE/u5
sBAWzDThQNZ2xEU2nbDTaWrqoyTiLXrVKzaePyfT/59X88nlRom7gWB3Yo50i7f5lKxbDeRtBvFF
68MQwZW/9xA4bOeP1J4JvPOH3f9zafxcH//cTasEqSoiDIuvNQEVcJhvZd5I2a6kz4gwgpJoUZWH
n4Pq/PfW/InRTaDdW9LB94t6PMQsnA5DH6Fjmg6RqdRIBFmSpOhi2HEDJWyLIrjX04G2QrO0IeRs
hHTZNw6CKMIiZZ4E1+TfnSHky9WLkEY2Zd2goDQi+lFipXSsGz0k89QFw6FODGPZOH6NmgncSzkf
qO/7tKMvf5+voVNb6HVY7eeXzz/QfZt4iJQywfyq+Qf5ENS7cCRxWgs042gazs1VPedWSJ02LYXh
JOUhktBQ1Uigr4ZM2uv8DN8tnZswmg9k4FOE0v9emTSwwr2c0XrQ41VO2fluKrZ3t4pOXVMSqn8e
67Teuyt2SsxLkelovbk7H4jD7Y8G/Jn5VfPrsR5V14FJovnnWT9PxWOU5klz8ZPgZquZdQyLRtxI
tsSYgC2afXIobv702IDheZ3Q9F6NIvZh47ASZyAs3+en/H2eFRxd2tXX+Rd1I5tjToBxjeYD/W5/
C3JT//kj8xNw4QhSEkc2cPgkGQX5c6qZ21sl9ghPRTCJLsBHE69mLrX2wFrHKnlVi9iMzJtQmkMx
usZpmF7L+G7eFDIAlglm3O382Hxg+jVZ4lAI+PuYNoTxaVoPDkHh7vui/0MtMrjnMhpueb7uqXvd
bYibFvK7Czhb/WZZw2MYqemxrn3jNj/UDHQFJSlRKwWpx/zQ/MMQ5fre0tkMzI/NB8cYKr7sfz+i
FOz5PLZUQice5+9T066C7pT39PCnp8w/CE2yqGpLvP796/PjMI0WUSkJMfnnXTksvihJ05efnzFM
bz6p63LTWAp4oFwWN6jLqW2613w6lDa8WkHyXDtiALK9zrxpmTRvKiPyMrOGAukhj4F/Mm8wzvuJ
VEonbHpsPjiQIo5TNjjoiL+nV6iY8cUSDg23Y0dhahEVjVwrI5DSoiUdErn8c2+F4bFHPU9XGPFA
I+kP96xEYXt3t7p4FP74WNas10fZrzD9fVZ1pNyK6ZCWvb/xddefSufubf6BmpG3rEtkOyY6WhwN
fRyd+77dz0/5eax0jwV7/tvPvVDR7uRcHDtd6Fvi0v1drhC0gd14vCALWIwZ8TNTpyvIupNXmp/M
WC9VRcSWyzYr7AOU9xXt9OhiosVY9IoWrJyqI+a9XI+B9hS2urPICnqxvWY/57q7qwCmVi5vmFFj
YZbWwpIoSSrn3OFPGnC61b33nTuwGoNcBqsqsxYFGTtV4jqbIK6/3a7ZhxqGsSJwy0WjR+XCyeKv
PiJkFFdvqve/rSJWAYHvvdSg6mW1pKu7+adwNGNneAHRH4i3uaLPDNXmYWSxnvNrzkk//vIU8ki5
9o8DGo4Cky4354NV2yrru04qy/mmmO7PPzHjDLQQ5Oc6uo5Vz7AxP8GJQ/e/z53v51qsATXlVeU/
t9x0HA5j8k0+CXFj8w//77k/P5lfYYcV4fGJui8UBer632f//NEGCjVqmul389+8xHntbubX/euX
zz/9eWMj4AZZh8QVT2+JwqaxKAddrAbb/d/bnp/9r1/788LQqPNVmQd4n6ZX/n2/2t///edP/v2P
HT8ssew6X38f+tc/9v+flKkO9k6QFoZWm+/g72t66GBLzHeANIf+sTDNcAvK3cxFf8/yvH1Qgt7Z
eYMrF6QRTIxdgWQVnlu4N0KtfRBql99bqjHTnfmRUJb9Nrd98uQDjJT0qvcybtElVIwg56FthmOe
dTdj2DaEdbz0llJeENMTCBz28kHELUWIySd7NMdyoAsUDSbN0ICqqcE2fCgdpEc8f6WIsX2Yb3kp
+l26z+ERfXtJld1pNqqhVA8WOzzKW4Bn2GhobLtSq310UJFO8d5lrGHDyoky1uzOWY5ISbfzq+aD
kqSrqBJ7u4CQahF/d9IF3RlHmgczaqOTybW8KDSbJBjTpL6dogfzBYFCrdOP+wLoxHyP9ISRBgJa
k7TCqOYBH7gGMLo36ZBicp5uKZkX7jv6RS69PduhvdQ8xIR1PYL31Ih8mnCFaoMpDwsGU+fwkbvd
u5/wz9spG3xVRS6am5V7RBJCFKBeypcklVvcq6TVBT3hTp1xpuXqLaHryHfboE9MHzi5iMhS7krq
vHV0Ft6L3L4kevzi2u7wIUJkQLQ3Hh22BcfY1HMqjblzQf+AUSlTXijpynsxDsWVF+NTiSnisB+g
zGaOb7qXYANyC+NVMgINiggeHCUlETttJqitBtrBnvzWCs3YcxYTdUeATEH5pI6AVzZHcz4H4oDW
PachxUQs71eTVekup6wH1MffzO8SIs5y1HWicZpxp/QKdXxKXqhlKywdqeo+5aAKpiZdd/YIJj1Y
g+otRaJ9R2Y63Kj59j+HIqIyR2T6tuurP9CwSgO9ei93UqUEkxKa7Y5DA7gc94VUhm2h9vTxpQzB
91Y1/gSEQAp6e4doqcvfgzLdLbvqlmTxspkwZjXAEtwoAa2F6W5Zq4IzyulvQDApKuTPceKJP7id
nmFSVG80QeG3p3m9cQMSETJrC6VBVku/tzGRE0Z70rHvL+qBNi3BPdjuNXZiR9cy3GPdNu7PrUj8
CtNOOfnRkBurAhkbEUda/mBOKDpk3s+lqzj3gh4LlxCSPqWxIHsWvYbNIWRt6bq2CbUGQW0b2slB
T9zuTAGiwkvnbtAM1HuUQvkrHxjca4IUdcG8mUcC5hry706Ji3tl5F/2EPmvUBX7FbLo8Nq4CO3M
nDaYkfdfARoHIgkArPiWvhFdXlA8B7ja+VQS9Yr+gNAwwwQVdZAhapxrZ7DPikaWbep0d34M7MnB
yQuiMiYeScC8Iar6vXMA3Mcs8DYRKyrGFN+nalYSlIQJrSN46PavQ1xePTu3j8KhNpn0AqLtNIwU
AVdYOqq32Arzc1t4D0QIEAyp0uY6DgZQcYM02CvByPJAkzjYtFCdXpQgu0cBYmRojy6ooeZNE5r1
2og8XeWFblzL2iR8wItgO+iAaHO3OZVhzy6YFtCGWGdiow3ffLT9zDvj2MFzM+xTx3833Hiy9MQD
zZxC9PNjjWqctRrGxIY1p333FMTGJgbkHm/DyTGoWwnT1g+eTSx4PCFufPc3fRf7UguWKCCSfFZC
UtbwxyjWC6U2H12zLNc2UvwNezt5yv3gC613dsCEB5pF8bmgQSN+2r2LHJPSx90oUdyyqfc+1A6g
Q+YaFCqt5OjnzIqqpX6S4IvzS/Hreyse89HmtBVxhNhEVh27O741LCOYfjVrHxpRPQ2KrGvr9lmL
3IGFv/01kK5BpKnWIK7h6rUyEuWZsqL9fEUPrV7uMJ+1i37iauoJvIIEHm1Gr341BNMCTm3Luz3x
BrKkpUzauuiRprs4P8wLu4KrE7vyHChe/swwzRzTsoiVnroHBM37TM3HapTi0XCLPwQVpSLSTtXE
NTBNWNla3qbnYrorp7u+GvRLDBbEEmVWcAGThKkriJIvM91G9VD+GiY0qo/ertAs5x3192Um10Kq
XipAYh8VPnxKVCpDWpNmf9CvTOI/hPiLwAypIWBZO7lOE2z8ttIenTEyiAv2mqVb9YSPTbTAvDcC
CvVOxmnK3QDN4VEli63ARHb0FG2pqeXSNs2JGKnKYOuq/bdhWxgvy4o+r7CmFFhmbYgcMZHynYjO
1jtTWlGuVd7CUpNldgEy0W9kgOAYfn3ftY9BDdIlVx1g4NzzK9qfiof/ueM0Csro8Wd8D4Gx72Gs
eYA8rfq9MPOzFBEU+oj+b5q2/Nec+UuuR7S28wiczEenI3qiozL6Mxpi2kCtHRv3caD/YRCqtq6w
Ot49Q54KLKov5JRhrUpw5M53cfYoC9SVULFCrtx5GCwEkM7Y0fdhkNkXEnWTnT/4Cd6K9oQXTX0H
l+HwV4R1HWOTXoBRmRFqytF8SvE80LOeyr2T+8HS/3tL8YZ+ifkPBOuEkLJhJu1Ki/ZEOOQ06ecH
Sat6DVR/G5Gu15lVs9FUn1Vv32tL38Ni7acyXVdGkzylyIShA1vfnU0ukObl2hpFRX3L0SuhRNGf
53tq4dBD3ii9pj53SZmcLJOKZDZhXGoFH0+n437ukAJeR2tYovka3uoSpSYi6XwfCNV/DFVJAOsQ
bsJe3Yq2QgY+z6gKW9Y2oz4xPyaqHLBgN5T3NvKdTTmQCaKAKeyK5EtrradMdPFBEE2xSVWMNEVp
QbC0LOM2HyDHECVCsQnVFI/5PUYGm6zmeVGmCkPudM0vl0PY4JTXyMXz25jIDIzZ6356y52VITGM
WUjhb9RuhofpnnPG+rYGUJSt91VHz3EDmCDTbP9XYxCBqo1B9qCPvXmA+II3cJ4xXfoOJLo55R16
qbOZ/7P5rqbCEK2lA6IUUanKHvLR8I1XU+DuSWEvbxUgtXep2RSc0CsvAy6VJ7KA67qzHoPSbJ/4
o996XbqnTiFqOYgCu33oooBMFM+uzrmDCy3NFfnk6EQ91EFaXAmzRdMrm4c0dbqrzq78WRPVQ2sO
/XX+gmu3e8i0sTwWcXEDWRvcGi9iqdPK+Mv1qYyKVHvXLR9/mxOkR0/lGaUCgJawcZBPDY0EhdGM
bLy2OXpGrP2qJXt3X7FbJB1W+ubmcOR7O4t2SlmlbxWzvhSsDCInUe8y1h6E4SZvTCLONinijWGh
CguQOBJoV60zwTAbpPlxNLNNp7gEL/6HrvNYbhyJtu0XISLhganorSTK1wRRqlLDJLwHvv6tBPve
jjt4EwZBqaslCsw8ec7eaxf9n95BF9T2cK7yfCAlrQqtq8D+SE8GH2JcNbdJ5L98nwYfYgZokEEh
rzCM32l96K+AK6NX0EuaunDwXj1CNIIPnJ5QG7YvfZV3j2h8EnQIT0Ndpz9V+hxgOvox+Gcotw3v
DYrp2rEGZVmKy48wFoSLZD4TJ3XZUAWAj2iZeVXYYO22AhVW+fLsuDOxhyk+z/uyE1u+w+wGVn6p
k89dJpxFlsvlYeHnk3+J+dKrHVCfYKHbenQvWul7x5kqMUSsDstCvUY2KLsLG+2lrw28SlJqUJNq
8iPxoK+9CRLug6a9wGVxH/G/cmV201tquenJpbXw1OH8OOr6/E0rEy9NWcOnVlvdst8xDMwgCZY4
UNj4yjppTmYVvgmRd+dsUApdtTUZ//fyv69q0YUa559+TMZbM3v1QZ+Z8JRo6uimQ9dbbkN3FAz6
E51w3zh2z442k2QWG1ejZGxVLFt6E5Vslc5UbEyLHlhWT8l7kJAODfMjaV0koaKJ6MMhgejtpLia
c2lQv3YGNSl97wdZgHW6o+tEgeS+9kRP54B1SmfQ9in7qV+jtBUHU132ob0nu3u+5fKReCH3Mbc5
hXA+nD6zQT6x9ZXMZkf7xTLMjxExGg6+8AeFfoUgFCxZE9cFkmSoJ/VCLWslHIqGWWE/ueVXLCR8
E7P/sG3DO2YRQ/NszKvN6LY9xW+hXWif74A81M9OQuB9k29DEtyuceVCoHLmhpqCgyF6VHTrFuBP
vQj1iyuYqGt5mLxGLFME8nhbEKNiNTaEeTEO4bpJSrFyoHw9axn33fLGFl2ESJbUiZWDRXYdFvV4
cTWiS+gwfSMcQE/s/tKS4Od/n2ja+F3ZlXVe/qVJFx+5GIvTsn41qK+w/abiIqUV4rjHM0WwRgub
oBx+oVNmFb5JsI5rlNgAvLyadT2pX+tSvnJQJ8JXvTS4tMoq28Rror44NmUHjwYb6fLVxPN+k6SQ
bssQmapUBMRMILYYdN89zzBJ3kjz2iyv22qRh2Tt3y/D0P4QtA3oPHdkSCI4Xb7Lm61iUwDKpK3Z
Vts6tol17q3PEMjq32zm2K+rDZjkrjq3kWtg7t7HTmb/KTr5J8l0+cXEmt7hUEfrNJmsw5jU6EdC
Hxd6119Tg7eCydDWInceVxsAdX/s/O+evNLEcl+kF3l/+sHfZJqbI4UDjRwYSffja0Awktb+JMmh
JDAMQSttDQriIdy1jpZgZeyGs4I/QYticJ2iTQAdVBH3Ae8GZBqgRR7cNRDZkHNkUL4OH0Zs0nhz
vebR1zq08LXl0XEsmktRgtuI9MojgdY1toool4KijKSuv/rO8EWGvH6ZSAR5nSAerDizB3vhltuZ
exuaL24rZ+T2lM3ovAupcQy3kpdAYjDKZone3rY43tom8UvLt5BDfmXEGaJpbIxjWo3RC25jSlBn
el6uwI7gX/HoZvZk1SwvWZUfvVjjP6H6Jk+K+amZDQTR/3M85VcA3arrwH/VaXVG/rwtbRTFqSzJ
pTIdiqwicH7TQGUqoRh/wvWcjVY7OBzV5VShB/Jgocosl1+RW7x25ECEDyFwGgq8f/wi/MQfcp4D
fzxnspBv49JhSY2mpt7qHDz8QH3vH6y09y5jRaAcq3Dw2XTfUdzpH5SCHLz5E/uyir/bTnvss7x9
CwxT7Kuyex16B0ddlaNZnFPxmGeRWLWjuZZtar9ACLD5i/DjhGLUOMVkxmom/+4J7xTEf247cCxb
L2xxhIFZ+O1Uf5KKQwBAMH1bsuXhUJfxuxUNK63VLzOVOypBYm0Q/psXz2Q2QZAu+UXIEmCtRQqp
QIbJTORZ3Ic5ouUQhpYI432fIQqHE+oSpVOOl6Ag86rtSn+bjpp7LTWPXo5hvJW1gw3AYq3XXKV5
yuruCfcTgkM3ZPyLs595AEonWRk76t7xSaNWfxr9Xu7HnNQeUZrWJgg9ig2769netT3ON0Xym/tW
7Me5/1M6DgfpcDZARi//J/LkNlYQkmoRt0G0N7ndwEXhlR+DiOBoMy8+4Z8UvYlQumm3GUsBt6hd
XPV2MJkYty9CL9sDFDB76xWJc6QzZCGOa5rnXijGha1soPMLvtZmA4VMg0FjN7f7A8B3TLUGOKDB
quptkaytmNiJvo3b2/IwpiUBkrKdd1Gefocyq2+hTKEumeUPmKj7E/VKKCGWzkYcIKcvpi2HxGIv
cJJ+FMO+8HzOXx58jrBkOKHXPBu5p4qqfWxqt3jsZdZC4QrE98DvsScrlVC1JDwv4FkCNKCLOcYM
4aCLr6BDLuT1RSppj4aUxlsF0rvWH2PkZU4faNd797QtRbqG44IWoodGxrk1Grao5XZEQimwtdnQ
VxwLPBpDeLj/KfA+T5s4hD3SSkoXL9PP3LfpYaAagXpI9Rt2T/QKpucmy4ub+s1wXoSDcP6oJ4U3
uX9COdBPg1Q4dv2r4wjVf2ytnVm6/ntkTgfR5H/7OTGfdL3Ndo0PCShtMm91p2VqIfuPm5ePVYOS
YYF2mqUPNSyzT9EfxJXjFSUgSn/lF7/fPrlIL1WsaaQKlNcu0iU5n508QQH2T3GIy3BJoykDcI5d
6kcnyPHoOHL0N3LoAYLoBVmaYy0J2Qym6Un8pBUVAeMq8mkroe+X22CagCkgMIo2iGzoe9AZWR50
uDdouXF2mTk8YeY729Ac5c1UtXsQ1viEW/Y2wzYIkJrWoYJmGlnt7WKoStuU0JMLqD6k2Wi7/bSK
+P/y1oyIUpiCPEfSDn7a4R+MWdHfXEOGVTbIsO4ZIgm63RpHcLbuZFLsST16HnW++t8PZ2Y07wl4
vS8DkAOFWA0xPSfZ9M0JxCTnejuOvz39ZGoo82oJB7QV8Q0Prn5jRr727SG7et742mV9/xqZcf8q
iR6Cv/wS+GZ9LApOQ4RQpFSgptG81oKdT3cwqMRRh0ZSfYwYl+tMxIA3WY0ShlvHvhiJAqwwGnRN
xlIhkPeGXieu91/M7Mxoh7vRRe3lj7sKmcsu9RH8JRLTRpE63s5SpTvdkIoE8My6tAT4ILcrHHkR
w752oaKC/LP3RmprH92IaYqjy2GqFP24SwHB/J8vysL/bc7Cuy4Y2Zry41KhGF4Al+lAFxVF0tnt
23pVgPUCiZSi5ZxESh5BaDwtf+kEBGsrZMTQrTamU1RUw1FPOJyO8fCzfHJykxlTkuSHJvT8S2Ul
HgQaTyLI6j7brND2RG7hNQ+0pw40wFfKooSrNvKf8GAZO0szn8oumtemOuZXgqhPP2AMbCiCdkXT
dYHKU8RCXlmWLkimJBq4/rHR6Bj7o40XKu/m6kB7PG86xWSgY9EPCifCK6F8jjKXOxZj+Vpzrek0
hiHOQ4nrnIb8/NujU/XQzajWNS/FeNwa2slqy3nj+Ub1BNSSPyF+ixhLDkDiotBZDz35898TuYkC
g0mjLD+TQIab0poxjvvi75jH0yZBJnCgf1+xxGXdnhZRc1tO74kKVZqNBgJRRx8NoiVyLSDrDykG
jW8jjLe+OVj/cI8dfSctdg6QvI3tZ9MF31X40Oip95tim8gbfEenyCutPRVFwTTaZ8TIjqdb6DL9
ttvd1x9QgAQbZHb37pLsmQg5/wocIhGsUdJVDcaAob3Aj2/ZJk1An7iI3MDgZPovbY15YlCNBPqv
HWrK6VCq5ggJGeu6AgMh6xnwpMF97MbZ87LYV3H4XDS6fSW0S1mC6+xPMv4IIZrfJTryNVzoVT8G
E8RCKqlB5/4tiYcBkdSsl88WQLL2NqSkpOpu3CG8QYenQMccN4x1OiQzeYcawZEEoVt2TDdhEhHD
dfhYrq1vl5XCVWvZMM8Y3JHf3sNi5nH8R7AuPlti/FOlsL+BAg6rIJp2YP6pd7Qi/ej89z7z5j28
DMifRjAeCwNbW5tPxgXgAe5DbXjLnFn/QGykry0vrK4QNjtoVtWlQ7OEbwR8Ho71qgZ+FQarcXBm
7G3FqwMi/p9a/6ZfZ2/hmRabEQTuhab62lapS2M5ZRezR2M6kFq0PDST65/o/JLpa69AFMSPjZ39
ub/LUWVclnqgMdGvDi2ACDpAf6nLtVXRjYpF3uvnyUlJzwsJHIGLfowN9iBVY/bM3S8NsnghAMiU
pSaeevIUjrK3Ts7U070uynh4gYNvo1TN6kuGvfSBCJ3pyRWgADMCtws3df96kYk4qxwho2cBBIuw
fAlIOcQdBVJyQkuFogsmr173K9zXIZE7kG4MbDW7McfkOg8pwYY5DmEPw3w3teLYRiOMXlBNWO1G
Vsyq3S2rahJCCjPs+eLHjQ4ex0X8HZpwdrzZf5kJXEGTPrxojh/vlruotrrxKN0BOSQT4Ot9Xy1Y
KS+jZAgBWMq/zlr516cup1gewEXmDe37zD66BGi9yMJ4WbJ/7AKvY+rL59pPnxOTYU3kNv7T/R+s
Y7ojYVxvdaJJ17FD94zmhrmxnZqmbJswwCl/JXF48kK9O+SuFV7oXJmodClWMIk9SCdpHjvPGR/a
LsAkRB6Q++j580yz9L3sKhIJ5sJx1yA8mKOpYsobWL+oYEgFdDKgJEFU6nRxXWzBVfUR9QUBNnE8
rUGdiC/Oqn8Si1lqkUKKwup384LG59AGiTjt4uOo2wNiL7x2RRV3eNd4lpj9v8+i/302IzYZRWG9
/f+/dwBFj3cMl1bNgjTOBbQAFW7AFEnDGky/eQk1oJUME9F7aXJzN3aZccDLX2wNS8ivmBAxfLz9
d94ZiOt7S7tUnkn+SAOCjb6MGejyV5vKQzJyMkU3/pybafjpuOh5I/yBF/Lwgi2NwkuAcf2AeI7Z
adbNV7uFPi6bpH21okIJQcBZTRpRpzQQtrnSSi11//IAeJFxCd1RaCx/gqrgL5uS9GMnsB8sDeQw
uhUOtw1+l8kSpHopHU4k0mFDT7XeSLKDCIPmoZrL4eBUplftosSugDvDac/UGTPr4EO19YzrPivh
wcY0WCaDJhFzYOMh4iwJJBXXkA6y9phmOY4urCjv/YT6GetKuFsuYUAhZOLvHnN6JUQrgBjtMjYW
5hR/y5Dy19P+3mMLMEHVe7cwBtr+eAgnjEone/CCUxmooT8a9YVvJjyzuCzPloeAJinh5mSGRZUV
bwwTKJ45W+JoYIldfsXlYcreGZsVn4k+n1y1b5kImnM4xt8WGKkpBOSwzY3BWoveZAcN0oMguAxv
fWicevWwvN5k/6bI5ZHpbIkonmm4MrjlDho5fHBbLQFtS/kelN3n2BD8bMPRsKWVPuHessEZd7jX
ZIgDwYAbETFFKwIffU7hFPucZvF5rNCRSw2rAZgtchfURrMsFmPkv99/UrMm5omcQA9iA+Lcrk5O
k52xX450wevUgNDFA+46/dSUpdikYPSB7kr7WcOCx3xde49CwkGBd0MgV5d4KYM142x7MwbGiIEr
NrHFzSjT9vepD5D8Q4yuHMBKAwvIXWZWBFfFxCVnAJNaWJ8F3YH/FBwWWwI/6K9FiGCAz8ZQAjQr
GsvsebQkMoqJspPs7ES62avm2dE6mlIU6i0Jb7FvNeu88Z61IR3//N8nIaXTrEXB2SLTgoEvxsul
OWUYuA+UovvqOkwCQpGd+tpRCn4dlpktcJZoy1y9i5p4Z4b19FnjLTjdF8nKSO+3lStM9F+J4P7I
g2i833X5PIyrtsaeNWbpaazK7C3njeLEa7lEF3jPRHio/gXTareqkn1YYpmIIovDB1GhDzEezG3u
jeXj0qPUili/6gVDO9kcLDQdm0VYQpG3MWtPew84Qh8SwO4r0HkFpCqdNjv9wOAAXolzVJU768R1
P/SZmn6Z4pgU409x48B684dxY6tLGYmjaAr7mM5ms/H+5C40YVOVT66vGbeEOLwqNw+zxstTpNcv
jAv3Y1KaH36TT8eIziLqqT+ElgQno1EBfWQd8RS/ITjmmK4GSZJ0kNKCTIkOtd+i9KiUWYKPN7H0
HkiiXHjh1snj9hKU9Kkb+kmhqpNAH3YHrWKUyCEESImh0KpGhOsfpNaR6V9xFTH+DSa8A+3c2CAG
V5u29Bhp0OfeRhsY0WI6pVV2zz8zY5ZBjXlOOefmo4EniXpLrSNq7nw/l0dl5uLeSPLXsJPjtu0E
R6DKzIjYycM16nr+Rm3DWH8SZrQfHf9sVw31CKGQpUpKsbm3Liwap7xJCgjNZhzgP4ZfY4LvgkjR
T1tCb4235bKOXGOTgjEI6qoMVoA9zjlz+T3KwmqXN4240B389xk3+b/P8stoQqP0NclcV6A6wSrx
ZdkavkX1kPsVhKlUSbTiKj8Ta1I+ppV8FUIqNFs74X6PgmEzqB0TWy7YOEE67v0dqvimlaujjwC6
oq0tP4rO+RBanEaKuObnTOTFUkXest2nEb33ssTe2wFIkZbeveAALpRyK+FjcbN1b0ePTap35/4W
5ZF1tvrh1Jfp55RM2mPqac27tA/LuAf1WHc1TnPQ/NW7OMA2gJCICX6hr/CqrkmyhPChFQLGRBb/
9jL54vRbt9Sjb7vm8I94PDsNozSfcSTv0I8zjaJoF6Z1LcH2cvyIZ5PmlpSvmsF0zc5a/G+d2xc7
VzetA3naAd7M2Fm16qRQdbm3b4IMz+VS8THuv0ChqHatbVBc9In21pXtCrsl3d25ZuDkO7zT7IvO
GFlHlBHIxUY6K7DJhgo3qhTfimwVhZvQNcR30uVfi4qjNQfzhWgFz9Yu98Ng4Q805INcO/vYYn2c
sg2kI7+PzJvvO+2eWjzZc67LafwwAOo1gi2Dblzr+WqZWpPsmD0tz3IIeZ6+aWeHeluyr5Q1R2za
f/Y1jMs3HPX2uyEs8EWZhT7LpysO0qBjGd/2ZE29hZ7+g071EJrsBWn9BFGUHp6Zc3ctp9rOi9tj
mCbNpqXqOGCMqbAbyt0iFdHpuq7oY++oL9KbTuTAKnbS6SuZ5a11Q3rByURNIbsNo3f/gIpB7kYD
I27iM+P0B3UeoMmzXT4ny8dmufQ8muuTlW/tMdce8W1Gj90QIUWBWgSllHakOtrVauTtFUG6u8/H
6wmzYGg9Bnll7JfW++CO1hYTk9wsl15UuccWCAfx5uwN3fSX/CYispVuzk8SFN1hbD0mgdE8C+F/
lSlC3azWfrMDnIaaoaZ6Ms3e9ETIglzNwgrUDJxwE3XoXx7kGiTuPkGH/R3W3puTT/r7WDvGhvw+
5yTNcri0+WxgPYWMbpaMqjTd9deaocWXwB7yMzCnWyZwh0u60K8ayYA0NXKyg4PyMDaR6q6jgqjR
/BA2UaPxGmhkSumSbJb0zbNh9Ag1DJqV4LvowPKv7EAEZ8e2tZ6XTVgWKHUas9U5oGLHzIuiB6LP
B7rRmhPa7PTRYsQGfdv214asSBEnzuWKEhN+/VxFGz6Z+cGKaiRego+tgG/9qDfkkYlRtB9TTkfT
EOeq17yDbRUuKYhKdor+g6aQ6EiVsqKTZ1bRddkn5wxpFGaVj2aEyrp8oOwKwmODveE9dE1ShrC6
RjMwTbl8PNUHtVbtlPsCSPs/vtlGp+84To6r5W/gjYa/zpWkbwYKuCEaMEdk5BhviNjtMwX5o96S
1jx6o3kZbEpkbAvinZGmzx3mW4iz1eXM2TfUEV7xa8UEObfdmky5mc6hS5dandoNlv1dbXY4vVWf
rbXMj0lY0SFVGj+9rrOjZ3bNWhosmZWrzY+ksaaPieD+Wz48yxeAasMEnSBIGgxPLq0GLWK2fFo+
3Az9kLhvrcaGkWXwRbyaH9YNLbr9SoNBQNxJ7yAaRl6Hcd9FRmcqi0WJWLHDYHnpKIsZjmUHn1zS
B0+vK+K2GRgg+5ue7A4GzeymJFsYYOyQGvBVpZIJZh6mnBF50X2FvhSQwQftqXVtpeFAvDpq77pW
3Jb3IC8c+6UDMJ8ESXWYnAA6OB7XQyAs/xy6KGvbRG9uXUl7JKan+tkk9gfhCUqn1blgwh2aydZU
eRdkPU5dgSJRi2o9Yi6gTE2fMAea+z6ezL3Q6+g6RsVmSDrxYEeUSCbxezvVD4SmVIYfpuk3a7bt
+CCS3lqTIZNsanKsr1qIb8z3hsO9YoVniUkslX+nzmyxg+O4NfUhevzvwS+ZaE9a9/e/lzBZbau4
r85eCjp1KdWKgTGmSKGghpQz69yL+128eHnVs3B5NuVMUpIELxu3x1DUICW6BnLe0D2XdKQxTFv9
q0473dcN99Z4jTzEvVevNQcf7+AhnyYA/OLa0IXVFRlkBHj0mO26+gI4b/7d2JiyXVBzx1zWZM/n
2odNPO4lwFq0sge35DcdjTVyCiwLOC1PQ0dBhHddf7UG34MsUBNjpnkPJaff1UiQ48O9fnFp/EPT
+ueus5oGPd5I/X9iYAdj9A692exNNV3KKfz3wK0LePZc6jaTw4q2DwepcuLUxMP0v89ma2bl78Q+
aX0URq7+SQVINg9RIWBbzSTZJUigP6fUwWYhou+G7goKPW9ttn73oTv6ewsf7wcx1mpMJ3JM9Ry9
tsdszMQffaFHU354NB9nml9vjktj3bb9CnuEtruLeNrQeA7rcJ9xt17SlrVHqesq9RBMpkMuSr9b
li5pG2JtBATlJFGNfKPGMOL5qj0Q4nlmuIf2C50jsxfr2qurmIDLp9QA+UD+FqMcdbl8IUz8B/J+
h00kiR1bfgyPUfV2udRVF1kRPeiSJo9ZrSAZ6jQEuSq9ZK3xa7myWV85QKNfymlfb7Vw7h//e6Yl
qq9ONu66bBIIgaUb4JmaPwv6gbewjz6mtk1WfO4qpHg8o/fMNq6exeo1bRj//Wrc86vlQ3n/3uX1
5TuW781jKNVydH8aWhd725vlRvdT68NMLHqIKZTZoXCeFmVDMtiIP6f3wQRLrxP9vV0Kp4q82q1g
GpFKb1YZUYByVYMz8KfHTiPw0XXj4rB8a9t0FU3zTvKZIrAwMProFE+lPLkG+ItU4zQ0cQB469tC
W2d4ha9APNj3MrgykWi+7bhpPkaTBVjp9adeBYWXljwQIBqTCjy/+C3Ay6yP0qeonvqzV+XE+Qg3
e68L/aihO7ZFW91KK2neGVG5qa+9pbEZvni0Q5ZXwx4Urzd1b45u1O/pIOczkpf+YSIL/G22riEt
iG0xK3W207s33WMFJU7O+4b58NYkcfoGvEbbQXXSdsvl2CZvyze0vpJU2a5LJg//+fIPDdUwI7JX
MLbe+x49/GahV4db34uQC+p6cNbGElkKeSu/Y99/Gue4fc2jojmOLTLKEnjpb7QFAFzC6NPHgrh3
NdyWZPpV73ZENypBs9QOXyZ0+wOxpYyF1aUm21eiVNpb3o7dtSNFEuIlr0dBM0FrqLLzRH/1Tc9o
kiHdpfEaXio1/e1mQzsccd1SEZdMvQzUGocuj7t9DZDsbDnZLi0M3huUeOtleRw76sFaIzHRQl7E
2a69TakNZEgX8m9PRIgh2h/eW0UC6NtXJx5JG4qKdjUmAlRVS38j7fxg6x8RfjJW6cK6fQFIKM55
Rql2v9ZCPA8BHPGyG9+0qqSVT/X/JKLJ5aSh1edcBtqBX9bekwTgXKaZYqwaw9NSW6RFnTyFNF6W
KxxkuL/a3j2RX4puhCJ9MPAqOMVU3xq31vfc+d5umFnBSs6NO8oxd9d4vXcwLCu/jgXMq3TQ9Pfc
HP90EDn+SYh04fD+M6FpeYBBEqVD9DZYPSL7is3H4O98qt2RqIw8JZG5YC+arU78+F+jsOZNLyvt
TBVALduJ+rljOT7npGeta9Osf2e6fhiIAHmPMaDt6aPCiIZygSQ15HDPbaGTFqwEQrFnI8sxSjbR
No2+GM6TjMXjWcQJozKbHLEGAwhixuQVH6MKpbKiv3BZ4a3HDWkk5lto0/C0Kywl4E3HB6tlwhcz
12jRi3VwYk5M9hvYI1zSChjXASK3A0ldLdoNgm27AL4bpp5x76haS7fpcVUOsp2l7Fheq6Z3z4fo
EBV2utWFl9yGUcwHC+8p0cMMkZfX6qr6VcYpOr8cP3zPICXaQN/QGXpxDWdUSdqUZr/Ly8/FVdQZ
bXTwBm2vRTrepzpTcjBDJeZQxHSA3IpVW6anqnKmK0FEGtMpvzqC7cFw12XvZS8goSeVuXUhyX+Z
QIOKphwfi8RXomWKM1l51m5RBMOB24CtCd4cR2UvuEx3Q8D1RZM/Z67Unp3K6M5IS261guIsD51V
4x1Pg+sIduqdG+iSMxz+zj2OrHGYlthsLfcU2RooktzPzlo2EfkyFP6DgTBKZZGKmxklBS5L2HmV
1G8MkfWblKiOEPXiwfOrX/JlqVCpn8msvqS3uQznrZFJ8yM3ITEG0hMkZLXtrh0jZh9YNacd4ZCR
jgyn9M5kFKMAynKik5NYKQb3pCNWZ24l5iFtrTVHxNpv1CDIFadyusqWmi8cPXdv4aV4SqQB+jBk
ax0KIz2SVV9cw9L8jPo4eOhN6b4v/wH6Q/edk1jwwAjOezDL0XqMFEUoTLI/Jj2sldub7aMnW3qs
TbSt59A5A2kWG+Zm2crx/bfOTcYL0c79a6u91NAq3xIqv2MR5/05Da1ns/TqEz8ODhgYSf26RlWx
zpbobiajK6rR4bkyfmdmAO9qDLXjUv9YwDpaG2VybLAhSfLP1m4aWfA3vJ0xmGhDXdHs9DC4xTXV
ueGRlJgUCIbmXmVxmwMIShSOa32Mq6+uBKQQ9Eb2mKqdNJT6pcyQWTxXcar0J2k/4OZCW2kP5W8Z
O+bZbsj7IIgx2veDA3WzcN8ktfS+aEglW57F9EBwM7jVrsfVtotwvfxC0FJ0w8qfrQj6pvj3S53G
alEj8KNKXNY3gHkS0pfZPfVFGB01QzfAhU3yFSJcJI92fsuMeXpMtTRHVTGCbZ7FLxc98cVCIrmf
fftGcGa299APPyCj0d8Kp/oJK9n92AYTKrsxv+ec8SXB7OWzhM+4d6lGGiK1dnymy2dRoLgWpG//
NeZ1UZjO31FD1maEk4fAFj26hLBVwGPeCPClv+sfIFHlbyIFw60xD8PB6BR6uQ/yY2zCxXTLLP/d
WVCU1UCgSKwtasxfDJmnW2b1RK2BoyEMxp8+I1SSRTNor4aNmNKZ5nf0tc05aXSE96qFUNbUzmxV
3cWHlEaal81Z0EVz6WIb3MYDOOMVkTNvnj7s6bOJqzB871JOIBswIMXfVYp6tRDPrdGZL3nVxRvs
fta+U6Mpo2+vFovXzfJQgmeZ88y2Ga2wPhbH5fSeavQqMZNJi4K3N/ETSXuQ2EJoZCp3VoYEAxcA
LKycsGnguPO7Fg4hGYO1eM9DlIVa8Zv3HK2wM5NOYqIC73U81qVvJzfdVl0t49mZU5ZVsw6O6Uij
oIopJHOPFmtqrOiLK26hk35yjgtPMijffZHaZ4QB1MNqTpg3BC0niClIEQnfKrpslzogyRrow9oS
7nnpCPgQz2g21tdyrNtbObOsObMxrKnWqelHn9WX7gP4CHuimVPOYp9nAVLXUffVVhrc36+aj7qG
GPDmh075rJfmS6H54jkZ5M0xGlZfQiO2cRfjZEjdHzFm4VPt5fYtCIILPsivMFNVcYWJi+PHl6xo
C0hpm08dc/6HykBMkiEtwsnHsbOMSSuByOvD1lWHUjgSuLJz7dSkz91Qm49t56E94q/6hqQOzL1n
Wd9d6tKurPNfS6cQbOWzHjVkb5Dy9BjUgbnr4yw6ZSmy62FKm10XTNGTZQDcH3uSiSogalsjGbNX
6goakyEeyOWSlho/qgk1xgHkt5zkDJPv/e9SqEurbjIoO5a/6+ZWAzQfEBWLyW+z3EwxXWLaqz44
rFY/3N903aDem4tJ2y1GnWbGtxYS+bh4d2r2kjIsoNCrVK9S5bi4vSA6WrM7nCXqRYErnlFCSYak
ujQ0J3mkNXypzTL4t1MExZNsdeO4HMWscpDnhgS3krCEJ61K3nhjtXfSb4xjH5CLV9n4isKOxEkv
7b/pdmETmUX90paNuLZzeraoQstVb5BJ1jgiP9IGrl9CaqmjUUOHFCTLGyinrxV9AhfiVJzBWpfT
/n5NRhjCGKKqVqVNrE/SIUc3gHlY2zqHtwOkxDwGbLIW7iukHGW60QrNejFKT7uGhGj5QEWXA+D9
QWocBd3sy9FcNdjiYLicH71iDLaZj9NxHuEoELqUbmNsYXHXwhrrfN9FcUVzT7oEyppx7H0xGNy7
cQyFX6kIDZdPtd+7GB/7TZQzxWcFpXPgEgXapI1ziFJRr5clJCzoMqRRXJ4ataLovWD9TfIbEk96
vUGFpilxur1nNcF6adaPLkO1gSTqQ++745Pbmn+LaFp1TmN/MLH19gkK7u29E8LOEVWRdwqaOUex
gKaYDCBrv0je4+x14pZeQ2Sx3yuLtJDc8fXDctkwiQHjpzo7Ruy815G9qUV3Ku0xPuqU6ReDRXFE
hLopa/aDuCWIyopZKjxucJS0mlVgz6jz9Lj0v/wJ9Qq00NNypatumAffeB3gUgWmaB2X8md5AGp7
7Muyvi5XBMe1x5lTERj6tGX3pFRKdLOgUSvEY5EFI5nwdXWoGl071LX5Ygk18FTyvSFv+HR5wYcM
mgyhQAWgSs1mqkSD+Mx8+NmBsnZkMoHvTF0uD8izLOIAAcZZE4HBvsGcb/kopc10Scj/vt4/ZoPP
/9lx8vsXl+/oGOi7zEauy1UoOVxMHYkK8cxMVhg51roxInZj4FBUM5vsNkjsTsHImMKo/r35ljuw
wObEPHbOUWD8T/eCLFyMJAR3SIHJzc5yfxW1XnhLyRY5uyXwSQS6t+WlsG+63f9j7EyS49bSLL2V
ZxoXIgFctGX5YgDAe3fSSVEUyQmMEin0fY9Z7qMWErPcQuSO8gOoCr14FVVWZpKbwx30Fo577/+f
8x3aU3z1yx7rHZqUyyic5mK33rZeoI64ahhnodyWKfBPtbX3GTC8sVLpYAIn82a8mYIotcy/IRMs
P3H4HSWMUyzZLOJDetJmBho8XwCNY5QD7vYll7GirA20ftIua617UZipU1yfdHjCOAarV91Wgdsu
FhLUV6kX1bF/7Mew+5ozfnQVeQlRbt2vwv8sH05+TfOAn1L/YNc600gh2g1Mxc9mD3CYOS+SQOg0
BbQZlNfgmY+Zb8z7yqiRzFPGhla5XMR99/NaAzTtAJAf46S/q311QC7OSLyapW0iO46zPjxGTVbt
LdJFnKoYxstH93Qxy6/X1Cq7lwO6VDoTwo+bopSQ2ZnF2qbVKvVmeVVQcf1rvpKI9Na/ymW/aVU7
ullvXy8kSYlYgTKDLRUfIEhEC0JWIpvivvoYJoV0oFEpf5OKsd8Rno7MMB7T5/UacRXZx7WP21TO
vBRqHDmvmzs9osrdMNnb4tyKnrAiHyqh1HtaPDJax34nTXn3PEe2v0ihp3Ou1v1FmFbnJVoje3pS
oVzw5xeR47BYT+h9jAYGdjdruvQuKpFwDuYxU3zrOHS6uHTLxXoNE092Mcrdx8YYaxfwQAQRRUjc
1NU9G2mlTRgHLsu1mldPyYtZD8VFt4p2B5u735AGSHtmVnSPwl9Jv17Ij5Nhm45ftPopHi3pnJW1
QmmBEIkp7R7neBAHETWcIZaiUpjr1HcEKvuCQr+PKnHfG3S3wib0cRF8q3uLQj4WGvw0gX3QoltO
zOVXHcG7Tffkw6ZvpMbdPKfB/VB3W+LwlNPAVK3aqhOjQiO/shIgKsRmgZRAD3CU1kQ8vFxoLKBP
6yYwU46y0YR5sfRrxzx5CWIt2dp2hWpdxR4KdpbQ4uXBZbqFp67vhkNPh+fXTcImlHFdCMuVgcFu
mfYhMxeHIaIiuE781tuGxCIjFXAFYhzyxjAMdUEhDllUxjd9SmQqlSMZsJ+hHX0ds/xImrbz0aBb
tzlxUamV+aryMNT3ii3ms24GMcVcehpmypiTTUNz1Ip0uNEhZdebxm8TN9BRH1btcIUBll4QOl+t
KRUXrdfcP0xw6TLG2/lajySthZENQ2XpQa0F3vVabokJmwSqG3W5mEiu9nTZXrRf5aL+yaqARYwf
mZ/x0KpfLHNxJ+r2Zz2XxZe5/LlVLC0lTe7Hs1G80bmCvGCawY0SzDlgIjaZpdxmk2Ley8sSLiv0
E24A/7MoquCY5AgLc38BRlaxtUOXUrtJPagbP52xkPTqEoAmR/pWSSWMFEahMNHL8KRpnfFz22Le
stVLvXeVLrGuVsaCL5P8zhupaV7X2+B9DgeZUgqxYMttRTAypwceKccFmnWGTD7Se22usDRrcrBP
JPvntWGQ3i0aFHu6QY1HSdB+DmlGKzkBBkwc+tsgLk/loBWvU2ZajJfR/DmyZvgwU9dvJaSy1CF6
+RbBK1KBSkW9qsF7Tm3jmmQJaky03oQoGbFOaFCFKruLt8gH4dv0JWlIyEtO9nKxbq4Xc9RAx5/9
K1Db4Wy3fg9XmmukZkJuKsV48nPsqtwcyuNwlnwTUcnKzpAIwUgagrTlCk1/4Tdkovzjok2EdIkA
o51buk2ESUKLXPB3eTkCnkfODPBb8T7OvEZYnGdqbR8TLqxBjLEyNrF1ytWSn7ufFkEh83vFRUFm
HFcJTaUwIVBYzWkE+9015NOtNyd9zmqNVYbdTa9TxbpEMgvlruT4cgvLwkSoj/LdeoexkPK0qjUP
v24bjfmqWUFHpZIgNwRGqluMZn0rINM5Uaz4RxQQjZsURCqSLye+hj4d5iQbHhiM2quRkWa73FyT
hozLB0c4wuqtYDT9CoH3oIII+NbqFIwmYQVX5lAmcp/c9FD/JN+aBvUQQ2gYo4Aa4cJYC1zEYnW7
q4rOOtbGcpq3lgIl6a+fJVFxNjUm61VrAyJ1cYUZNCutjGikcBhpbusareeE4PCxYgkYaLjARZVc
FXNpBIlcAsPDzL7BAftWJA9h26rvNBjReGZhjTq4NDZGSxEack55rliibUj4Gr7Q3Vw8hLb6PvfP
wFOCN1WxsK2UzZOfsepO6WRic0rmO0Fo8SbUWM6OdFd2/Irssz8b6r6FxHikOzsegbNIe8JER0TK
RrWLfYIeWIpZND/G9M7sWd2FzbSMZsod3WsAn2EjP9dCpaudtO92THYmiJzQ0QDFo6dT37O0eiQO
wHqWI5+KGJ3gh8hqVS/37fBK9QyVBJPXswlB74jhWt2b/SUvJP8kxUgCp6nUzus1puHiHBAatFuv
/bot+ufbgkQ3jhQzycEd80NPBWuvx8Z4M40mcTazkn0J6XAjBvCT78DXaZSMUCBn4DJBMirfWPSO
jiqNxW0ljNsYP56Hpqy/FTENcWHiZuFHYx+plwd78CIWGdJA4qfQDm8rDMeTjiPeatrxSKkLwLDJ
PHVA3MLxL+MWwmnUlnZwL1ccutAZso++H6ueQYqku0+//dtf//3fvo//M3gvrkU6scxs/vrvbH8n
pgNVM0vqf97860OR8W/9m3/s86ddLhHBXk3xo/1/7rV7L25es/fmzzstr+Yfj8yz/3x13mv7+k8b
hLJG7XTXvdfT/XvTpe36Kngfy57/v3f+9r4+ysNUvv/+6fUti8jtado6+t5++nnX4e33T6qiy+r6
UX18Ussz/Lx7eQu/f/r7//r73/7rP/7rP5bLv//t7//597/9iz9/h8L3+yfJsv6iIBniF8OZ2zBt
w/702/C+3mUrfzE0JjqKqn/6LYd2Hv7+Seh/wTQhTDx9vAhbtc1PvzVFt94l/wV9i6kQYaXZqkE3
5NP//gz+6bv89d3+lnfZlQJs2/Cm+NF++q38+NKXd6lrNs1ce3llBt1+TdZ5z+X31/sIuPfvn5T/
EZlRRYwLXfQUPRt95val04wbm1EM3DxwIktRIS+SEwumnhVslB+CcSLesoWiUKtk6WgkhjjmdE1q
0Z5IOry1/bY4GFL5mo4FY6bSvY8A++A1zDB9MzjmQzD86As1PzcTQjyTFGIzSIB5wz1zROxO5INN
tBk25FndiPhJnootBW5Iy2NjeTKEpt0QaqnTih+1ms7bUQ9O2oDAVIcuAQ5CLpsXpiUD/PqK+Me4
E948oGD6jsA9xH+rfSahAJFoBMxJkPzFYjfdDrI/77OeXNOuTHa2XGOUtiJpb2ArucXINbozmHb6
2pizJD+9SSQ9YTbXdC5At2YXjRF9pVSejkoWfJdqxT7S9CP8vBXRnnLdcyji6MYuevLN/SDy6ApG
9LxJdY9N6MF1T3Ehi7KDlrGU2+RNqW5qkvM2jV0KxwblQ2J4Q+BSRE/Mrppwo6O1tPwOqM6Uthc1
yS6TjdidfsxlalJq1wk6Bj8arinYSMsAAKnCbfhsyd/Gvjj0Yd6/1zH50Y1Ps4qzSmbPhAYpfreb
4kohbNCromimPd2gQh8txMKG+pj7luapyvSglDj37abmgRZPmzThQvDRQsd6f2Khh5DI5AstBV2O
YkyKw1yxppgloE64GoqaBxaciDdRUb+KsHDXvac2vCGe1T6NCLr89GT5WnWUsPo6Mg8YZ/hkLJm1
L91oRCuYVmlgSPZ+qpOjb6s1yS68SVkoxyk1wpNpBcF2aKPvfajHp3a5kMPh50UTRskfNtd71/3W
Xf7V5nrH4nne4Rc7r1uSYehu1o8EI8cdHt8/Pcf6eOV6z3p1zjQbib9x/6eXgbMOJcbcfa1Ekx1/
vYpfL0XnqKauWJGaubyD/+vLW/92vVdLSF+05IhF5/IXv+5YN4M46KE7LPf84fV97CnNj7oBni0I
0Cj/Ycc/XF13XJ9mbsqN5OslEc3A8UKrkM/rRaOorZfO8NGNYZLPA1ZjDEaZ7fVT0h51W0+2IoCu
DupngRL+upAmLcFyBrbQIE/LDVKtJuuK28ZBU7YCF1g1PK+7r7d21jw5wlLp4mJw0ofma00g+aZS
gcJ7Iq6aPSqFUKouOLLIvrM5lAhKkM5+C1luvYYAnAB4H8pIq47tKTXH42APZPjEGCpaotXyZOHW
Knsjm0m2sixx5lzPNT1Sz5pL6QcCJePUVx39+269X21VY09N5OxD3Tvlks5HbajBtmcFcA5Y5Z3X
azDw0JBN073dO3bDGsuXOLBmNdbPQS71ri/zGf66zQy7jaBBfRyXPaba/17bKHzSROyjYTBONGWM
UzhAlVeoTmy15XOfx5B6XExH7swyKWed5xPs45QN3Xjm3vJ53Wu9kBcv2XpNWGG8o5L8pBqCqME4
fSXSJ9uJzE4IN5+owZjdnlmJfmpU/k9ytScoivVqILa+lqN7Z3YiqjhDXKOUF2bAj7AAjV1dDVTX
KzsnZjVjvtSRgCLmYjybhsk0MQ7RRWfFQ5ZP47lYLsaYWlSpwIrRlz3U+jr0szhlnOmPgx7ehNeI
ZYMnUXB35L7QCWAoDiGQjXO8XACEEcdm6Xxhd9ikQvKsBiJIbvKAfYSf1EAnfxH5iyFwxs7+Th6A
aNTUz7fYNeazNCnzGQLKfG7iDA1M6R+J9/h5+zyQp0ddAFXRslu8HPnrtW9UTIVtFedpMaFbBKMG
CAFExVdA6RB1QlKqZFHL/aFsM8OVLdxlEV2uvq9ToGi8kmCW4n2vOnDwPvewOxPOGxCdZ+zAGakm
RWuUnm4nzNpxawIOC/RdKfTH9cDCkjLikUoz6DM+JnOtgBuDddpptIkwi2VTk5pmO5FA6dBtyC4I
ygoIegX2gLpxjYaOEdqhuzTIrjWzr02BG8ErEmI5loaJK+IyPXTJMi2WGhs6aaDcorTbFUKkX4kx
SffCp1NhhApWZis/jqTH4IpfogZWgvqaQTD5MWnA9dCDj8FlgxERkxK46uI4oEn6CCb4uPHX9vqH
FIDCn3v+afd1E37IjLu2w8XAU5ukozklZX93vfPXH/zhoT+u5ln6pfFV8o5+vZL1+dann7OMl1eD
0XQDI8Lq9etF/GH/Om9YxgbQSgMZrawjVc1PzLsl8aP9tQn7vj7+6bb13g6Z707TSHqg5S0pdAd9
2QBIb96gl91IU4oP04/5wRnfqjz41gKg8OSs+mbM5osyUiTs4hglSB+lCM2fdE3ejHyuhxQ/xkbX
ksxlIqgirNR2mqr0+5rqrFeOEKJ6tQDWoaUb5E8AUdIURnupfJXs+mCwAotw7WuEztDKUZBHmuV9
j2UnRCTXKsMIBqjnPUvhrUQKR5doHgvKiA6UAr2KDCUpMCiYA1Z1NYuwwRZHziGjxalHfrsnzqIx
/cJTlKMdkwhDXlx1SCWCMFHveE3LwyOWhQldkcsSqE9DHhewxWNziyEFUJx8MdUKUmrbPCi4LXMf
hyTLLsbldm8UYGjQ34ybZLZukGxuEwLo3TCTXrIyIxw20m2839a+CtHzNPqiJWww8Vl91J27jKGW
E6Ejy0bgKYXS87UfpBohR9439qHgEos+pQS9IBO+DZcpCgnK8EcPIYI3V43C1FMrw3dFEKtMJMUh
1EFPa7I8bpSqkRwY7yTyscJzKnsk47AZvrLCHl0/JdqDhjxkhulQ4wPc+yZooCwJaPvqWLgGqoMe
zpfXsm8OQIZ3XRDiFRRvkV6E20z+bCAO9wKthGCL5UPNmiecq75nIJvdREsW9GTbRx8m46GEn0By
jmTTk04eStUc3XGOyy3OiBfEksEplGvAtxyezMWM66R3GRWU+iV/NLvU8Mik2w1S0biZ3D01BvU5
ezS/DaZck7FYIkqqo12J+RWN8ewgziZmapCYVGByNGWM+VZTvqhyHHo2zZnhWpolyMnOJj9mgjoz
EFA4JKWbAvaBu/t1nv33sLOxOjaIQ6BJyVFnHOxZ7PnExKXOg9GRT8rcp0jCw9s2smVwi5Ro5xQ4
Kb5tJ9VLaqRyTY7bNrSzwGmLHyYcEpJVOyDfIbvnr0XuwxmXiz1APEJzsvZMj+8swzK4wO3Y2dTE
HcD9bpsbRKBEPbDT2j7BmThoqrEgMcULQtbpziB5pg6T+hINHEuW4e9Nmxw8Oi0jwZHybS31eEXp
sNI4shngoJAB5tB96v6GtpyT7S92KHUb1D0oCcgmsXyR7qKUxATBjjIlecjTmeTlnHS8JBjPCR08
JzawCuKAiG1rq6jBF6UyHyFcLdmyASwmWey7Qd2H6D6PJsYbHdF6MOUVGM1jjY9xUyjFrTnxGvV+
3+TA+BVa79ssiLt9J4a9kmw64TPLTjXUxfKepFuSjfT2iyGiV9hRKQhTvNKZoYpd2t1UghBWqeW0
okdQPgGVBp5hpBJRxzraUokQs0Y8xlByvL4EyRHU2GSQihu41+05r/HVDjs9J6CCMJdi2wSBhrbo
1lBwoFdhaLmRnM9umaPC1vqCxVHMzzJ48rtUPgzN+DRURbWxhvYmjEhF68bymaTTW1225E2btsDy
h1bdG6MtvY6kOG6x2zn+HKuU03ndcdkIV6+yCDQhzj0wuVs9SB711JTQI0OOUEuEmuSuattumrC1
oUm10zraynK4pKPTAl+Cy5cpThoMrkF7ZpebhK0XbWMcyVcDihbgBZKn2etK6TKDXCTFr06kfouo
AYnBENz7hm2dyKHe4NHneMTi6/YTCbkGIiUoGNYVE5qTjyaOiFcwCRC9JVjcOucQKVYjJlLUlhHY
TE6ulseShI2DJf9QfdPfR2ZWe1MA6gk4Eu+9i0lcJvyqyfloVQXpCeBvOoE5qVAJpx6ULyIq3wL9
HLffMBOTfTUaSPij8YUVK7mYRAS7+cy5ygrJbGRq5+/n0oYL4xccwaK/1CZ62TgjZkozeNRGFhel
A2OOPvyAfJcY42S4D2fzOe8RR0QaNe9sOeM1fVAc2yp+UvK6BSKUHi3mTzMKKObfWrhB9ZpxYk9d
37Zw59eWue0l7S3ojtbs+5jRzdQJrpmRg5aeAgrpgfYjpIThqC3SWhHTKg2NI2cqzN72s6jrA7BH
lumS9qJKJN5OyoYFMpLGtHqucwYlrW1/lBHE2owP2uG8qpJxznI0VDGTLyCoOY0eamJqNkwergJP
Cr397LuvMALaAn9dnSOJ0bN4P+Sghy1rY8b6XWBLB5EIT0uHegdv3qPYDMxkqklibTTsH7l8w1Fw
FjR45ci6z4fkEsj3wdBdZG9MSaiFwuYg4AW+zulE1p4DNX0cdL4GA2iUPUZenAaPBIgaO9RM/a7P
70tWnhXNG2abZQGxrHGDxNrGiqK5IPLizZQbL1rWERdO+Am2lM6xw+9qjIS00wZoFlVEgm1FzltD
IlxfuFUi3KEzrk0DZFQS5G7HANa0SSm319IqxMaqjM+5Jd8lOT8/KQS4kOTNW5oH+yGC1Y2G+Lsx
I0LS6Khk/b5rAvt+rNCfzayGjFHfiUrZ08Z5qmMmFvjKBjVg5p+R+4ky0ZWSqifbOWCKPLtFC46i
1GAERijM1Trz5jJ6Hyrt2Wipm3ASAXVbkqMyx+zu+6cUbqNLchZfomTubQsrEANj7hEAFcOqL17b
zAJlaHQ0RuLwmaDtV5EjphQAEY6qyB/CnKJN8KXM5rdwLpNNok0dOSPW02yUCrxHqPvqfAtjJnIg
5boBywY30scX4pcTJ7OmeI9mpcUlGpFnpgT5dwOQRh3vLERTX0ppv3BHW3rJaIwlzol9cYzi+qa3
4ujQhD1Bkgno6Uqb5pverwFJJMULCrJDLif305C/SHoZQ88qvamf6h2AHEDnQfDFijP0dMuUS02s
zNFqBmglZnWaLmvfGSvINoIJalbBTiN8MB/0i7B7eZdWS2tf77cVNf6tvaBtKH83OWxmvIrRpm5Q
3+cEgfSwJMUoN25K1fp2siaENro49Wayh5ICEBSGmFPV9rxDZWh7Te1f7XS8nYYfugD2OmZSDgQl
0bbWXMXAcsOvXRcgA6m1z3lH/xlr3c4KWcLH3UVJCxTB4ggIcDi8JAlGLduo+ZhrTWcOelLHIT+N
qo7jV6uebJNBNdPNd0Bx74HKaRNsGfmEYQTLuClIls3UYot0uLC14XbKKHVIaEqNQmP1GVrRAbih
VlrW3goSphEWPE4mvO25vgN2JXsRvSUvtYr52mFuaCsiDs2K3kdRzsaJ3PkveyEXLzRkgjkVdP/j
a6QFtN4ye3Qz/II5uQ27glIHwbhpicGx9Zlf+3vV1ILbQQDtQ9XVZDX83k77oWYyCPEI/aLaTiij
yGVEoCQ3Z+Z1RaJ8C5k0df6YbEqz1rdxZRImzqJ060SkFVw6bGW0cq1jBELAh74bTuiUh85EpWMz
u1aRQnTEi2wScUbliJpPR/Y7E2aaZ0N0sAgPkgmxAXFFi2q2kIrYaeiZRvYMD/xzS1QXI20lwzqq
nymGGwejceN2qyXq947KjAdZOTq0Qn0c6GTW82RjCBSWq8u3qQIxZlJyRt0OXETHoCgFILTKm77p
0YpKNRNrvdBwhyL3t/R9R0Y8nmbbm0aDvgnht46exByH1bVXw3sZ8ZhnxSrD1dg+EH9uKHl/JFW4
c5tx3mSqwqevSjpRcB2+6sxm8TJafCb26FAq/dr4zUZph+WrYIXj68aN2VAJHMr4lk6hSRWYVmJA
+oBmn/BTXwAQFNTHuwufk+aYPmRkTd0SlvJ1GhvdG4vmsbSH+6TUHivRMeNtbdK7peQ+VbrSCUuC
RNKNEg2+E77gbUAkjUPUS+KKlqvtU9og3Gm4j2Lf2pfQcGWrMk9zFxueQ0pIfCRockpU2AJNfujA
OW2FwjrGqPVDpaAd6br8Jm3GkUgCDsWStPFA+GKPvZlIoaFXn+ygipHzAy4phXozgmIlrzoRTKWD
RbOnvpUo9E4sghzNp/iPmXqH3qdws/JQjzycGZYnKaF1kPml4SANeOypXX81wraEaw2qqmP4obT+
JtLPXZUQNBgE1o6Mt3uQRhEJfaa1yRgcvDJ4z0qApBUSRnRObheXo4f7SIelQba5D88KB3+OinrM
s22RR/sxY1A0gNVSTaSE1e4t6uQYOFID/UDkaZmmowu1200HVtBvKC5grjz6VZ+4oHZ7pi63gald
ktjCUw+P9eCPw4Ma9yhfG8v1Jyl28Tg9mHbQQNkqWEw3h4Xtb4NbAPZ8GOJsP4fTySrIGus1HwGp
opLlbZiO1CDRmhqkMjgldKb5lEgDazZ3LCsPdH5/wM8nDJkmMmfyCFhfR3y4yXRDm+1j1c21oxmc
g3vGQpIFktEl0mKmINM+xIBmjnR/ySbGuH3KepDIrJVA20qsC+EfQSPaVlP8oKBjZAhv0XNF+O/7
AXpPZ1CLU7ISDywZxwQwNT7De2ce+w7ntRlNTIJzC2EaB5SCAMhU84roWn3amJGWbaahZAgs48qd
dB9C4qy6HaNllaYyblr93UQOgRICu0y8t9rEZrDDmRd24E7SgvNH2rPEIFkgMs3XKSgxD6Yd82Bz
2Hc1ISXUm92gidGvFCSfain6vNlkaSNW8vK+H42HGhmxB8AgdctWxhnEqR9o63MQjExVchzSft3x
GePNVrHhuKSJNAiz1GPSlbh5m/AOPP+B+RvNI5nw5rl6IdLhqDSP6B3hCXcNFJ1ImviKnpIpZDVb
S99qihSKPIpzo1TVhhWJWQZLw968lwhm49eiH9scKYSoQBiBLX635+Bxalp0O+FIvqykEvYshldQ
cBlUwPhxrm6CuMW2TVrFNUqTajszN9/kNa4nqgYFWrTRREKGnm2rpzLjx5ijP8wwM1YzaaX9kD2I
wO822OMKB3T21wYuTTiP6mZO5jeWgrOuyvi8M8T06V3IN0aNO2acv8Jd2OitTA1iHMkgs407rYp/
JBhF+qx/qHFWb0yDloeCkNzjVxmz4Oo3ZJERR7WTKkOirsqCdBZG7WpT9JCyMjsomn2Pue2Ym+Mu
stCwy368o/9XMpNnrRpBuxDZlubkI1VR4CXY2NrlR0o90oNyJrl5CjyiDSJUqk7ybe7r5VDTIkcZ
Jtp0Yk0DwwDRSZg0Qm2Hv2FvCSLEWsmctnbLkYkuWNnJJs6PWHscjADmmk5KmxHOP+YBzksrob6q
LNmtvvtBvwMF9tnqB6cLxjd97sZdOEnH2qqe/DHoNnlRIvIUNvUr3/6RdSbqr0p/meHT7xk2kTSh
ScVV099yWLSbbCJT2RJ56URZELoLpdyxJukq05h17Opb2gTn2iofRA/DGcYHkTREdddNAlRBe4Dk
w+HVNAieU/NrBThkG2s5/BZlY8oBa+D5m6LBVRmr+hTWKNBnnaViUGs4gqDxkP4Qn6ewc0xlZKUz
FLc4AHx+17bppkMQUj1On/C6lRtYY8QUKVrjKCpVW2osEilENtLTrpRhAaOSMaeDqE2m1rKHFP5N
l8yHOu3wrqi6UyTja26VuaNMVrUh8ciM2+ZCedKTgibdS9nnvvkWV+FwggX8krX5piSX2lOiDhap
3Mjgnd+YY8afTYNuIziO02wVh66vqQKWNovyYdOH8SbRdRZtkI6pOg70gNO+WbqiqFZmxzQ0/Qal
F7+0pqHykl9Vm8ZzSEqzh7qLl8YZu8RMeGOLQtnrMW8/lcVbEnQ5RK70rU1ogZMG53umbtBk7Hwa
V0wvHZOTpzNKGKxSTmie1ErUJYPcq+ci20I+uMjGVB+KmvkhrnNyxAJwzZiw46E72mkUHQie2VqR
Fu2TFNNlXE1fprbxXfr16XaqLQhFVXwEwufZmUYPqljIYh2vuNBn8nJyJTpDTGvinq5Knd1qcXOe
cFyiVk4gtVA6PoKP5nAUXwt/gEaV6/QfjBquP1L7lPZ4hzIOLsJVihR8jIIZCZCPO5vAic0wkJjT
DeAamkzaVjHwBU3Y7a5Q7Gubys8G8TMuSdDQTwr7LAw8vfbkpM2yPIqtkciqzuP8RMR3/srK6jLL
B3WWrNuhsm/GqSRVYZRe2pJaGC6baEeatnBF2lwkjLfuaMfVZtKB1hB3ozh6ftPnb5iWI0fHedQw
bjawIM2+UxlOtO+R0WXYFz8LuGDdJFMkl5jP+kG7IZiCQMVc87E5EEohUWWQpHtL7Ad8l06tkA2s
J6Bnx5K6uXy1qJbucgnCFa4fJvUIIyPNeDDNeqdb0DXrKcVI0c8Lwi2V9x2gShvxIogpt+/0whOl
cpdb00lfsJDlaPaHKB0vKpZor9QoPepR4cqIglhBMkUfo42I8rs5UV/pTamOiWNxGrdZrUGqJmdj
Xw3Eq0boX0NkPZybf5ihTxHFptEfx2q/xUadbGrlEFlmeo2y4lwoqpO0QX7Go3tsfCkj9yBBRiz6
K51/cLZxnjlxrDBr8A0KOeQaHfoq4beY2xd57L+GZEhsYKvzAS9aMjIpDSrpIXYDahAqB7UKfDes
0ugwN5RUJ+nFNwGKNlr/ZE7GTpL7AXKWRry70UrbicwDd+yBnfq12e0KizTUAYiES3ug2zGKU/5s
xleTI4GGxL6Vw57jo0HvoKWBa6hnsHeEkE/Fl26J1m0l0n27Nd13zeD9tb1eq5e7f922/om1hgOv
f7Nur9f+tE9EF9ud9Qji+fIIudpHCxAuJs3OUj//4WH09Vn/5UNaKa4EfMeq97HT+jyMhjShfz35
x1+aMfGoxRAzSyOJK4ST3Sco/d0/vb6Px8lb2NW2bOMgGGi1ro9V1x3QNDna/fmR1+2PHdd3Aovk
NRz8frM+dLgmJP96lnXvdb/1g1s3wwwznJn7uFOWj/nXJyrrSr7D6HeKaumL3+sUG2xqlVFMVoBa
S14oG4WHuKameNcDHk8lVi49I+aIBRVFDYOuqihe1rMoZs58d2MIQ/YWwswhFvEOvrbiBS2VsAnL
f8oZLkbFpynBd5b8JOIUcYUttBs28YLziDLysW3a92rroDOMvXFqmM3n+Re7q/aTQM+C6BozU5/i
otBn4Nl6l9yQDkLLBHQSvAMT/mhwVvLp1Ffx96WFUU/SMlcoL6WYX5MG3HhX6edB1XY2WhKHKYap
b6VcuhHZyPl+Vhif4mDwmh74AwUKZ8iwDAhOqLGJQkBgaVnSLxwL86/LDzaf7Vsj4BSZ47iYUTJX
sX2s4T5vIqG14J52Hb14J0/DyxjNvWsY4KfLDPJgm32bkS97BS0uUZqAplGy26L50mIDWNTsqWdy
0MIMGcHHw/AorR2FNOhMxvQqqOVNg/SETkdyA3U8I81xBTVbp7dwRmE82BG1AlAjXALOpmdkOawc
SOmzmgCBV7zVxsbfRAPRQLJWPmap8VYMYvT6anobzKxlgahx4hZF78SwjZlkt9mmn59wOT4sxmR6
9QlFwB5LY/G1k6mCjjB6DdLZoRgCKYj0/ZB0/iZXQHuAYaiY+M0luiNrV8klj5ecfB/5cD1RGdBE
jpmLmAKvT1ludCY+/HZAdEwe+VM1qLJD6NbD4DOvMEqQHLb8PKeqQyGNwACZjDIv6NJvE4PaRkLi
QRwsRtPIGM5mrXoRAtqKEifOPSyuJl35bM5vOI1t7BHxgt7iUCd2nhdf2Ud59u/KBr8kEjiwvo0B
oKNAFZoTPICQd9tCr/MZEGZinR27K27b2X5s5vKoJy1OhOg6T3QttbB7lsfOIBoq1dDymOZ21TwZ
pdk4fxAh/pT4/bOk7/8Q9BmqLoT23+ydSZLzSpadV4QytA5gSoJ9kNG3E1i06AEH4GhH2oEmWopM
ppHWkLUjfYiXVfUyU1YpzWWWycdgxB9BEiD8+r3nfAeeBaUSur6/FfTFoT0BlKc5NU0MXYpeQ2ea
MVlIjPwm11F3YJ9/cGRtbWBUmcxnQFl4EV1h2KXGWrMObUNYQpcb0G+j7mQUxCnZ4/SHRQru/6Zy
23suBdE/eeKG/n944kLndLA8xxL0/f/2ic9J2WASlqw4g5cdNOEg16Cdt0L4Xa064DdBm0LdgeV4
7aRxcpxwYPyz57CoHf9WDSnof/D/RQrpUeX97XMAmYjKl/jvA2KN6Vrm5iEz0vhA5Wfg9HY1/JYD
ARvsDrSakqHTj4SrxaV8/c8PooX28x+eh+0CzzJM3TOEWFSbf1JlZtU02U3mRocO4Oc29hr70C15
JToXwaFNX/o5QnKfiwcDTPXZy4xxn9Bs6aV9kItev/dVfUVBT6IM1qgIwQzrVc6KTiLlxo64TKMI
Nc6hG51w4Rw9NZDwpbXmWoIJChqNmXRJsNUG5Oa78Pp+P1b1LvMr9+r3BjecC51gfvnPX7b5j2+/
a/qWbbiu4eme6y7f/9PL7nTlxaqPo4MwAJgNENo3qZ9NGyNyt9JBFf6bVVuTCwkyZu+Y8oDZh/l+
PlO2g4oson6Pmt3eG07RH0IblERPLv2qkWG/wy1i7jtzuO/Cytr+PvP/r5L+JyppTk/d/tNB/keV
9H/7y//4y//61//yl//Of//nv/7XP2uk//qP/00jrf+LZ+t88OgCGcvVi3P+rxppz/kXQVvW1FFE
W4Jzg2/9u1T6z9Joy3FtgaLZc+GbmP9PymjXXD5jf3MtWHTa/DZdGMSJOmL5jP7pZPTNqvRCwAhE
VchvChOGIZig5/qHgf1x1KhJOj97TAogL1a0m+I4WZMf3R0pGdDgsoOO834TsbyukE6j2w8Vw1ET
69CggdooQpeepU++UOvTFBiMW6/TLt7QQimqLNpWHvJmIpixFrO7FfVRF5p/YpCabPMYyRjkhYvG
fCqgJO9XxmgwKXG1ctvE9cXKoE/mRS4JaGSVntspRj24JCW/DIxplUPydJuCvRaVcyM1rVp3mZMG
iBbO0E+8LUghtkuqwGHL9mM9hBbq8EKDwGx+lcitg3S2gjbbx3oyMLE2L2VlvxngJPmFs8F3BcpB
/d3O45sQ+NKqbctj4RfQapgaZin7DVl51z165SRD++DS3PemYVi7UP5ZnmygB3F8T8fptib5ZwW0
psZ66n36BXgxZ4w3OhGogWptnaY+oz4nde5A1PF05WOn+uFqzk6MnuikDtBH2rZdzcVkbXIa4mhg
BpumVTcga4pvocZ927lGypUIEsfaZQUlQQm0ECY0rSLivXM5HCwISvzPpFmWCf3gzPiaC4OB2+Td
QNZ48pj/HsOpPgo6s0zuyD1osHfi2VCS7icraUMImitisSqoHiZFb2A0va+iTy4M/H9IdA2Udqz0
dAfNd8ee/9M3w31els8M+TkfxC7qnE/WgyVYCUsxLyucmxtql+cQfaD0SzDqIeqKDMlW6rUNxY0I
qqS7Bf+bA83z7gZlv2oIvVGX7CybEObuSy4+edU9dyEtInO2UUd6e9HSDrN8c8PUmabDYG9qtrEh
E0NtSr7hQG5J47U5FbI7xK9fYe8jW4MHD7FkZU3zvqpgZ5YMrMcxjwLY59Fp8KeN54GbgGdDwgzC
pb6OopPI23snZLqiT5+W8023hb5mTKiDNdPai5CwQfMHzpmpZOsa6txKWx4mXBH0zPMz8+R0QUAa
Wyjq5rZ1BGVlNd2lyGK2SRvGZ0DFB8CN3X3eBnSb4aIYXnE71Kdfra9Kxgd2rFSQ6bS2Wg1sbeQA
VvDDl1nRc/Qmx1yNONXrmNo+1eyTZ47nvrfQJuBTd1LK5tlNgZJGgFmqJCGHIzZPoNoQUXIw6zCG
XNV1PlpXTt8pbB9ar4sPcVwTkNYNb8Z6CiP6D6r2aAihoIhFdW4z/a3UsL5Ok/GYjpZBL1xsGys9
AjNDaaoh6oA6E4zEr+yMfn6NyQHZxD36UmUvpSjZvdowrQk9uq4yr1m7w4CYZuz2FNfaBiZGvO1c
OKdeou+NL22S/kExrQoMcyTWgUzJVRWHG3/KxKmkKXryJNZt+A1bY6KTwQ/so6KGikSojZPH/m4w
DC3QO+YhZoxGBDGJXJeGNT9YMW+NH38kKE7Xcqzvx8lDu6MTtRT7+bFxHXnrGn3N90DOpWnG/ocs
k7QCGyncF+yVxsWRXUB69dbyE+eqcaLPVmX9LqyYEjaJ2FcDb2zc0ZhnJgTDf+j9NcUFsFjiibaF
xRiiqLxV18PbUkzbAwBdr3nH9s7W7A6eVjA2FVqz8dOei+TBGTHWG026QR1RrEaDADA0LvUG9hUb
u8K9GjRagWLWeD1RBsMmOzH56qGaA9j+Cl3aaLUh0Or0PkCCHjYTYu1VSFIm+GoYIz0ikiYTT4At
3QBZ6bbH67lqzWwLb665Q0x7IPR43OgybwkDFDmJcu6prdkKaTKuoX0a+zYqAWVTsU++u0OIVp2q
qT1Q5ywEHsLpZhBJQ7EyDXe81WsVxLNFNqEYm6vBxskxg3WAOFUWT6os3119PKcjk21CYcF+++Fn
QbjwRm+ywCubmMnlB7wLOl7sZzbCQZXjGcYj4TZPRaNZjPqTE4P4cdMmkOF9nSCGQpfXHqeBKfry
MNAO9S2HRmvS04DtS3PhiPlbc+pO3hjlkPRChf9VpzEev9KCMW+m1INirttbv4dJRsZqwVBmfI3d
jvg0NyInQSHQT1zmLtUUyNSDVWl42GlM7c6ZSd1pIv3a8Ou7eGDk5Yt2eLHNdr7YjXuHRhxFsuKp
MpGlueYOKMAgxB6sNpkfK3JSvLoYT7iccBqPDAylDy8pneNAJf34Qnv8zILW7s3GYu8hb0qQSpsp
s409VMD2JDreETMeUWyH7c7ry/Y6rg5mWGZcSTN/V8LkQsz43pldcii8HCWdYhQ+NOk6Lg09sCaO
XzkNVx1jqOswmi5mRF6RcpACEcLwwVojnmfXfpzMh1z1I+jpBNi+6d/3mBRWptdgUs0/e6YhxxiT
ZMC5tJ89ItaGwDdn1Kx+4ewa3f1qoegwPhQvaYzYwcCGPvi6PA5HoeZ+x1xjQhyhZVdRa69xDM4n
yIbWoPV3ZQ85w8z9ay+WfWD5Y7rDz1McPRbjvKDx4gEViAt2zVyqoVzF00UvfXLIQFM8IPfjijep
19R1M6Iq9XIHnkohjpwwpedRxHrskAicuzp6CKR1cKmIcJITm2ZZ+ogKm/jYYRRlyTpMKSiksRkg
Amm7kLPq0MysgfTAkwugn33N1LMmlVNWLCcmjShMRSHVCc5yImyySr7qPgJFc7nBwvCOcmNrhNtR
VjLoTVJjHD60YOJNktBpiLDbBdwctnjTPHB0TVXwzvjQYWZZ5Dsy+d5Q7XEhEdWyLuVYnb1OrKXv
Zhsri5tjKkiBDGeultj+dryG+Dlqnrr4p1Vv2LaqQPcXw7ZbPwA38u9SfHSx1WzGxkVbD3XwV3zN
4HpuSZQCCiZFlEGd3k3C9Q4lKriVGC2GtpQiOoEhXZ/2axKatCO+nLNhy3mNHK05ZZX7HqPlpJu/
HOMsl/Sm7pMmP4VRBqXSFOPBjDg1XZ2obiHzb8oh/6iimoSPjHy5rOHNmFODRXM2nxvIKRtlEdQI
CLfbKsVHxWbz2ChzraRzIF7rqJd1/2PaoNncfd+W8YtdjMZOFCgh6K5TY5ExvwrDXqP66scNdSXS
RJs62wwHue1M2SwKsc/UI6vVko7cQyPbDsWE6wWpU+cMZ6AHbKCB5oaFd7ucMjLLnduxvxtqrdjU
dMVBA5Nph5aq3oThdPSXlrPdJeKIa4yFuc/vOkuQSkl1u22i6DxCX1uZY7gbpKALZbgYiBkMrWKU
hXIqyxt4RkHmwTx3VXtTmA1NH49wDaNz9tiEHoBYP2SCPF/gTe16ZigMgMsd90ZuuSuHDC5gwsrf
kEJPpiXPbSdQq6+ZvQPHduWHiqrsRJe8Wg0JP+YA8dzYMWOO0jSvffFWxDAwQ2nme7dgOB8jdI0q
eTUVJsIargRqiMs19nk8GwgjvWVGiDeFJPRuNtZeWNobKVkKRr04Gh6UxaLUMWa5b+C814bEST3P
6XWkcqKd8KE4TWet/fIwUrqA69yUiX8HkOFdVC1DrTClmw0ATJbfOrT8un6qDf/DbejPld2uM2mf
DN5HOFTfMdMqJ3n1vQ4gzrSfGXVBL0I+tq7e+8Q5aBHWy8g6oMs/U5tea7p9CENBw1VdjyRsNAS9
RS7RSirTzhZFRGehKreKdTNhaImHnUq8da21O21utkoDtCiwso3AwyoUvSRT0LX3ERXN8962nDsL
YcOKBsSH080BgaZXYyvv+UFaw328laa89QrxwEqrVkny3VN4r/KpfQ5ba9t0sVrHXXjK6mFnKgSO
akD9VXZwBgPp1E/LD5kye/Qcfz9OaFfT4a62wyti2pKgtI37ymhwTzGWSgzfIZKCldbyT/kkbqsJ
Adbg/nQOamgQfHCJt1IiTOkVJiG924LYX9UkvXmNvFdV9Dw0CEclvrjiQUU3TqqDx0d3OkdMWe1v
Yd+0lkVaA38Qe+He6Nl3+PNp5Pv4EQgssPNl4rNf/i4b6lVmtOfBZY3Xpiio7Ht65QDBjBIXQGwu
8cAuTgdZrFyL4Z8XbgqGjOuy1pcPyFn4tGzcIRBTcgK4dagqBBoxlEbGeftpafMTWh1ZIzA2nU4j
0PadowTSzuRc2K36JL4p8TwHzx0aIbQKqjRex7Z9GZr2CnDtaNTvbdM/aowssjs3NExyYOV2csZP
zZ8Os/dmu+5zGMdY3IqHsksI127fWnu8wLZg9D5fIXTY2WO8l231YU3kopnmWTQULB0DeREvyarT
fTl6D0vO106LzBd8yWcBSj01ukPR3xfEjXaUOBT0G69CZz9YEyRh4lHK/MFBsBOjf2JxnUMC4Asc
KBqgrZVWHtiR5QysGSKnlcSzK5mbOsjfwuZGI5eCafx+lCbloS7ZPLh0PtsRBOGReMYN7iw+Tp06
oQ3012JdOQNx63e9XD6Q5k3dmUcBYxgj86arsnOMA1oa+UqvI3A0qMakGu8Rlz6A8ISPkBxF1m0Z
upB44ZC7ro72LK/1erpuTLdY5yQ7Kq++1G4Nu55ZS5IEQnOuaA089w66JUGK1eAwtrGtY9Emrx1R
XSgeXFRDqP0U9i37TtCkb7MeshNCqr791i14olp59kWyTufxwiu9slmlxyXr2ijeJte6aNDxHLv+
zsaHxihuar2ga2AC5nhUertroLlQ360QhX9JnE+WZdz4InrUyOFIiBfwC/9YdZxpPVPEsd5Ciecd
YE3NUWA32Hwiyw6iMkO1ZU+v6Ah+L5nISjA8ta+tpt8JL37X0RiHxT51us8qSjb6kmJStScCez50
y9mCtw+avn3wzF2c5dc+ET06YgMbrYcqigNcl9uqJLShjh95rj8GAFrRhW96TUTa+OaqGpcewUGZ
2ODiQzghvvDQA40wvce+sB91o/3ylfYRqQmlDFOgUEcD7l+lRhWI4TMyi50O52zRnOwjJ32tUvmu
PIq32L5gNS8QPr844QNONCwqOvDPHiJxHRFOA32mHzBJDH6DOoSP/UREXAWrBK3GjznwkWOQ9Ywa
Mlll8O6ZDAXSNV6U8h6LzNm0GoN8iolSOi+DVQdc09aR7C8dLkSZv3Za+l5yTEI/u+8qBta+fjXZ
jIlCv9x1GiNw8koKp7vngoFAXTMCjVBBX5ZHTYw3IiOsq4h3mDP3upp2KRsLKzVWKDfuUzrvqW3s
InM6dw6ntiCjqbsZMZEijAYZtHJTtkSmtlwWIX7U0OJh6ONNPCHedy80Gq89k2qE5ljP6oPAf0qe
EngbK5kvZswu/mqw5ta9fZ1koc22HX7zoreZqJbIkdwbzHlQfWV3NVfXAmb6GkQa+TbjV5GnTzJG
nE08KtqrtFy8cLcTFoVVnWkPjG4tRHS4sBrzWOvWtjLcp1lyVk+y2JWJvm2m+FAZ4qL8WwRzt0ig
8GnK8rXFduumpM0BrZlte4Uoe4Wb927waTpZaLRE8+yP1W1tEbbppMgdCxsjaN6Q1zQlpJoMgIig
r1TEW8P0dju6E6Q7IA2Wg9ppqn0zKnFL6vBcGpcyya8LVRyEpu/QtF6DwrsunGI9GWhcM7ZGzAGc
7NEeAMgJeZrc/qqz0mDCCpi25Ys/zQ/k09/bcvRW9XSWswbdIWRYiQOYEWzKlqhyNtPYBcVS6NXh
vKvYBtpir7iYiJT0NMJNaecEEf4SYrPrQr3E1m4cSdgd7TtkATeNW77EQO2S8pTarLjs/nR/PE44
xBpIUJ31YuRIDir71HKOWLgmsTQc07h50fv0AQVtY+8irhH96J5pPV5mZGs8rfZJUZ5jsXvzRHSm
AKbSGjIIhUHZi1unCdVm+V2lPl3FdCnKaXF9QVcBwVe41VeDDiy1fk98d4j2FE4cFTQjg2N/I/yA
Z9r9tKZ7LFtk2kwOTX96JpTrlsCiXcdCYSwydCAvOizfDF7YZBogWufnpl7CrOZNjnK9Q80hhMv7
psmJEr9YmLJrd0SIwvGqu+q1F/2Tb6q3os3Rl2MFxmTUVRvShu9MCdPc0+mpIU06l9NXbkc/CV4e
pefvoYsHYW4AYGCYJfGYrbA9p0kQtuaw1IhrI7UCUE1M0NlFCRv5jbJQw2rufTmEt/j7j14KAzQd
65kKq7pXzT0xnY6a4FaBIWSqWgbm2O4zG1OwkWwxissVKRDpyumGeQsxSpBjUHMK0N2c6y0NFXSi
TncOjUHf+JgMAjbo96n91jrDNTtXCqa8omKbbvP54PolkYAZlysG0E1P3rtbyZ0eRXjFy2tdE6/K
rAB5qT6YrOIra6fj2MFMhnTX9E95L+zAQrTGKQtKBDMDzR76pshqc9xOyM9D+gqdh6ayYVcfgAYN
bGFe8LwAk+th6rT9ueJcPuYOG/RsrIHo9d7RdogoLhL9TNeZqq6aNkMNCmCmu10R3gTOvFhbnveT
K+R7Mdaz1p+RbADtvMLNhKeLysiBjWlbMcorUjNpgHCpw5Za4BI1520mI+wM4IawBWE1Hg2suvh+
vKBXvsvOWcE3aNv7sTKbDUGzQELaaN8J2E9tHD2wI/iYYyB3dZs2h66nZR7lyPQaBEmYXZMzrFxs
MbX9gIvwJjRqczfY1o0YbDLf8Xv5BB7Wfu5wGKOHWRtvbCBiIY5gDnvWBtZIOloMMnSfymzc5Xm1
yIQN6uZygWxhYHL9eCPIkl9nQ/vUZbkf6JP7DCrcInJqPDSsW40tXhwQWKuWrV5CLUe+WqRt7PrO
0SBZIlRVgYkmcBUVDbZEdA1Ny37KM8tqBXgwQuvg7+oa/lWXTFva7OqyCiV5UX5cH5qwt2CofzJk
eG+Gi90hxbHdR9C2KNARYZUuh7AIN7r5i6jHKZbtCMwRV9gwqISWGU6E5QlbRrKmaZAhbY+GQ1Sl
77FEwkEQ9MExLFQIrrQPGXlQqAjqg5XXXhBpWA7DCtrL1LkcDXAhfusNNAfDN2egPCV5DDR02zi7
GO0yrEXoCBkSzkqA6+uxyqwc5DFmL4qTU2X3eZd/p0xAcU22W1/w9BqhWNQEyRzjT+F5LHfPRVWx
AyAbKrdIc7Sfqthc/EbafbucyU3DWER5MEIm9KOrvPLMTeeRNAyiYl2V+oy4cBsjHFg18+CsQpan
oosDdqqQxTaE+96kqfUwGtVTPG0i+6aZ5Qm74LUkZjAzOGWdHk1bGw6vk+F9zfYOWeee6KF6BZYL
MLJ9mKv8u0M8SDT2qjN83kEHm242lk9ywHqKb+TQgRyUqv5giSMpncxpzIwIhBucNHCmz4sKbrA+
DWiw9s3syY/CbIOO0XxAY5nTIkp3MGbv2F8X7KDyJ2DUtA6ReONj84PIsL5yyTwsXyIH5MKjoUhw
9gSEYmpBWB5rOxtbjOIQFHyAC988jAwdEBbuhtF96G1IaW2xihP4LTI72MI5iMh4DBMMT3j4SY6o
HQS+yWXwOkD/ptqDKqRMGL/YVjG66vJ3gb8sqwZGRbkBaCQrXw2/P3jzEAy6cTekyZc+FOtoqu+j
1PowG1C3YUatVY6fgC32mTeQ6cSmBPEj3aFHRt/fut+QI/1soQrFsEDzUC2CGj7JtKS1laJht+Vs
jKHL8WKRAbC7qLP06LAqpouUPjW1D4BDxzaVdw7uQ5ogq7gfLwy5ngXdwtUsxu84bm4Tun6Dd8cM
Jaj1cKtreM6mGWL0mD+YRXdthCGVR3xbdaCZVCivBqUTLw3cZAA6xSJe4OmJ1Fpq4jhVI6MQ0Rxo
Tn8JFe6zMTqySyJ7vMRKNGCbFea57vN3pPz0U0LnFrsohrF6G+kDv8w4jILoepG9OqF60XXnWmkL
QqrI71ElYin+msrvxYyP53nGwkk73XVObmGcNV9sTAsosgVxdyRuEXiTzwuZ9nkzvhtEiq8I68a2
mXSB1MkKEj0Rxwl4SVe+WyNbLV+fqWNyTroZg0az6C0wJhVNe/J1Y9wVUn5rSUM2FLl9s3mxqxgu
s/vq9/5jKPLd7OTY/yqUWvpAMdK0m1ErbjwSCFZFo54i4saNtN/Vj1ExXqfQ89Z+E+8BjKJcG6vv
vKwPxlje9CUBSoZiKgvIxFUkW9JVtJhS4B+xRRsHoe72x98bv8mGP+79fqktX/7dY3/35d/9s99/
8cfvS9odCSiMngqPUhQrWgp/U595C5u6J4XIKMoj3CvklotpT1jzXZmG2AwXSMcvqeP33n/c/F88
Nv4yOULaIu6QZAe1GISneBYBsgAAOOViLICQ/MfN75e+66qDOz+Cyu7VKY3M6pj/gjy8Ecyrg80P
nazM53WCTv+oLU/XHgm9AFHOXQJQ0YX93p2VcR3a3ohsDhQXLfWxOP7eaEn4b/fakJM1FCR9oaLW
ZX3wIDghVV+e5h93s+Wv/H4tyXanYReuXGgMALcdCD9R1Rw7Y/jrze9jv1/+fgOuVc9x//dvt8s9
N8/yNevFsK7gbOj0LHlQlk/22Csmmok8MkGTR2UjDbT1AYVBFtdHxqn18ffef9z8Pkb0iHbwuw9P
9jehNnxh35EHAZUgDr0MiCjtONdKPvDMqovlZqC9VKyQDiKIt/eZP7EVpfmW61ziPCKuPHP4zpQ3
sEvlxmPfk7dVfZLGNAW+r22mmcuk5ZRhUIwNaNfMCA+RV173iZyOjT3tjUbn4jr1lwxM7cZ1MDQS
oPY6OjKAILuX7JaJWHWe9X4i/IRNQIoBjcSqCcM5FsHNXPnZLhIHLc9+dGjyFllQR78bpos3znce
GQdH0w7VKa6ioz7VH00a1/se4ix76xVkkvJCmkZ3wW7jc0UVJ6YM1Yrm/KZy+oNb9+F6bA3+jFmB
Usk4mFVRpNuIySU1KQK/yNPaSzUVAUrPgs6HuaCe9Vskz+2ld1DSVqhGiII/oCKGlcbO6VGEOcze
CFNYqaxLb1rWZVIRn35rBKKP5sySP26By5Z/0l0KZLpFaZ+xigkcDZiGFGlzJLiGV5kJiZt4xVAb
3wyfNoonze/WVAV4TOr3meELBgzl8l/E/CHdgol3NfNp/8YNV2q/fR/GBrKkVZXXGrD66zn5qTpC
pvpm7qG9Awfo9WyjBEfFIRt2belq3mRZUV5i1y0uuvbAdGk8OzNQrhhF3VrQbitnY9z2RkNEgDLd
M6lLLrwijntS3pHt4NLKqqcrgQtb/7FoEcyM2BY9JqZYc45wc0iClFmYKFUJI4RgQMlo0u83JNvN
uJguxshAuPSnq2R5JsyeNKZzlDeGjiI4dL1uhzmUo9KN+NhlAbMk8qH6YXhkvSNqr5IPFCBEonAQ
mSihNGGgUjCT46eg36TrrBYW1h4e++Pbv99xCjcOxq7ijTnNyb7EXLMiafsZJtRXJ+arCowrWLXq
Hpc1LbTmEoIeSLXwcRzXrTa+kyn/jcTvYSqic1ZgbrLq0zDCOlXYCpVtPFVWBmvcl284OWnfoGhj
xHE3zH1H9AXwAE2/chSVooHWtWIAs9dwMNT5UVrJVUts8Cqtt12c03oGdEA05oIm6OEKu/2zXZkI
1FUb5LopVwqXK1HHxKOF1Kmu5t9BfsZInMRgzzygP7axYN/bjTZ6t0MCoW4appvaaMEgmke2tytr
rCjBlPM0hMPZm7JX8skoU9l46qK9MQqkM0ZzzPeMtilLyNkNnTpeDWlrrxxLkr9yVoxRe4tsbtC0
TZbcyyQM8o62Ve/WhDuUmBdofn8uRoKVW+hvnYR56Bb+ZqgsUmqNk+cBAw5n68dhbwecxS5geIx3
IXie1YTnM3UiqFfUDoa4CXsy8+C6bTUywk5DNnvrsehfOmEBfb6bY06buIluOs3Mr4g89tb5uPh3
oIf31UlLQGBI7aIXauRCaNNdgV9HputzKJm8mjGMVqa0UGXm95AoGzauzR2JPkRz3jnkDlfNg69K
usNu+ThBKtAm66oGhrzpHHHrGTG4sPTTNkCg4TlMPGYWlafeShQfWSUmOB1s/brxu5SVf2iYkNxo
BBoEsmOkhuD2RGi6JSK5nyMoPQ77PDQg6fU86za2Kt6GfAJraF7pKRVla0L4MrdjCcKpVajdq1Ku
DQTPK4tNjpUscvhqRpqhzwDDh3MVkS8YKRBGernOC8LYaVCYa6uov0le/XDd0Fl1zCr1zqInmfr3
SPjHfeyYUMpKxzjV0XsfG+Zz59BwcdpjARic3OnRCqZMeza0S019JisUKHZTf+W1wWW6P1Yy/jEW
CIqrVxSI+Y1Pcdajje+mCK0YNicMbPoKYvPCxQDr0LACx+18XErJ1oL34zCyM8lO3IgGM1kz0olI
pvY99RSdeglKhehPTi8m5NGX14ry5JYlUjU2P3j8rep6pJ2wMidv7xL/s2e3W941rXxEMfXR2+l3
2n1ZtuNsexP2L1lle6679k3Bm1U4NPUQ9G9HdvzMA8ZHTyZTkBOnSe9Mqe277pRYdGkvK0FCHVhr
8tPUeG3EY7epBcPHOkQXmGUWIK33WLPmrcOOksNNkIzhvIaO8V3H87VICvNAmp+3SYmZLpnQr/AX
6ZuZMPWNr+gVCpOymaZHTMoME81OI5YhtIPYkuBaY5ukW9yIQTFzdgkCd3K2nhvNbFh+Q+YzjTth
AG8/SVDeRVo+P5AweeCKFB8jowTlqZJdpBv3MR4pghJLaBswQtcuzo1YgW8N8/J71DJcx+nEdpgr
Gy1dcU4dJDpVSGAJzOhIonzz4VE6bWMzO0P7RWTQxjWbN+xf/k7Ihmyn1t9bnnGdMJRqnPguzyCa
WEwqNr4e3TGz3tMZInvHRbLeKqkf0ljOcLAI1fIlhYvnYJ2r8orwgHE4Wlb3Q8THUwGcZcmNOjrY
kwgTSp9wOsZ2+xWN/QPWgYFCrQl6uLEbUG07oAM3dFm8bR3VdJ/VtOZqY+96amOS2YwPJNUDns1l
t1CLb9zpOlhXd9hgbSEw2f/SFZrMvtMG6h/9M6wJw7FcubdL21slCo1jkdOeCBebmKj1bV0eMl7Z
ulF+s5k8Mg616LtsXeR1HgYuBmPmCVeE3GaA/VdZrHnnGMX1eYK+ZAy2u8bXYG+qIsn2uuNOjIoJ
ZdBdELORV6cYKfTh6Jb0aiQH0W0BzNJyxdF6ofuS75wOnY4+NCExwtkHlkgNfkIo4Awi5epnmZfb
QqRN4CqefaYlKdKDCGxj9TxqTnL645Hl4ZkMqaMZPwC1mtcYCbt1iDjsJJqapSqS7bjtmvr5jy/R
nOwamyiwKRzsLZtshotL8TdFTCyy+PR7T9BE3vcO6BoSOo9J7iPh/L07NzScC8CGgVWSHjm7iskh
P/J74/ZhtU3L7oWv1F4fYjQaen5qI6QR8XIvgXsrVGEdSJkM+AiWB13O5Um2bQVBrfGJJ5jZ2itI
KFxUhNyY3QTrwWEuTLDt21TEJZetujxxcT/FpZtuOEBXkld/apabWguHbexoz78PZTGRPyhLShx5
sPtgWWFIqDVnI1rT33tRi2vFbE+/N/0Q6utREpQKrmJvilYL3EZw9QKmfBxyCAcYaNKARGNaVT22
I5BxEUccPaCGDKvkBwhyHwI1R/JE8nh1QltSY3xenPxh8WFEjcbSle27xLt0DYAMWZCriysc1p+e
tSfkjnrQNUgFioTTx9FR4iWL3d6KqoTnmH6ybeV8QEV6GtieQN1gcJE20EeMkYaJcBlP2ZM80VuQ
J6V3KDqkuTNwGlFK+Fl96qWOZ3N5l9uoqxeEi7cjYPVKpVRHXRE1J0LizLXRRsvVJWIQ8vsg9ruA
U4omONEx7NzdZuOV0DjdKT5lnk1v5/cPJnTcalAmo1WdcFXIUzQyMMAVd64jv4PBpwe/zz2l/XT6
vacS1laihmmrTs11GRLm3fR80ozm04zI0/SZ+eYmfquqdw+q0setXg+n2Ma+VEvqGW3urlXBE0j0
8eV/s3cmyZEza3bdijaAMkfvmEYggGgYbIJtcgLLFn3r6EfageaaaQcymdVIJq3h1450wFevSjKV
yUpzDV6+zPyTmSQD4f41955rsIL3Nz5oUym5WwUYHq7tz9ZhAqYgc6NIoZxbDOKrojhYp6G4stZu
fCmDGp1QrNkopSTTJGcGVRjFCuPsNCOVmIjvwU9uPVm3aKLWW7w2TBPn0xzVW1YihNaECsoGyeW4
AnEgygzFepb9+f++iH8TPR4Dk/5/9UX8p7/+8a//8tc/4oz4b3/95//xH/7dX/+R//v3f/33v/4r
MHl+6381Shh/+9v+ySjh2v9g2aDfLenYrmE4m0np70YJ6x9MQ3csIXTL+ScPxd+NEs4/2Iis8VYB
VTD4MD7q70x5E+cFtifPMHE7oDkx/1+cE6b+f9p4dIuOlLG4Y0gdjr35vzsnXFYiZVcAr0yFzeB3
bl5tuYDYJXKtaozhKTPd5CnOJlI7dQKu+ljHUC3MGyR78H/lOpztEt7RVDm3Rmu9w6qMKkgBsN9N
S0OPsFr24wgTkS30ozPEARi7jLzC7UxB/XqnaATeze7qseXMU7F+IiPnLPCm9t7oq4aMjyqnC1PL
rscO/9R6q7df7Kh8dnNylmInZv8ZmTeJCibAzWowck+9izMCTtGBevpG0tpBM5eEUy9q/tl7Gper
rvGZO8XFqpziuM5RGY76Mn2IrmOrls7fUtnsNM5zctmKPsyI9X5fFgP+Z4J53Cwg5Jbx8DovIIsS
ZNnXoV/7V4ZqRPM2ve03EnoOrUryWjFvLW1kh+VaXtRc3y/r0xIl1mmU7XeP1Rhh6Hmot3MRlKkt
7zKIamE3aME0UUf3+j2m0HcKnxmSRwIwpBzvSL0dZb5cwOD6Ed+sN9F3ftE45inz1pfaKfEK2mPn
O471W5sk6yz+OaFIBMlX4krygtqmBVqUNMmxWqfbkI8eRdrzRNZWGtN1wYJWgWapOtRqAkAH701c
sifh2dVjPMwf4IWmoJyxyywlcOClG+qjF+ZTPAZqgkjo6dVxnkf9kYHWrepG/Z6od9JQyyIJSaxa
DbIrJZuphu6jr8GF9Z0okRxJSDhuCqjY6rK3aJA+0TvVoyaB+1utXh8b6xfvo/aYcyAesbWLB4K3
Ch972IvKtQjtDbNYmShUBKWxJ5O9OXmou6kyjTlsjH4ObF6coPdA94plDBxyA07F3GLAJXZkV5V4
L1goDkfAEslOa+zkok/an1qJH40mliO9ivkktDO56OZJNyrvzh68hiVD02MXSs1DL5z4DMkE41Da
MpIxUy3QosxD3SY3kZ9nPposXAg0LNUeQuhnZ4r8jlQuMOprf4ngAcPqHZqL2MSeGw2bkTAxbMCW
Xe8GUMS4StzVV+qv0lcF++DUyp5ziJ0pTxbC3kX6U7acpRUBJwMI4rTSeZrNZYEzDnfTUSSadmUH
7bepCurtNDrErcLuTkjfYxaXMG4AM5y1EWEaJEEyU1MXUTpKmr5e3qrFQJfIt5wF6rrlxGyv6TTs
sihbQwOrDI4S0BDuAFwYVP3uZZorLPFd8sOM+uLUtStIVadnIJEVPmhXglVbLVxdSv6FqUjaX8gb
dR9dUQJR1Lcvf2HPW5l1d5y1dvUpTxEKbg9rgznLrysWw0qH3Lfg1L+kU/4uEqt79GrjmaronEam
eUUg+5ZoUX2BxeUrtQL4ceL6o6z10O1UtSfv2Wae5bzbAGs4uXSXXKr1CfjOcoLgxMNN3VsR3h2Y
EBKJoKwJ1BoiJxz6vMEHkbi7QQAzEUsBdKzIeaNZHBNd3Tg+LBjjnlDL9pqZ1KiEoeKVapkF1NkZ
WpGaXyFZHEgIH661gYhmobhkkEu1Kcz+DLCOzB1vfatI3HpwLWI3dIbFappHbM7eh6QnDMktAhxh
l9/Y3vi1Y0U0oloNsMncLcINhtZsrjH0lnvHm+dbk+poxtwmuXOXFSgr7s09cWnu3qlswH4aW6De
7YwnKxcPRgt8VU4u2W25tu9qti0ydkb6+wj4YQs6eEwOLSD3uMne4ileD7Js5KHy6zHLTgsua8be
eXoaXVdt0UreAQV8Sk3D8i41oKZnjfbDzmpUA5HxUBe4PBJzuDrC8fZ4MGj0kXffOZ35VC3Du1g4
+fXfwk2Mh4an/4CXTdwrQtzg1LIno8sbaD0hWMVDR4AM+K5zR5VptS7ZyJH3ZkZLhK9AP3e5iR+n
iYBUZQTNAv1Cn1FqBlAM2wucNQNXLUjEIBrhM7PZprum9roI8wK4b3it3YMyIstkPS59gz1PIPrh
T5Z6A1s6EEa5qpM7m4wgZFRMFEE8LpdW5h9FqrPYmjXQzIk/5kX+0i0/mzF6GBL0ZESHfJQusaBY
vHwUZ8k5N9iZQtAz9obNt7YsXW7ate3ujaQ8xwti4XVaPlcIk4vDnxzRZG29l3eKbRIt43hRzP76
9AjMOff7yOueNl6pZf6K68R7o+m1j6sg/EoCKiRiLXnOoM6hVk9vs8jbsOr4X5Vp1zIxGfObka83
3nixcEwc07b6iBK73U95WZ+bHMQdMYAEgYHCD0muHQKHPIaQLPujYrD/MhRIkitVzuFXOIs0x6PA
URy4iNz3bJ3Fndc2LAy1XoZyhRPqzuV6imlpfZnAEsSnGN9PmgfZrXY+DbwX+ugYr5NezwA19Uf0
FvEeJYJ9s3iG4mkKnFofz32kR8RtG3bITd34RqF5/tQaf4xl+Y75QX9byAocK+9tKaYbhdH3tUKI
3S7KO1i5eo1HL2GsilXqbm21Q5PL74m1TOdamz4addaQAPtO29R7Il/yq2Hpl79dJO6SnRIpuRUz
FxJt2xG7g59yNwy9QQ3Q6z4xq9CbLFU+ekWBws/4brTCfsrZIJ8K0Zp3Rk52c9ZyUydWGyNYJB+z
69n7dmB9Xuo0Ww+e5FofsLawiFy6Y2Gq+tIZZnaqy1jfgfw/i6iQR97utLrTT6e4FdEaXdoZklev
E8YJulm/5Tj+3H70LmZbh+PUYQTB4HJ2zQf8WeLW9/fIrKER6em5W+r61DB2AFqnXcY5woCRoIOy
VaOelBddPA6gO7Qhwz4hNChUnXLuxio5M/3o4baW7s4tit/t2lIVaMBMhumpLXmyGwxDt1gMzz1Z
yi+d3u+K3hF40piayD4ONbfu78rsszAFutx++dUJuz5UhBaxEwf7mcrsCgofjonqAOnQwlcheJuB
XVYRhbzOuzGPy8/JcmRgMAMFZyf3+C7FfVrw7NdNVwEBI9OSV9o8yPibBA/I0VgP2Cp7LT5NGCj2
qyQNpUYMPzoDxSP5yNhH9WM0IZFEBQLdVLZyR1ed3Dl2/ZvGOwpq9sdgExFVWFZ1wuLWPWK8eJ/q
pLtY7XPvavVzFn6VETk0QpwHt6ysWMYypPFhb1QfKCQHhprw0R51O//psu8/4Y/yW6txr5K6EMhi
04XJyiDe9b4R760l1vRgRdZ3G4RFWK5H8JJqDyxOIQJzUFj17kUSj03MGfwatMtWUTFGWP6YQB7v
sKS6YKpXLgU3xUbAGmMHmCi/9HrjD2m0QANpiGTqsv6xpNTCiwaJMBseqVnLO5YrYs9aiXW9hU8z
MfN8LzQG4KMZ60HhOm/IPRD450Sakxi57g03t0mqF/0lt9Hxm0C6LQazR5Czr5YaUsy10Qu80PTY
b1QdO5seEmq3XYUJrGqGaL/2vOd7PiMYKi/ZcDYi2X24bcPfwHQ5ax8aq8LvOT15Rtqe8uasD1l9
BIwC5EpfxNk2zvVWYbeZAwJnYkzfdRDRImecbyVQlYQRQD7YzUmOJXdns95yFiXk9CzXOu2Q3szz
I4NkNI2pflKzZZ409iKeI3FboSc/EMaqDiMe0SApql9VxZUbkct+l1cLc8EFdwTeEOu+l+PAbYdD
lK6L+ccmqGoTzQ2UXGuEm9woyLPfyy6zTl/FEJ/vrqnnDQPVIG0Ymq0LMB6YhkC2Wb07N59g4RXM
AjujeSa2Kt6nxO0FbYIhurSyK/+deGmpY0CucSvmwBtSe+0O+jSysbMWSIpbUTa503yHhhERjGO0
O5Ya3gV9y2dW92wDyA+5a4esPY2VqHxXS/M7e8LiRk908NylOUinZeIMQOI4zAjKnDE/ZG3MPzUX
9jO0WDR09YLfltvyYC/RgZlQPd3ws+n3nUv3tP1HhHoJnxajpbIhNzLSDrNnlzfo27x3OY4TR/RA
PBm5LyOZ5y3FdjDYFUxKoy2oKr2TRsYiRlhqauygewmN60i04oJIE7pZYhI92Mtr5XUTcDNb+bpA
5blINIDDJ1GlPHb0ATugaofMmv8wupE+OsDcL/r8JwQE3pBmMyIHwAiQMbfdV2g3oF6aqz+tJCrg
icQSVeRbqHB5LhALGTHbSALujPsaMRPmojaJjqZm8AgkRusXcfaRwZ06REoWXLEcA7x0B1W8ZYy5
H9Rq2Az/ZHfqUbSt2MPooJAQYzYl6suI772pql7I+/pAEXJO6xHxOQUj4k7O+miZk4s14y8QzshM
TsiwiEyYeZQr/UzDIorGPZZD+rIqZAJpviW/u8xIBw+irvvcOGqAo79yiuZDyQXukEvjRF3oQjYI
i2x5Bw+n38PLKfYFUjLf2x7LzoCaNpnjuczza7M072niOTx+UNVlZQIYrZZvqhzX/WgtxEvXEfGZ
amaFvUa8oGn+MXjS2o24Efx8WFUwSudqG1p1tjc/McQBl3jyLEYBkl8qw2pPemv/wik6HmZSzsH2
M15FOE0iaczUlpgpVlXjlnSn/K+GO2XZuY/68hkAD9/xUf9TU78cRpzphyQefy42jKSi8HZ2a8m7
nuYTE5fFF1e2Erlm6t2JibdaSq4Gym8tDrrWFX6Tsx/M81H6dVKawWJItU86eVSIxo+W7iV+6gr3
mONdwsbjXNHg1VcNl4ZDgjKNbyQC3SIsBGnlz9SEdC1aVMlTbIRL1HdHByunIp4157rvObcJc2q/
O/byU60IbAixg/3sXZsRmW5dwZBrI+3UzLk6dgQt+QO6hNtmIec1XKYLvjfacjAT+wbuHhv76DpH
4yedK3+gGKPzKvt36Y6b4sHuH7v6sUqnkFu8R1xjqNBilOO3Dd8XhlYhElxzLby7dUJP1OPj29k2
SQWiy3VfxLPH6nH9jYOTbNaW7JO5oQnLFnlXoMF7cVjW3ZG2S3iG27QwtBFWsp66JVF3Mm2jfyBw
p0YcCArSwfiL41iduuoeDS2MhMktTikpDgh8gT1RojOiVcuKNt7j8qsZy4dllKWhZhX4fnHbsGtA
VQ/1IYAW7fdlEr0lugrxDOVBnLGj1E2qHfI4bWhCd6tXhmne5Pd0BARsexCsmiIWB7mBsfoF9z7r
DLHHy70iNzEECVHZq9P1M2Qf7rklP65L90hIycLyf8KYGakXBzKoMnsWlZ59pe8Is76Sj/0sbk0B
2ynz3vKZoks40jkNMWsP2Zccqole+B4IDfiROxLPYRYO6Rq2kT0cajVxvnTGSPZKdi6rZEKkJ5/0
UumPtfwcSQUYxFQ/NnoZ6GyMD/Va2hjpHHliiL/vBsw/K/m9C+ZmwNpEZefwKnzX0jAfgw5f9OtA
O3xN8+mj6DX11sqVgUH1o9e09Nkq0o8oG8tLHCWfXzdWRr5VRKrDQdfbinBk7XVkELPqTve8RZ/Z
Zmdec2MVkAH6MeSQM9Au7SjZn0xcjW+JaSb+4vrovvnauoWUgLgMy3Q0HnDpo6AiBCusecj7YBKo
pDA6HrF46C8r6mgaEXFk50nQSTzfG9tXO2vE7KyVlZ68DIOFyTbhlC6hO1PvxZO+HNnp2jsrppxr
M4NZkx7/cVbyMovCOQpTU7eZEtBYblhkmm+ZVsOqyJgdmTkQ4blgNmXVF7vK/iAXEVc7sQ/2Frhm
MeI9ZWRMA3cwGGIokdw7B8sb5KkF1qUcCC9RG5bJpJ3wt+eXdAb3jCe8DxBQuqh/cHq1cniuvYnP
v8vFaSw7kEpmFY4JMTRZvnHLFnThxWQbOAtyYjSWedl7s2X9GMZ418Kasif1AcBmZ4FPRYC8rtiS
cdgVWUSJr1xf1pp3FfUvOWPvnEmB7FQvgQgSka3x3ZLMZ/YUe/iCuN0eVanfxIqu3xzoZqhspsf2
U1prHUy4XfwO1ZwVRfVdWWr2LUkSP1OC0Kfe/Iy1j6+FVmraZ093IrKrQFtlEj1Y4k0PjrJODHK7
kLRFcUS+1SIf0YCEYsm7VCV50hletCZ1x/tJH09ZgcUuN2VOwEAbEkVTb4L0+TACgYc3zLDWnNQN
pB7DTIkcL6sSlxgJo0J/V3FYiOpN5U8zNDNGKc5Pw0ym8wiK8MGyaqaR00sa5+6DxUaOGTqxguzH
9S1hWGHxUA46AHfbW64ObpqxnMk8kDIKGZwzxapc/pGsGM4zyrx9PIH+1mL8PqlGbV2hfgiqPGJt
y14QaZWKA7vZPHHbxGJcoamUE55yLcVrCQqpP4yxVgZt1+VBk9Ze6PJWX2tm5W6ZPNYa0cMm3Xjh
WPfDPIxvC5C7E/fz/WTJn6Nde885aezPEE/J0mI2Ia3HydFYfeuat42cM1ShyO4GEe8xf7VIAeA4
UtxdiYR8V4i+zhyXKUrZ1ntiPrKvZwQG0zqXp5laj7E+yU019ssqnzCNCZMslgVhuAlqJgXQICfj
m8HUfJdB1iOuLn1nmXiUeffW2j/HkdBXJhy4I4T44+QgF/Vt/EFMzq8qmb2T6+QtOpL23nEmCltA
kE/ZXD87a++GVF/zqVise0qd+BSLPDkihsrQQdfqLsLhglHSYOLaGs5p1AwPzLl+Rr2O9djrAPyN
WXfUxl0n3Yr6iLsiM9hFqEr9GBsW11Ojcecs+uNcAr6WWvVd4kZJ1jwOIfaeuXEWymGO5C8xbD+z
ri06Y58X3EeOw1CB9V6YkQ3niladx24/D4C0EWxDVypu2mpiHmBfj4xvPotfM7F1iiB5ciNGRKCp
/SwYoQR9FH3ijMVdUXNMDjD2KO7XvdMxcYXW+KxtG2SINcellJB2W2Js1CgeqEDMYLI6wquU1e4R
jXR7pbT6aJNT5/RcX6gIgE0wvdqlCKWgIgwPQ0xVPScysDOsulvELevW6QxgEBnFhsXi28bsFvwm
dpRH2gq/a20tNEvrnox2OxCZc49BPg+ntX2yIoOGt8CSopVxDfSXzzMfnZWv16bHLhDwCJPvv1e/
wg25Zvhm93Pr+MUo5yMlNYdrbdh7ncQ0PxZEAv/sObTPjgLglIGoCsslP7Xtqs5fP8SU65ATxGlp
GQ6C01GHMj6MTR8F9pi/13Cjm7omXQeMd6mwwFYpraNpF3/ceoAKGw/4LCzpMqepALIAIkJ74obT
3P7EacgtShoctI2s876t0UeCOPpMkLp1rK1oB2Fbnd3thzhHJBMni4F+AX2z0CR2wRJ5/78opxn5
9juP/YuPH5pEC9Q6cBxHJKDZJj4n0bROph994nVBbOTPLnUQQRXoxBc24ohC6pMl5D4mz4OmYaQj
1HVe6Sq/VeSNblx321fIVpzBOTMdhAfN835ey/JukTPkLBTIKJTPqNBzmiz4Vvl0SJFhw1L1fsRt
8QtHYtg37gvA3d+R0AJRjzHLGxYZ3JIOz8pp0RJ11slkDoxEvH3pyw1M4zAalk87YUjZeKQEIkBR
s/aoZkkoJmjdVRo6g5tSOy8wNlHboHZqF16ItnoV5mr5A1AMZDMWiVC4ljqgp3FtX4eNAexY0KLQ
rlzqaUiQ2TdryHyChycGNmONxmu99vBVc/docwgg9nWHIG7qKFib5RVqtOl/7UhWmCoXs9r+rfs7
nZiEe00O+TdZ936mUX3YrtLOjW6/JNpMdILmmmdRLW/GNDsHkfYbMMTedJVgw7WJMxup/MfiGABq
BGIqJFlgRLgV+RjAcKxP6GWIArMSDzFb2cQH3caTQxwnGS7M6dOhPcO/ac+LarqAVvP2t+eSiFtO
UNPbkcD1aqXjtVvcl9L7ZfdvXZrctAXp8jq034mqm5hceMQdVs6DLIW9X4f8zywW3/L6xXc0lFSa
J5ydQQAOY2Ftp1SPGjePevY6lokqxzXOGh+cGNU2cOQ1dpBsb5fx3kxriiIeSiLEmCEGzkDf/pMy
xUNQ6ymlo6ix7pCu3Jg47nE6kQJted+l0XyKdOTNW13GnALYeZ7V4xrPn5aHqkpzGxqcafzQquZd
/ZTJfak70F8RkqkMxeiwNdUGBgD1bLnOWZsYyyzjrZFYU40ZryOAtohZkDMMvtBRKLel95p3ySHS
5GvCHz27iX6YzCw/fgnq56iZjtOq7cv5Pm5b88R2YziXCc7IxamQtyloquFAxbsyIWvBuVdMtFky
750+VTuJGYZ2sNWXdmcv9ZPMZyIp2CRBFjNISqZhRXGcB8kKGGfKUTDWKVo2o2UagTKTSLD83sJn
uXKFL+lzzPiJ8gXgtse1E5vTiohvZHW8emIbaYizi2cflk55UMP86ysNtUJ52/uyg1vLypSvnnS+
BrskKB3rmHS2h7UZPr/TT0dzwZOWxGA1t7OHiKz6LDLrPKDpYYpmaEdiRWAOF4GTedVxJFVq1+DC
O/Cs/SoTTSGuhiK+Kw0ygF1GX8wH9hrBLEdsItfUcT8oiGN/jtqHL9/GQJ4LFTbkqBieU5jqpjoX
0fKNzQQtRibJ3Vxi3huRyC7sUOKDqjHZj+WEqr/B3rQu4m7Ezj1TTzLDG0QYm/V53eReZUtZPZOf
hF5mfi8xWwWmXN6a7cMQz3Dhtbw6SnuiQiAzoYgeBOfP13X39UOzne0WdPVDZksoBQku3oSvDzD8
rrPwUyhibFqbFOE4MimI60T3Rys+cNa19CoGfWGBepUN9fbZtvi49kkMZ8GsygdUCy1YSIq+eoiB
WPNXeJigLGSd/ZqHDvbPA2DY73JqDnHKHq2vgPJ93dLbZ/71M4JBR2IEd65CgzvX2gcLTEj0AL/m
p42p7PCNBf/SAjMg/ZtyZksRRMdcKfK8un1jQXcu3Rv31bQhDG8emEnc9fF6RtjFEkDffMNIs72Z
lCQwQ++GW34fYrzRcBXXvYYZiR7PsOiQzR/eVp3YB8/keDYrlmrS8nyN8vSc17o8Ry6QsG7y9pah
Y4rWpzfb5s7gOMdPF+XM472cHKnCwk/StNahkDLbg66M0cqCDcyLZYtEHL1zoRt/Wss+WTZzzHk1
cYByeTPAGk6a+m4K7cVK54dke1KkGV3ISj6iBb+pukhDlwjafdPnK9OyDYk+Lg+DKuYwyoJZOCwn
UaBaZvu2jFnM493d5/18MZkIXSyRkPrYWTezKxG0NcR5l858xyvZIwSYXuJxeqCyfaJbk77cSB6l
5+C/Sas/ts4BQa/se4JYMnct3sHsYejG5R2Ny3WymmP/novBAL6/uPtqMnnl4rE6WOK3mlqqpzpV
e066KExHhnkTOYcdLeAOKlH3wES0i3CoKCUJnCMHwCua+TwNmykXvp+7DeZMt46D/KXNtGFfJckT
5wSBVgVjDJvNtmSy3eicjHqsTkM3RQeVW7usdyXBdXX5WJeEA2iOFnZmG4V2Tr5HrKcEimSLtcc9
GwylLU5CKgKMFeOCUn5LC5jOQqeIcZeHkZXIBaAn0wQUN0M6PfQxIgAKk6IbvkdZ9UPwEu8cueAt
0gcFOYb98zS2n5VjfG6xS2ZvX0SDa09kPyodCUu9oL80pTadZhvRPw07kmc6a3TPCezuW43+kY5H
55bcQagYAys14dGxrfG9fNa4DFwsA6v55k2b42j4JXTtqHQjOpkwqIq22FeebuN55ZsHOKAL9RJ6
JtlYLy4L26NahmM+Rvp5sn9HNRGpmPBONr3kvnMKHCb1n66Oig+PWL2G2ANDJfknTmUPFBXhxMVx
QugbrFAwvUY5h0wBaAL1wfQ+uqQJhiBnnYn+TJuTqfSNiSxgjzgMyCwChhguG/C1CAHFBg7Zbcax
GFnQlSL2HysDoUQ1eHs3YQBKUHvbzEde+ZBORXw0+psYke4Aqtkv8NsVCXS8qfaViL/ju6m2dcpP
x8vxavOLKQMhiNcjxGrOgRuRT5aLzgk0uKQ89yfPdiY2RDqWo2WKmTQ9dwQinpBgLXuUDJDJCM9C
Thw0OXJRT//F+N5+lINb0kpd+1UnCDZucNemjOsGYoNZqT3oNNh26ZAIHcchBxTRUXVDmJ+F6GI4
NYX4FXUkwcQmOLrU89AkCWAAkV2FEYMhTiuqFIECdr1ipABK4o4Hd10uICYoQJA+ax3R57OFasu0
kI0ZFugVYqR8WzrrHkwFrl3T/T1e18OcMv/rSoC2i2XpJEFmLMtXH48FC7QgAlZgdC+ma+Kun9Ao
pHNmbfsrlD9b9JJQDmmnDLlqE5lLXj0hrpCBmxcdC2UkDKWElqBxHeUHho90UAQP7dnK0MbjHh77
ZWLfCGEgr6zLLLZuDYVOnYaZS8AL8WMfLkyF0hk8TFEAXdD6UlMndB2GycyCQ0OzWDapvPzhTUTm
ie0TsxsPtsCy3BlVZB1TBaosTYxfknlwKy6ajSkXrtBL0WC7WMhxNVusw+6Yq12rUSRzzZG54yMH
Q19KSkSWdQOJxO2NLo9LWhTQPdP1oFvYG9KB1KwCHVCn9IOtTbsEhT3pReVTyaDAJ0L5h9vZz2uP
64wxv9802Sl6cEB8MTRlbcTckbS14SS6JJDW3J1rBdRtEfmxJ08BpYyBfXlie2g3u8IyVQDGhl2n
Pt20Liauiaejye0zi9Fi30ZNmFmaHkZ6dbJn0ezRWUJ9dOFxxkr/yeoX41PjAjnOyJBbjflRoJL2
59uXB9MmNgSNCeJauX62KWwVoKXkmWfzBwjX2FM4qxrrR7HBcuTkimBIeZ+X9fgN8Q9+8R5qUFZ4
FxbBWlgQZiX5kKCQ862rCGmq0xkZ0va3TMRlBC066NZC5dTXBbnnkhwNrXlyyuoxAyN3Zn/j+Fa0
/KlFMh/NyrmaEtMLLYSicITLYCRcvHltBUacPOR4pbFtWscBeV5ZjHdxJWFhWiOsfZ7Wpm0mpNY4
eB32Fn5MzlzHIGXXTOUh1uJvnfFU9dX6CsNm5YmyJkrryTD0ANdvs1cud5FdCma97iQgzHl36MZM
n534fChXgyAj56MqlmEv1YDQZX6Oy4zmHkcSDsqU7W65PQ3KZQuPT5A07F03YSYUInsZHP1dsj4q
rZ75CjJRqZN3HmWvBTrEAIkGbTrPByIyUz2ZiUwurKmuE8LDXVs4ZJOShUcM93vi1ZE/9G6QbRp1
x+rOeWknx22K3ysHYQxBmPuM+n/VOn/V2RiV8J84Hza8lhgf26Z4iFy4wLrOYyOtLkLc15KbVKbn
EkzVfdcs37L7ebB+mgVv16WpXhuCLHZi9D5TDCxB4rWgmgqIqKu+jSHLC2B6/VCNPe8J1GAjhuB0
OMdmdmhgFbOKTw3uZY9VGPV8CnLDwd5gGjFZtcw5hQ0StdreiZuVmbMPb1u6VeitGPA6N84rmLv+
JLbK3d1c0V8//O2Xm13aWSyHuKKmPmtLmzPkIHLly19tbg7trx/0f/7Zv/X3ys3i3dN4rh7JjYlk
cBttTuoxE1hPZvrMxRl0KHbyWdAS5jUhB0PXh9HmRM+yHnf69rPkn3/29ct/7fe+/si/fMS/9kcs
a6ZZSG1QCJaec9K0Bq7eLnmA2i0Psb7Oe1H3KPOWaPU1xXgmWQEdJt2rNW050nH3kGbpdIicnDDj
Vl4IMmc64ogqwLeAWIA/ZY3ITHsTjgMZKpnenKUxMhBcWLsOPdPCaczuePJCjli8dQs1yeAl88Ok
tWQgllib7EXsUJSyqWTMYbOq3VlDirwfQGWC7hgdy35Yjwzbos9PPdc9kKl/ODNxZAqOuUGREuq0
fWhbHpZa/Tu0iMGHOR371cQUSc84JaFPTvSEDN/1cx0Z3yRHxyly/Go2PxsjelziyA1dWvhtia0N
0w+jcfRLlPa+3rMEdbAUFJg8+fY8dF5mMjPE/DuC8t4ZjsT2QkXpRNrbUP4RyiufJ/1bry+/Ga4m
PpFzr3EL7C83l9BUfXOu8xzqx4yuZu0Ma9/JMG8GbD0Tnf0017+ITblSu3ANCvWGHpq59MpRsMji
nnLhIOmIdokOwSnVh1sZ7eUIEm+OTJ8v6nXqnJAuHWSnThqxYaQ/FQOKXbakczB7YwnDV75UWgLb
Y5oWXx9SiI7m+GCu5Tc5TM8zNs6dsEFPTKVXoOnBtmJBLJfJYIbputq4xPCMjIO0yUGVL4WmE/S8
dXRzCcSHcRHgCnjXwdx191/2qNZz8TYNzsRi+Fdr88btNwR6rUyw73PGIOspZgLbuoDH6vnBYFe9
49AcOgLPjdRPyxxOC2bGQzKXTytM88STivW6MfrdCNBC02f37JTYW+RStnCWK+tEyhzyd8apk1eE
WKQJLSiZpZflEnoQOoELGSegHsVl8epDn5fT0dp6vBFCIfuDPtrHHVoJr+Z7ocfkE1nu+k6juPuf
7J1ZctzKlmWnUpb/eAZ3AA6gzPIn+obBCFIUG/3ARFFC3/eYTE6hBlCDeEPKBd7MSil0TbT3Xx+P
73ZURCAA9+Pn7L321Lhi7eMl35EofyiKGM33IHbvn19UZ0PZtFAG/ZZpOZ3MUXHyTp/sOL5Yg3GJ
enRvwSNhqPHR0QsdWQKNZZrS921EvSNpP73/Qa5F1ByfCaP8OQ6UtmnoGWBJVzt0G8TPTfRiyXSc
IauORxiY3KaD2+/KgKySDo+TYekjQyvJVD0/xoBOjOQ2yqJDnuJ6Ij/e18eF7dtqqQELs0uNG4d6
GI0rp//Y3VDkvVQBZ0ET/37q9B0QS8q3JMaxGZ4cSzyRVZ4tDdf7WhfixojUtknslylLnoeqQ9OI
u9juvRfDCzym2FH7qSMOXZ90GMbY08HIIWoyTCTPs3O99Z5F2eob24DnVobjS1wU4K1j+lFdRMId
mCC+WD3QP+VW+V1PAcUGcXQPXN5Z6KVaRj0cq9iEeInJbAHG6tF2bPekJdTrHB/WNhMpRtNOdE7j
aKdrXrDRyLCGUq7c/YAXceumh7bozZt8cDWsXhUTx8qlJVRaaLyDs2gFx5mvSibxTTZ9JdkKW6p9
P9DK8Zk4Fog6NoRM3CXzKaq3c/g3E7oFh8kDc8eI5Pn+wUnocyRtBEt9njoQ6vga4T5AzdVma+Ek
40HOt19j0ap3ay67n8E7Zrx8DGRBfR/T3dKpSJcedcbWy+rbwFfMrYroKSoKA2I6hi/cFOUBcx+7
WDr6E6ufZP0TCnSajw64VUwdxoHQZOIvCZnG3hxZPss/u2zQ9S+dGw4Ho51toPMPtwBN1Ev6BkUI
Q02QcyaYRDgGoqCk3GeQiw5eIyHT6sVdJ6x9Mw803n+0BQIVS9dmBob3OMTQ9fEdFHgCQ2jaHQBB
PbdhriN1xpt+pGTK43kHgYhtSv8hSykUcU70i46G9UG1Om2n+ceUd7QIGyaLWNSyg5Dh41Tw36Y1
DrxIyfYoQRFOafUmQ6JC338RBQAHq3lNU7r84TpOs+xD83FmEITcGju3NJh5dhUu/cl9KQomeAVC
M0y+T9U8wc6dOF7pffyGXCrYd7jNzl2N+h22IM3AUHtEr5hOXnhBZNwsBw26lG6T197XqmbXHJgD
6FG+LBz4a7TjguOk/QDSoHGSMI+qDtXZbRhpw4Sovs/spWVizYCBXrCrGM99y6AYpB4p3r0TnmOz
vKF/nmxRZGTUZe0p5d1Xbpbfe7b1OtTGJ98MpheodEfX7ofvqRGe3EtvTcFLlTLTnrCgMsGB7d07
Ub1iavcoAzI5J6vfdBEd/BHLwATqZOnKInyWrfti9Fb1NtZPNpFqJM1d/AaCYVj31srMjB+ejRg1
yn3CCyonWnud5GyYIdgy8KKsREDmqxF63+PJREfd4Jonw2Km3mWn0UYiWonJ/WTPEnA3r5wvot83
RX1pdOtelSCHrMqP9zV2PyctP9OjYnCVzG6BFIreMH61oos5hMFDVgna6KG1Chnq82Swstll9FVi
fD9aHmrKpjFg6Na0ECwfUUkMtC9HI1d4eo2+uNY5zpb34LiXpmt035zG6dlK3OqhCIpDRGULOOle
jW1z44lpXZLHfohCQdZwgLBrLAsfB4zAFMX3qAK7AOBCD1aO310jucngcOVxT0R9GeydCsk3h3e1
CXsulNsa1rklV2DPUthuTRQWn/B8cc7F0/Td8ndi0gAXUOHC4Zvaox9YOGZacakspNpDxVjRVupG
tvl2zPvyBF9xurSqDbZEodACpt12cpR+1yCXRr5cZyefkPFFFdFM7SrdYU1vxUtN+vwmjOE12vOY
4v1HypnwED/1QVNguYyKU1qFau0UdFf/+lsa+dua1I2lQa0ymlN/cZrgORjxeKUOE562kPeR40Ey
dDv0VGVYrBOtnG0irraMg2bpaZbNejeAnhwawDeeavaNXT/b9hTf+NZ8zQs6N2YszJsy1j5brXTX
9AGydQP9wFbzFjk+Mg7qOKNO6CFN1NIW4+CWCDC+HlSOdREjck0mEsEt77ZDD2Ak/SEMxvjifOoV
vt7JIjLdyVsEEu4ATy8T65okwgXmDUpiadJLgte7IE6n3hEY56wdD0j2T9bHv8mss36LfhOmhZ9R
YhuUNubBOYrpp6ilNvCSsIBIsFOSJBFnquWpa/RDKKGjcrk2Lb2pA/mDGXy6oQJIOdbs4kz+pwxT
CqUUYvZkDAH/O9FjVzsUuGkiD2EcajvkKykcdJWS7VgY/2WFMpJALvPKBjxa1Ds1hNFhpIRHMUCm
WgNVD+9HK44G8Q5HKHPglYU+reknBTtZeC9JZvSn2i2jvWyNc+GRAPw/P5w0q3eJ3z74omSuZVIn
dSjggB2qiflaXawL2G6t7XofXEbzt9Q4YTqGYN5l2o7BpSSZ6+fL2AcYIiYJ2a3p7bei88VLWxEF
EBvk5mG6UXQ4uvB5ei7GGs2PDTCGNr5xj9qR/GaIjfvWTIx75q/12TanDZoFDCxmiv2FZvcnHlzM
OK39oI+1to+BCaMv8S9DHKkV175e50p9S0RVHxAHB3cSGyKSi+BLUiVoioYpfRThACIqJxyIJdqG
LFd7tzZobWcYyyOS0Esj8emZdblvmDtTn9Xi0SF0/YOUPwMn7q/JXlwjw6EElAqbrH0dM5cZJMAF
6AJ2rfRWQ5Z2a0VmR9HnfNxIjpSSVrREcdQcOx0pa9BtIu6BbW8Q3UF7+NbLXP0mYEJhExO8ezew
RVZT7iwfbnvKvHH5ZhWpf3bW5TCNn4mBvAW3P6y8GC2j5qUvWhR1n7TePKLh+fOjxOv+7YdTfECF
XBg+3a83QTbiYs1wsu/gIyWE+zBnJTIhN8IvQVFjgfTzkkeJL4Lplbkxynom14Taq1MK9q6cIrhK
AE9EVrLOHIatzE87sAGt/hlcf7+yq5RWN7cVYFLCr2ld1WffsJOf/iq2gltbGs3t2IIG12TcfOtY
IpU+Zk+w/WBUbBH/DAdcueJ2yuts5fu6/eIV6T41mcZlg/6oN9FLSEDvZ6qbdpvggNmZdivvE4Tg
C7RICDH7EQ6Wrz3R9VGfsEqQmhuF5rrizLGEPS+WJXOT3ZiovTJWPDniKINL5UhIQL5wPrHpHZCW
E4peJgERWiq45TDLguDhpayiwZujd566WnXfO4Zdntl8ydtxROOOFFRa902HjiGeWe3CasxPBb38
LWyE7OBwoIY+hJE0LZHz2W2nnsshP4tqsr6ztO7ofnpHRSgPGzaMxKZ1/IfIM4mEEZYijwRpGFPA
HaZLyIWYDKNgw75dbSYNi0q/IY2nfsH2hnC83vPs4t/t3eZGRrhcTMCDRl8Vz5mtCJdHpIAWy4SG
bKW7xqhGiPtIMbtI2iirGiLRKDMCLxf/cn6lsGyb/xEUpuu2uH7CGPCEmoEnd+ciEtnpSJcNWpsn
MFNJJy/hzNMz/UrB+J/kMRFxTssv9ndI6DnxO32zruaZY6jL1xS2A8Do1t+C+rlz9BHyWAo5bnKx
d8gap0A7q+pnRo3d1Cm5J/Qga6A3Ru7Sv/eCF4RtiDboji7NdDrpDf9l4vRkdTCr/PPDN0cUXi0s
qClwvSnDtA2hi6v8Ss0qgTtIO9hNdg5SfJRnOYYEXCdaeOtb7ZHA1XSX+dlDLqEOm53ekjoFV61v
OWBWdXupTTyWnQ1EFhjqSfMSNTcrDWQyeJaLDvW3n3YoB2ch5ASdEvffwtBwAPpR9JmHqCDKd6HH
VU3ucnCQubWjHQ2TfgCfVtmltUpkam0gRdfMv1YT46wPLoF4j0Vkcubn2f7t3/+NBhP/SJmWS2ip
oPso4Az8vAnZnV7gCC6DXSeL7jwmvnNqK4N5mXxWdtPcTb4KDqUffrNNtBtmWDz1cL0q2x82ytZp
yKUuKV3xuenEp2SMUTGn0nhIgUktiMKi7xsOR6usuic3fPGQKVy6vnstB13fyXLE56aZ+qMR2TP3
lCetjvCrjCS0GB7yfcbYQZ48Zgze4NhVT6SOhMvQA39aa1X7ybUPnpcVDy0doRVhUMWubfNLUuj9
uWKEfDP44xeHWIFjiGyvLkbU4ZZ6rEkjOjeSxDXWy+fEhBiipOA2bcLmHv2QcQNr4FaWrcXRMMUe
0munFlfRcvJNC1oY+Qs1o5pVM8rTu7aENXtfk7666HS46tYI4a2wxL3TFvmxLat7w2icG8IT0Axz
GCSmCsUxekmisvqjlhd4Tpos3DqthZticrbt5MJVKRkV9HrIkufcWaKNtyTPkAfb+EDINASp2BT9
AuJwYRfOjbRqDdES8pcBfdmG/sebPYKOwk0dL7CAZUtAJN4lSQUhV2WyjbqkWhcOSuI686t1yPF9
rYuUrACQnMtBaPEmlHF20cN2h+QU+V7IudybaHZbwic7J+ijI5puGH8aTXMYT95alEJuzQZGe/JI
cUX9l9DR0wKMz/WrJUigqqYRKdfUvei2UW/JjCJFp86o/VoMjkUGSaGLODdUU/CjTCRRlNqJDB7j
3Kc0R4l82zoIcxbgtapLlbRwzm3LWA8jDZdwFDGj9QwtoI3aYgz1B3zm+V0SDOGyV/xm4Clq9cl5
RCm2MGzOfShM1U3ajgx4Ck/7/OeVRUj396XFlraphGMKU7nmVYkcCI3GEARfqDE0rGcT4TmxPW+J
oltCqzXfiPwN7rMCpj70/mRd2GZ26APxpctsH3oCjTuSDosTkRLDpdZksG9dtrU0cB8s1wl3FciC
TWf3YmcY6gkAFFShMT1ZuVWfm1FDuld28N+CpLl1PQ1SnpNzwLsMQRxc5nHfHQUp3goh7XWYofr1
GM47uoxg+DUkbDcdv+fTThnsDIAUjY6TyhE/dFbfrnqs0ifLTBmb50IwGc6/MjanU+3k0CmDAnU/
92NoCftWJk25NFRYbwKi02BXY91Ox+Yp7aV96QFiGrjNZp/eJg0OqdbW32wC8kIX9a3QLlK+0r7o
dlrOtByU80QRcWtT4bKT9P0OeAj6E0XEMgvyuu94FV8qi7mUN+0g6F1g9CG54QjGaG6E8T1Yq3cf
vGUfDUVbL/GKaZfSsVkkqncfsdGe4rGETmHeZRPQBQpv4xBYLnbAxi532OcDnAmusTaxYS+mMjPO
cUZpjjCJMON+KbSCYgOjV5WgjOmxJh1V5usbZOyzqG1WQiCuRu9iPUQ4b+h8Oemq89BiRnE+Qc+M
y9sQPcgEtoLYZ8x4qCQjP0q/uTHCABcesqg8CaYJr+L7Hfv/E5H/SkT+xiLSVOP9dz/Ms59ZPVh/
fnq0f89D/o9//p8Z7/PP//vPXxA/77/234Af+x9UTPTh8JWAdIGi8z+AH+MfOhUGiimKK8m9x+76
X4Af9x8cZSzQP8DOlSOVsP8f4Ic/z7Wl47pUJnOesWP+K4Cf96Xmpx3eUi5qEmP+oVzQRNZVlZNZ
tlub2EAoy4ijGn0YNcz6SKkziwODDnSRvvphavMZc1Il6YUjnJkQKIpRG8uydc5QamCH9Op71xpI
+DpnTTKiv3FdBvi1YR40q3hRxmhgfeqSNSQW8l0V/mPWLyaHXocRx8+fyqlhdQCLI1uSCqMmLNca
E50B2ZT56uAFW1ODYtVLIR12Jq04lGV7UK7u3OolQNlkNEbEADJ1cEQLMqDRlo7qQcuz/q9n4dvw
v/3vxD28Fz//CzjRJQ+zpv73fxP6fPK+umQOS59pStsgIsa4KopEoll8Oh50lIgFC1xxT1YLqInG
ekFutnAqa+NyYIKJt3bMVG0QItB8J2dnDpOEDEvuQ9NPO0TcBpHEoF8939SXVraPMkzrA9OorZiK
HmUDB6DikLaCpJm6qBccnC5lHq3QBn+HxviQO+mwGw3xKHL5XTocx21rGyvMHmBMW/KVI6e4IyCS
qcccVawhNkSu7kdLD8vttlTNt1LZn0RkrRx72ozJhthSJsaq/WJaaMlyHx6OJJGzdLRn+vy3E+i7
bRS5uygFo190jr5KKvXdFdNrHcJ3CDHC6w5+5PIL5aK2y4f2yMm2J2vF0FdjJJ+8GFNf6APANdzo
qXE9LCIojd2cJnOKFEczDpxerUds03qBr6wBQVvNcIfa2bRo/xiQIHLUzBX6sXu9S8Odl+CiKssH
qyKCCxk56oOx+a70S8QZMLf3PttnkM6yCj/4CtbNRYT26aeH/m/uCHnVquEZkhwQXAQcNnM25/qG
sAAUwcUnQQlKHgmFoWJu4gd35KX5yyIrzeWYxE8qmD4hbD667t2Q9Q7BQwmTbC2OoA4Ax6kweZmN
Q4xtHuNedghGHoho6JtQ43BPZETmIw+mQRyL9sbjH3zwGebn/NebWrE+KWlZCkyfq1+VJFmSpTz7
yHkcDffUiP9k0SlzV80cqty497BbgNLAXpxM4yrq/buiHzdDUv5A4ILcd7yzCjQP8RgxIAdFNeLd
6qhT1nn23eu7p54slD+/4/fz16/vmIWLuE/HMLnq2A9/PZvkAUrPbnCaNdbcjad0tITTj3qOFUQB
sUj17FVpWAgyhFKGnkOjGUmhDcg1+PP7+P3Lt9HzI+6cF3COSKzUPx+RuiJAFcCsd03FrJZMz5/h
Qt+jkv/ohd7/pKsP7LB/2KDiyB5xnbmq/KmxmtEEzKyJdEv0OXMSneODTod0WlZfAis89UnGSdqa
8q0jqRRyk3cjOBKBZdmPRs+yAQUodqJizXRtXKISVB+dF39fGW3HZceQhsXlMPSrd+hxA/lF0Tbr
KeBWqF8C5HFL9L4FNpIKgSOpK07t23QqKh7Y6UfQZPe1AGJkjKQqHP/8xYir5hmPJe+GL8egfWap
376ZWmOk6HVVsybEcI2+fa97+VfMQ2SCo9EblbdjQ2ocd1lE+dc/v/ZV72B+adfVAebNzQPbun6a
QoK7dFILm3VsTCTmNMDkuYWnpeHTsaK4L9eTZ+1TZZz+/Lozl/DqMXZQY7OpS8dyBfv5r/dIO5ic
mmw4so6sydQut11bPvpZfrYFqsYgPwdrX2FgrBNm+/XDB68+73y/3qG8ujKpW5Tp0r2+alfaCkdV
WVuwIqL83PbtQ9E7N2Xtr0fXuTim+RaE0z1Rco9Ck6de3qTKuwDwfSwjcbLnplhefvCWro9afBNk
TZucYCioHC7K1bpWm5ND+5K3NAj9HkQMSmqDcwWBGkP1BbnvF8Nvd0GT3khk5YQdnjS6m628cwkX
ne/iHk5QJJddVzwwe8xHuSebiV9oX8e6v8ccck604XWa3YJc8WyylshpP1jqfl9ifv0MV48VnbCg
85ghEZfgHiDLXVyzeeWb3n3w9c1L1dXXJ6WtS51xgzDYDH69ebCoOkMkQX24fvXo5OM9Y/4DaWFm
s+tF9mjRdqDaQB8FLbEjU8dAP9QuONYvc9G9JpN7iH39ozv6b98U+5HgYTLnidKvbyqMmiaC7F+t
UUPhlG+3k2acRsgkMY9XI4f7KG53SZA9j7F9MTu1JJHpYez4d9BvSlpxA5TArnj+87X6mztdSpea
GZcEXVF9/vc/rcU6tt2017sKpzAspCl/bg1xqrv8XA31+s8v9XfPNEUmHAv2Zkkb9mqjAyqL+cJq
acXEBQ3qqn4orMwBL6DRbJnJ6H1o73ADMN0rcY2ZCjN16FB1fvA+fl9PHdTRBquaZShT6Fe3h1sJ
oQbEdmuUMhcxbvxg5w8Prjppznivguq1MWdXmPH259e9HoK8P8KGreg8W7yoaV+tKqWmJumBv1v7
o/VmF9kXMk0GoAj6KW3LZy1Pz+NQnHuvXMFHs/G1mdEXVmXS6yStaVUiitWDAOzCEP2oUQ+JunqU
g9V9dH2uujp/vU+HM54BrVV3jKvHtO09TS+bslp7vnsRZvfqi+K5yPcxqH40HRW+Rl2+teQT+Lpf
kR3FFEbXfGYQ/npq6m/YOlegArboWS4ibl/DrtI+eo/zd3T9iJvv26HOtqi7V/dSTAu/ZPQHZ9wj
BrIifFW/H4U8jaJ5KETxyFSXOGYt/1Kl48qD78go5YNlxvi75cw0HdZdSmaHp+fXZ4fVA2EuPG4c
MPk3DCkFs1x4DB4pX6qs7xArI7VG5I7woj42VrZB8nD2pQ8hJ51dEN1dlvgAQvWOvmwkNqVQqMTr
BLWK+AEFO8fMdEchpADBYqU2C++s5YjkNOKw9WIrl61N8pXuNsaqIieiAmk/ENay7iwkh3++d39f
vAg10WGPcLDWdWFcPTK6k9nBBKZ3jR7rsxLWAI5oxLPibG2HxtPUfTwznL/BX79hdl41n+lpMDJ/
v7q6dS9V20SJAP2DOj5AcwC96atPqpPGoJtaBNe9nPq7VFrDSsLbJ9MnuJkKgjtswH5//vzW7981
6xZvSKffKi0hr9bJKPJEPMSmvk6C7sbOvaUXh7dxzYEvfIL2fjtmNSc1iTWlJ5x1Yjg5DLfxbWoa
CylhUYR6+Dz67l06OGer+x4UeJfIj8DLklhPyqear+z2JiaUdYh8VN/Va4Jjb9FntI9BJi17Yxmn
wTcIQnsnJI60HS6di+oXPKegrz0zaMHFQOhE8rRUrvs58M9FzSWKq57Qyd7pwKTGj0E/h4Ngl9Xi
6jTR5G5tVFhxtY9SsgRK//Lnyyauv0RbZw+miKNqnc+V15se+Alp5EE5rYOkRdXyntqhP/q45peW
6W9SpnELom/R58T+W6oANupacle0sVp0vfuvbkB/vRt407ZOo8p5b4j8tNkFaRPNg6AJHCwqPjpd
X4siQ8qeN+0iRG3RC3J5pwLKuTDw4QM2Hxad03z/80WZK7Wfb+z5XZhCOA4oYTkfg35dNpjFCAI5
0wmDJjEXUxG80uzdAkDZukb+mJtLC4bsB8+v+JsXNWj0qHkCaHAwnh/wnz76UPQBAtF4XIsk+2xX
HTcJqcCETt2Ac370mh5uJYHoyv6mpeM93xkP0TfROA/GgNhYJBaMlUJ7sH3jLhaYXf98SeTf3Cfz
UcuYzxnIIK4HCRYJJ1HjODgy0vHsxOjVXf8+GT7ZFYwRgvKWvY7PctSqCEgr4bWuw0yVqHLN3Fa6
t8RVcI5GbGdJ+Qql76umN09NjhwAvgoBNmZ9UxXG/s/v+XqX5GvkBMuyb5u6ZSp1Vc8N9DHmudKI
DZEZzxCDaB58k5jE8Vm4ztOsCiSnJBsD94Mq+rc6gld2LP39oI6qxrieY8dkfjcMb4d1Y/mIoyZi
V3uZPhdvkZHejVhDcO6DC1CT+NpgPnHKYZM24Wua9c9m1640RW5ObXnZgpYH52vnNhA+7bDxg/3x
t3P++/uUGPPZqKnD3+/Jn+65tjQDq6dThtmWc0jdnQEgbaI+vPNbDtC5cdRC/TBhCULvUVCA0nEd
jFNdkL6pqT3nfpMIy1mDyT77Qf3wrjr69SFkEs5hWjFH0ueT7a/PAx3pKs+GqF+PNRCBURe3rWKQ
3TCnxQlh4kzF2UIy0UYJ7yv7IepRD9LdO16LZSraFWDE+4xoCsbISNh4sNJCLLUgKe5Mup+RiNA4
quLsFd5TWgTJRxf3eqxv2TpF5Dx4QzLExnR9F7RJaXR+q3Xret3Wndh49Ryb4GYYQGxIbdKIfyQB
z0ZCtNMW06q+Cidi3apSPHiJRwZQnKwnAxjWLOMgjQYmKcE3xzxgDCmjkcTprgcrENyFWbwGOwq6
DpUNHIJzxq6274ziL2RN2SRPaoaHQN3QEKNrAqAcVPe+DNbhILYMawfy5XKAMHEBY7kK97hDbOwD
9M31kiia98sYEfa60kv9MmK+WQCAatdumE1L23dx2xsyXES0AlC8QARqg7Yl2iu8KTMZrcxZtujA
tXYHb0dz9ZAwmVuoyrrXLWZ79gjLpTDjF70RJ2LElrkW/LC0/HFyQcJYMCst65LbgM2EhAQgo1ch
1pEOqb4wpwd0KHe23T2nRbc0IkPcNEIYUM0SeuHtUrUwKGsD5FoTupdiiGaSXa4xIpDYUgBWTISR
roZgdqoV7jyjhL3XmNPK6rLVO+M7HQCzG725hNjlHVz8olS0+quhY+szU343YUuyzOHYulJDM8T8
UDq376KLme+6wORfna0Gnw6FxEKicCFSUwxrUwt4e7Hq1jm5ohu8vXt/xlJCRpgxEhaAEV3Pl2jP
w7WQ49d24vJ7I1iv97unafGxJ53vLrqwykhnq8MlWvKtCzt3Y/uk0vx5Mf3tbGjr3MgGs9e5B2n/
tgFg80Kw0Lp4JTPjwfLNz0Nlv+Z28cXSh+WgzLe6mu7tSF9xlPBH7dsHL399nODllW0CLeWlJYPs
qyPPVEaOiem1W2tJC/tpgBdJKE25w72W2pc0AitSBbMLvcPiA54NVbEwKxTr9vnP7+S9j/PrwsQ7
cXTFME2fh2lXlXZKGABOLlIHLObXUH/Wul/sva4D9T9X2rWvOysopoyLsuhOJf0XHWAtusI9yZXh
Nk65rbS9heXsvuO/esc1t31Vn0m+2pRFnd+GFbCf0u0x9gyhBIYmuHlcdJi2VWjr0IgtMIzad2Bt
jILe/2A4aUQsvQRAo7bvz2qf4necDMRLogryrYsnKE7amz6wlmBr1cbog0uGheJWtVvfx2/R+t02
7PVhG1Zgm3InUWtNtftp0A2Q3f5S9M6xzAnVKNwCyYjN82sC+/ugiP+bDQmRgoWz+r2rqdTVok8R
g3i877s1QeLe2qwamGLWba5ybn9G9pF0frhREO+MHJpzL3/odDHWZqucm3dmlxGh0TIHcjLxU2VY
AD5o9Bo0/H+rDWcRKJUY79I1KFJ/3ZYC4QEdwN22LrXS2GJDElv0VnKuwrLdZPTLSlN3BZT/W2BS
ru3LQ+OqftuNY//ZChG0NC1Qe88YzjbFFGaKBG40HrsI6Qg2JjzlOgEdREgt3jVwcw0ohtJ96Bst
XbpGVUPwcoD+0nPa5dbMjGiLjU41sZAOCJ0xjb9iNeu2NB9hbrSz+5r/F+kIPcCocCmNkJM7TKKN
cHErgtXzXGxynGlex+nAKWd0g/a2Luj4gCBMNpnGCC2aKnisKL7ft+CuhT3qR0hf4GUi0phYdNpL
EOtbiFblSQ6UdbNVdUPzyNt4QDIKNyZgSi96qGkIYwMjuKgJaqJ8Fyo4pmyWYdZvkpm7JjRMdBLA
/eRi8A5y6qPZiWYh97otY3Pn25A6PBe1kYHbDWo6jzysO6xNHNeG8pTnHbSj4SgbnLZel9rLtiB7
QVGNAcPCTlcTylHgVDtaoXybsMOpRCCbcN5GbzA23ZSuUFTweWVE0+RbWbnpgyWT7JPbMfEDaaDG
SMzI/9NQhObZaosQ8VmOuZk9N+X8aVfAttvAwXzLFrevrQoMrZ8ka19GDTQ3mJu56aeEgnndJu67
WcBR7aKK8yYC4bfAqrRt0OhiO/rhC/aTJrbGO01a37K6HmeDYI64b8Qswte8zMrQWbO71DuGY5y5
Z0GWOR+S8jKabn0zehJh+UqjLvucdGqjJ/Ul0MfmC/zQS7cbKAb2KfwO7gS9PoExy5ZV2CJBJeXV
N6fxJhjfYOXWbzOcB18zZHIeKmeS32xML5sg8I+TY/YXYEikhWv9WSo4pyZRZwuHlMQ9XIjsjrj4
pWODO8fa/yiOlpEmNwwUqlVduRPw2+nrOJebdW9YXxNoc4vejkh1jAubEPlA3ogS13LUoKytfajS
SFtDFR2mhAB5ZqTLSPJdcmjiDgwwCVnuIwb4y2SZ2j7Q0T/inpit4aAM00U99upGJeo+yk1JyvsM
xaigoocKBhbjinVKZCLqLeABJs6h2Aof0t5pj1Wm30elfZdbY/OSTSWv5946KuR1cqe/p5lNfQGT
slXGg4bl7A6g9Skg+nShG6l3o8nMOHqy8AFWeMNDVSDbK+NhVQe2OnltOhyreW11fKvg9lEdnJ+k
X2UOViuGCekRqzj10jYm2/JlcrxLh0lrWam6YAwwx2a044uYDCgTrTYRkmnqZ1USrtdOimRihpLk
ftyUubzv3dB84RmXvUszy4vTfWCM5YrjW0DkY/eSasUIzBP59lAjjaMk8RAordxy2qRZt3H92Lor
x2Ej5pMb31Jwp5FPNNiBdmv1zPm1+FMoUQOMbldDv5ueGdzL+xZXf2SaD6iZu33vpeduquFK9HIf
1Mh8Oc7eBEnU7wJd3Ji9ABjIx/gLys35qdpbGhnIM4Vb1OlTHY3iYNR0Xkge0zwQIplNe8Xtmf+R
Fo87DNhoPI3JpSeKNGc1vkcSsHeAP9rC6Y8RJwlIAJba65IVChZIgPFoiXyxghtCiVXU+CfzYLig
9rpkeGO3apbrNwbfAB7S22RUBOxBojGcHHE5hfzIwbePKAUdbN5rot/QHJid2EkiAEwZEkERVDvf
CL5UGnKtpDmAQvdOPpAIBAkgOZoJTXdQBiUZH+lnM2t2U8cH0ack3zVBX25C3fNXbfvVJfrpptHH
lq04XNmcyW6s+QeY5pvOHUgQKIV1NGwXllU+4FRy0p3IfHXiAKpOMpLW6Y1CA4PDdPLtZrjFOgSH
jJHAwYv1U93kEvskpirAEcEnFQvjZkwniDBgPU0XAUWnJ/d+4QBATPp28/63rQ5BdCzTAj4WRr0s
9ouXKgfspNUkELrtLfUk9LKhRn7G/rZBQ4+Vszk2/QkRabXEbhxtp4ISo+mJS9Zd0PXvBHONP6T3
kAu1xewVbzVrFXmAzPh2QCQU2zgbLukErTPvakVDrbgrbf/RsfwQOAaIeiCt/cKfUOtQ+ZAu4kQ2
XDS0I6ZOWnEnK/1WFhqWdzKdOWFOKrfWPR5H9BVwp6OjrTgLEQJIcHLf5RvO5S+e0zNajtqbUtLW
gGMNBSXy9YVjbXVZwb+MvAkuLDl+DJFocb5YgAtXJsDAXHxOR5vgTeIgluFc5o+W+4kdCgwKg8rI
iIb1HLNLWysb9kPYBAtCC98cJfbvBxTZdXeJPh9pKrf7T5LOYzl2W4uiX8QqEszTzkk5a8KSLF2C
mQTA+PVvtd7Mdl3bUjcJnLD32nfEn700/v8jiMq8e+nnGvxdzGyjNUwlq2FvAmg8JA46K20HD2U3
7yNcKHAEiEmeiHtd8+l4m1mij0wdF69P0KnD0ngbVM3NpYBsOBlrBBBCVaIXCppeXxi4FZd4yC4i
7h4xnDm70U+6den8kKBxdlTNSeBbB/BLzlOGLBMVcW/25ShcOqqJlVEeBWhwstG4j/FQHOaBBCXV
QlzjhAbbETr7OOshifm4F1ju9NuoGC+2HP8JrQUKdm/tAdBqk8BfaRUi6GXh7QpNWCKBnlnw07qE
KOgWx5aIFcFlHbQ3m1jl9aIBBnYhfPXQrBJRtjdtVb+adP4KiUO7ZjqHa5T5jFnhQ/t1G2MAxKSY
+7GPGoZpR5tAw51xVmzgKGEmc5ZLSbLsaJEajTs7u0xDB+oogw+P9eeiPPVWJukZPPaWmTBRzGhV
PJt5jlOhqB9wGPSWvlg5HJ4CSsaubcQuVq3cEhmzLxTiTVWEkP7ffMDid3+9ZITR0FAUVQpVm7cs
0Gx++soBdIAZOwm7X7H0M5PoathRf7DA6r/kkEo0mpSS9uRwaMKs1r6ezySSHbU0HpAeih0Yrxv4
a8EKoVm/LzKBFXwmwiXPl8tQhnjOw/xRRuJN2SGBJAMk4a5rokNl4Twe7fQ91SC9W78QewfXLsZU
Ejt1ERDmrsJbzOxN0XkQoxy4hu5LULv1+almvvyMoXKd9cRrGRTDPLmLuvNI840rA1xWfGvvesqk
B8oPrm9Nsq2Vka2bsKbd5aWNFp7gkjlygGMG/qYpPH4fws8Pzez9apFByypgAllwodeIhd21HNBY
/3VbYZxdo87h704qhlIQZAOZUtxEYP4WOCPeBZwqO6P6ocTDFtuvI+ELWzCCzbalHFw1CLX3cUMm
EOvqwso6aPw8ymL2+xUKPbKXzrgC95Lc0rWPN58DhCgqjIpIQ6R+ary33AK1YzWSoBtmEaHhzzTV
aDZq7GEFLU8E5RW72invuiTDqdKLnRAOKLF2uYRpB7gjUhZg3GA+Ryrg5S2SU92XezPMLZNWlrJt
VIAoNPF7kIBUSXqdX3qLYD5REq1rq0BeWL+x4ezHu6lp6ZcqwPSuDO7FjG+uqAmmAHEx75n9xTdD
QLhAp9o7P8rcsxNav63COyMr9GYqQycAbBAfP9SAKJYamBCFSFpkhxxBQ1LcpXbiHrh/I1DxhATV
/kdLBg+BxdBnRgnkORvjDwu0J0Ihr7qPgs/O6zEa2aW7X0AZ9gXu9A4QczDJmUOveZ1sL70sFsRr
QqnQIUb4OMNhPs28kFsJQAFwMrrEknxcxMzqo876HBl7Q9fRtlt99Vw0Fq7Pqt7y2QUX9KHRTayz
j6mT+VoKjNJ5iMOJDdfRGth00EpyDVgMihVDcixspKcvS0ZauCL20RT9498T0Hn1IZnNa2CZbycd
PutMqp17LRFKL3hys8d+4IhoDPTtJsyXNRlAMClSX+DIvaf3U4xUS7mLq+/UTYOH2YtAMtO3OBgZ
UKgWry7ApHPVHmRsx0/SQ4cNgPYuQLOxw/x6dKbkpcubZuM2g7f6+5HiNrU2LGJ/ioVPsM6c7ohd
4fDaZtq/kS64jmxmajIaXg4rJ8/77+6M6tI5gjWBedRBeSd+CDopSVsdtvBs6XHJkx4+1IwzYES+
pRbrs2BIcsJ04TeEMiPdDTDADqfsvsWapSnn0G34SITyJ6AnHTxAdzo0dn0K5wH3SRJmh3RjpKtO
bQ9qI5aM42xv2LHu4Jy0pNhOxt6Bh2vfSwgMibqMbGg2/gRkCQnba1mFZ5lH8cM8VscuB4wEhiXD
YS73XNrhzZ/VoFb1zWLRNoxdx0kNtO6hCIT7oGtkHuVcA/dPaLsbeeCtsh9SO/VPkZW8g5EpNr10
XxGzUkUuuTp2DaPvYReGnn+y2vS/5OrnEMolVcYCXdek07Yb4u6MZusLZkmxN/745dnQ/CeFsQrO
Br89JqTWyqM9k1+AwP7t4Jv8ojMs3YFTP1tiOT9HeaR20NbkeqkBg1fpjYfWCadxs1vq9nNQCt9L
beu9iK4lc5w9Mfj5zgcjoaFFN5UWn4F7Z3tNeXQquFFVT154Pxb/kfg8nQiAFpc6m15KOIirICVl
D0ADvDU57XQCisCfpvBxemGqKk61pF4NA7DGdfCPXSLJgKMgBsXUzbbAhWVx0IbCW25CHxS0RSJ9
737pnG8pd+f7oQfXk5CVl8TmUS2KijOHfxm1ZM5XBD2l72Rk5cc4048RLjAGDWm460pzvwTtfmzz
4YRHGUIFk45VYNQ7piO9NdqNt4V+rUUr92nCjtBbHjgbTlwNUC1TMk1yyFbbvBzWuSSGb1qeXAJd
cd6g0Jwbot26eWhXthNItOhI2ToNaEj0BwdQCHHm8NcmKY6hZdNzB9lPW5kvT85yL1ibrB3HPNG5
Ym/Byrkp/ZTL1v6M6gLcYe/fxtGAvVzGqGqH4bN0qKKCwDk5doHQukJVoMhSiHrvYYj94ESEqLfC
qoXld4LwP31XuX7SQ+HscLQC0VshSqLmD8JunZTmAZNJc3ZmowjugQ2QWwe+pG8Ai3wqVXXImR9Q
OOcfgewYFoUVMVpXCCuaeBi7/DZco/gZZ0IuvXFXewwi8Q6RgGLi17kDciPKqF+rDiqei+N7pXSz
Y2c2QqizMF4P/roRKSm0YRnslrJ/r2eCVRuysza5Xb6IiMgAg4ymDz4MQa1wAsDO7dy2SZlq9f0+
7NWXhmIMmJa1JWLO+FgMKY7ncddaVbGmylw20eScltbOzmDZVhWJU1u25hooVPiZMvBcNUQrrXpf
OZvcqI8wsRA9GttaBRhZzpmajkWuP0xDg5Pq7OC2U7calY0ochLhSjC0W02W2oqh5AzEeuMqICIY
b0tYLRfVpPZ68KjHlRusm3Gbw5TcDhCOg7neKQaSu6AVwB6zR3dwyO9IUePncBkSOT+Xyy9a8ezB
AAecELXzfjY7xKicRQkXdYQwCM0tSHSqdMI5iXlLSExBX24xrMjjTW3MTZG50ChrGNpWOD8uvdpn
0nukHYZlulxIFt4oI2/xLx7sq1YAzh9Er33rFHe+im7o8+9KQZaNm72IIZ2oCxmwtYj7XT2SCMce
TcQ+5/kwvtZe/pgK1rZIaHmLOuDOQKPvWZx+WMYHvJq1n0EJ28uJ904DrRf2ZLoZfE6FhJ2bZ34s
z5zlwknYUROu6HNeVUGdkIPPEYgxGECOjG+ZbyRzQTJ51t1DxyDwZURsoK18YlMV/CZA0c4AhHAf
PDSV914WPEs6mU5JtIT3CYU5PFH0gp0kSHgKkt2Eo6vODIUqG7MVCQJqzYGdgDtVl0a69lqYAAkG
CUuEPm5cVCdvZsLuGIzPWCOdg+qoGqyOAL+MK/5YTWiBGo/82YLVDlfXcrHsWOLLD3K4v+LWaguA
PmQ+ixnSje5JY9LgA8nFO4VOcgavFJJPz5ZxrwOAJZUgGa4pFQNU7KMJiamFp8QeVNBmDG2QJeSI
eESWbZRj/Xhp8gtmc9j0ix2vQUL9tLjBV3lYPAGx30zpix2l72VJp1ZqtoKOav55mPR0cj8tm3jo
4ksaFvbWnYyGDBt8MppZQJQULwZAJ/R1ZsXwvSbdufwF8cKR28x7QRSQp7gVpBmqZ5G6/4U6Pju+
Fg/m6lavroVsUNjfx3zinzf9XdExkZUkdONUhRhvjftlpLoJixbTGmcov+dN3zt0cwVahcaJ451b
5DusSNukbMbXJYFHz8b7jRlXfCfb8ncK8DDHhsvIOEBDGqLzttyM0T4temKbPKAIqV0Vd95U7WgT
25WvYvkyFDOg6W789Sm8z2FozzvpgYwHbw+yjyUIK5q3vMDs6bU9Y3gr+5cE2b5v5xsimdxTETb/
LPzgj8u+HOi0yB/E51gKAiSyflyZxD8zrJO3uU92JkFYb7SpD2WEF6K2ZtYp9bJvOkJoffw4eGYJ
8fuGapettKSCCsvGOw/jD5P55pw2a2j3FEbcwIOorPVgJp7knuiVPoaHyvaPXC/wbmSVKRVGW1aU
C2ma1j7yWnOKnPHjb6MNAJzfQ5J5lnaEH18r8pap+565FXakIrmNaVRPFaRECL/jp0tkNRaEt0Qw
vYcclhG3q9t1ygu4ksp/iCFB6draqpovxBkbIKVVv/fL4Xuy2mNVc/INnabxZRARSHrkBrHuFZRM
uNZjHMLNvFLKs5LPd6w2WUFqB0dVB+x9taCDZpvb8Y9HjeN0braI4PhqP6M2BY6ZiVOo2ES0Vdug
1UpfHMXH6tGlNjPXlOKBYQpEqFw57TBX58pYGyT9MM0y5142oBWZWQvk3K4vXepoIm+mcB1i7lwP
Hb9NWuCRjmC58S1+4VGoaMzHDxEfeAfVyilnxCg1BukG+llepHcVHppSItO2bA82iSGVVAbti4di
6OTaaDdJaX3mtrhXuZ2xTitYOrjWlhN72qLEo5M0QM6SKdgDBrpo2lsDDCNKzb9ad3yCCswTbkDC
JQfEMyOrHmRYu74omq3DvO9KYjtQcoTMBiIgBh6JucJLcOgQrIceCKPcfB3sMkouM0FHZT4tZWzC
kPBpu01vcXGF346rw22aPhdJXe38eIDCFMAab0C2lz4Fj91jVHEVydFly1wlM5fA3ndbVSGszpsC
4rb2cbSVJVm5+PJkD+QaSiBrnAqxIj+ASD3KaUhmgwRXm+lpm1flYxUSkLckebnTHCMOcrajDuVL
gHhubwmvPPfNs1Zdc4OMKjRfM3l5lyYrzt44DCfh3ZO2POTHVBn9oiZKhj7D4w/6aLwmBQ+qRoc5
0GiUEVvukG+H/rY9Lq7iHTNM/2qK1YhzrReQVNkPk3TunKfS+nQy2z8g9fzKl7RiU8Bq3ZVPcGbt
o+v3a+Om81H1yt6ODf82eADTupcoQ3qTjtFPNWYznWUi91HY+F/CdwsyG1K5DZv3DiAVVxyDHSsj
NRc4J3GRI7RYRwPtXtLXpGox4xIeOFHwOuk175GM3HjKYR2b2D0Gy70Vom1LIedsYkHOqC+Xl8ll
s4G7wFn3gzlmYy8OaRPnmwI73YYb/KccoXC4HHHAtH1m52o91+ZWNlWzvQ4NZseNLovz3jNQ3wEj
4ghx+vAiEpI+ItOch3/2yLWBBvKpaniX4nbyVoVwQQdoZDSdl/54/Ny5amBCWwfBDbYvhg6gREZq
YCr573hEb28dMu7buGd1MqKBBlO473pP7lSYlLtMfxZxcU4BhVcZqTET9so+LZ8cM15DxkmqCMOe
FJ/yHKHJUDOqNcswzWqD/EUEiGIqvETUl+ul+ukzwOW1QRd1Se0YkpdpbkvZHWYr/PGqhlARLGCG
jrdqlw08UL32mVKvwuYYcQ5v5m6sd65sHhvY8rtrGEbfJ99G8ToNBYGQqZ6ZSbNBOsYPVX7d0hBR
eQPxU1BDAKnXDtp6YlN6LoWasbBOqn0xUXozgdDUwABoevZ9TA6zcVVlfX2cAvoAPAJctA5fbI21
btNiml97WPrWbRiOR+JK8X+04KuL+AvuV/IgRbHrWzs+GiukXJXyroGivBKZcZklM5qKCULbDeDu
Gdw5HrxKpyWFiNyHuLl1iEo68IDZVznJNe5YpPf4sshwcKNzYMFoGzLrjFTlxk+c7WDNb2XHD6Am
bLUkHphtrcJuC84GsHVvZaCWAK1WkO+TZrqf0Dm2sbROE+qAlQyTflvlBSJoi/S5RdjPQgyvdPg6
7f0HYuh3SeXwADaM45NuLEgGnEHWl4k5xKb3tnaVQ/i3XbXLfUpEzi9nzX8Kwrgn4pXOEgy4srYp
Frx8k6Sge/wMJk/eImXBk3FuqZajcZK3pECCuHW8XeP0zcs8MowjgmuN55WzJiufrljQSzRnIyX9
Rl7xU1BTP/5Oi1KQ3BkmUbG2+uxgh/hd0+pD61DBk/YvlhMfS9VO95lEBzdFwCiDQnbrYVag8F1Y
SGS+s7tMWY6zCmKUdcUBXukZYbMDWvGVeTmEeguvIr/yV9wSIpfp/kBcsHfXg8Swahgb4CaJjFwC
nsg/nUbZw5FceHTqriT8xQ3Nzp7zh8H+GgjQmH2XKWLKwjWcDsKv471s5JvJl1d41M2R0u3Lc0ZJ
ye8c25koBAbOvD52dlOTeX0MVe6sHAfYHbPHXUnUwv08Vy98o8FN6vd03II72i4+2jy7fu8dRlyy
5DcCD/U2WBqz0bMFHSgvc3i+fyO0pYI4Lb07BGmGG9/45PtO5dEKPluuwDs3TWmy/c6/tdIMPhzn
Nj3O/FPO1b8CVHHgdvadmdroxo+IxaGUZbFDauBfPyDJvg0nI8927X1FBApYea/XTk3hA4Y3wugK
W7wG812m1FEBI/71XSHG7uAFy7ueuPNDsbIm7dziDsv2EPkezMzD4UiSd7lF98nML2d3kigH5V2K
tuH8zqOXmqkcsXOUXYlm/Ocmbku5QyXTBybkiBrX+AgoQydwRE4+99uSMJjM7ffkCttMsLmWwDJu
oE0SVrRzYBKznYDO0+Y8vXV72ydDQuMdEMZc/NYdOq1ozN6STD2GcniaDbkLbM4/Sg0Jsx6uO0EL
lZ5ieJz0+VvXFm/G889zHYnNBD0eejMW7mBeB3MhdzKFvxVk7GdBLC9Z8YwvqdvgvP03tQGBTz0w
bgXjx+s+O19TVGVvNlNALlB864S0X7yAX1en05NzTQ4D5sy5nnpfQ+u9e114M3XutynL89KiT897
8J25Zt2RO/R2rTzaU+DvOMmJay7dpzZc/J2sNNwubLEL8GE0kPYezDi705LS0A7PSRw+VpX/T4UZ
sSD+KgP7dUH8fNsPLGZLxCKGnmRrtequCakMmWU7ZXbg3o030tfHou490Im4LSxxHEl+bNPiqR65
Ue06/DGsvesBmaUIq5jwCGQEBpHFkkwr6EvDukVcTuYDi0rQGYdOAVUNoR9TNoHd87ZmCv91gXyz
FX92cAGAe6LtTzD2eUN5vm2+qzHQe5e0sM2iqztZBePK88vvqNUXMqaJ0tZnm+iFkx65lBhAsfUq
b3CFPWbAcKFRR2IfqHe3L4MbU9OFGqJ+pgJhdBCTrme3MRggarOJ0sZlFwcCBUABtvgR9v9wZyHJ
WcVakRCRpYjL5n1aZmu3FRNNXH6nRfwosyYgMgceist3WeXEP87WoOCkHtzMdFekGei2Nr/z8D9t
/tzztrW0jIVcs2HRwc6CdT+jr7vJf5HGX2AcoEjwXfucWeyLSox4nctLSvSY46EDX+bsENfzxXE2
EWjDvqxRgTgTF1W1Aa4brF2FmkcCI3CG7tQSgQdGmMEVgToPDuv8dWVRjNgjpDvI8mvsxVcKQQXf
2VOc4q5m/9MykirTkIlTW3TA0cu3XlGnxoIZE/8/GuBryHOy7XveVDtBDZXO+n2k8tIBCUK+xGKR
DpKstjqBuxvxWy5RsOttFr8OrzpVjLPpE35qNg3+KgdRPhXr2X1mlkSmimL/k3twiuQYXzIadku2
9NDMdrwJ/PSUMoaWizJMQwEzj4PF2GY0R0fUjwrqIkmf6cAbYNmbMCPGHMNReDuMZt6WtYMc5dV3
yZ2BSt0Uwb9MWY8dVg0knTPz487salUCRHWDlfs4mTpkpVG+W5hyV/QXSA1Sc5sG1FqpSQl4vhS0
XTtLNR81nB7pu09WAH023xdpvyXSlRy5GFNue3bYqhOD8psJDBZosPMVWgd83tXwmC3BL0m0zB2I
5XJCtQoi/V9A3MKoji2dOFMqjtTJ5+RYEBV5Zcf0KMihQcCBJbme1hq1y/iCMevJl91tjflsldrI
zMyc3aggoAyb6xMBqWLrF+o+6xu0PNXIlPg6qVmWe+Kei1XEVNzxPmeTr5HQtrm5VX17m2PA2gQV
LRKsoK1DBrrtyoOswK0SsVINfFXR3ISbpZEQt5f+ODGMzDuH1tpnlQNHCMnSe9OjzGr8Yu+VtF2C
kQfx9ZrEHIyVuQxIN6xlx0lPrsBc3uQL4Stz634VmmDP/poJ4iLIbzHIByzBnLy2OdwEAHR/ZhkI
8rT0eGVqHvWyHn50+xJV7LcgmWSHMLM9FANEHgHhgSC0yPlISoSJkMjF1mhhnVhuC8dKNhmV3jzQ
M3P9IINvSUYL7Fv0kcWBvIHrS+zTGvfZk6DK22rS1NdlhxMLeO2uEBTp+AfDa/YXPE1qVcXvoHJO
Tzaoa2qxz1KTkcOBw0U9qveqG77+6oeWdW3D3g7QIxFEJSafBnYML28Z7l0TiIPf0vkUTrgchWEH
l4Xz+BNxd89D8YAejVLC7X4Dy3HfSb6Wa9/I4Rlz37KBwrjct1gCXU15oqaYtOGww1TVdB91F4K5
Rri7U4W5JbD4nryUm1rTtiSopIgxYQNq+ZT9YrQQAXv/RYH5RH3/TVuvruznNbHDMEVmumECPFec
4xeT5N9lky67AE5BbnfbMGVv0/boqtkLHzhLHu1xOkSBfoaeRrHq8LEOwSYiIC/VfL0hW+hxbO9M
4X3WHXEI03KO++4goulE7oFPnqF/H3rNoUUXfu3g9S4m1nqdtYzGsq9MRP9JlwsmRkpla+huOiRw
BGnvPkltc57VqHn4EDUSjVJ7BKeFSUC3QMRu1Js3Af2mDR0AoCR58uYixmFRnH8ORfwwdvVrN7Xr
wH7XTvCsrtv/1NOPbow0CpwMwDVRcSugF8fDn6x1M18CVss9gUxM89FtVMHDqNWN6n3uipRVcpt8
e2mxDcNsM1ScnD0FWTtzinCvbbxRveQ2veLSEVMpiuAwsQBFqo8eh9XviXRr1Duif6m8+r6z5nc9
9LtAEpiiSV2x2p/Gs2nzgi+LYeE4x6SgRtkVT8NitRU3RFYRCD4W5L9wYcl2OqK6lyb5IlThkMGr
m9snpyM+zDWfUjsvWRq/trN1Uy9sbWf3suS6OERxeqg01gAaFzp6fdsZr7/waa1z4OubsrQvMHT3
tavRCU6kv5Ujya+jGy0wHomfmsYYVwVTQAPS5jAYwbIpzEhWDWpyyP7/l5T65H/+/T1jvwYWRylX
Yq4IfkNZshINANHEQXxWkegIrK90qmc7hQJRBM2vu2B3UFFsgDuLNyEHFxR4Em6ke61Mxx8k2d3H
MEn0EplFc0Z+MNKNRzrjFdU7fboDxrFmIMh+zIpOEbsWnwA1z0cwPkSqIgAdpMpAYb9WMqjObtxt
wtYYmIEd9Fynj9fKbr5dWB0kcpY38dxba824O+qWB9LxrjPIjrrJQ6kY0slEcNK4zvSw968uoL9M
sXr0Bdu08qHyUhbwRNkBK0c04ni0TH//jH/R9QXHVmuGS75sayhWK5wbM9PPia/LtGaPypfU2aK+
g1XZrUJEFNSeVsMXxdQ8C0mQdA13/0BGRzMhxRQYwaGz3hqrAYUu/HMuEE04ptqzMla9ez+l/+ZJ
X2OSBKk4c9HelHsyRVeLGRLwQMV/4NavjS9i6Gi4ELzYrHW0ZBvRyzf0zAVJldm0SXMaGIw9W9ri
YpMEFe5RBOVg3qutDaLKrRtqCPQjMIam586ZeOiybA8UYm+TeL8edTxv3dK5d9tfgcoUEwkQNY1Z
KThn/ZLvynjeof/qTt4O3cyzRNt2MVWPsEYSciUQQi/kZKxDtSBFVt9SEUnShvJc6/SES+6jSKlW
WsRo2CHtTWthhqkx/mCWP7qNR8nj46oWYvp1fSchcMUFM9ji0E2K7pmd9Us/NtYWTQpGvCl5ZGBB
m9U3/8lC/cun+ZtsRehSYB5t3s51RXD3Rkc9hlQ01YPGXK6NNA8YAVnkCe93yANGsf65aHj7PL/d
pfUc3dbLO4jmhXyq7F0W+AYmgHeFz34uWwhFXkSHVyb7Ry8+XNktMBsLV/AGxiffG1neYjYdkcJi
2irfO/Lm1mzmgO/VdnTTtNxqCBhO4yjuuyGOD1oSxYJtJCctj59WFQ08fs/54QmMNv83VzA633ts
JphsXZNFkHjGEqFjwmrKShsulAF4Q+hbBPqAFNnATFqxJ8Sujd0IAURKIG7f7iVOM8OYZpgISoNj
2W+XwQF1Xjon2zn60TRsJXuJvQtokXNtqvYod5lPpDcVhGui8vxbUITiILPodxb1suIUyjYVA3CP
Hz53nP8oBUY++I0tQv/OJ+K0AXQ9tIIZdX0WJeU0GFKePEqrM4Gh7J3BQVEFlQ/MZ3yaN6cUxzn3
nkne3LTjUD/lGB4fJsMfIgNhQ1Ue7HKd/xNtXRz9nvwHj4zaUyf5XM0rikDSQ3K0/RUp1CXTUdKF
lp0N+spflQ0PrtcAIVfzf0nYfgsdBesaEKGsnQh9Fqrf2kc1HmlUkSSuURV3E98A5sJ28L80gpEs
8+cNmuYIXScGvMWeb4KsB0iISpe0lOzLTevPsk0ehUPQemzVFo0ZYH8VczpORnw5IQX93HmI5Tyy
ZfNQ/qLZFoSEyQfHBnLVU/b2Wh+GJTZsG41hkc8iK0tJf/MstfMx9aBPIfeRwyWEpFRP6YHl901n
3HpdORzeC6n0oem+Z59fyyr8nYOObHuV2rvBYzuqnyYZS8bJFLMZEzfF+mMazil1KPBEXP0Ny+XR
j16LoQJHTFQAOu3+0ruoruuMgaOh8Mwmbti87Taubeq9PX2xCmcq3VBYQhDVq5xgYz5lx+XLHn1n
zwrEsEPAhl70PSq3Ba5MKq/69WeUswT/haYnwnd6lP4ONySdzrJpQYJt8lmqfSj4RvyyyRm9Y5sZ
dcA944l1Zvplj5IeRxH62Nbjj85SEnSyOPNeDuz/GYfg+BuvwPfQZiiFFna59kOZL5bd1L2hhEC9
5+40Bgp7qW/9tP0vtDtkGN7ZBGO+7QmpwM+sboql5qXBQDJOocUxN96UjLY3zVJidL1GF8YpHGKM
JrnMiStTN1PaHZv6OjCrwt9I85xdtZaGC52JamFQnXa3QyOKVdbljMlT9UVCyAkTXbn1Sv4/DH+p
N0E0EKAY7yeKJpIb1M5erGxbGutu7hEPpE267aoS0Y6v7/k9cSz656qgBrSh01GO98yKJo8pBAvQ
bTGlPzbxR/zAwyaws3+BQyoGH2tI6YyxZjGrUY8sZYidNszXmJFjTmBe1Y24EAgEY9cTFL99FLSb
uorJKxkXJITd/Vz4bKurtNyO43Snk/m/tvGtI4RZAhx7hCi5T6CfygdybWS0ChEvhexI12kyv1iE
s95EhLvuGPeWZzWG3L2kyYz+dJ83GEzgZV/65UemzbCyG+jQ8aypb/ziMhYzKoJqoeNICAwfHVpA
p1571w18ksKEduqRJ59p6TGuOPdm2nJGvcve7/jvVjLTFD/qnz+EZzMNzgkl8nYmefnJgpMbTgU7
KDtKmPHALVVBVqxMZccPvcapmy5ueqrnRu80SMA/oRpI8/Gpa+rhhACi4tTI2jq9IUhrtfhsnmeF
fzwBTOdletghL/7I8eDv3ATd9Fz+EFoQrQsmtEg8JB7K3jwIHx2JQt1jFAMPYSPtdwZxO6TRw0JE
Jd8rEuCk/smGJ1Y1gAtB6xgGdyti3BhcTbGziigm9Vx+u3o6lqxBrIv2pg8RPqFDe2OqN2xk5bxZ
3nVqHmiUYJ7PN3M1KqCR/NNtezPIeXs6OxGwOCaLClwdSzzELjAa8S7MwiuOZM68tFUHapsrV2OQ
CnL3YayvcuFSX4aeoQv9y1qnxAI12kcqw3ufF/+0RXaAYu0soU+v5ZT+17PcDLvqgwTe00LFmow/
cWjfjScnqG6KQGEn7YaHKW4uHWF/aNWy7yyfHrF8nXFLvgaR9VZgxwGtlNoBLoDhTMwhOa3Os7LU
76btMBaN3fLTcFuu9RnEotpZVcf0b9LfxE+OXvEvJYdjxQYp/bYchmOw/8cSpZy2nvsY/nz3HTrm
vzlV/9mTffIcufbciWfDacC3wQwgSmCVDWLvC2xaf6yMCmncsjD7GTK+yKCxXkA6r64BlGjK9kNp
nwc552hoiv88QYZs3//CudgWOX4KwdIrLU/puDwLz7wDQWWlw/6o8dpdJLxqbV/tv9QRtHSznDe+
fx/5PxnDoLBqX2zRmhW2hAcnDflg7G9wIpwNrXqfSB7zGD2YJSIznbtwIx08QEQ5j7cxQ3XanQze
s3TzcdVXXb4PeeyZE03L2p+Gx4X4zr9P3xq4WFK+aVwp+bpucn9fJ9h/QftAwjAboRgX43jLdnXA
dUTNcqCWSBX1eYoqcZ/V8yvMiNsuzxSoYcR9xMtIel+U5WOZ3y127519NT4WQGNvJ02WokD/kIXW
cVDipyJ0bOePLbs0t6FQHyex6nyWWD5apYogLHfiaY2i4JGLB39SHT11c10dZMmwShp9J9yerC7V
olZe9P7PvGGBUt+Mjf+k6yggFV4y+1OESxXDEm6sCiSfmcyTR17mIfcgSCOfaplgPzoJQ8w/Ac5k
xb9OZw2k/+gEWxbSC7xy2+l/xJ3JjiTZmZ1fheBKWljJhmsT0OyFu/k8RXjMuTHElHZtnsdVt15A
gpZaCNBOK0GQIKEhAXqG5Bvps2Q1wMoiiiK0EECyUMxIj3APs2v3nv+c7/RZwPMKkWUedUQdbxGO
/SbXam2bxS7J84x4e6iqcvNAk4izbWYnfzaEfPFIZYuOzW/tOpDLFTd809HrlnVEYXdIOTj930go
Isf/PfgMPhw9vFLS2G2zfEKGVN2V0kXKykW78grMpl5JSP77UtMXzrS1uJMWrclBP+TYdGC/qLOz
C/X13tQZSkRVba/tFnuXofQ114KzLhV7SXVpR4XJe9xRgxGlr7Q3oH4H7CTUgdKGGll9SV8pFY4i
7Hdagr+tr6gjqNyRuzxGl4kDHpD0Ua7KTOirpjfuE4Z2C6cNc46jIE8LZWBmRcwNVLOxsZVs5ZIx
ZHWuH3wDDS9kGrrSBnEAr+/8FaKJEL+Kys4IMewtlm2pMwTql1HZXjEI8qh6ueppm0Ce1/dGn98l
PJ4XvR188TvALqZNM5Rzl6aZ9FIr/BxSQSy1IsWIQvgQJfEZ2WQ9/9dXWE2S6alQKutEZSqWr45T
W+hfkZx2lUQ3x/C+6mp11inDt7YCaY/9SyF9wjGusQJrhf5hzbMh+gM67v8bPBQmYPrsQeujfF8z
4V7EYSZh3yc9rwRnXMex9tv58e9wrl/mx+fSIqg7TByIWmk/fCwCl7bf05K9cjuHnqE8q/DNF5x/
8k2N7SEt1K+UigWeiRvAndIzojf737RJ152dPBVWzpWRI/XnYHophIYRIotl2u9kEt5Wtv6lV3JY
xZju0DBhfGG9AOgHXotMlJHZOXK89TUuxLswVRw9UcL57ON7O1NGzFKhV+XgFwByu+qvhLtngM2P
7xuCKk4EV/C2tR8S/IaalcFEfGHVCuusTTkzXyd4bROHcBUOpkVZ/9WGKBL5v/6m0IRAWM95fcux
ZurOnxFObHNSdGceoQTtNa2Kz04lNDmWD6zq/TIlewBpYaHU3RWeeYYwTK1IwqaFdh8KV1NCBogC
ChDihdAdlsY09OiBY/KZ7ju6ZhaqSuu3/qmUVu3ZGWU1JRB1jH7UcKrdkd0iJciJcaHImUZOu1tT
yjFccwkWf2IJVks8hEH8FsTFxnSZEbM7rtf2+Exm6kVPmSaO7OwWqq1nXAmcqNWmSRF0qxL0L1l3
v9IIEFHGRLWf/+gnxXFw3PQYlA9AzexF6Rh38AQJU7lUp4tpYXayZYRfXJk1uYs4PsaZcVs69qGF
U7asnvDH0LxHSzzGBkQPtiCSC+KDvkdJGoXYNWkrdqRN4MlB+YIaEOkFA8ocbcTyL2VqHNwIZAhy
Srci/HWxe+U8W61Atca7XB9M7CSWfTz7k+0+WtWJkQKNkBb1YnUebdNQ4wSTZy+KSSo7a1XnoIin
Iak5XyNeus5gLWXCBy9GmC5j84qBtH6oquNv35+/YizbJgxX1AtXY0xKOvGHS8YdcyCQfZnzmMBG
P2TiFOTxk9PXORM+2Szo6NVY5ztPF+MtWk68Y7dMuxtBvJHOSsvA1OEPBLpx66TUJLGJa17s2Hjv
wnQ19YPYWUyQl1KZkuU4UQNfyPyvcLTmH/EXtxrQHF2nRMfAiAmN9Ie30PEn9B+hTprzMUXFyViK
8tBT17sgoH1nKiX0Dpnvvn9yfxO7/xS+V2hnX5u/m//ae17QTR7I5u//7hf/tvnMz6/pZ/2bX3Sf
p/znxy/5xcvWf//9j8Gpz8T8X/zLKqMnZbxtP2faft0mf/oRfv7K/9s//N3n91e5H4vPP/z+9SMl
bBXWTRW+N3/O7jc0Ma87/+r7m/z5O/z8N+d3+Yfff/vP3/7HTO//47/53bd/zz/+4dv//va/vv3T
/H/9hdf5Z5y/8xMrPJk6xr1cifNl2n/WzR9+rzjGT4AnwMyS5HUgzc68aiy0jfzD7w3zJx0ytAk+
E3Am8At+83Xefv8j/SeVx45pm6gcpg7F62+h+WMF+4GEAQTGpFRAzM8yywDi+gOro52rWaoozLdV
3gRk/zr7GJbtfcpKiY+DDtCuvnZ1WS6roeOkJDTzGI0H+AqsEKblbC42jR1r4fjp2S5vfZuJlzu5
OGsVsookaDzEKR8V5zxWsC5QH96jCPGBRF/kWYPC2FtwUAvDGrnQGsgkn500ie5cfNBqlRkP7BId
D1CMstamlsI2LE/mGBubRg1yzwwcZ5lUTrAWFUezWutYXe00IO+ZRVs9T1gyBxf/RmAeXKyRlqDg
m4faSuMHxcDELUtgM9vlfrh3hmHwKhWXm1EF7iYDCBFT1rn2IYUsgt461ySZ6rpI7phvV4woDQs/
w7QNlS6n4UDDIzh0C6PsnV1KGmujy+HBnUMPWRJVR8XctKQIDsWgg5l0+/pFMYaBBKyxob3JXStJ
KM5+QzjH53rZW332UcWE/rOcYAASCX70uOUZpw05UUdTn0/Qz0keHsdOkY9Nkm2jiCMD/ebGxi3d
nc5VhW/T5kDfG2+cP2JI2mW2o8rXDjXz3i1rscpDemz1SqwzHKLHYMY6YTXegyIFcbBKcypGp64+
psYDGVr3YCg5xCa/vxpqBCUlEbiK1cSh2AutinGTa6VXnzbnZazU4tKPIt3VLpGKWPq4YAJbPZit
cogJ4u/pzwvPEWn3Fb7Ah86SzdpoYRhMoTSPScGwU2JybTv/6Nc4t3oyCo4h+3WFxfh2yrUn5PLy
qFb2I6nfZmmY8dx4rtrXng7dpGMEgQ9q3Fk5ZQJuC1mERzBl7Q0Tw9A3HyGwY/PzSVJWwVWMoUFI
KVo6Jdld4oQ3qm/5dLow4MeqExOwtqbDGOOuGBqTzZkRX/lAPcW16Cat+/sCW/eydtWGgeZs2EdP
BzfYOzyb8x71kYF+UH1ovF1GepYNkj9CUTZeilQrXqlsi46J32W3SgdXQKizA1XvrCcZYn4FtrfN
CnrOcju52DhF0K8wp5uBRdi1HE+ptJWburu3mMsfqAe/Ohn8zpaTmatP+5HNCKUCsyxgHd3an8sS
6D4rbcO+9Yt6WyBX7UALbFtRVsdwGMhUNfBP5EQja1K2jLPBCA2spVQXt7BVlem2zAl9T25cHqaP
iDHOnkk4xuM0vbNmfFESjrd54H+kLWU0BKlwA7YkSXEYZmtZumw2OB8wBiMWUfYhDhednVmR9VsF
jtxB9w+a8oW2qfsyrMpL7DM0L80NvyjZtw7TGueouDWu1LkSCHg8AOkqflDJlM8VG8cRE4ma4aB3
jPYy6ENyyTbBmSaTQ27BAhhwvi/DQOWIGOn7VnPclcumceNi51ybeb73hwK9r4vkqh706tLTteQC
9XKNTN5X+mNGSjd1HGCDqkalW0C7VYQtdNAUoi0509sC1gTtQV9ljafCzvx6Gc7WXsqBrKM67yO6
wlghqoeAfQXp1LJiaB/nmNus8jwEoY2i7fqbBJ/QklLNaNE2rXISDpveosTDELILdPoR/TVojZUS
lQYDVZc+bEP/otkCLwLnyY0q24+acuwgCfSNEiQxobIaW7aoPu12TDiBx5pHxIqNauSkNx4Df+fQ
V8pDEtG1ApiqQcMhmpRBqsTNz9FZBgqlyNG4mgbJfMRwvgrXf8SHni4LLTMWoWKJTf4ELzE8jw4Z
yqgEjYFD6cJHC7RlTK9l9pkmTftQtdqCUaAXgWDfqlAYCGinCy1OlwPmgyaIOgyReroi4ga6CCiZ
13U4e3seAtJp8J+Pn35BWKMukZIqTU7rpi6fSHjES/DHlqfyNbD5nquYOJFjE9woxfCQUR/ojUNj
48D1j1IjRAhv/31yyn2ba42nZP07ahtuuLjZzbWpK3vERIi5e2WAfV2kicYcSDcWrcHpJkRa9skL
cHYd1/oYclNKlTk28JzciLtFOHvmAkMv8bwP28GVu9KJ7SMdM8ONo3Gy76fdQDZ139rwP7OJhcOo
yC1iQEpZ5gdcTQIgWa08iTB4GOshXJkFpvMRdaQY+zdzSIelZTjDxrXqlIRv+aIH05sjE/+2qnbW
ILprPUcjY5PORBHeBCGuLrfpoH1ZKLUjsellLThnypAlbuTWrFKmFC1yRRaLE3IsHmFaAdYaHBCy
HFg2jNjdJxo4Mphu9WpK0sZT1RMRwunS2BTXB0Wmbp0sepsmE1eshnlvQqJhpdvk6pw4LMd9UJsZ
pF5RAsYhjBLAm1ylFkXLIEfoKc0ic4V61+ytCXOYLcatGwsSJEb1hGGF7t0mxAibhdkKnu/riK1l
aNxoN004mhtrMj3dZFQlucCSEj9ybtfuLi9uLCsKHoZU2YIApGcimAhHiI/RtuUJidhYJIbJ4tN8
HVNHu6e8V83TZ0ZUxTXtgqe8nN4zfIIzb1sHhRp65tyJVnIeVIxdxMwYm+dea6sXx4rLbZkEvecy
tPN8M4qWdm1bG9ee0jtNb3Y4QmuMkkNBBaNPIx1vgLSidkuZ4gonFtzieBcNtb8F7h8j9WiwVrLB
35vEdJ7iTtw54UDKWZPP3YwRMPH1F1Fr3nPqf2BZWhR8JE+2FnxIwYyBeuf6bONrXbnsYLCV5eo2
RlH04qZN7pCics9JILOVKmueWpJ5JlvrPw/W+EVn5HbWwkygNuA20fGRqgHOXSL5DIS0s1OG6oEZ
k7qomaW+Utj3DH3zVapTv1NFKu6ztsAFFyT2UVaTuO/s6qkTnEcb4vRreveCK0c3xrNSplt0fwbb
oUI/ENOGfWsOGCW67mQQHPH0if5vK9jShCQ/QbUhRM8d4fHcFt45IG78lgbxqOfzMAWt4m6FH9Qg
t0fztfiaUz3OXPXYU0UuqSS3QQTtykGWCwjb62nuLe8l+Ip47jKv5lZzhXpzQsXkarJrnFY98/xi
785N6O7ciW66Rvc+UJNeWOU1nHvTy7lBHSVzlVCpzkelLkcwn7u2oW/dmpvXjbmDHUPlazi3skdz
P7tNUXtekVM05+722XDHPquj0l2fu93tueXdpe6dZ+/amvvfbZQxr1XNa1vUN3q/g0TpfHHmzniq
UNy7iajAijlZdgrnbnk5t8wnEwM2aud1Hv5kkKi/KuZOemW+cOK5pz6eG+sVzBTcdsbXaG6zByVi
UYuq3jgU3U/1k+jpvTdQ+yFehc+q9B1c9AUPuEh4MdIWyQzcywEcByfioB8UCP2oKjjYotwbTJBn
/k1mhCff7ofPgPZKKeT0QgfenWKbb7Wb5dfM6HajaE+sR6wgjpFAWCiPFlPui8ZliYmob0h6PptM
tRapya6UWpRilU9a9ek3/B7tOrQuTofwKVNQS8pXg/nhoXRwBuNyosHKGnrykhaeOzsWWFcE4qPe
N8sMfPeNJbwUkOcj6e09+zhSvE6hXnJfkTutjz+gbyDs9BowEn94KvN6VRZkRgnduS9xV518wLC7
iNgi4xsGUaF49B2nWdqq/hVwI3iPzGk8u1XbvQHoa80x4QMsEA4ivcUI0pG1K5jdE1ehtDzM9hw9
wIrnmKTM+e98/4u9qNq9FCl4pJSvZYd+V/QK6ekcagtnrCiZDiilj5k6s286FEAzbOErUjNGTIRZ
reM/WioDJzYe3b4NGCl+/x/WZ6hqxa3S6EhfyRTtZbgD7uas9cg65xoJMTZgp0FvgxWthnh40VIg
kfE/hJKHfdj1L1peygWM7WBJvs7l3hA2Nbarzsp7aj0s/EedTvlgQJgEcPvkqczjiaBLu9z7GIq9
uCigtRWg7cYJraUpz0ptk8KkE5cYTIDBUae1qK/bQ2CTIDDncB/iPAZ8tR33upOM+5695cpI+3nb
bL015aCs0jaysTtO4aLzm/tyQMupHciYBkiLAPfFHGzuvGaUt6VpW2szaJ0d25OptK95165s+WbF
XXxsPmTnBpwfoktqtnS0QDdZ+lp9yIck2PmKKYAF7ccsVDdxA7onYPB+wu2JwhZH28l0ootjqzhW
ZbQK0ghDhWODYJmSx5zOVFzJIrzGRBe10lp2rcsGWcbRVUshbZjlp6tK5q8RJbB9hDEgyQjlxj6s
4HDqYKwQ3zQncjZx4DxnOp6rHB0U9xLOO27JOqrlPsINzCChuZsi0ktK4LxEQ75l/CrpY06e28R+
EZG1aQrtaPfyjekueaZUPCnVSRLgLRuXg2ipdUs94qHV+dMFWCEMQ5hkKlU4/ZyNLBXDCyx/78wr
GzhCIEbdjoPJIc6ivUjOCQl5P80PZaJ7qNTjpudUXMmOcczg9ttW0Tf16Ph7kFFsjSeT7S5nQJhJ
kbVtSX8m0lLWwaBehDUQyTePXdqLPaOq1y7Crt0yvFMICvFtC0wu8DkOoXxkWv9qDcYN9+5N1sZP
xECsvduke21QzxBhW4Zxl+8vBIhC22JE35Z+tWdczoOjMGhBJ15q2tMTkVv9wBAJ82XlcCzsgKz0
OSFfc7782jjtOQUhH0g3IQ3h6jufxogcrPpmTA3aVRJrX83EyzhWLl0/LOmlEDt3JOeI0SBfBDrv
qe5sfPkkNOETOSAsx/aOhec2bA32OCmbyNTX8ZhUHEdWRg8ns08voYirQxDli/FCyJjEUG0oe+xN
waEi7LhTCPK3HHor126XadsqHAKrs0PxL+Qpe/DGFMfe9/efKlrLqce552Rl7gUtgvuIzdsecKix
MXm9oiDyLAIzWaqaMnv5+Szctr+jPPclsZqLTl8VFBKMW7nCPoq9zL1W5lRcu3a/hqYLpEsG7+yG
Kvb15M+EnAFr5kM/YLBxO+Wa+Rim2qvmaPEqbvD2dzbSqpOc1amhO2DCnMPj9VG1RnwjlgR2l3yk
TsJEv8vEWlE3ispeGb52y/kAx4kt4mIft8NGdBRDqqr/YPchdiJt/OyzF7zW6Z2uf1oTCMkhDNZ6
7OCKxD8ft/hsjZFMRyIvYN2x3ll27w1KTgyi9nw5aIfIBgZUMqKUbJkm3d5gK72JAu1Lq3l1hhtI
tOpLgwa4z51mYY6TTQ62jajUIllbI7VH2CkMjW485l9m2VA9MZqYgDjbVCPtNIH+WSilezq3o+t+
0VHKnJpEXwqfD2UscIKDVdPh4NZjtyj1Zg1xQ13IMQCv1YD6io2eRBY+nlCN9LXpO5shTKOjzlZ/
2VQUaqlJy6pdF/tcrJh/LMToOwvcUR/9kEgktPkMgDLCdWkdwODgDoqcbpUbWnnBu/QRmfmDWjTR
asLYwLAFQ+EAlLanUA8Tj2uvFOoSL3ad6ug0fewBimkxPNPZHOe5sVRCApcuJ+CSy3pbQSotpoSc
VLlrhvyT5m4oHjLYIsczHk+GS/Eg7WbTDyUVxdWjqxAaTmRywywVK0f4RZfkK1UzAVMxxRsztUm4
sKDlSCGTfua+XlMWuk+H9LNouBx0ozwIvxxJl/YnqdB7lPowPXTa77qRIGKRvapVAA/NuitVyl1k
0mCmMYB+C5JCpmhfx2zYdgZPORc7MsRa1iuOcbZFhrcBlWObPBdy9iwGEXvOH6H4cCL5gW7oyuhu
CNKWXjeDX1D1HFvxS2/NEvEOLjJ+27KAI09S0jdvJd0UsAWT11xqJ4KcwI/nlAZJ11gqO7vxt4Ga
fThVuRvyIWMCb+4B3CzVSGYrwU55QXaAwFOj7gQMzSOHqoMaKTdFjp2iqC9BFd2HXXHnyCKcV/h1
xP6GzdGVe6QJitss7D4tnaounOhPQTcAbObDQaKoImZNgboPdeWNkCe9KwmxRnrT1RnZJVjmCa1s
5/CCVlKN3iGtGsK4qRqrXroDK24nQJDmT5NbvU+9+IymGn+5BSqR/LnTP9a+RfRoeIdaSLCpGk+M
xd6Uobyb+pRqnvCjU7WrPfWe6na7Kc5eOuzYBN7Rj8x4Bqslr/AOVFKZw4fW5LABG24ffg8cVM7g
KnkMtQZQIoumx0B7MCxzNzLKIs7P/ZQuqqJ5yUvzvucU0NMLnbCYJ3m8reksNejHolt8k2IWkHaO
6mpu5SJXDH6hUAriAr+HohofjnQ91FH4XnZoI9sQBrJyfka/vtqcQtSOrqLGUUov0WtvdIo3ZOAb
GE3pR47vRqmqk1ERIlBVsmJTP3JTifGUY2BsdHHwzXGX97SlREP2OJhEjxoN6kTMvqxR0T3z5HMU
u0zxucKJVy/ADW5HsRk056Py+xfRmQlgavaPeeasrCK7lFNxUIybhKicUj5mvPc8bm5Aj64CvDtl
6Pllsyinnl9sDGrI9PGf0UPYGOi4OqZlsw4NCtPt2VaHb76salxPLXtraSp3meQU5EfiMTYe4tjZ
uyb6B+CJOde4bDJFQwwdvhYi5hgVuw8VflVso9OLdJjP0qg07YxIxYWJ2uL28mudGefGtEduT3fX
Ou2KWF7kGeSMT2X+OaKDWVmB+VEam6xlEm+113JKxQ4bokTjWJopZSyin38j7RXjDxRnp/N3jStP
BDIkp/IEYrWfQQIIL2nnszFFzCEAU6yBn3KDmrRFGVm/qToV+LvsqiU5RIa9kigJZbOhPHxHpX2f
vWtpT4C12iuIp4eE0YTciqIEtwA1krMiVs60DjdKhSwlCu46pdUJVEftAqcrTuuaM2YlSb2EIySJ
2mdeqnBb6QlA7TAt0WQ1k6xNIXbM5+lAAntL5ATmRRa9WjLodwOzaPzeIdW9TJzNIaY/02bSrYem
dRxoCmOMO+kKTQhmisBv79PQYQ/UYnvpzIdA41MG7m1qr1nyjj3QeHAkE4Kqxrnvq9GhHjWstbY5
p+CDbJ0EKuF/4DhaSzLRJyazDjV0SUOsZMZOK+siXKV4cKaozZHLRUM3AuJniW3DrQJlJWlgXlRm
sa26qj2bl6l9VwtDgBvJGdOzPgtTamsdWIsHauJ+1FUXft91Kgx8dDaShGrD9pEA9OOMSbiuzZRY
6FRhEQ8bnosEMIYWQA9ZLs81GY4bfvY4osJVQDYKlyIHGYVPcQO1xCTf3bFokR3SsSe5N2op7jVJ
zZjuyPBkVZgSwwArT9OZ16KOqt040x3buHurZHDfWD6HoTpg3YEw0eckGtW6vnNAebEauLZne0mJ
YUbDOjzSI+OgAC0A9RGvR6hfVxN3JxXe2GgFeBrDkO6NoAHX1NitjUHJleKrRzjb3Spo9G3cQAjQ
HedrFrkpfrN47qDJVh0MEjL04yqMnqpRKW5EYIG+4jJssoCEJVZPFTuz7PLlzMNkg1st7cKO9zqa
CDuQ5L3NFWCE+kMQ2+WO7jdSpG4KeS6YvtRmanFdG/m5k9U6TcqH1MfmYJi4uEz47dAVC4xh/muB
7QYBUCfBYrgdqlSy0RNeNqYe2Cu7R9T+1uvbz6ge94ORfvRN52GDoZpQsV5gjl8APUBQLTYlILJF
1E3PWY070nKzu8Hmh1Jv4Xmw8qDqV2bPfviLbvd3DoEWz9V6lXwgggLgyqUC4XvNqaIkzJkWg+WJ
tuejDizCO6MKLy5cRyJLtlAitmTNuPFJbAuY7LSML+vqzkfSCQcWbjviAEcceJ9Ce4ByeFcb/oVt
wUyicynSiEhpRQZUAvwds0HQmCKGYTGCAnOI61gJcKg2WnqtJq+SL45F8DUdP8yxOtmqr3tawdjP
CIurHq40N2LzLSikiM5FWn2p+oYrNnkx2e5aw3AMZYD3EN0dxjdimA2IyehuiEYvemPCbZWcmvTJ
Gpgcythiz6WWWFg7jilkOV3kLmMTq+2tPvRPTBfBYlFppxP7ctuvVN0tOlN8OkNSeWrBq4BthY3g
hcar4dcr/OcfKSnnwL3NR4tKCh3ettsfdZXsaAWAK+2s2wof8FRj2Z0TaFZwKsGJ1Ha8wm3wyC5P
rMPWObeDfVKsCAMkp9bZpH2PG+UZ9MB+fq3KjE8Z7CV2rJvGeC7dasnEgsPWsCc9xd6q34BTPQTp
pbSzZ1cfb+hRvrotfmh/Y03ds67bwCZ5eGAWHLONGcH7NW32Kaw+xgrI8kZniaTdsfUqaNEJi1TV
zOcTdYLDN3HUATBlFCyVYardOeN0H9bZ84DQ0RA/G+yOGtrigAnuIRH3fGoed+kuVMkwMw8hDnkx
oXnOv69WQdBNowvf8qxiB8ytW7+pv2DUbDZT1JElbjlrDz2gKGw9UE79nmwS3fBw+yoeLSlPRoG2
XhgVzJKxJCnePpVOxcdd8wTQr5RHL6C7kTSYbqyoWlVGvmac/RKZRk3CsLyt3dtMs87lSE7TGQny
JZuMbfGiL83HEB4tLP+932YnIvTGooiV+yGDCOH2t1GEUqVQOQVDnVqjJIkeB2X4YKpI4rBulkUT
3BhtfMV1Z6GF00HQVAcKiIhG4huVMRTEohOXUg/WUSs/8oSBq6SADpnsEe1ZshJW3cLWcSJbqn6x
zr7A8VYfkrGj0xLutttFW9UNNlmvb3NOyenk9SyPor0JoBM3XCOKNp6w+G5CqPdtJO/1iI23Yqyn
ZtzE2MN8X1kTS15CM75ximzvFwNTJWKYjh8sErO9A7iyBlm2YNmlPAljPYviUaenBwPJ3XzhN0r0
mieoHjzT8u7cjxRFGqVXGTZcO3moFPecxOaqbpwHBu3P/cy6M4cDJ2yWq1J9om0FX+L4lXaXgId1
fTtyyy80C7tn3vU4GrXswNbjWHZip6vVJq0h2wj/Xkd9KNi/5Kl+HsLwnEXFK+Prl3pwtlpEJbHU
043dv2ci8zLGngJoaMXGRWFFdRrljVqmjzYVD6PuPNSgeVkBCYs01v0Iz1kBuGA15SNzzC8Te8XW
/6Ka/q2Y6q9xKR+yLF7DMbhl5gyXYVpSgoZ2FazdLLqo3UahcNmSrceQah26yZuuMge2DFDQIbWR
7TsyDJQfD57ma6Wo1yqpX1LueiUrjq2MnvWif6ECxSbjOnO67S3xkZuJESxFeMiberUuYx5Aab50
yJFJG4yMXe8cK3jQDe0m53dCqcsHP+ui7CVxpWqTpw8qkzSL5yexyhvifMyXPv3ROZeBfib+RxSJ
YZwdbYGUHcNpmPseloYCQ9YQdIoVnyH+0yruDqbSPhvcVJbFBIqUhBcyM43VW4geL/gI90mlo+dx
wG1ZTLjBnkzFPAK48VTExsKGvxcWZ2m7W6NjmALZ6GJMxaXXq30zGWcl1ZCfeV46wb7242Or9feI
S3cVzxTCuMEV4BC0A5zDOZc2q6epqbDKuT1T/aaF0eFfM7NXFs2ShL1LV0RzsPL59AWfM9mTc7uY
I/HNzsT8AsZBgmpytr6e3vjBjeZXa1ngug/Rr1hnFKSSmjoTP0O0Apvlww/DPVGASyRWHFxEl2zd
JrvXhLPqDFzKuYnLE8ZWoxaXBN5Ba99hid+Zo4E5AYU/0J9NXKobSjfvNXu8s61ZjelhqpjVZeoE
lST6jauUb7A4ttjeN7Dojj5T1Hqazmlcf0nb8IqPzJXSXxi2/TQ6X3x33A3m8J4rBZMUyI1NHV9x
sU/DQw8xh+KCrqqPfV0/SzG+2K22SmP3UdL5A4ZurnclnqCHJ4EKzlhkU6ikwhSd7RQcix0xNC9U
gm1s23TgNEw28MXggDv0LlpcyjA6zk/AFzd+zB6JFWNlGfya+gI41WDZuC9hGbdati7ZZi0zcacp
IzRNWwOWUJ7cjFxiYO8542xDkTwK6EPMfANefTqoyA+EmreZVnH5ITyZ4oY97+fIn+OhXrkk9AaN
5g9sdSQe6YEkof1U99WdZZprl20E0wHkcrnMabtjD7kGrIxAbborSxNf5+8bj9atargHyihOUkMX
rnSsOvM3TIV2Z6dmSAbYPQ6YaV2Z7Tl2bCE6PhDVWDdd/jhHJqeTqclgQXED5xDZbRITG6dk/jx/
0ZCWT60dcNwLP8lqNQs7te5zvbhtJbE87O0edug7B0uJaCfgZ+6bXvslu1rzqs4t6a7rTRzgFn4e
oQwDZamt6dGYWlD9M3up3tQhNTMCUYSwX8xUHqr8QkdgpgFyxopAehl5HAz9trK7i0vW3lfFzu/r
C2Cx0xgYO7yM9AoYO/HctYjY431HRngIx63jtBcRvgSzlNnnn1HvvKG27qyMGaiEbBTYb6X7wIhm
G/gJNFPn5EuI2KNV7hy1fp186+qn0apvQdZlKDgQ6fkGAIvqxBsnlkh6CzZIeMt2tL9kTNPIokyX
JMn3WtzzUcZgtCaeWks7s+cuJc7bEcFO1iCyZ70kt2WgAAyp/jIvmUENpS8tsyXTH2up1BfLaUAA
g0DYx/nWpZPPxzVxMke5JWfS7Ylafjc4/k1e0L9s4PyFEfT/zS76/88L+g6xuJmdpUg92Z97OHUT
M+ZvOEH/3bd/wv7532bz5x//8dv/5J///Xff/sMf//GP//q7K/S/fvsvv/sX3/7jt//07d/+y1+9
7M/GUEv8ZFrCNEAzOwagYIyc/+wMtcyfVMcUNv18ljEbQzGN/uwM1ZyfONq7misEK5luzrGEn52h
mv2TZQuOwPOkTbfwmv4tztAfUx8Ypi3avk1TWJQxO+YPPbYKHoQ+yHTMnFQQ6CFTDRbBP/vMbv5k
ZP5d1qY3eZg19R9+/2OS4Mdv8YO9Ga+s5ho93wJSwsnJJThSL6Qxp8tJQ8j+r5S+/Wim/tN3gy2t
8tFgq/6hRrahASBomAl4Fc0/WXbJRXrM8xG1xwvy6F7J2z/5qLnwMQf/hbf3qyrg+TtqUDmEhf9X
4Iv5ZWjBNXH4q1DuPadjd7GgCeGQ0wgba6pX+uOmzLAsGd0hH4ONkPE+TMdzM4ot69d2/rDHDuWV
57WqWHe//cH/pY9CI8zzf5g7j+U40m07P1GeSG+mqKzKrCwHFAwJTDJAspne+xzqFfQid6KZHuLo
jfT9dU7cJtGM5pU0UUQ3CFsmzW/2XutbCjpiqlcfHT1Kqis53a/QrWLpWmu5D51umyk0WsW5bu1n
Eq/Of/+UQsz8k5b9djB+eE5xvf3g4NDVaMFdNIUc73G7Apds83crYq7GrA6HF7QdGn0MmAP11DSi
dOX8xhDwqwv6xzfNPfXjCwDMYxptw5uuUXrCFqGtnvm/eZPC8/OjYF+8SdNBy40zkUz1j9dYCjun
AhnLGQ+r+1Uu30pb9yWeK0vPzogctdBPozkcOlhITl/dk+CzWuVvDDqKeCcfX4V1k4/LqimjMf/5
nba6MeB3akPXHN/6iQl4ptHRw17pcp862bFGHyNhDomSIDUcLgDUJctLU9jPcdf/JmZTE7fVX14M
9DmbCocqWx+DFh1W4pHgf7jadCgpH+dzQZ4iBTt8TxKpqS2antoCvyuD8IMCCrQczO20VRc9cLDx
9g2ItohVu4pCO87dgfS6EsRhZHAWuWfp1xyHuj9kbA4XKLM6dBKMkBBCtuOwuL85wb+6iLiVbdUw
bYM7+8Mg0rC5NvW4CskvXl1G703fpZtcirZ0GSicjx4mEDfDzbWC2nR046Rydy3Oa4wJ7e9fihg8
Ph5XW1boVajEeGMu+PkkU3vjBsba41pEFs3QSKbFc9rivq5GwCDwt2AMxr+5vvVf3cS4vVXNUnXi
d50PV5YW2WwleuopmfwEF941aBGuUxI0FAFoF+wKkAZZ/FkBJCantJNHPaAxvZMz6ShGNKJbts4i
0ZV0jmArgF5FO3Hz03UmFWiltBI9mNmEd+lSrVDCQBVrBK4QYCMvs2en0U6q2JnUzaVGT2Kui4sn
0FUbxIpOTlgrXTb5acH0+veHWrN/dUch15BtHTWPiuvt54O9sqvIpN4iNDLMfEUv3NoBR1z4tvam
zuMBMeR+pALThS4KLncwlk3fh4Q3Iadchl0yD/uxIgVFKaCKvQ90Y50iDVJNv5MqQDoUgHIIfLUB
1WG+kHm9mYUabsH1HxqbFSq8pYy7kAxtq6W7jv8sbzXGbNTna0p5MfPHlq5RRmheNmxyTMUt2Syq
lfuzOm5ndF9RRyEFh5w4X+KAywnIrnTYLD34gQ4ascTu1QJPK6eBhbx6bgyQhoRVVLuKlkrsTGeN
cEDzDpZ01VzGaDrL9uybr9FTG9eHBXCzacl7fG00PIl9Aq0CzSkwyIXMUvVkasMBVfWGpfzRsUiF
5W6o6AHk2uLNdrQVLw19NloCBHkO9/MSbYYSm5YapMK7xe1m5q/N0h+0dvVSlUg67CBdNyNSwkwR
kyI5q4GE/zqk9z4t9zI5B+LI9wvCKY2VeTTtVD0J5hYDH/QSVRt3Ta8HEg/FoCQAhFQj2PKoJxvC
KHYEz+7Hu96x3arLvamInpa2emcCQ0yGbkui7Fq381mdeGO6/VIoydXKevrf0TU8R5X+RALwrmCj
CNMk6Opxh9L0ga32PYV19t7EuujRVqJTMET9xbYJnGa8MsEQNdY9qT1wWhB3UVLJ65FrWvNDCTKi
+mxoOsZx+yUVMyQJRigTtybrp4VKYro1PEM7oe67G0XCJ+NlZaJEj/DY6744401+YSnpoi0BI7oY
4VMet37tYLYuU3EZwMaJIQXrONB5ce2ww6sM2wMP3F1hkiKTcAfLT3LCrchATCscyCmLBmkiuzWR
sGZIR/F01bh60dpdHB7NikNcPPDlHVgf9mNGz6ewynvxZJZBLhWVaZQkO3beW1LOgo7JIAshq9o6
2odynwjDRH40jX4/S+s+HolVH/Z9NOBnlDF0Jpvamb1SdY4AKv167jejNaOsYA0hhFnw/2Gf2TlB
L7yjJjX8KIsoIcbXvKPRhgNeliKPNqc7fC9I1Jik7AG9FvmuBBezECukHSKIXTZ6pfQovmOMnG9O
ydwNe80JkbJyWAzzuctjko0QAY6SdSgmfOD0Q2KWsil7VZU2qXhJNX3owiKbVOn2HbIvmdmw5OJk
ey/wtDt1RJmcbUxD0EwCJaLfyl9p1UjswOLKnIuVk5iPwFYXAmRrZ8u8QCiaQjGK988mlXZ6qIsn
yl1xRIHvEkq+uBpJEREg/xKlTh2NW5pSh0xbNwX/1yajjLl4JeXPLEM2pIbbSSYCSh12BOvQbePF
8f/QMR3zeDFvLDEXN2Xqzo3Vk+Cc48HdKk3myxEQhFTazSMLWqKExthC1+aAG1e5toChylbQRt/Z
DVGhYP8OMgoYtCcu5t5MAjDEm4lyYCurO3BCDa8EN41rqdEj0ZvwYFgY6Fz/6pOtgDhW0sBQiDHn
7Io1RBZlUP2T1441g9BLJlDc9PAQMiiMJOlME0+SEZbBI0twPVvj9e8niV9NEY7wmZrY6CyaiR+m
iBZko92rDgXKlkxoynTl7A2G+pspWBPz+sd538F/bSlsZGycXj8/Txrqed3QKXQR4QRFGntQQ+5a
M7qL8upejG2VyuRLsg+mC3+khaq04RYOpNtwVQgkAktP9EgeYYrkiYfbUebEGeEnbczeIuWpB24Y
Au0NGVhs1ORzfgxh1AAV+91S6lcLGMc2HVbKOA8N7YN/nlZKXBah7bhRkr6G08VocN0YxgZo1BPr
iFOm00U0dD9VtWDmX2xUcMleFXP4sgK81w1u/FT3baUnnSP9zepK+dVCz3EsFQ8m0z0ezJ8Ps2rk
U67lpgO5idFC6qGMEm9Vrl/mHtc3zKPVATqsGhsLmVY5Ne8JLrTG0v1Sl7b/F1fWDy/lw4Gax0Iq
8BE4rqHNWCwjgi2q+h0i0dPfP48qHujDpWXJig5a0rQUrrAPl/CYN4mk9hrFuSl/rWX9ZFrStmp1
P1QIVbNh5HHflWMIWnJxySLcFKgwM3WEf3nRHWknpg0nbPeSTHglbYmoulQNiKGBISIefrOd/9Uu
h7WYghLP5Fb4C3/BjJY2t1rFcQca/tKCLUlQ7iQmmGfOHDVfZDo4PsXlP+YFOmyulTV7EIMi4Oq7
vz924tD85dCRD2Yx68oGlqCfLxcptbSYFCfHLZS3uYvJvhkOYheTsOLNy99VFn6xf7dkW1OQnuDa
tbWPz1brVpXljeOq6b4QAhjKqGkIEE+FW1ezrOnf/v7tafIvVv48peOwCmZsAwjy8xvMzRaCZ8JT
Ai3cZkyKA7eq3UJQp89LUxCc72kKWYE20lb8iihqJEiuBxVfaY1OjQ6uuGRgxW+KQEdrumjAcHHU
Fiso2iVnXYNRwwFMjrJdi3HLlCwO5ZBq6UywKs1UaATNNG6x9GMJ2sz8eTHj02IsQ81xss3iOJqO
t36JGqa5QnqcMyLjmu6iLOlmtAE+Z9rJjo2gJ080IRMw65KgwzWgtynpETiURgPHMK7jMNu31gBN
oWC0jK+MP3JOGmy+qRwaX80WnwIxjqzn8Qn2teb3zI020W4a4qSJJxX1CzGhi3tCrMAHvlciYxcj
XJ2zVYCIJdGghSuqDP0FJeZ2ZA+wrDqpcquHwc8Td97giCTG9iKxppJqzKuk6Ti57os1L/Me5Eux
ZiZe+hjpEuIz9sV9GkRx9n3kXkWN+4xe/yp9obJ4aVgmjRxAYLxelo47E9kz2XN7RRmxXKWB0kzU
0Kn+jwQD5HQD0ObI0tXOIs9QIq+H5yhN4ba31EBX6TyFvlGnBzHdoG4IQvUtacIrfuAtsvBMOnQO
YbQyh7tyjl3PFDLaR41AxXw+zRTK8xWEBgpmZYi8kMUF6WLbmoqYTMJX0j0tNOsop5FTc9udeOHa
b8QaOh6hzj6aYKgi9igN2yUL8lvX4/u06Pi0MX6AfiPOxNg3F7mIrg5Cuijf1TW7BR6AzEuMqgdR
Z9KcR2OgRDBrp6l704zcN9h4FlbkObT6pCz2Zk5HPH5Jp3pX2E8t+V0VzmbdYVdBgFDCukfNFljI
XVCYX83yjf9gTLMLjbyBDGWhKWrpRA/EiCgDOTPWvmNNRcaa0ixewnjlyMrXdiAsONROxDi6TmQ9
h+yOiVa8WOVyFi/TYe7VMxZBOBLFDRAhqBEioJmgN8Ocz0Zx6cwnbaiOacsWr3szEYg1U3Ev6qgC
q6Qak6fUgDaLEZtSHGgLXjlqF3GSPUB8J7+GsgwlFxjaDyVlGFHtNfqAjSXhE/G2lfHGtYJRB02n
WWF6SaHQDmevrPt14iWlhXjf+SyuW0QnXsQYPE7jTtxzYgFSON1+sbLjwmpDlwu/MSfKIv3eZAbp
Q24fW79T2dMlNmsM9BqtNOCWpT4bWQe5g9VbcZglTlfCCWJ7pGBonqenJT5jmrz/+0HuRuz5aRA3
ZcOkFK9ZNox/Nqw/j3GOghCP48NOK5Iexa6l0GfoIMNhZSMgLjWx3kiy6NGyeMX64nXopVvNuf79
6zA/ziW8DGr+JkV3QV2SxdLkh0ppJTdyK2uz43bgZvBN45zX70KuUAT4v1nmaOpfJi5RqTQtTZXB
f+FB+fCelRI+Z4k9BKVdGkirg7Zgwe2ddPG1gNVPqXxQ8VtQUev07EEyMEIwycTaco4lpOMLzfD+
0jTxdcFIkI2MXJoayM7TPDDA4Ndv0NhJ8/TFFLlTzrAHZ4wCwp4O89pgnkb5OTxrYB3JpKqoB0rH
NEuCaen2hoEWZ+n9Hjoy1gNOAIWDGscetg9fWdgQot611cmbzAFBlHNcTXvE77R40Mm9aSIFo0Jq
HobDAeh+UFnaqcooSVCKwGV0ZY9y7bg98fidHWCIakmlvZpmXHCQZDv5zcksd8oepVjyqzwCKBKb
d11hEfkdR59SewV9YK7nUlnOU88AnRTjoRYSS0hXhvOorhRfSsZ2HIA6oCusPk+dscMO9yBl1X3f
FuWdzerb6JWvpmZs4LUCkst2XRH0KMNV4hYWNbzOkGvFDm6u3+RM5BdLZFtg/K+kYCVol+pGzs40
gbxF3/ZNLWJG7DgwU1BmDOiLnPu63n+R2viPZSamJ7MpGy2PveQEtklNigFEokQHkfBq9N17wVKu
ngpfGsPHymQlrsEAjRrpWGTRJ1Rm28ShkICbPO7Q7zTht5DcO0anYHpB0rSbkpSUx/K+RwOCw8GA
8QDKs6zuJ2pfGq9DFO66KLo2ZAAzB+GU3lY9hn7VecTdGlCzflBCknOY0RqZPWLb7JZlBkVrUGJ1
yExnFCcrQCt1f1bYAXOlLRS9NFPQm0lViV4Hg4mljgOR2ZJBdhAzCALHZ2Uq76x+2Ch5eYwdvDiZ
gv5WQrnBUzmpHxXtHrtrkFNytPB1G03ui7kE1RzE4xnJUHRnoiW5G4S0jUXAIj2IGogJAAkvGwkl
vP0ux0r1jS4yiaVIuFLmS2m9FnSYJW5eAgS+DJH0cuegXLmbdBrmUn5Euonv8Xs4VXcE2mIm1v2u
5trSQ2onWFCW5LnXYHHkKcIRuIZskVvjKbf1x1Q+4kC/EHl61vL84VY7coog7lxRVgI6uBcbPqNt
L7Xcf9EpXEBQeNZJlRnL5DOku60ed7jhHCKPwLWbau2h1Hzoe+ul0QhXmhO/U+2rTu7ShO0jIQF+
UZFkW731ZEIN0PHZlyaQZkDR1JdEbWDiIg47+9tsUTMQ5SOm8xuZ2oRgh4Ua9dpmwDQyTNPWrhle
YViXNfOiaYH/0wJneCMQUQTfImm/tFL/JanTB51UdA3VjVhKi9+iYxiIXT11z2PXoTKNQVBFX8Uy
JWnad1tpL+2Ap1OfWbooQVzcQ0ejLID1WgWHsCAHEPXxqCzfV/RGaaGh0TJYvepxIDZv6Tr9ZgP3
izHWli02VA4bA/kvfcCeAnaxdLLl2g7kigUFN8sjURPt9JL8ovE3T6f8pURgqrQc2RFqYNroRX3o
O8pQImatLx3gxNy/WMnFgjPmBMlkoIpFqbhvTdyAkvqb+UT569yl04+wbUKETdok5odC+WLzPVOf
LLcmEn1diCeg0EP1wRdVnGyVPaqkm0TJ3jT5PTbSI7tKFK2FT8QWRyXaRly7t9n0/0jB8F+TJ/y/
6Bz+P5QwOJz2v1Ew/Pd/IlL4X//tn//jn//zn/8Bxuo/ftQpiL/9t0zBtv8Be4xTyvZPJ9LSYTny
b4CVo/5DRWdgYW+yWTLJCA7+U6Zg/YPalKkC7HMsR0Zs9KdMQfuHpYnfNwzii2QkEP8nMgXVkj+U
LehfWzAiGGpNyn+I3o2f10vZVGSjtpZkwDSAMsqaCMtG7n1oQVfJ+V6ERQ4bkuJtIVUF9XgoUTZR
Z2n5PNWVvQ9JOUuj4WKa7Tl5K2GKYg1ZyTM4zyHp7ktxlLLii07x2ib6jYSh5HW8hJH9qVRSFadR
eVdk/UtalueU2C+gEz21c7zpNCrJ7ZFHAVgN7a01swYxVaxTk+2u8yHMXqCz/JEXyomJfhcjCypi
ksGrORnvRmwGcUPDpK1wQMclde1Zf46iys8jHhADNq4JpoiNNhpeXlZP5mLcr8pjOjj4hAdq24x8
Fmm067eynn0pYtwvv1aT+ZYlmMlkvIsK3VcgIGofXslzBfPSkwkyFfknOeoOYpUeh/Xk1SqduUit
viyJebd2TESzw6ZYX65GTWV7JZEe8jXSahAFG0Ojjh6R760Q2rSzNQki5fDHwEIjrHtANQZuW1v/
Jt2y30yk1m1qXBegwZbSvBLc+ClMUZw1znIdFnk/dNrZKWPjopdpiPC7xz4EgYB4he+IGg5Rgq25
n+Qn/UxGPWngGRZCZbC/DdpOtZrlbk7jaU9m5qkk1NbOzfkwtC8Icv1CzpQjaBskpCTiiam9d6MR
ski9as19Y+Q96RU+1iHru6JiBrP6rTlgnQFrWflKD5CkNuHnDOTqQMZ+rYYaHXfHDnxQgT2RKELy
Grk4rEOUlowJ8qMk24nhpo5AJI/mohEGk850TeJtmGgdMjZQHSGyTJS8z/HUTYyXCBgLdTnNOe7f
rms+90+jbaKWVJzPbLLZvZnjJ1awB6lb3RS5IiXuDrHzNmoBjk4Cq5uyx8Ky4iGyrHdTUV8TuT6z
9UNG64EWw9iLkxfpOdbMuPQIWYqPskq0d93upjRx/KnZdau8Ik9I3xQ2uWgJJnp38T4Ox85tHeOY
6YganVl7HIyEZSDVIcy8LbtW+6LF9+DICUt266W7tJMWdLpBJXFla4rTRlsL0juw9s9FfI7k3nDX
XfNiYPXFWEdkcR/hgwhFIhehJOSqcHXKvdDKOJCOe69r4yuRevuegJZACxGT6km7Ba76KpPSdteE
2amtsvvGTM6PhpkcB6PFJzfYnm1qpBTos09sQRmw/gPwKD/aLbLQ/kBf+5V8l9OIoJbm9SQTg45a
gryVXpEuiYhMNvp+n2KtNrva2FFFMe4UqDjUkuL8OKZXQszJzFLpSEdDQipR2r6G8Rq7mqmfpLjB
dbCQ26bX6ycSVcQ+Q3ZxIUgaZkUzYlVSySBnFHI8TTLRNlrbpQ+tgj5wzNk7TQm9rFQAN0IDKzBx
93SrUiLJuqig94+lZZaKiYuO+8pWCXlUS2v28Ure6UbGqo3NxvGU9eM7xNbHLp/3wAl2oVV8zWt2
7sZY+6olEHjaN7yVxKVW2I6yeNjYhDkcHJgS6uC8rwuxdQCCkr0yTsQDpPa8VcECehGBprXQScb9
0lzQk3mJGhOaByLXJUVx8NNi9OxhuZCY+RKa0LdVbjbXBDNK4Jsy7WSq6Q0duGiJr4YBvU0bpH0b
anqAMjshHQDg7VJExwoAC0FSleFp+rJPUnpCubBYlU7GFsf+yjgEU4xVhFv2jPQ2/Um3XTCnm91w
TY1sduc8tjH6gJ3SV/wv1FPslW18NBF4Bqw0SHiLQ2WvJ6KGT30n0xWOlfEcs2CmTTA91AlsuqVs
xv3AfORnC+12sNYovknB7BnOBz2cX8e2UDZ1BDarlmEVLjVZXoodPQ6ps57yAmhuNJtXqUmwYWQr
g65U/9FP8y5RCZcDgyuiSZrvrRFmh9bBqD1afoh993NIfscBu5fuUEeVZrUTUnFEVIzrbFxM7TDZ
U/jUtK2riL21tOp/lBbEcLM0L3I2YSSP0fMbRl5+Yp7EQaixn5tbalQLbEUTuclWomkF614VvPBh
t9YmYLiUkqDctdBc1ewIzSzejF2RXCMNR0BVOhsjNQTasYWGJStQiTQKg5HSO5+6mX1vMjt/zKwJ
iUl+W0CsXLO4Vd2wy/SjhDHnREYsg4GkvoRwTo8FFeOWfIqgtsunpP6OLZS0LCndrDM5Z7M8AJ5K
1cPIrQ5tr9zONEIXrHID4Ll1hDukmgytSZ7hjZ481LPBXGTK3YzZdYLe0sin0swIZewJbVNTdNno
a9nda8xdMVgejlHT4+tsFOOSFM4jdGpE7ADJIK69DAsN30uYlkEsFQ80Ha5gXIDIAHID1Ry1DGvo
ybOwDurMeFQstaPOYdg7/F3ZRitV7bBI2Nw1K56PDWJdIwwpeJuZ/ZIxbrLzkT+Rd5a6ihUtbw5V
OXj6b1Uok/IuAxdDS4WZ2om0Z9VeSp9QT4LJB/VNXylCjXH22Cv9egZ6/a7ZMIEyJ0zOK1FGSArz
aZNrxO8Wjb085nb0opTF/ch9fjIazfYh2ZKlCZ0vclqvI20MPqcUBrM0oSJaozMZKUcEKf0p7dvT
Yi2p7yypfFeXVe52KNY95izLTSWLok1L9hOM/8kbyO5o4tAbq1jDAVy8zBrZEnnMFQKX57UdJ5Zr
hJeoS31ZdS06q86k+KbRvceZVRzshNBKmwxwbAmMLBB6nzSH2OGoG7tz3hPK2bbtiBoA072jEr1p
VdJ6kAbtq5QQACz28dIal/fUGs/02L+vpvLJakkSTHBQSaMNYqpPIRAvljvKavKZ1jckd6UkI1sj
A8kJ4/RBxfGAFnGd38sFE7U8StND2GTRUWFWYZw3rq2U9SfiB4z7IXmB6TDtzIk0hLJmewoGkPGp
jZIDN+gT9063j4ql8qO0eWPVqB+ryNHoSinfnJz8dGGWpju7WArex/RgCNcAx3oDuDZB1SKFlLbi
c6nL70kdI4+Cv5XN2VPemuS2U5yQnfTegFx2p4TxqW0K5CO6wDOOjOVF7+lk6wFuPjiZ4hGdxHVi
u1HMLrmtnyGoX2rqKYqWl7sqs7alY5D59pk1Cci5kjXVzOueZuNUN6Twms2XqtEx+IWbOodNM2QU
CNcs7O7ClYZcY19mU70ksU0SjP6FTGnQUyroQ3kVMegyfuTaQFrTwAPqqVqha3ocwu4JObAPWcpN
R8UvFqr+8nJmc+GaNT602SJ7R0m5K7pKAJCqV+IwUVeIAMy0l59In/xjMnCt9VrTeuSvP2TNMhzV
iQgXB6722pIkaIbFkfDN3gO8ZUfZdLh9cColau5CuGjcYmnm/vDN26dxpU84T8Tv//Dpv/6qXXmN
YHfJdP7PX/rXTz7+PoxZnkXVkoFQj2+3n/7rW3XR//TAP3z39lvtklp7hUG3WpouaMSH1Im74Pbl
7bOV2IYfvvfhV9hgzxhFxJ/8+Xe337k9AjngrMo+/M2fD/tf+vEEDGqXdaCXWJzD9hY8q2ytGG97
8ent6z9/cvseeEVpBVjTKrZQnklNGfz5G7fPbt8bct3ZFxhrDea8O9Up+61jpF9vj3j7UKljsjIf
8TQmzigealQraud01EgXTcXmT/2GcLOhbamVQU/Kc2AbJNqzVnuLpqjej8v675c4iFdxe6jQMT+R
J0aq4cLNV2E6CUjPKYLbZ5IIE6zCCNBthS1IkTQluH3QSyfZTWP76fZURRuSbqrjrGzFk2Ih5KCI
1yDlpPCNUj8wz7Y1NbtSrB2smuxww0kINAfTh3iOz24/V1edn9++efvaGgzoSTbT7n/+yr8e4vb1
D4/z58+rbp33XZqH28YcmZ0GvQ4GUlyCtJ0IU4tKbzFRSN9l4gD0MCpByNUWPK9GNqBwckqx6/Pz
Uhzm29e3z1opGqE9k2F2+97tg95A4NAY5d3idjr0ylZcbUSeWyzq6IPovB2D24dEHI0/v7wdJixW
Ktkid0ObkeAoDtztw+1nf355+yM9qf/903oVM8Pt69tPbr+YKvhwQuUcmhpp9CjRcgn2fAGZz2kN
Mnps4bdLKNRqj07fHc2sOFHVvujKe+IA+lnHY2Nyikplr1o2CfGLz17Sl0O2Mhn9CEdzS+bXpTwx
gZ/jaWQIUK7K0PktRW/ZUGmsvViZ7Gay41lSFZDlRe5u9Z4+yJJ6aHEjObLtmXaIdIFGh9Huer3y
LMX0WnnakebbZIjq2GpQImQYvLQ6MZDq96j83q3JrtCj/WKo6M94d9N0riPbG6NcnEhviQeMlGSk
sZ5DUb/NnQtp8C55O6m+zVuymhcSrcEVz95E4g6yriG6X0rpc982r4BZH8b5cyjT3GfLm1Ez1wZr
R16lR4EBqEODN6s4VE598M20P8xpd98PLAS1Fm+5vrcKcnJQimjlpynS4dh1hwnEJhSkgBKSX+n2
0ewQj8IxCFPl61wsT0Oov0JqOq7tuzbM+yyKj+S1nZnQLkOxsiOYDyNNdrOw9mmtCxrHtrR0dKK9
rywq5PKZheqMKS4LpllsCc7jyFRCuLGCRXmSdlJXsQ6wruFqP49F9WAX+baOG39g/0iawfjIOviU
FetFvAF9funJMjNzf5URKgMdqIrpjyxXHukePreOfAH7dq+GpHOi5kyzHspbf8VpdCg17dscRXu5
iw4EbPNveant4QTFf2OSQA/p7H6wd3IV40BsPOwQWyBpnCY4LMgLQNnZ6J3WnX2aR3pVdM6F9CgH
lFZbDURr8BLD5IZaH1h9/RIN86Fa0y39RFcnQoJoC3uZz42ZHpJU9XX6qL2uUFGZH0A4njN5DRQ7
D1a8r87Ms+vrwf5k95lXsQooTSgAxqe4XHapBF3cDk8SoVG9bB00kI2wBPZVVaOpZI8bLejqtNOi
PWOq8RPSNvpIvoeFfhnSFIqtyZslxyZRduV7nEweEGvRSd52gxciCYb6vpll0EAo1h3JX/UQ6qd1
NOzy1ELrLG0MykNyymyoStbToi8Xeix3WPM8LaPc0CXg6+JPMw5TmaGmX/L9oKvocNWgrtojcRk7
23otgdNxD6aYQYU60FyDdqIWAA0rtA6j0fmWjudWBSgxvOjzF3XR9mQGHAn29uJZxS7L4NMNbkQc
rxbCniFZrowYM5OvVaKdx5LpjlykPnzO2mIvTza3AUvNeTkYoro39mgRqFBAMZisa0rcX2aCLkqj
NwQhZ4NHoHwQ8Mivxpxf2VHfafN0DKkCsnjZZPH6IHV2kOnp2Spst0+jh7GRd3Vu+3W7HwEhqrOB
Q7g5223/Itf2QYZfuCL9SZGH1ZUe9Fb7INnx4xANMMrBhzfAvpEY14xW5C8xQrEpHe7hm5yzcnq3
4u9rD+SsqR6UqoNuh3+58iUuPnONHuJhfG2y7oAW11UaWKK9yiPIL4muvubqjLhYPk3rumltinpK
dc0hrzUxHPDU+OQU4Ajyng1/6PfV8kkeodDQlhtnGVtnhdJmhhcY+TnxasNMyRHgpN1fSD5H0oko
J/waz+OLXfTP7Bt8pQ69LLED8tYt1djHdnXsp+U0Wuiue2PfUQvR22MZsceaCLPKtX1mrAHRrUcz
1Z/Q8N+rIp1wPc4hh1gun2s2BxkVGMdY7yUOcaVyJUnKPcgPL1Qi7M0mWW99kBNOnhfOKZH6hwEC
cUbWqwYNIm6yczebF3O0rixf73Hwvoxh+KRj9LLIXa/W3o8kBQF3eBrhKxgZbeamODXAOHQ1dteB
okcv7THJbmtN3oWhBcS/zE4gSMyrJcd+1cdBBbKGZFkKo8o+LqNrUtpns1RB8CfuEHdeAdZgAEzF
kl9OAZnhck+5zmgMn4cwOaWIr3LbQFs/IPRITtOUHhbdvEhS+azFsEeERd9SD4hAyE2u3fiqNS/J
1LgdDSM8gltZznc4uOim5768Vn6pOcd8fpXa0Z+KhyZcg1q1vZC8SkuVhebpbGgZvI/4ktfEc+Xj
Bo4ol+RerQZGmW5rjuQ4Kz0wyeUEsWsfYo6SU8TU3Wtox0/Jam0XY95TSCcrqrxiFiAXV/Ymw3QN
qdv3j2lu+GmJzZ70lQrGXRGVW3SuRX+YusdimA4kaFwbfIWmOXmV0/tZtWzqUMYn3QVEuRyQVR7z
Mtpl6A30CdxiH37GWPmN6OzPZgxusiv38gzMwULHo9QM3UBCk+o5paKY2fpOxudd5p6jHpr0STYQ
uwF7mx7sL1b7PJG6jjhcQpwNuPu4RtpW6d8acigmj3Kaap11RA0oJS6lczWgF3aKcqkG85o51UPT
5U/JHAH8gsCJTV1JzxoZBlrtR7rwe4uK6xg/13b1qarDjVLEmzBWARGsgWFLB3VJTzbjybIMcDuL
7qTTca1Ka2vJhTdJ5Liv2p2yMiKE6y42Kq5k5HCJuuUVW3r9Zq/lJSKHUskTr8woIZLzac77kNVE
6Bl9dUwMY9vvS8vcNtEpx2iiQ9xSLItpiSWmPgamlgDHubaAcFaglnUFwDTTPX1WtxNBfrFUujNJ
jOzHfFOms2C4jU7lMmbU74ujHN7D1PAW/JCzua/G+qqpiJuL/F63H53W/iN1LnpvoIojdlDOdnZr
u7BCVeAeYf55mcM74eN2ihaTwuR2xXygME3/lQF43UxmMAPp6UN1Xw7LqUa71kz1K+b0d3bNuR7M
JJQaiXxnew3w/qERY/iyXZjRUGXtzDEK4rI8LA1TfCO9s5vcJtZDlne7xu72Q42zoph3MN9zJQdS
o1NPp1xpz5sKQVmTO56hp7tSZ/kV7YeYwQ4sFhgd31kREZdfbHQmqQJ/hOo57lgXOsBJDltwNUDF
7XAHqPde3WmW29fGg9nJB4seTWWE+7LkhYZsnKNqFxVeaHX3RpwdZtRT0jJ/HdL1agKzXJWXNGuD
JVa8bFieEvN/E3dmuZEzWZZeERNmnIx89YE+yTVLIemFiJEzaZyHt95K76GBfuk99JLqo/+ZlVWF
rgYK/dDIBCG54g+FS6TZtXvP+c5yh2jmgASJQs5lLA7V28jOje3TCHBOOSFf1qKC0Vz2dMBoMxP5
ZN/Z3bey03fKiliPMs4S4z4vrK3NEWmmyx0a06lia2wUa0rzpEqxKWu62E24jSAFLkxypo5oBRkQ
NR4Y8XxkigF1NTyA/8OoUexswAxW9jIV8hAZ4UlE5TWvKb7jBqto9dbbDbTEEjIMMIqKpz9+W6ru
YbL1xyTiFy9U9DvjgOnezlNqo/uvFsDqgEkBYvS5Zl9sxgBW3tmJASZ5yd6AA6NYOSQ8cc+Rb006
b0U0b9Si+cbEjn/ghjjZYXQ0bYXA6Q/dPCDExR0C0IuVzs9xpwM8inf8hYxSorOIeFSyXUY8s7uM
h7ZY7TSHCBaNMbQB4c+HSUE088ddR6R27zpBHJuIUzKcb91ucTQ9tWVfpKjPPWDx/WNOL59AW+JJ
jVUFfhFee8m8EfqYgybE2OQEmmVAcFEoU8oX+8EGJBXVbxWb0bTsyVolB8LduMQUT+WCP3Dagf3i
TnLv0im5mB3jqvIwkNGddW0wENoBUITqNX7BnBY0I3tUWx7UmB4giGxs6T6uYRGcUTx59gpB27rH
68AEyqLGb08s3zR7w11YWjtjOncV2BKI0osl9mveJ1jPXc8bL5c5GFc4XfWZmXpvTdZeeRfYgpvc
EPsMql/okMNjb4bYwTNWnulUBhPzNTCve5d/YJzrsxyrU+ShWCSqA0cOoe2IhORdYhNUzdvOJ5vB
Q3XKRXcufidjEYQt5gYSCEzr0HYHbdQHWzXH2BheYsj6VUWbFQh47VE2UNxWmlWcUyNspH09W3uY
ePuunSB0dPhfWt5HjtjxdVIqIHNgm7TNZiD1MEyNu77ggNPwJgYCMxky9ion9To/2P51bqB/Ui9K
1ufQXh6USA9D1hwsiPnh3ELbeMU+8iMMl/es98+iab7p4rFfj0fCeskp4PuOvrbfn0MxP4womiYX
1spk42pPH6LEfXRjY1fWcDhTHqA0vVZDx/vQu6KNWdrbi21ZX0adnvBt0j9vpHUIcfPEhJ8aPiBF
MClTSJjRQBEVu4cM3XXoEa7RzMfUE8C7fHoa6J8MqqSOtZ0VsCT0JrWS/TzHATXKXWNfZFPBpEuu
jlZAYgkjJIUiku4eV8Ch9dsDRyDSNXGpNAdtd0fdZmc5N4fJN3fLrPEwRQcyTA6eCfmL8FJ6AUe7
JEy5SLYlSzP8+Ve7tgNJUAIy26AXKOxaf1OMX6GCc2YeekRzPVMD07XuR5bf0rj2C9kj+Rce19PI
hrX0dtCZ8zYpIa+S/jeY1tHOkQKUVZCSAJU3QKP45RWdsav8cesMI3LiGJ2sS21Ke2dYsbr0aI1H
APgnO/bZULu97kXgGOWBnJv7cAxDuEk0f/IGY6xuGSFWqLrYy52sOidlkYr97cPbJV5fLN3SI2Md
OsxUZRVj2IJcaeiafAkpwjp+CI1lVcpq9m5REy1aEbgLhMk8zCNs4rVt8h+6If987f/URUmG+Hvb
8w8B/LDiVRw4WVMrGMplXw1xFCcHPPM/Wys1fXnsnCyUzkArSc76REkzHdrWDgajV4e/Omx229KW
ubVu/D6+plXlcWz6R8/n9vrgcHh3VQlyDjlY5+iJsZIDCKHguW5I5NVdMX5EGFc2udLLdRxS9y2a
wPAb9fARV753Gqt82DX5UDxZTvdewO+nsUNJZGnRfkv1hbItvFtGzGi9kdSXKozFtnCH5iMpIFEh
7lRIuPk0ZniUxa58r/upuLZ4tnkAfF5P8YEiCcxPtz/WQedzp/Bg60pvp7jvg0Y8cLCWD8vYffo2
BzYjl9mpDb30UFBDBRNTqA+1uIe58U4xp8EHFY7Jm0HkitLOclTgD/dEoSOFG5aTrzlbNJZhPWdt
Tr3iJrsuGsPT4MGQIxc+udMpsQl0Al7IOsof80j/SMqR+c3i81AUY3ywUC6zxd07TpWRLBZlB0mX
Ik9Ev6l5h0+yLl6y0bH2BBp1piuDbJqMV2vufptob2EGVQTfOsWhkWH4mSuC0tMmfSeDRyCGlctl
KgbFxD3bRSHH1U7qXWeGdz0BRL4FYMHlfbPwOTQ4YyR4MvuZze8DmbeRz6zqTq6SlHMlyAS+A2Kd
tIchwRRxoFNQct5ZO6XbocKCyfAUcyxahP1qS5sMcjTvnJVXxRkH5shupPmhURVUBluPzYLhmwdy
aID4mi+LOwdCiTOpXMwved+DcxLV8pjpklbZfIK9OKDIyJv0stQh0lpkOemytzErJUUVdKgPSoep
n7K363Kl65pk9KecDF7bTnd2PoIGL0ka415AUVetgSt5f5LA70x/IWotxveKltPcL2a7J2HnUMqj
P3FcKwE3M/+PljjIFML8Nj4adG4S5e0X0QQDMxWatbQC52MxkDL82+U0zmzlvhrfQaxSg7ePHjzs
cqn2CjF1yPCWNIjATeZd2UCYXcG3RnLC/rIlMGRXRV92NxGKQtSQ3TbHTPrbtmQSXAQtov5sW37V
BXYFBAtflvVIk8P5LMJPSMyunOmNnWd2VXFya0hH8yWSdAGx7o8m4aX6TZoXbV1DEI2RfzbmPQTh
KWF1igO7oMmGezwNQAXgF41fGxeA2xc/hjZ7m/wPs3llQ6wpWOAipVC0gN93JSu7/EjXrGfCgDxI
x7mrgm6G6Tz/YsKKEDhGkv+dj+QbtXTe8Mr9aL+Zzlkh9Gqibw7P1Rmx6FEv7WUW3l2JCdKqFOog
19iYO5122wVguV3Y5KOiI9f2j8mb8SR1fzhQWRv61Xem5b/l96Pl3Tm2ccjAuE0pdOvugxqJ/got
RnLeW9QVbfjWyQfNHoNZfKOaxxlZUOchiyq+gNBusC2MsH6rj4of5lrmx6BMO/LmlGFyCrSh1mUw
ZRsJwIlAAaZXKM0axXepaNUaub3z0v4pk9jB6bi5xUdkkiQSGo+2+hLUKhVpC23LyQD/ENkEPadQ
ixjAMlGv3myeiqi5QExD7l0/EVZxIMb7CFB7QOXfA3d3jp59qpi+i7mggLOuvlu92pXFgTvfO6I+
5It4iszxKAi+sDFXZeK0cPv3dXbyC/9b2kiartMlmbprXM3HZktK786N/MBHpq5QNbucjPWOZSbD
yUnJB/clPiZoZJihFwuna6ioy8vQ/9DmYTEPXfM+sJhGT+ujLeHxW9h3vZH4kj+xeEXtEUl/o++V
AS9y2pCqnLs7FGTJT/LExxc9bY1xb+ujI0+ddTFcMoh2ff6WeJ9IgIfsNyaZXStMGAjFAfTRQ4mm
upwLXC3Rcc5pzYx+dhqov1EJY0MC59iBi8ahMIxnGKB7GlsBQq5g6EymJDZZOw/NtFx707vLVwym
fxiMMGiT5LC2Ggzb+ShKY5+RZFZm7v2g+73z6YCUbhbWMIRJcJhN9xqZ3TUkNVKo6sFP6u/n0RZv
UjVfqDGZj7b3Wi33VibuKltc6NaU7BZD37w0WIys0Thw/LhOVrkj2SiQJLw0GXEOdXrfo2UgUWHL
3H+nE3lUIK177zlPr33BQt4OjzaT+EG96dncZZb/2rtkArM4/grnxn+G498iQh8mljBHfIfZQgJB
cbSNfuaQZwJ5awrnruhpLYMHgBRMrvVPX90VXpKg9fdGNg3+wEi8WjFV9sUoSK9jGabZml/9xTV/
SoPSZfQNyaiYlCRwcC6iBRV/eISN3f6EWyPHaXxbv1QTz4qn11RwO8dk3yPGQlSsz/mg1B5uUsIR
PXSpvkP1WnumuLf8+cUdk/vctMDDNm11qC2XSKVR159VF57mlFgnmuX5lURA1h3Qnp9ESRDCXVby
bmnN6E2hWB5mpT/jrn5B2dwfVO79LMmBfo46x3iicevuC+JDZ3LLifDKX5q0zF+S9iIgKj/fXnGE
1e1BsYv97Wv54Hp3Oo8eBTtKKAnDmdXgX0sz51iwfsRBzb+2rgG1znC+M4H60VOWdzDKU72u+utV
IFkCxk1aTuolrx4OQXpFTTaevfVy+ygysnvLqf1jT7bdxG4+/Gkg/qDuc62zK+MWA4SP6MyqfuuS
JtwsDOSmlnmn18vto7mCUZ3jKw+cpoLQujiIAruG3IOmQRuS+FfuCzoL4A3xd2L6qJduKLZeuMIO
8mJiMsCwoJ3mZ9VH9ilj8L8leaR5LcNoYKMxDpR2zevtJQrA05BOzUOaXnSq29fJUjkNg3g+3T41
DekHxQRI+/apTrq/3M//JZ34/4sC/N/x8A7/STDy/z+Z+H+eeozXF8X0/0Up/t/RiP8v/vc/wNv9
t//9P/+tTtz66z/+h1Rc/m1Vgwtc8yhkHHs1HvxDKi7+Ru+BfgI0O9TfXP9VKm65f4NjAMvANgV6
cDKS/1Uqbtl/A3UAso2AZMdbGXn/Jak4gtV/b62zPdP3cYvbKzeJ1Pb/GKitZsrqGJHIKZbKQFDG
8F2ul9G2ulMn3vvaac7c/1psF0EcpVFXBCWuL96+crsYxbzu9nL8+4uTga7in1++feH2WtkDlp36
PNwoRSLMOqtu13OZQJ7IoH/9/K8PPYvGeO53zOAIwgAFRDVKM03JojzfPrpd+kSgk+j7dA6M2npI
12OUvJ2vbh+OSAMX0jR4tV6/C7Mj6L3S0uB0HTCahNn253g0TrXtRltsORkzvuwdJSCCN+joGwcd
T7cwqs32U0HqGEy7fIBjNSITNkuJ2Ke8JAvi+qLFYJ34NbNk3wyyOPoOpB4/zqTf6COMYDbUT+PB
ssUnsafx/WwC6iBoPiC6PqTPYrPA9jacT50/dGJ4xHdDg3imSpplSGal0cCFIu4FKTlq70jse/jT
woySo2M35ySiX4VJKfBHBIuijD90g6puitIAzKKEWEQcS5QnxFv0T4TO49PEM0UWRr2Qrze+QZ+L
g8LRRGVN9kZg7jVJvRIuMsWRBAY39Imizkl6LCdFb714Is4v27YAbbe2gezX8188xLpBugD8WiT5
Wwt6R02XwAlBwM8MjGf6ZxtZwE0Sc4Vzqm31tup9GYwNbF6aLvsOOGklljcjfsZb9ZlTNZfJshCr
gigdKjWb8SADf2HWq/BBw6FFm+8ZctMrcOuR81Io/AwiacgASAjJpYdBJDWn3oTsY7o7O9NDbpHG
3pVYqwkPoPxjlIaLXMH0z3WuHy28dU9mdnaGhkELM2YkXXoTQTEMPJZkjs+oGkvJEF9jYVN+Cz+Y
8seYPeOQ5P4l6lS4mRqYy701fZoJGtisYtzLNlej2HZ/jOvf4s7XLJ0+SsJEjjoBd255y1dCohVS
2IVTI0/Qgha5wu5lToxXUeAmDoFGjIxpJ8f2z6hzZ0IEFGZyRhNkiugT6Z+0OOjutz0yd86uhFVn
h6bIfWJYxmdfrEl89O6DsfY0DZF5RdwHU9zB7sq87BjRv/M6tzmLIWFbG08L3RjduID1DQKLwyd/
7XVw4C2BNqLEdl7MZPiR90YK3rXCHicI66VMN/p1Rk7jSTfmfIphbEkCy2WoSZozTFyESftcNhzK
5ynZVlPWbAyH/jwAaEqaI+2ddpP2BF9OTGcyXcsLOt5XbL/lPjHkRSzH2rZ/0VYlACkrnKNb3ex+
t3iIGIb6MBOzVP3g7oDX3KOjxPRlQfSrED7Xc7oxfIRms09+kNolSfMxIHi62PnB0CiLZIE0Oyvp
zwH46XGRBrLr5aaq8FoCUduWKy3Y9LJ9Cx0pWfxjbqFTr4Btk/btY+nVTxWZ3HqeP9rRJz/HtkxQ
Dhx86rKyt71Fv4yc1fZEEmghMZ0o0NIySByxG+viy2190ktlPG58uAAbKxivlqV+IwFACO8xpdEr
y9w27WrXZO23nNvsqCwO2BH5iJzLEW6VgjCDeCRqEg6Xf5W24NdTbPxhxfo65SEVSBVitIvIDmlp
+g3nKTXKX/WMAJMMJoSbW1zxEObLmMhJHo0Y/HgdlwjU+SYMaA8LgPZDrNxuF4rrmn+2taYGkaew
f+UOa2oEgzmZHqch6e5nwnoYcDQRcecvWGSi91Y5JHvMCfMzWZ4a7jHRz26w5LMG3g5tbU6i+TAg
4F8gbjt+5u/GQfw0Mz4rRPQ9ohhL7AgMNVk8a0h0QYsrxGUdhQbB8qycg6Ap7RC63uWwIOgz2Jiy
WT0S0GLuuzUJnoPEKDfIUfLtRCo4aQs50vi+IBdDRQH84Qp2X83QzfRQsKMNSmryXWOT5F9O5M44
u/th9H7bE8vL4ELomH2ec33qZ1BBuVuedMhO5TXFh2P/MYq620pjlZjmCVlPCR0a/cerSvOchQMM
AdkfI0zQUxGuVoWmYbhIAzkl449RFdmzZbuD7hwyo2Ld7H/pmpzecLHefYpijnjS2GTtqmMofXPP
Xb1ySjeRtiUAqPmEsif14m1jhDgWpGy3I7lQ3MLGeCpnNCKFLIa7hWxibfH3WJ1zwatA8vDXMNRf
VpNazDTIj6ix/28FWVsbPy1/TP74HbCiJnhz2xsT2UAaeJrwz2lctxfLfxBKksKHdo+DSPjZgMs6
eQivzDEml7aID45jksLalfQYrSU/GvlMyiyJQFCNBAEZS/FoaMNbzaebUEC7KlTVnuLZ7TGHNGd/
urSSR9KaILw1aJHnKR227XtDLHGA9DzfacptUj/ApPjTRD4ibZzWAT+/QseqepsRnPxQrim9TB9f
64K9aDFH0sVF0W4RfSTASv440YALYrRycmtntU1Fb55awnqZSQ4MSHtCRrwZV/+Sf2NMiFG97ne5
rdb6pfxT+q6BMBMCfRmTUFSyqaCSe5izhWZP2wWZm853nIg3lA01tk/Lfo4Yb6bG4lzQuFxYp+8T
V0fMjer3xtc0SIV7b6TBgHzzwIT3IUmbeNsRnrW3CKylb0V6kmvjnDAcJBs15+rKDNbyBTEs/oWo
uKRS3KvSgf5CZq1HRmit9XRosKL71DN/XTIKCcSquPLM51WIjOmIMN4YkprN8ZR1AIFxijuiqBku
FYsvztV6sWLzC/l2uoOlcJ16ZupOxqKOV+Ep1po7L/a/hrgo9ho49xQ5zFQiMbHW2fUaJeK8iqEk
liWcP4U3wBC3iQwDSENDSRQmyVvld02n8sx8sz+jFVkpM0XxLHAaBTNHqih1YdRr51gDOVwUgtvQ
56Te1giBUF6jWQShO3rehnriOBrGD9b8NqBN/hCRWRTc9KOuYVtbF8zONnOhgEg/J2+z9uhQoTHG
rAvtIZlXDDthcNkuLIz81G2Qbg3LVqzrdzoy/2vMqcLYP9RB3TbP1ipCHTMTpS2xzWQ+JsrajRZV
dWY9uylh4IarkMDauj4TIhydSr5nK0pxLrpV42Dw5OFAIshHtHj6c3m8TQhobb9aqXSJJkSwsmbO
4vcfDlML4saNnQBy3MNkETU72xD6AULU2zjNkRciBuhijtV2n9eBmXvPZdsRKZa8zPE7FhriGnry
j27/HBcqIfdJfFJ+kQT5AKNegpuNpzBDGGsyboVASZYCWlFDUhP6Zh4YnX5N/Yx3O1NJB/1kXBc/
c+Aw3ZKZ7b+0wpEm2IqmWraXqfxdO0a3z2h/nGqXGDBVpzu3liHJfrD5UR9CcE1a8uXCXrMx9PU5
Jjv+XIRfNu3FdKFYbu0i2vGQCMt7LjqrOY6xeKd31Aa4HIbYrOgj5+Gun3uYjIpZWir7/TKsc93G
/fAixBJtCU8g9u1h0+TRQvtduIxbi68iaVpAjCW6wJ5+D3VUR0apE9EWHl6K1Ps9JqwXsaiIIZHG
oTLzs19bb1OkN1mdvSY1LvLhli7cMq6yUve7nxiEvTlxeAYnZfFjCMkQGpkbVzxOMsrfYaeRvBLZ
RFn4H9SBcQDK/q4q3STIKhGQh/p7ICx9jyw7RHQPyCL+0035RfaVddbiVa/Tu6izaNquhwi7MoLY
XSkRHmqjvpoHqlGhtqVP0i63kWOjPioFNZjQWu3KCZBJ7dQHZwUieaKG0Ow35zCnnUrRp/E7tPOp
8J8BhauzXi9j9JMpyHxaSPQOzLp8tywJ/VIs0geaSW6lYZE1HcXN1qudlvEL9kKilgKV608qCsKR
CxYbZe+6js59rTH0NMWC/WIq32oW2wCFcoy/5pIk9cswktJT9Wq4GChH5sWTp7k/qiU3zm3Sfad6
eM/rKuGxai8Oo1+/T+2gyAJB+O/ZBLi3ySBtoAtz7HM/03+tEaS0Tj+hmcUYqIt8BRxV6qSqbwlG
HObYJJ3cHmobNZdZm6jtJ5/x5HoXmo1Rn127yg5TrlANRxViieFLpTVB5BrdRyEMuv89UtUJnkrq
QiqVOL2YL0w83R49ME6ESMc6k4JvJm6u8aNd0RcJKQ/ZFT8yE4bHAhXUduz465CVvAIPcwFEdfEF
9S8iS7hDJNwRheKmReDH6j1SltzGCnDmtGr3nfri0hgDQ4z/NuF794iEu37GUxNyZq5a/71OJPWC
RJ9wu83p15UMBNps77ufKjG/4kwzdJr1XWrKCzJf4H7NcskBlDujQ64QvsrdLR23EZTUypmajR7v
6iwfTrH9VZTEMZpVMexq788tdPd2EQKxE+ge64kkHe7R9exqR9XfL7nu34cKLcFoOH9/qXYZ3ljx
gBhivYQufqoyj/o7ARNzLdL3iyWf2EjRsNVRd7YyXjK6+jueWrJJE8hgpDQN3JgOTVdMiueEGI1z
DsA4RwOLg4eWBBDyLohzMmdzRqhB9y1hMTqHmLnPyQqVvH2Uje42ytA5oaPNYdY7bUPQGc6d0iCe
0JqQFzCU7I8tNqBubDhW2vUjAa/xQbi1Oi7EdKva98/D+rV/Xm6v5SlGh8iY9N5f/wjOsBBmTfpM
UpUK8Bll5KU/mTaaragM5582zRWGQ2QUp1XGBlq5/n1toA2IXcHO7CvwwDWyTpKrurPdeB5Mmupj
ZOLJ3uCnm7GKQYMm4rc+Mt751D29giLzyB8BGcbN7HlPHMVqTCGe/usSrrukZBy8TetuOd8ugiC6
I/7HndW6BctGRRmrED7eLsbyVFuGe7pta/982SQny+EZmgtHnMV6WXr9WnY2IgGvr6G72N+xQUaB
DM3xsihuqnRh8V24R2HSINhasByVLor1oC/Tcq+nvOaonpPGRNI2MY6h6QesAahlCvhEVlzYj7dL
YYgfoq9enE61286Xb7Vv9Wyc4T5pfJy9aXKpGgffuNnpQ9Oa54mi9IBBBKNCvVxj7jwEXcjRrEza
dyKFnkICWDZb0edUPpMfVPadu1ZfBBuTbPfdHogiahHEXMIlfIrLRr1olHv4G7aatNlDW4bOY+gn
rKtx/oseMkLwwTsnup+2tb1UaMLTee9mWbXtqCJe+9i6OIp0xIwURJJ6q+jSmF+LKE6MBvrPsk1B
LfB/nVrfWp2aG5t8StysSXXJRM0PCxrsmLbjtvfEdHJs5zfmrtdYFP7R6QUBO5Y6gFvACh5XE7rO
5LTAgwmLQv4s6+pMU+DbbBYW+VVkUjhpyVQ3MuHLgZji8DTd66T+JXxsbQmsTGyatqJXmA6XsfJP
Tmeq6yC6KvAL8EWFN8Ie1D8kQNGLfpjywn7mBGKSPYdhu0n8HaKRaFfNiz6lJiffSMtiu0Q9tLeo
YkaJ0BcJluoPnG53TV3WxyxsmrsRdzXkv/TZGb/PU5x9mUzEOtG5eySir67vfve+5YzL7tkVo13T
OfKVdNZN0ZFuO+mSgzNa/7suX9pgMXwHb2Hr38VVZuMp7+S2KcjojsijH+LprDV6kEHDz1XWnyYu
l5PrpONhoRzhAOIZ+7wNX6tlpooVFBipsqdr3bbz3urcYRd744/cSNoHp2y/xRVs51iuG64haKFC
vdvRtaQOXDdhg4ryPCdZQdJxG4RWL5nqSOSv6/KfDaj4vaYn/NpIX28vUQvN50eUlT19LS6oXocz
hp56k5uLgMFBj2lY+7fdejEqb+e3Dg+fTxDXvGRQhLkBcykQ+9jRW7bGpTcD2fSYv2HNI9nx18ts
No+c6lENrp+Zt6arNt23bqpJEVcYqm4XsX7EpDUgtzdHl8OOU8ePbVLNGIj4krVKZVqOZyh1YmqF
Qkx665poPrbuElZngCB/v5gTIcEht68QQ7vp3biBqEUH4XwresKWN337KJdpHmSlfL+ddCqONapA
3DlNEncwN4or5S9Ze/FBJ8WpAI95NPBSXsyIwXE10DD0aauQrUW7ZS7To4745Q1T7lLl+v2Rt0dT
BGWfmMsN+aasH8YjjhprO0BQgEaNscKe3N/DPEn05N7F81JJ+28BWjL2+7x6jqP0HMtxOPO394Qh
Z6/uYqUcXugeJ2vStBUiItEg5dOa7zXU2FX4dT1GZgQTM3RbkkXH8Mrdqnf5XLFEIkyJ90aW7BsQ
bA8eSquxXK1H9SXyEIN6NNVpHyGX1etSEz32lnokhiADwhmRwGqaJ5WqZ5RLf2hqkdRknJG+BDom
vTFfkng76+EtS6Hs23W0x26dkf9LzwDvKNYGY872yVyae6+Vc9Ckb3li/e7nsuRwRGrTGMXfOcc/
9NF0yPyMTk8LzqwB42nSXGR5HIJphXeqFpUyv6VMWkffECmyJPCOBKlOGxsLxNmXcGLAfZVMbflh
qwV2t2rBonZ4RwNwVfbogd8QJA0s6keZ+acOaH5RzwiueVZJif3mjOqcZrD6JqTofk6PDjDkTreE
QwuoHDR5d3xnipvM5b/u1zVsWS7YC7KD6peXSQIkoXhN92lC9/pmY64tfWdmSO+UkaJWn/H3mQY3
qJfcWfxwXGmzlLvmCPmFSivz66tLrzQ30t+ToKc7+vXdxDwAsEXxlYw+rNUinDcC9cqCaV22xmW2
PAvzvfFCo/8FPTrzFy0/hpa271rGYlMRnK43qSna52JJPhjbms+t5m23dUr3vCtoOFMOMp594SCQ
WtduhgTOEPGlXdBxkqYAeARubamLV9eMroqaeGi7+Dqtv+h6tus7RfhChVTWZjytEIEGqnsvfYb7
eaHeGP28O3Yr0dja9kF1+XVUtEJ8UiEo/DSJg17IYMEgGCOVeENCBF0xrpUylNc8ZTcrjSzcIg30
mulbnybqRIblq+chIXVn0LqsWexqWJgGB6Z/Px4za+po5kvm9njKYyMNj7njPpsmA4Fk8GHrR+N+
ke7VpRXXtoKxSaGbMyz7TVnk4VMWXvvZIF3abOReMDUR4TjsZpfcyNnAxjeOBNg72bAVErp1xKin
8C2wwtZvw+9+WWZ8b5aI3CJiNyiMP6P4EaMgk/OIbAQTJp6gPNjQOFn5lIrmsYuzsB3vZGEhZ4bR
qooRZ1Oz1PywBItKePaM5stp7D/TT2xetCrQdhuzQEYQxd/K9CcnVQb8Dva7LuPuhjGHZZAjm36c
E4skdp+ulQ1Vt2j1a2tzg6jlpXZwUVa9tbMju7z0yVfVdzxpI0Kqxf1I5TjSHrACvPkWZr2oQRHi
wmdAzaqrORjA3bADk54cCQvRI22WpuatFCnBuB9VmqJ9I8jc7swfiYUkuR6xbsRL9V6u9GvZJ6hP
JFmgfYNobJoolekmlrN8heJXA8SAnFqjQbdfw8RvjuEaHltlr5ndo5VLsWG4A8VP4XtBnOLwNpPy
eyTJEdCr0wWi9dZicrKV9bOiMTJS9bSdBWKgzMkIZ8NaMbmJPi7g+xG7G8/kW3UvsW1+qwidKTME
Mfzj/EPHkt7G7r0ZJn+ilIiAeYws1BTlekBbnTglu1FMBZVGbQ4fiyB2lVN7tBBjyTbYlXszM079
SN8Y7oPcu1YF4q8C0TlKDPlsbCnqQuNHS3YfTIudli25r4nWcK+kvfcaDCkKf6xj/ORh38WN4NdY
IquOhcnhOja2ynywissgedLq9K3mfLZxG10dKsGwoo3ku8q75MCZ+bR45OKVzslOprWBR+aqjesv
85fuQPACNc0D3MJ9AxVhK6wYynJzXTjd8YPIXmpt/QE3e2Syxr9fkUUKznATxn5/Kur8Gr8iAWI1
vLhOyQSodvkx4JqnwaLra2jAQDVyQJwZxUrSfWOIAGsXE09Kc5BAdHhXTgccdxm8rWVTgeSYEuIY
3tiwAAUpKhUshLyALdW2aex46psmRn+pSgvdnMVksK6CIfd/dmHFTwbyyjVKl9OwPlAtPaLQIBPY
bzaq1hwHHM0jwj7RurR6S/bLjWNGctNOnEHnvuUMJNQe5OuOjKB+z7Gcu7Dc9rn6orv5s65KUoQT
vZnGkwKv/ppUinFQrjhDUCRG1s+EtJVsrsSJtQZgWXFyBTMiX0V775c6QA8R27zEXgGEiJYR8NYC
j2aMSzk30+9M2Oog6UiqpXuPOdVIX0AyuRtHZc8DMVQbMTGwK3mkSYsmhjrXJeriMut3bju9Qjc/
F0WTBl49AeyJmUDGWiBdB0ybpTGLqvLQpMybhODOhbnROWoUoK6wgUxMXSko1+upAJYmP+DPcmua
8JHqQV4TBpxjXn63f6ZObt2bevg0erASjVPZJ/DcW1TCLnxv14W61lZ7Z/IQkHvtH9YYta1B6W5L
8n66iOnCxJpxkAOd15jgoX9h70yy5Fay9LwVnZojD/rmnMoaOADvoiejITnBIflI9H2PoRYgDTTU
SLuoZVTtSB+cL4seCK+AMmuqweOLzv26AQaza/f+jZla33JKVMZEKzjqK6o95i29XH0rzaXDvFPz
xASXrQZIcpHj/v7HmNPgCCWa5c9+/4kwScCgOI5B7ctqyQ5PEPEThPz0ZQihmBKJFpYIbHkgKU9o
cXa2/KjMaPGzv688mf53mjwVp5ef/ubsy19vN799PhcTdJnHQ5rfAiPzO2mSIFXMvzz9c3rt729/
fYjf8c7eevHnv+KNPYQVX0IKfMDayD69sJ+rOf4codcikOOn0JIeIAcygV1OffkJCZFwZ/ioV6l+
852i2LhvmyLelbkJL5Hs2i0i9LhH5Ie7l7DM2Q2V0A7GIL81jOqYlNBRp378EiQs04FhXKOWhca1
jFoUhyXaLtByqE4svszKFOUNEJVu07ZfvPmoQv705z+RqYMIOX0P6sCS3NOXgWyVtHnmv0L7Mzri
OZB4GD3n6dXy96f3MzIq1r/eJZmjnf7o9I8uR397p18/VCdySz0nc2YP/v13vz/Wr/f6/f2lv7n0
M1VozINR78q5gK7VY3nsKTVuDHVUoGbybTDP0/o/fnv66vSz029P357+Ob3B728vvfbSW6UtEnqR
wr2Ag4a/z8zXmvsGPqNlgs/fX/yhUlScOX7/Pp9fhGLz3150+v70a73k9NPCGZhbB1XLlKZfzZde
box/fnn61ekffHIpkQkgZHm73+9++ur3zxSxV37ZSfx/MNrjWPz46z99/09tV2cPzXegaP9nhqL9
+38X/u1///v/mLFo//4/z9Fo8vzqv7mrin+htyApoMoMQ1EVA4zbn1g0XfqLCKAMG2m8QA1Z1gGc
4YHQBH/9J0n9iySJCjqn+GJqgMSQ8q1JF+dfIVsqGrpi6ZYq87786l/++ZUXaL34/tz61FRfK+Wa
KKAqoqGJqqGKJ23ghaFGTL1rMCLMELTaBLoSPEOjdSHux18iCv5BCqG7SqHHJVRN0HPGGTE1NehI
5Pg5mgEbIdbvG2QpZRxNw6Egy0j9F0kw7nwYcFNp3rRtelCknzJamEIw7TWTVAD17NqHulW2e7EC
bVGiIx4EYC0+yUq8VcdmU5iCo6CVE1k5mpraAaHobSNbn7DlgyUOqDaCs4XHYhF+L6cfio/oip7y
H0laJzoVWUkGv6D0wJKhE2l57N8jiBkj2JrUCkucMQqc45M2OHqFDKzHQIYCvy9fcHpJ247VrdFD
jzXvc5Y46D+bAdfyuI12CDlusu55mvCpTHZd1n2gN8peTnKmfqVODSCHzFH9PMErjFWaTiKpTE6z
rcfXCor0BOcniT+U0qPSPCb9F1N/oU/2Ebf0jyoJwBiCnasE269uoW/tpgjJLAwq4Q1vStSsR8uz
E7iXcvxSzproHtAUA9q8MNlGktl68cFsw52UIz6EboCgNkBpqQHOerDAjqnGbHE2uo7hA1TaV0v9
Tk/ZjibdllTE5sPwvuYTK2AxKkpGZO3upOfYg5k31IbZcIBJyRyjOFdoPnw8qoDI0rqJ0t6kxT36
QggCQiTSb9gxd6A57AEzE/hJjfScZ980POMNeo2xet/RnyOxRZfweaKNaxjfa7OkBIC0JpMI6a+t
AF16hNGO4YCfynCH/b0BhhfFcOoRD8BuuO8ChiHV3jeH55JmxcgMgJouAjMP58MPDIcUaUgB9UdB
bklRH1XVoMj9OWeonok0VE+rWmzcqh4/Dcjm9TpUk+a7R1kDZf37QlDvzTH9rISFixbxHVW3O6GL
tqC9KQuCQqLXxIFtEhNQdNbWq4SntofoEoL30bHliD7R9rE7HZWOxp3IWBNv4pAicrkkW8kPQNmu
8RqLDe1gcDnI1fcJTHddCDZp+r21yruAIkEGKNyYnlNTRIsjogT0wy8Nt8DfMZzzBMBPjUlSB1k8
h9vvD9pVIwTQ1SY7NGA7qOVVTSrtafm1WZgPZflU0Z7pjciptemGdtx9A2FWNWh5dcomqc1NkJZO
X+kg1JGMMA084Uq02UIwdjfMqI1AY6yX8RLHoaPFd8XaUedEV+/TNKIbAHYjROwxah/TEgG4ZqNH
P5hNGwOu5Nh9C/0fIXdKSG5q5Y8oKR2ANOCzvgqMPyy/m81VVe27ZHRl60M0opAYfqli794TUxsa
2WEsf4hJ6OKYc59wmGn93BXbD3V9lUUwfdSveviNFuamTMBtltqH2BB2hvxRYo0AMGOL+nglgVLS
qa3B4S/8at+SzeE/6NcbpcndIeg25XAcqXFUFBMm7sQ2MaGXgAE1IE/owVHRHlp4INOYbNFFnLE4
rjQCjRW6pzJ7gXGyyWFEtAHXoPgOlsJpVeF+ar+H+aPhf0qSG7PmGUA4WUjvrYiJqf5EEQ0hYJX3
5PWBU02pEyAUMjYUNtQnHR4YhKJRQAVIVXaK8o02DtKZ0cbsnrRBeVCUvT8+Ub8ZQB3N2VhVH+hL
2nQq0fCB9RZ+FYzPWkZPTlK4yB/67HoqPwdDCnNQxAgU1VFE92NV2AzS4FrGbUo7LoSjJ5eAjTRg
8xQV4+6jF+X3sJwPOcmwhZx+FH3MgkdrQk8Ha5tyuO/CgS4y/V/mZQzjKzIrfjWy9nHvxZx+UrlB
Ws9OmvQmCyPHNz/VHXTh4GvPcSniBsRIz8acHHq8PaGRboz0yaCw1UDt1HbQifej8UeO0KsipWgc
ZRNl3OYxSijKeLo7yJJtNeJmwrB0Qi5W8Fto80BMlMecSk6hc9A6TL5oU1V0ivhTXbcbyXoyyvi6
wfpGxkMCon2HkUXfiPse7cVp7I+5z3kZ+LU3KMckQ70nix260JbWIh1AE89AWwrx5fDWKtC1QhdP
fQkqdiLD2ih+wTrX7JHkLQOApq30BZn8fWahPOZhPcC0TPBjlCk7t943lWXQgmKfYXiRJ65u3Una
i5wWtilys5tZyrfzjiLLZyPS9GueWqG15Rx11TFgwRycsIOVUmk8F2pEXRaDNimRf1KOBA462Rab
gBdU92Ke3NGN23QWWx3bCHYqX6CwOqVqbTjO0MGTXSti+iJch7wjnJzEVkYQhzKNrbxyC0P/oHfh
fZSrWLlGD6GsHnw9Atsz6+3IdkBJMm6Hr4jT4NepzTf9LmqABqKNEYN3rqP6ayaL9/VQcPWt3Uy0
7keWlCS1Zfxuaole5EBHCM0kK3lWYAqK6pcSbmCOnrQMtc/UPlVVbdeodVImdQso6+k3yprghmIa
0CgGU0oaJgES2nCbhb0ddGABalTkhsdESF2hLr5LbMciesoi90VMRRqplVM2d2r6bKQITFCunm/i
WAGeRsYAuyjI/MVOMsBwqJ99/ASy3Lr3R/HGBFw4GcCJsw9B+qKhJGVmqFRy4Tz9RprkGdt0O8IR
K3LuVqBtamTR1QQDSk6zpXBlZgO+oZhNlgfBkD4VydOYfKlFusQtvuRa+HGaPg0KGmL5tuDUKSg8
nQddnnZijjIIbL2gtFWK+SdZUs+itfhl6HocbBFikD8VYmdbdbQZ5We/u/N9GUANK1Tzua2/VGN/
00uJW7UUoQEBduYn8J9O7d82tfWgCPU+rLA2g0vbwf+mnHoVmtOdBZdsqCzkwizYypirqt59G0YP
ftIeNequ3ZjfMFoVO098g+DL0dNRG7AmqM/MBf/UPFQyPYKXQGcHQsUdMTlWLNTfsY3UkFcccaXy
rZ+jyYYj/NTD2i6BGYk9lroADCvtOhnH/YTYLCgKdlS9+ihY3U3VGk+q6n/3vWhrpChAJ6W0Vfz0
LswRZGZ5Khilkms3vu/faT02YWnmdnGM+zmZVR1CrrM+eYKEssBE/0nEfsiwfS6zUlr3hkHqOo7X
tdXcxkV4r/ayk3ez8bI4Ol0Q7ACs3eB9gatnFT/XObuyJ7mUNXuOgdo20Yq9kYLg8tRvURpeBSFA
zoIUtwGfaUoI5UU7s9Mf/D79EFXx1giYo8CFVQRlUlZTrkYI6TsbofH38ktARpoOA1rDV0kn7gK5
/mZN1YOCYIBekx4m6WPKbh61SNvo1jFIoGv5/T3KiG6O7ooSVgfoETcFok7NyPzkLvXDH4Mp3HsI
JfATE6ya6l1LERAh5VluyZGGadvGDy3G1ilbhFSC4KLKMPUdcj+JK89yh0jd+UHwHPqKkwagvROz
+jzWMhZFmTsZxhW6cQkEzEGsvzflHyWw60T0nbESYBYHDupQNv0UB2LBvoY/CoD52Bhzz7FxarX4
fnZSu/9lo3V+4pFn26pfPz788dd/Oh146FtZiogcHd5aS+t0yVfZS00q+rU7ODjfOslBuVd3/l67
AmCSXHmPzRWUXMHWNxjR2eYLKD229mxnXb//SaRLn0SRsGkEcSUbqjazhM4MtpIp1toYf08+SfrV
+GRsw2O3gQzyPXwsbhM32UmHlYiv3RN/jf0sor5w2QqtSJSw2JsjgnKwpX23p0FrIz2xw23sF5Pt
1Vnz/EovfMz+jCZj16HpOnnK0oRFZHqapSQhz3EDz3yfbQNH+zDttJ28TbeATe5XRvfagONtvHn0
Z9cTHwx0jFvi9fgSTg7Ceeh0YMX8k8aDPW/yNjKU78d8banzZ0h4qzLqloqqiotbiJ8sVn3z6TmV
UCQBCEPmbuOOvdEpAEZgL98PN1uILOeu8jvcyXHnbIR5K+mmURNO9CHct7ieKT/Bdq1EkS5OEw3n
HAmmnApD7fWFFAJtrKHlEuaY3bc7eC0ufkc2Ots27RT7/TFdnCaqbpJcaIol/zK9PxuUOLX0LS0l
cTBG/IB1qh1B+bFjmyLkLt8GwH//gZt2HnAuiZwFHEH7iANwMkeTMJiKccGC5++Rcpv6HXSef+Sh
U9Gbk00qOdRaFhUWOQ8ncRA1pO2P7MEbZLV+cA4AoHug2faQ5s7K9bx092AYKoquKqpmLh2gu0hO
EgWfPh7y8hk9tV31kr0MdvZV37L0r06W2UppOSfPw80msWdX0zKFscAMBw7FAciyXe8CJ7a1XbSP
jsbK0C5N//NQi3nZajUY+hDxxxB6TwIYxIuQznz6r12/5SJZ9oOXTqisO9pmtJmPG04rR3Trdoob
HLW12TF/5reXD7qqrLJSyjMH9vzyITZjtDyGczTEwR6lTf6FIppoa1sUt5446JPi2fonQNrKNtvl
+/cHe+mK6hrPucaeyBo9r29nNy8XVDOg048/mvToDRzMqXT5a6uWdGmKGKLMs23oIiSoxX1LCxji
kJvmhRkOzXW9gVl2j0eDo75Eu/cHtLBj/rUigw3ASBIlbhy9F9Mx9EYlM2OOqHSmh0/wZx3jKv8R
29FPOmjXotN8CVeXMPntI6dbkgbZWPnlmLkYoC4HseSBo3PCZw/Tl036tbtW3exj4BRX4TW5+0AX
wOHAfZ244bZFV2wjOPHasv02n3j1KZa7A/zUOsp9QDrz/hd9HtGFOD2K4b25xTD0Y2Kb7srVvjhw
UzvVtjX8lRc+a5UAKNZqyYeT6/lSK1feAZGYo7rN71CAWdsp3taqGeBZtPnTnM3WXopELeiI5n2Z
UzfjitTiM6xYrqy6rexxnxwzezXq5TGahgSY3oI4vri5dSxWU9ZhwowCuStsqG043dW8HmRu8FD+
eiD/ro7LXfEj+9hUP340N1+Lf37F1f+X199S6v/znZ2vzddX37hZEzbjQ/ujGj/8qNuk+VtXYP7L
/9df/rcfp3dZ6ZbQqTibNvP7//m6268pXZZ/+18Yu/0rFm//et4kOb3ozyaJAWFflgxTxPKdBrY5
JyR/NkkM7S/Q53VZtRTT0lVTZdL/2SSRxb+IJiRCuieWrmO7xo35W5PE5FVIWZi8EEc2zTD/nibJ
Mh9S533UAH1gQhjQ9TeJbBmKeteD/HTHIxZOwb3qoloMiwCri23uiOuL2CKtJKAms4Dpik5nRjGW
Nu55FVcxPDjJ7baIcB9lN9nmN0rATmQ6LfUShwY8hScoN0/1yo6wXMvm2CyfKurqCqcj/v/6IZMq
wwKb3ctudAj3nJ6pdqPa6wRUZnbdZrAVaNIBmWCyK10QsbB9Ea2bP8vag7dYzuYPAn2cx06kPWaS
YL/+IFYFkKjISlRy5Gcx/N6KK+ev0+J0tvX+CqAZnPZM2VIgU7wOMMX1gCwyCuEY0V23txC3HPUe
k7P9eF+4+bW4zdz+StjrH9QdsukfhO3ZU3D/K9Cr89FiYfkVnyQNBQPUKtCXeB2/hPkGwokrXXzq
HDoDqBBvmr22k9zwu7C+ei72+l/hDFVHohAZC9VYDlcMkyiK4YvXrvF92g5Od5ds5wSjdTDTg1Fr
I1K0WRnjaw9QHlduIlQfdn0OuYhrLMbYqnrkYS4ou8On6H68aV46e7IDqiU74/B+qEvDO4tkLc62
jZBLNYBjhqejEDZ8CvrCVryf7wc57aHLOXMeZbHhTfKo5T21TlfYd46wQUj+vt3G9/J+NZG5sAYY
BouNiFCIqXIRX88O1SybYPTl+XYNDnBmxzsoe++z6VB8sWlxfsl2miNerW7pl67jWVxjcR1HpW9L
rOARSX6Ib1W7tpWrgGWndmJ5I9myE24921pZdC496vhUiCRupiXxyL8eqx40PuRBU3aV8coUkKIV
1858Fx/28xDzRzjLHUQNz0d/IARKRK60TV0TeNlO2HDc/Ig5nIMo5zG78eze5kk4jvt/ZF2l0/97
jPN1P/sAQ0WtmUI415XsTP46SwHCk/jYNHb9FNwVV9KOAp07ZzFSbhs/yrtR3a8/kPOsWc7f80+x
OPtGoJdHZb4M6q45QHHd9aRO8upoF5na6bE/D7M4V6AmIpowomS3Df0XsZQQ9kuaYzfSP7GEv7Pu
8yaY+frKloaWl+I8psoxd9hF7/xjvBMP1PB2KWKsm7Vj6IXBITbPTDVFDGe15ZEN27bUnORMpU9w
YwY/BWq9ncF/1o+VxebCo3jal9CoUWSAEYslYKx6ue0imG3qjuYKfYJNfoNc0G16zWHUpgN9J/yh
FGtL9oWH8TzqciGtlDDqhzbHoOUwPlvbuR4j2J1tbgAU7mvyes9eGeeFpe5VxMWiCvVJNqDhweBz
5sIdDZhgUyPw8wOy5ynZ0b8VN9ZnlL3WbuXFsZLYkSzKimwuU4CRTjJ6bo3qigqq4VS9falf2ZeW
J9J5erKusYBT5+VQulzIsSbRldLsVFf7mJBSSXtaf1f+TXaFHDtPPB2NaLO2oL6dOVDC2eolnaSV
6utisck1rcvHCkCvYPyBT58DE2z0TGflvr19EHBWJpewGCKp8fLqlZWhDzqGFqf7ln9Qv+bHgLkC
Ffih2JikT1jOr86WC0EVkWhIdGFhjmbQ66c9RsKPqASVlJ+kdjvaPzhpmI6OYcX747twEV9FmvO3
sxXbmxJJS2oihWWxhXgKFhdl7fzL+1EunC50mhEnkBiNIubK6zATind9OIeZi/IgiNIvgdNskGxH
y90WDmtp9QxGW2wBxCO14MSlibNr9et4RYH616TF813zHvwPnKRd8AV2cwUiB9D9FnERG8LoDqXX
l5WhXrp3VGWUOS6VkuU+PyjDEBSKorgw5I7yEVlwR3lB7eePUtk0Ls4mD/234Ea9fT/shfsIuM3k
6ePqMlcXAx69YgpT1GNcoQP4RDlNQIXCtHbvR3m7lOivoix2IR4E6O4RUdTiHvHljciE+QcioEvH
kRYEICTk1zcuQYrD9Lse/9AuAy3W7bRcuns/xIUbhCjd7xCLQSQRvmuIs2AYoV8NdYkOAUI0+k3W
P74f59IkVCXZ4mxvqKqsiIsFiumZ+shnzVubMm8x2+mQRnt9J9oSHQBUUQ1Elq/ogOKQuf/7V/25
taFZ8+znWL9cQjrE6htZJXgsw6qFcO8Zx39kfBwpKVCYQBfM5fjSvAjyGaKAd6b/ocPh9rr6I7vr
rirwgDvJbm4hSYyPNNOdeLt2drg04WUeckU2qLmihfh6ogDXAAE176dCZ8HeaWHGCOPObKqV2aJc
DET3S2KIiqgul5K6R/ipCriQydSK92x0zU0qGeIGr3T/udADpGniGj/pDbohyb4tu8lthREd3yZG
qsIJpBocB+peqjulsi85cg+sfh8ZOfaZXmjCwwCTr2B+gUGsLVYaRExZmKXEeuwcLDNR7vM0CuD5
VFKfbRqv0m7iXh05LxUz+q/t/ViEVOWFuPYGs0yyWPjyFUTk0ZYt+GiWAtZy5c6/eYQ4s2msrOz1
EoWn5XKujYlh5Qqq0b09OP0zOtHTgfLJ1rpFj+o70Ab52nvpr7SVzfjNrZjDWvQPqJVwI06Sk2eb
lYohpdm1BTy6bHT7XHSQWNkgPOKuDG/e9F4dIIhDR1Bly6Jv8CabMZWiCPvR11zzxttl4HhkPCnw
294Y+JlscLOHm6BpKxf10uCYz6KqMzQ8fBYTGkyMCoUo0TAT8a5qNbuJO22TS2sV9IthTI1OxVxw
0peZmqKMMdO55RqOHxH6qcVbdVgpOi17IarK9aMwySiAdbP8LHb7OJMND3CYRi3R2xVbFFG27TV8
Imf9rDdfleWtYg6S2HJ6wMVp3rHOpkQT1jwsGdRKZXjRgbcpkuT2YAHlCD5suV2ZGJfmPS1cTRVx
n5HoJb2OlmlakWkzIrA/qkejeCweU9c7DB8E7ar4iuj4nFQgbmSvgRou3TSLqjwJDSVTDp2v46rD
mLSWkmmuoSKFrn6EvqfVTyuDezPraabqElJEcz6NbuxicBqispMwEaSmdoA50rbbq49zIUbfihgn
r2z0b4a0iDZf6vMbp9VeF49M96Bp94lXOBJM8r65WhnUnCm/mh+nMJxLWMEtwDCLTLoO/Qo2GMr3
3VbZanusegza0tYDfeJdvXrIW4s2X+KzQfmxqgl9RjSQPXZ3gJbsFPv8AAt892cT5T9FnlxKxciP
/mNgiylhGa3uY37OclHhFwJ31cxWFqS1CItHq66hZoAlZBUEnxlq4c7KqpuV2/O2VDPPud+jWMw5
U4iRGUAvwi1deMJzcfaYHVQ3cpp9uxV28wVUnc6VXCzG3JXY8xVaTA2SFlXVmBXM++V8H9FDyTIV
GfR5vpu+He6RCHD7bfQh/Wx+G6/WMrLTsvdewMWUD3zRK0KDgHMbPPgcX0UOSH4O/3BDESRe7epd
uIGvBrjYUSQl06fMJJ4Y9p8qxXxq2FxXHuO1GItkeoobeL4tMRpU6dvkzrJ+vn+b3iy59Ic40MAG
olejk06/fqSSTK3q2sh1dACGP/A0y8bsE23qI9JL0spYlmA1qhivYimLsnCODbIAwRG3PbfHjWeT
OL6bfKMmXD76gKuA597kKwuU/GYDY4fUKMxImqjTjFrmsXqRZpkwlHNMuLrmMfle7gBDbstbDstP
lvvdfwwf/evk6+BiB7cPnfrKuI6emptxb6488NKFa21Ikkp5mqMkEIbFhIlKzLaTQfi1fFUHFfTt
BqVHB2U0J9qg/OfCd71aK1u/3QksQ9ElA71ZykeAJ17fYTlu86GbSCY1Gbq/kVjIJAjPSVWsHJHf
ju51nMXi3FKYRpF3jiM0WD56+QAR3YIZkJmQwtV+en5/5kpvF7c5IJ9apXWrnXq357uBQIlRjMdY
cwtUYT/BXshvUze6S28SUNTX6p15p3+yjuOh/DjPrbWKgPK2BjKHB+EmchLEY2xxN1XSIqNrGe+V
tqmuWzoswgZPxsfE4Z4eowP4GzDIB3Re7WBb7KGVHKZjfK9vB0rK4R84WR6SvbyJHvrVtufbSf/6
oy1WjbzTMaAr+Wh9lO4K6bnVVSdUkEsboQdXP96/D2vBFiuIEQdSy8ZAXiOggFYPONg3ZolUl4+n
WKp72T3NU2XlWXq7Lr4aobpYSkTBT5EBSElvtMqdxtLN8r8/gyIEmDtDR09GZul4/dw0rO56HefY
9XWQm4prAYlWv315/+JdfDjPgswP1VlGY0x1W0gBQdSZtCiZO6j/mPZlh/fDXNgbXw9mMVm7vuiG
3iBO5Xg7xYmPiMP8gkc2OzRCrMMaqvXiDTob2GIKDnWMil7GDYqz52ZCwJhO1ftjWouwmHcddpcy
GqGaq+c/UWTfKcNav23l5izBUGJTmKFacdGs8lFDidyonsfq4/ujWIuxWJ3NMEkGKyNGH+FB1JQv
YdM+GIH3jyzOv2/HqYB8Ns8q2ZBSOHyzpeZOHR57f8/Ts1l5KC+uiGdBlMVkDqrRHwaCTL6PXlF4
Y1aTO1UW/vHBB0VA0FyZ5JXD8MVN4CzmPEvOBtaVPLtFxamKU+VTJwoPuVXftoZ37ODg+n69a329
hAhXr8S9uNudxV2sDkqlFKmvE5da0TZFcFhEn79Cqz5J/osL0SmtOBviVJmtoE5MdAXpF0upDygQ
ch4J3H9gJpIpgbWHLG4uEZYdB3KYnoxowBNAQwLdBC00YPH0fpgLZVuWot9xlk8VJoBtWkjEYdG+
NmghXCdYWDzUX1C8cSw7v9a9O8k198NNdFw7lFxYM2bYigTSS4ctsTyulqYoRGo/V04SdRdWCZS+
1Y7rhf3wVYxFHhQlfaOi2a/RG5nxjNBoBLuho/XS7MNrPN6/Nnb2gFMJUtOrB+S18S2eQBPBu6qP
iQ3jdHAssCVRbIudi9YSVZOfPg3fFvPEYaVUvRZ28RBWeZfr0hw2h49psLVgk7EyO9dCLJ43KZPR
1iw4yRZ5dg8I4EGppJVRzG/x+vx4ElEgGaHbSTFwEaLHGUpNUXt1B51qd61vTIindbhS8L4URaLn
b9IXFMkdF1EMNTOkOpnw2vKLg5hJW1ifV8hariz4J3zfcjTMc9AwJmQReQnVylG4HQ1SGFe7k4+9
nR1mrEZqw6iGEyE86RtcmZ1s9dh/ati+F3cxF4SikLGlI+5co8lvkd49Ks5caKhAVZQ/BFf9aLnY
Z+6MHYD0fX8NGtI13ejauo7s4Itpo75sYwfurCw7b2pHACBM2jUSmAvS9uUxKO3SasJIRXehrytb
QFcOko8KvROcjFfRl29m6yLYYg0Q5QaT6U7DHhgYwphcT+EaYGV+h1eXGUPFmXsGfES2NFpgr/e9
sB6qvMzR/U85Vn+MdA9mqg5JJHiGpUuPpEfyMN8heRFdD4FvfhRNDxaymEoV6nicCc1brJTi9O/N
AKhMz0LoNEqppdLNef2pEKUdUx3FZnewUvBQcGGRZnqKkLSkCrVTdKHemIm81mR/C49A40SmI6xi
a05bYVl0pzdYDWJJ37R2ZQgy7e2MNTXs4FbiZC1vcG3frS21bzGuc0xqWwwYhDDki9dDVbtKztKC
Nmd0LR8xBOp/DvA8pE9zeg0P6ZsChdfp7PI6xpkUeXgW/X6/2oh/M6vnT6HLGsVrwAyIxLz+FMjs
g67IJoAhm4maRnzUDwiWOoj47dY6gm/m9CLU4sEeB8GXkopQrXQTUK/2c2slNXiTy50icJKHdIE4
zWysdp7L0ezMOVKLQKMNjtPdS5S8GMOuDSB8iLnd+th1DH/KE/2ndd636cgi6OJRHUcqYGVL0Oq7
8bEI4V2oP6lNtbf1TnARCm9cI7CTyS4POIbsVpely1f195gXN7BWsKAZCsKXbnGtbGeQJgjtgw6c
EJGPZ3kfrNWE53d8tXIsBry4j2JRRawCRERX5znGNphWRAjhIsb2kvxgHTX8JiEiIF1sSRbhN9Lb
WSwKYe03sZ7IAKTCxsNHoJHv5dwMt7iKjFdRm+d22UjN9v31/tJ1VcD6g/gE/wpr7vVc0pEnbaJM
Yy41wm1ZpQNiNHVj/9eCLC6llPdRLPW6iqPL3eQ9msG399//4sJ2PopFstDmNN4biQAnZtdhzO3w
BDq9qdwZmAhfFKDrt7VJ+SZFmW/Y2bVbFCUQR/NSNKVUBE1Ef9N72V1hBA85jiMrD/xbKPQi0mIR
FbJKwk+cSGoo2R3CA3jeXcf+c4DUkTR+xrbd9vxdXHUrSdjbesgcWAPGDl2ODGmJrTDDIaHByoUt
PpVfjW12hxXzAQcuXDTs2Ik/ri2eqwEX1zTyK72JIwLOaZEWXyvOdBVD4aq2MyC6RxN6N6zkCG+O
44sxLi5uUiQ0o9N5dpJqpS9j+xlnlLD50mo/KxgZK1P14gM3A8JkiaftDVpF0PPMa+CEgGrXd9oW
I/QX4zYAx0GHc+4vURE0/ng/5sWQkB5NFLDoPi6xrb1k5ZjZmjzjofixFnECUrT85/sx5vuyXC1R
XLNAQarzkXFxEXufHr9PAwULdLhvfbPljLUZUOwQjJWKwlsQ33y/zkItSmZR04dhkXozaLZKbZ6+
PRXbWSU1uKJBuF17yi/CCCDnYNoL+4mjz2JxwfY88OhhsfXIYXwoJVm4ikq5NzealaD8FPn44UGW
QvGLT53sWMRVtMxi40WbZnfG96/zhU2C4c+ATLwGrDeJjJp6YmV4wVxtVRIMGrqdLgqfe02/62QR
M+vJX+kMXXoiiTj3J5k9dEeW2cYAlFC2KJLjgX0SccApILZnxHezC75EN2s8lgurKqAeSUeST5VI
2RfxRm9INX3uF/QNyYyHCUujt1cdsjsrjyKtuzeTlpYrfCST/Q8cz5L7hZT+aGg1abhnVgEY89JT
bdOQcaqQlWbcz4YHeEpBKt9EfVl2180UxddGja61pYXqQ20O+q7JPR5aHoqDPnrjMRVM3TGBQN9q
elfaKGCYO1TnUNpJrD66LdWu/9AKknasytq8rnUTyTVPwx56NLx9G1qwzyyzvsbIVXGGzoOGgpzd
N+xtR7RSUmVniY33zUs09cpqUg8BWz8EbWYod/2EgVxT+D8UfCqPnTFANzJCpHtjrXaawnoMRRSf
0eupnL5Nsjuttqw9zlM8P40e2WGPS12RNPWuMIY630i9Mv2BaOx4DHsOizskofUHpe5jc9tPdf+5
rNPqvkfu2cKRtQdzguh0eGPEioFgS6u1BfZMVn6Iht56FIwyeW6bpPjgS+P4lMz6ykDV5GPZBsbV
lI1RvjGHUKUu4vl42/lSF97KXVbeib4m3ZpyFOyZhfjIy4n1Wal888fkeQoljl6He2B0mFWNcqve
ILhhPljRgOqJJEbxcGvkQvacqkGPGBBWFijAIyMj1M3wpKiFrjmlJNa7yhpR24nGtmoctHzbawO3
Xs4iCMnsxCDJviBpiLViiBPRo09v+EYqRdMp66BxzHSCGGRKzTcv7TGQSyrtoAyJ9y2rBvOK6zLs
kIwS7Hgwa91WClV/xnK0zuw67fWP1Pt7eRfUo3Wox1p60vsACyZRTQPR7eDFf9XGofyWdCFuN20h
IGOa1EjsMNIcQ/gGn3okgTDslTVP/5B54lBiOxr5j2j3I0gWphjgIa6tPAXSNCEgJcLIrodSwuMu
xUYEBcVtZCYJTrVJFivbqLX0Aj89E//UXMxdqy4Ruke4uEcxStT84+QzOnPiPrRRg1hiYiC2ZeSi
HaZ97iqF3G08zMMcOR8EBxij4FhiJ7s4ERpuEGUo3tCbvBJyVKrqwug+CG3XulphSAezEMeNJavC
dRAO/i4qCwTmprC69qug2JpeE+1Vo0Emtm8LpPw0xcmNgKodx9xjZTQhxk2B+IWQm742PrOh3+Uk
EfhooXE4+n54qLRO3U1lbx7i+YPISp4fWjGptrIscAaUI46cZd7s5SDSdlgAotouAle0WqHcSspY
OMKIsH+H6NfHtikqR+hbE9843zxGUeM7ccoWwOm6/yixesl2M+oF9gjCNO1wd4GnDaX2WAVD5phx
kzLL8SH2xKKws7gHlNpUHmZ55qBZqGSiezZMo/8QaF4SbIwo6Cu7jEadioBSCj9H0fy/1H1JtqO8
uuWIeElddLIBtnF96iJOh/VHxB8gSiFAQgzljeI1sptzuEPKjRw3jo/jZPjet7KTDbOQ9EkylYqv
2LuK6qGD8R3glaGJ4JE74IbBfgy2sBQcY+U0HcAJW8QWHC6/wK0eLr5e9moR+EkX4ASNhPBBnwRa
Ew/oSq4LukgvBFddIzpwMBE8wiBClM/aE1nz3Fu9Cey8ToJMCRBTJIGBVEJdscpb8EDnPR/uuG9Q
I+xHKTdWMMlFMDT1NmMjQOTSLAmlvZOtlr3pfiFX/WCGfatV64YnxgrFfDeBSaSK+zaTYCFLtJ2u
S6B3puCckBhKb4GNDmyLpnE3lPrdEVSmoFUcWb/KC71hocwmEKIB0zfCfOJuUtDOIVAXDBoPFVg3
f/QpSXccFHSAamum+2pGDG5A9bjyxyk49hbGDc100vtCAtwq8oqpWXNPy2KX9tWKe9PwyriVH31v
8ncVC5L7IbMB5ZM6Y+wKAuS+rpG3flL7EbjzrOcuocOTJQXcIxD39VVS1g+A6s+KHfDJ87vMS1zE
NNTDq6OZoF90QMlgAng/CkRWr7gM5JsNgLSQ5LpYgk513E3aGCyNAlxeoUNdhAnYvQ6qBNsEjLUE
La/tNCCxANSZft8hKnS6n7yyQPDQaAJxixXeJpfc/+LqXJohNFyg5DF8oLKODbuTGFpeGdi7XioJ
Vsi+z/iBk4n3S1/AnRqEyriaLUCMzHHvi9p5RtCQAUBGzepvXGMwV6NJ8u/wFvZvKrzEaSSKQnwd
PAMUt1qVd9EESF0QG2EpzxZYVIElJhvaHFMrPI7foKYGRdiUOOsqJfYSlJGAhISXsOdGbdfpoaUX
Yl0Cf207ULcHN6sA2lA06AZgDF1hxyBUkksDrGA3AOyzgUIHVmPDbLrbUrDeuMkt0cP0IzONL4nX
8BdNA0tvMDhmrJfWE+kJ5jpKW0BpDTQSCWlveRBoTwJfLND5dOtuwnQfd10tgEfVkXWaeu1yHGny
A3OjfwSlBBBhy9y5T6wsiQEfOz6l9Zg+YZAGrpnXYXs0mXwFLvlxM3GeY0rhw9qweB2LHsa+wWAy
yuxUBzuHR5cZnEcXNM8GgBSaw8avjeYW/i/JfZ3bDCCl07e2Rgyl44DXHKM6wWwpxVsGFcHKLDJz
VQNr9HYEPNnGTz1ryUnWH3yq3ftCS6I8GOC1xEx4bWdFUMJm5dTJcwXabQ+4btzdJwi4R1T5ZOtw
Kh7dAQp9AFtu2iIwsCIg/s5LOKAqbdD1MEAnNnhUgIUVMyUKgfO4k9iAqvU4y+78AazHcGcAyw+1
NZ5Fvla6XzW75nlEPZZEteXwJzBzYKBCMG7hR+Az4ACM0pz+EQtvehBgd3Qx7s7cBwJOJeCYCewY
I90IRNsB/H1Z7oKRlHW3fmEWe+gcraWuazqohSfwi1SYCJux7q2lKcvm0dYkcMZEA16EsJc6UJak
lYDfd3KH5sGdBsD9MiG6H/i02VPl9Nor1CT8LUncFuyI8LdfTcaA4bQswP+HcFPwMFQZX+uVSOTC
HxNjPfU11iIkCXkFkiO84MZdCrUyYl/gOuUA67YBMCzoMeC8nfe2BIGen2aLyuE14HatOg/CVm98
7QjmpnENRl3A6Jm9PqwEmADWIAsCbCmmOlC3dlmzSf0qvyvAI3UE0d34VmBSi7x6kLFkIweWMXjQ
9ZS6i97jX7mX0y3MK3Acz0zMzHkOU1dOdLY2nBpMkUlKvlo2+KlTMNdu6mmA42GJTz8yCqxxbZCC
vWIhmQOZdPIqgMaKlACVGdjUD6Dhy1e6qMthOZRA+dIrLX92oF6PUt8nX2gdgM67AmIQ2MVakB4J
4Lc6DdifmsaXM4nFEFVwal97Zltgt1hoD31TBysxzJNMsUmAHW1qP2rHXRsmliiaZ35BTN+jDOIy
BQtS5GDRDNh2zXQPoMuajJVLPDDF23qbrLBUn2lHrIS9AEER3kXCoMdK4PmCxVKUxwEEVjeONYCc
yGXGg4lRLsZcVM5k13KRpZMLEskCnLid3Y1L7E3smBMzAGeGx/olpWAbIWXPsZSD59oSDItY/Jhe
txHc9nYEw7gTFryekZy5NSzhp9JvENFRPVU+bYPIAHewu2Bg4H3QhAUaUcfqHpy86N/6kTjRBJKP
NMZD8NdYVxs32Mj3N6C6Gm+lCwoCYFqDLRkr4HyPoYZvPVxRGoKVKv27CjjAC9seU3SZZd2Vrf0n
G+BZ0zx70IN4Bxd2oSNskryeApBuLJPDjAVjrBG/Fs7YCf3hGrKAOTskfdQjAIcjwGYMy1F0emmv
qaE3aRg2EEszpvvheQ7lScoQYxKWTTG8B4IQ2L20W4EAJNLD8snbFC9/3mH/ri1xYZIBopGBXS/c
AS/2nxrNBp7wcga6JW+pieUQSDis+M+dKK/ei+uEEgi7TgQ1w8h26U+ap/DD1PQKlq8f5o+qC8G9
AHQP7RtsgCsfno7dHlixKx4BsnW6dw4t4JTypQe00Si9ojz9ZBN8/k8uvU2rsSqa1ME/wQ4rTOVf
Qf8EjsUrGuBrnVzcVGbwftI5OiHVj4Hvi84Ic/fKg/vdb9TFk3u/p5b5UZedTH2HqQydmLHxzf2B
vdYLWQbHbiVe09vgB38zdwAZWf35SX76upx1evFx5FbqM57VLtiG+yhwH9PyWtDq76q1j5c1/4Mz
vxZnAqAqMIdBUvMko/wx+VEvMFprxyLql/2zwCHCjurlmh7mdzfki9s5P9OzfmtvLIVs5hdjlcTA
Pcds3MX9etqy5+4RWLAjbCDXzIWfmJnmi1Uxg7oxR1d97LTKJtYyHX7Wxg0w2uAsWS1mXDjxdwrn
DCAJ43vAYh/Aj1gkLK7bYK72f6FctNu8pumEx5kAoAKgz2Bu4gAuBTPYbtbQ5vdAa126qxorh8M1
r5vPP5L3a78wAIHsvC+xbEEkQPJgVI+zXxEZrwzmn/YBPT7gYRwANl1GG1ikxQpOx/W5+pfAvM0H
f8GuGd0/fWHP+pjLz16cdjT6opHoA6bfpS7usjSDj+9uZNc8vj5/Rc96unhbjARaZqNFT/yb+YOs
izsEje8B8KcD8E6uk8iMr8VVzy3+Nm6f9XjxfqR2NphuN98/gH3TbGePeVQ3t4DG7kCY++eh5fMB
7ayzixdCViZoxAZ1edYKNhgQIb9lN+CAXHj4CNOoWRSL+m8sT670O49Zf7jIyymh9GzNLhz0O8dV
pnDyWVexHRpbvgRlBpDYrjmQfqJjxlf/fqHWxfQwudTR8/muAsL9r3pjLgGXAhyMCsoH4MnSq943
v5t8PvZ3MVNozNBll2BoC0YfgOc/Cqzeqm9N80ibZJmwayr0Kx+E8gU6+yACIIyJ3J2fYxB2uxk6
BdxlcBrcBbhIaGAw7wISCujYV2bdT0wluM5gXkoBTW0OHP74JWqNaVGSI5LEjv0tptxFEds3FPGB
eG+iazEkn34aWDfBcq3rQFS7eIgW9MuVU6CzkeGTx32twDJQfNGZFVbjVV+WubXf3tGz3i4eIQAj
Kt3U0Vu9rxCj0sT2wv82B3fW0bVJ6bMp3sVkBJgPG6Cyl+hohcVsXZgjWJY7yzxoWi5XIu2uzre/
D80eTIIzWi783mD5uJjnoSWbhN8Jb2k9eA/uEyI7Vwh+DGW9cg7i2xy+J9b0WrjvJ2PMx14vZnk8
NCCT6tyDxzvsaXtgY6fwzGnj+ftLzYWWReRLsypurprVPr1cGEFh64Fz1m9wZYiXZhWrJRgL3xIJ
RuIYNDN8U69ANvOddOuUHbI1Q7jTtY4/WXrjis3Z5AM8cCjLLkZV8I9Kg3i44myjb90tLnCJXQV8
ogiJumOxnNY+HJJA0fHDi4HY9golzSL9NmNx/XmY/f0GYIF19lpdPG8/SQy/qSV20EEVsXTvDqAt
kM9/7uTTdxeQO46P4BvE1V18lNzWe/wHuBl6RbmxhzROhPHw3+gC0WMzVAaYfS7to8Bj9aSPzcOS
ZcVr5ZINNAR//bmLT5dluFu/+rhYUlBe2Jns0YfAsLKAcZAAYhZGZhC/xMkmwEq4npk5oqoJLT+i
xvq6X9dng/j5X7hYa2iyg5qM4C8Y+Vvrv9buwZ25htKXK5f66RND0DqMn4Zn/xa1XmkObbPJxS7m
LbkzFt4LmKzW7sK+8WQI16oo215zuvjMDordPdBIZgQLLL4vvojWTiYzx4iOu+vH8NErv3MSkuPs
qDd7CILmaqc/g/4V5B4j7GckNELwXvFduhF7JwWzB9zsI/7XCHewm6GKtK2/znb/HZw+3P+z/+lc
RDNZmu7n8BhGlOcKeHkkKpOwuQfW/QrAtK/6g3gNYnedT7G2uTZofDqTnnd98R2V1NALXuAWjdSK
bLCckhnuHmwMAR3Dht100llYBCzv5SPz1g14T668Fp8tWc7/wMV8VzmdJvC6YA2x6p79GJwC1db+
G6jDMbiCt1hCKMXXaksWyfHa1PTpSPX+flxOgLLKAg5TBDZFVXbnEHdJx+R7lrrrK9d4rZ+LETFj
HmiCS9Cx5hsB8tMF7qn/AyaBg7+YN1+z3cNdNA/XlE7Xup3Lz5ZnAJRjIDGan20PaDkEfxbg0smv
LQLnj+hywXL+AC+GMMxHTs9bXNyMvGZH7R19BC/3UgAMFfbdECPYs7kidcQO6X9vqjl7gBdjl9XZ
dl5Cnb4c7Ed3TGAtxw4a3E1/fn7XXtG5/Ow+gsJ7qpIJ9xHealMIGP5tn+ebYfS2CD/aUdHumV1f
md8+e3bwBYIibXZWx975Y5+UZqOHyEAPcU2YyLUCnECg4WZXruyzsf+8l4uPj5YVS4RNvGX9jYF2
N9Gfp2JTlNciv69djHV5MaOYAqDuL30wOOb82alBYAaWpX//MYEgE17gAC6CK/hFL1MBS56cb5kO
yza8r82iu6e2A0ze1HerBTNkP4XUzNNbQ2QmXfy5d3Nu/vI7OO/+4iM3LNZ38M7wgA5qxuQol7Dm
x1003Hu7+Uuo15lYyJUESi7IbkHLvs6WwYJ8/fO/+GySnTGwoWw2PbB7Xsx4TVnk/gTCRsSKOVHu
6uD7lldu82cP0weADtT0M97hpSaLuTBOgF8HDxPOlaserz8YrPx2yXXr2uro99cTy4UAQEizfzu8
cS6eaA83Dksj1MP8DcpLO3K3/KaNqggh89tuXyCGel6/Xt1d/v69YyGNnd78ImE9fekZBvurXgYu
rtCFEXpbbtId7IhgN9+0wLEMJuDbkY37ai50DZrCfx+E6eO+5eKaa7MD3HGCVbwxHtMcQe3BPQ38
K8/wsxt7tlW4VIRUQHZufGP0lqZxl5i7BobOPgNP4d2f38bPN2FAlkCoE2wBgAH5+OGPbmGWPiij
obmeVsaK3vbfq6221L8PC1Bfvbkrdyd3V7Uu5m9fIm7hWa9z+dl47XV1H1Br8gAYDZhc7HuKKFlV
8N8vl9c1u79/Dh87u3hek5kAJMlBZ7UJvrI0hRtzGcE57MqdvNbNxegC4DWznXrcyWwz427PsOph
E5O4W/ElvR/j9qGOs/jPnV7rcy4/u4/E50XVdri0RNrgvv3u8GRh0Wsf+bVe5nf1rJcAntiaS9CL
iICLZC3sCdS1UbUcd+ARXQTjU7saD+Th2sV9+gmcvSQXSwc2cG5VEt26oCUj5AFG3RDeCyEprjy6
a9d3sXrg2TglFgiSl9n40BR/l8C2y+WVD+1aHxfDvsNkzgKKt6NP3qz+zshbOCh9/fPb8OkNsxFM
gXEfoICXgYuNNBJNTOhDuE08WCweNLgv9hrcmPTNv98VIIPQERaP0O9dPJvGY6zIEzybwICngbjj
XpT4HTzp/u0gSWCmeg74s7HFt37vqIJL3MgZCTA+5TD9rootUMpXoB5G+A19nt3WwV65+RfMMZ8M
UUD6BK49lBQImLu8wt7snSnwaLCUoLOht8Y6Xc6MR8byXwJHvtbbxSsIr5ccDqJtAF3YuGDfh0O/
hsdtPP4F/OfrnG3z0/m4EAIfAoZ74AohDgCRkB8/6NxKmiEQ6K1bJjF4TLvn5jgjQIObGa6i0XTH
YWiy13DoumZo+kQFhjXPDG6KwFfs93+buTs+Ya1nJMu+bW5sfj/o1sZK2oNn8kVu1Lc6/EzhHXOr
aY++9LZyTJ512MRD375n05SEwjIWCYXjkt4Al03TXkVCdw01Fn21HQ099gfzjbU/Wfz+LcKWA/nG
QKD9o//IzqIYV741VDKSZv3//P+N1sXCQPQ/zlljPrK6/Oc//usf/xu///WP/zrndZlr/aR1cUzQ
ugQOvDPwgWI0mEGAftK6QJH0i8fFt/4DnFBwd7cQioEzF1/ATx4X2/gPF+hWgIdFVDcKnH+LxgXo
1x/ebhvImKDSQjZQEmAKwJ/6+HZXeFK0tv0UvneIVyLOineEPJkAysbhLPHPEoO75hMShWVkT/os
xuRPsbEAM4MHWlN/KJvbvnIWnUmqBu7goJZM7CKHy+6YPfS9W6tSlXLaIHtojOZcouj4SUIVKjFh
STAKuiY5taF6aCpYLIYVdTVvN3Lp72hCy2HlF/Sfp1mbxsSyqk1VeSMLfX/0Iq6l+kbyxF7zYPJD
cMOBpbtJ4PrmcMnWvUpz7QjX2e4OwQBshygca+G1wGxN64G+CJoEsXRaMAB6KX0hKfVmX9Nyq0rL
zrmXGjGWdc7AJMsz/8FroDgGqRhW3oCCfaBtWmFt2sE/eC4VHkngY31QZSonaDQZ0iYTW2H3/oNP
0J8JtPGo6r3yRuZ0BZfhdgu6b7bVEJ9Qhqe04X1yqoqABcu26kwSh5VgJkb6dCrmVgLVijpVrRZ+
0sKXTQYLLuAGrLegYenMxr5t54MsdAECXyvKeWDdqkNVgf+mtb1lWTbNnpIy2Dipn22akjSHoJHd
qreS/M4ojGbhyHp8agJhhOhreBNseKRjFvztg6gePtZd6FE7jY2B3xA37e48ZrA7UON2e0RF36gU
Rp7urvZMprLSX1JWQLu9hYoXWb8q2mZv7dtJ9kfDq/lS79pq35h+fpDQ8i66SfBXYygObme63wtX
u8/7sXp5F21n0boUwQIhKPw1tcih9krvO5vp2UGxdrTM6ZYizOHgCp8dTHjrxKzs/1Kp9/yuqXvM
kloo3ImcRPWJCoR0zlWVnF2OP8Y6YDHiMlDAHakhzGQoVhyktZFb28HRpYIcLBrkCwEf1q8A1gO4
A+vfGmxSlo50AY1YVeQ+yIFWlDk1/+pm7BXc5c1jaSGGxW8Gb2X3oB7GfAAXNwi8tw3YYvwxal9p
u9V4HQ4lqVcT5oJVn3t1BA+Y8mbwi2kvnXpYpJVmfIW3qWbY5dcqYO5iykWw8yv4BMMTOQnBa0KO
dSKBNuOk5raaqLkt5oM6U3nqwGXrzHzev8uMZTFsJiZu/CoBcREgXx7KTGbHVjh3okvdB5XV9cYd
4xU5amBMe9DBBb7siQ3SmjnZunV2DEbvLiuQaqiYtsJNjn5HQFTH4DfeytLcNloaNIuBEGM/Aq5j
7xE+nYqryjK3p6QqNkprcFdzRVWi8k7FpzZEnXRrjWjpV6PpFxP+2xugueFIg8DhAyLKpj0TSbAo
BkN8oQbULkwj37VEVKHTjMNDXjpJTPRsWieIp7kfQJkUKpGPremd1h+6VJ8QRFIki3Rw+JcuoHHR
cnGQVkbjknfrCQ191cBxHg2+kxx0nB1h4KEREyP5mvvZjg/Z+Ewo02Kg9oxxANAjtw8MUCP2/V5a
+rGteg0bRTYZhyIh66RJm7vc1+u7fqpSsIgbkWewn1m5VXe3bnFQ5SPpMZ4NiOqoHDgtZ0A/2tGg
dnfqTB20Sm8jEDDmCwk/9LMClXQC75uZERETr/cOxVDBBagGHZehWd7Bmg80K4cpVOkDrCfeQUmq
onchVTEpJMxUBfF/1lGCTl3vurZ/kQ6wJG1Ov+ZOI0EK4Po3Wek7GyFJHWtStx8IQkZDQCi530vu
nmTTpjiXJa4BZGMoreus2Y51Nh7UAQMwsIFGWUh4TY3pdi5VeaqUzKWZKoXHarqVAku3uS6RiPoK
4eIMdnpVkoz0VOIQtp0t4bGD0Odtm3ntNhlgOwJBGk5LTaPGUhWpg15obRmeRG36U/69+Ez8JJlq
AbAnB2pj7h37e+jh+3u9yuFH7Mx8NnOyaIb8lrjAtJ1T6sDKDuAsbYqgJCYRNGJlWmRlxL0Bugro
yX3T/1KaOWwHXtHv/aImj7zsD6NRFfAqjqsxaZYYacnWKuvuKffozjI0982ufbFIMtHsJoNYD2bf
Pqh8I8ecXDaD2INFKb/vW/2bM8vrVKsjz9fgkuwLeQsXdBqadHTfhCBWmE1VfTPmPjAXMcKGdPTu
aQ1KWt4me0eb4W2kuYMjYQJXfGRhn5js35PqTOUVduwCL+QkpWoreXV4l2pdeV+kcPRW+UHDrJ0L
gJFAs8co7xj5mgDmv2VD80IGV8aOPSYxUMjlM9DUtqRisYC3q2tVQ/Utf0naINnBAykfMetky4ID
11rTXECGBf7wZjarMXDKv0x9BLI+sfMNVnHVc9GyDUJjqr9cP3vQemwrCvGt7mr8kd6w70fRlPtg
5F8QMuDc9/MhlWUbAQk3WzEKVSFtXRYiMkvbaZOdnA5pBlVjqNKZ1uXLqoXWNvhVfClIlLjbSmxN
7fZbnsEiwc2pWCNIuk4AcmBA+QxTYpghSCMJW+C5IgYk5G5GOrBJQ3povH9KT7wyY81AwASoBmgS
WjfOkcgMOJqtG0QFliwLlTQ8hi2cLzMsQXTxW8k0FysZlkjE0OfsRtX1KlrqWH9+aKumCWgLVBXK
sUZTkqdMDPsWQmLGYJN0/crlXvlN14gXOqOcbjlDcGlVa9bS8q30C0bFVS/a6iSReE61K5Jm3yKG
6p5y6oR+rqWbGWH5XkcAxF0GNI3a0UHckYhhjX0/iVThZxXkXCE3IkwR+mEcg3Xljv2+7rx+P01W
t2oDxESopCpQhzYphv27nDor5xqIVCRYgHjgtf/Viip4TwrftfpQpQ2n2RkGCdbv7b3LqWq9OSwF
l/TAHP3Wp77YYfOEJ+8leI+tJrUWQ6aPt74nnVCfMKZgY4sNd5Hn66Bi/ouTFK8ZYl1uDa0C8q0v
VokReC+VXcBppEc0pzdL+a3DFhSgMxtVisCbXZIV8y45Ne+0YLq1O0t/hr8PkNITx9m1hvh5oLz/
biCOYzU0uXvK132ALyGeBnIA4/VwA2dp/GFnJ+z2e+aN/UqXyUNlDm2cDVM+bJTENNGkWwVZ81NE
NQPOao6gxmmXSkk5YiLeKKntXQZe83022Yi4sE3m7qfSFItRwBY4plXLw8wfvuYEk7kqRej3AO0i
fWuY+Fn31NypVNUYGv9Go1Ye28MotgYx0w03QKU8p9RBBAD4V2d55f4hL5tLlciEvQti6jEGIY4U
NlmV2eCrr8KUtCg6nReNhxBiBpM/YvX2sHDqe9/Inl0ztWOVes8358KLPJa6WWgRbqzeC7gN7sv3
aupM5bmIsQkd6IeW/4JwU2h5BL4QZ6GELzqXPe12BTNXWZIjumso8zc9yWCQNafyUA26fi+M4Kl1
suJNti5fIM7H21apad9S4OuAbqjcWKX91eiwfsKy9GeSOuUIgN2WdTegED6J2K0QTmhnZnfj2NP/
Pa+Y0u6mn6sWJcGaGlv3leuJblk0ZX/6TiRrJXZpuIt6RrY+kE+SsK+08baj4tHTy3SnPid1UFUZ
b39WVXkJnMz2I1YhqlLT9k5cZHyC2abRlrnv9og759bLNEfKN9T2j34y0Oehe2Vztq9V1h6+N07o
MmK9vFdSScSSXFRCPTNojW2RTpSGTZe2O9+oM7Lhrf19BFvKKjWG5p8lowTu1iyjDqA+t0M36EdE
eH0oODUz550qawNtdxnH4VTZDuiyr3IOdI3ahh26cNYIqnUea8NoVkFf64iCdpxHC7zZGxvx55FK
UpJZBy/1vyhZA2j392z2a5lrngQkAm8qIu5OjQk9C10bt0Ml/190BZbb1O8NbDlr7XRANO7PM+gN
jk0R2JuzrF9iltZ2C270+eK9qjpTwk6B9Wblwyj4q4IzZMkUqjSh+anh99L3qt+qrEKge10NS7fW
NTO05GAf06kJ9h4jGKkd6zhUwAoI1ek0+eCua9JhqeROVYrCD/ZakCIMFHWVnDqkeWEfXYLFUFF1
w/KigDN51oeSTQgqXPSjCtK+R3xQnx/BSOeFYChAsJJ6Wc0fiV6QZ63N8huPB+nppWW6P8Z2YsHT
cpbCZPJZpbTNxaZJxd9sxEoWmFD80ZC2fQCExAtBGPvjiOjSR88KYVnITwkmuq9DZZUHVYTFe7PI
oYOJVdKEUmyt2jqVcsAkzG2plGoQbZW5nT+qvqoC23UfcaCZGcTJDCS5NfC3wagrtr5XuAJ23BJc
J4+DZ2OgyES3of1QPIkhS5eGNpVxZWXFE7eZu3IcSZdlZuRPHvZ4ay46G+FpSOr+wHdGDou7SmqZ
R49DPbyoqq1t8jtoFVcq5ad5+jTCWRrVVEfuQFYjZc2BuWQ7eSK9tQcQ4fS6cZcBh/Iu9zR3HzTF
UZ+zVH4y1NnW9FJAK/wSw2AALbXtI1JvziucRhzqKdk2svEXkwfnCDqvkPR5XSRNc0dpFRxU1tA3
dG+k+bMqUwdVySfwJlBJvOPdPZiadqTw/YMcRHAgw0BEEOY+1OW8NrCnd1MSwTXbelJJ/JPsPOkX
cLarTPMpyY0rthzzApFv1swCXQUs3+CcMBxQtF1oZlnRO26JGNpnkJLIpe0Aky8bEOpuk3ENNii2
alpTvlHs/WEUGl4TzRVrx2jZKteL6c2F/PBL/j3/o3w7t8PTRr71mL8v5FX7v/pV7QOt8Kf83L5H
vWIBKpVx08BFeJ/lQK7nbtq8UoT5LkQZjJuimurX0aFxPvrlI7xOxxsWAIVL5ScGwAbyqiCxqmVO
9C8PMD63HMD7D1k/boFc2rxaAuoqW+LFVUmg/XvhKGiAbWIzvARsrSpnmcTyKx0Zxgt0SeXIQMpt
6CsJ2KwtFl7aQR0QvOnuiq5cvGdpOsNwp9JCFm+ZyLu1Sp0VAHoCwOxGT6OhsH42ZVajETk19gSp
rmOx6kx0PcEK++Lo0NSwZCBHKOPqF2x2sQOaxqfS7dxbbtB7lW3yvAPBZm1FWiHrl6qk05L46RSr
NqD+FWFaZcVBlbICMF72d0CHGTtbNti5IIy0PqqDHXpaUx2NSS90xH84c8Izq+ZIrKqFATokVlIe
gTvB4DA+17qoQAdoo1pm/6g7jiB+TIhi4Qq9XwLmZtDC1sJ2rEH0eFjCH/s2qxwPC/UkPZis36gs
RCdBLu0k4sQr43hKyqEBdCPTseFGgH8og967VdKqfcrdfvme996Hal7JpcmYHQhvN+9ZqsLcD5mE
cTz9vVM/Qvz8L0rY8xClXPfsmEMJVdIACCX2xPb1fDb4Je9DlS5dCfjgHCaQdQbBd5n3KirvJPyr
mSEryFrX6anCWXvvcrVTlVuf9wsrayY/MoHOstATBwsWg9JdqtsFDWHbozt1qG3584zzCiVn6Vnm
JK5qKnF7bmOsgW6kcXt9ka8kJmxBFmemrNuTvfMDNbv90Y0I4xEo3OCgjuUwwtIcGLM/WoqIk/Vm
MI7JUwcX5IBFfpN/dSZ40SoLgLIMEKnpS2onmNl+mQYCaoC1Qhuf37PUGTX/DvAG3bxnu1xgW6Va
dAKosuw9G5nzkINUILabAigVVLMfqqH1b0kQLNxJlCwiblOFifD5Dhauz4X7AH6pSrgM2LlwDfKg
gekbKBBhvhCS3akDac1iiznzZx40seyO2X2xHUownAxz8iJPJVWBqqvkVFOf5b3XVX2IJmuXTt1k
i6E23Z2R2XD7hJ6yUYrLfNZrqjQY1OrIhYFkqZITIL+nxRh0pypn0qUt4BioxIO6ZkCWqq1pkc0N
fexBtX2qeNHDqQmVac5KVFUPzUSqCsgi38xk+Grlmu0t+rrb96Aq3xZgcTuqg+5O9rGZXG0Fu7YM
VV5pNpl1Oh3G9lQDSFyOtwByF7CEXCFDfNTEj+cGK9qaW0e1D9QVgCv/aufUGBPDkQC8xGDdumwD
bMqsIXtQh0Zv905L2VGllISp2T8lWtvNHjgUKxcS1dA9/Pl7gc/FpWXVwT12EShkzxhp0GB+/F4m
X5B8oJ335AbJ3w5gK/hGd0d4T1JhZYt6akRIDbdZaoXn7ZhovJ0qHoD3DP3Bu6QOb5F+Zv4MMmBD
qAI5l57SqqJq4pSGCgVGDWiwwlM/qoi4Neeb9z7Kwv4hfYB/Ta1ugp/41z9gUv9nH+/SegbrBkNk
cQ1lCAuxRiKA7nRjWSbFngEDBo+L/Ty7yEs0CZdp1kxAqIewkqs5aVcTxyIAii99B+q/nweTdxpd
qTQ3U6wfZ5n3YnVma+akRZlGAalNsXcNtVKABPx0DsTdA/CYkviUGQAb7dS8ks/EVG5tUD57VmEf
ypH6oYNt4BdWVeAqapi+r5huPfYm2YDpa/gywTK0Kq1yiFUyr7ulgF/nE8s0a1czsodS53bUp2pX
uc1tYw1wI5raatfLrNoBOMJpQncocVS5DfCGvMjrJoCCqYyzMpXu5rr/h7Lrao5T6ba/iCqgia+T
80iyZcl+oRyJ3YRu4q+/i40sxnN8zlf3pYsdQZoZoHdY2y5MtQDii7Yy0Y2YbMgXnQMZb7ia6flU
dEQ6JCXyxqMcYY+CQQAhBCf4V73Z7O4cJCDe9CeQB2ICkgQJX1f+ImqS0uH0p90wJgU34Eve1AFA
oepV7Sj3a9IUxaoJeHUyB4T/LDNrF13juV+RrfhqFqb40HNRHqTDuzW2h/xUhlG11br0G4YuePtI
j8SDNoyLBqSwmFnRgnizABB63zAO1Z10uSEFQokhRhXpLoZV9SZ/IF0SjH793M4WZu8Fq8xS7iOm
X7qP+HP2YZFoZ6KSpFAPZQBID+D8JEtEF5ujF/uvpJ+MRj4CadtWYDIrGZCgCPAG4CAFv579AmZI
IQcu2j0e++pqYAYl0NmyM6CMsrOharaNjeGLMbJmPkI4/IYsdRYtDVGI9axHyq3rme2CXCUpkvmu
i0KG0dWsR8K87tN10/a4za6qX2kcA9elset13/TuNfKk91TWMtzFFQJOnKTYjjwIP2nPKJj2nnpV
23uz9nuEJKFMi62zcCG8ujoSGQydDQAx9Z0Mcj/0ngDChpfQ2JJ70vCRkzknrAEQ928fcvAB0JbG
xlZzwYt7Sz4gb72cNSwReitsC5MNpn3qj6Fx4pGpDhkL1EHG+OEuZpqO5uV/6JCYtCc/M33nYibp
6F/1DJa9Glnjr/+mBvixt6setPibVrnWJtc060SLZhT2qbNCwAcS3WnqpY56tr1TCSuVIipsQlsO
mtwnTYJ89W8vs6s7HgaOlUurr/XVLKBTzuRsa5WvrYn9Mp1lZk+nJhq/X8DtVOztYmdFDMrDEDM9
z7dCk5hQoKXF1qRKIqt/I0sLQOwVMkELngTZtaqH7GoxwNLWVb4iivhlmdn/Y1AGavDvH9VInGEI
M94QMR6LYVjMn49q1NZYiHQW/bPACII9muqvaJE2P7u4mmXDRf4YlLzZ6lz2h9plydmKdEA/tn33
0UMyfYHNJvseMXTAJ5b1y0Jlvx5+55nFjxZb2TJzDkHM+TFKG2R1+hB5YjokJqndkVpT415PTBLP
1sTTEviB58LHbDJZh0DlH0ugaEGJs49ZAVQCpaF1CFPdDSDp1903VIHh9Zoks3pBOjMTGHOPedbo
W1IZ+BAulVEhl5hXHyIbVYNT9HmMQ1MIe+SblclRsgEWLRTGftefWXT0zic/5OKdP/sRFCPvlfqQ
jOckDdIlq5GP3Dc/xAnGs5iOZi/w4BdHWjTx++iOl8TKzxdppmFFoxzULYY84mACnIGYqeZ4EBXD
m6e/05Mu+SYvpO8B12lv4U3n1v37JZHKdMqR53MUZAYYkrUwwjw+thGQLWmpRZ/niPGATorw9+Es
F774qpo23cwsFZvR8c4NSe94NTmNzf/Z7YgpBvc/HdcYB5AAdRztJTpqGv/86fDKsOpowFQMhzt1
H3zsBxOFbU4m6xWwY/Ozqsr83DTNcx30xU4zRJZuiZeqtt3mlf99kGX5phykSYQx56x71oqq2JGD
yI08ZH7QYtTIwEYQFIWHaJ4xik1lmsGFpzK4FONRYcTZLkKyBqC1BRSJSWLXSvBJ+/2ZqHs3pDeZ
+HaX7VQEdcPq0kOZ+9ekDRgAzHR2NnQBPDyNfU9Toz/dsEjFQ1pyGyPVsyiH3DoTb7YlXihTd5EU
uEXOgskp0Vz8yL2oP02svB5QBdg5zptXvIMWSyfgxTHA7nvr6chO+JaMrq1mFStVZsNrFwQPZdcG
P4223KAar/8qdOSr0NGB/auMg+1Qmf3eyeI3ozQehlcz8B4UM76nGUv3bEw1onwhMPT8FNZIQRKn
pfQiHXrRIFY81JB+HnVJp9Ui56R1Y/qy8YCTyUVUrRoPOIxA8+3lMUjS/u3QHGliahmya3Q081A4
tHZCXexJOChXHulo8kX0Pw7vVMmjW5cXyXp9e2Myn6oE1OwCyGzlNtOzAoWMToGQFTIQsfDwhA6a
4oJXUOA6q6g0FxbXmw1A2dFESOokx98mFx3Q4LZN6D6qUKv2CEClGMyCgPHFBMj6CrEZtgz6vENt
kqfp+wB1PxMZxll0kQ5ADnnvHomajDW17JOSn6cAfltb3rJDsGFViaJDb0xfoucuDssyXPMm3Ats
6aKlr8aAQAXgw4kOO+z4MT7HWZkJb6PlTLdGiqnIugRIQtN9STBZ6ynWavOkI5W1rLKm/9Iq+QXF
ttVTU2TmKTXwIetu2H8RQX2jj93Jjb4+lD+7UIuAyawjiuiwEq8mNsB9TSs+9279toggx3giolv0
R6/j3Bwm8k5xJk1XFStZIUVHZrMgLYyiXRDdqQxvvwj6ryfmzWlIrndVvKgbjOmYL2V2NPMQ50T5
n/UcDDrfCK+qHkLNrPCWD8xFvwgxKhHlJhOPpJhyeAn82DrWQKdER0AGhM8qRS6M9DTdVz5KQvYF
ugmuk4ryU3zgvdmvyXMQwL3Sy/CsuQOAtBN3ZwvNWGc1kEOKuui/+JK9hl2uPwWcNcipov8xtNjE
R3/98AQk2+Y067vQj4AgMenX+J0CFuRQFpa8CM0JPuXpzkehx8uQtviGxZm+KMf0FncaQIDHYbI1
ndJ6QfEpnksYbPJuRFpO6LwZCVuxXaGZaock+2KQVoJtvGVfCxZ7nwfdksvc9YPHtBwwBl6vejzu
QtRGsNTc1InGnzBBt1iqIPA+B2W3x2hdlFvmjv0hzMMvLe4eKLQCK+MIgSD1HgJKDyRrfXEtk/gI
cHNt5WCO5VYAVvjMTfRCNIo1G7e3qkUba3GzIqadlKgZaEtjZwbRt8GrvT3vCw8tGuPmLxk3f/NG
cdotYvNHevOmkHTLLrjVJem4qbTeN6CTObPEnnRpPzo7f9+s4h6I82vvehjuCPrdH21SaRt65480
qtKrlwrDn9epy3GLHpfQcDIc7au+feNYTo578JAmKAYBLLC+1PC/Ws0WovAgn+l/80AenQCBFPzn
8aqFrS7/HrD2udfC7kgxTYpuzizDwb1oJF2btcfITt7IdjSYSbLXrN/Syd2ftobRJguWqRR5OCCR
7mI3a86AtscmSEue4lhPngwkeLZRBPR4IkmAUmQMO3CQqSAeLUnmbXiHrPDE+u1oNvpXR12B+iqV
sJ/IMOoHoHS7FwS1ESjzE+9LHHZr3aidH75Uv0Tdhs8MRV4bjGo3JtUoSm9UtSSYVKWNHOmsmvW1
e5Go6lrVZX/nlVQDVINu6ALiOK52eAa0y3mjMHDgC3OpG2vaIqQCAD5L2hnc7B5uNht/PyR/eYGv
+Oxq2pbQNoX8AQUWOxY6lDKWC1bgRmeb+L8G+YASzc7+QAveyz+hGUmeU5XZH7jnJJsBnetrEnLh
sIsdGTf6Q1J98otYnpO9h+kAaKVIKySdma4eTCDlPMfWC7LBxYuDmtBL4CHMT0qezPhOuVa6jsZu
jKpl4cquG2+Ppvz8xXPEc6YjQhPZufc8ZK9kM7TdmwvMdKj30giqrQrNrcta65fy1Q6hxu4rir/D
pR9n1pPMm35jcsWQUK48xOS7eqOLXHvSpAwWQ+3aXyuY+7/Ngyjp782ZB8xbUfsYioP4RRq2wQFz
D9D6LKSX76qgrPFLFeJhYr7r1InHH5wMZY6kJysgyibxogCKuR+yZ4Fv76VzDdTNgOI6Gy5tYb2y
SDcn2UhNmlxNMqKYiXR4aEZXoHUv74sgOyAWn0YBFT1SLeOsYjaZOHl4FygRwp/KKUmNNEio62wZ
u8xC7TgC4dXSVXj4oPiAMQzobC1jbZifva5BmRDeMx07DH5m1Xc98oFLnuM5VKBl8UODmY8b/BOi
Y21p+Tnze7FGvciNTaG+ZaVMfySjTd3kyNFizhluTm0cDQ9VmPK1bwGgPRu/fa3T8DNu/y8Yq2F9
IBZioKiJUv4F0x7sD7EIMhSt5G/6Ksgm/Rg18KsWODtrpqNCGEOyP7bj90r3zPBQl0UAlFl863yM
vUCThRvvSArcLLHwU0s7k7Ruf9ilMJ/fXRDXxlb9gDeNAND+8GhUrlhHHVDL8c360HSetm9rm2HD
1LCzQCpo1aYoiK47H/sAYpLY6BLrLNHjgAYWd0d8YpGQFg64xUOJcrk7/qwbmy3Qp00xLOczTuch
evSOfhB311i9vguLvvyoS2+ZImgTLcajsErz+yNN1994SLq/HekM3SZ1W39BcYM8AjJYHpHbkEdX
KGwIiJ4Oids2Grh0qBUtsKh1TJwY1WmZXfzdhJR0AMgfszgrNgBBL3eh2cor/lh5LZ3a3+Z+Wi2Q
CpfXBluLKx3NAtIji1nQcAwvIHJ2hQJpf0uCWfnuHLPy7IpOPp+XGSJZmIklj72xNsdfb1a7yTPQ
2meiadbAomHPKo5JYtBP3qqTZ9gMI5GPBGxmyWjDE+Cao0dgwBu3atnB19L8kg12fgkcbux71T/U
RZNfZj4ddY3/Q8ii2afYo4crIPkbR1pYUyThygosfZ0XUiyQPnmT3OtM6n+KMa/lycoNw4q+552T
7KNSDYfkfem7dDjYGGpR+LLbospV8QVJSW+izRgTBohJ2rP4zg3p/d1FZw01X8zmpEpk2pTxGn2D
9da3QwC8IQm1zdxUe5TcDh49M73khZ6ciYo6Qz5I4NuTghi1UAT/I0TDUvY1MeMLbhwSUVh846zx
e5aMR3liYupc3LEdCYhH0lmQaxnKm4npBtabdte2qBSdmUVgsR2RtJAflsYPaF3GTa/CPFKUZw4L
5ffuGbNy0P8SWnwfOAPKtHL3THzUPqAbhugCwP4LvUjLcbDOH2LpN5MdmRTql+2J9ouhGxs7KfxX
jmpnoKPUbKwaNB/0KnUWVLruOeaGF653o2HH8n9okA8GNF1g6OIts7IQ4SkGgKf5wjtYdusdGtN+
OxrqoBNoD/hNk5gU73iBaAFsT2JazNEPHYX5KCF6OiQuOoswUUpFHFMY3k8bxeicu6HfT3vDIx1y
cXPKm8u8OR1pzQtdcVA25QajfV6I39ydcWKOp73xqGNUokLla1rXORoD27Q8qyIGuJmvOc2h9N0N
8YLeKVCkXJdnxALcReOKftm6vXG2fc84F3ZuQJosSwxuORK/HoUtAgKAjGgDdCHZ9iFKE6TvSXk6
DLmHyfQY0LW480UkLTzP8eKODAVG9o4ex4U80ImZ0JalrgG8ZKgxu8HLaudASz30zRoQ5xFKGhlw
cUyOoQl0OOukqBwydsRko9INnXseUHe9ImrxOY5OJ/9NjL1hXwVV9uhWTnWQGI76WI5LwPuTbaTu
iVjCltWjQttdrWr3RBTxRy35TxYZDkaCJtTRcNSaDd/dTyx0Iu2bHGUKaMvUL2lgNku8HgHkZAiN
i+6id3OBxkzjUiRrC1Bcl8HKdOCnjVIv7VAA3WNCUkdMMiE3XsWfwsi29mQ6eRkM3u4NX34k28kN
KevYeKMBLs03N6dDP5hzRo3pxCITcl/XTbGubaEvS2OoT03O7B1D6PGggIKfLVTTZ8iPuk1x0Mdl
ollj/T4kEdFkRSQtqJXgqNdoe7R94bPD0J5xdgdqr8QiZYO1cntdTZ99X4VgTqJbtdtj8kFLS9qT
jY7fwPR1muXEuzkl0Zg81q8YOu6XN9XwUSROLsM0g7HfJKR2I8upH03u4RWECulFglEY3LR1TMwa
e1QwIYWffJhMLSvowshOTYbXNR3tzSipdbUHXvHwsU61YOOkrUJdLXi0WA0KY40y+UVUPqppuHme
M4QbyWhWNa0vwi2t66ypRPjEbG5i2hHsiF9qobkIPFHsiCSBjt/Diq6F/JNgiLj2r9dSxY2GUr1q
mK5DmhkAgMgM12AZYXcKuMd2eqKAIFV4oXOo0Y9sLa3Qsg/OuAxOMIJLjYcA9Sqspcoa+3BjQKKJ
FmhBRXkmfyFeT04nyb2rSUbcebk5FZ1/uhS6KlK6OSldRAUUlmXnpi8yiMTK6OLyswLOzCLAzeYa
6jme+Mp/Jn5WYuR4PfhsJwe9+CzEr64shpewrJyDHwqxGkbrZrS2nerN2jC1Z1JvpTHgNe7J6AOx
VI4Wl2jAVu2xokM9MMcICegiRXCENwryfmTOEj+zzC3v9cuNiYo1I1jOOvfWkyMM7fuJB3S2ITGd
ZhLMtNPHFe4F4xnn076f8eZKyz4C5EltFMiKMeQdxj4KDKoaeyZLbOaRpNsST4w9GbMKkfMyqxRl
CduZvtMpEx8YUE6CUPbokBZfr9H+Ma10hlk0+7GTzFgnYYQRgRXq5lHVgyRSJEz0jfoy0lDpOwSr
jjEMByA5M4zk6vhxu/NgtYgiBPDRPIUdo4kXQDOqIC3C9CoTR1loyu93g4k33skYU+sQI4jZXmSq
wMAyjqlnCwudVMeS2/UKICtjzmBkomMPCo1XZtGmIOXJZFp1u+bRZtJUrYyPGKX1g3HTW6cdIp20
TB4mnX9aTR4mPnlonFWKMW+H29PfGk8XMV0QXXGK7cVq0NIBLUAKd7iNP9jdw6C54hwPSBbE3fgF
kOnnJgnqAwlpCZIO4yirCpO9bQ33wYrnYuxq2EZ9j7bM0cJtMT6wLTJ0f671VCKvoxK+DlO0DQ+t
VZ1o8RBVP42dnKey8lCJS4eTZNTWqgxNxm3cqhsbEhuqQQ3vZD5qRhKaf3c0eiebybnuZ9NVAHKE
rf0kbLQPca7eKhNRFWhd3HGhMsOodTcOMhAozENBI7FoMU3GN3ULNLtZlwSkJwtng52/dUQHy0/f
GwL07uL9O4p990xHjoPhjgXGu21mgUnv7mZZtAeM0dwjVon3dDm+mE+HZNNL/HCJWY6SzuO7Uotb
7YPskuRcGcmO0FkG3TEeRRghpaCz56ZLjEezjHeE6RKgj+7RAkXQLWECapTNdu+a73Yet4/ofF1z
rYiRjEGB9YEW26vfjjruWze8ItJTsSAm6dRuCiAoJKmWpstqDL8CesJZBOiZxP4BezJQxKoG9XY0
83DPe/EML9lhTJk8k8adWi1Kc4Wi4A79RrC/OcVQ5K/AjsTteFEp68lKonAB2BaMWDW0HsEmPhys
CkgaHfM0PKeY9oXpxRTanXWzCmMUAa7YT7oCA1cxqPHI40Y+lCrRDk1R6+sgEMVnr2VoHRv4d8wS
8hf/qYERW/4CKAL/7mPWiJWDl3DZsvJbiw4LbEk0E/+5GBkcRKWeiQyxR100VmM+11nB7qVKR8hs
VgZ2760ySe9sq7Zgz46OjprZNv0x+NzczD8D+rajC0/i0c+nn8fdD8iOMYQuLnOxvfsFyThSB8bT
S+J1yQUVl87YrxDy5BtLudrp1MowktxVahcB007f2j3gMkZpg7zYxaF2hlGlHNsX7nhkZlOfRMsx
4doRmtoQqEKP6OSGBYOxiAz0VR3qHl2GegE0mgmHIUtWnYcphIhHequ8S50dZcBQPfTRN13vQSaY
3JrYaPod02dVEkVHNqBMiMh/M+q00F4jEBbjVtCIDy4C6BSyKc1EfJAYvIbUCXq88wY1XIYNLP/W
cfBIs2LtjLGPwbnEZNJhkRud2hl6+5l4tMwq2ajc9c0mbez0OBnMejYwN5d2yYfVzJttdd4He71z
T5PZwLRsL7l/ZWj+OsWFE57qWEUnIidehkSmsnS5wKP0VkDSWflvtqglecS4X2v7r6ZkNZ+M3KFQ
3Nt2rH74q8vxIkjtb6ap7SKEjjvPepbOl6gpR64cPZcYZyutFXMSZ6uPlWmW3VmruvbsqVCNpEQa
I+jVTFIZ26z8/7LNROxgFHX2UzA3lT+FY5oH3lUeR1lzhcqxwd7d8CRaLFHeiEcBpl/WOTs0DfpT
FaptYBbFRbjs0QixBASTGj73iBMMcXIOQtfsVorhNYqjUn0j9EY/Jw6K1xZtn+lnor0UaEEWoi7E
clt3mPhEcj9DjAEze0f1GmOb3yyJHjK33bPcOf/NkhxVca82I17SIvayeBkx5ayoV/6mjZ7a4+dl
bsEvZB/tS6NGT1QsqsXfVCY3EYap7kWJqIPZDWc9xAhUF6XGq1RW0TVxuycU5UYHMbQYQ0q8IQUW
ie+ExbrSjOhKPFryxna2XqZhdvOsrTH8S6IGEcQscMJdCiy+sK6iw2xGXjzp2svc5MVaisZYNQik
oNjZ5R8xNvwDcmExRpKCQs94AwgplDITmTu5tcePLlxKVvOPVgfIS940K8OrXVRNSiTA/zQt+qba
km5Th7em6HesyZSE72fuKy26YDqs+Ig4WL26M9fxsJvOzEbzqkM3//uZ/bp0N6nGvzQYDHykxYrr
tyMic9Ptjnc8Io3O/G4PVrH5V9MQ2IQo63r3PLuvMOt1+d8NGYb7J6qo5SFrqGP4BeKhjo6uRJpp
+Acyq87r2GLRYzbUKAuRtcKktFQkB1u3nos0Qa0G8RCqiLZdmbuLHiWGyVohMbhyE8dYCSNu914a
2WWyiS3Mn7Q1GT8AB8e5YqZAKAJDrP0GBV6a1tmTkDRyjcUPLMCGy2uCI7FoAZZjsMsQVUDTHhwN
UVx6i15HcRHv43I3K1YFOskDxrbo58c5nLzJMdrBXHaGCTDgJBefMD4bR7mXfwo7zLoCalL1CTny
GDveTn4CftAPnwECY2xyogakruHFyg57bU0kCYiHih9tPeXo0TNXrAAhoWEQ7pjgb6vozYbUbVnI
x5l35yesLG1NelnObfSF8hIJN96dS8wDXtZuUKKwyWvPN0vedhNJKpFplytrtCAVsh0wJBbZMAWg
FfLgU6/z7IIM0S/6h2GjAyKpGp2jCzRcar7BZbzFlFz3wtJB31g+kroty8VVxAG/anIQWICTYsny
B/FpIX5U5P0xQ89YZmqetcBQ6fhkGP7PCPmNhdIKTEAf43yNWemXPI/0i5fHDBVww+aOT2QAOPeV
p1VA/hoNaFHvR6FprEupB0e99RLsjDH126XO/KnJHwnuTeSVcmrUp6587hroZJURYAEmLh3eiKqx
cE3FrrshZpsg3Ju3QbrU8DR/kiXC68BV6PBq1hpPjddkl6avj43ExIAlJjYD0dEvY8A9jrQDLCBl
hc0D2bZdbu/KfkC/aJkaT1lmVv+jTPu+oQq/X1N30Dvgu5YHIHP7rgFRljreFgW3H2xMxZbmsgk9
a2oR9AMlV6YRiS21COaViV5gBxk2aiAkXmOFG7wEpocOVVQwTrpmb3SV3FPNDRXZKMbYPlXdd6rA
mWtx0DIbLgZgf6zMdHDQzNu3lVgSooShhRggnLTfJqgJ4qEd+R3M4k9kihuYiwmKggAvRh3s4vkB
GaONgfnfD5TbizUNL8Zl+kBviiEoklFGUHOiq4lSmEk2UpgcYW89FwljLXV83KO0dqfLil0cXiXr
yrG6j0K4JmBMYvU1t8vTUGcutkPJgx3GzS836F6YYP5roCNKqcq0fsLOK90MXaGd8J6c7P77Znxf
cT9+lg7NqgUSKrBQ75vb0cNbqlwFzaMAUkCECu4uuKIQwFgHXlKfLTtz9zxEb3eFDsYrtjTDykBL
7Sff1rKF78viBx5Ry8ZC9BdlXuKQdzEKMFBJtjCrzvkQGsC/Mnr9G8a61ktMo2nWLdB930qjqLxJ
2LksV5jSjG9FmB+m0ikqjZrqpzKUSq1D9LaVWut/zTH9PEuz/HNYM32dJSo4+KYmAUWFMqVI6zAW
PO2aVReLpF1UUROevXLoTmW0mVjctcIzcz/993+Rmf98pFkjODHD3+GiMsa6q772wy4cKiACPMok
y1eyBDRMjZedIOflIbdDdfXbujvKbPiO2cTfbcdiv87I/lm/cp58V0BteCkCdHsHlkyvban7O4fr
wQ4boARjjYtu5WAA9UsLU/y7MVbbKdku0L3vmm3Wnw1Ad40D6f19Wbnma+NvaievP2doaN37TVmv
SSvNumfVmtlTlpjWBYOvWkyZczALALOrESfXh63VxMVK+IX4yPNAXYqifpStzz+ypMOrkqevFbZP
j0Q5KMFd9hWr90Br4B993JK37iBQJzqS2pDXlzZHVmZ0RgauPWD+vAQUgspw3x47VHU7ry48WQHG
B8AkxMIYFOtiRIVYtbmnr4g3C7Q6KEcDL972PW53jm2nj3gzSB/TTF91ePpfJMA3wmWZpg8J9mEn
EiKjnD4CDihe6EiY7VFvAhUUkAUL00EBYzKKScdxmwjZdT/dMDn0IUBeBsw4CzxjNYnH05neoG08
n9XLyY83oDwjiHLMgBr90Al7wBgcEt15na4mGlSBrHW1b7q6ezA6TXNdzPnzdgD5A0JbhXnax9qs
QgwaR+38SBFrXv7Gm2zfzYIR183xsuDIYl3f5A6gGZLM9J/jvFlaRdG/mp3H9voIB6F6t3uN+wrb
XLuuzqSG/MSS+BEqmfadE+MrwbtDjYfRCVUPY9EfcJ7yMPXyleWKfGtq7VeS2l2rnI0L0Jc9qkZe
8tj8AVB09ihqzs+GhcwO0Gz7LyOfaZX1Nz5X4V/5gYudv9FUbEkYSJQO0lm8KFvEhKdMT+qgFxvN
i/hMKDHUp5W/GwBsspjohmvdA/DIFoFlpNeJh/Hw+bKNKswATs0fgB7UXkXLTsLT8p+aNlxyv29f
OULZq9RW3jkba6Fiw1YbEZf6x7Az00UHIJ9P0jS/AKXEfUYpUQ6Uicb/3nrxqpORDBeljAC8G/tf
Qx8xzYH36Uf0+rbrKsjNs0Lx9543QbfzfS++JpnGVh7Q7/fcrV656JxjNWJvJmg6mI6I54WAWilb
nS1mgcPNAjMcR5PpkDSJvvHTl9nSQR4ad9l3xaqMk4OVqeUN4mclA+ztZshPJTp9keZOuM4QpYxW
UrdedE1XG/Qr2IcOW/JDXKKpisgUwAACMabfdIIWE9QIjEqT5rtNRBJizmIila1Q9Sw/S0P4O2Os
OQwG+3taAQ6SIJ5/xFnAX2LHLa6+z78Tz0QT9x7lkN2KqrlY6vUrSzFtR1IP9q7h8jf73rHEi510
xTXI0+9Fc7YcBNiaA/CsAY8dFupACxLABtBvyvCNTs1OHUSRg0ny4k5ztrwTzwJyQeTsdsgxyPG/
n0QGRmz+oxHIsdAn5+IdzbLRCnT3KIqcQJeo2FOfjAZFDW2TekcAgb2glS3cRhla3AMT6HzfeqNz
tmEcPXjStJfIulXr2NKjDwBxTi9uA1zTkepYjj59leVLfBLdjnjeqIFi+EnDsML4g+vjd+jiJRf3
Qj0/vgFT9MsuS7xLULq/JBA+XxQ+lx2XiO4Qibi9XGlWXe6BV4eK0bRF50NqXI3Usz+VHr6Z4Dqm
8i69aUweUozk27kuAkIkJA/ewMt9VgAGSqKOeooeNgESKmXC3eUUXCSaG5j3QJCttQnclrYOGV7I
gBwsR7zHJM6OnGntC0Y+A7s8qt09SxL3Ee1RbxrcQOsgM+NHJvVDPd5ZrH5ge7Mof5lFksh1wTHd
IQTAlRaMGJl2H5lL2x+b7EcwuG5cClGxfZGoewuTt5u3/9qg/HKrCUO7Nr5WnPSU76tKC660EF8B
fxFoq5q+Il5flNokDSIbWYs8PM18D9VQByHUqz5qYTiJufQSztGOWGbbxk6cpTDd8omlafmk44aH
FJpu71F5VD6Vcb8wg9y49JnGH9A746JENMH8SIGJBwYvxQNKSwE56kQn0pj5Ku3cRcjKektqWd0x
YN7aGOWGYsdVIk1gQ+VFdhIqEkAq953XCrAxje8lP/oGIIP9oOKPg9kMW2WNSFhx4j92JUOwfFRJ
/WQZBo78St5MLv2zY/bZCaAgYi1GbwW8pcBZ+8GkD/CQPIo/ZrYGeFte/jCY/NJoIrt2w2B8ivEV
4THXPuSShR8Hw1rmNTc+hf7JlN0aD3c0i8Q9voHj0o6LaEc40BjNPkR1wrtog/emkZppgk7yOttN
UjResEUYIt5cxChHIAckibXoI0qDvAOhrpjIm+odAI9nDJYibhCBSCsGzF0n1BaAGEX7qI1QhxGn
I63Z+annATYFI/nuxpeWe554QVZ5i9qxGWaQ/MaHr0SADISjbU0AAT+GAZpAUL2jf41TsXG1UPs5
RMmjaMr+VbZJuSobFV6Vz4a9ClJ/BAe5N+J5F/x0ouxRWT0abSrHcLZJL37JglV7AiYOGwCUaf55
xiDuXLQHdBI3lbhGWmPp4ju3SOMowhcy2/gis674gKyrFCI7BtZwAeiTdS2lwyZ+B0jrjTJDtZwF
JAUqGKBqs0C7cUICpexdD0So0+wcBVv2CXnwDSnMjtoS2Ipa05mLWZdUjNwyALiKgTt3gsBQTx6w
3PDT+32ZuHN1F9v7eudbj3D7SmJ0RuIBAnRcEkdV3WH6F37Ssz39+UPp/axYle3v+HqyQxo8uc7s
QouzgyH5p5lFHvAwbteh6/k3/ygSNA5ATxqrdLazxfRHes0qztr/4+zKluTUle0XEcEkhldqnrqq
B+9t+4XwsM2MEJOAr79LSbspt332OXFfFFJmKkV1VwFKZa4lLstnBOA4mLxSlACq/8kit+pIR159
lN85Jx9AXchXgjfT+//CVOgnryqM0+KkQDDsghKi9fKXAkpuuhW5l61QLGtevND/ondZtC/q2Aa4
gZLF0kC3/ogMZHkhiYwb8zJbsBoVqyg8/UgypE6YFxOR/HE9VTpfm6xP1vN8mkj6/7jQ4iL8QIuR
YL4GuhDV0IK15X5cHA5VJ9eZH+O251fZRSSI8wel8Vfsq42sEllI5cU+pgfKaOW0lwynsu06TaLs
UoDZSSIzMqw3BqhwgjsV6alx8TsP6ozpG4ajyNeZi7p3oxPqHobDvLJhtwAxI7VlFBaeYs08ykN/
hWPBf8DDme/opk8PgmnwNgZOC6+deg6UPecn+ybqSRwrUX1KM629pT5/bXQ23UqvanHM/lM+9FaG
Sj8XOEVkphS5r1nXAhC7SiIjFJeMqgkr8G/4CfKyFgWtxFn9aVmEJqiVumjCSm+LRz62a1KtRN5I
AVpUYMVy5DHEwIxxfD495Yk/PiGlbthYYcTxd9VfZVE8HPyByQeyKJ1xOmousKloSM0QsQKvR53A
/gyzPDOUj5X7uBggPSnaAdwlWi8yHAD/bXQJP5NIq1HeWXBsAdRl0AVVCVAnPVQXbJdJqVeCvFzl
pSmznjFzjzRb5H29zZICafB+GRdHkmWhG10HU+4WH8tnXD6324+HJO/vP2OhIQl7mRUyRUnsG2JP
s7RCDI+4aS8LV4YZ7bQsju8+45Dqd5/RjG3zLPoDCAuE22EL+425z46JDBramyJDj73udZe96rzF
zYYpWRf8xbCc+IRIOfbEszUZdvC3N62GZRdmTC8Nzm/Huq9ucdz1zy1+Z4hlIw2ahr4z6ddcS/YF
qimfQzfun/E0HALDYtWRhmCsYoe8dewAORR+tdIL8CFWWXUDn23/rI9ph8pPE/ixai6586psT0pa
gdx1/esFNRInVASKEDlIG3fjPNoRMsKMm5C8CeWIEuGNEfWvRjP2cNYxEfC5dsboR8A7PEjPjnel
ilG5pfQPrd7uGxXEIhE1mZHEd0My81CD806eKx/LLAF4ywPeK+/MwJeAEBlNoyWyDkkxqPyQAI9N
uqD0vPRIUVue6tPedqp+RcO+9IwnfD8pmEsSwPhZQYig8BGAn0B+893f7JPyiUypSewKoADK/5/s
Q4GIN+xthSI3+4/BL0TX4zlxevbS9KlL7fDIRG6wlWNXqPnp+tZFuuNdH+k64ZEaqYwz1o2BSLpp
fW/0e7+MYzDPqbn3usXZvFCsu1g0pRb4al/xGEQVmesAr0AX5ompyguzic250d96JCMt2b0bWj4X
QWoZKB1RM/5kR4p/XwPAYU+jyNodLduw0RYBTfsfLoPsqgZxvLwyD8vH+NOKf5LREghvJKc2Pf4P
H2Ixqascv4b5I6fWtM99fviPK9A0aqKIb029FYdJIbEZqmkUglukNrpInjm24Ejck4iU78xI0RDW
2jIXIT+xQ134y6x9c7d4oR4tsZgs7sPUb4OyNpvNrCX3/z6ZfNk6khf14rpcyburXZagno3CoPU4
Nd42MeIdYlUIHyoQXtTDi5NpVN/vEHfNHpXIAK/bLjKrjXZZVGp/msRFAQ5alrpB7lTDpVSNzTR5
4W297w0bvCZqhDrf4WLKyZZry2720pw+AH4jvaU6T29AbqsKKR6BsSkeM7/UbwkyltWAxNUo80dx
qt9MSNrKlc8t/0Z2VjWJLevxbLKtDlzcsT0FFMCnJlO3uMgUZbP+k1qYzs8jADe10i2QzQEs7STe
1muK4e8pbg6Gy42vbToCmR1buOs0ptqpiTlbt01ZfW3BqK4MpI7AfOl7Lei0rPqKJDXkz2lM/4qI
2o4bovhY4XkJkDzWHoYiLJ5Rp/eDZiZZ8TU3Q/bsoX72QGuXmi1pbceyflu7HBK2RnXnsjZgAV/X
Box7fW08vG0bbZNcXReR1Qih0agS1hdNGEiGq9v+muPQ72gbJYAWmpK/OBLRyihD4bMhzdkWEAIW
kGCTV1vNZfWq18MnSp8JeyAiTknm7mmYA75gzaMGoAhTC3BlpV2GYxMnd8bLXKQ29g84LAhBD8Fx
GuKX0edBBwqKZ5nAanVyxOlzD1mVkFtAOg2aUq8fPM/rH3ut+CaUHLdzMNEBcvyEfX/xAXgwCEpA
LvzW2/RpzPY56lM/FT3yMCG2wRK2y2xnAAsdKkIBJwRO5clmDz5AJNYIQwOdPunYQ1PK0gqQx1hf
ODJx5iFpcmWNpARwn2m6hrwRZUgaJCMAlN03juSQ7GZtaANDMDQsYwe+isoD8L/r7RFb+jL7qksE
bEenfhGtOR2cCNs+MIlHp2oFGmzx1LVJ+2S0Cdv3TeXjYARDagD6EoLxNzP3vi7sdZG65rr1Y/PQ
gHR7Rf8YDkjoQ6eGlOa0DOn/RMM2Ku6NhxCY78tc0i7G5Iq0tVrof5jbRPla9rH9aHJR7yXz0h1C
Ss3HfgjXBYhivqBoPluzeNDPU8wRPgIgMVIxodBY9bc7OP7zwHL7UAExaGPm3P2cjEjmhJ5LK9mE
uYxOrl8WT+lgbXgSPQAmavysM3DT6WNjXUaEWh7dsgGRgULp4GVWgjcweVWYef+qaKOonGd4EaJQ
FoppwJhjVVYM2G7dAi9RCGoA1aPGbGscIba8WS2KXBe/2c3G2fAjEYY/eyKzP/mcbf1T4g/xmazC
hmsdXv1+rko9ANNoOyCDvNiJ3yJ/FVyFNpKpXBQSSgCxhsa+bJGeFuhZ518TPhYbJpEWUifMv1KT
4Yd+nTTrUU6Ve1zkTSiMU6/3ZxLRdOrlpY5vl9GbQYJoQltL3NhcIfRAwwnJwXRKH9Sx3UUAWg1R
0LQEnVQMPjYTuBDzUMkcHMSunXTyN4tM4i3QlaI7s6wvn1hVJFdUXGwXg0hLUPOf9jgcygU7dKyO
VsjAGE64+hDpw6n5qXViMFlFYKdruNndnKbF+d1gGJ+SyiiQPtOmp9Qwqr/KUFuTXJ/sdDfi7HBX
qfk1NuDICZB/FUmpHfPeAnadkrtOjPwQCaYZgIrb11roSOBJcV5t1QDBzydAkPJi5FejK33wVrjR
BmEY6zMD7Zg51sW3/5+FoXxYv/hoh8dWjO1MpJaxGicv8ykL8anZ0fQJ9L5sqyuyNd3Lf/yXcwLn
VzZd29Oxp7dcJF8hmcIB5N67Y4KqsC3ALLHsuWusbYGst5U5lMNfjhbZ2zjn8ZYZ+vAXb3D4HALh
eE/a3sbBYp0beDlV2jAUHzlApq6k5JO5DsdIPvNJhi9OEQWzWDbYtqfVjaZMeJyeS20AX1/lyScP
+x7kw/rxcyZsRJoH44iHafxMjbBFvworloFXCTLfTkzUSk+zBU1ykZ630nCn2Y+RP6x7owJZ3687
pE4dQw1FOW4XBW14ECjnzXpR1/TCQHsmOUXFZoqwrdH9TJzaqBOnXjU0rPwKeSX9yG62ZVS7xYR6
ix1NI5nsnGSvjeZxsX1nBpZt+CS1N1o3PEheHS92r8uqy7BdsfXczt0DzhH5xMtCdM2Z7iTbykym
Kyrdpmts4FloOzHfOnrSpZsY55wA7E5x64XJYjcNgNqw6/Fs5qG7aqUebkCxV2MrqBnFecRhw9RJ
thVAojlTY8feEzY+CsY5YqtEFexi7+wdNZ/pOysrTyPvNBvsLqj5RcSpCIFjDxtJxcMkLQ0cBAXv
DcYIhLJ7ktKEAdH1pi+c59pqkkuqp19KJKe/2MLOX3yQYgx6VD2RiHf4iVm2Vxx7lJq+RMID9wsw
Gi3pxTdDNZUbtwgd1+1KDkN8oyaSZXLTEu+RTwnSSXKj9MCh18dH164/vTNDwqcG5PHu+u8/R+s9
fJ+ng2DY9xzf100faQjv6X+npDJZgoKwD5OI/fU0utYhjkKgy/9kJzS48cpTSLKoxNGTspjpBxc7
yp4nLaorTjMtIcnIJFEshr0rrIOCL5t6LlEX1MXI/iT1nTlZ+qg13Sj4pdXiYvFDMoF30o2FrJf5
aI2mkWL2tXh4/wHUlZAvMkHt2KuHP61EJssiNK0lVJgI5QQjNx/7dgxRQ2xd/FQ3H13VWCiJOhig
lAyqrnlJhKOoFzIgXzHgFyHzn7uWe6URN/zuDL7BZxDRAr6oixlO41herJcJOZZDlpYV7mkGKf6D
EzIQtebtkewud0Da63dDgwc+U8Vspip6o0ZEuXdCQcLO/VVOZkgCQ2IDcMkW+yQU2bUEj0swpXa9
XxQ0AVxB5Tq2K3e9uCPFsr5VgWYrtXm1JQXZ4XDcpYvop6y3g4YK8wrUF+VqcbJbFloWR3JioqEs
AzyftOZiQz3HnvodABw6AILjMwOSMT1OKCHcIZuwwVYl6syj5NwtgjmtXo2Be2MeaTgYbPRPKE83
j4M3lQewIQQtMorB5UEtGS3mBqK2q3gEue04ivCELS3b1bpxo1GBUkKUnitFUuJFI6AuNaAisPbC
9A53ihQliqfFJC3j8ESyjCbLJDQPIwjxpHK42OVhhLAljd9PSTtpH1PkOdOU2c1sqJbKJW4yrxPf
lq6l6Z7cuzXKqByx1TKjYZ00I8q3sxTIYv2IoNNglRFKgX5ikeE4g/uo5R3lYUynQ6y1ffoMdrUu
iNo42vZZDiI7MqfkO6BaoVYdvDHW4FjVwwBKas/TotNkgWjPzUGdhaMDrQkAJlGeNQsQZGvqzlJD
6x+azqn2Tj2VOIzssWW762JjgFQRUErfO6mVJzIiR9RbZMDTf7BAg7S/Ey1ubSuKUIL4dm00uXDE
zZuc6ODHYIkExhMQQstER/STne5ECcGHYrN8wTljsc2jygjKITLHNc2gRppOHiBZJt+FytDAfnIT
teDOdOvOAlVeZp3TyDXnHuh8n0KE0feLKAuBWbmuyrI9C++T51kbXcs8IB4w91GOKDMvjLwIaDhN
0kNkBDD74+SXa5JR40tnWIWIcO8WmVc2n0UW1yfEZ0GPPmJvo3tjcyMLJweLaoWw9mLftQzBswmn
SIuMydZEeWZlr5dr6u0qW9VZHO3JLnJkdg4j+yzAL3kqJq3bp463pxFXIjYMVhVYMutwFohXV9JQ
Y5GGuqOT2hVONmFPRh63AMkEGIkNTVwUy/C9CxpTc7csvhXtXgGp3K3lVmX83xJo7Hd0EZ5hMsfX
Xc/yPR+pau/zZ3AYpHWVKcznLva6Dcr7bn0/ht9RdLZPRIQM5H5CoT0IWBLAHR8iEy8kwdA94AyK
J0EmyjWyacMfTooUL682v1el+QhOcvnVqvuvhm1WD2DW+4fLtnzQQUiJEkVkfTdmH+14CIYaT22Z
ACCDgHlYTYEvhDjoesGfSNENuxikNI/zAAGQo4lDpGCZ5HioGkmqnG8zs3YC1lXWPuvMELwp4kvO
vOpkSgDCrXCeGuGd43HWmU5zTrXxycA9AMzeCQicMcXodQAD86JbVc7kpiucnWirPmzNbctE+Iji
a+1RFPyL4+biJOu63OqyqteJmvu7f8AxPM1rIxr26tcxn4U5uTeasrin1WkNddWlyqrLfMdArUcZ
pgzvLiFTKA2OBR5a3e5BauPGH3hnN+smacNdbPDkgxmN5ba2AJNCQ2S/dnvpIXV8FEbyAckkoNMO
HRPFhzCOOtTl6JP2UdPVaMj7R300tqSjxntoUcnyQv1QPLc2L47dUOHlSw47EPLax1Y1THDwL085
ihtYjX9mV+DeTxpeT6G1AlAD9Jnsa31POsTXkLGDvCEPxS1wMHezqf8CXFp/M/ubLX+utsy7WxJF
NkmJmlq1PIndDjl///6OapjWr5ll+GUgs8xwmGEhUxzpZe+JVOraYHIS8tl1PrhJ7qbr0FTPCaBk
B1XmJWdqENqp8cRQ47uug1SwM86O+Gn0bzYNVMYu4BH+MM+KqueRg0Sr1bp09vpHu9m/nQrsIeF7
RUbkHNmUDgpI6VJMDenYCFmA/Cxzhr8QBg/30kDYhwA0tU6vzy0br0tJjv9TNANm0rDx5JXqbMiM
RD0mLRicv/ohU88Xs2tWcxvcilTughrnhzbDbxjAdN4RBWhfaeRMzfiYJmV8EKMGvog6BXHjwLJm
5yctolE0gw/8UDfgNGsy3UZaqcGQpKYVz44dFdqO49wNqIXyNDSACwVuWB6tixYUJsUYhw+p1ozg
vUnxiPYi/RpbtX4VFrLWyjiKZtmi4OZQrCor77ckS5JxwNd6VG9ueEbkY3HfLDLe5l+iHm8Yi2ix
XWSga8zODcqjmqAzcUMFKWm3XQzjGoD9/+W7axm/fXd9kzEHX1qb2fZvd/UMJ6B4UxDVc0UF3Hi5
PMVjY5+xd7DP1APB+v2QFCDV+NJ14MSeR8o2SacEBA9vc7kGrmJEse5E79ylYObug8Zwio0uHWR1
KTd61KPSNeI2Xr7z8BKL8mPbaOyl00z/iSUy0NnIXvAKzV6A/r91koY/ksi3EX9LDDGcaQi8aHdV
A7x4T0NUdrZbcGnJTaPVzoteDvYhEgglkqeeWcm2DfVBKzaumeDwWgBEIFEN9ahBSME+AoeaHUFC
BPwA6i4a6pGMDJd55AY3xrwMFhfLvHduwL8tNoBiSGb/iy+TPNA8o3XBAFoMzcVX5/F5iXLcAe9S
82hEhYATd+aWhq3MigdLIDFYmUaUHWC3Kep34+GUq3yAFrd04N7rYkVavxJIbHUQmFdAXEZvfWkK
Hu2HUUNqkRf1+bjO/jZL8FySATVVVJoXvIwjA8mQHGVp2keSj22NSTq1tiz5OinxzFrmUY/mUQ/V
3f/t3vxbOA/3ZAQ2TNth+Jrbc1bwXU0lmHxADO9YzfPIJjdwUiTctVUVXkqZT6eyB0lFqCNP8k1O
PWr0wcQO2WPlbpEtdn4Vdztdw8n2oiXHy9CN9c1U5PXpnZxWnBDZUkfuuO2otRfH1AvNbsKBrTkr
l/nLxVYoNwoyZ/yXqxtQzHH3iZe5tIS6OqcCBc6y/nIRfTJVa411r1dHU5erANnZdJoGY02iQWh4
t8EbXx77Xw6oD3C/uDgX3QAGVWDz6mbPPe+/Tv3ofdHzAmEzFGGg1hRlKJ5ddgglNP3aceth47pR
O2xBnGGvAe6GBC+b8+SbP4GdXUPKlqTnom+OyXm2FOoR2VXxRkSRe3B028j/JpmWNDIIK6/ZuNIX
ybcxAVekC2D8APUctfaIyrF6o4+Vg00NE/smqr8OGjgpGz4VD51qaDgCZwu13cnjIiJ5O/jFA/I+
3WPTsD2JULju6Ch/gBM/98uzEfYrGr1z2TTYP0XNhnSL28Uqkn/HKLcFRSxYdsq6ltuosceLL7rx
EuLHdEkqbQqMXuRbwVH9uiPNELX/6AObdqEmwU/TJAWi05k5Xr0WqN9kkrfJBOD+qhxQtTNuNAli
DmSnVz+tbZzZAtnxgnTvGox4Zulu/tuj5h0Th2fghwgYCtfWsX/A4+ZdeeQ0csCyAonyGSw03RnZ
7HsdkcuDj30Btldcnh0gOXQBjd20RJfb4KyObSARL0bUw39GnmcblH/I1+mWs8fdtDmQs0W+zJ0X
IK9tiL3/+1XJ7WJOvbfrrCSQxSIGqNPY8364PPRfct0YtwUT01HXfO/BQsrxGqVE4ecmB2ViYzrf
U5ja+gBIF+GNW2whXk11jeMlxMrCz0ZRo8K5cL4jBpWwQleZC+56AWnP+jC9+ZsZdF1RiVGvZKk9
Wy61oHmPFINXy57A2xerUPMfXtOY+irON1qZVqtRFTFQw8z4wlEw8EAjh009IKUcPlvEquBBaNr5
nQXXQr5Kx6rgqz9oaQWkoGUcWNy/eae53AakFZ78GTgHPtjgYM5WERh3j74VYSevxdGTq7fRU1ZE
7iatrSmIfYAu40ZyyifQzIRJiZCfGnqKToirUsN5fNfFsV6SrGsQodmIpB7JfAB0vPFI3blJhmbl
ZwCEomEX/Ps33zLd396ymI8sSNN3TeyiDRAm/0pCI3OPNyA+qp5tg3vHkHEbkKQjKqnitkRkNjOv
1HQGn86l72xjPM6us5lRaeGOF1MbWGnPs83gpnLdM8QzaUoYdq+TAfxSBtJtuv3ikLRqIUTGflsI
VWtb7206TaLFwAPbBjSsna9pV/dniitT/Bm3W37K8GAiETV3gXajtEvSLrFqoHGgIJ7Gb9q7GdaU
giTUMtMVU5B81iA59muqi/i5c+SqoZ7nKLA+0hQ6mFP02LvTToTNB6RD59gS4B9NnKU0fSTYv8Vn
NvEPUQooFVS78As14+Ardle73YZ6rKWzBi/8Eci8/T2ZdGQ8uNiI0LjSo3+kzcOdo/U7mbAcp2GA
/mlVMwP+KNQgpWzTBMSLSm7yEFlBLYC9ZQkQPzf0px2V/Vg5zpTk0DQXGhZeukLql/8ygBfq0ULi
ECAjUCuEg5djIQH/T1bkQ5ONPvtIm+zexzRlq6y1/JfKBfbOzIJiDTXQlxUpJjVEe1nlcb2JWYnc
caUgGVFhOqIdwYr+Ro1JatRj2qswbED4AcyTzSjwwBg6B7sWUldvvt85oyFNSdVS77yC4AxLkc1d
U9sbN0eBS+Vo9YE+cTWGn5I+t64R08y/cKukPwtw0thDVKPCkIxQDG+gvNxmayTpAzGhjYEqoHmf
o6kvP7EwB5JJVbUvOsiEkdQks1ucatpWd9PmjDgpO8SGlx0kkINR5hj3WzDgocC352KdT2X7wa46
E+dCWf05M9yXlqfOP1ELvuEcme3B4IfACO+SHz5CZQg8nBNAN56o4qNIIySk1ggZzfUdIFW0A/zA
0gPVgDBXeI9dsaEBTUj6vtkjuSFFJlLePlEDBp9vyMSxsks6uHzX83FcE8V7bHsJDmGacU188JXZ
3g9Ls3a3pp8Uuz6UzUtYgasLeVjfwtL7iCN++4VxEe6Mwcv2vxrI6hPw761T7YGtPNDdmgNZ0U8u
Vvr1ThSPMX8YRrAv2B2Ctyz92kcRAhWjXqaXcfxK+hRMSvjbWM2MdIX7gt+AfGu+i6hjr5huFjT+
qZzvFXfnb1CEKFiYZy33GZqE3GUbREcT4HkzbUI5ZsyRX24hUA9Q+vLMgCt5doBmKZBEfMxIkSkb
0pa6Hm0qK3XwsoFCDOToFANYcBEvonlT23v6hbpe66HuT7e3ro3qwFhz9A8l/rRBwb3yx8Z3muJH
P1QpCt3K6UPaW4glWKj6zVnlHT2RalujsBFUxB8cBDUWsH3qRmyJrsqsEfJk/TmabEQLFoKrGjek
dW0ItjIGZHWu+0pujAJMMTi50gF36QK5fmkmhTJPQ+TJTUECgr+1sIbp1fCPc+70d11y4nT1j8Zy
JQh58h84PJxA3QsKwpOeN12ytbQ4P2lhD0wvJaSGZE3c1u6KuoK64Gi9gqStxp3VB+Kk6H4Q3/mo
+Ym5LQEIAcREPUvObbnSeNMWeJVSstkobtBthipCAL4NcJyjNKSf53teoh0K7CJGp2jO9xqfV8jO
KYGKqYAsUuQ7ouCN2t/7zeQhbyDqASTq19ZRM8xk7+kuwriEmeHluagCUudpuWvSpD96BsoQAo97
BTIsjGyNSLh18dRpCyqmXDz61FjvqieuJyjI9Zuh3pXc6k951K1z2XkjzgKxK5i7ceVaSAfA7mce
p2SAPTkOcCutDELHKAMkfcQra4zltUPU60o9nYHda2JIb6ahj0eTg3hD+SPyENYjOwC1gYqwZOOt
H2vjOJuQNQ4ltkCIH0Bl+dMfybXxBvrV8WERtwUeYaL6ljhmf7e6icLsM8rXdsIZosBoMxFQinqa
x9WDnfAbZa1TanwXF89GWjuXOeddGs4GLHDjhobcBYVHHYsbmdKkN3sS5ZbrbEJU6m9ISfbKv0P0
6VbOn8HZ8+o7e/NNtkg85njTth3x1dRSczUaY7+KfW1AchlOvqmRUX+ckAV1mUfg+HtwahyGKgM6
2tZ46ezA/iBQwPRz0n9yJHjhX2gWwv+zI7zOOmsLiR4b4FbsjWFgOI5r6hmmW4nCtmQXUQIAnPC9
lagSvn3RRvs7bna4OoXqnerazlOWZEQefvVnjWLTWdgzEkhMXmV4v82RBEqbBWqA2wPGrFDMIoKX
IblCmls1wFjaav3keoHBw+KSGXy7wM2QHfkUyq4YFW8U+UMK47Z1LI1vQKX6uuQyj0yUK3Iw71CW
S3tnp1xNYfRBcvvBT6v+5GbdRnQlgP/5CELj3PSqgPXcB2AvjhtPVhqC+4S6s5Qm0VjNHAAddZgV
d5NevRjeQUd5zInFJigRgMMeGGHu7aTdyxgbj59j3ZSoZiEMk8zAuyIqPN3dLIxZdx4KG2zeVfYh
N1l3HFVZcdHqqE8ee+MkvWkuPq7eSpZzDy/y+D1rc7XyokiNeh81Rn9eRB4DoK/VuV9qNd0ekZyA
ELHZrnzNE1taxix1bInAAh10Op4gLapYztTrnEbi4spm6/V6FpCCmRLba1LPXZvjxmanCIOSsOkk
WJIcHfA2cLP4ot472Wi3zTZUrhPAPyN3MZWAgLSBIbmxcBZy8kq/uLmugQsDgvm3RGab/FcLB7Aq
+2kU8VkHAHtgmYX7vYqewzRsvlmZVYLSJrVwJ6pwyBkVNoCnPfepTpkEAZflvJniZLREKu+29ZE8
D9SbVrjrhm3TsWm/DsJt1mFrRBfwJyUPfsW9lRWNxbdfDEBxh8QSx7i+Vh+lvWvibpFNH5FiX5+j
Ov7OkUmyrSxtsP6u4uw7KG7drceQy7m2XKtZjxxxVDIOQxsQwG/zyJBGReXX5wFEF6/afukqj0Xu
jluZbqbUHQEmWUw36hXRd7ABVFcaUIO0XQAqunUDTClYzaZ+n+1lnOJRoKZP3TDdRsdvbuxpcUXm
RtJJ1AFOzX6x9BI325WIbGHjkQNyTAcJERIZAIyoFhBdXyP/GoGkANAI/aFPhgGH3ihAcMFweKIG
oZXX3uR7eRUsmnfqfjJu6k19905Ow/dzF6+LP5KFPqLRZsaNlVa6F9xfcJSGd7IwsIG0t4qlAFQ9
YMkBhD9MLuhTSieYxzgJiR9QzIbdtDIfXMu6NTFu+8oFjahZ3MxuART96qazNAeQDUCd1BXPTQ+I
1FphpRKXVfvLyENKlaNQVYkDCyHb2ZJGap7bN89D0/f7WEX6cH0AclQ9EHCNl7QGV1DYo1iPFCQj
LTUAjhkvGU7zAHMkutXi4J1dGQHgzh5cuV7mLg56rwJJffm3kzU4hAlLc98wXjwxqRdPqHNfIS0g
v5EIiDLWKe1AmBGzoEqdDbgqvWuNJMpnVZiyKyZEtRyri5GSmMTPeN/dOHbrXUm0WNAEkr35WCxK
2b76eLMgH39ahSz+dZWqQ3qayWWFXDedPwCe7pONisw9jXqk9wN6WSmQJTYrasMFq1Nnels+dfrK
AbPf+m5bMm9HmjbXQRLJjPW8MQGdYMC9JC2Sh6lOvV0Ut7vYRPLRsOd2ukaqcrjRChZ9Qn7/NvMU
GfGY4PFb2pr6kcWfwlhYq6EMh1M/OuXfPAX3kpLLKK1ANhul83RjmnAuVEv/CkYK59H1ug/ktpB5
tmVg7trRrLdVXNPOL0jbBMWbWr23Oms1/bIKyWkVbJ43pu8fUJTwaSq67CnskwwkHj7AFbGFXdNw
Vkwx0qb0AZyxygQQEzdbxv659b6BzJLdSDp0mQnG6+JTjNJJxPXe/MzjIcq7IBaVfnCAk7TRfFSI
ZE18KzTXeCnbLjk6XtFtcHctv6TGgBtJGH0aB71HAm047brQsj8iczYgA72VYgPg9/KY8657YX7x
yNKw+ALmh2lVdFV10SJjwHe8a5CqCMWo9SKYPN2+JT6Aye0+21gcUQYxNeWXXy/DQEBtQ3J1GSrG
fS6klFvbi45pLqeri3/bM/Nluy6RQribh1IHNlLGmoCGIOsN8V76HLspeyJJndrINSlEe6Bhg7rI
PUI8ckXDKkvsR+wY5xGJRgY2U10HIaPBAiZl9mCphnpa9330o/BMA7zfvopxYJg9aAO4AkZpHxY5
mVHT9DqYHRwJblVl+26+BnzUVdL0/npRLHZagXf2EWe8q8UzCvQBjKQZoDJzHfPHstBiouH3eBwb
YDfQ1cXOqM8fR8tF/JDsFssEiLyXJpwpccqxbA6gHxEBeEa6eLWMbfsbSHVb5ADzSsPbmpa7xrbX
uhqvWwqyn/UDGHiN2l6TkBo7bTxj62PPnfF0AyQg1LrjtfUvLQo3hMoVujY2kkru/iKPPMjJvrEQ
rh9GRHbUJCC8j59dZxxwWNEMB69sZ2ckXya9LVJi73bK2Sh2iarYt63q0DDHOPeq8p9EQ9iIDXaM
7TpRIAEkk7EQD0OE+3w6Ab+dZEk1GijRMP3ZExm7hcRb8phkQeZ5BjjklVe1RpwNxnmeppw2SSk2
qCfDGuoqqPFrXQCBrkPaOkQsmiZ8fVD5F+OEHiSO/T9Ie8QRBOv9x85xnoH5CVSZ2J22VuVWO22C
VcE7AFHYBqocJtBpJu3Fz8BuSffvpiiGfTeUfGWMBs4NkAp5SVo3e6A7+XttPFbvtT1SRlY4T1FJ
0T89i8Y/2yXPz8ASbDfGhNzbXpFUjoq9knpJ+akNo/jaJcOrWPQ4ElxMySrKRyB6TUCh6/xWB4Pz
mOQXC9gkMsC9/tHGa9XeaZv84rfFlOwGA8EIz0ZMUNndGbvJ9KntSuf/GPuu7bhxptsnwlrMIG/Z
OUitZEv2DZfHM2YCI5if/t8oSmK7P8+cc4MFVELLlthgoWrvrcB54UQsgkXIQTbeIa8A9DN9bRO/
IDECXk07lvwNmkV9i4RSdwaxa3fWqkLfak4b4qSLPDwphrEJmnntBlmTr1PH+ppk1bgjlyEGoUR4
KHlr83Vm/UR9NjBsJ9u8N8cWKIJ8lKdeCDwtjAJI0567x1msf2jUMOA3bBdpTriiJSlwlZXjcOkv
Epp5yPj6ehoZu0WBsP3e0/Ht4ODhukNtDiBFBrHWcw4+4zxOfPw1ycSP0nUTu1HqA+ZBn6SABD3O
aJ9BXW2N/KVb9CL004zvaqcx/qnT8jx4XvG3KK3HqmPuXwCne7NyMKIWNf8HGJv5d0dHw0TTASAU
9/LIb4ejXAUsDba91yQvLmptKSlKqwmdThJdmV8+dZQ/XVafOmX5/+dXA/vWkbk84boJPAhThL4Q
iZQUiu3BGafIyyO8aK2qzAnvptwMSJ523rscxeDRv8pdEIQtcWyL3cah+Hrogd5+SHbMii/UsmiP
bYI/1fhCvZBcrX7XhV54IbB4slSrxS8FLiD1QRojMFiVTgxAAwSOZLuaUEW+GpmevtZpn/uAN6v/
wuP6lIoY/GhttGlzkBb4E4DUuiLTf2YecI+sqXrDt165Yszun3FFj9SYkA9mHz+ZeuO+pfXgrVgm
ygfTqnNweo3joREuADNxtbZOmmT6WgT5Pw6+d34BICmIul92k/3Cm3r7tQs8vjZqkd2Hj/h1x+Fr
sM0HDYWYq6wwnFfpjD/Uw/qXHPHlo3AIRdo+TnZrggfGrlYcFEhPU1d328TysjO4WgFzgD/Pqzi2
lfBXL+8/4+jdoPAMkY3ROYptpriZ9hFQPP2p4fxb2PfCH9QsUbJwKN1vi3aZ/bfdjfZf45EdGmMB
JNY59ca1XBAKFJ5APxJoMsJAv14u2lrRc9S1/a6l5aJl1Qisp9QNVvEEpuoD8vb1sapR6U5vv2gv
BmdOil97XPvvhNUA+0UNSPh/QY8wO9FqTGP+6LR34ZAyPJDVwjHaO95Mp3mlasAzkMQAqhClQlc+
gMjdhDXDLbfyIkWhcQA2qu0c5UaKrhNfWhSYX4WL+Zm2I5/aCYFmaKPWSX24BpxfBx0llL456NZF
+xbi9+zi6iAvI4HriO5Q9/ZfNXDV+WzU5vj9w2X+uM4iydJN7Ba/ACOdHoamDtLNeww+JTH3P/1n
08W1B5Sl40zNAT9ReqLBUolzh9LpIcjBT7Re1FPoINEegIRHnwpzT4rFLm+ke5SmT+LZ9MZiiUSz
JToFuZF1vVUjPdIAPDaq1pSAwS917Cd1OLwAy9Peel1SHUPLzS+4W+ErMQ3Nj4hVa8rAZI2NEm8+
9S9FGgPgKclXVMuI67EiRWf8R21klYe4ObRqZ1ZTaSNpm9ZOAaMKu5bKH5d1FOvHHFccwGDT3/IK
9UM0C83yfRarWV8M+hvNFu2oZDd2S5Q8Lo995/7NwaSwyjLDwHGc4buXsjMBJXSsMGKrtmfGnNCZ
szy4PEFjbIgLV64X3mUEpLpfZGg7stWSZFZpOaB0/0KSCt1tsxiA9ygAnUS0IkWPW/nK1uUd+XiA
c/YjIK3PccgLcLNcxaFF3OUvqAQYXtgjMVT3ggsgvoLcPa6Ys+nQgXDOkoadtEyP0MZhjS9ljpuO
ztP1f9hjOfQBuhs/fOpB8A1wCeUx7yefij7Kupt8DgzRAy0nfAmfJxfP7FEVeIBb7FqL5gWU3nJx
IUx9M+te8H2un2YU/rbB74xaUkkwDbk2XYnIScJK1yzttFQPK6uq6a5Fv8fiMkXdU6Qr5GGw8tTg
OZlEWD1UyObQCgfueUV8UW5ezytb8Uz9bvm5It2nJW583HViFOG9rMsHbWrjF97Y9SkKgGHpRdn0
XcmbIo5fvDz+GrmR2A3o5LgvmHwfxhaX0sjGgmijD5nmLxrHdgDECGru1SJbnJmMgXZoJ9msJQWQ
LDy8UZXIywqZev5ijWfC+37ovOy3o/fbTkWaSCA6a88Zyt7uc0OXq3hI7M28bIbgnmZW3Nv7IJQ/
b+S0LPF9HCHvdQ7tsARCgzfsFdbpQ2I1OMPHrPFpiefZ+EAzEV+8DkhTJIlsiEcTpAxyRGZoMR2Z
GPZokkP2U5lcKXBCDVOxeSdpLxvxJVH0xDPNMDJ/94Wde8dIySaiHrYhq12QiV/RE3/KQHvoAlFU
/24bqK+MwWTIHVs+0dB4HtAK+w49gZ8y0yq+uiIvkDTHVfvvTiQydPPdSeL34CRzByUL6wKX0au8
RJUA/nNQvzxPecKAs5rlqAJchGhjBf2LB7wlnE5RMP05sCl9NEQu92Ss8/hdebPU9Y4dwtLbkpzc
591uwi2bx1RhTZZXn4M2wPXPo4e3wK0o7QG9rqHmumggt+01Mx1vayGZ+VKAKP1YCgmSZ7U0dDt9
Sj0XP2gO3pdK1m8t89o7PemBZm5P9nrk07XrGADYi1xBBjw9pK38u7PQVTBy2b24fDTW6SCyHS1b
rUM9oCVHpLShNYGXe99ExiOtaNDyHwEL4meUOEGPcy2AGj+C5ZX1HiyRYffyp2DAUEcamEDGJxTk
oEcAVQr4zdDaCJVllaoCprWwcINpu4G+86wKGeFPBc0K5rHtWOGhf+U8oTMET0eQNsQ89E5zRNK3
Ooptet5k24ADyRwkR6/WOEqw6doxiJBYnqGIzwW2GBpDgX3oFphaamrF1lNsgAFS9qjBQaEwZI3C
R8QXtXWygwroF1iFva5Qmhs0FPLIqPwSnfLAz4dxGWV1vLM0AyndJGw38zbzDmhVmUC93lrbeijq
45SlRnes0RtwaEP7sOw1742jULaJWz3wkxxEZnptXwCuPZ7R4FW0vu5piqg4eh9Ioyk1z/5uccV9
6uocX9AkIiXZLkuUckR+WOM1t5pQjuwvoVo+PYUFL47AqMh2SV8y3wo5co1qSMJePAStey7ByHFa
RAx3kbseja8+WSwOgXSfUPfuHRdRkXbaPlGg6F2UZVdxuRt+LxMRg/DCMV0AqQA2tzfGX4baOcyU
rB7bCPzdbn7o8t5yfYEj77EFnDCFp3j0AdwwrH13QD0lLUmRAVsARDvj45SmCEUyt+HI4+CeercE
yELJTl5in5rGiVfTKLodXfWWfY0nLVqR51xYACTjC9i2Vnjc4HFLWrUkW7ouRq/K7DBb0HL0rNmC
zCjGEvIzht2PL6kRaF97E7nTTlrRV96lgEED7P2DzAe2Rbo7PBe57I6x1uV7G1Cv92h+yje9dPkz
7uKRS9CY9c1Owi9M8/rvaZYWvuPKAVQiifXQq6uXqIztnR6OuNSk+5i2wBW8nbebuorMBt0h5R3n
Y3aetbqbTyuKgCZh3N6wAt4lA/OgHuCtyxwHc4uLV3m5Ggyc5sdWBNvQm+QlHYc3x6168D1HHSqE
kFrBZ2nPtKQZyWrHuyvQMAfQtdBtUN4Du3lKhoNy7oo42mtV/rS4XZlksuxPAM73Je5pkShCfZkm
teJBSxvw+7U8+kur7ZcEXeEvbeplh6Ru2m3XVN03PYxARF6sqyr2Hrsqyl/6NjpzFwQaFrr+X+LM
cpAC04s9KbMREOJjA+CjZCiAATFG0YOZISCtlMOnO9mbzQR2sSot9xFS70jCowi3SvjJBd7DE24I
3IckMb8ak56+RU2i7+o2YRtaxgZq6dK8ysEGNAD9tTN9S5kVqOI4mRxZazquA0QEMGNGhB1MoLic
ueWcOjxpH7q66lD3lLp3IQNxH8kKNCY/oN8WmUiJrD8tSTEyPJ8ASv49UxYDq6JDLZLvTBV6UjFn
WMbgVQfZAspGjWl0jnj819aKKkHJKhQ9aNkYcmH5VEoLoChwJfXsNKIWxNvMYSjiYkAzGioK+udd
8tFE3iIEzsbdQMVNzMZftxqScIhP/edSdBzo5Ebe4dEERcLi5FQlRVX4s3XsfExTZJ139VC+cjdx
9wXYSdepwnw3QqddtxWy57Fa4ibnRzPJ9lIWXviaf2WOLF7DLgIKmp78Qx4s1PhVgLxkLUhYEIC0
o8bnAKHV1JsAiJ2rSeG6JOg6cldsMMRu8vgjMByrk1QDaWm4kc0epMEvEF47FstZqGLVKOhe5LML
T60jMBPcXWSi6Wjl4mFY+N44RCfbRNZzKgd9MwurAvdm6IbrxLvBtcc8J7/Zwh0AmqqBDGCHvtjT
u2wJTupr6RwdlZrRiaLMa64+yPJpZGMiJ6FsrvxJTWvSzI4kJO+ANp1/hNbRpLPKkAiLEmQ/iYSD
2Dvc0XDAdT3cz+wdJAtsYNgCz/k0y+QI+JMYWPNrIv0g339z63NpnciCbAfGXeRhHQ4gNjDH0+C5
zDmhY+R+EZGt2pXcgfOindIymp+J9OijFDQ9+RoAQZpgvDjcyElJSWqakYNd2tPW5nE0p6wXBfku
y8U3QXMhEoXpbspzIEbe7LGET/EkO6C8GTVRH0/x2YP2vXFLndbFLSiSk0uA5Qe6kVkA0zu1zv7m
0wXSwedZvGiLmldgN8AN4fxlEpTDVqKc6tyoK4gpjIeL6+zn+wXUCwFBxwvaNYqA00054cwNZGOz
x7f5wWsLaOnOYjEhv9JK2MqWtrWiL68IcFR+5qbDjpY00DddwM3WT70UKXn17Vdwm5+6vOK+7vQX
xwsnoIg42WUZXJagRCPSgt0io9noyAEFY6O5WRR9J/KLPiX5ZojTAGALWJKWFGWLlzzP6Ue0d33s
QQqBqhWUU+dfbuSTZtnnKR/XSwzW4/sdDWuP1hSW9+Q9xSez7MXFCsv6DrR5axG0wSVz7eBCs6Bt
xg0uCtlq1Pop22RMe8ZPPB0Xu1JW06muvHNkvoLXZRr4sZLIAjpRAxb2AGj7YN37GPTWBlStLhhu
6XE625EGIDjuPkSRRJDZ78YRuKtwKV1272tg+b/7kYc7tT/LHrwiuo7Oe7BImZsyQo8aAKjKc4fH
uH2wnK4409rJGrZC+aK+Qn1vcV4Urc7gvKxJ7UmjOYJxa1WGYEhboyYqX9tOiUbWzkMOMZAjbnVQ
jHVqJ6D37GlKgxeb2iGRuA5Uhg0LYEjTxYRmKDD7CGF2aQVKJhWNhsXc6hk0CSieUWxlHUg7W1+5
k3TC9wYg7lQMcp+tBvUZSDhO2sMYOfimIcNlC4ZyUm9P6/mnCnGk0VEvt8s4DipMq3q8vCoqIBoY
uPeOwnglJfqma7QC4Y8S4HHKRBrhx3TWCS0otqFp/CK13Y0TILyV5eRamz7Hf5CZpNXZVoN6MZmH
FkdGNy774428Qk32ldnsoGQDymj90HFbers538R0XHHXtkG6d3lmnUAfaIIBQMe7XTR55gmM03jT
DvsjKWhY7GiZoV6tQkEi/G7UlijQzDTW1YoUFG8OfWO4OJPNsqzx+yyQNAGC4W+f6ioKeZCe3DIU
DKwnXZytEMXWnejHt9gA2ECcN8MxbmNwbVWvkhXiNQG1w9kTtUAfBMRIT71bcfzZnidAwa6ki/Oy
XcvoW5iWPThTgJwagAbqmRe4k1VyqwWYK+AtQVmtlllWnG1ejs9p2Ff3AkkpPwS77TcxgncuTUGl
zqNWe0uNWQwYqvjY2cGwJisAf9Wg/7XK1RB01Ur3bHkex/7LFOTorOmSBhDuGEhOg4ia6yXJtAAn
cvU+vpj9q61Tof+ybsBPrbaigXagvf4k6/Ih2bdT8vivIW8+UjFo+gZJQzCwfX5WMOnm60zg+Ds9
l4BmOgKUIDnRUHcBnrVtn5xohuZyc++IaEvKoP0woyX45poCZfAQ3riR7E8ui13CLPnuPAA5aG+X
8bzJTbxlmYwobGXduNcazTt2fe0daTaqJc1qPBXBEaDW8/RGTz688q69NaSR/ESvzPWNgowNEyd1
dK5/bEg2N8t5q383v9LzAaC6GtrkN6jvB3gSroF9YticuTjBZIMzM+B1qhNJiabzSv/Hda4iNZUJ
4B1yn8k7Q73FVuRA8TzQRR97Zy8YRwabo6O5lYAwd6QNfOgymMK7xu3xpvapmQ1JYxQeABcM4GWR
D8lo0Egh8iDdAQIj8ZMGGIkhvlV9dF7G7k5nxaFC6/Gp8ToTzaxW8D9qXomnJgpQx5SO6M2sZbeN
1av5cqZBNUG8GsGoOr+zL4pc68MV2my1WSEaibLs2HIDPGkrc1uEhURTOzgZkih8Q4N38Ih8F+pV
RIYv9IrpK1qSgqOIBUiajru1U+bNdvgG+B5UU30iM5LL4Rw0VfxIiyQdrbNRBZehZujMmvKE7UQ5
gdpF7UImmmY2ayPwkjls3JUFKrpHUPJZ2iUAii7AvEz7Gf8J4P0EV9+mUgQBACsBTK/pPbOCWc8k
+rQvlIEt2bU9ktgAXBhB3K2CfdrzOKjvaUX2hon/bNHPWxR8MGiLMS2B6Mq9/pLYo0SmtQ3QUdK4
a2tITVRZ9ZN+ogGIn8YJiVjwILLMWS2KK0NZm0m4JtWVdHHS0Bd+MjsP3UvxCDqQugTnk46mq7um
7sy7DnRbviW8Eo1BNuDFPhW0xC2vcw7KZ1qQ/WJFsyAaoi1+T0AoZQY/pxpElHR9uACnzJAqyzUk
Ia6AUfZYeszaL7eQs93iVyiIBz7yfWs0aECoGO7oHBQfoRhmSLvT1XQwh2odpR7zcTzrTlo8CvtM
Xlo5DSsk/lNkXIHpjOOUgrOzSy84IQEAhg+a6tEDT0G0RkpLMMgXO5qhdwkFFp++cCgl/tmaPM22
yLAOxa5SZNWpVt5neS2B+58Bnh05JfRnjs2mN03QihlOs2dFez2Lm7idZeHn7MZu/N2311u8UuTd
j2rSABKRmQFO4Boyj14LlDet935b145KHIkcRXtkH3fmCh13hEZScqRYa9wi0opVA265kijbzEtu
Izs4gcIHiL2oGolDVHsWoj0QSkkOgqFj64SNP4OWKHATUAUdhYm3hUCRlsQM504KRxa91s7hCPOk
mAZgFXL861QyYQcUFb3V6OrmfpQnHth9am+ViUrbjApTWlMDKYZK26JvxQHivf0u+vQng0W+xCBF
M+Hk8Q4r6g1Vd6T2Wmp0FXk4AReqyL5GvV3vSHbTG0tLUixuJFNeoxbK3Y38qh2X7DjX7joUWe0p
iMerr0at0HtUY+9sS9MlihHiaJTJAUn/q4Y5kGar2p7wQC1wNFw11dHave2WmzvnFh3NVKA8r8LD
3FE323DVnyfQauqhm5c9/3cTPv8fkC7X0AzQIALCTjNsz7hpwa9EpfeoEoyeZqAj1AuOm9DTf5X1
YH1XE6Q+re+JCerhOLJfUm0Y14Aayg94dzCfosHKAI8NPsSmri/hEA1fp8aptqyvd1VVlquFU2bG
S8aF4DvRjBPXoCGOBBjlfkdgvuGtWewCILdudDy1V53HQbLYeO62Asn3vTUWKFinKbeAtmTp3bsG
ZRPoy1M2XLWcxzUgRmNrQIVB1K0TAFu+pHjMnp3B/hmpFYmK6rX2AKtECyNDO4cRVvxIS3TQtFuU
14lNoQPat+iAASR0mT9UJZfbZkTvHCoDkL8INWBSlABWMgyrwXWZW9/99/+cc8shrQPQG+A9HpCA
XQ+XKzfwalXMiwSX3CDLKwz33DNczJh9WW4zcIu9lhlDUxAaecxUgtHINQBPpxUOWJG4i3JgyZ9m
sLIceDAnVLI+tbqDZxW4ld1TZ8vHKDXCBy9C6TnNjHpCRwa1UgEP88FVAyls1D1ZwIX2OuRk/UBg
n54rlnXl7zRjin+JKn61gXKC+zi1BG0TO1ZO+xioILyVSB0BS9ZHofrwALyQZse7jvmuDTheH/jL
/JJ0B1IG6ko9VLfjWmEDIQuVrvvZjNxkj/8QYEaASjOKpXPhbHZbfA3lZudVs+ddieh1U3j/D1AL
T/NukcPwnwG4dE3zXO7Z9u0flIv0FSsA2vGcN0m3j9UbPm9rDNICeeQ8VetFYyfqPS8tDqRc5LS0
PKC4+YubCByswbuFcZ4vunmLQge8QWJqKFD73Pzai+xt9RH+HMV0PRFvyaBE3fkuZvX8E6AtwTq4
tX3MJiO4SNx/PqZx9yMVafWt7ftsY9SopqZlhJvkAKyQvRnmR61nAMdSVsDJTNEBG7FLWFti8U4q
A2BnyrvmqNUJPLze40Zf96co9HZE1TYzujVhfmCji6O1qsNeFOCuRKYw18+LvDAtlIo3nlyTjAZW
TyAOaXFJr2eoACfZvI+H4vzFTuAq/5BNOEgsJHWkzTV5cG1POy/ySu1TZkCTXFjqOgPU42of4Nxg
H/qcA67D/RFod/M+TfUMrOHqPtSRiVT4Kj9igz+rLpAXN03lIUOuYqvpbvZdJj9J39joQNOD8bG1
8XulwGdCNcg6M1aGq9k7kqWhIS7Kgoh2SVQpC/zKvlswLQRpUNPuhymd/NR2gf9EgJ1m+w+2GB9m
uE7k6e5Cb7y3CADUFSPboZ8H7eIKx5MgN60sBEtQzortjOGpgDwbZvxKRmYeyYLkH2FniYnnfxIP
90sY1BG+h15wQpfQS5zfQ5Mc7+aJDqBIN+4mVFfTyCyU9IK6tYnOTXwgNvJZNKuJhZwGnBOjc18d
aFHaAHfBu6Cx4W4szj06o6IYtBg4Sqe4XlQiNbM/ZzeyAOmDkyeBf/JhtRiQzGo77V1N67Eum2MG
qEZATnl7OfXa9xoQJnEw1t/LtptWuKgwH0QVZ3vJQBXkok3+EoKGaI32B/GG25YXfSzRaJsDwQ+E
uWLXoxECqAua82WShbNFr5K2ydyIfxmZ0W7ROhfMWmmD3qhhY7llAYxx0Wdv6tLStuQbMFzbj3Y/
rG2gzRgizO7M0hB3TWJZ6EFVUxJOjeWuJF4e12ZUZbOMtFUN4nKfbFo32IFzOj1qKswSa54pt54D
pdfM7OdFSeGaqTffg6AUH2SD9ar9OQIJddMgOXLREhmAujnXX4spZ7im7cwLDelotBdcpM8GZNui
IP4wceuHKQ3P8clsEpbYAC0mX18JmxZXoiyS6Z5sEN27EyaaJtLMXRd5OBwFz/MvZseO1A2TjSEI
1pW8AJzHlwxpFBOvdCe0LxVrT8ppPZqZdyqiwHkAdTy+sPoh/iscpjdtKlED0GraAU13yXbq2uy7
16H6XhmQ54SfevZkI76zUEcao/Z2eANeozt7Rngf3MYGng/KkwzIs2yTdmuB1cWVKFL2M8nQcFSW
h3bMogcazBJVyBw0B7UUMt+YaOUA4xG4LhcTmuHdRCUY9Xs8WBFJyijfjYALB8jwBDqm2abQ/qon
YRw6RY9AIlGJ/tQ4wR2J5k8hEtteAT2EoyDzwy4IeYpjg1WHxt4pQIpUTw5jK6dxtVOtCx2sFUhD
gd59QDdWqQQkJb1TJpvU6NvDIpqtb9ezN0kphMjFU6vI7kg0ASB8g1oWHJA4kEJMNVRO6a5GkG+v
FhlK3uWJhj/JNAUrghKaUx3yYIe+obGc45HHEnTiSKEusv+OR9rFmPa9WabJ9JbiW+lclgmefpMj
dEAUudoZJ9nkmGXehlYkN/tRm5Uk05QZzVo9SY+A4NoE9uDH0dYVoIIt8S5zGtI0mmckc5SCZoYX
xIV/o/6Ty42Mo6Ou8EvbrVbxqOsrUlNEijVxLcFbPxC6ccnZnGjwFGw4GMB01YQPIa0JJnxZLtbI
r6cogEnSNdmhc8w8ljhEf8fbz08zivpnaQb4S0C7KCjwquwNWOaowLSQ0vIsQHcLgaK0eHSeHJSB
75IpFYDSDswHy0XhdlL03c+BPeh66/xNpg2KBa5MOS+t2TQV0a2pkQIBKAGkc2aYwkduIMZTXY+A
UYISJJqV4KrcsKFgqxsFcEutg1PxF7IFV04G2gXla3ivaHEO7mbRGPf3gDedjgMI0652INNlh6zF
rdoioxntIEbvZZEvnwu7GCAVuiMdt0Vu+Tc/QyajcBXkwNPeViWIfAEodaf6bY8EbkTISKOCR6JZ
IPisXESLGTgwZiWZLnKy/T0sKUsBWBSafSpn7KXF9TPkIlpcldc0BuGx01BBi3vE7IwvPXTqM5Tc
FIonrLf4Bb1t6YvkcYWuNqAlkBy4RpdyaIY73NF5K1QXVqcwUQUeNL1dE+EOgE0/9LR2A65tLJBM
oRHxgypoYeYh2Uzh4zpterDsZBOmnaF9Ib8aXfU+qG+T+GCZ0V+obhnSeNXEyE7QcWZAIdo51NlK
oHr6OJ9/6Ci0aLmMtdZ3PW+2mY9QsrG082KTug3bmV3p+lYXye2QlOZrDogBAN7G1V08GebrhNQr
rr9fY1fi/wJliz5ZuXEZ7v7kRFpcwfzJKVBOhtppsnBub92+R2k20DdpkKisPDpBsRmIipZkga74
HEljo/EmUZmEFMCe4Y4j4w8YKPD+SQcHrThpjzSjQaYMf4bLmmaJMqytBpowmXaFl/Ad+c2yqymZ
34TMjKE53sad1/M4R1lcpXQNAWTuP3wSCp1GLvL8Ue6ts1QG97VpPLDSAFWRDGzTJxkYitCCU5rZ
bEKyWQGgitNQDMdFNMgjy0Bsi/qCJlhN3OhORWkEyNkC5Q7d4Algd8OwP1UkJP2gjEQZyGBFKj3K
7bUxRt29mfW7PCqi0Df0Ei9ZLEDrWDmt8JcCqDcLXeRGYPAY1fEPblSgRdsGE3tqAhW4DJ3gEMRB
dpxs+3r4k0yiFRedGPq7HS0XN1LcyDycflCDgRTRjYLcbvZYTOY9CuMcMJttwUtYHxMjqY8mUpCg
OFHreSojXh0LHCCETwaLKS0XGWdNqq1IrUVa8j6dg5DVbZArK6Pzdn3BbNQq8PABuI3FAXmy0G/p
7KRkpEjNBN8EFUgXajrbKYXLSvQpx7rv0JmtUYrMtIG01gC6jQKgGR2Zmn6ajmEEsOFQMFRs4Fr5
grzVBW/2+je7NkYUBLLssWmGbldnYjhqYyrugE46bXQg670k3MGzI8/tnyAUxZcaGvosrX82uvCX
RPHuHi15KCdtOW6g0AT1cxJdcpiXpAG+9o8kH6trWQL2rNrOh0Pi9RMurlQ/g+fKV7cuLPSUIR6J
YrzZXRohv0x2zd79SeZ17bOMx+xItjSA5FmC4Nt8rDPezPKiyo//nYezjP8B8EX2TTe47VngPPcc
Q/sdxTRxst4GB2P9xDtLVRqx9H7AKfhecgauWSBdrTu1tIeyMdZ2lYstH0KOChZrAjiyUpG+spNy
zzr9L4pgVUVrrL1Mt46Tg3ouNA5pc+w+t3A/nnnAaNj0vf2PpfqXNcN64LKOjoZasTi1kBXFrCmy
YSfcsUJZXRCaPmnIpjScBwOJvOOsIFnQNcPOmfD3W/AWtaGfodviKxp4vSS70+tp3Tt6+m30SmdT
1PV0rAHx8VikgCyYNDP8GcbJkcexgS7YDDjNVqAfUOVaPYUhL2aLYgwf8GwpvtaOmQPbQCR4GTMa
XBdah5HjfZFwWpaB8FxYmY53zIhRyTs4J1KSHMh0gE8EOWV3520sqwY6IcnJoks8XNjxrTMxeafH
5uCtkesFEuUo2y3unYDjU5R4nPLEY7vOC4FsroTLY5NmXvxddsK5o0X9aUCR8mxqtzf21QQ+E4o2
b0lqR/u2BAET7BdND17cqrTuBQ/Mex5dqn5w7xwlWcQAL0aRYgHslyuZsie7Uc5OFIEGtHNY9yOQ
GNeJciKZZaZvzZiLAylJBEcQsLh3tCjDxj2mcXGiFe0Y1kCsIfPWDJjhk6Y2b3ejz0S74drgfTcy
JcXHR4yioEc7VZamKOkJkQP9pFVLc/evrO0KHMCBGueFbfmY6fOCJEDjApzIAAwuWtJQNmhq1vUJ
mZp/iROjO+JSx3gJV9ALHBXVsejubd1p75FZ6e6rWmsORsOfW5C06D5padDrMt+kFsroyQ5fwB9q
XfPwvIvsaLfEihqJDKXrig24htxTOrdDNl5Sr/UQyHKEajUDWlH3JK31Eq3g0hbAnFPQWTPIVaGg
r+YpSWlwRH5teRVI1zqAaVhytxjTBhS7a9FCgAouASQ88zudA/FKBSSc+upcd3MUpAMfyWo8rz9N
SbycCAsAIxfrzPNN8U80JToOnEPRaGcuABMjyvcaBapWAB+hfUanCHAFjcH2vbJut66ZpejWgALI
BpuuKgEiN8oKnaaTdqKCzkrL82Ph8DdazYWfpmd8w30MUjevVlWjzRM1hC9iRXNDCeIietXF6N7p
TtC/BBKITrYU4z6v0n2JN86LVaFGUkuyBwOoiMCOAZkuiKJTa2tnvf4kE1d/wt2ECa6hR5KMIDjY
ARJkWtGyUgbC0r8ZnYjPJDL0XJ6NLHrl0WSC98RqrVVnTO2OtGg+0DfmBDqfzGXRzgTsz1xO6amy
yKU2ci60bDQ8Ollu729LJ6lgcomw+JGChjmCpYlHPQ7tfe7FP0wX978pkDefeJ+Na70EXCAtYyWr
7XHVZ2n5MGTD+NR2oP0CBonpk5JkWQXO9CYphgOQrxiQCIbIF60AYYEa+rh9n9lyKARelj/Wi03y
ab24tDoopuY4N+rFZong2m55nIbE2IwcMP1uEaBGftSaVYj8c7SKKvTGXa1lLbNdK/oGHdRKv6yL
fqwfLVnKxyUGIBHqR2lW6VZDMfOGCSC6t870BUiiSBZ07gRUKiv/Hk/ZE/hCm+dM6PXZyhRAlJLj
Y/1i4Lh/DHMvua89tNmQvHGQ8xRIG12Ags4uvGpRgIiuye8j/h9Qvu/1d5pwwH9lhD+sqM/P/30G
0ZH4v7l2MnDhBDIFzwVTr8mtWyh13VFNz45on4ZaIp/LOTuWahgMKwApC61b9OyganebeSM7kshC
z17u365nn1k3z0c7BcLspxvNROfCd9bTVq1uDUv8G5c5Gm1K3rdr0pDP/+5O0UEQ/QNo2s2WARx9
GwZ16DO31QEtCTDC92mWl+EdSWlovYJtPcv6GtcGUonW/1H2HduS4tCW/9Ljx1oIYQc9CW+v9xNW
ugKE8CBAX9+bE1k3IqOysvpNWOjoSMSNS4DMNpCT2jNIzkVHOm3dAi3jTARrnYkbaiLLLqrvT61L
7IeMrlqdkACq2voZH/ZtlmFb9e8SAQcwk/9wuiS7VV7GlmDRFhse1ePb0NW7si7MR+i7FLcqxo+A
4pRWf6aNRrOzAKx+xHDoMo1b6RzWRFijoKdoagM4HVTlwZ4etmJChcXTweihnDzFjYo1GwvQTDCs
cecXaZztONxYZy3t7VIZYrfR7PRDOZcpnX4ZDI5ipzZUpAqKYe8/mtFv6dw39UVFqqgy2JCP/Q/L
GhUcQ2X8mNRdcQ93spniLsjycd+aCwfSWSvyZ06nWpb1wAYlqBVTLbWNPCz7phUMBK0qeuQ8TTbj
0PbwS0AxtKwI22TNvmhdvNSn0DDG3cbrrXJOlRTzVHKTOdw4UghgbGeDtxfk9KnL3p4PAEuzjOXz
0suHV2ACrGXUgdEVlWx49aTCGpoU3Y3tNvUDbp5loaMtxwb4G5g4cmWJId8FdVLfQ/NI47+KW+L/
L0NGbrwZG8M85Nj9S2HP+SYgGra0SgUsvvCbAxD+9RK8OPWaFOa9Pal++rI4pSasiZf5IC9T8cw+
pZaT6ueU2kHtcuTdK4B4bOW6dR/Pk3y04fv0azkeCnDW4nJnYHA2h7yudW+NkbuOLE+DUe2n4E9m
2QKazuk7VsiOpevZPxQ0Liurqz6s0bbnpVMkd8LgwaZrnG7DkklgJvLVvAE79Yv0/VVdt9nGBWh6
EdUAI8eWE8NGIWfl1pXZhmLOBPqnMz6dUdEkigAF6eCq6CuHpvWKUigEE0nIyjiQiIS3MxgBEIra
ksEaCSkMofl3jG7/c5mqKZFiEJJLt23k+8fE6zDrXSrHhEpTH063QCtv/bTij9BX3lrTbzoSXrUp
jFJjzywY3rC7BTh6n1yk2VNaCL+qizRIrgMnMybLCC/OzWhCBSHhnvfs2YWzcS3MzbVZ+M8JtCXx
lQzDAhRz/7k1JFtjbBguqpH5z2YL+4WuLJoltTXT1Fw5jXKX1DaPauCB4YCxotqswDCkqTI4cE9t
HRdD2wCIsTXVgkriLsYesp1UrGEat3BNACNkoMolL+Hc2IoW6/92Mu2mTVsBFjP/Pi1h3wS22bQj
UBhs0cjQ2FA6JZ7aXDenspgoHgLwbqzBQz6YnHIl+dpOh4TzfIWFv/hkcEsVvAG6/aJMQQDEmxm5
sZAmB8/7lbIcdksl2It36wpa6vN0GKCHNtW2n7XDVMvg+37h4VIkalUNMBs5t+dTBhZE8Fz67F1y
P3ps0v6y/a/XJ0eYxE6cVQkSi1+YawBoutdY5dhNBvEdi+i6fa3k0YnC5iWr9HibDcYXirY2NCcs
4doLKoJGJqAoJNztqU2iHwbVhXc6b9wnG/Ko1HMaePO4jZoi3WawOaomi4m8rH8eikZgOdiDici5
AvNAGFJQ2VAtVGgofbCKn5mZF6eHczoVKeUciyoHHj0SQ6Kxtt+JqpBZENEWWZivqej73UPRTepc
Tu/cTVlEewggjnmRFbvNKWuMfecO/g2nvijLF1gYSIJgfPvM+uxrmCgUdEXKouI/s6hx7se3w9iv
3QlXer7RyE/5dzGVARbG6xQWI593Jd2kp/uVgg3duud6P/C6Rdjh3ULdnjITySXAt6k764GUfQSU
8QEAS34sYlM/gsaK6V+cuQuqbLXn3KlcL+IOpCwQmDoTIoZ4D1NtHwNygulWNO/jaVeSpxXADRLu
81NXDrSPFxqg1jUlV6njHDK3fz91NV22KVP76Lj5v1/2VDlldFhNvLi0l/swjRoN4/RH0BWmy6sC
WsdOmXY7avq7z6BK/U753tTv55/v92VyU0TWtpuAwkPjdXs6a6bin2N9DKY9Bpjg2U3N/ldtf3eN
ssHvoEyzfHl1cZfwzNSk8gcggIwWRClPYNjktckd1sniBywCPGa2775pMzexXqzL9VD40I2o8hRT
24DDMxuPUBOT0wc6ABiXzi07EZs2EdilbKp4x6FAfSxtHT/UMVyybCNZ1VOJQlgFwpwwDW0I4aIT
mSgDvJMyWQTRJhcuZOQcVa3h7eh9K1X7o4jd9m3MmgLrtv74aAT4HLnMq1veOvAABvp73zPwjQYN
qHOLDdwb38WLo5Nt9tA4mDN3We29iMGEbDyLxFc9BIcaYu/R7L+uV4SFfkyyJF22SQU3X6eDROi0
HxY2Go89OoWk+zcIxclV4Hrlng4UpzOex3/nnavpzPvMPvXV8GRYliDHW7DsnLMilneuFTsbWGuz
DUAn5V2Xc2veVUXzAQuyLd52wY+i0oeqtod3eOkZ8xgW3rf4C9OtqXuY+5pxtK77fIUdpeCWDmxC
NSvHsJawSPQwbvqlQqfJBxSqPHjA/x2v+zA8/NpHOC1CxkFbLvo8Ho4SVNbjOJ35Eq5GZWd/xxaO
3S8oRilxwPTalN532YcCHkCfzRrYg++cZkIEo+mUQXWdqpB27j0A2Ic6pmud48kwgvF17n36JJSS
eww4+M/PQy1yuva5h89maVhD2AXT3hEgO1xo+hjB2JfO7rODU3+p6efzGkOKeeTDSsZ07deyhcKd
KZzwzlN9eRsBuEsliuOuDe8sp18FDO4UECTyjBlmLAnAJpa1pTw6uHiuzbkJrf62yZEDa89qhQmD
Nz/nJP2ot4M2BIRdcDWqsAbwOoIwWJ1K1L/l5TMmhvaWLk4fo5LxqyN0tD+l+c24sU04GaQ9fK9m
ygvlTW4/MHBzcI9ElwdjyLedD1PKq7ifghNRCo7x1dQgdzoTFF4PtpaFCkBY/+yFOgXcwF3VUeLO
zhVQkurXbRbaR80A39O5LW6kaffHuEiNuWhT/tW0vwd2HX7ULiuWXh1mezDarTs/FdZs7Jn1FViy
g2iU8yIHnq1DiPdsuiIvnkyu3uOph8KoIS06SEyrBtFvQf6EgnOr5BsknNflWP2FSckDh4THXVKB
JyAUzOZ1Y+lVNBUpNgxsXEuNhRA1OPYdJRusUsdKpGsqcQeIMtZz6CJKFe6Azf95GAPu5BPCP9xR
jf1ZTUWrHqN1Mtp3V82ARPuXXnQC6icoM7jKxemps9y0oYT6a1OqGagRnWZDdC+A71pRnsmLH76W
wzIKR7UDfl7tvOkATQ1MDegUOu84pXpBp5RFZaqns3PzU865+px9UXPq8+JK5ytTy+sLnbujM5fr
HzBodEOIQya2uzyz006Etr6V9swprPFUk09UtwtWW2oH0fGcc6K6UTBmJVhv/15/vhCdUR/88zrn
WqYhJ2hD6XtetUADlyPuPsuu460smFhzYWYvMOCEkpHIvv0xYzS0PGWMZf1s4xW0qdIArNaxUR/M
Cx4sX6lHEbXhPoBQ6wJ7luqD6+alsU3/Iaow1fac2plTvEzlx9iI6gF2Zv6hcY1hTv1ot/leOB6/
T0NoMudwpTzFWeFA0jXL5f3I9Duw99kMUnP1jg7e59nvYl5ud7h/ppw0Lb/9x0ogc/+xEGi7vmWD
OwaZUnyyKztRAVh8EI5dcI/RQHuAt7o4wgxDHOkMCis/zzKAlySsEzcU/9c0q/gmxxp6S1MX0uQN
vMYzS0C4FB0Vsm52bYX9hql0jl/1xsACXBcN++uUBte4fkYp52bMFeYizyEMd1VxLtIZm+7eLNbm
8uKzwH0lnwOtUS78wSrXHNzPxUkLu4icpRimF7rVDg8SBnMVc/Z0YJHRbzOjXDLYEJxC0qlz0J2n
lDRzMjDlP6uKJGr3CVtwWM1jZbeMxr1s8x53ynRKh7jo4nXOjCetyp8hilehvY4dluxqjEugUMGd
6tga8BO3gYajEh0GA3SBRYlRHchq9Q+85bu1hCHUkWqbzoRiGpU5nDDg9gmnm1OHQ5HWayHAEA/H
8tvYZuWtklnxuuFeVL6meN3ditD61ve6eLXbPNrCG3yEKwsqK26BzaRgIk/Fmv8Hucj2/nEveiYW
o13b8VwwIswrclFRuToaAZ+994Un9YtqfWPnWiDikAtkbWBYgWlYsT7HoiwAlQfmkT9rTnaRGmaU
aedbx6awGBbWoRuNxc5+5tihvh3MTN7+rgKG9PVG1HWJSRNWfqMAq8V0oGJPq7/OVHNVbUWYwUM5
7+0ch/dbBE5cGW977OLcdNOhxFYKKASDuaYi9Jjr1Z9/zM41OcsyPe5YDIxVL7AdM7j6LTtl7ya9
re17NwruU9wTxxpim3u37rDJNTGV5fS4pkPH8L1BgUTO65QnS5itspfe62D2EBk/QoxGfBbZcI2G
LlVsl/Gj0YT+ylKmC7p/Mhy9DMpbvg3e5wWO7YQ/IyiazSHSNyN82hmuRjg3z4vbTZLzzXWetq0I
+GruzGNeDICvAQMQRiLf+3GJZ0dpwAvYkuIl75IfSWuHP4zyORZ2872FaDtE9dIRdimlXvkCk4s/
f7GYEFzfmYx7LJhuzQBGmL57RZ6ScZIPNUAw9271ooRIbzA8qHZJDLX+pMSSb1qP4cyrS/8rGPYQ
wsaXKKPwpanK7tUfsObnmSkQy0AdzNIh9A92YmKdO8whN5868oNidLjIOZ1W5nvn6McQxAvsr8Eb
HBxjTCcM9gKaRrwpXLdZYyPJf+1UBmj4ZA8ORvUcw5LwkEOs+daHfcksz/hfMAoq1mk6FtZcON64
8yM97nhRjRj9lJbauFOZgnTAxNWHg26LXQqe/2wCibgqA5oPiV0W1nhaTh15Dbjw86CP5BK3H5/5
Xdfs87q9qbhr3DLwEAH/bnmC+UOulkDYhtmyzhi2yEL36GEdFkpbEiiloC82AEU2s1NKP1YwS4xA
JKF+KIdV4SZvDY3LtxzaFOCvHs1QqWUpxmTOfM6OdKCKU04BubyZXYXN6lx9zqGzuorwyf1ifxWn
YjC02a7u3S31SSE6yDoGstF0I3NZVoMB0hwufpVDMQxq9AzUG0hQTym16tm27dPvvmfacL5pHZAl
6mjPNWzbsYlfPMVRWMzEILofEIXxkqz7DrFYPnOMuN4XUOg35FybgC9iO9EcZpCHBGe76H04v4dc
wZsI2JWwKtvjJL64BPe3mAelbo9Rys1sHeCb2ECd8zns29baGaPih5jtTiWdFt+TJH6vgiQFk8fq
se0pxtumhLRpqIbkPjHhBhZwwwSVs0mxjuWUT/BZVHMJZ5kX2+1gGFYH+mg4yl2NRtiuu9zih5qz
cTNgW3cPE2B3a3tDsC1lke2FK6ZJhvwRWaqbweCl2J0P2N+HunScDSawG3/X4PYXxeZcpjMQWLAB
T6fU6Kr6HLMhEY7B1NRbbodCzs5V1x1dpF6cXrQ6nV43O3d48clPp+eqi897/qgXV7k4FfT3UtOL
C14kXJxSX+erpLVOfn5V5+DFpS9aXvxZv/1A554hdutv//x4xbvp+vHKfWx0OyYPQC2FwffViyuA
0CI2ZoS6j5Oowo+xcsHKhUvoVxBEF9Ukuj3w/KnNvOBVV+m4ENoxYCpjreFVHoHmhIPtVx8F+OFb
T1o/QxR3GqBQG6vPF1cVsiujHeYzD1dxH4Llt5CkXwwB5IWpjzYxlzy2NtibNbHHBWxlCCLsG7wT
u1WP7fk1FVNveA1YE8AkRnQPuWfexEFdvakYG1paZnpJxSquYdCKf8yN1UXquVAh3DOR1kCVfTd2
KZRlRqd6qwZwmNKydPdU64h5yQPvte3iDhJc8VqJROt8kfjDvUiEWA/WCGFr0L/MvcjUDWQBy7sM
5o2nQwcziJnLun5TuYUMZhnrgy2kx75SyikWe/aHX5cJyLZTSgp7nw3An+1MTn2dO5QOjAeqIt0w
33xKlAsEQWw8JK5dH9u0lNiYld67kWBRofTAB8QyzHifCucLt2L/PQLQdeEBXbvrddW8+GCBVlp7
7xAccOCi3q6wM9rPz+O7swd4JPHmcZlWaxrjnSsomWoVFinXVHHVAd7e2SwTCVZIMM7ZJpa+aSfk
Or5jdoCxPTtQ8XSmShfASbNYnmNU0Ux5dEaHQQ7DxoLadbNMIcz20AtdPRh9UGzDaUjqdyOEmYau
V/PazKz1qexkau7ncBChbOCx1KbI7qCeAj8IQMYgW+ZxbHe2cb5nUe1sTkXV2sWh9uFyP6MkKtNZ
EEq8c/0KDgZeNUmkTX2cMmPW6U1VxnoWcGYsw1j2b4PjrWnvOdXMmlWxiu+rSqidFmYNiXsQSsFm
wn9QGN4N5EIZJhOpBYPHNPnqD3IdS6A0sSRfrxvs826CIZcvRa0PlKBVlIGoA2+tc8vEjMQj8MBi
VkRQoVQ8/os1zVuuZPgWSlVDl8bhD7UH6Rbsp6kjb/16a/qR3GLKax/tTPNlC/7io/Kg+uL0VfWe
DM1LpRL1F+zYe22N6yIW/hb4mYXT6fytjrAXq8t6XANp3rylWFV3fLP7ovCaXZgFy/ZmXDPs0GMp
oM66L0Oh+cwElmmemZGaV2GWgD8MQEErytha+PYgboIaUmWA+u0SJYN8jyFfW/dYnJ3qkqaKrEVr
D3eeD5SdE4OmB7sHI8ACG0zCy8641TCl+6Jg3jLvudXdNBYEKpsMQDAMzqwvHsyB89AyniTA9Vul
YWjvGIH54YmD4TTWF+FjdzJs5zkQLGBw43d1kjz1lIiWtSWbWQwaZXdHNVLBoO3DDWuxT+MG+SrP
3Q3XDMMjqLLN+zbc9TBLWLMBLDysKXjNboSzY/PdjKE6ZEDJa96xtAVzsZPuI9W7Pha1Zp2b3TU6
i2YZFu3dIcGehnCcJzPX30vpS7gvSPcJmJRhXkbwfD9VYhNiiQ3QYAlBbveJcT/b5k3dz4Mp2UmM
4qgH9o2aenadPrigYlFLCmHr8s9X8gM87akv89+uRL0lUIX6tyudEiR2sz//Jojif3cAmZbcNVew
Wm/29nQwgKI5nYWQLoLM1FSmw6l8TtKAkV+kF+O8G5vkIkKtLrIgsDQ/qS2I2nlyAfdZFpMVmkpK
AGDT6AUWrNHu17hMuPE8VE38u3gD3aYdL+N8yeroG25RYxa7FVR7/RC9hsZb0XrDQ9Akw0FMcajq
jB9hk7yDxz7+Lh6PanhoAEY45XcivWdYzwfyw4ztaJ6B/T9LTGCfOhh2gRhtRXLFbHhsn8qs77pD
1+d4udFpRCrR7SDBOyjKFcV4nsqf1VK76MSpE6j5JZftThWUToeah/WyghA8GDjQnabYKYdkpE9X
zHT8BW6H6fr0WSizdipIuDEAmdd5Ez6cdrHxZmrgTburac+bYnSQ0w75uXgRk8k66o1mm0G4Gjo5
H00havhFBM2bDyl57VgaiO3KvsGTr5hR3G4zvvStSmwys27fgtqDzjxwpW3bqDtsEn3BYk77VljY
EgyZHa6oUaX0mxxGF/5hVvnARve27JoE0NQ2XxVC6j0d4IM8bnr8JKgUV9hlSLsMwMIBxnVAvJUI
UBSscJT9nv9sSMG8CsDVV0a6ODWioM8baIJSf3iLl2sHczVI6+e+/GCalbdO0zPMbKErD1oVj5Zw
Zivm0swzmO2g+nyAzFgwb8emhBR5Y0fLqFBsIdpSgX7WONGyxxx6XkBLaxFOS+YpAEbrys8PPrZQ
7WUAf6wdh2q1vaRq8CSAvDeuo0qW0RMlUAN/8AxAcnS7DNvAWZteo+5Nz/4LSqrDh5RRPTdHoz0S
P6/L62LRY9N24cZ+fTsO3kfldMYLwCXJzm8gN0zFFsylJXbCANOFycxLx0G5CgsbLKgp2dHyVgV5
dj/qJHiGfZgzJVGHeeR8UIk6dMzcnVPRwtbTqUMqGiWEL+DrN6NOKTR1WgDMfQ/r7eA5t2/oyr9+
yj7AqI06vfqUVIR1k7j4lCYHxhmInFOHNibpVRm9/vopk1iH8zTJFBTmZbgXefutT6Vegfwa7msM
WfcUp7P/iA3VddNzezxzoTHuOMbSCIoRfDuALjtWAYTTDcCMj5G9l9WAtafPWkP2k2FKJozF3M5V
+d57rr2tmtBbVGldwSWs/As7tXgbJ+N4J0osEkEQ7b3sJLx94fQME1gUN3g0/myqQgFS/tQU04G/
nE4Od6Du91vIZJUbfAFsdz5owOF2ZaUcd0lB/CShLUqncWsWNcTk/85nDLvXYTu8clMlHOQyuLgb
0ByBOxc2QfNZwQywoydZ7LTBz+CApz90LCE1Ga0iCaR0NQb5esi9+hZkl3wDoSTcEzFM1mbYQGpu
yyqrNr0EHzCeaE+DlqgpBqfdAMiZ/gxSa8oW4FPgYSxmp0TqYug9DdpVDMOpXo77MrXuZV5Wr33X
A6CFBdPEZe5SmLbcQh/7Ii40gADYWZRbd4rrBuAz+Nd/yClO+Z2bVDvs0vozUmpqAd1LLINvScvp
LN404nGHDaKJgvmZQlpOPIUoKJctRg6QnY2hkrmA6B9bA+zoLnzB/AXGQu1dG/P2Dgyd5jhJioRB
AjNPqvBbiNRifcncSN5ATiVhsl54DQyAkqE8tFmR4Q01naqyBZfXFctTzB5zVFf4WhcXmXE4HrB8
ojdUXWgXwNmp8XW28mU3t90iX0Q5VkdnVH9xSo2oOSuwIDdaX22jdQCFGMe5rcduQ0XtjSVWQBxz
RsW8cJ3HyP9wPad9uMrHaNp5NJX3Mx/LJMkcONSqSdYaVpdbGYz6NkptA2pu8W3BA31LITr4NvBf
PqDJs3OMUrQFG+wEAgYLqjg3w9MRBuBGFKzOsWzqdMjZc6d8sTv31A6FeWuB8gd3w+jm3FGduP4h
KdXyHKKzyOMSLoX8+7lrisMyO11pVrdzKuoEIBSYIeBxPA7OeOqFauiCXE27aq3dbShGfdEnLMdk
60Fg6nDu3jcz4ybG7Ovza6FM6YLYndjjxTdFXRvQI19jvUqDxAg6kVlHwU5kEvvmwL5+cTXbqj6B
4Q3Y9vOuifT3pDSSGTewSss82Lt52Ju+i31gZfvGgDCIsvtDY7XVKrZSYN/8voKHK/xOzY4/VM3Y
RzOw4wBOT8CTdbHSK0r3DeSZEQt5zLlXorBWbu/BpaxUUNYfynZtYMf0bqjTZJFjqsVKe1hnCvrf
ttULNqPTZsjW8CAv9hexdMoZIeBnlrm9p7R6YslTvGvhmm5CyxazSj0PfKi1WU47zrKyMd6ZdD7C
oWXftGh2hTfqaIaFiJmJ8Q4M76K/Wiw3gu+r4l0IDcVvoco/AkzcPlookQCgGVs3NWgx5sQ/8ww4
2BdN0s1aYo9RMJ1YayYzb4xUVzsPAKcbZzp0hen8ByXTY9fLTzZIELbN8DOyLG5ekyFcJ4607aXt
vV8ZzyRKSaKTzSRCSWcyiQQk2kZnSbXEdD7n/S52bhvYab0PMyAri+/kDTn4dXj8LKmpZKTZdzKZ
pLqplMHBFR5GLS5bQsbUAiBkMfqKr+pJwjTIze4AAMU3TQKkoEltio7xWxsiv/OWZebShQ+Cf4jG
yls204e/2Ik870GeggmLTIjqlcZShG4H6WYjhfOw59xru/gOlVh2D6OqdIbRTnkYscayhDdo/Kws
vH7aBq/Y+KNLDfNHmXXlTFRg+5p2nawaYYX7KMv8+Z8XC91rwTTL9iC5D0MkhzkBc/2rTUJQZxNh
NKq8b8BwCTCKy03zsVHsA37O2Tfhm++669mTg79j3edKbFgW909/SsDcQdyMJq8OORzg59ip6PDD
xIuVjNPodcntFoj31G9X51iFBfxtWXV3mQvgZp4V4CUmgj/nEM6bZRBcA/fDsk7Fcy0kD9wZlsOn
5bj2zjAOg22IhyQxxYPvW+E2i50SDCsUqSK0tbuAYzlfnmNGX3zlbVXtKRS2NYjc6dyLY2xHB7nj
7PshcSF+grPQ1Ah2n+Vzdd20D3EeA+wKXev9n/9HNv/HfpmDjTLXhTqg7QXwH7z6J8WtLQTTlbpL
TazSWhO1uOywBRMWFQSBOjP1sTGQbOKWq31bdTDVOFeHUsd81iYNO2DpYgEvJKgzNmW/GISpHuPe
lQ8je8ealXrswlyBLcOwv1mnakNFxgZnbzUBCPBTrQvB2kdooUEbKw6O1CotSn8lGvMlKZSYUajI
s+zBct6oQNcZG1j0nnuN8WpdSAaibCxxoxRtW7WzBhOrAzZK6wOdiakmyNIH4aThmkqnPGpCZcrz
+vKjiFWNp6wxrkoJ9ZgSKzfvFrexSS+bVxaX3a7JzHHRjj57j4zxm8Nqec+ruLodNRYn7L5j72Lo
+byGPPEe1DH5nPJ8Q/1QtyYgg+tQPXv5rrdSQ6+EhmDsKOz8YBjFGja/attAkoEdKUaHHBM8vAkm
btqUfGpHNdQ4L7jRzKbWeRp08PKaui1F7m20B8+xUQ7wW8Ja4Vi03QzLa8adUXfOvojwX6QKP/sa
aaAtraSJVzx3+DawBX/8TcOGcWfvjC1W/0vefwT9N/DXZ06lkxuCUlaTciz2l4JN7wH/d4ZXUgXE
1SCdJPFrvar4tROqdIMuvO6k5k66L/z0g2OiNoBV8dppAGoxmMaC1jQ4nuJqivdT3P8lfs7HVvBF
vtXb5mupubExPGks5eRa/Zv+3cyO8bGzfnGyT43sfI1nAlycYzwVV8T9PXmoTjWx3Y9b4vWmrYIa
WcexlB4d7NgvX5shHleD5NY2j8v4IYt4M0sGJ/v2mRF4QJZTRoiFnIecQUGXMiB1ccCq4h/6KLhY
RIM8CHhGb+kRCXglTLWmCUc25C8AFHrbnhkqXk5FOaUNZDf5mXIRo4fqZ7OTD6WPmfgyxDgKks+O
A7Pzk9ELXMvKhQAOchmREYw0quy2sh+IBEy+L2RPH05p8ZQm28E5QhkiAiFbBCN2l9vxZiyC1nis
cjfagJYVYHalS2Pn/3qwfe+IjelmfY7DLh3JwopAlwT1aedWEipMzS4mxiCphBFkJJyohi4pklGQ
ynTmF8d+VO4RPgQhZ+kNecoLjPUgthBE9sKz6nRBQTpgmx01EIN3VJ3eRAJCDRQPJ8kGaiC52qgu
gfP7NDE/z8nZyJ16FseQ/ZmdzmmqnjlGBn5+7y3/PIcfS2hL1Qp8u5jJCRQ81t1Cc9OdC5VUDtSa
UK4MBbcpKzRmQL9BVw+qteCrqWGmfcNfWmkBnwgqU5Uax/pIZ3gWdns/GOYJ1VIFhCN/1lIRkOWH
2g2B/kghXJdMP/zpkHM1kQ7C3pwDshouKMjdIrlRZYCDmPUYJuL578hZIjD0mmMvG1JIWD0jMXem
7RxEmaJdU9FsqmFv4Sc7iyGA/hDyYxjKtoaeBfh+5wMW56tFHjrpPDI+q1vZghNYTe4olEnl05mG
E9gM75QnQ0X1OoDWzW60WM8KrLF70B+P+MEcWwvjjaSG2Pd0isW8YlFUTM8tGBUC9XyurwtuHSrA
4mZlqMzlRT1wB3+3L2Ty4MVjvrmopoYXZexCznoISe6lQ8Dq6RJgAVqnD0NXhBFJt4sCG7uun12f
PqWCatza6933qxZULOkPwYZmtLTyOpqPDWTDOXetGVQ+2S0duNmFR1HbkH0vrVOI4qlnRdsqw1zn
XAHbNmtS0iqWugCzyTe17QJ5jKCXBwAujQrIgqlnAJqr/9Dk9f4BQ3N9uOPCJtJyXdtk15DIQbqp
1ZRldwfOLcD18Je65U7RbHrH7zGRdOELkOtgkdqNeMkCnuBtmZs/IrjpAGf516i6V0w1ojeLRXLR
d3gCRjxO5zLF1pA9tvIoJiGsgUPFswlezMFvb7rBw49yCju9LYBiHosVFalR8uOnYFezrSav+dGr
9m0ivbt68qX/LFFdrCAuONUVPgysMagCCBE7Fbd0gL/HO4YFapvwwt2FbTbssdwMKVCwR7Fn00Gg
14XYT8pa8b0ofgCOW35lgx1AyrkcbxIdjACu83HZeaHxivv5oAJffDei+ltsGu5Tx8en0Y3z4R64
8n7rsBFaW4nfzUM/Y4AbavMQ5IF5uCpCIkZv/jwAta4nCbbr+Zgb+Nz1LN+2SIPn25cH4OGb//t/
2P+EbMAtjnHF0wD+FTQr2SHuewgK835YdYEGJ2FIqnez5csoN9mz243yAGuFfm4opHmu4c2kFDB5
CEyQOdHcKfXWGzKr+mpGNcayA6D63sAXylbWc2YfIPjWvAPjsMM2SvkcDEm/k7kLIwjN/P+4P5kf
/Dq8driFiY/pYfbLMM42HfdqeG32hcTfrCxwzVN8vZ3bbVnbRHcgIMDTE+qPX9KmXsAFR/5wHZgY
2m33LOw4XVVgXe/Rmh19zIQXhj/2b1rmN5BO+K51L5Z+CGrnGDnJK/yNk2U5gmFKRRsoLxiieM2R
ijy2F7nvG48lHmsPtvZOWXFjVwe7d0GDcAdofQ+Z3jbjB8TV3GfmD+oOskBPQNiVr0OdhVve+yAn
TC6MsVFmkAUx0w3Vlip5tYzHruLxo4Bs3SMzbtuhj6HGiUiLfe0VG3S0jO0sL+bu/6Psy5Yb1cFu
n4gqMcMteLbj2M7QSd9QPW0kQBKIQcDTn4Wc3end/xnq3KjQRGzHRtL3rYHcO8nY8B3NR+CFnao8
hb+LsR6/NIMttlE5lCdQlYt7JxLOusUJ+9+66TbTkI0FftHNwzXcxBB2teP5LAAISVsolL3oCQad
EHyOXqE26kCurJrfPCgUQRk5b79anf5BglZ8l5w89XNb/qzr7AiDOPaPbuuNQ8aCJjwkANJ5iMrC
qrwEKPW1I5VKMmfWX6KwPzYNxBkggWTdegTHTDOyw3TfjtYr8dvTMAxabv1gHh+qjNv7pU0gBqtX
TlFDtryUJbJxiAvZ2Y8oy1jqV7A9quCusSuAod+RyO5vQA4QGLVBotIGlR2MzL+HRiMvcFL1xtSM
R0brr/EhLcCSX27tsCjaOaCX3m/9n6GFm/vPeR/9YLMiJ8r7aU360H2xhPuPjJvgl69fKxjf/pR9
bidFRaoni0DItp7Zy0hdHBlDJ96rvCufpe/1Wza7Cj+9qnpG0gchIsd6JJ4ztXhQ0V1r5fWl9nuZ
Ol7DtzjHtY/a0ieAssXR1EIYLftJXQ+nADDCLQCJ71VlkVd7HL/5C3YTVLAkAr7vB/JCbtKqnj15
RRNtesLDA5XFCIokK0CZw6QZkwzgcwQ8uR71xySdD8Gq6rAXMqTfcohuWe0K2MZI+gSNFbGP6Rzd
O/87wsHq8wDfjcvkWvapAi7ibjj8u3o3LKZd7ZyCfnwgDh3bFakdazhLZtdXr+gGe9tbAIT6TRPi
t0GCxywI5iNSyyfThE2jgo541U5r2OfEcBCzgsd8KcxgEeIbCtoo3U+6asNEWyo/OD3Aq1h0r0am
G3DJA/FBwzJNloW1mOLh8yntDRgVO7QQfftjkg2/5LXKexdpLtyIdBW8y11Ebdv+gXgZLLGXwlw1
Thfgt9e6aR9IG+BB3QFYgScB63JwyMew31i1ok+RQ5srIjaJeTKYooK07SqOSb8xE/Koqa+Z/ecI
cw8EbPz1wL86eNo+RzkVh2YMsuRe7TrIc4wtxFaF26cxXfeNXz6bPi8oX3rkpM6mFqq5STOK8xnE
JS/QRczWJG/sldDAeKZhVXeJghDj/l7vxLsP097LtAR9it6bj8Xgv9/7PueaXuBjSmDT/p1v2uBo
Mz3iDACgDwF/OAq+a4mXXOhc3bqSNVuw5yCGM7vlGQp+eEIDcQLEnP9qvqBYzJDz/HcSdwkA1lWM
fdSYPUJRn5+D2joOeYbD1FLwqJCr2RLxGpAvdbb7qnylUZH2fRM8tWNDXyGP3U/lK4cS+BP4oqm7
DBH51CF02B7MBEJU9RhgnZCxUzzNOLY8AV0OvPbs5AdThcJvdFR1+dPUxmWE9iVPCuAWjoXPVvkg
6aaLimw3+hW7FsNcpCRswh9+sTfPLuCQSOIqf7iJ2bGA8cLQoA/ofahEtOdHPO/6riyRPguh+rcE
6aAcvBY10DX3IJ094aBa2ADb/O79rHJrkdH4HLzMRTT0AWHhAN5tOcJ9ruW8uy4U9/EIlg+QM1VP
heAX0w5HP71WkSj2XRO374hMgeNQrImUYtf3Cnz7iSpAkawdQr3OP40/bduS+N/asrESMTbhbYzV
tPGhcQQhbhge9KMs1iyvdizzq50viPsC364B4ArKd44S7gsZlniZmj564dmlYREKAXOSOeVqEg08
TZbN4yh4ubPG4c9qvFRNpFr63UfvZ9XMrb2qf5I1FkdNo6Prchd6WhQE0Ylm7wxM47zR089Bhr8m
KPg+AxEXbJiU1WFQyn0Me9ClIKPjfC/0LzPSqQDhx04f/0GZuVsok4+p8uoGckRMpk3POshmoWra
8pJ+XP3f20AjSuYcUTzsMoLUBm4Dj0o7zqHeg8vID5pUixECCgiUPOQAtz2YK1NwBivnEOejFdGk
vfWOcw6IkG+6seqdDazquqtt+RYidYOYt4weOFfs1XVdOFthWB5JD/nsIUqHCdKHJtigm9re+D34
QKHjj187Bp9ayyL67CAkfDEdRieeQDgiiVrroyPgvEnEAgcyHZ8zTEcMVkA5e/xKoza6AdWyx9Yt
OptaBjE06OgNRWqqprDa7hVbx9cJj/lEUf5P0CCnggekd5cVNGp80IkFArxn+8/2lpUXGSLPChN6
pOtJ6DyLCEbbFQmCXyBG2zL75QPXn7DBi56JBXl4l208LoNLPMRe2glqvWk/vgGDGv4Tjz+bhlk/
A4QgEoXP6gU2pfkazFhxlq4/7iHak0YegqA+F/yB5TTCnpTPb21kw7kmC37Cy/7JimT5JWN4/Nos
OLi0LpNQ1gLuF3IH7ZRFioyDMK8llIhKfZnqKvs62JDFzErZvEgvGlYT9iMXPsLu3umcLy3kVS6m
UAgybMKqUelnm7madbmaYerz8Nk++r29FsD3r5rf802vBwNzJvSjHPBdTwCGiVPosEFC2XNSG3Ac
nsZx9Z0T7UK7vp9vGezOHiyPXWc3mG+miYykX/lOPmxM1XQ0DIfqYXIv9jJMQYZ453t2lrQuHaAd
hucQB18wrwtyIRonNhglZ6uCheI7faa+GL6zkfkr8P7DIx2b+qI9z4O+qzN8JxphqSwgB1W1zQb6
43WWWpnVg3q2XJbEK3Zqqo8+Yahm2GYeo6UwV2agubp3W3IajnEFjDQEAPNyl1vi2IMgsBYxDR8s
CuNbuLt1a2SwcEL+rAMN1a5hdD2dmnAh78VWe+plUHypFNu5oopvIp6Q8GmcNda+4ovV0/whHCi0
2JcqXN59JFkrSNhOovwCPRh4wKnG2Ztex3W/dgUbHk1n6ENpCswNbRX0KnQJJCiJ2ItoCTRBPUte
SuzVQK5xylMm7OrQZS4wBUNtPfRF4K9tBExuQJeRtPH4+GUgBdKfwDj9sDyxK8YQnrVVdYjDGulc
2+aPzmTX3wKo4yYjZd4Lg4nrSsshvMzIc8ECS5PTDEXUvc4j8MbiqX8oJDbxsuXBtaBBmI5uvCBd
20QWtD3lnLQnc/VZhFnYbFSMJ0YbD8pdebQF3JoB6zbgvEW2A/a793rdE/DSzCDTCNSNWKmlESeG
7tSq6jknNT4bAKpuBEHE2zCG3xjXOMjkdXibQ2RuSr/8x9RMAdiFn7h+1uzN+AJOI+fMre7jkTUI
bzovoVID2M9WyLBLo6geDyDRTivSEBAyiDe8+e3OWP+0vgO1wbET66GYAOyR7FssR3ENC2jsIKI7
AR8nSnhLBPIdh3171QcuO4zNGL+xNgmX5rn3yX6K6gzWpEuVdP/kQzZcBgB58FRSPyNsDd6DnjNo
hMA0Kke46X3w12NMyZtwlTyUHr4JplkhWALFqNB+JD2ZoJWm3xDOaXFwi/Qpcqd+PdPB3nEcxd+y
TK9HJcBOG5sOIrCLi0gz+286jPjKCSGzPZQ0eJv0CoIZ8q0ZiAQWKEdGYWlus7JKey+aTwy2g8nC
9llnQP68jljsX5FuzK/B3DyaJo8CJuzgbAWtEYyI5qzYgUCU3ycwJH7X4HaWO9NrxgVz3WzbELkr
eHO+wVEL1sSjg+/XUpSNSETey4suWXgN+k6cqQ3/od8DatWF+xDRU7CT/p0EDWC1QWYaul/ALhap
PZbYsttDvjV3MQPDkv8j+9mBNiummXbqqZVwegXstFfBEyYAQSMDi+kU4AjdJwpMkfVUVWBuBc4o
VqCoDydbIOqwgafJzvbncW/aZjgcwbhr6TZzsgKUY1M1dzNXmkGcieMEA7ZEf8k5iLSTRfVX1+cs
xZum51zb2UXYHsQglg5wrmQa2tb00AO0dI3n7h9Xav014nWfItpdPqiotq6KOd/vN+qXnTV/6mEP
QqP5PAgw6cPCWmIE43xWgLw4QCLisqi7V6GJ2P/RllsczjlRfjRz4ZU3IuNbuHTlhw4IYsu03IVD
XazaGL/HWF3tMEztltPHehHu+91E/DAHJhMClqadQDvXjDJNs9/aqdOEwxZ5JYntOFCzTjtH+ziq
6idFoAAPei+Wp9AuamQV5att+dnpPjgU7c7ppw5J5r6sgeR0VrjzcDG9vA7zDXiE5RqILPnEaVHd
PA/B6GUo7/R3NukvTlDW97/MXdWfPeafzB82d1Cy/ngx9xvajN9fjKmaAsjaP16QQlYGhGWnA1cU
f9Lc6b8vqg/7U97lDzONy0tGZXUBNg2bB4SzBjZXl8/2vrXhysqzevPZEdGpOTMZwVAM0017VZEi
VW4E/8nlkdg4TpcMVlThEIMqTOP4A3D3N8BYBpHaCttOxIPYzvSGHskeeVdAb7o7SqHVgUM2JZkh
kbZGqhgsP8DqxzUtaLjtZ+zSM0mBoBCeuppirLJq1TSk+KOtiu1yVXBabSDm4zxGU7WGbI3adK5q
X4POeQJmnP30mP0MzxAk4EgOIU9sdw4I2bILA8c2NSM03lAtyQ+79RfJxK5/jCEheEBGhW1Y4Fiv
snAvqtDsp+1HX3xEJV8GkOk3AVdq4zD30siOPkZ+Xa/yfnlwMv/iaJr9Uq7aWDAt/6YD2qRgKjRX
u2oyuGXyaW8mgYRerypnBroZk4Qcs19DV2/Ctpn+mMRdlm31MkkAK/ioGexSi2XS778UTmyjkSr3
qvc2nuy1Y5XxIXTwW2809tIdK/kPncfr//uICSPU/+keGZJgsHzM7vcoR2s1B3kFmuX7WFn8YgoH
MPBLkzGxkqXTrbldwtfRG3r6iGFInmC/b8ZxyhFRVwmEV7oz9I8QJJZd9WpVnCXg9dq/iurAhef+
49vRl86X2Rd/JtVq9AD8tiH+ubMthOvN7PD37HiZTUjl/J4dR8gmTAh74PE37zpgLBJIukxfBQg8
eBi51cXOfRChlo5iIQDUI8F3FgqQvK7I1urh8wXIaZF2lQN7b+fWMiC/SmdDfXheEbsr36PoxRxZ
1IgNjISdDvbdYfke/Nn8n9HmHGNGF9qG2FkLJ8C88709nqfi1C2FJy26bkHFRq9UAO/EODDleHxg
f1dWN7to3a0/Cn9r0h2zLX+EBE9wE4eHzPMfNeg9/4A6U342aZJlpKlR1Y8/hPUU4yjyiNA+ovW9
SmecIb7keekckeWQ92oPNNB6gvjPzvRaXvlSVjq8xL3wgcgS2wEOYV8YwDyH2mmCtK8KxC3HwE71
8npzBxAid0mIm4J08J/sbLdMBntJi9du0N7rZiBbRjs1MHFQ/McOGOqiCB9WPgJccXElk1xFpe89
maYA+SGke3l9LJYRhA/z9q8Juc9XGkiYp9ynal04IOs2MpixIyTzKc9gygGXIxuBK3yvO/6k3cr/
NhJrXgHYMp9E0w5nfAGwYlD+rv1J74xYIcIW06p143FjQpZOzItrS73kLn342RsRh60D5oJpBI1B
nKT6cQsGeP3W9PqZQIXoOnJiXaMwu4xeXb8VMCfeDpblr80oB8ejZBgWopQHz8GqHtRRTy7IArhF
IMD9JGEEL8GlWlYWEgC9hajIUg2vMW52aJDxXkHaPDzUWn4UDTZP0A/6Xbdl8NGjIg8nwMblaxz+
w8PnPNHSCBGh8eyIvgMqOwqAWCnVbcAJ6BrzWzZqdTMtlYzUTsBiNTVV0wE3SliSCubsTJspBKDK
Ew7OfjkASAlWIBS2G5mncxSJvWyGOsmhlH41hY6y8qShylZEeZ0jStTqR8fB5stUbaAyNxX8S1Pi
tf7KZWBh2w6UaZOijrsHUzRS9LAsIuM2j+OfpilbqOB/jAuzgh3lwrldxpohFWI5+4LkOH/Y0QEn
xRn4iDKLDqaIfl/93WOG02CqUh/rYWpGmzZzdR89sd7d5mEEgxTJjjkkXY7m6n9X/f9qiwu4wEIu
vlh93k9oAEurjNwsPukHUyAkoR/k4vFdu3hzXEDU+3dn/PvKtE0ER9jKClIz3sxEghtCauaS6KY4
cQkPwGWWmQoPTAdZakEBWeG57a4NwbRbqKa5O2erXlGaGvZoYNyUwrsDJaRSe1jnYQDig/l9gNe4
A0LRbgT0u8jgCDzi68aIVUKhHNy7CIC/qCN8D0tGkjheGZ4KrPt1LmNkj1twjPqQvuUAzyS9ivWD
RiD1S5YdW/wwQZK0i5N0lmAlrdnbIMGBIJB025tq1o8nQNLIrYc0Ozbr9pPPOw4VpK+ZO+pHLpCX
CRRE703Vr+0iSLLeemMRNPRMW6gj/RgvBYdFq4U0x9HUTPtIS36G6GBiQffwC2MNPcJFHAYyS7VX
UbSqSeTvsFF1kYIkz2ClRpeFbSxDsrJhQge5YqnhaOTpbA8I8U05EpMmYByhkyYODpSOjh4OIVg2
9GwfIaNJjtdSDRDIgEfO5Or8NpNMX+GJbrVRfhOsym+y6OkR8aufpl8vg5q+rDZDFOHzX0aYDgo2
qH2ti/AFEcv6gix3/irHJzi7yS+AHIpzS8DeMNWJdFDurZElMtV4CUTQ0vX3prrcAho4w0aEOl6z
xpYr2ALYb1Y53ndPc6s3LsQZvo1Qn099NstrNubWFkewEXQKlz2WvyeBSnufJKfxPslFWEdg57Us
AGbF4ANdOdCCuZqaW2m26jizkQ/FmgJLV3EEo6NOzATTJhT7Y8KUq0sXaq986D3+0uXFD07K+asq
swFk7Q76Tl7vXxHK+lkvkcowtrp0sDrxMEA869pT95cZ73S2SnMX6a1Z5MO1iaCSaTooIXVaj+0I
05W6vsJ6gyYzg5gdFVG8gWZydDKFGPMz9FORZ4yGjybTbqqtLzW0wyfRrWwO5bm/xoCDAhBPpuHI
FPBobebxUrX7ibkgQCZjZH+f5g6ADI+/9VDSQdwIO+XGtqFKMmiy58zi5zykOOTZRfbCe1qCyB+1
vzqCDfKC/PjP7FB59D6bAmXyx+yhywHJbe0JmFfEW5yygdO4l8mzmmwntWJsLgegRuzEhGOaji6I
a/tHB8/hdGqy8JHhoL+DO7SGWopASt2lWKeBWHmORx9mLuPeKCb48AuBXoz9rpaJczcjEQiFkPtE
2k/DJS5wbB2jWB5lBQOSP7zwVDhfwVTQIGUsez/jr7e09UvbfX+IT/heNZ0V0kT73Cv0OhDrhkXh
5a4jXrA/a320shoRXcqRt1e+FGhZlMdbzepHaYGahrMF/1C9d8dp3QYaB70cCtl9BrA1Iu9PZlgm
kTWUngflbK/007yRqT0EzovP8dlSd9InkwZx/1s1vQhZ6tNYCiCV3B4rAPdeJ1KXL8j3YmfptQhA
iYI+18L90c0B/8HH+dVtnI8BjgWy+szcteXn7RU+7fVl6p4CZcMF4HfLQJ/GNoeMuulHzXS1dp9t
4awJs3IWYniAwBAbqNhVyyfhk+GjrWa12JkqVMH/bHMYQfSqOWtdRDfWVwcYtZJ7bYxKa6dGhiUQ
6PyFKx+9zxnncCbGWCds66QVDsK5AeSJ2gVENJDJ3puq2UibKg3R+1k1vSLYOG7rlw8uHOV86sCn
C3/mGKp+1zaqBckRTeYKQhXWkecQBVeQIrCEbvCoLugOZDu2Y0E2Pse2/NoDpv5DVtG76OL52Qwg
mrLd0KjpGce8+wDIybw3kf4YYO5AgTdOsi4Tp/85agQ5dIdT58dtQvwdo3Pw+zafA8wLabn66ri8
fsLJClKarQWkZFVBU9wNSpzMHB94DQAVIQK9NJajs6mF3+z/ajedpu0+zdSzyNnOwnGCbc9tG4YF
0PehAfYmLjSI34FRDGGIOZbneADiFlvLN3AUvv8/0E+w8fivoooP1H1sh55DXNiM+ST4GwDFAFMN
Arv291jrZrjFDDkYPDYXBxAhLPCIlkswDSPkTJZLBE6Hfe3SxIYqyQZyatnaHpv4uaUQrHQ6sHdB
74aI7tJGgVQ8tWMtEmSk4mcOpUdEDP1DD43CIeVA/JXRsxkJwOYxtIW4OMvAtluYj7nHT6aztBxI
fUWRtzNV5E6sNYJS1toMZiMhqyiP3sPG8kBfhYCAH0w4unSIspsqdEL5VVnBphkUUoxGYgAvtoPO
75OpMVG+Dv4oz6bW0gC2Bo5XHPp+kYpCqPzg5fG4HxHYWtECyKNeA6UUF7JZ4SPSiyld8MIV1m05
FzAsWHqdPA6gWNvDFnapzrUL0SkIhkjuoKmbu5dBcOgWsJoj4YxqTMJybUOmY4vdWvcCfEa+obrn
G9PrVH22kVw3OPdgMEz0su2YlyMAzoQl8zRWgCf/q8ho5A9neLocprgH+Pp/aih+tuFwGEOHH8eJ
KJS/wJmSD6YImKzvV59ttu1cRhaG0GH6dxgCThBnWArTlrX+vNF4LiGA8Z8O02tNGQPil6kDwhj+
/t6WNdB5yIGCnf3yidmteBAQRNMJdOScjVtwAVomGv/o+axrRt8ATc93n01/jHMhPb2zvP5ij87H
DWYZTSkOwOXGmTm5TTQVjSdvpgKNYWc7QaorNVWyDKiC5oc9AHxhmkzeTfrl1R8mcp8kCvwTZ7ok
3Ze2rqP0Iod6VeMLhmgnkKm8OOWAFN4Qjqr2M++8xFRNUXoO0EUqBOswDPUtCHCg49DO+BzR5hDY
tbCWp6YNen4aFKD6lz/OcIZd7utAePfc+ANcF1Ez9xkbqaHxVci1aQMdECHi2o83XM4PYTHND5zV
/Y0qX51q13sxtRrqJ7eobAHoFTJHBBAjTOHPYj+0+XA2tY7MyBSW6rsZb5rgZ16vFplvt9RIGpGo
/Tp4Py3du2+jlc87ScFy5bTJ8G13QNFtIvJSLZDI0XYozFj5V19J6wCZb7ENZTmmAgSxdIDDQWrP
9oVp7BTgzYNoWafI+2AzKLfx+ImFLgQl5Pxttni7VZ4PcAXV8zpQ3bAbx5bus1bwYwX7VMQQHmCq
W+yIyIOH3M8gg4RN9bqIhhBmS+6LVCHA+x2OGDFeRGy31b6FC9861m101AoaA4HXnizxoFUFsjvw
PMNqySXJTgc7uyo2pVuXuwJOi9tGVvI9yqekBrs/AcwsuJKMArJIwOcUlCEjGdmvTTh23yx4LaZ2
7ZFzbTU+QDU5TYto8bcNFex+xsp7LDk84yYnv5nCt1yynwFywM3/bQPSsoRliK8Awfy3DeJCMIaw
qmzvCSiwmI68dRFiqKqLqRFA2U7Ibj9+TiKNBdkjkoGc/HtSOSk8t+yw2Jq2SfjFKaPxcfCA0Ujc
dmoOSIk2h3tdLsgLUzdFsHie5hM5NQMSNMm9dBapNjscamg3DDYw6kvdGTwUyxWOxBgKR/Ma688y
y7R+TCX1CEr/ItC1rERmZcoLOL6awrR9Vj/b/hpXmLXMdN8vP/s/b4EfK4iMpn6/5Hyw9oOd+Isg
3Nh2HwXLHST/lqIIfQoiwXJpuk2jufps++womWJV8tn99y0+Z3+MHHoFcUM1plnDEp370dUCXP8J
/oN7XvY/AR+cH8ngQKR6gMxQC5DPZrB59gQgPxRoEMX55Xu/6nwE6EEznuIpTq94Dnq7Om7r3VxT
7zponiWSdeVPEe0K1y5+NXwcEmJl/Mnq6nYr7crbu1blPEIVygXsImy/FVMIh5lY7vyY9QjXqHzl
T2KGRmFdvcBgae/3VvQOThzbRLkC6k8HGrYyMfLFeZG/2D1+mX1bfO+QB3xxBr4OPe4i3Vl17+Vc
rsfes150Ozc7ZvlA/Yf6GKhJH+k8VEflrR3eQToequ1434h4IFApVm6g4p3viD2bC3ffwxkGKnBO
c6wD920BPZgHe7HEHSMcBFfZC1bPacuDLoDOkc3eIcp0VfhAbwVUdejkBWeETSGJ4FXdAQ+/rah1
AUb8vIIoSLtuOLLn0AcAbRfgMohm5QQJMCCm8b0p95MFwmKoe4BqSVTtMfNmKRsU/gk7nKxAoB8Y
7OD7gEmFRDKejlSf+rIJH7GupNyClL89hb/mvLh6seUhh1Ckni5fKpgMwN5Fr6GY2YImqaqzrHN9
zkSMlBwOht9kZB0z1ovXAIzSncik3M4hjvADgGyxQl49Yv2PGpgEHGfVcHUtJPiqqYCPSmZbr0Ac
nKGq0JycCjlV+K94UDhGbJVrWr2RaY2nIFQ5Ob4wcAONVz4d5lXjyG3bjOIIOh2MtRv5iLNikagu
h2kyGIsrG6mkx8H24tXop0h2w8WgDdxtz7z4HDjkDbi/Dkl0FSVQdAn2BdJlKc2dn+CelYcOQnNV
5z1FeIyFpRSHoQCe2qrJgqnL67103ejoEbCbkCsiu8DiB083dtoGdRIz6DbFjmhWshLzOQxYdQiw
oSsgimlB4SYmAXBjY5R96Zu6SDoeh0/FnmFfac8EcX4VY3Pic4R7YRuNU4+7nYrpxe0b8ST2vmbX
oQv4hg/Y6Br0DUXcaROUClv5GewmxbELm5zHqu+tQ+a2yO5AED4pa/6NcxcqanERHSCsduqL8eoE
hdoEV6uTLJk49AhmAPdPDknzrNhnv/pisjfGLNoUTQw9uKmbk0lGiwd23R2aWqd9w+NdBVjLzrdg
HuJVTrAOyqZP6yF4JxgQOlAN0fQJO6Fu0zijPJjCiVl9vzJVqw7kAW68H715XEIH83P0X90VInTI
+evExZnyAEXJ+ICj3STu9VbI79T/HjY+vgc0TKu8dw4SygiH2aM+jujY31b0pezqLAFg+St4PEkJ
rh2CZIvxYzyN8ZyaS6CeX2DPUW9oPboHXQTuIZxgeuHFYgT+bZ8BM52ANYsIiVY7VnBry+CRBOxw
hDtIqDYX8F9TsQKGuIkSSDFZ6RQSiBqJfk7xjAfQCA9xt0CaeuTXQMNbDj8TAt3EvVKBsNOxgpQ8
D+X9FUTxOohJvZ+6l6YW4yHO9QjjMxQxWYFLHMFpchCHbCnMWmOulEXotp8QwkyCHF5XWtPhQArd
HxAE6u9Xgz/8qBVkXrkKkoaU+ASaZYlFVM7fTlgRjAq8p3W2mSHDCoNV66CmKLsXGZNsZVUewv5l
6x/bae8zvDHz/7O95tUHmnfdIcxy0NMsDtgA9XCtPLSO8PYe7A5EYHOc0UJk8wa3F2uP9NPBjqrp
IGP+1ZVwgxSkmJDMgG3PpmjEa27HkJ6vurNcPlhvtI5BwQBchXRxGIdb88YoLK9TUXPgP6CueGBN
Nx/8rjlPCJ9vwsWhE/EKCCbbbbQNC4YNiSCHMoOYFFd1f/+YPm6Ej8lcwY5muF+VEaRzOhfnvkzb
FeD48GXNZbRo9ql50wb+1ZV8WFV53CWzRduDKSLStIce2ozbSRVNgiQW9u5SJjm0tg6cZV9HmV1V
AzxgnTddWkBpFCi0Y6TAvcuio+2Ph5zxW9EAheYCB7IHle/QgH+Y2KH/rgILZLZxgIl9Ia6yAJWq
8+zvOdaTxG71kSNdm7RjzlIaiAhsj4iuAkASwIe/NWULoakA2yBVV+2GQdIhzUuQe6HF5qUFcJMA
L75OTsY3Q6WKFYSp1Tr3Gwe6NBq+eMCs5laNH5xXQSAs+lZaCID7Qfc0yXpcjVDgw5Q4S5Xj0CSY
u2oDxVBcePqJhsiujtMAFPoSAFuSq6UfVBsVRtAOmMjaysIO4gdFmEzA3W8631nbQ8k3bQl4ZYxj
1Qo/qhgpKKhTAotMNm0M32jfB1eXxhSLBL8C9MlWLoHypZWPsKvzi0fYKViqhmyqg9+EnYlxK3pg
ZUsfNoo0wPsp6Ix45wghNzzxV+Xs4F322MsgysRB3S9zClZIbC12ypexgNBRFHSnILMCCB3Wewg/
8APL2LbnBXxfyyFMgyyuNlUANWoFk9+1muW8Bk2kPgkrP0Paqk5LpaDcnMOVXHA46OVh9QqfNShn
QPlxU0DODSIzeXBltFrrGGaRsB/M12WUv3KvbzcaiZ887MYzFrtH/IbUUVDI34XDaVlWk7CP38k4
0hVDSicVkQvsCHbdIDKGyFba9tch4iTpOsjNAbgNnYFgWnllW+2GAerlYd/1cG5qzooykLddIARi
73GAETIW5tgDy6ZyUsiSvcd91W7x+2ygOiOvjqzBUFAtRBfreRdE3N9WwbAetdOCBeOpBEkkfKl5
cPQpw//VKorbDF2U1HH3/4uz81puG+nW9hV1FXI4Zc6ksuQTlO2xkHPG1e8HTX8jz+z9xwOj0ImS
aBLda603TCQPNwQTl/n0f6pn0jX+tPle1TtCg06hVsmRPJ5GoPstGz2VjWVfVHMtHv2zRAk/o7FN
wep7HjqZmNCTl12B6POQbLPSA1BdZdHGbH5ujyjRaKNmPQ2LAvT7KWmRllQjGCz8/c0Y/2UWJcqF
jtCRkTbhNafhJzoBzmlIqheCqSOWMiOU8Npb945yjSJkfwrcjjThno0kyNEyadyDqQJ5L1R4i3Hk
bGJXxJfGPQ++6i86LQifsPH0CH8Sc+fAyV2RQzKh/DS3yHCMlUV8hhCSe1DDcFkFZHIj1/POaPEI
jnaoeJZlhbInRt4o+i+0HA11kbTT1hAoO+Sqhs03FZO+f8mTJFkWfVJsOfCpa85R/bKqzJOVYERl
2lO7FGr1cxg5riDD6R3ZjS5RYpY4mF7jiMOx2fTltjLt6GglCuXx4Gy7XU1JMD5VXeFcgwGnIL1q
om3Tg0jSycHjkxjb53JSeOpjVryKe0NdJzknqr5LEc9y8QdqWr1YqADgNkOBrgJo3EcYRyoo+XzV
uak9b9y4fMV2uSy7BKH1EucTUlsrOwWzB/FKLLTWnH+pCBml7EbBBYlBbArXqlZjZ+byOUnxH16I
GF6vKG3Mw6aDAC6/rHJrOZVOsBQT5tFJQHFZc0jL4bS7mgr3dYw1tmgFSIM/FZveUpGLmPSVB5GS
/QNUaF5gn5kPYA3BQy99BY/fmE0e50WzwPUOOELDYXrZk7pZjr09HPpUvWl+W21StucrSqywKkwY
Q2wCwc338xc/tk5dNl5a0suXyR3GnZgo9BX9xnM698Ewu20ysv8gu6avca6YvTSw7x3FqC9c7H75
eziKZqU1biolfwL4X68dvWxXuWi/x1nabCygrpswBXGh+7W9igM40jomsouUyIn/CIJ9b1J6sEp5
vESEGZdbTGfr2HmZckM8u5G4gZM+akVinUl9dBsN76lVZNX9RQ2ajRMX6hFTw/7SNmF/sVK9vyjC
Nw8WzPM+zpiBIy8f/LxYogM8TamAoORqF5T+tEsK5W1VKwpJ3rnJQ/swjFF9g/M8gFufynffAF/d
FGX9XhR9v2j1tn0fan5L19K7d3K6HcBJf3j32bMX8BhhQxKRIFvQKu9qNrbAHShuotfaAmjt9Pe6
ReBz/kC/GylZJMgW9jtwqXphkmd65/hB9FN45mpo1GFP7AgTELT/O/EOn6iqUd+iegL0qhvBG6Jf
HMi9tHstgiBZ2nHvvFShANip7PqqLV+sLByWjdKYz0Gb6Utz8JGsT3kqQ1VWl7brZbuhrrNV0lvm
IxQ4IkDD8EFgnLUIaLBagdCGyqyup8rWrq7Vlxtfgw0KG9HfDmE1nt0oNJB7acZTbldI7eU9TDtA
WvvGrtVDG3TpQRSduXcAD8CvcrydGJPg1FhRshv7Uj80gCnXOOwsy8hEJqMq7JWqo1OAK12EJ1yd
YJanEMaG7UMyKtvcr9MbCO1q1/SuN/M/zAvF1ucqDoJ1NBVvuR+i0juOODsbMe5nxtEKjVMXlCpR
kPqzq/VXULufmSVmLUVE8LVyH3N+AJ2broYSNsVAIN7iQXqcgv73pYvFIeN3Weij466onJ5MNxi2
lT2+NmLoV6YH299xBmMT9g2GDElaHolOcOaAXqHa6rDLNNdZDqaCipquDcuxq7qlPYcSkan3e6NP
Hw33A1ElNJPE+CvoiMwNPq+B2LXCj65VkhFMuPa7Bz1xUZhm+4JUNHQOoAPbrsLhzSelKyoN2LnQ
Ccbr5tKFiAf5bqYtbGu0FiTi+RKcUo1qiOn5SDU78bsKfnxVuunedMmt6x0P1DANgk2q55egdcPH
kXL7Qk2C18KuIR4s9H4Cb9MeilCou0CED2xcK3j7w1IdEezSlOoT0V/VQoBZpM0nCdme3bwB5aaE
OGH6aECmk9qtp6zFiKiujoFmx9vcU9/pvQ2xqNeCLJCJOFRiJ3hjg58UHALvVZt+jhqT/IUEACGl
3pxICDqkQLNN1SFIqxkfWp7qG56PzyX6z0stjfpzyweesiNOR2k3bu22io+pDlC1L3pYklb/MiQl
Rs4eCuxV2H1T6pyUgpGuJ/Q5tsngdeeQ1IDlIWRZw3pdU6X/SM0GPpDevmAkFoLwQMAAnh8+ruRH
QnYmURTrvFHtdWKz8Zftr5iK+RoMKtWO3Aqea2Sdkjhc5krnXon9CdWQykVIKDes8BAF7nTLOUlb
UfdTaO3sURNjwuG1C3TcnlLtx2CTNKMWzolzaD8e7CBx/nLhpEUi80GyQpzIfOj4agzRaYgwOZ9c
7FtS69Bo4y9EfvVt3M9vSDgrvtpnHhl1SNJTHcar74baps+m+lCj7Q1oTq0IIMgVpGXdkyoiRYGz
VxNbQ3VVNIUPeOgSd2CBVx+ywsgNANXtnoNwtx3lsBypID1p66JGIZ9ML1PvL/DHmHwVLVUORpiO
W8v+jEuv2netoG5SOUsFGspBH7MAUQqoaWqhWAj698sCdvqy8PyDGkTWFoGGmCLWY+BZl6Qz22XY
tMC4sqJeDpQfX6Cuugu9g7OE6yeS4OFSxBkPS9BC5G+2IrPsnz72fpRaKzaCfFpZyJJvba99msIQ
qUCSUIu41onzi/5YBM2q7dob5bViUVoNHFQVgKmltw/tlOrAQwoDIhle7/4+8OOKMNfjXYmNcqHA
Ml0baZyuMX26ZAEF0Txhv0qKixiNPU4hzQ5fU/AHqHysPC94blPhLhFZaLoO0cnkWQGVs4ojFBna
vP9lUPPddhPiyqWCsCka92hWAG1Cv3kNVVNf5gMwByHGi+e6BVCa+iX0Kipz3qfXZ9kzRjLfie/a
LSfxzejjUhNYfBeLIr5YtV7vG0pYS9ey1p2nfBCHB0snbadZDYNgt3bQRM6S3SREv9SjjtKR7k2L
tLT9RRHEfK6q19iwfOKn+lfV57idRNMztribOHsv88D4jtDp2apKZRFk8TId3/w0zReIfIaohuSP
rYbZhB3aj/qQvOVZubXC+iMe1BevbX5lCefU1v+uhOOnE1Y4VupuS+UAKUj+y5Sjo+pX1wz3ddlu
Faudvpfhhxd42dLQkm7Z8X+RN6RSRKaWG7XUG3x9Mnj44V8N+pAUrvLm3HclbmRKEgEWLNNl5vZr
NazrldAO1BHS2APxbHqf9YzNMm2IBFEMA61rybzxyQ3t84ymXZWR08BB5vTRAdlwJ2zJ9Nb7pjS9
jpnZiE9QOn1LeGPU2CMeaW95qbubIS2CmzcY5sLGD9i1VqjmJO92jeC+1XsLA+Lc1pimF+Gk4XWm
kW4jT7BFNS72VL67ZeP9Luz0I1d0H31uL3/E/Pwn8lEDNldVctB0cfxh84Dg+GDnB59SH1Ky2MxO
bpcssdgo6h2n7ngfI7rUO5y8clJqy7yFDVCA598Fis5XYnBxzi4w5RDIgKrQnDYh+JvNRMplpWiG
vspyY7jIO70h3WrDV1P6HF6JV2EGhWPAg5dke78u7J1lWbPydiEues6farvWxkx4I3Pkui5lOJpn
ylLZggMSKtUjgDkziaf5vCRe9UmBru5byU4z6+AmojyCaBpYZ8RbE/UKLBq9KoRAFRQfpmptjQ0/
KaW+9gSSYEn1pD01vkeNJ55QYR9zkEh3yw01jYG2d8FZ6XgKG1OSnJzIgsIDlXWZYxFzhrO/aqwg
JIHeR78UiGKc1gNyf6qPsYHroPcMCCsnFzhSkCJ/IRaNG5kLCdap/LQ6jjFsJslozl2nPLZaZi4k
skeJSFR/TZajssmBcmlGCJQmJHLnwvDsPORX6SpUgn6TDp57xfD096X30DsAtfLVremq2KIZzbl1
mtxrN1/k/NllFWAztBUVufWF0mqUCskU8oCEjw7fYXyvdfWT0ppzxevDfaxGZCHmbjnLcjhClECR
5CyHMOs61SZYHBOv07nb4gxpu1T+Yjhy1cz14LQHIqov43MSx0dOn8SddqXE5xyUrBwEjF4/yK55
Bumi9veM+TXw6thD2Q/Yqk37Ji9a+quMQkJJqLViofB/gutiiKb1fyakNjpuE2HXmiMXIBUjcfB/
HlQfIYd5CYXV/NQhMiGXZAWiarg0UEiyondOVeNT0YzVQSHtsuazNX1XvXNVjd03lKjqTalPwV5F
h+fFsLqzHA9GBY0dXzHwxqybq9309kIOQCJ5d4r63A4AOka3hE5Wx9QnAThvhRu9dZ0bbKdIoUg0
gJj0cIF+1cPqvc6E+VcUguKbjO4jR3Z6BYO4PSUe2FJENHNUBZaW1cLIjLQuphzQbJLEsFETY9TH
dv5sJvU51rw2hkyETQDKo/pymPUZDDWIL6B4nrG9WwngmY/ljJzKVeizc0vyCuYWotvao2Qg/D3z
N8bKWhnO7FfU6FeDEIjURaAd/dLWSmoPDRjVVFePSIOh8X3vnMfV+fI1HeuOcB8q5saCCXUErWsd
9VBF1hNPpHpLCv1JDsA/zMkxznN8LSM9lU8hdPAhxIR6WfaOjZp+jDyMamdLzEH0I2n40jzo/2mO
8CtQJbU3dbWzbce9eRliSbo2qUt3bsoLNLX4MObpr68uP8TlB974EiUOQ6DUwlzcgte44aWANf+z
cqiVAPXk1txTScdvmcz/bXLI1IUuFhBynhyIR5zMvIk0zPcIPcy+QNj6IU5D7YzWYrNKyaCutKCK
rioi61d5N4RIXWrOWC7+NTBaU3bCX28j+/FG6Iz7lJoYvMyAE8kXaaquNRZeN6WLTPFD0mu8/NdF
WEqD+CDibW07/BJWnb9lw2SuC6ertxLNixD8sChh4JzlaBl4S8sW3XM+1cqDg7hsOAOEY/L9B7+b
DVBA7BLFueM6h5+/Kfuy2nRar7w2GanT0BSc+eamAu9u4RlmeJZN3p+T1irtg2yNbI9W/6omnfpQ
AhuRnXVT5eeoRmRgtF3llYCo3+t14K9aRE1fkYfrSPJRYcOM/qfmKulzWncl/6HgVxCaSp/jYEzB
zxiLSSusmmyK/p7n4HXlXMVBizZuQ2cj55p6+ntpVwbZfSmh5e+lXWfel0ZDnj7bjWlRQrbtzX0u
WROI8BVFyLloXNqt+mx4fnx1neGazy0sDdTnKV2jHR3eG2mmvPCISi5yiEu9zCGG7OVirQVSNfaN
spajYRbEBziN+J60MPF8UoRXW68vfdkn72mqBsB/G4cvhN+cgDNW63EaureCT5qDpMdf/5yKfe7v
qZ3ilP+a2o/tRS0uZbwLEdlcqK1f3sDRWcCF8r+UWWTMnEZ/TQw87vsWIlj7ifmW/1F0yF9lnGlW
cpJc7PVVeYPjat1MI/ljMTzTcS+nVcShZvjnavmaGgzwhVxtVmTsuhLLb28ApFYLBEHU0HNvDs5E
y96jvlxO2tYi0/1r0PSLO+XhR4W6w8ytqa+KboULF9FasBpwnJSuJzky9fiJz80xFeGjaeX3QZ4j
5lMX98MCwXN43L6ghCt9W2Msz92pvlquXu4MX0lgrWqDSYxEJzQTWF0eIZCUpJN9Y2Xoc9aAPRyS
48JHGvhU9S7yiX2irJuoEWvZzGoVvrIPCkaLhvQZMRrnyYH+MDfkBKMgS0e97zRmdX0wFYX4GgbR
e+Nz8K4rQzvIDdqC4lw3zRs7SQkQr9FuCtE98qfiAmBff4m66JXdTMDcpTWPGZknMHsy432ZxvXK
j80F/7xfmJd9aIPqcbTXPbL7ncEOliiHsZ6CbSoc49EcEYdORFv/1HnIqFl9K+peL3/00XAz7JXP
UzdeZNoq6ClNUmgmXZveb0Q39xSUQv7bHKW3o03RuPFe2L2y62pS7/Ws55JqhrJTyiJd4SBRHO8/
yrCsjgfKZ6WTJOrn7+pk+D9gzfln2ZU5FIVIl4Dxmwc1S1EPiCBOsLBZMBOYHlHrWVhpsBAk7r6F
6kyLT+vs5MaNf6vTxCYHHtQ/htZBSCXAFcxsnS0FdnNrNW7xmqXZmZxm/aO2gQFkhnCudVKVp4YA
eVUabntEpxv5x5kog1VMt6vV5LFrUzLkdvHZm9ku16ryUyFf9s+beY7sGbjpbejiwkcGz/Zcc5UW
ZrPP55MWpb9VWSCB1yjUFGIgYgv5MRi7yFpFfdDuZfOf06Cf/Z421O9a6L71jdkHa2WIY9L8uIbV
Q0+uRBAB/43il3d249srQ0UoVUXSYUX1oNpjP4peZJJpD/+649f73adnfYEkapDcfOFj5OoXj/Us
Hz63al3JH6GWaNDLNaDYLQCbgHOO2Ebo1j9z6DEPCaAD9ENhXwTVeEoDcDcStt04ntglYC1vqoaR
QihistrdBEalhWx7JiW08ZUgu4VKH59ioejxOZu9SsMxJe/fwC/b1iPPHZQfYD5lRRMCsgDTB1yj
UXaiHwh1AocS+wDe/IRwVLSgLG0V43hpoPkAf+NOXohrho1VoDaCV9afA3J0qOE0KoRkW9ksHPLx
8gX0AbVcPTzVna6hTNKjChH64WM6FeOxsXZGia/QouopVoN37hZ8Pb1LoWnepfEzE4N14yS75KWr
PROd3SK6VHhuHL7myjtlmobVOO/2sgmUyd2h0x/APHW8h0zHQbYnAGznVkjF+9JymJRj8gJhpdjr
Fomwrz6wVRmyhlzkKjngkLLBdzQt0SThlZB+SK52l62dPifH1elX/gLlcUJma49DEgXMIFfSZd22
xFxVL/YdKrGPiYHMD4I8u0aOBjDE16kmlPWcfU6X8+vFWtBdcTvVEmEjhdXaJzC1VzFMNryFzH5I
VAEvOA4BIcxNOTBUXsFCL1qbSdtESxF47sIIYNv7TdJSxDQ85EqM4SRnu/NrWRjHWBxB5tcIM9xu
YE3EGyiiApexS290fGvM+H/d4uwDeIFcitw7QjGGpzx3B6yKhR2s6hzRDBwxnJU9oNSwshGpoa6Y
Y3SOJu/9MqTNkl22O37191QAsEcvMGgKXD3nrWFyk48UNL7WeUZlb4tU+/bVJe/uLxOtLWMTVIjr
N9qvr/hM9ljpr3t41ta+f0vTT4yNu2A5ZaZKSsI3qQ/3nmjWmorWjxn0YiUdKVFP3JNz9HZpMUzk
7dF7NWJcQGr8T7eyGYdeRhFILS+Fqvlvo7MZokJ/02HNnMzBrrbY9UHVnB/1bNjP9wcB+Hx+om8O
zSVNnJc016xTaVjBk2miG94lg74o9TB4AnHAd59s1Uo1/PBpInW9ivw+3YaoFz2FlRHe/CFfh2OB
/IU1a7XASvo9qpdRdPP4hMq5SYLqTefq7R8MR+BW3Ub1IWlIhuO/7DLls71KP1J/tNeCXPdhQHj3
3CSOgGeFkGaaBt8kb6kBq8M5rfsZ9x2ZgdCzHiPyZlsk4o5NHXm4/7jmk4FQ5H7wgarFMwV6mJlu
jb7MgAk+yR7y+NnSIvrdpxPKH7mvv5LQ6/1x+BHpA+Ko/H3nOkPMp6JYT1luRBidcyFeRn9M6JpJ
nA2fapFSjc1jje7EEpV88qa+38X79NJCR75OjkHwCArhJ54nK7gfwTdUFYs1OafuCJkiWInBdS8e
YkGcTtTqKeBQv3Mni9LuqFovY2s+FtMQn5yGGFyKoWt2283KYspW6qXLy/80cFdON1FZpEJubbCn
QV9TV5pFoIxzmExT9sk7eRGzDm/iGwpA84ynPcWs12jGo9uWWT/KS6yoS1GE4a1VkuZx6NrmENqg
ueSg7LNL9GrMGVYubO/DN/Txm9cll6rGagPztvAIa21YQTicvgVldu93ZoBIXIvf/Q7zm3m+Nfen
c3+Eeuo+tRukLFw8SwCB2ZciFtWrkbxBmtHfgj40UQhAkBUJffihWudvYtT5tubcVAb3QSn8bHol
52Gt3JocJXno4MnVSv/pF8NYizUVmfOmhaG4B03jAowRQ+NT1XWsE6S4iaxegWCtqX3PbfQGqjq1
/+hvUuXeHyqs7ztw6VZmXUXjusvWjpUPR7QnebrW+gaso99/S/UScRgt729Gq3S70arEDsHyc+za
Jj9dRyUmtqL6CsLLOqSOeTEMrTcBw7QIByB8IPsovHGA1usCpQslDuGpFeIvnU9W82zrjfmo9RzS
2ra5s0sBZijHURHRUoanCVbtm2pqDd4r4lBKfyjPZUl6kk07dTaqWbln0RhPKt/FU1240Uo0dvAD
SQdOTpRks5iSEgKKFJry3n9RcvvBicvwh6IN1kKxB/OqJnn4mykGw2vc+RriygRB9qqyOxIvSmIU
CzRhxF5VnOhRXir3ZCo68Kkqjx9b1yuOltr9kEOyy7SbudQB5USq+wcawjkuqUyeMEN6k31S8R9S
zQ9VLR24J0iuuDFCvOEwks1AZaU/O5QiCmX0dve+KYcrEIThIVfgPfuxaj583U1pgcPHUJgPPkfY
1YSe8iEa00uomimiKe6wLjQ7WkHOzm6RFv++uFACCuFbGN7TP0vSLjW38hDs4kQaRrH6MHaIFsw2
IBsP45Q3dwbGz0+crxmJP/yeoeeV8Rbn+X2GRpFlkdfKsUsz0NaSMW79cSWS7jcqriNAmVvlVKzH
Gufpu23ApI/+3m+7j2oy9Yu0DLg7DSRi+oV0TLvDNFjfkcj4hT5Md67jet1YusjXiRA4FRNFoVag
IWM5nx8bFScpNUX7MKpgjNm6fjOQ2L9p8wW7oa2ICrZl/GQ9ykvsvFWrVTAymCcvYVNiaOkYiMHM
K2SfJwYD5jpcNMMDBokcBeGlR6p368yahGSfcD8Qtliko+KdZJ+UKJSyhUU9NGtS0+NS9mkGR5XU
Msofcdd8d0I1fhEh70fSj+8+2mEIfKXeSjYFFWuSUQbPdhNrvXgS+aHWAjYZhOGWEBwy9PTqnjjW
86k5DAFycl1JUaDsnN19uBpGbHoAcMDPhkutuWt5RhBRVz989X1lbfN5Xt3NsFKZtp2GWcFibn+d
LeS6rqicVaOozk0+u1RXXMxxss/G/CTL3d6AS1nwfZJPs9EMrnJUzg2Cwtg1HlZFNjAF8CkUYAu3
OkmDEHlJ52YMAm+JEGa/+hoYrLS+z1O7YVp3LeoAvda3SGOh9z6LTgWxoIRwf2QGZUjtuOYsrU8+
JU+3IKbMdQvRes9e6XM8TlmhPI9V/dHOgXw9X9JyWph1XaDgx/xAVXXogNY20loBewfcP2400W2a
kt93si+a+zAuNNZRb+abAQjiz7IGE1y7Q3AwSzd4InwpTwDQP9LZLdI2m0tvKmI59T3PTJfnwFmh
0ND1wuej5oEAhVW8kTqvqo2dlekHw0aKwn41pSgsFH97PQ7UNd0GvkUn4gXVie6hnTXIiaYQW0Jk
ZyWbUmkYyQAqHcm2llR5nbBpeq0MUBduk0ztotD5Uplg3lYUqtST3IjllmzpBsPU/X9x9LQX5Nm+
h+rkXEsRxC8AnO7iCKZV2ADEVOrkUiuBwt/aFCrVzlkrAafM+6JGbf+fFo1+ph67av4DSwRf5NnS
B0q0l00p/CqG+HdTjgbjP5px6ZBemNfGmgAZ5UevKX/1qnDQTExnjraVY6ccVtOrIkwbfhK4EzGE
6cZQJ3+fCqJLt9Crx3wgQaO6KK8ak+//yAkx2WIyi5CEGMZANs/MH92Rk4E7D7iQV0UlQFWQlJ/Q
e74ogfouf8O8m5SLPY3vHRSFF/TA/z02MjOoMMTzQ5tipllTfSkgJRpFBlVfHub7wAfkPnXKXmpw
yTkdbpz/Y58zF3LklKCzmm3Xg3MMVlOoosaclvjTuM7VnKtQ8i4OSWJnEdi8fw0kcXJuESc5fvXn
IM2OxohhMJoZMpcqM6imXh9Q3KWsMKdtoxhkGSrf/U4maiPNaXfgePSlXDCKVr2mo36Ysrg4oOjd
L7F0QR7d8oO9KRrzCQdydU/cgr7c7CqZz7aTKJ0WSloiDUQP+/aPCOAeRhTqj9BagkpMfwY9MqBK
mLlnCtzJOYl6nA4z6iiN/Pw3Gu/xrGpkFWV4prKJbBcteZSV/U2s3Ptl1yC/rv/sk9Pkqr9fQ87t
QVbdXwgZnTU4nBvoWpC7YfazJwxfYIVaUfjs/SOfzWmdGqL8mGd0jn6958QqtVnDShvO8hLm1XD2
54tskvveRibw8wEM6MIARI4I4qGoUxAps+JeNz8PPVByQT/ejFlwT3bT46T2eGvm4f/06KWzRZyB
NDE0J05ILci/e/5FKQp9Z0PLXMj0jMzCyMtgelB1ovbgje6b2o/BsTBI6GWhiyEiBUBZBdTsZOVR
HMdGkdKhvFAUWiVm/btLTv174T1cnZu1BvBEqwCmpWLAMrIcb1qdQw8EU7GRfVavjjdoB9Bv4oZw
bp53L9vaIGt0hfOFVv0YRrwjwoADe6moL1Ro8gNxVbiWOai5X21xBpX9sZ2EeMOiGPLP+bI/5ZR/
AyMXLeJAOTVJYDwNfqeexQhuXma9LWGg0OfayQkBOO1ldu24J80ratiI3QwbmQWfSvJeIlEQGwZO
eXeV6+oDYK3gcm+ZGEGvUgtNcTHbJzll8nh/VGPL9oLqsfKAZKZY/XFHJhxh83I9qDIjOfbLaVCV
9zDJPtRIiz6t7kNpkxniAUwuSyL9e6+B4EgG03qu21ys8s71LgLvX/LobjQjDXTqqX4JNh2/XFDg
+fTJH4Npr5Jb8bmeJqBqnWq+Bm7kbbCxgBQvm0ocr9zWqfdy1Ojt2XrY0c5lkZuvM/a9SCv3sXMC
7blrtIVcpCh2ek1985tcA/9pOuAYiq0dvI2LG6DVaKfehVC2XHV9jaq+5gGYl51Kg4J7FFdX2ZIX
tPy8i7xz9OFYRp04fPUbeKNQkAYnUYGVN4GN373XpB+bNFrzMfXDtyf5w8DNbHR7545adDdwAx7q
XtX5Il+kdCpqGX54Iz09lhwDZ+yJSJLdl9Rwqhzj0VGOg6OWW/T836vKQahr7I3qFIkESkUn2urU
+u59OO4pSq5knxFB2N34oDlW49gVyIesek0xDq3wSERGnRIf77fJfNt3bnyUd/Ji9kCal/e2P0x8
g+dJ917cCVS7Mg7eZPHrTu6xnL+gcg8BBhdhFPPw33vuW07x2YVj9DC2AXV9JsuW3FX+D8sFxfpd
OFvAxXUVXN0EQdpoonIrm5VQA5KKDECiKQ6RAS7HmEx/R1lkMaUI2WdTn0LMkmvzuAY0pE3br2Vy
AF/3lWcF6dLL/AEgujLc5EUPyD73KEQ183Piq9/Eg5jih33yxYz48H0UIr+WyslyqR3Fr3LVOD+K
5N3fS20qOEioxehEyqVOo477nG8cxzpXJyWOT0+DIsT+3hRqfvXykJo4g2ajGo/85ghKuYpPkbUw
HvP5ggFCW3BKl7McoHM4IATaUo7JWSD4nqAIOCfZUtCgPypaC4RxXi1Xxeb4mcKQJPVg4HJH7smv
bLh5DTJGUj6JlGTyhH6UHJM9mFVAA/r/mZ90vQfDNhx2NoCdtdX35kabxW4szxkhtRR/Nr9G5WQ5
qsyTnXny1+jXWnX2CxCOBh6p1M2NOTXay7/WfjW/fm7gg5QuNXsbzdnqEkdwhHDURS3T0fZoZ5um
gWqZ98aYLvXMO9Vu7ZydWU7BiEzzECO4vdBlsrpwy2iJ/M6461HffTDsH7qeZTvVoSIlFSPV8Rsa
R+K9jf0/u8Pge5tm4v1rtlSj9IPv/5otu4fuO8wL7z7bCBx9jYYhn+hZ5zly8jc4Oo9l4c7qRGH5
4sMPkN1WG2tnZF/LRdMWxRvYcHs7em6N9VCbv4k0sJb310i/2VUU7A1ErSKkNPi0NwZMCxMr1At2
HThG9Kr5YkycWhG7z3+ZyZNU+cxU7aXzg+q9DGPy3UUf3wQZ2F1FQnhv/71a/Xu1VQzZL2d4ypLc
+JxXR4iRvUc+acapsONbCm1t13f279W+Cs3Ra4on1ezxy/ECMIy2N3zYKiZMhqb8qmHt8ahFL3/A
NAq7bfcvnmTfBLqh782A0VGvAPTpTYoYNYmui2pkYosKuntoDDBZdqRP+FDqzVUhzFrVTZw8x+Ob
C8xsEc1OYqgILAC9iu92KPzVnPW8ZJ1mHBXHaNdxEeTvhtMcndoDbohZFRpVwzOSNsW2NCmoJCN2
IhFoAqCQcbS3gFlTsyuCYxRjRzIDmRI1tG9ggrXbcAjdBNTS6DZ0a8VzYE/58d6HLG+3nGq+LHL0
vhIX9E3eIx4Sy3XlALvI8tGzFGdHhMY331U/5U2iG/cbMCmfqqLo3+ab/+s58/JpXvWP1/nvy/+e
o4zpGoN3/9H07A51teBdjXpi5lInlibKQsI7epQtK4YlFNlWdjC0KHsmg8yxAbrYyvGG7gzgPF7p
MRZNs0lI7nTtk2dD0pyfCBFlu6e/xyg238ckFk+OqayTrb/XIb8BPmUI86OZlvE280ghgaYwXqyp
vsigbCq8YFngLHGNKa+cc2TKlj5ahD8U1EfIzdSvSJYtppl9mOQDeIuc5Gs034Ge/X0n++SonIfs
wf9m9OtVSOpAXgrGZj9CGkeTQ/3oXJuEqRZWOyPs1Y9afygjpXkPAmHsvZGfLGeVY/tmUuYmL6F1
Fz/5L8rOazluJNi2X4QIePPa3tKIfl4Q0kiC9x5ff1cVOGqNzlz3AqEMmmSrG6jK3Lk2ZYiyn8RN
A8Wy1i96xlvbUp81eB52f2mtffEG3VvZRdc8WHqtgB3MVawN1PIjKDWoIPg7NUWvbMH0zluvK+uD
zDGT7zgONYHWHleB+6qvsiUVHSKtW6bJjLWYxjLbeJpt7HNqgCfLtNkDDp242VpVQkPIMIt9Aev5
f3/2f57nppp6Nn1/7TRGsSeW8f/+So1quNsQSBHYQPhf+IqsG2hru6JtsNZKqVBcNRN+FlJiEYRZ
v5d/vx7ied0r1Zd0SLsH4IrfXM1tL0ZFntNQcXymVvebTPDIJE6g2sdQMygZFDmfUlS2Gk4672S6
B3hjtwoRW+0pVUCqaar5TqbZpFpVnqG+Lu4o87Hxw+h+H21JdN3JeVpjbqceurCw0vI0i6ixYiXj
VbYdhRiASp3YLnUKAqL4Vx1S0wuu8lD4c4DfabNWAw8iza/+gQD3QTNqMhtRc5nFYrSS69IiPvSK
Zp9llzxobd+3q65Vg41TtCN4H6SmmLTVT6bGe0YYA95epZcPWhe2lJfUzjeF4pdeeKD005Oe61/k
+0r1MLExL56WtzmytHu2c92XokdSRLHA35Wuz6vc7kQZGHppb3fLwePULnyItJ8y8S5z7ipV//rK
V2tMz+0CzWz5r4S9nJNzn8ynwrvIVD1Gfs3GVxN7b2E6rXeO8TrXtb5F4+icg5Jb0RA1Bol1XXlH
hnbu8yj7qrmgQ0sqd8A8ZmursJp7d4ic6bl9tqoBKkrosxA2bTXYNyBH1xIZKOGBsi+t8nHdT+GO
Mv/uok5zYV2TvqKIVKZ3oCJQ8saO4GDMWc2S3jMe5GHw6+5+NiH7UaO/9MNFfc310aWOvjCXWapY
dWIUq25vfU0bu4eCZHdR/Wx4wN2r+sDH3Uis8BCGTUklJTQ8QxzksBzAZbwEza1X6xJU5l76ejWd
rh10A/n7JJSmsq/0eh6PkUaaRkpV0R8/ZI5nXeSUCMu2+8EBHSIuwFEI6bkUEkGna++X7f0010g2
zCGeX6voWLeJ1+z6PJmOc5NvcRnqQTbObFRa7ZJRFIFjgppcppRaUq3znnHMGvZUM44NVt70ySm2
lFdktR8dxs55mmSQRlcc/eQaE9gPQbL2rMQ4WfZw34uwTIWVNPyyBEzMenS8cC3fCfGO+YBmF2ig
7JLvlej3KuBjt65f8//sj1Av2oSD13hi8K77fTPfJb4oteOX+NUSv8M4Khi7w+uABoUUR3uQEZs4
Ij87hiQybJL1/7TIAjTbqBDRefE/atvwCJQuwxdKNLMsbc8IS87LX676EwUXoX+UzG7M0R4W2UKm
91cZg+k0agJCQmGHXEYRPd8kR9A6/eFTMCDGWw2Nk4zP8F8FSr+vQ2ENVFztsKXQUp6O8ZxsXKNH
ySdGnLIvrvLsdpB9CI9VjzCamKRS87z7/JI3ofchO5fXhKgC3drFw0B2/vFysumJH6F25jokYHq+
TZu6qj5GlD9Ee03RV1OsqafB1kf9KAwqtnmhk+l+yGFfEY/99e/Ag0C0p89/f4278N+A4/D76AdC
1e6iVO8zVJJRlnubRYhOUMA59IGGIblY48mJYPe9q9ea20XOHoiBAAnORNrjGssVnDebAqWsYXwF
XXeNC6a9QVKjD19tPf0r0p1h1+ltf27HpD9TrVn5oOKykvKgEtcYwQtWBT9Ynt0Oik9i1Xamw63r
v6bJPgRAPbqwKV6USFJJpBc+t3a0tWvZvB3yfGp5NkTbW5eULkFu8O/SpqAUpo5BQSFp6gLTPoK0
QOXg878Qm561NisK6uzJt5yN3pK/a72fKUI8YxXOdbh1M0XdZN2ISRHoOtUY7fte5PNno1BPaj4n
Kzko+7wEl9/KdcO9bFaT+o6HlUt+Gj/oYdGo6oG/tXzKbCxDzXEeglsgw3BdiJgsgxJ+zQ2cAQO3
XMx21U5Bo2zgZucHk7+ybMfaywdyABH6UM3J2+1BfXse/3vw1l8N9c4n8XXqKc5cKkQMoG1XHa+M
z/oRQmpXOaqKLS1h7t9HO9G8XStHYRg9zUHZftWxyKB8kppzufxi9U3YLJi+jArwyiCKv8cTRrV1
P4znYGTrcOmHOLmzcBNcs1I8egWeoWrjU1gajR+dkN+6umPge0gBRND47UGN2/nBypEXGGqo/iUu
8of+rGlEoGV8dfCd+TqGClXGIgryKzQbuum30YeUJLvkIYjFUjqbMbUxyuEu8YZNVOKvSobysyxl
IK1iWfiNyLXBqCuYQDRucWc4zTJN/pXBEOO7Pc7/Y5pSjtpdJQSXPlxKZ3yUj5x4TIShmf9dtuQh
IeS67UpBRBZmlbKvxmV15ah6dvp0vDS3pYl9jE+J+hJKln9EHOZvWZzpp1BGhzIM0LazSwD79nfG
kaFcChPqn3hLzHryNr7iuBv5DKcC7h6JBOaDfOWXB3buUV7kEn/dyRnyqV2YUXhAhWMsj3nZN2gs
CmsAj7cVgd66JWxETSf7XGvJvO/BldyhzyCflfZoW2JkWcnUe/u0cn/IB0PXT4eaNPtZtpZ1QBuP
v/XJZQDVn/V6MNlUPNYUFlIAsTLM2sVTaLCPk80TjWdt/+YWDRx8BAH/NQMPu/6NwpXfZjSN4Iha
LaQusayJYsW9FJp6NKKEJY38M/M5PjQpDO7bn1lm6JS8DknnrY/amHBvOT52MGLpk/CsO85uTN2w
0n4bhrx+0Sci7FSakw7pmvqe3C0aP6wfiKJNgPys8fvUuHzC7JbqJgxcCb+5Njb07Npa/sOWKcIx
U829v+VLD7oukg64qRuGHayKJHrPdICOeNm1p5ov5Mmugmbn4CAKmi/rn/uwH88ZnlyrKp775xr2
9pc5wAK1iPx27aftpdHa6b6xEo/ifHXa2CaftiA208eaGrdTpyFOyWO1otKyPcg8ERj6zxmtmNH8
v81IuqyCY9D99hreXLZbFae4dUYFw97V4nSd29S4IJb163sl/ugmh4q4ZKIs1g9j87CMdlRTb8wq
2WV6QRivNY03BVLoOg7s6KJ7qflmknzKpqJ7mZCm3xNN+1vOKoLS21tGx0X8CfxpuLIHIUu6IsBH
QJ7avcLHHpsnalyEtwDsjF0fidp0ARtXC8XbdEEJ+EU0b/plSSFPNcsDcJWY69tA3QEqtwiabXzH
yzbeQIVwmhpHxxo8BN2oSCh2zgPWjZjhUKQsgCCY4WC5eIiN3HwxtK4/wsiAcu8E5duQo7wppnQ6
hHlXvqkxujgtMtQ7ORpalG/Owyt1i+59b9rvnRvhU4P5wUqt8Am1ldD7avn6ybQyvFSz4WPy0vQn
Ru/vmMxZ73Mbdaw8zfZLyAZmh5A2vLq5Zh/dXFUPUT8MlJAY6UalyiDG53In3bKkSZae5txVRR/s
A9aI2Ml/tgeR05MTZZ+N3cRynezz7QGehK53OymVaFM0KXprsZB2XP8yR7N/mSo92FBOq6wBRdg9
u91MucjhTIcmDnp0PanuX5DgnPvbobbqZGMPWLjIPrdjZ4V+IbxgDK+db/OgmM/nPG6BzXF9mtrh
qvDdudGxaYRKEqh9fO3sclsRlbkHemTdy7NhqJM9u1hXQOY++7xS7091bH2fImutg5B+IZqBi8gc
mfCqvPG9m0Ckmr2lHk0BZvegCAL+evoU74hMscwfy8SyEet7vgrBg2xZWqRu8IrxdjKpXI8oxjMl
/ilT0lg4fiU75lw1cZBnaqu++5nXHkLif+2eHXp4UBvvW+S0nzNatZp2oLrYe3rNcEjYQrJgHCiy
sIuJbPag7SM0mdelCVueuG1R1Bs5J4fn8GDXLc46GdbZue/wBAZQN4Z29pFPmQXwYB7PdTLYr+UI
RTNpsg+KaKfDPADzMXUMNUg/jSvKdZrDbHDpJLHvYEjrpU2kko+RrxtPpq99TKalv475/OI0uv1d
6+MzX8DgI0l8fZMgDrlaY+qcZz/Xyd5A2VI9w/TwILUrBS3Z2FWbMcSSuWiNU5fXBiIsynov3CaS
bdAZpL3lHFOv7QuVM8OeW+FMmYAKDkk3Iwq9i2fWjZ/Ri1u8gpBzAt8PsfTFV58nC3KYE28hbPVH
O+V7tJ8dNUIpkWBbYxbOdemkHAJTcebsEkqEVmXVDVdp4jHwFTWN+g3ZQXSXdETOZXepUjim9U6/
k015Uag19drqR3ctN0+5Uymutxr5P9kRbeuOc6o9pdzin9KaN6YwwaEIge5fdmU8TbhD/tbfiOf0
v+fP7IQ3ae8t/RO0ojjf64lPcb/c5aZiD5z/OgD0FltfeaRyg4IXzDZ21KeB27X7l46SlZMPc2wj
f5TW+sfBmYcXCJXVb/1ifkhORGinm2tes2k3fPPRctzwqTSno7yzt6ZH6VznIBolh/8GP7pnz8ku
wy7T5PFTZAUrHsMNzUqpzaIwpo0iNEOmA00nbUhoDYhlF82fHJYHO80thPKZXn3zS8c/VrAPNk6W
DXtPAA7mEJ/yqbbQhSYO9VOlmz4m+Eu2Rkfpn+hKtYokGWsfOV+F1azX5SklUHD58xkj24DZNAJA
NbRNX4l3qt4o6yGq9Tv4oSAXtZiwtGUgMFG64UA5LbbOY209pVY7fvFdvlU0ZgrnT4mq/507ZnCN
uqJZTzUOg7J5OyQk/6+yib8tTA+0jXvITgOFAi7vhMXWfFeRSTqSk3lzxijli1LFe1vI5nKFChfV
c9jICA1woejfOrtT4eIj+ZAi0duhTlsUG7Xz9dYlzzDIGa+wN8arbaRQDE1zmQEJ5Ck0bfzcyuzY
as30MVIVt0Fa7F6brmebqUHTj3I1e/VN9R0TOfs7GSsSG+FFV5o3zVCaL9VYt6QWg59FEKdn2VVg
6XbfjvluFhNkl2356i5OlGyTh50Bsm5otsFYJrhKWMFa6mHLWcV1Lp7sIx5VzSUCcuCujPy7Aixc
qzXnka2Hc6wip9vNY4MvY1qepXK986kvsUVyAIQbd9ggvEvyhiLRwHipVR1oHi2DjP3SAu/0txGC
6hn9CeCWFPw07GZXoxqfw1DXv0wRMl8314WuGGcfaJjHGoAWwmKa0dhFGy11o5P8AoiLrMmCVmG6
8IaHEOHe7NnFmQ3VZXEIJurFbxqGF7A82X0nI3yDtgMVKbh2vHvyHdIdf1obnjLub2+rVY5IlN35
QXYB+wlOQQLucGriitAtqp0c5xGU01a1HSan/FCa+cNTjPYxrDX93uFJsJL9sBPhg/the2pjO39v
+qszlNWH4z73Oh7XYZpM76nBr65QJHKl3Nd/AY+19FtJZR7JMcBoiJ3NWKj1XT6ij32Vt5UAOIVU
PyhR4bBNA3+BCkL2SO1ErGnebp7icP3HQF5CWOprtT7IAd3zg4Nv+eZJh682BtWLzN9Y6TqcaMh9
MSPwLqsXkJTznaYhdxGRb9t81AIXnyq+esV+MHApabRKe2iqKhU03exHjdVDFpg/VWV4sfnkvY/w
VsBO6umDB6vp0BqmccQjIL4bUmxfMOlQ7sccJpUFGeNKYrW5lEP1wvYQKKtihv5mbmpr22OL90Ue
NKIKdhLb1yzvgGS6fnhwI0tPrig5tL2ZuY+Ua6j38hMZp/YjHz+VWCufQTEmW0jevC+zNm+DIdvV
Fnf+yVGwHB5ZW2pJbp9y6FA73QzzF4qWvg9+Zn8XUwezydZFmNjVNwx+kmNPKOyu0OJXqyqDpYXr
KxkD0T+Kg1WHrz75wqPsT5ARays7+V4b5lvtTQ6hGA4Gz1CqKMXpgGhxClTeZx6gctBN+25G4KRW
Gx3P1E0Bq2a3yJGWMjwnqV9xU682kccSSP5HOu30e/M2KhN6BnZ8634MLnqe8Of+6xMEpdvYIN6F
GvTvgVwv73ovqM+3/iZ367N4DW+qi101Y2rXd5ZxHcUhq0sFsmlMwiKlhuS3vmVO42SHYFI+5IA8
JPIKeQoWIl/nsVNuu7r/fMFojzk5qqDQsOZvTmeZB18QjsK+gTApvo5R6GAO5alUrTRu+KKG0172
E74naYWH1042IXWd4jypn/EgSK/y8toJXheAgFcGV3XQQ+djCj3qQXhBvJfPiV8WZ7boAegiV0Xo
23dIEVipR6hXGW8JH5Qrefpbe7ngtzHPVfWVYZTFAaSme+8o7YP8XCZh594jeXvQMGG8jPGQAe8D
ZpdlZXltxpydUF2v3cqynnHWbB5LZ4YQTonGVAXqySaktjZctXzzIQJvWywe9vKi7qfeIS6Yz1LD
HOue9VAlFEP6PSnebrIefo0FfmEvLV6BHYkW3g0lpaNtrSQn8OkGgQfthArcgnM7Bl/iLLtLRTes
8vlo+EiVvW5uHtwKsoM542n3rsA8bSAK3vmzNT7EdtZzCw8/FDOZHmTX0p90+4Yt4TUkobb086fG
G+72xIMAgFyXHE045Cet9w8Yeynv1pyk2ziPi4sHEPUKob7cmCSbv1omgNwwQ0rQUjfnGfym7Ebc
A49DbW9YCq4RmQtZzdSj766rHFhd+cdlGdQ6hrdlMeef2jx8aifof1u9h75kmG15+G2rGhGbHc3z
3LIxOpWjTiWolVsXIwZGranxnbxFkaOLL2oxvclblOwqVI0iKGKty51Ms+PqOnTNpY71AwE246Od
o47AVRPcuYVXn7kagx0KHl8xP/yQG4FfUyvUs1DUo8+pje8Hu9FIwldY87epXl85l9lIfsgVEQbV
wbIsckzljip853BbKcnl0mRrlKdMCdX1vypWSuW5CvzkXtawyKqV2jHqrTN5BSpd6lrKXLtTlNY9
1L6OZM4JKlDNGDJtw8ZBN1cOSn8CffTXNPC/GoZd/zT5evzkIh/M7B6RQdg/iWfrOp0jdy+bXqLi
LDgFX2VLXtMUzesUT/FVXuRlfgtsLos3pDNV7GNmdUtcOri2MzUuRC1w7xQpV3mQA/KMsF14sbOM
iq7Jm1a+Fevf+20g1llmXAH96w33sTSpYXU9RFSziiVdmrIsMoc83SY1KnVchZ6pEAr+/tcJZh6h
7GGnsZy4ZeW8WWm2Lzu82bnbWI+J2yIPxGt9O/ht+K2mjrdrcVCwyPtbLClOugVctTPHH3JcXmjD
x1qXjZ7eA+o9OqwNvzjB0D1pAp0qv/8zz8ISW5iVInAj3SwkXx2wAjlapOBN7TbjBjBG0Uuhmts2
R49EER5ch3Bf93jkGkPrfejh0q2CYd2rSfrZzexZ8TFq87UBDNpLI+4c7BW6ZxqSgCAbkQlJMzZe
eio0xIisR/+nEfg1aEq8ih6XOnOrKxDS2RTkYJP6l5sCXEjY4dw5OrcyBICIdGFtPrtN+xNA8vTV
0nwiMONbg5nSYSZ7eC1AIhT7ib6Ox1FC8Px5QptExWRYXKVKTTbhNhdXqVKba+BicpS9qb7r4iTb
mBb2TYOudmcHT9mnLFYeKn6m8hzV3dLUEmf8S04rvG/qjAZmLmHMiuAr/1UfZHi15yjqsVrUu/gQ
1irwRr8dD7apjXitsy0UOwp5SL3E2uiVVe5qUV8LOHoiyvs5ozapwM3FjNyeSkiNXBU61TO85/zR
MGGTNEbUXFlvxc+2C2pYwEJwWDF3TZe2+2ZGSxLa1s5l1fOiOX13ibMafF1vN7CGREC50LU7NGzh
U2KyB/B98FyLEe/UKJugxhRGjkZiNFAYlR6+qeEGT3MTbOfKTh4mu8mPiU/M+5VMfXIIU2Axhopb
wSJJLYD9kbOg7ciyJdkGn/pPe+7NTTdDaaYW3EUASS1uUCqwTjPITrIpJZAWdkf4DDzJnswrAVqK
+bGYb2nYQtzmyylu+5/zjSxPVlGIHWgtLFx7x9A3St7MBCy8qd8tGuoiGSLCoiLHq0XKZU7z6YJb
oNzf5qqXHkoyW+tIbHeN1smpy3Aucgcs97xOPuNKUqUPcr6FWSALFtM+2KBtzySUPwAsCQ2xWj3H
VWfsvQIFLYjGBg/GKam3uarNa7thLbf8Cnpmz5RhsEqREUY4TlTMAQDgjrcJ2MKD89LqRxcIyV2f
OkLaxu+t+NHSlINympyhZNamplJ6Xxs1tftiYTnWGFJ4mWlso8gjNvNrfSnP+BblZ98zqWVn3bks
OZfLpuaoJ7NNhq+JwI/xbrZTQNnw3Iw7EyI66Wz6fjsUAxSw3GuWKbeBaYRwteLzb1zM1PzmZ+S6
ZU6ksIJ2kUF0kQa8XwzInL+TUzBKDSedjh8Ny2yZLZHDnkieygFPw2TrR+GmFU7HWN7cQwAx94NF
6YP8D2uNWruLi+iBehcHuqVT7iAJWst/nYKyc52FU3kckjF4mEJMRIZp+h6qCph1sYaPIPobGz3P
gDW/RTFaqW9oEicqLdjkh3xANrFKEvmPOMBSRSqHG3KKy/AtOCBnV9msrl0wY8v2YAqV+tzz2JQ/
9rcdA64srAgi4DfyV3HNVWMbMbbyQIHdvFJ2pg1YDq6q2GI749/ontjsDv4PzaJGOajsV4gzwXZM
m/g4ACHcxgKxIyVZaeoGVzS3m6EqITDIpqLUGzkjRezvuplgx0bmnTwMVf8zJ3xxuHWpaKPugimM
j5RWvsv+PNOoIbBrYegbXN0qC6/yDLjXvDUzwFG3Pjlg6la0Lsty2qV5kJ31qH+/faabDGwdILj3
SHwRIjjlFKnKmmwKZvj2Kr17hmyZkE8vSAL5sHdHdvM/bODixej/iCxK8tTBTV4GI7e2emE0F1VD
KtqY3ozNOrpszZgAWrh2vGjGPLBR1zmuX6WgTMrIfNzTshyaB4Wy4yrtSnuXPwHAD9H6Ft19NkTf
TDMSS/UwPUK56Dey2aLU2eRB6R5k0/GV7447RfeylT/NnoUXoQyLzD1gqNYGzJMZOuZngps0F4UB
X+7BMIakXleCnZRpfXSSnCXSiPm6C/WdKqRjslpBVjTIs+VQWbhoK9Gz7L9NU3S/3hp5VVPgVTR3
eNpvl0TGH800qA+D6WXrPmuCJ24o8ZqUwfQX6Lzr1IQNRa9DuHKQTf2YjfFnylfjDeP0gkJXJSLB
0zp74KbtyUg8E/80nNL0Usl29lD/SLvcS492Rug0seqvvT6Nw9cZYTyEKKojhbqCZeTn4dYsoolA
sWzn/oSrCDuM/5on+/RuC0EhuMr7lC1uVpSc69wAS3clb0y3G5gclc3AC/QtZhCfU24DjQU9RDPv
g2oqtr451xtItPlS8yzP4uheiZzy/tbNbej3qcrM/H+mdlZa/Ta1TaMHNKB3mKJOj0mvqLvBtfKL
Mg/TKVRbn+c2lghdW+gbUrz9S98P3WpmRfat5Ra/FBf5lrYy7LyEcDv+7eIv91YPlbnuahe3AIKC
eDpU9jpEX/BNAcyRDgQha8SHOz/q/aNe6OYXNsXsqcUM6pn+hpI/PCVe2R09fwYArXfGe2eSGxET
JgyUKPIYyzs4ePrVsbmXISdXLi43zasihEa3Q9d+dM2UXW498uy3qVR1bfAdG9e3PqJUG4ec4ENU
N+Wu8xCrWHY+P/V4Oz54MDqRM89Pg+pMT2Vj9ew8tfEkm3aphEedtQ2qwLCt1kb/qulD/UUOmmIv
MqZEu2WTVRs3uNn6tkz1WzidCvVHcrB2WJO1WXBG0It5JQGvOxBegJ2juIUPjH81takEvUVr1iIO
Yko8D91hTpLvsn85yKswzCnW85yYrKrU/FSgmVrZBVtAV/e6+45v5IYKm/4NmDUqpMD6mSZrS1Hz
n1DIgcf486vnmTqBoNq8Q6aHr3us9tsl/DUTjsz9TSKcrLyhcgGzo7aNPW96JyEPNB5nznPcRdO7
G28zMWtysFxfZoluk0jJv2cpUaX8/lq/Zs09KG/5Wv/8xDoKN35GnaMybdwMdO48xuaXrojjPbxk
Sg5Ec0Ys9KWnUh1H2Pka9T0tZ8JYTbPLFZ41VIsreJjjgavrx0AMh8HQ32l9e5LXL1cUDSY+3TTs
UkiWXDFthh4PnKWOeixQvZQ9pjnJOBLDj4n3CPR7gaW7XAIj3YdPA4lbDqdiOPTDz2EiPlRRiqvd
CaObWK8ee6xcNUB3LWWVAynJP3IB6H3Ptt1axz8e7bdcADYj5zLXraNcL8hpVawMpxGizn+lLRLN
eJh7Wz3UuIENKzkF2QsuCnLD/mtYDuhxUWDzITIichRQ5XLxRED4nyvwXYXEzs4cVm1yngM43cup
bJeiU551H7hOKid5biphuvTaSs782yw5/Mcc2QyUnuK2NPnIMq9e/rShz38YMVRw8oOf4Yf/+pNF
lEJN+3y5SP4ht3iFvGDIcjjQzgQJsgyEO5PqokoIimMX6eEZQdTnAXsORsE+BOHu1lu7lYZvrZi6
TJBDghiTORh+GqW1b4QQat3N+atqFjYq7dZ5nJKIgw9tnMXi0oj43MaudVqm+2OQH8FUw7QX82Nx
UBuD0FUb6Rt5hRwIAiVfO+LH9JXSH/xSEcY56BaE44HenJ28xSLG7X3Q0K7RovERvZmdBDi1KN72
zxFLzqfIghzQsPGTprxvE6NCExJnf9ek/vO41P8akFxt5zhzKUcgdeohLT4Whr6qVC9+xNLUQGSE
vdTuc32vDF/BFyRvftKXx15YmEjEjYrPvBOM2aoizbHLB8dHU1NnzkGf0tNc9uRCNdfaTlGC+9yI
rVlZY29X2DYfWEcu/NqOT+Lggn3ggW6shImICCSwcE0wiaQsm9hB7OuszqqtjB3IERq3kX+m/XMN
NYCEQJLcIH3Vi9rQdlxJ7a4sp64m6kWHCBC5bwp5xvhrjhyWldi2nv+P60CQYB1uNE8+Ib1nO3De
9anO/vamAt571TxnPfkLNFTevmiKYGUVKPbIe0UnNHrYwbWT+zblFs8dYgQ5fIyVa1vD4/99Rmdl
L00dt1hcds39wvAZqV/qe1QhrhYiYpboH9EHVFe5/DFPFX05Ru37UG3Y3KPe3+VaGVxCZSwuLKqd
bZ/UyrNhUEeC/bn/w8LJWzN+GKMLpVOr1OdUXDOFc3CBxVNc/MF0kEr7/jPVEp/XdJc/rpE/xxvw
nIzd6FXjBn9Fo6pt4Xdg8CmSAN3okQSAm2sQ66Q9D/mPcEzYm4mWD2BkWsnr2Mznl6nAPObXXNm/
TDH94Q4K6NFz+4Omdfb3RLc+CkBAMDe1cNdUanXujCHEGwCVBrla80NMrfJ5Xvlp9pPMnNfgvOz0
7R6y67TlaY3dhAZJh7ti/RTX1tdcc8NvJe7yq2HUykesdodzAJ1xI8NxkfZAasD6K26MjyjuTXRL
2nRQfcAykXgo4npWEsbASQFEU/yce8QPlbg5BqpjUpJK+o0nFij4RnOqjR1WLEXtyXxtO7TQKL8h
ExYBXMV0yoArojtMNolO1HyOFPi/DLSdlVyEY9t6dkvrHGrmU2P40ZeBcr97wvi4t0Dx/xhCDHsq
f+qOsmmXH75OnCyocpjoKahJ7ijhRzgQ1HQto7lGsWs845Ozl/0w6rgPJh6baPFi4oe4qKBWQNPt
Q130/lkebDf1gUKbn81qiqnw6XTMtX5NqVFtRBt3HFcDv/l2Kv3uqeHWcWpHnORkU5/1noUcXjFB
otyhWemftKLMsKDDTEcOYhdEUM6y13JQXpT0eoClmFIcfbNjB2NWIx+lGYM8p3e+KNWQHCmvCPdh
lTSvds0WpMqbl97Vh1Mj3OsEe7AUB9f2oxM3jJRHhWs/yoFcVdCIe/AsNF9v4nUoIIVAX8L90s5c
7XtSdM7JlzhDcR3w5rXZxuq9fBWIZ/rdEBe7QemKXU+Z7Ak3qe9tlGR/4zjwGvpF/mL2lbZvbe4c
cTz7T7VR/NeEasy6Q94TmdScZJea2MJS5vcj8n30kx5aSLP3qeRPjW/RgPa9CyL9ZWiwYQ0yPhAx
z6192eY66I8xvoBXp1bEGJrHmWJzxGq6/gYn5TuwguGuFBkfeT8O+25rxF638EStaYCeMHSP8fgC
Uz/C6kcvUFan7ltv20f5R1GJwk44BYfc5ziLsDrLL6pQIbhUJxVqaDzIVl5Z3tGNbOD4YhAxR/sF
QMO4HstQ3d/6MAv88yrL0JuVvEBOs0YbPyDWL//bq/qclA4FwY2Qk5JAvl2xtMXPqKfuzN3CvyCO
DJ+Gwpt3lkfFjDqkLBjxvOLL5PDRYz+AIiRWdyGxFBawQhIyMkokL3hstO1AQPLN6tl3hOqAU1Ln
XUIXqFUvSFJzqpIUM9IER0tuEAbTjDQcf5sm++W0LgP5QPZ2eq8QyMppgZZ8vtr469Uc8WqyKaaV
6M1XM/Liq2+yh09lBpIHxptNwmg3OkC00OOxFVBCYcPrBvca9gUvvp6uZb+V9M15Aii0TkJW+W07
aRt9KoujHB35YypolV/saTQfbX9EFsOL6TF5V4q+gq1sljP5cMWt/bNsBv1PPGsr9Cv8Qn5gbYCg
2as6hsY8B1n8Dk0NtINZv06A1e6AcregAqvovR6B1+Z9Me3BSUTvupt8aIrZPzi5S76oTI6yu9Wq
6ZiNOLnIi6pgpJaw9MezHP33a6txwZJd/Mwms35/bTD7H53T9g9JWwz/9dq6+A36WdQp/nrtLn9X
B2JshnGZHSOE0MJBVdvPM6PkPuIYioSYhXfZmOPZKCeCzfA3qZEA9hOzAawyIq8e3bQ5Rl33SOVt
dGdqbadt5CXUBK2UITQvg1lZB0CurxHUTzCfSkr6EFxSr9YW3kJtmR+UomT377faRs6xPMu96pcO
I/bsbGjuB55Z4B7E5fKQ/DozZzvdEHnJM3Pc5QK9FLqsXXonfHTMQXs0U+WJ3TNcpLABk1DikiQl
neTW/pglL5azVOj2cFAdc51yzzq5Vf09H6z4qzgp/zkxCRXIHnkyh913eaL9cyIm/3/N+b/9CPmC
qEuvvKcsERVYWMpQTgcWAON7kY+HNG+j5y4TGSgtKleyX07zDUADNoundx4u/4u181puW9nW9ROh
CjncMooilSVb9g3KETlnPP3+MKhpyp7e66xddW5Y6O7RTVomge4x/nAV+mn8DE7tX2HespqEqX33
LqzqFQ5NIbLSl9V+vek0oVY//r6a66ntVt7Uosy1KRXsi8MII7Jkgt8ghSxpWmarnKTMlXJ7OY+K
3MJlVIQcJsX+/zpXPoa8kaxMXVw5Xd738iEv7yujw6+PMUVtv4dX6KwTywUz4Xk3VjyYd6pim3dy
FTd4ofiJOWLUsgz0XeSsKk9XV/ncjnsJ1KWzqatNatfNzWXyf7vo8m5BkZp3l4XbPMHIVt7z18Ln
vv/LojI/BVh3/rTvFtVAEqtO+P7ThgaKA4GhnP8E59g///m//i6yqGur414++OXf/J8Wfvf+uW9n
W6PbiAB+HyYfuzJWsS1Efk9x8dAl2xnupQkZDsBHVuNcOSxyfGXrP5QR9ZFFiU8iCj18Nx27z39N
d6v8/fTGLtay2K/pOJDMqzJu1JugI4lpLyDnxPiSzVP0jSopx1gUqdGMdKETYuC4L/0+eQooO/8l
NLGbt9DRho8joZNW/UiGYW06UfpiFKa5TWeoH3ixukeAf8BPcat7npfcW11PAyeSVcvN/keBHhQ9
WbZv2R6ttKWsMS8vRtn7a30wMRdb6iBW3cOdQw3QxOn1ScKk3wksbHYUnZJpj11LhyrrUa4uLwYe
CNQc3beQy8AfwdL0XaNcZw5YQKrAw03i1zAeAu8rCsMNwij/NGPg3AX4VQe/v16ZtwUVBTREUhBD
UT4tdpDDNZtH68lHSQyoHA7c5iLmhoBk+khSHjLyTzQS42cowO1zrXyQY7c0SuWDHMgLVGp/H0mm
d2F/zhE0AN+/f8+RjaZpGs2z2nyUpe08cHee4qB7P334v0z862fCH0xfhyNOnqraFWt5OmFYoKyR
9Tev5RmGmCcbsv4jMLTs5LkT386FrRCW5vsoTbuBU9t/5PjyFqXO9de0nXNQcGqEgOWoHTzVt57i
wX+loBR+7VQgW7MxuCidQmafZsT7RPw2Ln6Mqlt8HpeJ8DG1Q4P4wZMbuq8yDpLl/cQ4qNDDWVbs
858ycQAFu4uMD81s9ddN4mNmjrYSuBkNYpXFI3P0P8g3WIm8720ZJB8oEVRb3R2SG05LWHT+ZU41
fhBril9z+mVOG+bJzVgV2dFpjXmnF1eNqeg7Nh0VbkIuvkJZby7yCci51/zGQqpqn1IVKRcoKMHK
q1dlWfjL9+m1RE/gFZt5c92rXfZgzHGynxN8kI1sEV8Fy4vyuDp729lcfCHHMblrnFGjCD7E30rz
IEguJUrjdRSP0z3bfu/QoSu7y7B3erFL71UiNEu/KwyQmmX3Rckn4z5ZmG5ziSEbVgAUb2lJfxEW
GBPMPFZLtWWbruAzuTNTzV/LsLzYqkH1PlMeagmJ44+jjbE3oIj4xmgK+1D1gXpFqWO6tTwz3bpO
3Dw3E7Y4Iai9LwgP3RT1cj5LOMebpvqzLKYPTp/En6ZJq9cpyP7HwOB/s81czEq6vt7Jb1tecrsc
EZrlp+4UX60ob08lCmwHlQ3EKiAp0T5NE6r/3p3Sk8r7ijxpgUr9wuMVXds47vaR5s5HR5i+qOGV
O6eLFXwwZ/OWsrKGUmsUHOMacOTUtS91AEQycfTxKkbR7MlwtR8IZBT3QZJM60Lv11BbKe/9flWY
EwpAQdLhGbtc/T7KdpE+DpFvo7/HFWrD7cnFL3WZ9WdsyKxY5v++5p/v+L/FBeUpcwK1+grAOoXo
YqqPPM0R2WuGEXVjmraVdXdjgc99ih3o2q/mfhuxp94OTUIbr7R9wyHwToKHKkCzSyWxWFeJ9ohQ
V7Y3EFrdltRYEEb8QnLP2xaJ0R/CLCxf9Nm6gWHTfLHcBIF5ZKtubPiI9/g9dSsZSDNuttNodw85
vqin0sb6XFZSnPIACrxBj7y0rtrK7HdN6hifTXPTVoD40Iyp9qPNMwcS3wsZWCQU0uq7QOLzUHP2
RWbNW2GM2E0QLue79CT4+WVSA2KqCKnqIRs1sxs7XwVlDT86pm+UvgAs67vRxGmo27gaODt93Kq1
2wD5AbeOI8Fhnn0bzwCK2LCRUZxp/OoJbzKMcaofuZ3Y37RAuamqhjt8ZfIT6w1QChMQ1zj12EoE
Kp5S8XE0SlAgvu2t8YOsb605ALNPAmvb2Ub1qTTDfZ7FzrdZV6BMOOX86MyoFnOO0vaxVlfPeHn/
sObYv3fCDJnjGFaHrltfm6Am7+zV7rMf6Ol2qJryVleD9KC7SnAY7LHjZGpHWyvXoxerNLCR5U/y
TZl97DoHKtrLSk2az2/i7xEGHKiqNclaN3qbRNUY3hbhhA6mOdpfLI6+LrfMD1TJuytrHrFDDBrn
NaQcZV552Y1Ab4exNJ49+0bUgqUBjE1GZgTVlpF3YdmNAHTHt5Hf5uiQMWGIcUdMRrRRSqvbUmrR
P5FW3wg7Y6ircF1h4Xn//46YoyI/gqyvwxbhqBX+sJiF5BhGB1hlDvxNEMTYuSz9OsGF2CUDvCYt
N1ugjNl4jkir4ahWYfmxwsx+R4qtY8c2ao+KoaRvEYX90Oal+4L9eLdPWrKmWm36T26Qfzu/STd/
asN5eNYo5l41gBT3CKM7a2thDwLyu88MJ3wMnLR5aI3hmdpt+apqSImRnOBpujQ1+HqrIU+828wN
reeaBK/0F3rlHAZFa2GQWOUrqgWUkNijnWTUey3Q83vtNMAglYpLfOh6xWtniVxdOx5kDnSynT4o
1TPHxPJOcdEUxtY6eym00YQ0WSCb/cBTdFvgYYn/KVezPnAV5va7vjhpsGMvkYq7FOrwvS43WTFx
q/hVGpPClzTtsQhPXfesQU06VfpMEi/PnruxhLCydAFmbqm7LJeXkEtTrlwFJ+sOXtvmj4FULQa0
1THZxugWXkheleMREevx2CTBeLRc2IbnzqjO1pWmuwcZuITIjHOcjDgy5TJ+CQc56iLpEAybd2vL
pZcm3grFxWkTVZp15KZiHeXq8nLpS8L4hcQtdUSrxtHwbyGXvqbx/4lpreA8bxrH7y38zdcaS64K
X8PPRZqpd6X5ECsj+JrSMA85UphnmNbcZRjQJxn+YEC8LqVcuZK+JcIGdXWSeq70y8ubd8A/o5eB
P8vG3v0ba9PyjfRATsg4K93jcoklT+uqm0tfB38I0rvyRf8liC+DjbbzRiU5K+tLD3yhhBty0x7m
fhEQJnO7a1xUrKFJ9emekla1OrejKSxuNaeGp/JrRPpgowcaLoV6cStzYhP7yXNnCMt3G3dorOMu
c+c3XfjqOkO8VVukLsauG3BjSyAPg2H6aPnWvaDW4fveIaD0FtomA84cIQltB47oX0JrTbHXnHXh
zfppA/B8aO6s0LLWToxb/EXo+azvTMqLXAEDl+A/BmSBtIjnddNPCSL6oBUF5zMADVvPA7hbuIEg
E6XzAle09GZc20EFkPIvAEfpu6xwWVXgQoMzjUfOiBuzTLt9PgI81Vw7f4Tnkz8m0G7xb1NsnmVZ
8egmff5Yz18bO/DupVENnnVdZVhaOJaOvL5OcR3ofOhuh7JTkjWV/Cc7M4aTLBcB7ryFDreTlixw
edcUuPu26iGdXxT8Rdr/0vSKBePnmfH6Iu0vow0qlFnmd9ehV3uwbYWxXvfWN7w30kMbGPbKy1Nt
J9q+HfYuZ81fK2jMPbJK5eoi+itX57juxlKH5Bx66TbBtq4oT8nDbgSkuk4mDSPtxdhMml7dNgd5
SJrD/DZ6aUZLcJOr1sHRl62fX2OBEo4/wD19TY02eY0yR1tPc2Y+eFq74FZJB/i1217rPl7AIVaD
aFLZJr5oXfmCy+Gwmqex+DrVGGxqMIlXZU3ZII3w8xEoew8swGn653Quu63eZUiJNEEPaJ3iAzR9
alTLqAYP7r5Tan66DJ4nkBTv/GY6T9eqYKBACZMzC8PsXlfg0lR5hZKzPULjK3C2rHP/ClzOvJYm
8DjtRre0T9Lq9LJ7al0yGUQGiaY9F0aPnrGq352jE+Czud9P19EyqHdhta2b0dxGVAREQsHCJWFd
Om19LU0sIR4M1QseMivPXmJn5jmG7kLVx/NNV1A5GYcZU9O4svbeHPbbnufHyRjqn3kIhEpejMJt
D2PGsbFHZeDSn/6KkD4ZRbgUW03V97f1XHFf+jVDBv5oXqYBoiM5D6N/80echFzeyLFB3qyyUfvk
QwXYXz7L5c0vi8pS52YDuiRvkOlePvJ/fgtr+dd2MNmQNO3wswMN0ii1/ZxNub3ujEm76hvFIrGi
1jsd+5utCnv1OYgU/ZBzL1hLE66+e6Po9qu0sOyyH5NeXcnMdpmuBqDoA7d6kADF90EsmfZ0imYL
/cCSv0alTPUNkPUthn0YLU5ZeN8tLwmAq81shtpGmjIgIfrc70wXrN5lQqhBvabUCrltWeT8MiKD
Vrd5iwlKnF9Jn6xU/POGuhNu+7OLwZi0J0SmovW5XOq5mLFRVRq353bp8RRiX+1dXeqnjaqdQIQj
aLZUU8ksZA/ICJzjcwVtuSrWn6Q4KwFBg34eaXpkSi1duYVitOZsXJ8E2Ipu8iLpTfbjuq3cs3i3
jOptj3aiXJ5j5PJXoEBja5l8HljAtEGCv4YzB+amH8243IE6QLmhDa4NI8A0tymD6diZc1Tu5BLo
7nQMFQ0SPeJjJNQQJN1B9dwXrgu9a1K4J6C4YtlYzBcImVTxqoBWGyFUAoS9b9HHvPSNCDdeRi9X
/01c/5e5y3pDAAJDLJKDREdtlWNbUBbapz+uiibRP42qma3mSv/X6Lj0zcvof46TURIWb3F/vMfl
ff+Mi9BgKxDiX3KVogMyWu0GW4OIOjv5SrzXkw2sbrQrl2aTN7B/Ogdz+7DL6vUS7OR6+CCqIpdg
WQ6K8luwjOrtZzZc3X2pmQcdX+8PcT2MtzA3vpXu1HyI8L47qvaEJtEyGOGCd1A1N4XsyWhqJw4l
ec3ZymjuWdj2ZTZiAEtwN84LJiAsr9lS1h/yWAHhqY4Bt+1lNG4fTTR576U1NDkUb2t8Cj2nfQGv
I71F3toPPqo53eR68GiRslGMOtopedSdKNBmR4zNcEiiUPmoRgVnGqM1PqOzc3SMwfxpdP02R5v2
KyR6TJbJOz2ZVhdtm+BxEcvDwjzIT7mGBsnS0hVEVMAXwD+WdjzpLRXdKd6em4uCilwNo+JcN5Gx
P2eXAmWYNu00IBg3aDD30I7GU6+7NaMZmc4ZXcdo7YbGk+csXuK+VoU70gdsQ2Wv5Svzz0zVvGv2
Ou2Kc2ZyFAcSSy2KXT3M9VaaQav0WIUOP2ecNqA0WUct88sn8S6ZpzsbgvYX22PrEFWl/RJnxrhp
PMO6C8vWhO+pWddK0QUnKwSr3+pmAS2rctdt4Ywfq9T/MSCf+70JirXrLdYMmjPs/bK1n4eBLbXr
TvBupuIgeRQv1e8RsB0fUC4tn+Zcvwo75Alm1x2gOQCblVyMTMpxJk5qYLf1OqxSnNvLBoZ3qzs3
3RS4N5dm4VYrP7Hb01wp5gyukbgqDoJtYhnDug7zYZsUqrvCsKw++YH63YgCnPvGGdN7n/PwyZbL
ydZLjJPTaps6fI56dG4A+PBuy1VRB/28/IF51nhBA52aTltNeeCEDbRyjy8u4gnO2nftz3Zbjddh
M/sPBZWT26ExQVtVyoN0hb3nXM1QJ1ZmoPgPMuCknbfRg4bz9tInL2VlV6vEBwY3UteJF8PETVbF
9V2A9PY6U/mW1xOJzKD80eBRu+rs3n7REqy2q6pNbg20Ig9xY3GAC8nPbkJ3rl7d0nmxXDf/2deA
3w9KDGUTlcEZ/Qp1JJ+KllhpYZenWXH40PgxllRkE5CeAlgMWuwS6qSBws80Vq6ypA/xIv0nlFUN
xU2fI3OeVknhD7uowI+pH+tMhWIXrVEiebKxaMOoRK23eqVNNy01FqTOOmsPaNbgqZtYa98n1Qvp
9QEelflTQXjYj5T2e7pQUpK8rPZNpXUb/MkqzvGtfeXUbg0JFst7Sd9kmv2oOvxrLxEBMivvIizT
fWz5z3rJB52tG74g+3c8IaoC8D04JaL7iG8DaeGPueYYSBBVyqYNUzyhxsx67vqI39Wi8YhMqnHD
1+OULfqP0tUYirZBQn0dal6whRI5PhpFPT2GikLawbFupAt0ZXd0jfY7X8QiQ9MKdSfb9Zq9xEoI
Kuxay2NdGkE8VVeGjsa/NOVFAbeKQiPG8jLJ6+v4zsGW4RKR13BWzSoOz59D79yP8QKQAFbagwa2
01tLU6rbBnbiurei6GvgKwcVbYgP0CDsfdFb+p5HX/AxdYG0LgEyc/ABB7fquPL4xf9H1VR0i6z1
bPvVRuLk5Z34KmlV46SXe7+1lR24TZyJ8+id02iJlw1CgUV3LTLVDQJdVxAg1bUwihr8dB5j+BZZ
QAGoB8aHkhMyKki7ANDHmXyvL80Sd9Ktz/2EWxqyKpdR0Q6QUVRsSNf+CpZmkjXFnmQolrxuceOq
s/59uchB28pFEGTBU57Y5N5WEQcO29oU3ex+MEyb2jrKmDezG9UnUDrxto+a+FMDHmJQYNePMe7p
jkbts9V9Yw8Kxb4q6zx5tHvM7iSEUyke7bPznOvsbQxDdzcRtYePhucYmymwpitpTi1kng4i5o00
PbPdct9Vnwpdr548s+F/SVM+zHg/3sT4vq+k6Zt9cyVL1gZ/3jcd28hwh5MNYQEsoNo92GnWHrPB
xbmxQ1Ve0cHC6spnC5mRbTwoEZnMKn8yDe9riSDDa4pfA9rW3WuMqz2lJrW9H5aXzqqRYHTL46Xf
zOucvXOsQ60gVl76MXLvkmJ36ZGrMY2RS6zgeF4GUkoi1/pcvuadPm34Y7drPdCcOV+ltYb9SR0A
58ejHSuP0Iz2BVLew7QDl2qtRAkYoZTpGDjFi7Smxefp9656sZFRhvkcJa3fJ+oxafb1r0nK4kQ4
laN6m8VvjtbI6j3mk+4fRGT2ojnrerO/qTIkgmSgKUqc/VIbOF3qhH8Gl5mt32bzlzgk4W6ox7Mg
gDzMAMjV2YYtaYJUzS5xh594qtlH3fWsY71cNTWI1dW7SxmKhsE++lQHrwqzuZGuQAEyag3sZsJE
xd436rID6gAIx8Q0A5tHjfqBrL79JB1z2wVoUmJLN4wZGw+828ZwY9ZlsTKxWT0mHN5RhfjtCmvr
tz4ANv8avcwI/BTJRnUCnfuXuKG872szovRIwH8OlTe8xP3xceQNA8N6RdhgvC78RrmRl8pDvkhT
2gn7VWAll4FzMxzZMSYFAMtfM/6I43GKx6V+c+nGaNxZ1zidcYeo6lgBXlBWFGqn6ihXcTCXeB4u
7fPlZRwzhHZtxJZxniMDbkqCeCWX8jLpkXsVFdpVO8/eXdmb9S1MhlUIRzPbprge7qZowJt5scOT
ELkKR8Q+kWA1ri4DTdKd5/bLSpd+WaR06nz9x0DW12CjlkVkQFav+pSsBYrWzqx+qhysEuOsKa+S
Oiy3YqQ4J0qxbuJIPYownWdlm1BJ7WfDhEH/l0kS5TvAX/j1/q+TAqs2H0rb/UEdBZsC10O9hGrO
iAX55xh2xcaznepGV0fjVKNrwy8v1D4Zo7dT5y7+HtbcOPoIHwANcfCrRHUQFIfP8VgaCUhSzWnQ
CcnmQzdg2TIst8i6ycy7HB331ajPi4xRf9MFdvpB1UsfGLin7622nz5Ynn2UgDbIwnWaRd1dFU72
SdWLjE12Un1FrmiV86afKbMr2wmKy0EbxuCJ2+UPmWktVEKrmtXHti/y63RsLfSrk/6ziWyPRJDs
qtG6ZBCmNzpBRfgcj9bZASPXovFK07F+qRYQ3azjtqW7cLDsQQ2fu8S8kn4Jmwx8rKwFqqe6Gqi7
DvcZ33YCWe2PMJE01pbVfg/T0+yVzSmm0Jxe7pIJYTm1GvsNTmLQLySpfOmUpLLkoi8DBoB2xPzI
WV+S1F6MiXRWQYY3VVRv+alM+8KqjX2VhvbHqDO2pPvnL4qPelMHYeukKkr5YIVZsQqbSf1CFQhB
ggKF3E430TAGEbeRGVOHuzu/yVeKkxXqNteRY/komNj6C6QK79wUGa9L86wMZXDq8izPP2thj03c
XPfDU4O716qL3ezeTqf8fk7QswbT/ZKk9XR96TdwSbySWP5b0Y8bf4s793W68RYzZNUEhcyItv5o
gbtXoeIUPHtOl2aM6Z40vcjhSbu8JGPWPPDlXptpnd1BpHYe2LBbh3KCImWlHSytlMzxzvLyahO0
aRev5wLIIM4P5f7cVir9izLgh4l4hPPAhst5yLDgHaswvJcFYZtXt8gm7WVM4060LYLK3xdau1eL
cv65XIypdb7o/7n495D0qL2xncchOjtNyncjC8fiwLnui3whZnFD+NUnERiK4t7Ne7yLk+ChdfgK
ecV/0Q80BciH59Tn4oXUHiLdXx7F2r3UJM7HbyltpBArDr4+39s9Je5Vveg0zMo47IK+0Nb9kE0r
1cHQKLXC9CWMS5TZgLGLIXKNXMzZENnW1e0Y+tf2tZxXKqwqN73tqDd+p7U3GJJwNI268Ft9QP6u
Xb09PApYCFcxAJ5i5UVZdgT6s1QmoxYdkqUzSPrsKC9YOr9dSfPd8Lvpl3BbC+ed2QCJCyflBoVq
HmLYQSo3s0faJchLZScjro2lwcZZRGCDDM6CxJzDZbzwDe2Gyrk0zj2GuwoQRLn3UahCUse5FQJC
CBD1aFvdtwsnoUa9ecPfqttJxByM5bXbZbd6iUYSevnoVixlDFTQ/mku5Lcsmt+agra7NAUh9y74
19x8MZxSczNH7TRKyXRCHUorGI1lMU/pRov8AosAfoM7vPD0VVJR+mnBpNkHc8rLE4XgBEj8HHg7
JCy+npv6MoK+U2of0H1Dc8DP945bObsoiKwXZ/apAIHByPTupa9d5yX2QnsHmsg4wP1OHyL+91bx
gufI4Td6oAi+BG2DDk6rZTca9EUUmcZxE6Br/LkdmzU99rdyanGt97X8oRoy/eAao7ObS2s8DC2U
kKrLP9skDr7bbXE12L79qVYQp3AgO6E1qpbHpiMVhnCm9/IrFKDTObQzzb+HGn55XjW03kKbJbQb
1LdVS3t8t2pKqoozCEiHYh5PDmI+V+wAHhFV9fJNtPTJgLyMajmeUG0dT5ltbLVmhCmzdOlBAr3y
z8spWVwvo2zcyOS/rXWe6HJqvcIOZ426Hbbz/Wpyg3QxGjReUvxNODJ2yalfXIsvo2JwLKNlZyQn
DhFvwaNfxpveQe1u+aEpIB8BjqVmdvSXX6N05uYwrpySQ+ClL5EfpwzLi4z8Me9dDHj5foWffdgd
3FI39uUCm0og0OzdrGbz2Jnq4/nFBKxnt/NJWnhBKMfGSD6fQVlTDwSw07VpL6Mo5xePiEzKYtKT
5hlCplWmrBHvUDMQiOlL/ftqFaudIV2X1WSBspsgpsfrWPBfBQfrXes+uMlQ7+uiau/TGu2KKHLH
D5MBN9cLK+NbXLXbVoqAdmhvbKsKvms+Rqx1qVsf1LBIEWdX1fs8d7K9laj9sTS88kiZoN63jg3z
YywwMOSocScvVTo5OM/2+fbSF5ROeFd4iru3Y8ST/xjg26Rzf+UY/WsRmSBNzUufQtv2D9KS/nYK
rwogNddZYj+E0FKadVcFV3oEuGesEAOZ29TkFORVV7CRo2dPV+LD7NjlWkY736ke9LnlwF7Hz5Ey
Rc/+pLxmkV0ADCU+nvjwGJ3VOxnsLHc86iWfO+nMBiO0EIBm1z+dB0Evw/HxVfimTO1MPdjrNhVn
aTo9CsIo9D1Iqw6jT8ki3B5Rsdr5aTo/TOQdNojjoi1OynhlI5Lwmb3yMxo88w9H89bAlOAUZWG0
0tLB/5l29V1ZZvqXuTKrVYEgzgcc03Tw5/70yN5z3HpqbdxiwWEjZ47KXu3O8/XAPvtq8HznJlje
OTbgOPVJyPlQochp9KVzi2S6ua8Ms8PQjpSv2QOaNFvLvMkKM95h+94/9GGcbtym017aJEFv3+2q
z04xvwTN3P3wyxwZ3oDP2o7fE0+JgpWimreTVtpf0EdlY6Mn4ccY3MO6jDX9Ud65yEC8Klqmbzpy
Y8amZGeOhAcPSLXpjnXrhfdWT/FYGRKfgrkRfDKjwiYzA0c9L9se+P58ZeGU/ClTChUdmAKtlSUs
RxpMVa3qsa/z7g56MJvMpR+MlrPJ9Fg9OMus0eJbrdkf24XUZmgheKW0M9bCW5sKBK8mbdCPRWjn
rzYuwwvNzfH64qj1pbEWEpxE9RARoSPlxauFge+vKGpmxlrYbJcoWcvNzgw6sIUF+Hmi0KNU92E3
pnwngYPklWqti9ji/2bZbstLv+ya7Ils3WVAgoNlxmVgkq2YdJZ/WSaGHXyEz38vpwnbSpzV4OCN
AZQw+VAgJyL9fmc7h8b2B1TDsQxB1LHFsDfon02P86pnZI8wivvnIQshu6qqdpRBRwc8GriWthMo
AEpt/QGtSyQqlqm1mbV3pp3fyGBQKMoVCjnamu2dc8575abf7f3ambeSBhtTbuqpr00HadaK/qPq
E+tWWkZarJQmzNjIqc7DDGFXEmxD1YWnMjSRXCtsqvuVY7H9ytuwetHiF5/qW7AawumuRbHus4Z3
9Lptau1Rgziwa8xyOGlIAV6jzKvu+Qe290Y7x5ua7cFHow++O1mWvzqkt3DIIZOEhvuaZM7c9CtX
V9tNH8OIsoMpWimF16GCF2U7ykvFyUEA6EjC1tnVeFE8zrjvUEErFUR5y2tPN82fjh4jaei2X1nU
WnldqWyd2VbhRpfuLitJa8uJhaIENhNjkV1VTWye5HQiAxLnoLhzjivk8DLN+VWoW3D6llOMnHvq
EePvPHQPbY8hiaiMOSJCVvNQ2P21s6tjd3UOkvhL5FDzBfGUvL3OIQTedWgW/m57oReINyCeSnZ3
scIwkJS7juPhU4R96pXbc7TrKgO5wDqOnuZ5OvWRV95KV60ZbxGhuQhjRJV6aszpbdQIveCq123z
6ISRhXtTon3IuqK/qi2D1H5pqB/yqVK3EW41exntQvLpjmH21zKaReVP1CHaWxks8bwJYiN4MhJk
dSPlx3mFosk4YxRP55bGQxwtCd5NpR7n1Fi0IwfSXytelq4ljX1pShrb0Xg3GZU09rumJLn/MjeL
+f1JkvtdcKiytV6WSpZReaMcG+99yEdxstA+5grlCanOZbgIbMHvJldS0tPi7EvSON6dqlbRi1Oz
61g09l2v5OgXxsEOUJH5sY+dI4DYgaLLWD6q4+LdNBof/ajEZStw841F7eej4zoJwvymf2jr6Bpb
U6iGqnFwbKt5hBXePqZ5GO/8OdHgrtInL7YZfFIj1TtKS7VsBJaZlOb8CPOiu1dcf/r83Orp+DlU
BoQODaPeT1l6nO0C/3QcQ1C3aq1nGy+gVWWN3g+eRqidTemQr6wycJ4jOHbbJJ/TE+rWyWlRM3Sn
+W5KnW6blUBUBrHEk3YZIhF0PpSWsZ/ukzQs17adP+BE3t2KyOFQYIQ8tdyLpWnFXnvIPSVdi8he
jq3ng2/r2zLmCY/SYvmQeAv12MR00/3lcHnxupwXoIUm4IxgNrStazkoWl065ZI8FqliuczZGZ6D
Lms4Kj4CJgbaiHcW2zEujY86N8a1X6jzUZpRWmyQFLKehxIFcrUvP1lRYn50VaO88gLvaprcJ6qS
1/HCExFrI7mK5mkfxl19c+nPVIAnnlHX71yRSlP1d36twFlb5ssLjArz1MfFtZthxRbGSwpn0a+k
omNunNA2diIqZ3ZIdTaT9y1zXbhaaM9hBQItUUpDl1iZqs4U7JZYGZSuEEW5wLWNO8+opvsztiOZ
Wu8kSQQz8+z9PDfN6vxfHNraW1uGOwMIH6pM30U1HppZuqU6U501v1MHAu+qtuOnmsf/daM7NMMs
jU4atmoyo4os764uagh3jVlf9a+1lyswfAb/gQKLduTJ8zoUrv8Aasx/6JHX3MF9tdbSJ7GAg1Dj
LOx8L33ygt7eS+C1IYIFLDSFqvHgfw4DxHfPkutoyiTrsKv4T6m1gQ0BV8XkDvt4uUKd5u1K+i6j
YHlixCgT5+i3HLyauW63ZPyd+xobg3sHlwjq2r3Ohp4+auoMVGp0E1TFQboQAWkVHlx4dHe6enuO
WGKNEqada83N4dJXmvWIWTh3Y4z9cFaFDB3XN5lhVZg8qDVyCUub4pl+3XOQfdcnMZXEVEH87Ooo
XkpfXRXNuDpHBoVrbi7rWgau2xVSSGrH0dhUUuXOGzkxtkOVffMx5Es61fpU5hnOU3+JUAbsRIbI
Pkc0Kt+AkE3nQ9fFn7xIVz5UNp5tXpwjww2r6XrSA+Dwelc8VQY0V6/AMMJDXiSbnB9VpXNOGw4r
rTTdsyWBKMUbNVtPpXbh4cj3Sjo9NdZWlmXNEMKQn5fvlAycZ5+/cpeZMi6Rl9mN7vYID/n1Bz3I
NhWySh9TzY0OjY/hcOfFizyUyJZyjCmh64WI2rQAVjdTbOYn8NVkjNGIXDV5hZypdL4bl3jspkip
VMHetPXhICHn6MYCEp9YIWhKpz3KiznCZ1nNdmyWK+nIVESVbWMxsZZOWwLOYefroJjaozkk3fH9
mEyOOIaUhR4c3sdHRYfKGSiR9jjUHHwXlaONQLYTYDkopCPt5YDnFlC39AuIu+nVfQak5fhHv0Ro
JppBy0wZvExvR6wxFMv7HniddjQSTKTk6m9N6VNKh1KuXJaJ523ikC+IzFPSAYehyb/nydsfR54m
xxZI3vlK+ppl4DL6tz7tfyg7rx25kWBNPxEBenNb3nS1lbol3RAaSUPvPZ9+P0b1qHq0s9hzMADB
zIxkVY9YZGbEb3QHq41i3P0Rq6JzopPDGiubDLHaHpIZVDVry/yhMwfjoLNqvLPc3r1DnbDwd2UL
YinD5WtttVaI8qU9TEccNy0yAfkU/cpcNUZ8T/8idEredWus7LIf1rxgwfgxPQPohsVozsOprmf3
AhfN3WBrkfM7MvNN6Vnx89xiP+TPlbqbG1bk67IInpXGmPkKKeaHGJw8VCVc0yVWDlow2AfwytZK
mjgwu5uwB9yPwiXP4LF+AIlhfK6s4YXNef2gL4ueZUxaMgbD8kPr95hELvPMyrn0/ZgCwDSGy42z
cOM3IArzK5jVEV4NEXK46dVJc4loa3j4JBX9XaK7wTF1mnseP/rnWlUxzgnq+3pJOkVzmT/+HisT
J77DHgDaBUlaS8eRuFOdgupei/qqdOZOrlz0Oin3I3lLWDI0bwOW5HVVXNisJkfDnsFrl5w2UcCO
+ij6TYO+KSOr/d7N47QNbac+eVh3PCuD+kvGvWwReA5y+ymAuXnGkzDalgNkH1wszLWDCuF5dF00
xePmQQ5YRzYP0s/25HxV5pKB330ScZtQKXCykDjBIAXB1hzj0y+Vhi6PV9ktNyhNx7GPSaQCYwsy
7bFEd2MIMTZs1UDfO/HooQxNFGrfy7ap4xbTY4jR6jcyaQiT5K1+lkvbyHMfurGbN9ZSIC164wwI
xDxXpoezxNLlod91cnUfIRu65NAt9dE6UHs8jxRK+b9jySCra5Nt9goUa7GNAwUIZhQtlmSt9XXO
jE9Zak1/19UrGzrKd9VsHVinWn8NYUZNt53a13EIllSY6z4aJq+Joeizu6IJ61PpAP2hCKvdy7XL
PorWkx3m49PohO0DMpv+IcBgZjvwRPxGxnxNVVV74x7xD6XisNXTrfGbQn9c1MkFabYvXYvRVbMc
5EwOTq+sutRVTmKAJV2j2akojlIZm2o13clfHyJE7rGKu8gfL//vSr8ajlE0/JAu/IRUVCesVFuX
SaRspVMOpjWNKzvKPhtAAR/qJti4TppeokVLWbqwSgCINvkHFCpNZ9NbwyPETzYEbD0doMHRsFc0
UH+kbGvcFXfROFiYFKtkabJ2+OpRq8Jf8gu6INGpMX00pzOl/9oY4U9tHJRHVa1Rrag7VvdLOEqZ
6caZguiMIrv5atvTGu3s4Sv5G3M/o9+0k+lF2Jz0Wu0+mZVi3EGiqtYyHRlbnmnYf12KToledB/j
2eWy8qWU3J3RTrd1bjGswRat5TWuaHhzLQpOcoBZOmMf+SymSmOcK4ckSnBR+B3wX5Nm5zpJovxY
wdHDzd8nyYUcZ6bc3LOi1734TcHR8dzEffXMIu5XWmTN965zcDTvNPUBxw734nHTrxt2Rt/jpH9O
1ab6BEc8OZVV1G9lgjX/UHyAy0DAgn3Ua9kB8HzzlnfpTuZZYTRuVHQmzmEL13xGw/EgrpRoWNuU
CGKL0te/7CqrlYMuy+MUN9XdtWSMHye+jsvLV10OseOfPYCwJ2kFquvcNShihXnMWsfLne00BPhA
Lc1aVtdZan/vPFU7Sh+PMO/B1fX0YqbtVrqmZZnEdpZN9mzg6KUgACVfUg6SPrC76dlJFOUk3/b6
FwRBcUgQDTQQCkhD87NQZorADx5+t+q5CB+iyv4sZBtp4S1wbQ3ZHErkDPoDv7gqR+NVbxQqv4U+
oSdSmF8kXdXVFQh2Ckx3ksvyY0/beCaynzJqUcM9tFiYXzNdJbYO93YJHHkhyciB3GObOclL1s3B
2S7CftWCCiL1prCL6gsU+krSSjIgTYAQ1UvidBfTmHiJz2r9Yo91SC0UVogMSliyLxHKRsSOK9hB
0W5mD38sCXeKeLr3mvHudj35yCKmfKegNztEYfZoJGS5h9ycEctOvE9aYuXHOMadTpqLHPcdOtZk
5pdRc6zcx0YvD9KSg2fuHQvPPGlQK71Hlnp+kJZlOy2GWTWrq2WypU/Rxm87QJJLUz54GveW+aV3
c2S6ZzVR932Bb8aCewdEWcfq3oFavjXHuF5j/Wuy3CpsBHEa5cRPm+oFxKQCAbQMx5uuQb6hhSWm
VA3M1L7KMAbxivOw4Ot4gT/6quM+Olqbv9ZwvtNCeS0mC37kaH2RVp/Nxcmwen0tza4LF8dUsm/X
2OWC0VjfIavX3/fhXN7nCraYiHs129aOgTjGOZaCoTEisM/BK8NuZ2FlhdxaND1abTRddIp81I9Y
6UAAILcBeIWHAE3of+9NSRV1tfJ/Nc1Iew/+Y64Ey2ifxxaGbma9ZWubXdDTTS+Nb6UXt67Nu0nd
SLf03Ma6JUD6uO+TnYZp+0pG/7jGLQ6AW4becK/v/ogb1AY0vjLss1BxetbKdjxD4ZuafatRJJGy
/zX/cuv8AD7RQ7vZU+GflwdoF7IlRrZAGB1l5/h4h2wHyw8vw5y1GNW9t/JRraVVqV6CsMa4LZFu
vUDocjeOY81fhny+s5Zya5prL13VRG+56w1bt9biu0LJpk3jmr/6xXrN1c1hi705HKOlKcZGcVw/
N7lj3UmXAdXtEoTGvYx5bogdkLjtNEX31ihgXTt80GbHU18LqPwXCs7pqtMH9bWsMjJnimauZbRr
DGu5r8KdHdTaa6UaGJo2jnKQ0TKceQvP7nw3LpeateQh8DLvUQaz5OClvfv598f1sAp5pJ8y1wvQ
RRzKt+6Xpw/Kazr5/QMZpe/mIto/W5gyxmrbbaSpTKYGa7oE8d5qxZvTDb8cS3GOlLOVbTmm9sYp
BkqPs5kjCN1pNsu9qexXIfK2bDrxI8RZkWxsENgbvTsa5PWA+mcQiQZMMM5W1EEXCuKRvcly6ngt
pistmTTP0yiQlfqbmLNezVvBtNZb2O42SYzl82RoRMqdBaJS4r9qL+rYnXW3l9yCO+H2aBdpsP6Q
PZBTOUxkD86svFfSMlT0LvZymijVXxPowutVpOtDdoLiFjCeq26xzcNn0+Kh+6SOrvnUZZghZ7qq
78q0ATduNzl5fi9xjtd25qSnrp21i0T3XdnAKFgHNSjntVNOiJkVzuUamrfAYcqWOrLEygHJq2Ln
WXmBKSefZmfuX6iXfB+9lkRNiC86yj2X2Es7ln8hr0U1yPSD1iXuo4QErhFsI74iXr6W8xgsh4XQ
chhqE1/U5Soy0Lmzv1hQbm9d0q+FLEy3PpWpt3aKqx2cgZA/p5qfcOgcVlqA1m+YpyeJyOKq2vF7
DE4AHOanRMXAhdx6/r+JCDPYCVHGhttyNe5d1dmkjgaw5XqczCg6Wor28gHtcj3ll7AvciM4X9Eu
AmNJ7R4JKRM+mVLseOynn2wDNJqF9NOvNiLFXfi/2sJCIb3Ju8+sTYH3+OTuESvTznVtFbugiLNP
PLPfJ9mIw7am/8urYa+VmYrpOLurbVCZ891Qau+TdMXKzhZMkitTHzmtcpeRoL5x9P/k8WsL/V/4
/vhrZvUqQZ6fX6Byx1Ot3vhhab12PZRo01CCXzpSyfxPJk8OgOKuKmv3m+spymrygvIl73lbAMJB
nS71kdh3h+CADarzIFeCD4T3SNCqpxiA8qkMte/lMNVPwm5Oly4EVa5dYuUtUUuXtCRUuvQOa6qG
W1m6piz/Kx9xn4QhspNEVS7Jrt5S9G3O/U3diQXctXNOom9x2jrHW+5rKPlL2zzdBV59KmxfHwAA
2hGQz6s2B95qyQEz472W9vN33rsRzuv9fBdlpv7oDNBcZSBKohCiv588u01EbqlWDaQvmJH6OJ1D
LP2SDaib5RCZD/VkR28tOwUNDapV2xQx5udG/1jP/VFYp/1CPS1w5iGN/SI9dlW9pJTy7oWHOiXo
hECnrk8yWA0IAVSZ6exkYtQ50QG/dcCiCyGWp697NjMU12Quchz51vFibNVi90cTKdHxmrb+TflP
W+tD//U92Bj6te+KpxOYJU+MH+00f8oViExOG4YXOUSR8qWqCmt/62IZFV6mREPwJC9AzqAHAKZC
LTx0ym92cYWh7KyuzU7JYign/b1T/LJ9HmfD7KrbudC8DQor8bMcspaHXZLE8clZsjvSlxoHqwna
J2lMgZaew8H6cZszmcNnB3pH+HeCSsJqEJMupdTeNIiGL5GeUiGAXoMgWskCzrRKAI8djylTDV/g
oRqY2SYdmb9lNJ0qyCSGjZoEZc9W7G5Zy2VALgsXlZURdVqnt36mxl21GAKNVR+sWqszP6tONGxB
CTh3qguXRy+CbpeFLWDLyL9HM07fpHE97fSxg3/U1cmDPQMlW1pyKNLEWHUdFQ5pOkbsnWA4litp
yizN1h+VJnEu0tVbYbd3Kxe8/XIRpY1qbNeOk9/Nz7Nm1y+uWpG+KfVtF+jTXlwnc9d69DNleErn
pKLSOB/EddJvk/GktRSspFmlcPXqRbr2/zvJTeHqTUuZ6DYpp+rMq0rX1hU6+7jkgn8Q92kU0KLj
oKc5IPgab2qvaV4gbdszSjh/xg5NHx1nVBLXAU4JL11oSWwcm6SBPJsnIeKtykYFtVflj0AU3W2M
/uIONkXPwxevlMTFMGTvLN4pqYGXeFrbxz/5RtKm/pjtFGieKztsqTT+GcS3PhUN+VA/s/657O2z
1BqzTsMdVSXb1gowAYd9+uGKdzeyz/0c2o/lgDypbyQ76bbcIj5nfjiuBQafTrG/sRvIDr8nqbWO
mWiOQZ02x39Okig3RTVLJkVmpa1TtR/PoQOAXhsRfMX2hFR+mbzUCz8vyzPjYFBqfephHLOmIgTZ
hZVGYfMvTx2MdYOZ8EOhRzy/9SLfGTCsXvve+zwoQfOTdzO5u25680YMfpO60c9lZGBSC/5pE+NX
9H35YKpy3cEpeaE7WQKHySuzraWp4+vUJxgPVAC19TFHIs/G4iVr1P4ko3OPApAZBf5FRis1ODWe
7j7JoL0vp7FF5rtOnlmLHyXErJrkPozR2nKWy89Zo51yny2bTJEPDztVX1dmfjDd1PhW+sipL6aU
rtX9Sigsfy7cHBUX3zFOnYL/VAzhdvM7dJha56dPqEPW5D9DnVz9cNXfofHQvV9V6YdFJ8/+cNUc
7V9dT8pnjCyKnd7myp6sJB7WoFb1MCpfwVIZZ2zVDYwGh+prlnRkdcMwvUcTJ3vhJn6Q+Nv0cCAM
Nfr/nF7b4/t0w7RSmS6X9T0HrlUCJbwpNnk7vmuMiHCIZ3QuRp7pi7Qa3TcNkCyERJUBa6MbzjLQ
2jMkpbFo8aCe+AX20n4PxJEP1YSXD5Nlzu8r/PGROq6kmwA03PW7mBnUv5mK/yoeZ6rpkdmirvfn
aTIWwworWnMj45mmBGc5m3X9/ezW92G2DHsumgLv7ytws5vKzaf7xA88bJi1rbRuBwuI/D1s3HKb
2sbEE4pYsML8huTUqWBPWlN45H6a7j9Mi32EPdyBTDNQKXkP+yMaNR5KEztpyoCg1jGk/zhwfS/n
DXsTL4Vh9GG/Kp1uZPq722XlEu5y7f/BgARHPOVGL1POme5XFyVlhVSG+klacsjVgvLqMiiHZgp6
bNJUc/PHQG6q1UX6Ei58QFL5BZko6rFtAdNmJZP7AquVyY1RW1yqXrfDrf412AVlrlv7FgPzFGnp
MK6vk5W6anYwtZGOWaxoZTWBfNJi4rMsLLKcf6XaCEl4yAJEOnPFyeDr1A2211rqX2f2fpGczKHf
QbZtKNPhCyPmMFcLGB9qVqhm4cmp+ky/k+Grmcx1vC6j+w6KNe5hqR4C9c9jNp4RphkGmc0zQC3P
XvsdvTJUIVFSxrg9dF3lAwdZwiVQJ1d5LMZ6ZY1Da+8ku24qDWqfSB3sJOMOOnrqVk4TqcCel8T7
LSjtbYLC3Clw7K2/p5WSIFNjYFYWe+yG51b/fGuKtLU0Mw8So75wWm6jIm19a179XaMQ1HpOHgVJ
zSJ3n6G2pq/us20PzauWOd1z3Fb70oybV/LwMdbZ3pfrmGovX8RU+TMYnNFPOKbUREhcMbMJDNAJ
48gqaRktRzIuij70exktE5dnnzOxdFhGcwMToDD0uzsZhU3yinxij8AYg4sEvXyx2Ci841wrw7so
l9Rgo65BbjPyk+21uQhzvWt0LSNOab6PlJEGCpS/9L3zTyGv24gUfuVq/3khGZnJcq6vnllKDPMe
V2tT/+6p7tNk20BharfcGBO6ktKEk2Q+Zo3lHmKUaFbG0pQBNVU7uP0/pHELxQr1Ffiqc5KucbYw
T7TxmLHI8B2A9vpne3D9s26VCCga8QA8giQYxPQRI+SlD9XPo2qVP1F/WQuQR1Vy5czmDvGXBcCT
zoh3Oj2bOyR6jLfcHv8qLc14aNW2/LxMGqq2WdtjW75Ypbrx3bH4XoFVXmsIuy2LB2B5VIh3OnvS
T2rshitse9xFgYOQye7ImeLmgv9v8wxTh10lopQRzPJtUQ39oZ8wnG8QSOrCMn2reyU+x7EdbqRf
picwaHIn1hFvbhbF5XAMkKG2kFvD9hYxMyedX33Ptu/7Sj/FaqFxAtjPH7TkoEUJ9HZJ3/4e9UGV
vaDVmxzmZVSCA2tsWHqMtHghh3EMxelVqQf4/5xcexgKm6XnY8wAUHrbpwpOJJkyPpKsSSmB+Brw
aMgj7OthfSVz/KUL1fHRrfzMX9Wg02NDjy/SZ1WULoC/nHvyclvHN1QWMP9UGa/FMhOVTxa3x1t/
zBPjAlESI2DKkLd+x+82E1iiGUv2oEOuK0vMZNcG7N7TfKxQf1HnVbNAWv4jYrFRfPLxsbhFaCZK
4Hoaagj7ZtWlr9E++E0MFcJn4hf+Fm0j/couvbFDrTj4oUbtdBQSqfRTuZ+AxeThfWwWP6Nen7+z
cYVAVVbFoxH0yl0QK86aOtb83R+G45iUI/rLGLwYRurtasupv7r6uJIAJcTOuozq8EyqRX3Wgvih
kz0bSBsQ2lXVvWh+9V2kCiCzNyzxleypjCmD+SZadO2iYTAoz4kT6t90M/C2ZT96R6TM91cf+9Sg
fk7ZaVgjOZF+zTog/KLMTLbQLE3vb6vOvvSZ2XxpWgQkMrI7T0hsJGDaLFjuemefYxW7mM7z7KvC
czkmaLwWM9qLlJxf8lGvN4qV2Ltw2Y+aSIs9VqqoNleXNB7abWdZBzjMXbj2Rn++OMiIQFGE+wfd
5j+bbqvvBl4znxPAoggS+/MeAEzyLUdKKsGEm/RoytIazU/p5mYMqft8+yN6uUepsL4oEFDXQ1Y/
qFaI//nodx7QDh7q17ZpshfDDKs/3AAYcVBsdZzgHqSrGa3gslwgU2NllSi6uvcmPXsMFrdPIGuf
3I6fbKo1+bUr0fv+4A4oxPljTkWSX2cCdAJVneVFH5MCxIlG2UrzNiDNCAU4NLI8bTeUTfgQs7hZ
YVsE9VinUGBkQJmk6Va4ZCuJPt3hRWG8ZebPmWzDq5drW9sOrAYxoEhD7h365DglQE6w19lL01L7
97586fOXkKhRtzq5vs2wON+2g+LDvUJfwE0s80X6kBWtlcZ9lp56cHmQFuwSrSJ81Po+vIMLVp9s
4GZIRpTTN8uOT208hPvGpMr32gwoSOgqvq+AGKY9QrYRGrC6up6NuP8a1sljmgXm32McrfXQ83/4
Y4c+VxOanyqlHLe+DdPEcMxonTctHp1meR+rNi5jlCaSVeAbzdlzwv4laE3rMFRqsfZLkNHrAfjo
ANr+Kc3s/gXqp7HxLAfGXwgbZQjRCVku5eMlvhp8uJA38kBkB+4WN5phLcQAGbgyDSbb2QbOyK+J
d/gl88Y1Suq8tpoM0iXEd//8oV2rPmUFO9lLnxys0sMrK+EG0Uv/wZstHqedVZ5Ca/4WWMn06PQl
D1x30HYhaaeLRFzDanYscZq7WM0SN9iRvo9NFc9iPejPTo9K9XI/ym0ot2dsso5J9MQhgf/PrQnm
rDtnTf4gEbd+N9bUVQyy93pny8BgWsl50g9epJ3IqweXSl/sJ7NFnXYEgUc5Vu+GI3n+k/TJIVlG
/ytkoFZ4ByKdpWJMuV4t7q8cFg35qDtwequ+C/+CoKPtykgvF0Wc4DOy8x7+RiRoY8SaP/XTwg7K
7ddwaVGNTJ9daEkyJvH6+MNEC/ulCQflkzOlDzm6/g8y5DRIHeQ66swSrprU2+0h9wD8cy1Vg8Zq
L6J8MjrZWXhwM6fcKCOZyHdBkXmqQ5STcgwbFLxYNrHaB5sKqvEFxX/jekAwBX87xc3u8aGYjjLg
N6pxucW5IaBZo1JP19jb3KAt9m1unaWAqpYqaSDH58GzVGSdMd7XWQsqQ3UcHrkmsGu6x6jVL3Pf
FytpzmgzH6IOmwFppiNgTWXMc0AamXZv2WBr/KotVrK+Z5mLPE1KHnCyIT5fm7cF/of2h/3B9RRu
EK7BunXGMiq5k4OZRlOzcseKQlDbIngmbRmaeSNR6exdc1vFjrn3tBSyHK5/Z7HbCiMYS6B94pU0
BwceIKLlzrE/ufM4Y+ydmPdxXgbGqsBRBaAS7xvpDGJGanbz90ArisvVNHsktcMeqPQdTNycp3CR
Ep6WWoKcxVJLkPb1VHpr0QcGtz/ulzk6pbrNO1M5DkMQFjzvckw+X2uUQ/aOX3rbdGniwpxu/Cmr
jhM/4lcM4vOlTjVfpNk3eNGBlnouXUQhvAZP0GXSZNfVQxCF3yQImj1a6MsHhIjCHQuQzjsPOBC2
I1V+0RuUY9dRU1swAbo3QdYpg1Vu+sjvDj2sM1Rf/PfmbbSo9e4AODRY50nFy2DyavsgC7tIv0NT
RX+4LuuGQQvW/ADrvazh3hdyTn+w6q5byYR+WQ7KAFNjKzH4OS2rP3AAwbqckxoWWVUgU8Pq++CT
yF05smJ0eSo9TNM5t2seZH1DNRb3cpwCu42VTclezMxNfXDJj4BHMMTOnPoH/gtFsHXUNGBqHx0W
/jIGoctHyLfI/66h0D5eP8QoyJY7Fpbm8jXlC99mXb8oxqA8LH/wuyyvf4dEBb1tUYANzetfLtMp
jUUHz2qeUrM7xhCReGEvMniiiCeSd/gxrBIob3cFPPt/9PGWQDb3yiZS3GFtgGU5RE5nkE0tFUTB
ojSAgmYo5bFZcJG3pvxz5Z1jXkcFJ3lryugt2OYV+ub67rfOqxw0Opqdb5nYaxhWsiuH2f8LHCPr
OWBEEMnhD9W22dyjTBsd9cqNj0U3VPd66OJVEJvep6B1gErjXnfU/RQstA1z3Ezc+CLQUd9WE55w
aXIRtKiMSnNesBeBw+gt2ArUJ4iT2H431gOC7fUT28RvsutpyVQA2giyoz2U1dfBPlHH492GAuiw
ka4S782VYcf2UVdSd6t1Tl/s4XdhgptR9mbTPjHHhzs41fjWyI0ld0E6bJCsjd9vA5xtXApP+fzh
NlZAAbMpY5pWB9tQLeCeg77Pwo1VOckhmcDC8xrXkdVi/YJ02Dzw0Kx00DSoJSGI193Vpn4B7dDu
IhD6192MGqVAAcmlQzH1K/9wbcd5F92DFSehC8ry2icT4Sado+l7tghYiJTFZHRvUweoVFpAqpun
LKje8jGuzlc5DKcGibY0fUVLj4jDqQB2EJoB3N26m0wp1ZUgBv4ED4A8Qo/H7Yx56w6okEZ1dWjD
AlS4X2NLkumKuu1RsHtOGl99diDsam6Pd8jSGkqeYIqho+RXABdZt2HdrXhSK8eAIshzlJvO/XK9
HCv6jTMMOHps8E4A4JY46iObAzhjWv9JDlBgd32seo/SckxLXymxq56kGUyqtTXbyt9KM6+r7jQb
M79hLxw+6U3T7OKhMU86pnAPrH+D9RiS6QYaloBxpk8OABb1bRGpw1rTtPihiW3cVlhmDsc+6t6k
7xYcKEp3n9W8zS2bd/qQPACrHk/XSeQHtLsE2ztBFfXjaJ4KSwmurDGBB0nzCjJq7I+jzb+b3dIs
0Uxe54ZT3iW+lsyv1DO1LQp3vOsVn9wKujuLmpHv7MpFc+l26BaBpgSMzQ5AWc+7i1FFrSnxy6k5
qPbFuv/QI90yS66pTvB1tIHiBmRm8EBZ4l+i0PYuWFTpOJhU1MVlRDpTRSGoTpDCgBR2Nsq5Vfk5
Ed5G4bABQqQAu+m9y+06MmqqLF15I6NDRuyHS8lp5bfVKnTIEEtT5k5lc7AVo9mbkwejzmmQhaSO
YJttdmws29/Ui9GSP4DfGVBYOOlmy55tGqPrs/76AE/bbs0/VHcvv3w5qIk38LMox931PRZ5Qcfj
leptFOZv7zL6bIOsS2lq2RpMbn7oFpCSHCBVkvyZn9K8a5+TyikQ29fhZy8BCRW7u6rrXUqic3is
Jkt5tto2WXJB2Y9A0R9n8H2vVpHH+wLh7DT33L0Stc0lZh+8nVLbBIdh2YtySv/dbrrT9Tmtx3gi
Z2Hzs8GJBfYu1whbdfGpN5qHLuXHNSQqtQdbwfbeQRWrSmKsilWsg1OvAx9quVDI6tQ9ZRQk9t3g
q09w8Vq8W73s22BEF9lBtWhYFCZ5EUsHFwZm8Ks6tM1WSQL+NiebLq7uDYfAnOu7GXjO3NW7qc0M
1sSgxZeCyfVMmjLwR1/p2wraV/wD3QYqpfb5l1+uIPMoKtO+XfZ27aHkY30zPdwG5TKaOqgnp/m7
DDA2zhbH425xN557r91n04AO7r/6+2BkPSkhhZ8tcoPZJycOoovZp/1xJkPNkpASi/TJoWA/eJGz
NPYMLAeHr9L6EHcLUQaqqYlaoY3yx2Vu17ICz9nYel+Qt+ODbwN/NLWpNdado5Sb24AaDNHaTDJz
Q1XCBwkQoaOOjxCaFzqqBbpnnmRADiosBYTw5Sgd1hIoZzxhinOFXLY72Wt42v3aUtlAF9iPAxRY
VHRuGh1y9v8W6pBhZP/epT9u825TSH1H6zIEk2pX5dosuNeDBs3Qhc4XkPx9Mp1jrCRovs5Q9SLL
zM9a7H+XlvSHuqrudOT9NtInhzlL2zUwkQkgK9eRvgzeoFwaS75g5biAFKadZfnuCRZBffZLSsH6
zGaAbZ15Lz5XHmAeLEWSYWfJCGn76G7WVQCr587C7qSK782SFMAVX5yrf49jx2p2Ydmnuj7AgPbb
KzJZ8535kOmYsMgopdziXveU68x44fBH/UWLLGPTl4W7wa+rv7dtq79H7XK4N2Pzl+Na+UG6zKX/
OriEpeW2tLXgGnmb2LPAOahj+UWuoPn8t5JJPqW/jZ3NyeZ2DaV7xTqFFf2yh1pPSolAiIFlcW6h
F5I3/kGbNDAghdqQfjXctWE8yUKyL8w1G+DkRbYMPjeltPxecVemFpj8Lx71tloHaA5DdhlG73pK
HR+NLem9njaxrm9Vr0bR+BZFmbE5s/ScDkZvFOsbDL3L9X6XY6uwNjJADrcBPcdcKSyrSxt2L70G
307KikPrQLOZ4KyqoX6VTrv1a5Xh3SmRdu2XYqAUEn/3S1dbjyi8lkDabqXannWvA1UHN7DMv7/1
Tz3VFKA64/bWJyE6GjWAe5Svt37PJUGEc4nG72rBx6IzryOblidfbQ+f5Kx2x0upOebZnBVj66fj
jEpp+mqSRfy5hC5gnw+hg59YZyCa76FokL2WhWFLaACyescvo+xfMdyLK624E6yZINLg0+xHp7Iv
/+4yFZYIgjyTfkv1rlG3rt8TbyC1pUsmzil2KmHdl9tpBI66mpSxOo6qen+zQAFoPF5EQUz6vMSu
jp01cTdTJ77OklM5VFVUH0d/uK8XTbFbf4I9xhke4Eap9VRd+UUf3s/sujatUXYfO91lxFXM8BD1
6c9rNEI7i4vyIszlt/C5ifCAEN2HUYqgqExYDq2XftFYBh9u/bGf9btyyQqMXVBc5rYE3aQU66kh
vb6RPi+JF9NPoArrxqoiVAEIvHZmNS+cVTEhaqoyKdDzNNnLuByGAKQ7xBv01OHlXm4D77PNyjvk
gw/1JlgnUZBcyDcnl7IPRyq/v9uxi8kYBIli1XplcpGB0QphKMhp3+WLnBYMrevEegma8iRvN/ry
K0K64OincIKul3TlVGmWv/NfH4vuQ50V9amnEH2e1Dk7d1OYnaUpZ9LHEgU9qP+KwTuD/LnRgnvm
AtFoECentyvoruYi727mFLtsBMvnQTurfdPdFykcxyFLk78a4KVu40c/rdyz0fBRyyfqJM2RRG6+
t/VC/xQ56U+JsHP/XOpZ8gUpcpRoWANJzmNc9KqQxcGniz21/u+mujRBYbyPeob7HmzYdX9EKVTn
Nxy5erzVQJ2fXMSw9mVeDsDzUqpskRF8UwfnYlmkpKNWWdvojf1oE23EPzwvP1UYlm+nLvXu9KkC
KHC9XmPU5bpXAaq66bKbitHQFald6WNDVaHjsOw0xyVGqWhfdXmXwKYGJSB9ucTIHNJHWKVfxVYt
ypPr1GtCZUNNUl+BCFR2+rL7ifyKvdFyNqF/uE38yH0PNJAbPaj69INF/nuIxKlFo1+iPgMGaPXm
SvrkELNbzdo+P0srmnXop01qb9sWWt0IpuquiyLWG0V7xA4GU5ffXRIhgxiTZJTFnzPWPLvMs8zN
PJJnWJsdyp+mNj6VC+tmbLrFMAFMJdTxb9CP9HXkBNVj1eKlOagIH/hdg21JFDnrII3cr6RQEdkL
/F+g9TZBMt3ls1Lj1A0xNSzq8dL1FQqGwmKN0eqKyrxZfnT/9EmgHJRBf5W5N8brde71MhlCKMuV
1bnkboNdthYchiA2hqR6x39KHzsGh9U7/DnQHDdIx60pZ+rHqA/IjlsY2ne368hnRAkyqdGgz1tP
imYjeP4jOxab3QZ/cKeG64Qk4Flat78DlO18gtP8IzLvIl0vXpuqjx7NvHnLYrd4S8iXHwMAMxsQ
tsWb3YwKSNwcgvTS7KwmXunsS+6l6YQXFkcx5TVHWaHJihSeFVl70WrSJgvLiPr/kHZey20jW9u+
IlQhh1NmUiRFRYcTlO2xkXPG1X8PGrah0R7vmv/fJyh09+oGRZEEeq03mI/8hkv3bp78EN0tbMZd
/zsKWaI3UUoXvokya7LAgeMMH7kBXsAk/1yr0bwfQv9pXkvt5V2uuZgVFVrynGHMutETP9zXTpGg
QOb6pyDJbADljLZNYT04mDCKQW/qiu361bbI4eTF9xqYxT6L0m7fwAR/rvTRW7WTcvnQ+2jOhMpH
yOr5dhwL/5wpXgBkrOaNMvvhC7SFORSpABRDo1R/GFodGGhTuTyoTQ9jdtjGq2Kqe8HWBEztI547
xPi02ilKwdkPD51FnFXbhyzy/W3fOT/Pxt9ny+hyhkRR99CDat/+i7hsAAXBbXjvJnqufrD7cE1V
aADLCPZbRgJiHaJn9KlVkscZJ+8U+9Hq2x9pV30uJczYVN+1wVV49i1H7x3fbGikWAME6BayTibJ
xUpPJpveGnOOVdkC471vzKe5yNyyQzb0pkY1NKrOjdNUL8gL7Xiyx7iz05t9q5fqzgYe92kCLdWF
4z0HaFNfzNKl2DX1y/HIXX0oCuC0WXfUsE15GIf0rGaF8arZgXxGkX0SGNbIuw9Zd0DXFHTw1MTm
E9aLlGl7ETwUHVVaE8cWMerl/WPa+s1NDOrqruEf/1q1GXZVtv+MrLR81tvBzngSaI99a3EjSh35
bGr62FAiB+07lqVU1JsM8tLwlxf15daT5UNWpuqu1mDzxQ6WWhDAlFUQWcmzqRj9Y5EmKzEopHGg
wXwxPDKsoktxwB2Wo8cOXPd2bV4VHxO2bnbZDp/B4fIo4arGHbmR6r7qB7ZbtuvtNIgm25mA08ck
mUmmPi1aIoKekxstJfff+iIkxnYpQoint4IhItBok24dtbGGfY4BUm46iHlu7PIMQ2HVYJeOjekm
6yrjWTMV6a4z4hxTCsN4TstqvCEXeBAtKaAL8+ksaMYn0SMn4bOMEyigcYZUBbEUy/Szk1hLaUlH
lvgG7kRTXKn2A+hOWNlRUQxTU94OlIsXk6YIT8+EDRfYuSyJxx10t/IMjMpGOG1SB8I7d6oXT+O9
XaISPnWKoFCCI7OTp7boVJvwZ8w8Z4lMY5NEzxjt8daL7uJWbWsq3pyOHp9HQIHKUW3z8KBLKU0x
Ig5OaujOQdFV6yBTnPeLZryD44HBuDiFkgyzT2nx0Q6T8vh++E3kfNoFlsTtcRhWc9vttPEOrYZB
WotTt8D+AhOvY2r8tr3UujTzN1lcAnarVBT1ppIXVdbcn400RVsc5khxWrYQ1/RqDFeCaCP60Dy1
qx3SBb8IER4s7hmD1kjheLCH6LNAir0TDlEreRCDM7ZsGf09sMDPlkE/sYdDHKafZytJsbCIcyQV
U5ek5nOAmhX4IB775Qb9T/JnUrS1q5jvTtVctF7R7+XaM+5hqqUkn/LrHKFakbfD8n1YLyG2Uuj3
y1KoHayBWWyMMWFL36vBSSfHsHIGqX22Oiu+hdl4FIOiq+mzre2Y1UMRju2z45nIxDgQq8Tg0CX9
NkO/YNf0cndtVYhnujnJhzmRvxWlbvxTsyvQV5IJ05kRn70+gPaz9vrUuhcuK60DLKbLBwehMPTB
hP2K5+ToLKqOephDxMDKSZru9NMGYrB85dhiZixUx8KIhHrmRfZaNDUz6jdh5pXzqNzGN9fslIcs
kNQHPZ+4N9YvfWfXR+RhkmLUWx+Zo0nfWTTbsR4w4oMY2kH2R2cbKWg/3Qop6Dl0gP4CEH/4aPtI
dWqK4ZKLJOzdilMYHkjDx0VYOlcQAdJCk+8bKutJJxUX3dCMJ2y9IkjWVI8EzaJtEMZEJWYe9CY2
hWl3r3mTlxcRIOLBAAKgnWgZSBjoV2fsLkgyG0+iSxlInDiKv6oylvYnnAXf7eEGlVBHUw8VHXdC
YoiDLivWsYmC70uXOEPvaFPpjXsRLbFGzpXWhjWxL6bVxADue9bRqKS/RJcI+z1dG0jMzxdGFDlT
8nKGMSP8ZKJfCCdUAJJnHPKCZpbzqDgP6oc3yOQF4BxNUGcEbVDQd8tkP89dsM5RQgE254MBRIqs
b5SeA2VU7rLcQZEkntLCinMXTV1iXHiBOtkIDl60GZTtYmeUX7llKHdzscy1y+d3zUaDRDqPFl36
3GhWdIx7TX2oGlg4+QSGF7XFvODTVVnB35olvB1RahTBYlSUGsspWMxFjdB9lBUskAG3AbCgoIZq
QxB8nlIoMC9C/SJXvTJsBrNOeTr2CnbwjEiI3Q+reU5SuWtUcBWRdpnnJDxZrf2kRAT4mAfZk8gg
RW0DQSeOwt3Mq17aIhclYsRZag7lml1X8DNQtMVEMbxkrqBRA3gTqSMzJjub2xSDZvkhIUfkyoZ9
dhU7PSEWtYuEYFHnyI8TpfegCVki3cBdbZ6HFtsR4N5JpHZEMieuag1+ZN4clnRPEfY/+3wjZNup
mNOnq/Gbg6RP7er3eKOYtJc13rdnnmOCiJjpO9ouN3hAymv71W3wmRUHn2z4VZJs6zqo/n2lK+UJ
azp0UBPgb9cBo5WtrZCfFsGiT5xVGcnVoN8v08XZvG6FeAtbxXIXFSQVQaxwMXFp1MleW6e5TzpZ
7/xNlecaRnWGl5Pwi7M7/lvZnThbDoXr+D+H38WUZsmI1yrRqZ1EFqcVlhAtwCRNreKzuDctN6im
tp5k2cuOb5yRxeg0oJHEOf4EWU/A7d8DOMP9mrEsJQGKEDPEfRHdgexQqgAHu0xxcSWPAnyXm/hl
LNCIIo92tRq0+MdYVh+xolsrra9gDJcepwzts4gsKvKD0Zg8iBZInA9Jn5fzPAxF0AlHRuZODGIA
1aGsg2ajWLUxfGtjt4gKiFGpQMDemXBRoqnqqENHOoq7mXhBQYHglVqyO5ya4uWWI6rLvj2i+RSk
Z/hOII2QYwvvGleDapC4468Ou+q/utAKd2+CFFcO7+b2HOm43HHXWKGF5LjkYm2pqX4u6l4/6zHG
fAFFnGxqKZLCnwV++tepiFHB36MbXQdb0VwmD1UetKul0wmLNWAD7050zaNLtCQD9ZMchY//3hpI
UjrYr519S24Rj3Pb+Wzp06sSPpMVYxQdpni9/TFQTNbbOwp8OBhNK3UIjRwHqRpQ628QljKMo0+S
f0AWIsKXwTC7+fB71FW4jVGjYiAUgSBB72Ckn/mB0KodYqEVrJbMf7LNr2oWKg8CnpsrTbqTYW5u
xJg4OPk3eQoQDbRhfwaIeE9pX0yfbG+9mTjiq+WvrvFi2ehNgi/c9HaAskX0eHkrRKA9/WXibFTt
lYq+wWnpn2csbaXzNqWXRI+daSvDwRna4lin40MrTdw3rbrGQ5l8jBOcAQPFc86W5dVnu87KbTbi
ZZkjRNaijbPW8B2/5LZhPLaD+YSAs/WJUqsHJma0jx18/w8YVK2qcbQ+JVnT7xMqJeAOCDPB1Tkp
ZjdNoignONKY1E9hQaZ8zgzUJ9G7JZGponQk4qFyhigtRt0F+5zNYIABb93gbqbWvDltesdf5xJi
OaJzhtaBbw7fhs69PAD126iTpYOmYyTYwUPYaVPRXJLrH7asuveKX1qP5IguttOUD5WF2unFswMX
Jk1inscEdANwLxjyQx8+VUFqrzRHzrYYI47pScZbeDejE1p3oPrVax9kdTVArPwQWlGIUhFutiRc
tQ9aXdi7BqQqqWuaXqd1K1PBHagLDUpq3Ny3Q6hNvHtSun5jYz0VIgSGvZyNkbu3inLer8EhvYCg
16oqypLL6d62bbTw3rFi7xBSujkpvm3cgd+L9i5Y8YllUm4Q37ReEOioUVw2JbhhqbGBGG3wLNKS
PS0Usl9IuOAIJk7FIazUgj2SG2yWPjEnsBxtVRR2s3Yxir51kaJeW36JFrSsOOtk1990eEiyt/8F
o22VQr12iFSLrgUyKw1h8CYWbWD9WIA/OAj9OS/DMdnxh/MiWDcEk7Kd3uCyMyA1j2t9a8obMR4U
LpBI3/rxTuNONOMxTLbJUOLAusBBBPjDQVFvDca72YqmOMwxQ+NnEzTwS21WeksiBzCJb6prd4Jv
xAVg6ZA9tBAoFYf0Q5y68m3pMICuDEUrkdFADlUoniLwMK59Vx7mefqkiQrQ0dypftvAqaEp+hI9
Lu4iS3oSXWIqfMPPiR4iS5R4oMZ9W3rtkKHfjUNT7USzUcFZFy0KDKJpV8qLlrjBTbScRwSX9dfI
LZpbojRPpdFIr2HVOyexHmIpqJX5iOpH3cNYtfK36STLvPmk/4+e/xLjdVX9MSCHNtoeGvxh8WoC
ANxq0OXPsdGlZzsKwIcBxnqpbP9b5yDjr8FdRgm8+NqklMVHzfWwNWqhE3qjenCrBgXgTKrWOtrM
X3I+2X4RNd+D0v1c2mlz1RpQ14PNJjy01eSLC+MbcyfNuJdMdlFyYAEawQjwi+yZLy74eRSuWvQo
7Ml8p4zTL0Ogb3qgZB9MqosHA4zsvkDt4ZNu3MSCpSRbW31MuyNq3f1L6ENumy6Uy5qH+knZ4IFY
9A+mAyTbQSLqOfL6Y21q5sH3zWo1xD1b2aoB7dNI+lb8O8VnQvx32XTv0rDRL/P/evqsGEHXIJTX
q4elr/Qjb6sPVOFlsVz5e3ljHCn0uMFx9h9aao1hB8vLHpW9qBwu/XOZcRrtBhKtYtRr9HtgV9mm
8uT8MsR+vw3jTH+2Muz8ZDX0/krIMPKDpP8Yq/jm5U7zSVN1eZ3y8PRArQLkM1+RU2Pq0TrSFPVe
N9xk5be6/eyB7tmGzpickyIJzojdSFtbttTnzC6oAheF9d3bIGOUvKB2cnWmpKE7ZRPHGt2qgOTi
1q5jcoiunSjzCIrqtC0R2UxiKFPQMpE8UQuXstD3k6zPUpobHDM61r0Ma4my21Jry8ecUtYSJ0aW
GNHEAPZXMW+p8ImRlILcCsDDp66vvbUAXwgYRsJXaDPYqc931IBdl2Y5fuEoz51EjEBzFJEMRtOM
bqKrD6rqMpCUwzHPwkyF+82B24+HH0Qe7SVdKa5pJqftX1IoqZ+1RG23WCr6sLEG7SYOObzNi5qk
+xIJublL9MfWcCp4wjsHk5q26DJ1jJTxnkC6bJouBgonqvdiSX7KMA+Bh+b1rmWvcrvbkhGvLwhc
Jbdh0vXvBrfateRa103QJ7dl4O+xYlDWAAe6mLOsRZjSptAVpWg8I7I4cUbMv7JJPaeT9BxROand
p37bHrWqL26RTdI9RnnwUbaUp7YrnVPpVGq6sgoHUkPVW+5WruVfpyJg7hUBc2xNMpQCadhuRKcI
Kly3NNZYgWfHGNmX2o+A7ymF4Z5z+wlelXPBHc259B5euRttElcdFG76qZXjFlH2RXcYteKjCHQo
TgPBmBboS/vOK+sA470pLh66YGtovEkiZoRIyf0r7U+Skcq7Ekrr9JDSfUrbAG3QMPnWI4eFJnia
3Cz0IPAj9cRjzBwhwHOmpbyNyMEErzRg8L7VBh8DS28mRW3ngnVv92o7aDLQzY0e7XAFfTu7doKP
bmsMm8Lpm6MYNVTtyGereGriRr41evgxy4LgIy5dyj63bKjbBkaMPwUZleCusyrvvizU6GyXvb3R
2Ql/acHaCUEmCaobu2Ifnie/H1vhjVc2AXDd0LryR+OrFHofmg4srDIxkGUjejdWS7V1/W/z8Obo
dgrP4jgAWtnV17372gts8nd9djXVJLuKfnH290EvcXxgQVPINIBsjn2sp1nL1K5KlEPfx5+sFCWa
TsmRcwcd4UyYCF8LsbWazhBNhZlX+c7m3YAIDrqs2WOFFK2WGcsq0993jpLvSw8fiFYhyRw/jmWd
H1FQyzZ56WZHnBsRyYyi8d6vUnU/Vnl4lw9tfRfJebPv8QVH8xARXJm/5EUOsdi2h7b7kofpBRuS
SU72tcBcw1uVRnSfp7L3BWM6dWWCgH9udfgtYJPZE5erVnWV+/lQyeo9vnLDRlIbffNuIAIBDqWC
fEogOZoJuWyKtsOt1oHfm/u81tXONiqsKJyq95Y8YlMQSWVwEFcSnYOWfAOPk68BTwNBk4Koubq8
rjrVr3NX7NoIclRxvgkDb8SOhSaC8ANi0ejA8XgcD8DDJjCNorrfgIKr/NZPrS5jN7fc8LCS+KZF
YJlEl5iw3AhDPf5ge1GxF2l7X1N/BApmw6JFApDnYnG6HN6La4Vp9bNyZ9WP5SQDZGA9mcWB+SUx
ZbIektE96LZt7AfUVY/m2FhXALAVe0C7/NjV0gPuUC5W2a5+9ABDpVXXfpPQzp42QMWz6mCA2GJC
dZadVj1hLwXDJHbrB5LsqDEgmvjJS1JkAXXtR4gLAOLbj3HZq5dO2E+0gbJ616wKP907spqQUUBQ
PSQ9f6inn3TxuxxOppSVor+IH/jlZ32JFQNLLGpPL6K19IvYKMBH0g7wXrooLvJJqAPgS5P449oq
oFGJpqWMwbmyvO+iNcACe4K9/liH8nBp3bR90owk3FvQw1GWZ7A10/4x9OYxGy7UegTyuZdizbzH
GGyz6OO6lQFjcjCdNTV+OYYXMjn6lZF8Kvqyfhzb18Hw62s0eogN625wIG2LT7GvApqb+pYBkwee
VVmUP/vq6axIteDg4/i9WoK5Wdhu1J8FdKnJDBMXH+/zjHh6B2cSwKZq9PjP+e6MfxoEfooExJbn
yXQlqu6SGUmwMcdoNWSphRLvcw4w4cmgrvfsddiYOmMo34nQXo8cyAqSMtF91C1WscZW/FNMuX21
zLE9iZY4AIBRDq7JX7X8iwdp51SDh4KAwd3j+AaQCA4VFq0CmGtGLfoRylkrbYIpCiyjYvVWeCRD
aWHE0Y2nQk/ktY0Y5B5dCLyDLBSFE6XsbzC660c514NTbXl8qyKZpjPo97mLGkZQA7hagHHimzqK
77FRV8WO6kaHfcnv7/X8+CqGxExDQbI6MqAKTkVjeWx+9EbdnUWFGNnachvaejYXmMsoi+6g10LK
murNZYb4leLeZbEZPVAC2jS4oYEKsmJ3k6Q+kKXf2NgFJRsPj32mGhcBmSWx5O9boTPGo6ymQOaK
J0sSQfZNzqpbj0+iQ4rlaN3YFTK307gbBDzfTOEq6k5Q3qdC9HRbsqZDUdspGpfbOOqNiz5k3LNE
lzjEeDhP/aLh4eM8QwdKh29T7g13y2Fsc4hjodbfZWWTFVAHaZtdiWh3np1EnOhaZogzp5epJOXX
rtKCu8byC3CgiI83IKawhEn9j36afAYc1vE+/6RP6Vb52OtJ98m3Jwae60WPfTkMu1bxEZevm+Cu
dtpDXej6CpNzxIamQwxp5iq1lrsrg1yZB0SfGM0Me7g2OA8FeDJvRFftGGTGqMTvM91JD1CDsNgy
qvIhc3Wcjjvq1nPpRLSjMv/VDssuPYm2VYCgWidTvGhXE0up0FucRiqv2A0yJRTdaN1PlZ0j5oke
Yxi3J4cKwue+mnRJkMu+9dmo4GOHobKkj8Ht75P6SflxmpSQ0/s8TpOcf5jUo86NVUJYo0xKBrxU
JfVKpm5d5PifyGpK2j5kE4kIg3eBuMSecDo0Tgxg2/Siw9LnAU9EsKjsNqJPLGBA0Tq2BqzuYtpP
ij4lnSxGLYoIFRYKEGk5iDNx8BINy0az4I6hyD8HlN6TgTP8apJTnJSHu8nphbliQIQsq+RGEq9q
HWDn0vdulbzqEBbJa3j+vxZeFrG8zoZGe156xDrLay1KKToG2nh71x91bP7HPAyPxfQf1c0JlALX
Zf5/227/tqmxmem6srmK2Eb9Pmhd/AAosT3lEGBXs1+ma6JZF+itBXcSv01T7cubJvXr2f+yg1O4
6/TK2iwGmlC5Tggl5lc20/Ije5mjlsXGcYZICPDEjMAoNhlSRDOyouxKUgWOchiVAI2pxFFWoVKr
WMnWw3U5jJ02XDNrWzhZcBWhYkx0j2CF9mEBWWSJD7A+VAGcs1zgJOBjpvnLsFih93diuaVbnGVK
+Xa5dxdblgSVf+M7EZ7mylJoO9ZRCrTHd9UpUYsCDPoYi4CpurWUp5pIl7ae7yTrpZy1jM7VqqUt
SmPBFK01rrQVFxKjVrlG9Nu9Sab71Yw75TTX2ib5UUrg30SXKOmJw9RVVxgwzRU6BDTm5gLohjYs
Wcot8VLvfpQs/0Xv2J1S6bfuAiULXqISY2cNhsxRjFrhWGy9sNR3ookzO7WfXjE2IlgZKWRLVpmt
xWgHgQwIFh9Xb1qqLTsJ3IVBOZlW4cfKU258FkPzYjiqOCP3HNEq9OpRvKpYAc1OgvJDz6cLEk/h
/6VrnQxaY2riYRuc51PsmThFufAsztCiDM6IgdTksQFMZsZXxdfME3TinwdtahpjU6QAcOmUHclE
6tXOf7a70iv/81SEzrPEAv/YXq4kYhSgKWtkn1uSEL9egiUuLNqWNchYQZarWnK9c1RRs3b03j8v
zWDqy8chggyo9rdW6ez9uxCKjnG1mmPEEmKO1WshbixYg0xLiyli8N3Som8ZEHFkir5Gmq3tlv6c
ZG01v8o8acedrSRoiIKkOYUYIZ7E2T81/5e+dyv/96X8P72MuPLdaLW8wP++TJR03E/+KeaPr8ZR
c1inw3ATs+bLzctAA/jbpd+O/dNy71/q2/g3Y2LqfIU3veLq8xVxEYPZKzr+4zX9++u+vbpYRkyt
ogY/g2XtZWTpe/+q3q70P1w/iQE9vP8HvWm/ueybU/Gy/rldqiO/V5ZbsCUN0lM+HcRZZxjJ++Y/
hYi4CU92Emd/nLuELHHvrvbHpf7F3HdLLa90udofl383919c7f99qT++L40kPSDQjej59Nb/8dUu
A//zq5VwU4lgKvztP/0v/ug/vqe4+5EB+7fvybLM8p7809z/z/fjj0v98Wr/+H4sr3J55/+49B9D
loF3b/eylIkmWRB5iLo02N7Zq4EHiOvA7nltdBXeo+DKFWCHdPoTOqZtoNtHWeJsRaDoW0a7NoTr
MI0uA/MKIFkZ0QwQt9MyiDX/XFA0PZR61kjt4SYx5jhWVOWm0Hr5Inlpf44yT0J+who+2RS46zRQ
XxwMhoHPydp9Ox2cwLTPYWyhfE9LHAJo7Gz6k2GfeuGkqlRJ5jzDGwCzRXqjzNEiUEwhB0FVMstP
ywKm1Hn3SDm/W9fRRhTUYnxA3d7xXqtKMVdpNzZ3Raf5r5SAC+rJqXkO+8J/Ne3hG2rNeApNrTRE
zAHa4b1ogYNHORBCkWjl2kgGCs0gsaoXP8mdE6wy9Al2eVlMRlOIYZ3enOquV6rrHvjQz952ORWx
pD8qxORCBGMCcIWAww10mlGZ2NimK+3dj57daK8JZs7UhfKnVo68D31t2yffD/GBLzWEjFy211qf
1DsxWuV9uw4iSTmJUbUPXnoKajfTNcFfUNRUpnJohsTrKgHd/gVi2zfEl5RHXw5RUfeDyQsh7b5Y
ab+mNBHskxIPLFfru3sLBdt7TBhOQZvqd46cq8FWk5AWQGrmukTkCMNcK+WL6DEJMJFzbp27usYQ
dVonbycdYVLdByw9nAuJyVcXGASuUnL37CIMJGXBs0XmAZO7M8kGa6djen5vOjrYvRodvZGEjOVn
5gtGZypijV2CQSBN0yQdjUwUoKKpWfi2uwd2rm6QljdeTAObTAxa3J+j6EruRy9KIQURrPXo6Cag
cLciOB3gyiChZPwcHcZiF7Z9sBPB6Qh9QEGhZSeCdV3XtqgYqPMoMNRmqzithySszMqyEm9jJED2
IjjLCmejD7KyF3+CRlILPyXJO4iVY9WpNmybq4OYq2tgs7PW0A6mhGuXUfhk/Hm5+Da16Tknn/DB
MXFtsdlmjmkkPTmSgUXi1O3r+SXUe2q24xh+0LoqOBhREW/FqC9jNS+hPn8Uo0jo/QXbxr3qWd5d
nNq9ym0fbixbcTEAl8rnBrLmwdY6hHemZqbVyjVN7JvUD+Wz1pTVczskay/MosewlF51oGZ30NTG
vZ5F2bqt9R4nug5b8jbtTpFjpliOJd/QAowea2Di+2QCz8dqDmsvGLpwB8YfnRXHUD60EdpIo5qU
Z9FsNB3bBm6J+uSh4w7ZcwaXNLcAeOeVlD0bcoRiKCIIpziCmcX3xd0VWW8C/dOuQ1zqaBGp+oMG
xvfYmogriT4fivGDJXvtrvDQ6BZ94pAl6FHVkUNCaJor4tSCrDzF8RghW5YSA2rp3FdtK58DJ/Qn
h7PHUeuQtlBgXUTWSW0CPs6u2ZNcdjKOFmr/d+IghgK+unOzlpMvQ4UtmQ8wKRgxTzTCwn8Cos3u
z6qa17jPKH1gevk5a7JPyCwh1DMYOPBUWb2tPX3YUVkoYM2cloMaVRX+1VNn7VY/R1zy1KuoQT+u
17Ly6rV/NX4bXXB1/9SXTrI3S5TTxsDVQYCqGx8ZHsVWzxg+jrfQ6DdBY8aHeKjKvZXV3gNbf2Ot
Srl+y2L5msI73fjgsvdtbJ5KvYJmC05irUXVeGjs7BTrtfVglob1IEXAmdWRvK/oUzIdKUx+claV
P4QPimLtQ3QGLwlvcN/F7hENSQk5PA6l7hV7yfKSFSoK0sUyzHbXh021AnVV1+htw1GZT7OMKnPe
ttG2Rhnk3ExsF3EmYmxyxNtaTqN165NPUgA9pJ1+n6SBfBM9pBgmQxPfAg1HgBgoHblHhBB1adGn
W0pEeS7FvGKqiPf6txRbyOtie2/W+IoFYF42ok8c0tRJb5r1gq96dG9Txrql2jrFJPzZjvTnEDmE
axHX5Us3wUANCGkXqfLKF7T0YHrDAUIyiM25m3nZg6OU2QPbjv0QSubFRtIALAByinzpHicByMfc
GtWNlcvSxp+qgWPep8fIA4Oh+0Ezyf2ugBKWW7e0zbXted2dXYenuOjth8Z2etgSvrp1qyD+1ErR
x7qQugd/KHkrES6lClomK0WSqBil2oAi5fBF79xmbwCWeaQG7OvypvVG87stmTfse5DfSKaKYakh
Y6/q/TG2SUHodZg+iT6wXZdWLVBDzLkHxlGWHrSgGM/yIOl7yiKh44PlSAzt1pRZtkEbMXi1qq5a
4VRXgdypLq3VaavSVjsKIYN1Fge5wiNwaYozPbOSA1npp7RokEEXfa0xFf5Mrd/EmmHtBlzJ1hCq
h/Ng4/XtOSqOkJYSf8STae1EUrpG0NY6RIWpvOA9Fm46DUENT5eMBzeW1phEjafWnN6hEje4bSHF
yUpqwpfBn7LUlHfVsu9/GEP9RTMb9UPmOeDt6jg4INuS7kwAw2Z/jxVqf+/z/HXU67rHUN1XNlke
aWsT9fqLlpTuaagQrB/VM0K+iKHY+VMg69tWqsAtDOZnvdXiszGSqXQ9bIesLE8vPSTFbdd24wep
xs5B2XMnUaVVmmrOzdpERm/exDmsWOdWGMotk3oTHC0tzy2JCXVnBaJY3y99Q2nlW0+plI2YJQaU
cJQPvYK65dKHQl6+gfb4KZfZKecAs17cOP4eB43y3XDK1Zg1FeXPzllBRUkfmwCR096R8XpXycRl
rQSFL3JwUk3TTynmnbkT6reWasjNjq3vg62kn+pG8baq3nZHvWypHuQ1P2duBqG3TR9ry9Cfy8YG
WwX6zWrt+lrzWIHoNmg6owvgm0d1thGjqYubuT8W6l7q6viiFr2xaoFuVjoSm2Z7UpS6usUICD2P
GaxNMzB6sEmWffC7wtvaIEI2vVyb9z06knt5DDNcih0TlzZIRnVfHZSuyvZWkSUPPtRCxNxS71vi
macibZsPUVySy0v07iinyfBod/w8igg5GB4Mr3NeZL/G9AVS0SFQcu8ZaeCvsYOsnpW0wxXL+XAb
V014pxiV+VDbFk+biNh9Taruu6N31mOLJwxPk4iQl7JZfEnznYVD2krByfBZ64aL53TKR8VIlc0w
asaFT312h3RSurPTAOC8j2Sel2F1lWf9Oqms6GsKpWdSVqhudogah9WXd3lcZyTzw2aXt0r1aPpa
jthUbX0afPM2Vj5EgcS8KGYS/hiN6ivML/XDaNnepqP0cwtV/OetSpL3KLYhoBGg0+hTfJGaCDK7
pgA/08orquX5j1ab5OllJNQGA5WqPHlS5NL8bkTG1rI05UvmdMUax6jkQTbD8CAbVnHMMzXeNnkT
rWuXD6raGPphYiDdgrLR1rWSVlhJ9YAjAKfxyIdCbVx+4n8ZbALPqfHALstj07IaWENIAqVR8KV/
iJAYe4b9aCF/ECAIV9TZVkEL4l7NBhc1/8w+eyk8x4T/3CmFGM8PbgHKtPNuaFcDV1fYLYW4W98X
kTHsnAD5eM81y33hlt7FUvPkgMG7c+dkUXg0fd8+FXnwwzSRjZF76TxhXVFTUBF+z4ujaIl+ceim
iCWs8c0vUaS1+6VrCfO9ttk6Uc9NtrKM50RN18WYdI/p1MJ78ovmq8OlMxqMrHy1XGvAwI6iaQ/y
HeW8r6OqJ1e83fIbHijeusmqZC+asdTkt1gF32rqpNinCNElBqnogxmUGhdQQlyAMUaQKA28dlMM
Xb2KKs0+d0HbvbT6U9+E1Q8IeGtuSIBJgk9KZgsVLuQjqODdxrD+mnYK2ChH+6tBPdtKarSuQ+M+
qYZb1vnOyeuuBsT8tRyaj5ntYS5IXdBet5jLT7A38MrJ1DufcqsY1ok35ju8TpujoQEvyHq7eFUt
B90LDWSuaDp92m77ij2zr1r9yuKp4kGFZPFgQ6xbtYoxHJe+bIy+Nr1lncbB7R5Ef6T7D4ZZZrAz
uEmvu946xCgMXsQg3rt/IdebAK1NEZ7vqvY1Rhjk1KN0uMbhuGIHH778H2PntSSnsm3tJyICb26B
su2qnXpJN4TMEt57nv58ZGk3vfvo/PHfEOmgKMhMMuecY4xxyFBpD+bXwCoL347abyI0EoYzBbIm
CRkJkRcHAtQorKLwUEUaovQ0EeUi1hLZRvukOP1dLffRjSYRrS0FzL2saibXUIfx3qoK6SmYzQfG
dP617GH+Re6GcJc16/TOLmBVWuq3kpnHrKaSaT4tcfiElEVxGzn/lnmS3AyJXtxORnNRkqq9K0LF
QuNUAauuyK9y42QPfdm8VCaUIaNdXZax+mewZuWuNErlDvCrsUskqfH6MEoeg1R7qmpZuRnXnDgk
c8b/s4ezCLeykTNDinuN46qy/mwoKoK0RgluIbN4n0gSWwYjvkvHS4Ns/Q+lsmM3RPjjoQj6f/pY
M/dz0U/0gUx/m7MWPcXZuQmMuNjVdXDW9XQ6puwcbkrDsA5th4DclGILsPAfVblt+eGQH53OeUzK
0vlNiM8gG0AOwxHMBeDKn5OtsbMmDOjNBAnoDfiYDia/Q2QInLhKoPc/9MJ8kxoouqDad4uqhCo3
RC9EVfrluxXIDy0T5JPtBFBLGXxhXdh9CfGc69AbygXsbolRcWWa2Em22RKiMaNEp8nNTVgGuEXj
2vln0VDEVfdFGQ+/pWHcFew/Q1cqv+vZAzht40Ycxik2b9CpZiJK6sdphMJ86cbIU0GX/ExzzU+D
Wf0amtWdCc88ey+I7sH8B4cls803wmAAYA/Nd7Oy2KkrSObW/aw9zXXzA+BocGQtpxyjsnWzYIh/
oXAxukNchftYjXmefT08T1PzLYsbgkiJtHwOFlWCfwrpX+aaE5iY4IjWVHmPEGu1Iy4GCrE2uWhy
DT+AGs1vWk6IoqO1zte+bn51xP38yJPhMV4scEx1rt7LMfI1Th1L94PZ5VCxZb/KtDO+anHcsNkO
nHOKjsDFiqIXG05iFPqUL01kKg+E930RuXqsWxYfWedWarl6FJuHLZYoliFDjdsi2c85q2Z5Rp0q
j+SXSp9sV46d7qZHvMPvisBApaYM9kULhKNEyM6H8Wvar27aU7m6OJ1fE9LJj7BeBoZm3Zeh6bgp
tqy9U1gsWpiq24et0FizQdSbPm7RyjWh9EN+DBY9gFOoT/dQ9w6Er8n1+I3IUfM7MRfXxFryXlVa
i/HfbeR0Mr9bNIaPZvLQbCjuJ3WKXMZbSeyIaV3yWv859kH9VZaTaBeq7XQSUlaA9M0GJjNXHyLd
5y9g4dGIjkLoeghOEdIED80EQAjyvuhHxK6wnGvn1XTMGti7nh/q2HbecgfEfdvEPzCg6R66WsNd
A3KjaXzBOCxoiEVKsBBL2mjeFuWXT8VbUxZPHhxpUNwPsetEq56HGmKiGeZ2N62i5XZuxXTNLDvN
qZxf1LwuLmlsoLab1t9FC3a4K/Q9solWBJ5Y7EMtBJ+BcNAlqFUF4+VSH6LCmZ+DukG6fqUtm1AV
VPO5/MFCE5Ao1vNxKd9mBwOXY8XY3aywekvVPPGDsNJPolaX+y9S27H9jLPkSzY+itJArev71IZj
OOhL4j6g3OhOTkfUGijawh9yDXDKyqEJDEP/SVQnC0Fe6Szx4ZICKTtwo+WTODSafpiHRLkXuUKN
2z0S0scsQg7MMUy6IuJ739TwKElR930xVMLPNEU5GVHgvFTp8ADZefed6LXJA9wy3tlzaN0ucx77
od2lX60y3IvAZlUBY6UQKISKn2YxuqCn/e8Wi0EXHePSOAM+fFWlWL0BO6n5pdZGPzLpDUDA+E3T
Y2kHANU8Qe9Y7Jq4N9wG+CSbtcLwBmSsn0toEB9naGF1qTOee6tjSa+137XSICBQbepdLhWAnPmX
7qwB9KkyuWItYMPXJUC+bdru6zY6KzAk3C+O036pzOiGkJTpka169yXXH4qwqF8tjJzPjDBAFZSa
aho8LMH8XBU8hdDMBl8NpxrReTmv3E6RysNg18YN2swF+E8koECjPImD4kBV0SbQZLE2HFLPBqrp
h/WU7c0FcUzRph5t4hpleL7W08ZZ6S/rRaIB+XY0LJFgeMdjGTIBkYvdhzwiMFriQFRdcg5S5+tV
kqM3H6QyKYEjRzxyyYjf4jRAKgPC1jdRVqhoWn9KidqiND+2k0pwPqVduOos/RML1Uat0W8kZ0we
CMc0sF2myS4CSbHXVtKCZUyiu7UtERqJV6ljujcE2mNbswhwiJWxAItb3fZEhSSrmApYykmTT3Te
8CRSFpbda8p5T/2tFsbkO0sMkSGUWTpargk34a+8wGgnB6n5DG93fpgrNnCVqaN4u0CKYS1x+WNt
C+JcZ1+4KnRIQGC0XifGXNOIuO7N5QH64ZF5FVaj0YDGSl8rmv+uEGeosfyQDMmXyOoIKooT7TWG
O+wgsm2uqq/sd9RDXeJNBy/oL6hXnyViaC9SF1VeWSnJr+xfo9L0nwboCdTk2XZ0S6yeYyLz9ral
yV+CdHmSQuiatGB8LRami7bTB3hd+nYX5PZrXMtWBUIyQtJckrX0riiS6F7LqvaBd9OfpCb8NsgB
OVG0HkK2CqfYjr+Jojyqq2Okoy5Av2RghtVP5Ariu1SJ9Ru1KHtslZfR7Ke7WEBtgaRNd2jekCd6
5AyRr5kz2A4RwlkQuWFLb0DUekrHBnHP5LGcZ6IlhxUwEquQQOuVUz9bSjwc1BCFoBzw/iVZg+rs
GXjRKM0FpAVM3sAE1ddKHSx/LHTlIJTQZiiLfdlCl1tonYnaaW0sr42btXHbEiKvplP84JRBe2lD
9ThZLUQnK+NpPgVowWbZY9xAZ0qPXTWraussKol6Jhy3xXMgarvRKc5LW8GytZ7qDHhxYKj12mDQ
XvNByvZd1mYodvDWIV7M90vYVLvSyFxUMpmvnN64AWuJQuaaFXOYLIV7uLjHiyjKw6H108imk1or
90wJNEhWkvZRHnSfj516vzHprUVhmGn3leWMlzRMPdkEWYqppniZWKs9JhrStyLqWMuCL1Jny3f6
Gnes0wH9qtWig8hOZpyexanSBPNcAbrWjUAQYS1e0ltZ02EX3vK51i0+8TjQH6zVW0Ws5RWAEWi0
ZQutjjZJ5hsDA9qroTAJw4mM7ULLEUDF4VlZVfRrCX8rVin9mwEe1AoJibiuIyZWC5s7bY7Dm8wi
Estoo+o5L1OcpIsZ/mrH311bwXv3n3P0fMl3aHo3d3JTaqc4fRwCp3lkW1d56MK0h+tML/KKQ0Rc
t1Y7ujWxLFkmX2vn3Jd1M96LCFRxwGkHvVIr/ykTsaWi3UjU1X5ZX4doF5RsLVWtNRhg+E49SSIW
tAi68iXUiT8Vqfg9tdVKI14JPZExrYKl68befqiM0mH1FA4/Mt3CmNCqX5IO/NTSxyVLaLN57ZsA
kzsNJgshPTgCw8cpHUssQ+jizUas8dnbiwZ6oM4wwxXSWbde5lVWGxQ4Dg7thJZhfs2IYnwTyVEr
dZxMa6utaafrtpvEVXYQFfDko9qXoYtZaRbiIdKTWK+KB83rtG+0AVjq+lxFuSiKW+vp+uhF1qCF
qNRXSXAn6KybAFRDqlm3Yi0UO3p0DhzF8URWtdpy10JkcBSLIG1CQ1qfwYCKWrv/neuh8qrUznKZ
e+M5z6ThVDgxyO9shHUMVEGJtR3N4OA9lXcyjpdGuxHl4rA1E9k8SSFAaova2yqghMwOWrxkriDC
DftguMPB6V4FUUWZ4MTlWxnj/4bqWJRtFXaEsc0kYt7byjDayqcxSb6X8Hoqjit39oPeYV0Roegi
Ql0ErMcA9c7oRd6LIlEpykVqBFoBfQ8wkA/0z+9niCa5Wkaau7Wu19biWtpQ7JsVviZ4F6cgq88a
dNEbpaMoT4U+F9xrxH+DZiPuk0BZjLu/4BdYDhMarYdeD6c3vV8OV7MkIedeGKfGXdE3+r2l9US1
Vwo6RlZ4uxBF9kWOluToLAAD9cHZs0CSb+K+tI/FPMo30hD+rxRbaPv4t3ahEd524ls9QzU1PbL4
hrOnvJVK+JDEgsRa/RKBMQcnsSAx40o/hoHSeqJ2lCzY55zpAfEtGy4zvhUsJwHFr1nx6QBC2LPH
JCs+LFORDF7bIrOgZVG8QlAI/5eQXYbLLbkVP2HEsrTPHOYWUas5dXaJ5fygV6H+YOAMuzKgzvpd
1LXK7R8CVLISMQ63olLNoACf4Vg7YClon3qnA1yVORFsamRhcOqeyvQRx17zKErSrlu/57Dbizop
zyGqdUyo5jJUgTP9a4sPv9wN6roJsfPwJED/hblIeyUuehCpOEisNIBJvNO1tzKOYEGLh5da1gCY
G8NbF9TamzWuBIOZluzCnlZN0/VYFEet/nH9pGNal6E4iPvg8VpcaNpDXqvzt5ptqh/kTn2z9Mhf
R3VykUvjpv7D45qt/AXG4hT3StBLh9qazX2CE/ibjQ7kiMa0OVXaPp9vr+qGyYA6TA+xWdLkxq0D
QtUvk8R5LXVYj3puAIXwF0GshFIUvhA9uebWOpFTjU57fW8pSJa23H/qVMXQkYiBREgoMGmzOXlT
jpBmrZsIUPaldd83kFqtTOPiMLJa/dMCBCcSlfD/9K1+bSFO2q4hTrAk6HverzGnunaZVLyHCnAB
AEPpWUoU5aWJ22UXSFOxxwCiwBYx1ydCQ1pP1JrVlN4PQ/AapbSV0Ud8UaydqBLNu6Z6kAcre7i2
VuCm0eBqPsuBF0YrLxF6i25nTdnREvaF2gAaq/RyuzdWAJ62HuqVzXqM7OmGBZUncvVKYX1NrZWi
GXa86QYQ/Z8Wa3lax70bF0jhznFle3VUw0YvI7U3WAQMzHbzHVq55c4IC/k4j85LP2fynSiyQCtM
vhElDlR7icF8MwNdqYfVYFA9og4zA1WsZDm/EwNgmUvplhXWo+j/ogjGN7hLVfw+26D5y0m4Ra5j
SLRykLzcBfLU7dQC06z3/zohCpb2afuV7ZffT7LScji2NRPQkBfVWQcJem7NoTqLrCarSE4Xcevh
TtARa55YILZzsTPpeb6BetquimASwVDrlcAr893ICHStVhuO6jSpFsbIeLmXnH+vOU2f81t7HE4y
Rrh9qObc/vpFF19v8fE3YiV367zhYb9XTOPY3w9MGKKFnkGgFJtOsu/xbV2maQr3dDbFW2S8Gs2c
RxdRMWvGBZXW+EaZnfi+zPG7D3N8sdtEOjkyhIixxvJ4WstavPmKkzveAAOPV6ttaZ/hVsD3lpfd
PpThk/UTLZDv8hVCEpfJjcUiAioHrXCNkL26n8m1dtvK0P6CVgsGxPjGryVT060O+Ng3wwz/cQWB
Dz4ECwtuWt+Lg4QA5TXVderBCsEYqrM9eSCxm/u5MLCoRAEQmbiCKNJiO+cD3mruuxDNHMBIkFgP
0uJHU1M/q22NzHMgV6+SqiVeqOvNW2mwE2Sh292lWRx5UYcwQ0LYG6EfPR1Zn5F8t6H3xHCEMyn4
NiMY5I+6Un2RKtQU6vZnYATLRet0+WBDlLEnpM127UXv71LHek5NAMTtVFWHAhORX7SpF4XlDGaS
Q5or016OET0XZQhPTU95ML1kZSLjk0JmtQaIG0sJsYZy17QPrO2rMLGKHfIP/S62pdSvJY3dZhAn
10PUOPvJGoLbOUD73HDQ55JhUT+LQ0YAMXydeXkXgvvz5T6fYOIxnC81phBXSZv8Tg2L4Eui5AeI
VkOQjUzBgRP5olWoY1kZQDu6Won4Y6hM5Wko5/JaqwPYQYUpmVg+cI0mVWzXGqfazdVM9SwlL84h
ZPVn+Kb+pLYyUZGUKzhbVFsqoXTEMNFcHETL7cStbGsiUlDrF4QkWvOuV4dvszaZmNpirlLW5n8n
8UJxK3ZMdO2yRk+LvGgqUqJMmjuAvq9AjruD6sTV2amn4WR21YsWOOp+u/04jSavmeGl6kqCECfp
RldXiS/CF87jGuivraHg5mL8KhWzIngjMlzHCCWPyaJbZ4zuXLc2Rr4tn7QmlBRFkZ9GQh0w86Ig
2Mj4sAU8QFx0XNSk/UdZL40nDq9xRwzKuVLm+xaPPuGl9a7Rox7StT45WgnruqQk9sMzlgLMgBlW
IH+RFiiub0Q8OvGIxeHaKOhUXsk1LYpF+60p+0LzOEmohqVDkR/bNU55Vow8P4oHWDK1dsAqeQFj
j9MXUdP1scMRUaBqVWj1ZdbuxrjHR7CWb49fvExRdn1FW/VWs5WJ1HYQ72XLfmrXxzLvvIvM4KhD
y4CGBe58XvDWTBK9QuR7oorm601nRH7OHp6dGlaabCCGlTveDtu9i7Kw7+0/J4q8eDJba5H6dMqn
7Ic/vp2nDA03jxwhO9d0ekl0zV52ogd0lpot3gCu34dWAytUZ0zZTrwujN3FeXvRW1aUbW90y0pS
RUDa9sJFzefzHNvxiwrIVByqJXE1ciXjYu1K6D84NPjo6M+51C6eKGAm6v4k9ZzQZpRZXuYBs+BU
ng3m7nOD+57OuSbFAeXZ+mM+j6GE7jvoSMX72R7Xh2F+TV6fbtGYu8EJdpb6c7ZZ7A8hX+31kKzP
Q1t/52/Zv5WJM0SFOG3LijIsYn8uJY84h2Vp/D2kzu11pIoxKQ79OhGIlCVAOyIvBvLf2vytDCoJ
XstW8/kXRI247PUX5pzYwKZOPCLtsAKtf3t7p2IQixf7qWzLitSn0/5W9n9earv8p9Mix6ox2YSD
G69zZCyjOfknueaHtQeJOfNDTcWmOoPbgqo5z0mKU0X+ehFxpffTZ8ItUHN7LxQpdaiXQ9tnR3Hx
GsZQf9F2EnSX1/EshqmYuraPwqeybSRv7f5WViorckN0RdFwu4wo27LbZUSX3rIidR3xW+Gnn9ou
87dfGhQVxsDwNdM62JjXr+l19vucFOd+KLx+iT+XigYfWonk1iiK62G5TuSjmGM//JZo9fmqrLyK
0xD83CYNYw0K27LpOrGI2UWUiaxI/f+2E+eK01I985dEbY/XaXW79eu0Lu7vfyXF+4jFTC6SIaFO
BPB83x6E+NSIvt0rKP9oA+B3OQzpzGIKy3CodTdikhD5nLDFNYDyfYqrURrpu9dtahXX+ut0u36o
t4Emmnxqt40xUZGEjoR/e5avH/lP4/jTuUEuYcWSz9ebN4ufcyWXp3XxvniQh8BoN+K4UJdsr2No
IY2K/X8Wax+WB5FYYIgb2Q7irq0wQVVc25k4N/biYWwzv8h+KlPFUyR6TSzO2iiSd2LMFiJpEx59
1LF+HaRJ/zYT2L54YrWFipAE3G8d9aJ54PQvYwSratzaH9ag17sX77EdFOnPUjMTC9DrOxULUJG8
dubtTbfI8kpBbx5Fp4GsL/OlpZghD31/IuIfX1+lKPyQf3+NxPNpzTKdts507WPva15xefGzW28V
KVEmav+WFWV/u1Smtjq0Kb6+7u3FzYmmXVr+ExINy56h9q/TrVazw4NYwCGKly1cOswu9Cn/9uvq
TsxEIoVqxMdsGeX5zsyV36Gm1ue0xwpJZF59DmDUPAYxloa7obZh34nwwSjSAmfCUB8/fNJYFfN1
276S4tM4lUm6eGNZAnLFj+ASffBzezAiJQ6tQfS/VnT7Vn3oE9D72zdaIpB5T6TivWgoTYbio9vL
Pgg4NZdev8oZUYXHFqgTjFzEGiOUEMfmU906QMmn+iDmnKXJWMqUIMh3A49M9F4xsh2j52O0mCb7
/D78KsFahwRnlbt92xq+aKK0cPtDg8gH+HrQG36/mxRfPElxYC0Ed4Z1Encp3sx1qpoRyIU1z34W
ZXUSOy4mlotpzL8iUDUnzvv0YrJRyvGJ/xJDPCujnZIMHTfiePKknsUwaZz+mPaYiJZlumGhlGOV
U1HfLH/wxUh3mBthk19f93Z/EnHPO0guvqOH9Epwh7RrkYxYvA4ZilMiY65DEyxzobL9OjmOtjPa
uT6z0NN3dIB/xM1/2NVdF9YfSq9DTSy3t/49tna9hkpgWXhfs21PUbFSPCNddxTD6/rI1r2l6Nvi
Ip/moOv4FoWfTqkk3LZRBT0ie/EZsSckb8TCNCj2pQ47NOpY+A4Rl2KSB/3l5qPd7+epetQHHTsQ
UaLA9o/GmD/iOHMVuGzyMLg1k9TLl+7RzC9l7Fg78asplJ6rx9GFLn0fVuy76UF0lnVwQSvlGkaF
cJ96lMqW7Ummn/So0a6b1Osu9rqyEANRjPNtcfCpTBO7BdHmmvxUL7L/9wLjeo7oBrhv93JaBoc2
HvegyKzrdun/XH2YWgPvdtEerhOtxmPM/mm6yDhsfbUwdY+YofEoivCo8z0Rc8o1KUpFXqTEwQwl
GoUoWLB+HPe6ukC+gZ6P3hq7beK4LoNF731fcqul2ZzSZirRp8X68W6HEN1kSszQ7ZH2BjWTfRiA
2ywqBuV1PeMscnJkTsG8aHhOHk1H0SMJgJmBGqgeRBPBQVGyvRh+4o3jaXPVIbaPout1y3BtIH47
w+jmF2WzXJeK4s4+/e7fyqLeWV2z8W038GX2qsmU90RxPVyns2Yc9nBXXsRti6uZbVge8u6POUVc
0ZpaGRNS9E2NCmXZWdKCNz87LPAki/oPX3hx39cP5XX0iK/adTiJf2gobXxens1G97tGKo+b5SMf
NNXvF6VwPyyIZRUFzErXi2u3/tAFPyTFzetpUfphp/Wm28ICdyxzi48EMQf7LKEXim+82P+2KjY1
CW92WMV7cJfdKRme6yU2D1mr77XCYm0qepPVZhHAmw7q9O5H0KwaJHWtwja/7qzFiBA/jEzlguOH
YLyt+4mO9bmLtmP/lJeBjzztcWmiFXn3H6vVhyd4faLrx1+kxFOUCfR226lDP/d92tL7cvbLOmba
e18pEI10HvT8jZkeWxAMa+uSyCjM+DgRUIB+JLOw2INek2KhN+mRibthvcaH5BJUGAnqIEbILz7q
MFr6orXowVFY82hFvoNEfkW9XZc44vc+TDrbqG9Y7vn5FKrXhyQeTRvFnV8VKvTWYldvYEiY6/Q0
gJZbPD1Rp72KA1sMVy3vng09IRDm+u0fMSGgTfHtw5JrJnxtl/awf2Fznk3PwRGMqVdteRgmimDr
P/zzqPrv3dLAkCvWoKJbisfMXZ0juPdXRQGnP2zP31FwJCXr924ru65lu/V/QY6oXm0ghVL/MuDz
3mXY2U5F/iC6hOgNkjMvDOvRGxdAQkf0W4gGYkYSv2xOVryLLJgeP4wakbweSsPN1No65muPwSLn
7GrUb04V9MXrAlZq5IOmAAaaZszuyM7r172/YeWgKSOZVdk6yYnXIVJqAysjhPXvM+n1pkTdtdMo
qbzsRFIUioN4ayKl4cv2gn/tLrceq7708YB/RSVJvW7q7FgvCFeTqpGgUD1AfWv8j83O6jvp0FpV
r3ojVJTiyVxXdmI+0msC148ieTVUipd/TU52G54N/UcXZONp2+uheMBCTDdr99MmcO4CSFmXDBZN
ZXkG/5nvwmx2MzMn7A6TUiT/1qOXCYfncT4Y63uE2ocgAtFPxLR1fcUWcbhuetPrq/lBrAFXO2q2
Hor1sECCt4vD7IsoEge9vhlQAziJ5kV0cRxuOVtXwdM6Is2uQWwif5WX70N0OzUPKhBQPyn2Q6U/
DJ1GZIuEW9WyiI1olclTTGAuLBbCrD7qxINDuxm5ekPnMXH07dhs9a7UKGhnEk34oNlm+tAvmnaC
Z/USrkpccVIsh0CKfxHMZvqFNEi+U8MGHBKYhDHfanG1h+UL3KmG1+nNn2xV4cyCi0jz4tDwweVn
56S3o6OmadLBDOIceC2OinKxtce+aiq+lzEO1DWL0s5brBrNXl1iF5HQ4LLML4uGVl5B3N8lzwh3
kp3cQo0H99sgzVyQwDxnHwNZfE7n3y1x05dqqMyL0dFXpKzpgW7HMDXbsfOlBcLqE3UrM8NJ7lUP
tA4DutQMDlUKgWJ28y061TcFm4dWhlxFhQUglmSdOAXj3k4Whxv1Y2eKdkuvHaWwSb5V+tuiRfIB
2V/TT0fpSUlDOOIkcDNa6xdFpb2Z0dcB5FC7rodRUEIqYHVqImuL4/93O+YH6C/Beg/Nbw1ZOclL
FJa2RFr6BHwuPpRmoVdnSe0v815J1eUs28mXuJ8ANeVIIsHnLrtNUo57U9eT20FBuXrV9Ckkk7Fa
mvdFGLrVzOTYmzZk/kbSHRSkEf0sqTSEi8PiVCzKC/ejnSfCCs5OgOuR8VcGAwjMXBwJhZPABRkO
AmsNvyfAiOIwZgQm14s6eOZ6BXEZS7S2u19LAVIByfbs1Sm/TxXAnNkZrde4rb8Yagd+tEvyh26c
iJCMFvveHOfC02Oj3W0f+Os2ChL81F9AP3g95KpWXxX3cLl5Y8hDQPn3Rl1fqbYSVoRWlPniu93r
gePlpjZ7Zu9M91mkBF4AXaRvr1lZky+gEypCfNSTlKMFj+oh7q5YnXeI/KhemwLLArrQE01cKXu1
gENyQbahPhRO5mZ2r6CXmfbHvBqgoI+n1A/71PStpQFmKscuCr7h/XbowV6dnSInSI23W+v4zNif
rpizuzkwFGR44HIbpOYRIQhwfM2kIVPmwd4de6pjRG5nm49OXyQ3eFcCl7BcIqmlATyC1abYth+D
TklAd0wJdIj33Ui07fUw6yZqseUlyVQDpa34SzdkCGd3leHWdn5KrRQRgNBCFxWFEsLqpejersLu
cdGb7rFNmt0wQEoncloxKbf5qJ3yqklv0/WQWdDiN/NlKYHz6M5ELG74L7EhxeOypMemtKbzlCq7
fw04RQkos0+JOmg3EOLXR8j23WmqSw9IcIQAs8E3CM/NfrbpUDbkGL4eVJMr1YtxbzTDwbTy9tSM
JUFlfPhuRGo7VEEMUkhLd2aPduo4Ta4NWeUlINcFsu43llHCx2u/lIgFEcmQ3TtG2XiNDbuusaTO
Uanl1oeCEGijkYfnSBu8sLKln2npnG2UR2coOzq5C35CcJ8SgtCAmSnnTj8kSXLQyhKUrtHb/yRp
/KyUaGhKSzigWtfi1LPgGhiRsIBguZLdro6gEl9J8KWiMo5o8OGqgsnP68oixFk3Q0AYV6hVmlJ4
zvrQK4rlW9MpgZtlgAuiEerSWn/WjaZ6AQ8LKN0BhFrxGvPeDHdWEGhu1fffhqBEzShLv0lNspPN
qYaCI8YskPYxf9u5rZL+ux6XMYwZAcoyAX3JNPG5x4V5mmqIhemi5SnN1RaZIucpyruHuZ+7Yw/I
zxuROLgF5fZUDzihJclxE/z896YiS27eExULqnelBWCexmoiewZCsF0qWV5qUhxrOD4bELndv52S
ewobPtBphIslgX3o1nVAC5UwroUVIkEQxNGugcA5xLvAioeYp94hCZnKml+FkeskUH4qvQVoaO2M
xIH2rgppr0foveMudfhUq/18cPKucc2SWBYVLdy0sAyc4jw+pchfianPoZZH+c7wuzztUIWaHjG1
Trpl3rV6AFNhC6AHTu3YVVVj8gyd4LM2v7O0pPoSSd1PBTjbTUBef2X5y72iwVfzd+uAyazpJLhn
W2kkShysVKiGwS4tXNwCbiHpxk5oQS/afzSiB5CKvTrBoNC03pDq7ALTyu/HAYNpXjJlp6Xl9RKw
bwlAwJDVqqvLinFRQvPNcXTjLLW1cUFt/PcgJ+3eMnV0DVNPq2P92ORYE5L41wgjM/IY+ZtZj83R
mC+5bit7HQUSD/cXw5SIZxfEkXau1EX1OvmSVVXnMR3at1mv/IiHGTaIPiF4LWizXdmUyau5BOw3
cP9jx1BwiCladauY6Fdnin0ijBWbhTaHZws01q2sSDUS8jAdKwNwpQVYS45ZSFWe5pXOpu+b+6ms
ladiCpszobm/UwgiSsObgF8delO6V/LvdWPKrxDrzqcoL2vfVKTxkCoYH41uMO+s9VDo/WPT1zdl
EKmntolAdaTqTEyf/KOqQgsYj6Lt+gJnO6SdrtykOMoJkrsxWmggDCkhdLOJvRrNey/TIGrVysLx
GMsgcg3ze2SYP8ogzPapUyg7R7HHvZZ0x8WsSs8Y9Ags3jgR7NHVvp1PzilvqkPbsCprAPGxEztK
0LrfslgNvESdL5k5dShipz164YqzkxMYUoBZd7cWI/FYS+ZrN9T1oxlJmIUm1c+A2eykEXWvpVPf
UsRb+bLNxE7qRLppTdru6AfNeezM9BgW2k7FMiqFhrpzMvW5nIblRkUUys2MSX7MQvysQaneFg0C
D8YijfQwRO+yaozOlvoLOmLpvjOygH2jDPdGKk98BYY3YLNgemP7TGg5Ggjvh8SuloalJ4WzA2cS
1wFUvrwU8ZdgnAdXaxN5nwehdmvMqLK285h7dnonR61zWYbHSicmtwXmQHAtVhtEJ/yh5g0tk9bv
WVJkxdxBaK+hkYa28B7oFT47A9WpIbKfbdaupYRBNG6hl1G112xAsL0fRvu0yl76xBNIdOLsVGry
vdRYjZ/VUuUaKOXwdsJjLHtTw7BbEEDzlUq7MeTI2BHW44HvR/azseJDiderb8sJaILye3RGfZ/1
vXRGHGr2ldiGSrRdp9lEzd3c+UaAhNfqBZ4S9O79fEA/WK6ZEaeyOaEVAroJjS5WR8cUJTEvM8pn
pU1mP8cyazn1j0TRoRECpOI61XAnoRfWaAFYYbN+y3QZJ3SR3TZVa98heWejbJV2+6iFGwfdLsIp
5bEi7mlXh4S5zWF+Z08NAOtGH6vzPGqvRhMN3Ik+AfU3q/uFGONTNFuE0Bt5+6woZvOcsu6VczV5
EEUD6zXouZE/FpVDlY5PgQHJTzTA1OAkkhe2/0PZmTQ3sitZ+q+UvXWHdcxDW1cvOE+iJFJKZeYm
LId7Y57n+PX9AdRL5tUbqmoDC3c4QIoKMgD48XPckSMqRlrZND8oWn0xx66+gn0y1t4UsKLyKNII
tDzZFKWCpgkyFNXY+Xt+0XhhkPICj68cu2FUz03sA+p3K+ip+PetZLD0GdrKHg0PMChVaBAlPxut
Uu9dqyTr26Z85FbTQsBRxeGqDervo53Drz162dmuekddjGqAFEYRX37zyUsnTeeDERYHaclhfMnR
aLKnE7JapC76od9S6KBebLUdL85KXsvGChp4dAeO7u6+SrM/d4EfnzwwXJcqUkfoR4fXe8DQt8Eq
rSHguvvsbvMTqXTA4z0YeFdV/YPuJX9AxBBcAEIFlw5V7E1CPfbq7jPqiuK1BuBerqcRSLDa3Q6+
25zliLkw5jNrra20ZNM2A6fKk25yv7rBxXbdle7k0VNfQ8eh20ay16lxuRR+ajx09vQoLdk0Fty2
FVUHO2mqeTydx5k3KeJ1vQqubUfRAgrMzlb6qCboHilh2LKKFxGETRVKStTgFreISsvqp8ZEwew2
BxEAsLuVOaD1LX1prlSrPFP8ddX9WSqdc6Eg1Ll4XT+u3SxqEHtHbwZE/oi+jhI+y5Aog5k354G9
VFsdjDn421OTs8y1Qbpd9GYgmYP+2UIG35phECTiub8rA2qui864Djp6yywC+qUjzNHJomsZb9XB
Nq4J65mrOtfBEimMbi8DBjZR+3hWEO8W8TIE9pTE99jwBqO5z2w9uiillx+0CfqDNKmjSyyaUkBL
azMrOKnClI0bskOtgFUeOBErE2RloNKg4L5XzWIJoNB8KRFvWWaGzoqxzo0XFnPD2tJQAJW9fEDe
TpTWLwtvNl6CxC4eirH8IWOROBovfhXe+pLhp8rHMs1hhaS3nZzyNv4zgbGBAuk6PNS+0zyS4tKv
Yxxm65BC1hThk2U8ld21sYbkUXHY8AtLNl4hVDP9crj5/MA0KGBl7+Hr6JG5omn1YkPtd/x0G4U4
0pof6GktO1VkeZ8qdN7vU3Zebi/Ak2p76UPVazqEgt1fDpA+v6fAP6SC6xbhkh7IkalcS3M0o/J5
9Kl2E+8yRzrzMVOind558dKGPm/faaZ6LVsg8arBxqx2E+3KkZd2HT3urd5on6XLjmyE1mc728oB
/mj3p94Yv7Mo0q7Slcbeg1nyxZCWqzs2ACalX0szsvmw1KpfV0W8q/Rae/DMZriYwwjTR6l/4eE4
XGQzuzHKMFariQfmu6/03OVcaNHTLWIqXPIK4OwNcgHb2IGALuyQqNY0P/zD6B8kY0oxqd8pzDY+
8QG4K8XMk7NZWVD8hZq2pQy7fVZaVOaKVve+TlW4N+e5/BPl6sOYK9HD4MU/fMHF7LHMPjmisSvH
X1RUFT8aBnmTqiqaa1fGX6ZS4WMLjJm7PIeKo7JXiheFq5zS5HOykEcEYQ2Lx6hl1UZVzHphWpmy
c+tlPurnqtcgk6sjb+dcuy5be8pXcIrmI3KLNQlaCs1HWys+Naa357sZbBxfqRYOxA59rl0cF4KK
9keTIuk0wNIFObTD8UfoPuc95C+mZ5RQQwfeTn3LG4DDgbqaEE2+8qdvas2Ongp+H+dEvwDwnFYU
33psHb3xwZorbZ1MFkwhc7x0QyP52ieDvRnqmOOGIif9ajlrVJU1RBw5c23H0Dwa1IoadfTH0Onq
ISidH26THOfCi9b6PFNBo1fpW2BvVVdnbYdYVsEp8NKLK/WTmjrKJowjh5xvljy2kfKTikfYZKoI
pj8HjGX4g++G/qnwxyezq15NLZteiiZV0FKsvpdjpu4TIQLBfhKVTVQk95rTQlkGNRqL0U5fxEkS
P+WUjIHZVv1v3nDwbRuqhz7Nbo2GcHCljPCKReW8kMvp1Khz5DFIF0bj/DKY8Bo6iL8mYx6f0dyJ
WSHa+VprtWazg2Q0+ulA7rFUy8h+zCHJEAlgm2Vb+dOYwvFTMzmXxLKCn1oWf8otF3mpDP4vSkvI
PJhVeNSq0T84fZ3uanMsz1C1F2RQoOFkHRpctczKlxEA4C+eo7w6fTn/qUE84wjlo9xPSTvDTYC6
+7QY4jJ9davJXM1R2OxgEtAWFlsDBFmrpj5APcjSLFARJUlKNAVDv3/q+q59aX27fZlEiZid9Rdp
pXrOljRU56M0R10r16VedhtpDoiH7VMqBBZdm3cviS0eaNSP3mercmWT6I71JOO1yLGRqLVKuPp4
KctMsk04xONamh71o0f0Ndg7it6w5tFvWRPcRViyQWfs7JoDR2jCRXxLjQAE9dK024GSPDDtK2ki
hTOfAk7w32dzMlM8wWSffH9W6bzNdq4/yPfuD3a86km+3yKmrGYX7k2cUoiXKnhenFMrf5VW20/B
KjSTdBFMfvjYo6z2CGghWWRxm3PqgE82ce9rK20KgHzUtrKaqKZH11ANHhEHhnMfBtVHRVXyg1OZ
Tx/80gypRLX6eTr1LYcEC+kL+paVCsD2jRw/kPsBY+/F666vvPM0Vuq2Hjl3bAyHG1o6ZYO23KJX
+WLfXRwQeucCQP2yHWPnNoHslR0GhfH7NO0/o0p/VuuyZ2OlFwYZ9NA+t+H0MrnqvP/NN1GjtGFH
C+GACMn12j5rTcgQB3CDw7r7dDPZnaBUlA3hTjx+SAI11hJYR8XuS4wxmqI/c54vDdlA/kMnlCQI
zE0tCRdpyy59mrJjREWSnun22RTNbSrAxdli0DVnK50d/HzUpzf9Jq7S+QzTrX6gWg2JUyzp0mt9
F/TW/DSG054SywqencF8pWSfdVCn3izk/Las+vznNvTM18SKN9VsFxcZWWvZek7H+WZFU7Vqotm7
WSVIXNSqiquMRAl8Uc/1dI380nrtdDaOZufd+tL6p+6zOZ09yz1CB1S+lpm2ccJRe04Ht3hVqMXu
krh5lH1QkMJRhnb2Q52W2cZMSDeYbn0p0PrtrUWkg1M0bBdsp5I0pAFIUKeBs4r68hrPqNo14Wxc
wLSzY4hVcfQ51TuoKvIlfP/c/9x6KZu7nd5zrjL1WrAwXISOjLKo9l438Qg0VPuJCiTtZI3NgyHq
p5PJDQ7DCHenNLWi0KGVsVmsWcA8YsQFR4hqljAruqsQ6Og2gcZsq0xf67iOfgSs/5bwlDVPHsyC
C+r5E0gInXLLF+iT28ApWChxvi61uVvmmShuyfNjSb04bEtwg8TXSuusH9wfezZV1mtvcqYQUB8b
ponyBsCfOj+0SuexyyPOlKdFfHZ11wwWPQqRtaurfySK8uD5Rv0j8+LPlaQhm9DNajLk+jhYNXYI
Y/1AvORiBXoE63CVgBHQksfA8I0Hr+TGFq5YNPLKVWNjSyFIvPCp9IJVyb9SwbVQxsbbomY9v4xF
+9R7VfEtJpdIRUymLQzIlZZOqrSw6WntSddrZzUbDqTFTjWBGlQiTufrN8f2HjN/a2dJDSKGJkJU
itqkVZErCqJbRr4M++yaThS7FCXy46nZbTrNLdcZv33LoB+GnZoHzrK0Yx3ikKLe1COitUPuh695
n2g7W6d83576BLGMaptmXbS2jX1ZDvULxFI8YzpIK6FYfZZW6/mfOmVsz7Zjp69TBC0U1UgUbAsz
UcJuaWrjtB8nTiDbgF/PIVXf/KQ3tvmcda86ZB7rxrAtsJGDfU2g1OWwQ+yYazDq/XMW6emLPgbR
NnD6dG2nzeZv//G//9///TH+n+CPAm7WKSjy/8g7gQ3K2+Y//2aYf/uP8ube//zPv1ms4k0qUR0D
cUlHUx1d9P/4donygGjtf5FnptYiDqNd50xvqWofJJVpNasun6A++gseLgWiucIegzA/iRg9Kr4E
1sxzray054Af/lWRzertSvoKM/OBUdAborfHfxLVURkHWSGcwNQ639h2JsGxU8J/y9bMynaSX0c2
LB5YdGTNRUY0rr3493+4pmt/+ctNcHCOSebQMm2VMnJDVf/6lw8KrKqF3wUvTlmvjS566aDoegZF
0XK3GjsQcM5bR8n7AbXEaAXJjfMG+3cMcZOgUhW9kRvto3qqrmOTp89qMV9lVD23827y03j9wlFU
99QYFPUHVt6tVJKY3w2HLEFmmoIfp9qkddPs+WCLF2g/PsmAQqV41/Ci4Yl/TLYSjDegUZIVFY7F
hRxufgF+EvCbpRbLu88NR/Y2al+yCSREdkDuwz5SS5/0VOwWnAbiMa6Ow8DKUsxWcMi2Lb1Cgwop
ak4eJzCQXsewUOnUNC/KIYKdj+PjN1Q94W3OXftLNYzrOu0n+ELYxVExAmVePbmfbFAB0p/3UIBy
htLtx8xKDxUJkdU8HpJZN96muYgfJo/lljQd+Do23gStwEie8q0KIE8vbbs/Z8FgfwLHDZEtbGyG
rRx1/lh/TL47IP7LdWhw8uorRbGPbB+h6SS/hHnzxNfP+Aqw21yUZaK+NLPirigug52LNcxWCR3v
0M3RjLreUG7Z3mdPWqIcA93oDwE1DmwmVp1qcVxrN8NJXrV5/H4lfe7gKS31PlRBkmuIVp7jb//9
fWk6+j/cl67rGqbNL69tqo7s/+0b2YxpOxVFFr4EjpKRprZ0Ug7drvTRM1pKc4qHHShH9M58ROAe
sqbdZWPWPCd5qzwGQbEMgqh/KjJ3XBeF2T8hV/x+JX2/9TZ2uIrr3l22euZdUyin2UmVb6HPMdg8
Ue+sC7PRhexiVMcb2ds1U7kk4UVGVvROanfMMjO7lHNarazJtLZ+ph2aSNfOtaiPTpMh2ZVFR/ZY
FEiH8O+xrXS/+7Adp72avfpdbT+nWnCSguaJWoanRLGg6hHsranVdFu94p6SZm24Ec/QaIYlk94w
Gv5gvW2epSVmjCfFPbixk86fhjLMRnFA5Ld7aF62UKh361TchxlFfUvXmlluyDtsaJaDzU/0MEXO
Y1vb32SUPUKyLgdxzLKAPw6mrcYZzOQBdOcVvhl1EZAyf06muDpM1E9uUsRrP1MBvzMmuPIKVYcS
mFNvw3Wh3ynIU61Vf2g2qtuLKnffou5dG6yj1kdIkjZzgdil2qRQyAAKXN37i1z7oceITNfQ0NfH
NrC2JjTOpGr4ryNvXj87iftNyxzrIG8E6fJH61sWJTYZv5qMVK7oN1MOkmG/XNNouhuowuwErmyX
Stmyn/YlRNSLezAqatOeBSYCleIFC9O0Np1RZJuapQacDP1PuOrJ/TdJ8KpC/LkutLR+gLyxO1RW
N4qKmfy5FhCq2IzcL4C7z25Wan+yw1uBIMxhFoS3y+Hg7wqRqLI2h2EkSTKyyeNnegPBRHaxHGjk
I+7fb2llsfc1nbfQzg/8lwWBQgqdbelwJcxRBZvDw8aDCxafHTTVKhgH7eh67tqeDe2zDbWm4G4x
9rE3DJfxzxLSnwWnhtbPyRmWEL7b3+rK0pelZY6PRphFB94cW7s8SV9kbB7G1aJy9IiCdcjJpRBc
WbudyCJCSd7wY1THaryV1i1kdprjkMOW+IzurbPygk6HDtjoVvKbIr8feitUOSv3ybGd6rmV95vJ
vmP9Ltg9VWt/TjnvEequnH7kT4rh1Rszi8jnRAh2V9M5HqDq7UIzeAurDPIcbkYzYYeke0px6apy
3CtwFq10blcIQIKKM0T5OpYVqXunT1ZDECTqtu11wJBsFy5Z9SU1leqlN3v9FRKJ0s3uRlbNFfwQ
rv5KmOzJHaM53ajpGkDLXz0OglE3ARAeputsnKs/TTM4oZXm/PCc/JOVdd03q9ajhQ/++wvcRJ1+
glYIqF6VlDvbJwc5woq90Spihg4+Ls7FOrLxmg5l14QKRm7AkVBwhqUnnbuOer+9QhfJ0ZWeRd+a
vNyKu6uEUvpZcjGFaXa4W5OaHBBRAfIyzDwd9KF5hKwvQ5AgCFeRMA0/hRLrV8fsAgDleTJQzt9y
WnqPloFySKoARuNwCepNWzvkRWjuKQnXDkHV16u5BB1flF59ykQD78974wLdzngKHW2y8kfpdzmQ
WPIHcoA/8JPed0OwH0BzfPnTc4f5y6gO0V6vsmEN+lz7kqTV82wU0bVxI/UhyV1lIYPTGg55ayrG
B6Th0ys/DE+eiCddzcE6ecaFA6hplXYUosMGUZIa04sfzfhJASb6M2z0fqFVQXAdgkTfsmkq9jaw
WlTr26OC3PJ2agIHUPT4fiV9g/BFwievpC9yrXyvwHH/34j993MqQ/X7K8r5lFj5lAGohscTrjwb
8QlUF8CSSksw6plhxbo/JzsmfbJJkjBEIN4zNnffaCpPRjKZJ+hP55WWR+Ue7smvHkm0Fx8d6F1r
oPGhJ8b8krXeF8lG8l8GpFFxNqIYSVw9/tlWpKaq0v5saYiWaFQinPQi8x/UoMpXUxy33xSO9XoF
VjenttQFm2cOOIGd7OxBsO1kqKp4GagheLtMToegltDq1oIh1FQOEbzerzngB34uTYQ1hammoNfS
Ak61SAvK1yz1Y368wVrIXjODYsayPH0leyE3LPeIhqjLPBpClvc26WyF5+edJg8ccfEdjecbbVtL
lfiNUq8I22w7uuo7pZ4nsvGSUu+vsWU+2lcIaDPIEYn1wND8F5sb2/m4lPIMFI6ofdBc1/Ys1f3r
Er9rtUj1wk6/3p5tsEpswR86G9XqwpcKhhpSFE7yxxT/qOKh/jGT2VyihVNApOWPaMX3bBarsXqO
qzZeOp3T/nDrr7choMoWrpUg3Jy17kYfLegBeXScTXdOVlELaNDtEX0R00NWB6pmCL6PEYzAbu3W
V40SoF1RKjuYWvamkVDxm/bzt3hOXnpNy1/8MvT2XkRCX/oBQgepln8buinkSZj3+85zThGZ8OPg
j+Y6D2DR4Yj9/WoSviFQoqc8Mc31JK4C/0uhG+UuavV4LViCP3PvokDl1OXZUSzzRc8ayR78ORoM
5RY2h2r3XyxvPe8v/xJL4yjetIAI2Y5rqGzBxOr3t9WtXk6RC3v1+KQZIvswseHsHfsgr7RfV3df
y1sIauBB/yz2HnYf/z/yQZRnbst0PAR9WR1jSMDLhTdO1VHajrjq4vRlylt/88EvI6TvNkzabppW
oHHFZPd+Oc0AVwJ1AEzWJ6q/kT4ZgqAEHdIGCPbd8hA7QSEnVwOyoKl+KP/aJKwYDtQ0abeOtpkt
9ky/YmSPURnAu1pO0f4+/sMo2SF98ipMhQzB3f6X4+4hCBcUi7gdp009WwZ8tCBR4mwWxW0B2u12
ZS1CJw8f8jo7/fsNkq7b4mv725kF+yKdPJoDbp10n63K/t/uIegidbcwa+cp1wxo9MdV3lvZzzj3
A9b0QfVc6am1M+Ce2UHAVlx0W9NZkfn2T87JIyigf05zf7R086EQhFQBQiWLuO7Up4y+c+SHpElF
B0hrKk7S+L0jVdL3jrCkg9KG4SnsDMgfF3GWqHsOLJrq6GeNurpJNQtdZxNSpV0IcGNx91VgxR4A
gHMCMnbKQoo7T5YoRSIDf5d/dlLSqjA8abu71HNq1sCSw85dyThDvITRKc7tJaRPvg4ZkueAs4sF
UA9B2uNeKYVVnrw6hDRqNFBh0pzdoMCTKc1YgcYDzif/IM1/HDRF0HaCaf9RCF5qswGukBabyUms
pxR01qlw+s+pwtqziTKhCjVUX1AY0VeVGYeHYa6cz0m1lBTRk1ZBK5ojhKSOUfXF8Ksfke55T4Wf
ZU8KSmEL6ZejYbAXsDcDZKdXTfDCK/W6ysv41WDBicSE0vxEBA5ctGn+6dbes90m8ZdZgya6zjTz
yWnRl+mrjIp1N3gfnnva+/DZqUnGZw9h3pVvqlc/a6oXPI8Q8L3GkEtKd0TW46GfFHKXYqfbGeTj
qxkZANlbO4G5zAa9Psje1m+fDTFH//c5dPi6/WjwQCBaMMfERodwjkY5gS204FmLAYTJKgcq86rk
pjGrYGXZjrX14qBXropGGioNDjywspdQNHCSBotxMtpTI0TuDU9p1kmY5hsZkhZ5dsz4qSLtR3CW
p+1VZ3MjDBlfBZQOtHqt7n35AlDsDhAljaiYiH+F03c7zWuEDETqnHSkWJY3P8xLSzD+ymmgTOyF
v2Qv/8E1P2nbNK6SbTjw/xbDTRhIzyGIqTZAf68XTR2D144DMgPSlB2hH+UPevQmPwYZYFQu4D7x
qciGsmE+Gsh334cO9QgN2tz0e0kpKxvdDOGsmUnlC9bZu38QJlgMPm9YdhYULXD8VCUQ14gPAiRo
v0e7LV3Kj6SuQZCY3cgZLB+ojDD98Vl1OdGVlhyeRd50G571Xb+v2U4sPLdfz653yLqiv3pdg+RO
5cSLKjSmz6XiGCRspnRnleX02QjDY1663bUwwvYxrCDw98xk/pzZABP/VVhQhZDmiOG1mI3tRjqB
+g2ROAiyjRS1sLoKjlGQU3B+qkNQcgzP5Ue7MaOwXMgBt0uWFq/ohBm3SW4+OTIpyQgs5eVvg6Rt
571/sJ1lNFn2w2xP1SJXe3cjE8Z3JKZepvaD3ULqNWrJ9u4HC9HMq3YKWjC2fryWcWYMt8Yt5YxK
BfRysG+J2W+paBkibdOiAroDJ4pEoGCahScJfod2HFHjy346Yk1fidU9yFe2yDVygNKUHUOnopPW
6MnhFiLimnFrUGXyLD2N78fHfzVPF6Ae4JNz0Ge+5wriE4lb1p8aX1CEldUXAI3BLvFG4P7C5JwZ
0k4lusZ2TOVCroMSmJzyy304aPUGcYNwG3T5H1nioO3WWcmpDIbkxHYzOSmmPiEn8cuWVzJGjICK
fKbGmjjpTzQKfXsKfVeDbnrLRPF9IExctWWt3K7qX1dlmIT72be1HbTA+S6um2rL8sN448bZAo+C
Xt/T9aXt1+rDWFKm0c1zupTH0VZlngyQaJ+8hgosOXL2OUMLkxeUMG/v9sPfcTflO6Xmjmy/Nz+k
c0kKkizSwYs6xNEKSlEELkrhQdVTkyX7b07LN+mSsZpiaIeb/T7g1zQueh8kcNqfkp409+fgoQ7d
cqHHY7ORvjtv6QezC+MnoN+bTKHsFdGK4kE2TV29X0mzg6Nu70z9wwf/h1jTpxg/RKlo03Iqf5tJ
hrh1g/xQ1bdPQzMVS8DCoGGp6HkxGn8rf0bbzs+2bt35G/lr6+X63p7s7qVW2xiZPIAo0n8fHjlI
U/m6sg39b7mrjRcOs41Xh3WBAgSi+d2oxZkMPYmup69/DwNZ/3ksXTD7FqyGpvspdabsWRNsohwD
TECjyNVJUzalMtVLt039LZVM7UX6GDQi1bpP4xy9h8H0l30ZTV/hFP9UwF8EaL1ITpH0OzpH5XDH
QExdZw1KP0i711JYXcquowFLOY8elEtF4I7UKVK2Qw79sQyRPhlnSr33u53pbz4b4KP0yElv04np
P/hur5ZGWblKJkjL5gKFTfIk01E2QCbKanG3dSP4i61o03vk1LXpJrLnP2Tw3X+bwaNuiWPpb3Ft
Gsss79pL30btZXLYZXqxBSGRMDvVKZ6oyFhKSzbJpFbbD6MMu/mahDPQ2MXAg3wVa0mUbO3IGdfT
yI4bqsjEOmvGsImUcTgoAIumg47mph2r5XNs5+4164CGgRN8/WVJSltpwY7NX2zrtz5h3fv+Z+OK
jlI7W1W8Zafq0WeH8iSqat5a2P8e0tChqFe4mxkd1rJLYXcTJvSuF9fuumd2Tv3FTtoHGcWi1QVz
jxCiNNs8gHBICVElfJ/aVEGjm4r/PjXCSelVV2AaRUKxPQ+i6UbDJ/NrxJs0QC6Ilbl4kvfAYwvN
f6ng7NjnhTnpW68lvVXD+CsjbsEggDug7N4mnwudsks5tgLcSt1EBK9eqOrbtKAwUNcAtqVUpPMC
Ym75+vkAUk6+9O0Vfr2gDMmG2maxR30ky75tEAQ2B3RZ9FyFw9VKFeON0gKPKmDfWk1aY74NRq8u
y352BbWf8SZ0nOSgEvEiAXNbN+Nn2/adndY6O8dNVfEfndxjz8b71vCN8Y5RPoPRl85AXtqVfvIC
Ew5xOeYe/nGOm01a3Fua0TguZaScU14ZaZYgWPPXV5Pmr3d1e8F7iLz67WVv/XXvtEc131ge5VoA
wrfzDNI8qrT3RhPmB5/s/eD7Nb4CO/rb+ABVKmBr1Kg5hvHkwqK5pDYw2EpTR7fiCQmdQqgxJKg5
ESIbLZ7yB89DthFYnr+QvsDVgUpn7ml0uAkXXpG+TyVnqbR0Ok6B+Wx5hbHpkLNZ9kKrinKO6DmO
OO1oIlQ7Ok2LnhvReJltHu3YvUVIv+q57tlM+bDFINlIfxT9qObAery7+0g5mQNFYXdXqUKqWca5
sZfTy46pywvAhigj319XLVEgh9G1WEMOg3iUId6vNWu831+vKt8v37oGfp2/v5MEDpZjHNnP9z+r
L5x6n7fhwY7bNwDA6Re9g59JDw0SlMK0uxKynmH+pJUFxYo1DwNX+Mu2dRdkhcBcss94KZlC+pMZ
PWgKMPyNHB6Ww9FvSuca+KXDRsw2QZQwPIU+ZGkGqCiWvb9QhAi1wnHiY4h06TJ0q2zjC23re0er
gz/V+goJbtHhikZelaI6Is/Dwz1W+iObvIhe1acP/mzcFvbone/uYI66h05QvIq3cXtd8V74SQmO
XtWe9VHvHnTDWziWlp6quvm9kT4HmsNbh2usOsRqj/8stPgnI92pnPedW23u097D1ELTUM/966sO
5EO2dTh/+eD/YE5yrJw1IyW2SozYBp3Oex/nBrlyqgkQH6n3YUphbBeq45Ns2kwZn+aS3VVaTOe7
H3BqvxyrZuaLQSwyx+NTQtr343hKgMcVPLrUD3aafQpnM/c2xZQEm0Hw4aAvTuEH2CD7ZP5qxiAD
PhJXCC9pMB/IDjn6Fn2z+wqQYjt8n4wivCqzZ1w4p5BGaKrhtamtGrwuWDHpg2vXvKTpLUB68m6u
18ipqmsZb/KbfKG6k9qn4FqiBspGPWkXRTv65wwh5l2E6M7CVOuU3zMk1SutYfULhOIsm0zEVTB9
LP1BoXBKdDRQuxrs0xgciMEIyWBzmhotQk9nlw+ZUrCgTjE53hv9r6bsoCohOVYN9ShdABuLiJCu
+yjN9+KPPtn7L6eTI+4TyPnCdoYOrcseK8roWfH0wBN8s+m3nQNFF7sG8AmwJveU3lLsmVsN+Lzc
rJ/bXz5pyg7po5IhTmGajZyHWaXMRBNN4RsU2shL2Rhj4uTweKHJd7u8d91CcycAkF5N7vsEv0VN
c1dvxfRyDL/ioHZhN88siP0UnqnctZZxQvyGgzd5WUaRXVIurjyzDi93mhOZJwi2oJy8XYrwYGrM
k02i9BBDWoI6BL0xe5CNPnD8kDtm8CCbNnTPk9u5u1q30c6VPtRzwgde7WOI9MsIp/W8LbWzF4+q
qYM1zRrZ9Eo7SFNeFcKUV//M/G8MM8YMKnA/H946v7j2uaEBbPeoInIHZVVraok+EWW7TucVP3Sj
5qlRcCP2MVU+5TR+h01pWkxWr70MloMoamfGZ6/Lyj1h7m5ScvU20+Tl5Stlp80iSwuLD4qHi63n
5qlsx/fGzKi9jxpnWkif7IVjwytX0kZXw0ThYQopFkytjYoaSL+wURoCr1O55WrsPP9ImvZmyQ45
xYimGIF/nfzmRNG63gXI+RnQK2gQc7VloJ5CRHeOSvMnAgECmC1cslER6rE3dbjREFM4AWR999/i
EmH7XsIQmAVX3ohStPRRomZGBzlDwjGKT+8+Wdpm3R2ilqoWJMqK4cBmvIcZD8mbXYNg9wF0Cqzv
nj2JANH3D17p6ObO0Y4y4D7NPX7oTTgMZCTChskSoGq46sy8ObetB8G5aPpBP7dzGxw++KWZcgyV
u9ym93jpt6CYOLlIA3/wSxORQ1JUkXG5WQ05kaI3U39essTPH0JlbkdU3EBy7ZVi6o9xaT+qij1s
/bjsj65o5JVRp6wMAV10v9uyf6pNBDHLcYsUZgnngxgjA+WEAflOf3mfSPbYfUFl1q+BVMhyUiBj
bpdypIx0qaPY5A7l4PLH32/Zs0JKR4kdT4+5C2vqf4d6KU35PLAoZGyMiZp5UQvuB11/DcosAeJb
wVHrhP01Dcv5MnF/ZjbnhdIDbnoJeQCyocKEYis+ofPxU1rAZggrK9LtLJJuFijg24TS5Ox/PA6N
8rn3e8QCOBbbShGGD1oN0jcE6NUgUxtuRzuzhpV0wqY4PsieMWE9PA0FX+T7FPeB97nvvVLl4R4i
ZxhH8VMgnbKRMZN46fsMiap9HlsDPiKDUnh3jPzdyCoLPJV2a5pfV9LXUk4JCojYcKxusXfXPUJe
yTDZ+ytW+uWUCV+7w/sRqo0A576ImhdOfcAxzi6KlIHvHUfIKK6OA+WCSP/c/YU2lVcR78AL8NUe
w0jwY0PXOFOZV5rbmgJuVFan9iivTNSNuaUVvVzcbXl1c8r++xhpzpNRLQJFLdcfOuxxNN7nKcXL
yO6b825Lp5wnMUZt50IgJV13/8e3I9/tbRpr5Fuheobp1bDSUDajegksRQEl9a1opCkbcHRLX63U
/d0lr4LYJYV5dzYxBePI4RXvTmnfu+Wscn4xYdMN9lJRPyv8sH/yJu//k/Zu3XHqTLToL2IMECDg
te8Xd9tx7DjJCyNZK0Eg7uL+6/dU4RinV9Z31tn7RUMqlUTbbgOqqjnnNjNzF9mE0N5VRmbtaQhl
oVUGTZcXZYC3w23SYEP2kaWfJryHPipwklzx+/FXZM/zIlpnhWFdfM9ij6KInpib8C+ejwIJpZ8V
vWVdfVFbVwDFrGvcmH+Xbt4dItwHIQ8X5xa4X2MUJMJjtrXcadYBjt84/XOTrZYdIGMXiunVzckZ
EFgcusW0O0KHyGFRF4XUd3ViASHVIx6nAWoWpCcAOeVW+xfEScxrC92nckCezLvrIMx4jqMhPo+S
ARK1jMmYJwXePqlLDU3PnjTGiaJaJ/Goyz/+6x7LRnaEyJpt7tIpTy9FOxnjSiIqtkXhW7FGdUhY
A/6M0n/O2Zc+xytbqEz7ImVgjxs/EVBwKuMNeVTgjLlQj1yo141AqtNWNKQmLz/E7FMM6dzHpoPW
tRjTCypwIJKpQObRDO6W5qip8PSCPNQAKK72p0aNLV83QgiQrv6y/b6RhZeui5XzPSreHo1eInWF
AuZz3wXyzDvkbtbUbY1wLFbUpXm/rYHmC1A654JAbTNmrolAHkiOl+b/lw0Jide1tKwBt0CIZ//b
jv9hszKPJmg66SW0m+nj/F3n3aXxGhAniNg79jLkHxowbKziZIKGOhCJieH2L4DetTsemgycJRbi
XywHoRJASbO0oQyBoY1ahOriGsKHsojiM85WwyrW0oZmj4BdANDVANqQJ2rixjki65A8kL9pQVCo
ZzhL06SL14R5NyWD5hhl4NTheTOi1sFu1BmwaXWm3jJEAQHQrRHkcMnGPKbOgCyoc94+pdAPuqjR
Ta/U8AFabvH4WPoNcnNkAkgT/JA4Nc62TtbHoWT2CWhQvN35ubGuAa88yxFlCakWMqOmHYw9wGzR
iewQm3i106TIfWeTqcAC6hv/4K0nvis5QuAlUvm9nw7VJU8sb437Zfw9tfk2V136GegcPKe57A7c
R/hVyPFKDl6MAxGtDFHJGwdmdSlTVlyLroMyUJ9+w7tocRWjKK6j7nl2MR5fU8Go/gH3VdO2QPCA
JRj6fPhrQOSoSnBSTpwWgN0x2E+O/EgjI4apafPfHfsR7KRA7Habd1NhA9KgBAwJhU5EUwPSb7Ea
lMv3lJxeJqjXWfUP36/lYR7pHO+8ykxL4Ni8b40BwqzF5FbS2kQ1UveKQxB64klwyl1PPXWu7W09
L+Sg2+rUE0ruQ6SFxLii2dQEFxZuNetRpFOzRuUlKKtATxHmRfMEVgxQ5wwexOH0TqabdvsKNccb
JCURcwGuOUJZLgh3lWBnRzoWKv5/H4vaS48I/AM+htnFb3IbPIjJODeAae8g+yLuwIki8VxtuuKJ
yUojRnIBvF5YXZYmM4t6HrYItp4B/589Fvutb2d/60D/s88cfB3+5PYfruU0yEjGYgLyf3KHlTNV
8damHzpo8ZO/NWTreYFfDBlvfGgIIq5hxfQO5GKU9GvLQIsFJSwD9D1m/SKRzgC3J/eCO6WgEpTn
LjL+KtsOde90UJtLQ1AX6u6guzSWlgFRiziAXA7enDe0+NXdn344KD/dz0PacZ7Wi6kHUkOoRUVV
saENvdAq78zq0AcMGlhA7sgzSNrQ5fpmDSBdciajpWdGciIjTafu9MMqpKcRP7j9/3GLd7vNXfKN
I9wMCl+mO3BNfSKoC7TsgrWfVtmdaHIDDyv1SXYBXh3BBPQn+x/8aZ/ibZ/UnupjxRGMHethQ3J0
gBq5yCX1mymIwHPza0SidqBemedIxo5Gv69D5cTNLss6PZfuIf07LbsuV9Szi6++/jJ6m6NP46FQ
pGM5hA9FWW1sCSKsRIE24ADd7Ozc6gbKakmya0aRnQdzys7U81uw4AD18MvJywfI+4npwmnCU5Om
53pzNwERhPriUGz8pleXwu7anURNAaq6M3UhG/UGxdWFegow5LNR4yCoF3DdUM+r0nGYl5nVdLZB
ZXWcbcsu1KsjN0FkC9KjNxPLNehjeBCpn/dbJmgFXfPtY9RBA/q/EtTd4WQ6J0u5lXmgrk3doA2c
U5g25auVpnhnxKg2c2vn5KUDStWo605m7W8Hs9GCvhAyo6V+bbjGmbrzhqZvQeslxTsvKYF3vswO
WQ1qpnQsgecjIy/ix8wzxHmWB9ey4bgdv/qRBzU0K2r5mPhMnBc77Rn4Lfa0VD4rjtOs9s2QZTuT
viSZcD78dX3tG3aT56/e/Jb1vAzSg+VaHVh/WfawTLz5LvZlT4kb9pZxsA0YAIuzetsDQYKaaLfB
FyD3ym0HNLLYZqGODLwbjzptMqThBtUhW/w449mJ2/FMvXkI9nxjvcwYVg85+0rhdtT67klWKT/F
uqHhn2zk0jvjs2mYzW7xvVlKQ1pPLjLi7T7GwbRNjrKEPgBwpgJnL37x81qA/Ey8b97Z+iA6Ctuf
PZxkOqvSdde4IeO/UyuxF1lhPsTTtEVG3wUpExqfQR2hjnMGIU5t67tyjwrKCvTVGBrCVEfBvFPl
GxnAnGZ9QWKRXSYLpeFMo0vkRxT7ht+X+bK0EU/Fh8WpcgwNZ9OLvLjPVZlDwbNu73yW1BBnrsOj
3xn22UrAsjhaWXftmPC3RVD0H1jHUBuQZ96TiP0IeZ2++1wA7r3Ks6T9DoTutRl79rMBAQ/zhgF1
h/0nbqR+BPmU7GT15vAXuC2+m77XfwFPrb3Kq9h9dmIP7AH4DI+ihDbb8rFQ9dfedYNXzR/LcpCx
UuDOnz+WCnMfxYcMGKYpUUdAj/mjA5F2KEKwu0KPmtiG3oOmO7JKIBrTDLdtN4nYhyx5ojnyShAa
AccIksjkQBNONWw6F+/R5BEBKXUwnEKt6SJkE27/zBRAMeSPd1n/NHmoZaA9yKMFQm7FB8aONGza
Mr7GiK4uV3FzP9qERZzuyWO0avYhYB+RDB8BNxjHY2MiOPgCbkqcwxPzgxjc7C9TpFqWHYl2PPND
lIyqbP/m4bRdCqlYP9j1ftqhRl2jWNISeBbqFcMAfl6nAlmYnkB+Xs0Ti18LWN76f9cHW6gnv60P
9lD0jyph28EkR+ES5t/VB+Nb5/omDggPtZscRlMln5if9iDRTNNvPAL53IiCUV4lq2JKwJeccOiX
B1n8I/TMz12Vml+QbQRxZdDaT14Ndt4WzKgPWeV7KJAHKE2KEbmmISyOzF9LUI8dqAASdaorkJDE
L16cZGfQQYAvQxdG1jXEzy3JnesIGrbHNE4/UkWPWYTe1lKsOcQIJmU84xtQZ41fAgA4G4QLv7f1
FG8MFFTj/30s7ofEBducnsjYdEYZ2PQpZ4aNs5J5slLoOqOQhCOV2uT3nmHfJ9Aef/KHqnnqsnWq
B2QBZeEdwrnhfaE89ymIoSjcT6u+EvkTN6P0mhblRxq12sRGtkFut/6Ae0H2BOo5VGRwwY613eRP
E5SJ96a0mg0t8GQ9gsKpjs+ppglNHbtHTbGbbTle/u1NYMjiGhV+D1FrGO1s+lb4+U8lHZGBNdKv
w1U3dobWqDQPs+Kqe6wAhX0kNVUntPkhqaAkCuoV9UgN+bv5ZB4aUJmD3P1cWlnxmE0IqoxIAboZ
ODRTMO2ag2zOTjmquaFhJCXOoqiewFm0Zujm3fizLaAjSI6TnqDZm3X/Opy3omW0HzDSPwPzR2sh
Whg13pq5hXeyAoO/axYbcubA1f9PF1r7H/z+g4tfBM0eB9i7/+C7XFZNeGxDagQ/ws0nvdmm6u+g
TGOfPAs8m11oNGfqUSM5a86xbqhHtnJ0gl2qsufFdLN0mbhZSn543CPYuuwMyicwsFh/dzF4AUPT
A7TDkTXQdGio9/9iq8tgY1tedqy85h/buVnKt2Dt67eWB2HwuhXBV3C/HLJiCH+0XFyLoC6++MCe
b7qhHe4d0GMdcXstD6kZ84d8bK9Zr+6k2+1qjwVQxAGxOa8MiMnHAjrpBk/AfYLve6stmJu97LDf
lZUtftopP+eiz/8uBvcxjUT3vXLHbyNueF+DHJJiqDOUj3hrGXagdC0uS+OVYOP0ZRRfhi831mVI
vdYAfXmP29jGF40YVrRSFG4EOuZ5PSe7k+Qgk4WsOUdiAlzCoNgG2hyAe/NE+KMuf+Q4MLyknVPd
mXjvXJOZvHzH/4k3XD5j0SwPxH6hDSSF1MA1gJXDTYe/+N5VDWR4B5AISCcLtshaFs+W51n71gZx
JOHYVMFfcWy0ts9lgoh2AuZXvdYKEFUKHQ/xDr0WLBkxboz8aw4C7r8cy70Hb378Il2R7iYgLk+I
dvm4uzoleG0d/y9r3I1RLv8CN6GzLpvOvZbKHM+q5fEGsa41HpwDHqs15CtMPHcQOA0ekB/MrsIX
28UEjePgQZvqXGZX8qLJ0GxBYKT3WGxGi3LAIMVLRJrbwQP5QUA423PGIa2gr0DbdRmIpYKCPy1L
/YSXDyLZu9L/q/ER8WQIt+DYMkyXLnAcvPBNvdri/ShB4RmM1LRG3g+bpnLttSpCvClUGW5jftfj
hR98bLtbT8cAixUPrMPsCHjEpgYm50x+jlb4ZqXpHDrX5Tq03vQFlL3B0izjz2Bkx5eXNS3kBuvx
c8Zsd53GrTzTkGebgBfis2kLsIMXYOtV0Aa5shq80mkMuhbVAyCM53kBfCZESFAFwP928LGjZrS/
5ZVw1twN2vvFtyrbV18B9ZoXJazjTLIAEFeyUWkPbgoNdWeohoc8QwjcvzmWd4Pff4vB73WSuvHy
5rXpIuP9kGbJj1z+NKQJcuGGdI8xMLhDC9KB1ZiG8q7jOCj7+SciYk8R9EXmvAQdew1+oDvySPNh
nyuUCQ8e2B+rleEHyQcReskm6P3oQg2XUwHOc9ssQZLUof5MjU20LysZHkUHWhUHXCQuyiZld25Y
050BCNQ05brrVwYSpMvUPC4Ln21ND5+VZmYj+b8bA5wNrsZkQpLMYnUHWIT07loBfJgNltfNO2Pg
NN4dTRsda041QiR873shO1os+EjVxjiCNI+VB+RTHbbWtqVnPSrxLy3QtxdyiYJ+vNMLbCpqXpxp
djTwhprX1knqsC/VgfeyQqBXdqButopwu9SGL/XiDBx+PQrqoP5ddagnrX1wx2mERelH7xuyMQJg
/Gka+L5X79Br7VVSTAAn6x0WZ2Q7zj1er/c39ttNwbH527LYzHZp38uHvAFBUFc4P0t0jN6xfzpm
ssdffu6IAZY3Hz3Ve9x6yYwu8qqd3zn+aq6ohDpFIp1il7o1+CiWGsybksqbysu3taDXK3C6ReUm
FW2+2wXJfZTf4chhXZ0JWjoIDIC2UDelLYdzSiyGejgWKAqTpdje2GlIC8j3ZrjsVGfgDl7RtIuy
9KGDJCXNIgfxekUa/sm2uHCop0UMGnxK/68lLciwwMflAyWEYa7/CccuruWGxnN3qKyfrGq6HdnM
gR186JwdhIaCdoT9RNVMdaYx9UByAc7yf7MxcNqcvec/eS4LaztotwN3G9w2gF9YIAoyUsO26Txw
Pv8+QcPFBiKerUoiaIL87mbIBA/2WO9SAX4077KsRcqoPgx+1nBz6/eptUYpm7rzpAW5gDIEz3oY
/iDT0rQsVHfLkHquXqBKQ2wBF0BNu95kmViGN2snVGus8UwBWE5vQJddnMlGw2UiwklqNYA+dpvn
lbFJ2sk7gVeeH61edjsmqg4vIfXZhWTOX3WG04gTpv4HUMbzY+gH7Q4Hwe6FeeVZ9VU2e6Cwvj+8
/gNZORRN3gqGqVR4rhr+14LhjgqIb+qOqYqYypCVFPVWaF516LKAKRbxsDMNPcDiavC6/ZoJEf87
9mBrWlxoBTUoaM73ReDYK4Rr+ZpZlXNtkgDv3aNlbYHJcV/ww15sh8V/q2D43uRh8CQATtlD2qM/
jjhBf0idFHW62sMxfrQoQvyO0EO45g0CNXGvQAUdgWu0yEX2PJaecWCB5axpmNiWBF+4Czmc3kyf
mYyHCxgg/6bJeuzTB+Ujg6VXBlETf2xtvjKCJnsmUxFejNQGi4DRqA00W55cxCsvsUbwOeWAtxAo
0uyh6JY9+VlgHIUFFQia7TNQCfGpW+MxOB0qXZlY4ly765Cm3sw1in0HPlkaU+khGGAUks/+17A0
4qkHsA/FX4QeQzJxOIxIBCIUAOAY2QwFqIPhhd6ObNTwwblH6Uh4R6NYZNV94RvvYGg3G5GbLGT4
bqMeb3+uA7mjfgUWmhzF5fkEKkOZP5hOGuDQy8P7vkvq8zxEFClEnWX16lOzTtO1wccNsgK10/ST
1F33Mqb9+LkH7h91pulTUZvuFaLvqILSdlWYamtAoeHQ6+H4y014pXsV7fAV0ezuXLYmXrNAlQel
kxDn+iyxT+ngHsnuCAk23EgGL0ol6bnlubyrrCKY8bOJ67FdBnGZmTjKBBv3Wnoum4mj6kQeS5C0
PQaDrEDSnO0JR9sBIgjyKRXMoFvaQ4DVcTf0U/FiQyF0nQSOOFkAn+Ett8jAfP+LQoVbqt/ndfsp
DB0EpIg+BYqRnrWjrgWhi82I+nqRqngdItf1QM2QF9P90IBCQY4P4P4cZ7PjVs3KaBBNeOcKNOVe
S6ogsvXLjyEHfe848yIyu64rz3XQX71yau9UjfrSeGxOrh6RCX8SfPt9/AskfoAbOI0RkZj2ZpN/
otGN32KjCdpKGl28zhsX0VW9nxMNyPjS9Nxd1gStnD/CP3yWy9DljST9RHvPn4s+4rKN8J7yJKhE
iFrnMjd3Vpw/xJA5uGTt0Dw2ySguo+s8dGYK+JNuQGZdbYu4Vlsacu6qx0yUDxBXeV3EUO92EZzN
i+qkSzc86IJVryPx1Lg6HE+9EnHes2V4V7s32J7skWFDjWB2AStjNa8TYC/5rfu2aNkRnPkCMriQ
aKNt3y0hn8Wxp33pElKCa9XL7P0729wldwB08WGWlS0S6cj4Q8ppks0Rx3mgsWxpry0cPufhqKDP
RbPQF2PPNFxmyfn/ci0oiTxg3YoDQ6nOdqBcSKIJjABtmJBPh7Ew0tHVDzt1nyoIE3eArm17RLDu
ybZMkLfQi//3RKmRFGoCKVqMVB1EWTR6rdgSjDS7MIBdQNzFIZZjSPPktnn3aCN0CBBrHH+PfEix
oNoZ4QmF5zOoc98WDqnlfYuLqJkXFgCLP9jKfzKNfQKB24tTAILRJ17Ub2jcjeD3brLxNJkR0tmA
4raoKNddpsTfMY9MYAy1LQ2MbiP0FsmQAQsZd/l2dpyNb5tbEDTYdMqr13St5aqLH9QHSiD38eMU
k4lL6RjPnvfBj1b605kaOwhR7Z/IrtzKBBnDmksTiSXIP55dmqIuE+De2TVGsY+bMDjMQ1oPwNFk
rJf9eG/i1Aee03LLUY67opnZuDiBWts8v9skiGMsQkxqXyAYdCDHd9cldzKaVdLt+mH6OghkB5mu
CaNeGyMBuNjAfws0EZNHMi32Zdjp9cvwTy5k+w9+9Cn0FaHD9Y8rZmVUIGGsr+aCWh4qciLZAkdq
Xnj2pQaa4kqNPbbO3LPAlrJuVRBtbyZoUeB8Xlx5bhpsFQq1jk2cC0CkDyaHxDkSfR81xNbnvVH6
LbYbFxoC4rJhpWfP61uUlc9EgIuvLN0W4pXQdADi+ykGXf4jFIW8i2niwZjaBvuiIiXWYIscL341
GY+qhZCEtk+ZW21lDzHCMYuMz1OyJ7OPnN7Ba0D3lKHG5QtI2M4xTgxPEsyyd/gmIi5Pu9Ztv0JE
Lbr3ESP6MCU2KpuwK4KrQOZwrwcSu45fAHqa/f0hbPaqYIDp6G1N8NQh+5V8khPo2aWv0g1EcL2T
4ZagfwQn8G4sY2Pjj17+MXRqVIg782Cw8uKj04h+UxuVsyMHgVfEe0DUDsqZio9kkiyVYBQ2/AMN
rUT2dyC3/UIjanKnSVaQB6rPtOU02f5Rc+6vaLYY+uqhhD7umAZfcr+cTqCvBgmLUDlfW6lb7uax
FwOIljHon5gsR1aiKfHWgtDTB+JYaWoHzIieuCeylchGpQNIVheaFr05N8fpRPNkl1LxtS4k3pGN
tqGLMFT9rBcbXQi3R6hqggGyBKJBhlN4BhNReKZhY028BlhBtzQ1z/NAQsbXnMAZ8WvNzUIaMrsZ
96YbPUHwD9lE3bjQh0GwBmUsoNNQIDuGQtRsi5yEtwiU6nlbF223RvNCC01QgQOORfO2HY2rwGiD
jcp650TKD9RMWmhylpakLhnJZ1aavJ1/5xoXJiJ3y1Z+CUwfGHxehOn4Gy5Qllpn9049pKjp9NLL
pBvqLUMTlwfhHWqXyK+EjFW/oi5kjfe+Cb3cecIID13FwuOy3bIJ9VDoZxyMFlIeSZrNl4n9jywK
8rsbz5trkv+yLfUSMOwOeY2jk8+baaWC0bsMqncOyPs+08h1Cu/Su6aDzGM2/Aw53nW8tGtfnWna
B/8mrZidazle8BYImobmEaUk5YqSt6npXtoq9T/lwnV2JtRCjuRRRm0Jyk6cZd88nHx0dl7B3nvQ
eRivA5ckcbzbPUxoLoG6aE8x+9RjEMWsUSRAQ+ivbSxnUs9VlLgXLltzRXZIPUI+dfRBeKzPGyY0
+m7cOm0PIGD7r26O3o2W026/X7Qfoma+KLgBXy+6fDbaXF+U3GoDSQXbx4lPqnRYhVYxfkhGS4DI
tcQ/qVt5L54bHJtYZoiWIwg4pMHwzoOnuG1UWeRvqFC5ZjmYKDiCe/FbBfLAECUvmgk8kG+20AbD
UW6Dcl+XN4/D4J57M/m8OGT4Vf1/bDSwFNjwBtR/LvMhwAJtjxXi7u5HrpsWmlCdpz6SpRuyfA2h
2hiwd+5+XPw7W7izi1XM/l1jnUWUTgc5tc0dqJjsjcJP8K0rvtF3haOSZB2Xgl3/xcHIjHEtnPrV
gePAXYAHJqh6FA4gJfBouyDOaUDP+lfhTyeuauPFjyZjK93COpkQsH+YMidCHTc8lJuux1aGj4UZ
P6R2ktyVNtiP6IeiH8VIin2HF+QHMqECF0ouqPDZiZBBowL5/60HLYNzCA2Ms2gh47taxmSkxnb7
EAzIrbVabNQzGr2Eun9apwbh4m3SnVIQCphFhgoU9jMYVH2QXgg+NN2YfHKuQWYkkMjpP5MJ9b46
Ua9nPcv9iZNCfSC3xg7xfhGVuSRnlpa48bbAvdJdGwJAuNsvd/Z346IWOVDZV3pAzLd4lXn/fED0
LLxAVjc4lZYNfatIXJeyLj5KARCqZ4PEwfhVF6b9wJEVAZWgbXVhcRD37Cs8/dctnpQQbQuzHsUT
fbyzagGtjMhr5SUPhl3Ud+o025IGyHtlAb8rwbUw21CPne4MHIVRMmY//O/qD+RA/8EOF9hQuTJt
L/CYaQa3vO6OaEBgNTTRfdehMDH3jG4lC9SEQScjg6Io4v6ZHRnGjoPNFA+OgK09Y4TmHG8jhPsH
ZtzNXZp3HQdlkMKFLCTNBwyv7RB6yAuCJe+pTIBKApZagX8tHWh7N94glyvXy4qbDeZShJu9gtpQ
R8cXlwjYfTypp+zLTc+xu/yLUAh951xAcP13P1XlH4c4T3fMEMbZgIgKykfKGoq1RReeyVgaJZL6
ENag2cVOQ2qgY3Cvqow9QDs5MeX0ta8CsXcabu9dI/C/eM4W0R93NQqFY5hTAstMlWS6EfkjSF2s
R7LYHK+CIAVGeE7PZb6fnKTIIHaia9N6PL3OTtv+cMcoBm1mWoL2djC9tYEE8JaMVVbH9+D8jO+R
PrT2AiWzuBHDNnundRpfTNWuyTYEAYJRqQQdEKportQAUw3lR9D4b1EeU7IVwv2vMwBeImTqteeJ
JsjbDNR4lEX9cbbhTzdeaQViaOEaQDBvc7uND1qEVEpUwohKrqDlCd10aUbXLihfmxoHu7BVSLzC
Ekc4kiIDja4+l650YG9TluIoJGrl8WL8nDRVf0Jixd8gFz5+dQbvZCqzeAavWX+Ke/ABprruWNu7
AG/ICun/fa1/vb4DsDEiqOYJuVD3Y2wWYEXsQWhFs9C+Cz8UrIcQpBbsA2DDzHt2DBtv3HiRGa95
CRTCLolBGMLxAkTZMWGVSIzZeW2DMKMBOFeDJhq/x4XKOHRXRmSoQzq1GcTZM/coEtd9Gtq4By+E
gmqlHo5WNB2Yhz9r0Sv3iZljfwcsMCqy9BB0ivmHwTBnXyPGgnRsV1BCweNAO0AB6HNXmuGFNqNL
ZWXjrGrTu1RxYj9TMwbRlGxaJHy5u5HA364VGAzuUanQ3PsMulngWDmRyWQ9AiEGWALPZdbONlcw
0D7rpkiq8YxUw4lMOYTFd0MTZ4cwMNdC42syiRIrc0yt+zKyRiABp3wLBln+IcWTasc9x1xZPYSd
wcQB8Y/Onu64JsL3cpCYTzlY5C1UPhZr3x7ezbp6ltaaQ4C1HLP4dU93xBS+rPV71uOp67CVYeWp
3ANlC+IxKDZv3ZAhi9NoQitqEO6FJGAxFqg8RvSMZqPSifcxd0GbkYhpD11I0FIZifkpzNyTp3Et
0HKp1oJV/dUMB2Ds4npYExJmVBBLgbDJS9tkEHYFf+1uPpvE+sBCjyJqnNRAHZty/X5rN/r2SUcX
2x6vXqXJsZBIO6LM8LIAc0bOkLMmBI4ZIUiMQsR5doHnlL2U/YpcKp2hnQS+PG0LIgYFWPi9rW8e
1CurGKn0qNt5bpo78yxNtEAghz5KwhZfsocW1HsHDtwxDZdGFLkDwjZcQkedoSoKHr9w6iCPsjYY
yMsUSUXopi/MHXiL+LEDqOWuI0UJbS+tus9B8IFu5mXdFnp402rxCUhcYhmj7m06OMxooPpg4SZj
De5H240RamYmuC4wosZxm+9K+RD+CgO8AobutMvj+m/RZs9e3OEpy1Vs4oBHLWFhYTNs5ONMJcHx
1ubhnW/gG5BA+/3ZAowLUQVzeEZe6bU3aVuDotVTI5m/W4BxC04ujYYJdBgaUrdMd3aL+uvBwN9S
T7zD1rkh2NBe3ZeVALvjq+Cw7WTF4xWUo9Ckj0W3TXIf0YZJVQx4Nm3U09Ukv4ILkx/IJB0bN3Kg
qdM7ETqbxY16IVACVoILvsG+VFZ/LPuiPiTa1NLNi2aXb+Gby/xdW7575NcD71K3HVicc4+dINnB
TpnuQSGYZysyqqVL842QNvKOzR/mpxhqoyvyeted93q37bJNkeX3UcwNCCXjou+u9G45eYPb+9Rh
o0PoZ9ZdOE7mHRgVXhtP9yD884wye74nO5kWD1pAS+fZsb/1FSNoQFyRTTut4LNCgXtyVUNeviTy
qwJB0DPr+/YBv7MnsiKhGhxxmo9Ar8WLl2py0m3sV+mBZoH2g4IZAOqI5qK0PAgeGRQOVgKvCzjf
4lhMB+T5MAzmcnA1JZDk0Edoml38mDvh5AFQyipBgdZWQGcL4QmKzYb3OXGVVL8PE2h1IHIb3rME
iMi1dm4g4rQKLO7KSwnx7g0PY2hwQnHJQWaJp9uZqz+CzIWYNEPbuh+hCU+8HUTqQTQezO0BcnCE
2rKkwG2Npl85QMCoOE+RkZqF+mOxmXqL3srVdoxx84CIAhhDyHEeA3L8fp/ZSPN4zwXEzUXme3Rl
hIqL0TjVnmegAAM9stVJ/GKUToN6Q9iRj3v1GJgT5iD2+OcyZ6yMHIWH8HzXXfZe9uiaWuC/HGp3
sX4uATmlXzhRRLdNrLE/5nljosJZv48uzWxkkj+akaz3tmjVyhZjuV0o+m7495aJhZPvTy69QmmV
RGwxbkFYqAz3ybC6/G6QUM1r9BBKbcFDGXv7EipQ3TrtfqCCvvxouiMqpZ3oU1yDv5881ejEyHMb
0Yn2gfBOtQVZ8YRnRs2f7ESqg+skEHxOpvFecnGMhxHcCCjZ6y+xKVE0GcflDkhUMDDoBtVbCTQs
dbeWeJzRNHlTw1WXADZuPUcIGpw9E2FUkOtZz6Fnf/MUA2eE2++NwU2+skSVGxTal9egQCCg8puX
yo+4BsFyoDfQW5p3NnsM1r10o7UbOe6t8zu/tw3AJ/t+qz9dY+Qh/v2Wy/3JZ9na6/lfr3CRugBe
F7+PaEXnDGT4y3XSt/0l85vsQ3yatXXKCBQAk/gatqzcDmB4OXdF49471ijXtl0DEWnIct20IFhN
NWcqoCrsMKrsXESablU31KMG8rujWi1jWsYsF2WMv1b8admNrUyiBwm+qfso6/Nz1fB2zXjlvIDn
KNqGXm4eDIhMvEDj+ZPdSwthDaN4cqMRH1+J+xbyAXupCSx9LbxLPWoUmJU2g826mSNzpsIkusuF
6XJZN0+3xp4NHmr43rZ6x6hppjxGTAQ4GdGPD358blEy+qHU1N6/LDRwNc83VJHJhyy9dhxfV9GA
zEHmLT6/7RMk/nPQOTUEUnHqwJNdtsE9bmIBqhmm8jx649XSpsUu7Zxtwrx0Ni1O2UAPRMGlYFED
2ZyJg+ke4tIB3pZRQg5CRUqa0jAAwgEnyMZ+bkYzn2cp4UqzPJWvswlwXmUA2pqMgf5yKNMjt4S/
ng8MqHA5VmoESR3pRxkg8N6AEMKFLLGltYnROEx8ANIYsgVv9sAcfGhAizU5LPahyYO9HCUYy/TK
ZSJphbseY2VvlZ/zAyuMz01oMwGV4zo5+1nhZs8DZ/UaVIr4LDQu0zRfj16YS3mAOEAFsKvZngbf
8dKVFYPUsE+hKT5EHGVjbhitQL8F0uLBEMewdlFw7IJSLJSDeOmbzjjYkQ2JYD1kuNVsC0jJHwwv
ES9JCfoivxDZhYbGgFs1yr0+2pUCLkSA7h8SFrH1JCxg/kED17FNkaCss4b837rrPLEOkFk+1YMV
TIdG5wN0SBxvIHXib6mLD8bt2YvmZ1eaSijqT10nwvuQ7zjxdtTrW8TC/C1tTdMCbDWo6CqTbch7
vNhV+RidBVRl+Pq265MDBK2j89ytUNh19JD7/7Mnc4yXYIy9wn40oiEH74NA6VIeIfg5mZ2xxqt4
ITfN/yHtu5rktrVufxGrCGa+stN0mKSxJMsvLFu2mXMEf/23sDHToGj53HPqPggF7EROd4tE2Hst
1zB3KNU0r7X+iXcxELEW03l2wOT124QpNfYumwWbHnpzBB8L+CzBVHJB7fByCrEefdELUAoW0TJ9
1bLxu44Er78QxykapLi6+z4BdVUCOkEmMgbEaELypBpxI0P5GyBKdFEKk+DU5gH3CKBgMaRqGTCN
WODqNpMzySxkT716/j7rava8YP8px4wQp+Mx3uNVZ2oXauSYVKvxYCEDPZA6y3CM3Zjh10ZWPXbQ
rspeychdKarIKs9eFgOu4FiGQL3MdXbsBIeg4aXDwYxN47xo9vjlJ/IpHMNnN8qaU0ZJqbFIL+UC
ExTocPaVhisNjZfy2BeAoCGzJCzfuBWhUuluT/Kfen64D9gYWV3AZtOnjuWR457LONYDIH87t8is
6D8waKV83a6BSwGhbS8nsOb4Z2NOLTCTZU50YRooW0WVc12Pw4k35pPDvPfCaADdFVdqqqV2qoDs
SE1CGlKPZPFsomKaxlQXTT1qvNGOd+7clPG+nUsgBwd+y9N9OqfJlZpm6t57Gxk47cHCXbg4Om+q
Gu3GnPS5oSP73A4Bri7irAylp9+mv1aoiBXkA9zzweFQYEaP8jh61FOD2kv/mWVzfoy9eZIK9eif
6vTvJJ3B5yjeDWRbFAt7FDEKbbj0aYsZkEBbwG57+whO0XbGji7GwMXbWx1eaCsZ2ZDWBH/wbknG
6NBXvMNuyNTAkfSj5uUPrpl/JUNuREC1aYffVXrtTGm7y1DOAAd5idgAPCPK31UmlJ/rYe9dZvLS
UMmkC/6/HPu+SM7AJt7kJ5FAJh61dehdZn+b8US5REbo/gFwne8oefWu1ORO/97byhLNBnQDKsaV
HWBA1sb/7kvh9fGCJzgK6MRoY2tzPz9EYTXIpwb9D5dPBvmUoP/3hXigMHq2kEF7nLTRv6jHARmQ
6frZIvubR4obgY+qzXFOCgRY7H1TEbbsOpaBWsTSOpPMz4oUFQ5UuE2fqjciHad0jO/gBuUnrwD7
pCL3SnW92TFsepycBfwBpIhz58EEH94TieLF8R/LsL1g12HMdhQEZKm72gQXmynIQFAA3RyizAtP
k8hLBOK8OHVlziNpgX0G6ph+/Oxpg/VSmNqnSPCMMAtcBDzzUJfoNemhSs0oGp41G8QgtBE5xtP3
psGWF208+qBkAaF1169kZEYbkULed9g8UyLq3eVkRSJqRGxlr5xKAxtkSXsxndE+0nn25lCbjq0r
7i433z1tTtpJp465G6ePj1jbAUD+x2N5ZUcKHzXOAV0wYklytjr3C/4xMHBU1gFTieToiGGE0m1A
xE71jrRdbHVPjAMv2B3YL2BPb3/hoGYRliSZHecFZK7+EzkXA092HLSc59jr9ZeOgUOqifEGGvTp
QAWsKdKDb14agVIQa9Zu13fAWwz1Nypn7QbQaLdNA75GUQmLzbH0aBftJXVq/SBzSiV/nwNc+KCI
bQ5AQxS34/7sR5WRGluTVFACqt/Y9TnXTXGeH4KkLW60Q59PKMvx+nBPwlh3gV9K3SG1QoA+wLIB
MZzsLTgy1A5KswpEwtl25/PUepKXQRFIKN6IjaxChf6+9gBJT4pSLIyoR41OCyM1JmYHJGGsXUjr
Drmz9wDosHdTUHKfrXBAqlsE8vFFcGOWIrm/TozCfsQpbX3EZABM6sSVSXrHdrC1MuIRK1U6AM6A
NCBcp4r77EhelQb+dTl2BF+xFeG4gWdI6sU6J7q6NNUDRBumemps+Ni2CaSOxGQwg/Tvqv+GtDvn
EtHEUfk5wlm6kQMo3f5CEkZyjEBxXh/pgTPSUyZJX1lhWxewpyPxc6Ww9LDetbVbHFPfHK9xD3p7
ax7aN2r8LPmc22PxSKOOe96pa0NzR0NDmI3YjWLm4r6SCATI8aFrUIWo9QkOosDw/AwChiMpF+Zg
LxO5hcEQG/WZZHRRHdvExsiPEXYcseMbW/ONh75jHe3RQb2phV25PvMsbFVDU8alVu6jPgXNgw5Y
LyFbKZphQLEwiznKX8IBxB1xuydZm0c4LUs9MJjl5a/gqH3xUTf1qZ/b8bWwxjfUvlS/4n3inHoN
eE9ZsZSYKZj4rxWOzZM29/rnKp4wdYF31fgc1L0A26AhVnhYKMRLfJXDGCVJiVd/yZC1+hjOqN2i
aJHFcdYfReUDDcUtIFMeXLkuX46R5aDKUDRlPaH4aESpPTjfHKnQsHmAc5MchdCdg7M8YZI6lmkE
0tpM631VhTOWoimEKs7SscDW5/jRLXJDhiZlEZXjETRUbjD0buruUbTOngateOPLxPB8ECMKZXdd
eV6q5CtdiBQUygDvJjeG58oaDk2YpI9mje+aiSZEyekF3OivJJpALQ4OSw8pjj3eJXtlRz1rqP4Y
W8bPCZBWnwfsIT8Dxnt8MpBDQQZKrvX+cpriDvkywlYFSkHcufPCmB2VMWnvNxeH89OMSuAHMzTa
K+AX3xvs4YsMo/uYesqGzdj880AsoETKlmQ4nFrH29iRdiOjAFHj4atDCSC4kz8C/MzOsu3xXLVg
VxTFH1pn24dsFCmZtPWrxnKjGACINhjHM5D0Cvxq8gFP1j9kZNdjtrXX0rF7JWOKpXz5/XpK9p/j
pciJ3OEEE2Ve4IZ2jBWNFhFqObZZX8EMfCTiLAJsk8RipEgt7SjNBLeWYuAawfmrvJQr9X5UUkjm
RQ9z69cXdZpYlROIw0od2+Q/njBixtQMwCMDH1vNjAellSeONEZB+NrZqEeUHZFG+CH/yHjAsV47
7EnmRO7fYLTtGoAVpv7jlLgNCMrGEDg+DAADqQAToF5S6+AexEMKoN9rOSmpKbwUSAEbN6WmUORM
shAFTEEY9kgtul9DGTvi4mpoEggBjf/18ihT0iYchSmrlZcKtbmNn12892YfldMGEs1/vA1l7C4z
Azfhj3e+Gao7ZX72smTVcFLxyFZ9GqQgWUWf4r+qM/E1WPgayGMBAgaWbl1gjYBf7MX60UxmwJfS
WDN6C9CdQkrNaszIStpq7aDvCm52O8PCoR8K1MN3Bzl2ROww1QCVKt1I4M5OHR+pqy6OaV0zC8pR
4SKjSxduNViX8tk9hAV+vG65PDXpMv5iMo/vADTo4jeJIc9QmGYYDdgNxTDLje4GjpYEYFXa+IuV
+OkbNuJJR40I1o49yKwkGtLEBWzDUJmv1CxO+FVH0vFViVLBum1H6bPGNfN1cprmJTX+VnoX8yDM
W/MXJWp7rT0vvQ9kyEh/j2wAe/aIZRcK1kQcMgYW2LgvJs/H4SXugBSW5zkBoAfGB5KB/KABtSPt
NPpgJOUokWmw55eAa87Dq1qOhzKxrmZoYQMMCGtNoMYkTIzRvPrxrEGT7+uq7q4rEZlQw0QE6klj
Mlp4ZJ3e94uY75tBVH2x28XHBK/CvAP5FOBgme0ZyZXVxAIH3GwHLN+9m5U5VX3xgItxBKRGhKoq
gxVvOZPe+gL8Sw1EF3vA1QFUnoPk5xbjrXrzesM7FIPANNC0d5nSllORjgEZRtECLAfXREoM0qbG
gIxS5DbUe8sfqxsy1ymC1LYoiw9Ma3YOA81hRw9/ix6NIBYXs1ea3QIAoRE5so4ZoFCxOLAe5XJy
zkz6sE/iM2YaT3VehS+sx6ljWxdyZA1L+MI7PIIb3UBBnrCgxmTIrGE+5tlKlvkG6kQbi+3IzXM9
/8XV5uxiTOlfJCJba8TP3ja0nRyJK1Av6rODMxbGx68YvEteoN5zxQw83qHHRJZee/Sec2cW7ZiG
Z4F6b9p3WcJBuDBmvo1jVdsGcWXngJArQd05jc2EoTvbGo6rxQSDhqQZRbWE1hpm4COH8OjkvHwZ
wdyKMqrePeIIF9mKVj0Cxv9Ypgb7ZptTs3MS1n1yJtYdF151N98ezEtd1/pJbzv9jAxcvnNm/UR5
OTI5pyns3VKYOqphkatjZ3P3zKplZZFgB3w3CwtyuFtEnZPt+gVI1iqVwzGmCHldIvOD0kF8PUyQ
9ZNNR7J5z/wQiSIry9QMAQxr8ScVB6uYGdTaVHkN4Ahjx0BNdfWm5b2x5wzwpWrMXWO4IlGbzMy7
7crLxGm7lhBH6Yxs3cMgANf7BHDsvQ1yTb2YLySiBkQGyBcQjWa5yMgiuxqEgueajZeVTHaB5Vmc
phrpvK9YtP1OK+CiAtlZEfGzi9+x/UiyHxVRHiX9p1mghQljoHqA43LAd9bpKE6zp/gAEgEQtLpt
fyZPuRhnyN4cfTCGrOo9kZyDVWTSIwPUBR+IrBYdfPB9loU/o9540VAk6urjzUeN43Vi8Q+yqJpu
pA37cMRDAg31FjepUV1kTXsagu4RX64ybOLPvGqrWz279bD3MTsK0gQ8vJpA3MmxmATF0QQiMhbp
j2Fpi8lSrR+BquaAipolT4ZrunjXefn3uj3h/0b7B8qge3BgcvtUGX2CQIDbrjHd5KBDaoC8zepT
ilwqZAIClZu0UQUg64CjJPgBPFOfEhriE3xXkw3qshkQuiJrTwofBBgP74kMWLIg3RjJUYuLFIsz
dSdvxhYXNqbmIDaAhS3HpMqQtFlg4d6DAK4bjtFYpuC/RhPiJw/oaaurQIqN7jA0oYOzkUI/D7oT
kDoMcxx9teKFLrvKkz+HNuBBKMGwbNzploeH90RDkXPodHaJhAqh4BkevG7RrZMRPxTkTtAfxoxa
R+AXNuYpRoaK4+XhlQFA5WhERRrEsY8saxK2Ik9hOw4XJCqQJouwGUQ+NFQK5byRyViTafF9bBtt
vbyh5EqwyLTVmx8bR9vNikuScP9ms75pUUSALpMQu4JqoDaMw0oDkhZjDAbmLAdd7w3wyZpJI/0j
E9OtoUP1oAhBTYGN6MB1h+pAm/ly915u3NNmv+z+Q6exMDzh07n8w0jM1lg+c5y2ie7SmheRT/yg
sjh88VmpIZaiFgDWsWVLCkzy8UlT4rFdN+iSJY1lhojwrhLHAuvcYuw2CmVcuEBGsN8T3IjrAWCQ
f1gZFheawZD0tk6AI32mJ9/nDGjDaz1pStD6Yi8Jx470hHZdHBmZnP0qH8jyqb1J0KPneWN3X7GC
nk7qKa2e8xuZn7Hd5I44DMtxgtwZE7AZGlbvpzZqy4CE1PyvY11Asin3/1cMJrDmyIhuIZvqB+z/
YWkSasNVsaBsOFVI+1/IhqLjuzpLmSRlIYIV5Ua9/0mG9/d7PMnNIpheirzAvm9vn2n7U22W8hBw
lbVn9welALLVx4bqTzdPaW91q7HmBrRT7cCPXjnmZz+rvasrmsbR3FXzM1mSIDcQVXjADfo34/8c
b/SS49i6HYCgPy42g5hkLozmj6nMPjWCCKkSDfVcAzif1Kt9A+TiluHulAwl5WA/2hjqObI/xzA6
k5waiseIU4nGoDlpzmAxvKhQ1MuBRX9sh3xAgTmg2jtjn4gj2dIWkEErZCAP75+pzdJDThoykl0C
B8oKbKav7UWQ5O6kAq0CSx+kyKP6MkYul5MsOV6LwGHvAGfyAytYIgjC6txf3rnDaEykYGP1tZwL
wEcIdjHpt+r+1I/05GwvJbd3ilwMGFHDBQxLKGDn+8RHFj+BjhPceO8LTPKWWhJQMxHiOFIWR9BM
UJ/E5AbINu0wzc53EhHoOMmltbKTkVE+GCdHJf1HTCdPn7wKR87qniimcpnFS/dFEyfAWKLh7Je6
UWOW710aU4P8AhCSkCYEeu2VxtGsa4dyTr5v7MrKAOKMEhbAGj29o5Iw03pxgRDyPPSJ99SB/VQM
GssHsB71vCI8TiOWDqRgvqO7QZrj8M/NQbxEwiIEFxDrF7vD/xPHqoH6XgHXJ6rHPd1cWrtRfJR/
kt8iCz+g21U3pP4k6q3+YvknknlWzAbSRxGUjAqkLb5Pvd0CG8jamF1HcCwAMSbpULVsZXgnogpb
avS5m/sbScnS0uL8yhOgru5ICMIaJJKDXW5pUfAMeuTpWlghB2sypnB+3OJ/D03SnCgcTlUO4ncp
VFM8mvo1xewA/i71D1tHGjfe731XLTetypvdghLHfYI6r+ssznYzzx6xo34fU48ac2jBveMDCFko
VUNui/DdyNSwdObyAIJQlEve7cDFjRMut0dqr6OP4yFPdadAmm+DpFM3974CMKIcX2gCiEKiHnkI
tSDpwbqcyvLTxrJACAdubczZgOtJQi8Js2uWGgCQGWzssycZ4HVxcCENUzIkIbYNgcTCzXfDAbTa
h5CDoNADQOwDGJRfVuUrk6gOUyBxP5ooOXnoBA+HGuDulGb7pemLb0s5XqrKdP5EbuYXo2TTl5Fl
9mG0HOMKEHP9MR65vuc+AK5RS1rKtVaFM+QKBVMce2RtcVbrr9ka9BvD1oqel+0tjgxjb6Fq7kse
538bSCD5u26ATQ9kN3yOv3XaNH4thrLdZ0M/PvdzyTDxB7ZouxQxiI6qfTSPYN0ri/lRcXcBi3p6
lA3Or3djzAQxHxbDqO6BIWnIpTGcSaq3ChGBZHWhTTu6iHJTxuoi6j6k7B6AhhSF7oOGkpRM3oIw
LMVFlFpGEDxmKpa6D7q68iWTza0qrbpVktGFEvGRKcX2avfPREVW8aSx+FQ3n4kyDlFXcV4cLBTv
f5W6mPwaGvrb7hdafTfqSupWV5+WCqQ+DyBDg8aoFWCnd0SOCLklqERDBq0QZQpBQ4JpEN6G7Eqd
7I/Ao35H2iC/DTgIkFpwoucgQw6wKY/LCEpTZH+j6FCAGDSj0YxHGttUGfSjzT/UZBn53iMTcaQL
yVD/iRJGivmjDbLpwqsLyiJQmPiyPETWg0yoOcr5p9nAwltViCxC3IW1cSqcAUUYmzqTvC0AgJe5
2DkifxM80brOgWFhNv4M0IA6xxQHGNryflZ/GHWpIaOmQBoL3VuUpqiIoi6phyL7pIO/5hgyFPDZ
AgTaEDN66m1kWmr3SEoUNgCWHU693SPpDCNlR0Mkir2HouH/j8wCJee+xc4Tlpnze2IyoGm1S8z/
IIlMOdaEUlm0AFHpVh5RjsyZrAOlQBS1BRLxRabzNm2ZYpgpGCqmGp+rKcif2qRtTv4cv3pjKGhV
BHuU7JJ6JZ2An1bjPRlqBx9QxUEyHiykfT/HNaA6oqgorMCt6m816s3PJCMtNWFoVHsHxab7jSJd
+vmhwJ5UoIypp5miRun9CgzwxqnnNHX8OhfJciA8VC0CnVuQV/53HbtZR5LNnTtcB4G2Sr2NDEDP
8JB+Xg0q5JlbOJLwOfbf2wmZRhyp4Acau7YZnpZuHOLDkoPRZ6vfjsduKI9LZ0Sfw6ULDy4bmgdr
qptvQBAGhQgHSESl19cShWG7cjSbb2AImVDHZOpPLQd1JWBSP+Fg0XtyvWae+FGbqnz5gl1A91Tm
VnFNbX+vY6P8TKMS2EHItBEKXqBAfbINtwqkSggnISQNyXDYEWJe5OjzwxANJzkkjVY25VUzsg9v
clxF1wAV66I+DjEXqwaveeMC8GkTPdewxUNXk5FJn9A1pSnd3VLh8bh0UXGQFxExV+Glq7pnMpJ3
Jv9EcVH1F4rPI8X0+ixDxGaC8/UOExRt7JE/LEFECew3F3iifuYnSOmOqyNpqCEFiO2w0incGLh6
d/RRUneFkwQ1+LCO0oaEbRr+2rSme1R7wNSjHV8kmeMxFXZ4dt13jNVW8GrvuEo4flJKRebKe6NQ
F/hZ2BB8ZUGtR/Ne98Erqcgfge3/V2Oa2oHkWw5JZUfqja8aUo/IJKkngi7iAbCRKyZLZUsyHGqD
u1KplR/JfD19a6cqunmZbb2B4aBBakFbnyYqvyxsdjWLElDIbZa3IlflgP+m/mUM2StDtvijHjcH
VMhr1aEbgLDkRzFWLISn4CyNVMeCcYeaQpDiKDttRDZVgFzlEZRi7Y7xeGHt7xnwJ32AdF3ksyD1
lrfVEERSb+CowGGWloBgHXDBowXAQgAFfeAWS0xhEBJDusUXlmPwC5290i8fNjjHVlH9NqLCDXV5
qEcdUGHwsWQDTFq4T7x02m/Wcralv+TGol2UHGgg5jWMMQ8Q7k3StEdjRDZNVOCIkNFusyk2no1i
mi9t+kZynQgVULrupIA7RXZ1EYHTYgpFzZSRafscbDw7qpSKq3Z+pJ4sqYpbAfgq1FRstaqzksVX
P3pTARZ5kzZ282L3vmzV2rE+aib4RZtlfgJAQf/iiMbQqno/1nw4MAtFD0FkgHoPQFfIlEj7F2rI
OEyABdixsTsrReaOFtLSc0scEsKXDKPEA8SDDuQZBxsitCsimtmygIaeAqWPZNrMO6yAzT/8hDUX
DwjSD3GDXGkkJXEkqPXgJ62LJcD+ByAunb56SUDPIoAtPVsrQ4CwpHowAhYLlAKwyMMRkJfDbJxQ
PI8FrZDNEYsOpo4kchOJW4+J27uPHngIDq7AVuDARV3A+2EDlajF19elaX2r4xxDvXeq3QSckEct
zQIOFPAkQCH+e0/IJnCFveC7TrFIBMxxT5yb0VTkWJhirBp/dloXIM4QknpBkUtgRF6xV7KfWnsJ
HqeAlG0vPDe0PbJAp5MBzN7PNMTsbTqx0QHeotCibHVeDUlr8qX9XH9XwTNRwUw3UbhhsVu60pM3
FuOjxFxY3CPZbO6soPJmcvzp3zn1IFYF9cUsl1xqWk/rhMnDGxUAzy80Uko1vS9DsEOB/fzl5+zL
H/5y5eACB2iZ/PNQ9O7TaJruk0UYeaBW2PViSDLS+l7aPiLfIiC5cqChD6QxseuuHUkR2d1oAq6m
YA+2nfy5MaaYU4RDiWwCQqy4NK+w9eMD6/s08qTBcwjEb1aBFElsV8VPONvN9SAUXd0XgO3VlzjJ
4yfb9K0JCcjIjqyX7EwyH3UP7w6YF1s7q+H2noSuv/Rsr0IXmJ7tMLspd/Qx0icoP5UpqoFuMfpf
1edLH7dcTpHWg1Yt3DZfBuviCnDYmrQgZS1Ag+PauIElyL2CIwdUbTogk2Ok4EWiod7Iev1YGgn+
swot6+vpSdnpQMzZ5X3tIycACvJQWj+uLiamnBeSq8BD1i1HlhYgX9RMFBeDDLEXB7ZEji2PSMRQ
YgLQ+G63kq260vsjFoVJlwrVGOTcNe8XqbIJJ1Scz52x60s3e2hrDfi8qVe89KKhHuC5voVRml9o
hMru8sVCxvWD0SQgub+bkWKam28ax4tuSObihUS1nwBiWtgurP4l5E50lk9xVUI7t8i97CrXPKg3
AT3QqaHnO5mwPrYEg8YkXxakKOULZYpQfbWU7+p3obgCmasL0JCugrf681J7z5mmYYJleADhDye/
CuQ4Bh3GY1abxhJUGjih6sq5pnoLS5SlAsJEqD2jiQFTZ/Z7GpJCupjDlF3tsj+ug9F1EhPH1Txu
l9MqGndH1C34fyf1bzSTWU2raprp0PTHIm7u1fyHbGkcuSF+WOP3lYmdYhOqQR4o6pPyXsdO7lw7
QeZh77eiJ34q3g2xaKYZHBhpX51AqgfcuLuceiTTzehZx3G5juRQ7+anvbFLBLBsJJphBM5MZrUF
oK8xNAUyrVK0LpbnJKNmFEC1rTtVD0pBxuSrFCWh3JLLJj5ZA5Lx1ynMQCALWPho30+thUw0NOCm
t4DLapbXTv+HcgA837UTDdli9YjsZBqTRsdZADAl++xIamWohm7lwkWNqUeN5rbDYbGiTgZUCmUs
nSOf/wkuHPswueFyoQaf/YStVTEG4PdYABIHhNOTa6BrJsYivpwPg3cVTC296YKxRTHnSi2dBhla
+FNU5UTh1HB1edJI9+3lN/YD3Ri5UuOGR6Cd15dQMGG6kvkSiTgXX/Blrsa2kc8n0PddpczbmJM7
+VCP1NRTCisDSRpOoxEXkxpgTFBXSpUT8txRqWgZv6iktrTyo11ZIRuYU2Lcv6exST0lxk2L3V7K
ZsLvGnlx5KIS5n6aQDdR8Mp2B4CL5lcAT3zlNV6YyFEZb7pgfyamZ2qI7pl6pAgBK3NpG77byH9m
S+HG2PD2oMABDGqK2evP7Day++2AFKK8oYq01wYg9GVecsPO9jQfqWvNeXrrCvMG1qT+wUnKKRG1
rslO7xa+X1B4AtZU4cPZ1OE4T5i7OEtI9xOLcgB2+SmAqcxFe1XhbB+/Z/CIBEnBGna2JpMFSHMN
ge0yYX8NSXzm3q1ROCDHm0dQzH7JDdO9rZ5b9FQiN5SpmTv14KIeCPbcR9mLP69clRm5dnphIk0B
tvKy9DCU136/oroRaYGTR2xU4MWh4WG6a2KuPZZuuW6mKbUuztI+KLk9xOES0Li1p1esEurzz1zb
XmP7NlkcpPf8EJOMgWhiqsD53YInyGMITFd/1VCic1au8rK9CJo0wzrorUX9AzYiDWDa5I5hXFBx
Z1xmhkJB1A6iK1VFNAAjxzY798Cx1Hhwm+JgeHZnAj4NRqSm3srHmwfdvyqVtEcFbRA1Xew3YKBm
JuosIhCQR1gwXRt7PAA+pkL2Ipqm98onGt6VZKrk1CMlEL0OGznFICVeJFK5cdfAZhbM3tAiy9QN
MtNPXuLeiz6VYKS/OTZ/1pMq/iRFS9WfuNaBd0BYUKMl84IFBBAVcSj4bpc47IXHzASbNMy6LKtf
fDYFyiljPDxPaYYFvdlm2Q44bfXB6HgBYJiPIMaAtzXKfOwz+ZGCxW7gGlX6Mo6jjmdJVk4jaLtF
0iNSKG+jIA/QsJf1UOrlK414l9fmkbQmsQo0VtftpjjtsG/94WJr4+g9mt58NFGoeJaG0qf3knLP
W7s5dmEElorCdl8Yavhfqh7lNKDQ6g4kk4pmKh40G/NgJassIwWoQnpWotnvXeBr2CjknJcnkpPI
AEQrqOfM9hyJy7hAvGITcPbEL0Of5hwPhX4+RQXIUwJV6mAIDQ7L5hMZrtQ213/w0bUlQrnPXdqL
wJuqCtKqaHQZGZI0rMASc1V+ISKQjYr6YV3hLumubabPYHX7sW5DOK4j1n3gaVGHTKU74Bm2aEDq
jWcyQZcpBZCvzcfSwC7EjwhpNERR9RsKj8Izjaplwl45IOyQhwgE/wMJM61cHjqZw27kgw0Y2Ajz
Xqt68nvHu1gCKg8Z9BPIppdGykobRCEB8tmkndWk/oW8qPmJnET3uGRPIhWXZHJIVwRcIlCUrtgd
q67gXdSfqfGRTf48HKnPwv5daoID6+r585MyJKUxxsMJeNvYxrhHWISXMw0L3ibM2G8UHSrV8BxK
+UlFJw8Nm341gEevOOFuHtve23Ozit8WrUa+WzVMFxp2OmB/i3H6M7b0+I1EQKNEGpxmrC3yYvmT
lCD8id46AwkzFIO84rayr3cLMmur+KVHtWgNEJARGHBnO8eziJomNN57SpaMbQzMDqTokKy7m2yM
qyYsj3VSAYH2Hk8FXXpLEHUnQLR2kdtJviqUslO+OCpf3d4yz1/fc/3zJBrOAJrHu4JeGKJJRQNG
CECLkRA82HjXhDWSHAWiAo1IYSONDW/9u6OKU4l3FClItgrWqbg4R2zM3caUnFZG8kKF+5y0oJQD
Na950VFGcYnrj56SMUCM7Fs2gJdHmChF6wx+IYWk2aj/J5mKSm7ZGIX/VWgGJoFJi5FEXAOEI0E+
dJyEX6zC6c/VqOuHwu6e+rqpb+BNuRE2jutN88t9BDBHOSIYnTjCczovkCdnJFNVnWUdLHCDrs5o
JGcfJHMkWpXP1p35ewaKyCa7JlgZI8kMz7lIB/hUrVVnGqk3Mr2MmTXaSEVvkLL28WZXL/q7kkQb
938Nq4fLGf9Ptf4cRn53shaOqiDRsBH1QYtoaJhG819znLMDjXRsMUg5DcmMHGj4X8giK2+AqCLC
v1/IxJgcVRx1dcPG9GQBMhAInmbk7oAyxM/zELg+Fov3XMh63QQ/Es4p3Cs13Bmqk98Vn5UI+YxG
vJcRqKtUWYmCpCUa+F7JVuZTy1l/pOsgbX3fmB72pnVAvGcJEnMkbAlhkCjskhVOyQbqRNkoF+qN
fvhQmm71QBYk2riSjGBPmg1UinL5qc09NGk3d9AODip2Tet3gm9xzRETS+pSUwJ7yuXJjQZV7dUj
qmcd5ya7g9m2+7lEdZjyoN42TAKaygrrHGW2tWAzeAp+Foou19jLWyVI9zq/zh75MOLQdYm+1SjW
SU6mtWSAP0RjxDzeG6Me7Sts6Dz6OZuB7OtVIBUjx8Kdv7UGUvHIWvmRUsl+TUrMvUi4ikPjcBk4
GLwwk9hVrtVcpjbRnK856HSrzF9uSYxnB7f74fNi4nASB8XhX0D9w0ok/ytPvC6wYz//pV686tgB
wBkZ9np/iuZkAXailqOEB+BQh8gGq0OkFwZgj3pwjQMD93ensgAFhnR5MDpErXuQY2Ed2inydK0q
3RdZFz4hTz58ol6ipSi2QgLbkWRdVdtg36wxDysrQAoqQ6kZAHRVtMNTKwJIEUXQcB5zlGMKyyfM
GCmCFKo4CT+AWQ/8zeI+6EIJB1j6vm79k6N3yQ1UaR0ozFGsxoA4cpuTr9tlKK0gM5QW4tRptoCA
O2FJq5agg8FLrBljHrhthDIKMbOgucBQdacMk5hnEmEzazllumvv1PQiBrpNXnagvxVTCbJQMchL
xEiFBY1arwQasLgKMwW/4IITtE0CXDok7GIAxYTklDpHiXHUKNsfzZQFVswZwJBQwDH4I7C1wOp8
ROrGgGrnxF5Q2Tt7R10zG4BV2fP0kAM35FTW9oPDF3ahppsXf5Zj3ayRXdh3HgMAa5IASeFupexJ
vbKUXdKTSllSzzen2rsqodngvQKMpMg9RYbzQC7mYjmB0wDVV539eLzk/U2N1cEWAI2Q/kkaeWrU
8To75AzpHfKYaCzAcz224R4ggtjRcIvwSTU1jhIeU/4rSXhZov6Xz8iDN/pGO5Gwc0ByFAwpKCuB
HhcGYVQ8DWF5cQSoIzU40nVWw42sz/GK/c8m5MHTHsiOKuomDA2t+zXHMG/PWu1Kh38Nn0coLGrn
CixDYscPfDLWpRU3REMDM7MyUBrqkZoMaUhNIpzVkLRIaoGzMtz46SN2skdb/01ZbEK1XMcOobob
u/vdNrEFRxm6qqrKYUaQc2RzyOorWXTVzY1zMtzmT8rXlTKp71okObfLAMYkquXqAZsAiiCcJ9cE
jDJqQ4utvioGzFCFLYYJhZ97ElopfulHnE+BRVxQp6ZaDopDVxSVSivyAk6dG6zsZbyh4cfMwHR6
qoH7AETqAmViOH3Kq2Z8isXZFA2ZoYM6G3PEA8lIq+xMvf+UdMYCltAPV+rxAqAmA4tkSKWkGOqC
Q+tEyESsihOYQJ3bmOWlf2xT1wMjKz8tWTo0e1TiODfZdepsCRqemAc2O2b9NAmANR3k12HMZ+Rn
4FkVsB601ORDIdukRwk6Hz+tvrohXZh3UF/y6je1Utl+8s1ZFmQvNXiv7ehLl0E2P4qVj/yBVTYg
qFnE/X0r0FKsvATsisPbv2zPcY9ySBrHyeYb9UIBs0LDPCrwMqtyEJHcZWTSFlh+yYhRAiiZJvmN
LBjwdAfUkeNKyqPpUWfVh/qsFXid6eVZFwg6MZ46far1F/k7od8B4LBRGplC0yEJ7bL6mXDhQuMM
t3OIQbQdgrcRhYx6H+2QC5OcOA+7Hc6AMdZwnHAG5hHYx2lsJC0TJ/ifJuZ30W5k0/BUhvY+Ms30
1Wy79HWK4vS1TfEn1exl+j/Ovqy5cVzp8q/cuM/DGIA7vphvHkQtlizJcrm8VL0wamvu+45fPwdJ
t6nWre6ZmBcUkEiAKlMiAeTJc6K6C8AGyXYgQ2cn6iNX5g5v/sj8w+zR9WzCO5tNdzQHFQC1I+Ar
mnE7X6vGHmJTAywxX0zDnTj7oVjppQ6FKOQ64OTUqQGXC6BFqGxO26BDNalGtrLCwcdkTPc3btTJ
1Kg2NcfdkLDvfzsHdSSD9FcRY2crzjr8HTQg94wxKtZaMkJL8KY9pclPN+rkcbSr7tLI8qQrLlOp
WmNdY2kHdcjG53OfXYfsmOAvCulK3u2SFD/nTuALu3NcWQuoOXJA2QKIBWgTCL/byDwCMO7eYZ0L
7ndfsX5TAZgPO0o/Trf+AJ1gSELUK6MqjTtBKBFQQ6c7A3Q2nkZt0Ha3D5nx6kQj6KxtG2effWh+
zgq33ixyuGM1Igdp7B/IZOmRfUxxsEkt0tDN9dHcGl2LvYTS1aXCtiwHTwQbCAKdY9ExpeW2A67u
0irIVDSwFmtsNMkGYFRwyXrnKQsHvPCVnUydCc3HwOafyXU2qc4CeAXP0Hq8FhuRuCvpWv5D4pFD
P47hRdOi9BRH9aY19OLgdOWJlfjeGiK9Lvw4qLc9SGFXNx1c+XEBgt4IXF6bpZc6qAn5m1fD0P07
mtgdnfZq9tY81RZjp1uz+jCQfjkZNiQcUySfT0nkQJO5dR7BkrTtkft7phbLpHzwoWsLVpo29iI/
QBS2036Sv11bzmPH+2CHjZ6Ki2A4dbQtRGHLZOi2OY7+Y/y0oZw0pSw+0BDoJWDfYDvWxo97vD9N
o7IOVIxuCO5XKS3wz6JGtrp0/wDKa9zoixvylMDdrvyWYVS7GXvTJJdlmmXs307lstTFHj5LQI4r
KlAtUorNUgxD70E0odtHSYH8aeoQuWWKO0rLsXGyiUwtlcFjUrVoAMbWu/wlGIBXzpsIyUwqeXvO
1qYqFTWOGGMf8S3K4iYTtojFCRv8at0hC2VVIflITDsjQOIy3l5R9cXpRjBBMfAQN5KVX0RW/gIj
DL9IPCkvQ+b/QWbOLHsddIO9twoj/dJvhMuyPdAswE5AVGZd1LmSaTGNVxDTn6xeJp9ENfFPRlvc
t35lvCZJHUFiFTSzllNUzwKiiNJO+XFKXXZERiWba2RzEn24Z+LH0qf7dbURgnNINDX5RS9fAYuG
3o7CKvoShW5YzWaUeJyRjQrsb34ZcrB2Jci49uHUQ+XCDE5UIIEExPVLe8yH2QW6ROhIPhx/47KY
qBbzKDzVISjwqUkzDcgtlyVITECw0KqiU1wKFrEuUHuu2kP9R10reUnK5O2UPAd5LmPIliNWqTSf
L/PYAMTTgJQUG0OvwfsqTaxWGoH0Bh2/GHC8T3Z5TgT4CsDATC5c+dmIv2ywU9Q3msIsgiwj4095
1bJ+kxUHWrCDFmbEoarMdlk7Xq/1QwgN7uTAxtW80L9a3lOV3PsyXzExPmpgqIA2Jbh/NUdAn1gf
dkQCTKYIWePbMpbNmprU0aTJjw4HX5upmcJNbxTNtkty/gqOu4M+1ZAFHHqE16RjPGZh7O//7x4g
mSk8k3G5MxOT31Mhm1Cfa/9s62T0hKB/dTWU+9oPU3MZ6HCj96ypvyZYYRv/ovf9+DL1vrmBlrRx
H7j815wiK3wrOgyVykLWQVSIvZR9XAqkfeEeThOOckZkFRxlA6lzmG48wJx9bTOGCHidoMl3XchG
8I1o42UCHcquCSx71aomdUBuI7+AnYIagVYVPhAYiKrmoYjvwDb+GVHBJ13RgVPRW4UNqIeGHPcP
G9XCwUTgT9cs0Lj/6Uy1Lm+9AlJOJ4g7gRjaqQR4JNPo0lNT+uHKqAFcj2RYHEdQEB9zqy0QEQjX
iTKRHTCkPF1fVbHNclYMopRr0Qp0kWtcJhpIm2xeQ62hBxAwBNFhpyi955p69F81VUeV+uHaaUx3
di5qCVJD8raqIgZK4K9T1KpJNpfpoKzt1JS9bQoI0anqlbWiqZYBLAOrxjtJke2Du5PO9uZzx7+l
T17OCW+OFpczQa3AAjrR/Mr7nfNQ657bpdVbEyMyIRr+KlLTHtZFFIXbLPAHMAuV0/2NDEWdSGSv
5pAsRs6QJVZzmzxlhUzwLWI/Etq6bDrodvpTZJP/BAB+e8cmk+8aN8yee794iYM4+4G8+p/R6P+9
A1IMwDacWrvc73e91SEHx+RxeGx6PTxSLQjcBNCijzYZWQ0918Qxus1Nxxi1IehhUZDfSDNSu0+w
vwByeNc3TXfXh+7BHRjO5iooJc8h/blNgf05ek/RfK1ireFRFcEC8C1QdUYHzFUVAWqZwhTMw/oW
+I6BMx9LlI8Bc7XjLb/rMh/Ln6Drn8CHCF4OiNJDVB7ck43sIXKemBvqtMfKeBCGtaPOIIR/npjQ
rsV3/kC2XHBnXzSugaMT9NpYculluLnaU/sxduLSBuLkiAcuh/CNGz6H/ZaUB6jRFVvSHfizhykO
9z8b1GNLcC3kETQXnbxFwhLQfShLhxugCUcUJhAgU6E0J0pwSnF0HO/7vkk2hTT8FUcOEITgIOJb
rqTz1CtmcQtpMytL8XNTc1Ks4t0UIs6meqloP2pLB/mJLgWp+D8PofkjM9zXedED4RlMb7Gb4EC2
Ls4RQq/nxgVwATQluXmvOkASipB5BbnLuXvApvI+RUcCZYddKYJk5YBp9t5If1Ga65L1OjMHLWxD
f7pdkQtRJw0j/iFq4nCgV7MZjldi6XS6BWt0cjpp0/534SFN9VXOVdBpGRwgPnZy4gPFnCAO+EO2
MQhTFU/GQmmRx+3GYka2X0wLy4VIdZXSVUw9dG/+MoxstbCYx4RhihpcKmOoGBXqR6loIo2u/DZ0
QPg6OOcOPTtorpux7L7xSdpQncL3wftwrnJQVEJwpF7Gl3oSPfopsrwifd8LkCtPbVd81Y1fYeeE
3ycJtWk9qpz7DoCXS8eAHS6MJvw++MGXEJwLTybO6vfisar7Dsgs6I5lbRxfdBwYp3jSPJFJk/wP
q2ggtqJMLdKytgOCBQAUoqmBTHnxJ4+oM6/8G435W8sHKsyFjtL9UE3NxhmD16F36mOTcPZJOk1+
jLLkrbDElHmdUVqeD1DKjgch/xSCf+ETYhLUN5gRaKNUpj2NpAKU6K+GLUavcKs7R2U/QUia31Nt
abIpQNagya3NTcfSXJyHKC0OIRScCDaOc5AJkdLPse5AGOPPVp2XYwHoifpZBKVHXJoE6VhwHXFg
rmwD5NoLomRxC2pj1TcpU2IDE0QewOAtpXjoVaGDSAHUx9rBVrQJZB9x/nvv69o9mRZ7FTAfGmzd
sCabmGy2kxAKHR8TJvQD8sWcTcRTdnDBx3YZdd9ctdLOfvh2uKtZ0ZzcDo/sWWYBOsft2rehAkti
CaSl8DtpBepdXKacS69NgB5bWIECogGidmviTuNwXdEu6Zqz7hod+rofcqULK9Bim5mDlrYb2+/j
FoIgqoEjV+EIe7a3aiu+BKLdypj1Tzga758k6JgUM7O/H5XNdoE4txJbruZeZYvGdmdCSPaBTJkO
oDvWQ+OGmmlbW3gM1+VdG+KAuvHZJyp6UbdbaMYN6zYsWOblvDqXyHA89UXFP3WmAYZps46uRlRC
zzwORqs7mgAbqfBRzTlZknuNy74E7qCvndDQ7iN/SC7WmNmrAWkS3zU/RLjObF60LMaCQZbRHSjp
+XNctBdygAygXIWsMi+5Kbr7JpXBJmdu+L1Boq2agaaexkisx6aT+Dt919IouszPlkB8+9tWJL5V
aRtdpi7EMwrjuNF+d8HWsG1KqGmCwrXASZRaFFGbCnvyR/cIUpWzzCxjR7aqawnCWW8a38xf0+Ez
aXwHRigPoW1EIFcR05vjOKnX5U5zHCEe/2q6V16R5cKri6Y3PUR22OLVls9kBup2OpRmGM9eMk/e
vTIB9SKHZduRyx4SyBHS1asxfPJ1Qz+X3XRgTpCG60ox22PrOe86advas2zasS79RjYqbje65CKD
4sqF9q4Q08b6TguOoRK8QHwGZxjpAzVKUsooIdSKECv46ZTD0sHKBllmOOvYJU7KnZUfV6sYaY9T
AegM7zcLNvgG/iuRx4sU9/HLDYSYBiTI0sSlFPyX2k6WCRBSjgHYpcFovLqZ68pdk6GHQzb7QOOW
uRGIyddIhsNyNC2HlRV00QVkYi7C113lTbYZf4Pc0Wsjs/LJz6CylXObA84AezIVu7h3rRcXUIs7
HZw82xTK2N9k57myZ1/BvGdtW+aUd5AhMl5xSrKmfigCRhsNh8SHPq+Tz4PbfqL5zCADeWyfZae8
Nu2LNmhY76gL6axBjnNgRRckzx7yrAfJk0Tg2irL6S1rG3sDxtHoTpiJfHMqdq9Lv3yqWnN8QF40
4tuh8e421UN0R82/urHUejTrbI01wBaHktbnbgzLMw4MulnDPvIRPw2GPNjTV9SEG2RFOUC4fbE2
I0N7svP6Jcyl9a10IK4szNR4GJohO00Cj1LqsML0rq3b+NWtpNhl4DTfTcIWr8FobsghLqMEOZCl
PIJYpbmYBQLI05RY34Dy/RYhwfpJN+Lm0NgIp5PdRioiwDnfgkyzN6VVOvvWrLQna2xffATawxxv
8xFKdJ9aU45e6QKWHn0I3E9Jcs8GaCCQqc3D7lzigRTHOnQ08hrB8B7310sgf5wgcI8JMggYX02A
U7L/lwloer9tm3NkpttGcVBHLdbVmTvdA5VenDplIjs1qYgrpIO2zlh4i41qi98k0/o4Mmj31mvX
94fDssiE1LpTrGm9ScWHi0PaqjaprS6r0w8fnOONh8IM/wgSG8e2HwtxWpJHpOlDa3Jag1P30qTa
7LOs4IPUj7zeGcP14kjjTNuH7NYc/9E1UBo4OfKFA7epNqHKqDFVRk2sapbqcDQoTlEH2ah36RhU
gg3Zlg6AON5HBJGjoJ5xgl1ZYxYA/lGCkG4kjhdD7vCQaLV7qZsE2a3qTEkfccIzaPwtKUKx+Z1H
aNe7Eomwb4ZmI4M50uq175v6Dhow+6FJJESGe19bJ27obELwaGZYE5frzHHDS10l/FNf5NF+airg
RsgbUMgKWJ6uOASdyT4FWjye1VzBlCOOVebN1lWHtctx7nymG+vGlo84ufY/ep2wBaPR4jhZ+dnu
gHcjk2sOsZePOBC1TYToIyVWSjUTX54WEaPFDOEGIDqaLJvWHVbb3ogMIoloyZ/DMAIZdIgxKUlT
SCojnZY6+7F+H1GrHuqmDjuTb+/bB6zb+Rr3wzwTQxIwN8Y6tLRkje3xn7RJRImE6EsdgUOY3GZO
pUQ5u1aSrsl4NQLOk+WnszMfovj8nhCdVfu20bsdduBYuMXy4mam+KMdvjluYCmQcb9BtvX4E2xP
3yyXa281Ep+9rB2CzwGWeZAXt+WDlUbYRHSlhXzvpDkwSDncSb1EGkRWu5s+KfqtVWUIniYc8iFK
QwREVu6+1PzNYiI7FaPpjO3qqt32Ei/R7LSYiHmZxoYMmt9AvI1IKQfKPkhZdMYnT587LYFalDW8
jVrc7B2zttfdWA9vDGzPoIGO5YlBd+jZHRFqVW6ZY0GFKHYhE6Fl41vhCqQgamaN8ztkuu19u/C9
AqwLp7gASJZFeNh1DQcrFbC/bpone5/VSOsgFyq0OMDhf5UYXmM3Zr+jceDXVA93m63DQT8Xpnip
Qjzv3Q5vTV3lMqcSz1ZqcpXpvDSpt1DOvnJmyvlmLPWGSbIGZwsiuaUD+oe5DIF6+bM+2MVHPYN6
h810YGFEx++pMNTR79JcbNfjyPoxeL7Gf/STU1xjyzOFyX2YB8aJjz3OD1kQ7gQHAQpWRTBS4SoK
3BTgyJbPhsVKkIukhKhJiuA9pHx/M7IdHJx9ItMcL8s/pyRIR4bN9wR0PWTbLVCe0WUWF2QTR5vA
RNrPYPmF54A9D1EFKHekZdg/xKoYOkTzRQAOY+qgAhk//UOegEU8LN3u7mZENMVvMV77+5sBAULj
bo6N8TIH1bSh3vrRNByp1cQIbK4iJ1nZOBI4L765zoEQAgKnjRRrvipwRgaKXqxn5ybZ/DRTPL3K
SN1X3ljAtQ7k6D/UsgImcghIInZI4lnU0eniqevD+kgmZF/HaxEF4KepbWdjmAgmgZSnOCEugocp
VZeCd2zHU604LCaqOeoZPNtidj0LdQjVm+R3Ec5wPgm/x29fqxERVhs77F/6fZZhLQM5TYjxCNGv
OdI5L7T3Yzi839ihA3UAiLg+mTzIHzIp9mHfQW32ZipWVv2+L3Sxakf8PLJEt3dZ498BAxQ+QWQx
fDJbG8c40OvZVaYNuH+TRQ+p5s4eU/AFmXB2Cu4p3weRXwnNMIjf+OBtYjag8wXzj9TOU9y/TgT9
hpo6FFK1LXVPWASvcbRbedR08xADHTVwGe0U4w/T1Oq7BZJIYEah67h7SVHs8DIFOCVrWbwbHGTl
TEWozXDFJoBqVjGkb1Gb4l3Rp4Z5xp7PPFsi+wOAsuaOWos968doj1/DF8Yb86yrwocu7CmonOyl
cLqXBEEvwIBWI2ljFq7xXGNl8Oa3mvR0PZoeQZwh8J/z5X0XWwO0AnJtW2PkI9KMsd+dCuMtH5uX
MQwrNU9fj/YXqelPdKQAPMJrZQ7+llpLsSg7kq0UuT1LRN64VK24HW8DndqBUpV2cTYCT8Nq3u7V
sbbKa0BLqGfZAuKQzvF8CMEoGY7mQTcBh7RwLrYoqyE5lR8hTbzLdFBWaHXm7mZZiAn58QFUWteg
WO8/21PCT3E2vbEi8lsPb5DUzj+TmgTQHWB8KcoTjRPS+P00vau0pGqR7p2kGe4iHsodYk/1s97V
0A9NEDfQ4l88Me2n2cHu8RqxccTHjHjHRf2DdN4dgof8TgH+w49U4BuAw9Yyqy28DaqiCiG5EZsX
QxU5n36ZIODZD45hXMjud4W7LiOprRfbVOCVKQzcWRweaP6KZT67uMhjxqDBMWExW341kWuBZ3PE
CgLK0Lp0Nq2MxGHQLfdAtfo3zcWF/EBB+T5iGVbEzaoODbZffJ2hfkXcttpiO84Atv3rJRY/uuLS
pNrNp6CxN34jBOBWRl8Xnq0IFtsGUawsd+2tqZrQTRvmgnrJtrjgnoHvplaMgItjNIEvk2agIU0r
mz1uLMRIRlfeTVo57VltAV8i2n7TCAYhOxOrGMNIw+9OrN91TgDpWlMAb+dy6wekk6HbNDrGc4VP
uhap0M40E6hDp33ax5CqEHm/0QF+O4swze7oyW/7Igb4Wz7Tk5+KwpzKrVX49XpWUHQUlBky5YCk
WeGQeGNorAwtKi7kbTR5skzAY9CtaeAZtjQQXNkt5O/wnw7zaTitiV6DiivCk6B0vupd6pwTLeCf
IN3eVUb4REWJbeDGik19EwPO9IQ1aPNQ5t+KPLWxGsW6Z936YJWf25MFUvYRdE0H6IaiH9yJqymx
/Qc3irTHycGncFuJvP/Kf4w73X90C2jv5gaiMtSkDiEzuU4bS2xolFk78QNyJBkgeYi7hkdfOOk9
tsNHo7Cah2bs3ovCtdKNyJJt0BX86FTutO5F7H4bh8dmqLIfAkTv+MR5dxamDxkGHZ89C4EN5E5a
bUfHxWPeFtig+k5tewt8DfRiiCUTJo2KHMAMIad6X8nBeO+Atm02I+H0YeJb3I4XVulYR+jOPfI9
FNArbZ17Gx+q3+c2WKmpbUJ7ZD11vPGKBkjkvkdap+N/LY0EZx5S4QhJpo9qNWRW9+AxOwVp/BPC
yvVz1fv1VpOTi+PyElx6Q5WubScYvuZpv9Vi3/6pXC3TrmbXqC8kMGKxdUBkqz8PMTgJbBC/vpYj
S3YimfJtKnXjVQqcoEhZxCfqxd3McmG/LIMSZhUXKcsQiciKcA+8c6JcdXrb3+Mc6JiBUROI/Q9b
q+j65va1/1wfwWBwH2bQxDPc2joO+I15USyzH1Xy7Eyu/k2XWLIXUT4eh5iP5xScWF4FmvotS0LQ
FauYkFCU5lZf4ENQ21fRIqpBXhQC4CMfvaXDpYjS0qba7RRlFUxbLqsf+KuESEoHjc5SkE0oEtyg
Sd013sHvvdQRs+gx7NvwjrvxhLB/ZyGoA0aSYzeVkJyqgDogG9ZN7x1Uk+RN1WLCWyWzEiiO9xGI
wqoc8UulHI8YSf2okKizzVT68osNS+N433Ib4azFh7oLN9POVh4A1eSPT+Bsmrbl4COwmSTxSavc
CopNWvQS2/GvWuWcaPrn3tSanyVy0FbAYk1PEOSZtvqY5/dJgrgysP3PujY0pwmBv+WjpWE+m5ZP
RqbSdvcCy7bzv//1P//3//ox/lfwq7gU6RQU+b/yLrvg9rbNf/+bM/ff/ypn+/7nf/8bUEbo8pjC
cfGvAQlwU/X/+PYpygPl/j/CtK7zvC2Mcwbk646odohWhxvplnHkOC4mYt5ZmjP7TgSdFjzLt07S
RjMhD3nckP30QoDglZs60H1+crRs8BxEiCx6eJ0mR5wx4zZTFSIOCXBh8KEmFZC6SLwuYY/RZJpe
gXjlN2iUe/jz2z8n6AetslIrP2uIQW1ZY6UHPZvaB8NM8EzQQf9G0j+ahdN97PWCu1lRj9rYWQZ3
KUUvl/aswIeVjL8K7Ci8I3G8yd9IsZ7ff3GQxNtSYwyaESUAidSuVXuyM2tYAyytHRM83JB0+Zi7
rv4YhZBCryfngVpGFo0Pfdt5ToCAgdeD0u0eaeOfF39jSKw76Cwi5ZtcsibMtpntF2uagApoDMVr
fRybbfNxHQZB85UeOsF+njrKzU8gOUuPNDXjZnQeRASGKhE+UXyhr4pzipXsiVpxyTjUfhC6cPyh
8P75m+aw//iiAV3qAi9gC9PhumH/9YtWp1YwJYGQZ+bowT3pKNn1WIaz+NKsrlQguy+KcLwyd0N5
5h5Munk3t8OeF+H6rz5Mln6zRU4mnm5EYcjwet23Uxus/EnPLsRoSB1JO/4AdZixR7gAck1TxDcT
vlRbLVhl8eR8z9WLTG/N8hRCuv4kuIHPAuAl4I3Wdub4tsIuOtvVvhiRkrULDDDTBY1rrtsAmpsG
eI2Q7VVBhZWiTWAFBSSdQku1mUJRdMoe7BRhlrkFPmG5q4O0OkI4tDq3OsCCtJlTu7fCyCsPIqPt
vH378GATzwovDRv0mtF7b2B9/edbhZ/+7b2CwA8eBgYAHwLMo47qv3oo9L02FpnpjmfAMn1vlO7R
Ebr2pFeNe5SuWXplH/Av2IQaK6TulufOSMpPtq49k90PtXgjC0PucUqov4XawRw6/gUpfcPdFOn+
hrxsbD/tKnU2Qde0d2ZaNg85cCcbFWj1qBkL2TyEqugS47qjRGbeqZOIINc89mL1xvWhfLfJgzK4
m+LSeB0i8BIKgG3yxi6fWQeuRuU11aMGrRgM8jv5xoOmRWpwAvgUw3NnrRm18GjJWwgXJ7ChyNYN
d48+Z8OXrtN8r3EG4yFy63APxTn8+bGbvXBeIXeskvJrEUb7Uj38i9w6mlO+ibUQ/YPbfBJ2mKwK
t+UHanIxmQ9j1uNgFHh0r3azYIdkFh+STqW212IHJ+aR/jaVfvxdVcDHm3yPUBmURVXI8tGVM7n4
oGvH87S6p93iUtC+EScRzhrKPYVHHQYeNdt//vaYjnn77TFsGwgFyCgYOt4q9Mq5+vZMeuIkQWjF
Zw2IO6+yXfNk6RN+UgLay63Bf44qIYlM1El2auYxy+6NkG1u7NSkIhz6du10hTbP+zu/lif7kSGj
pFBXXobSFaYRIkFOwl9v7PQZnNztD3EZ7Kwudg+GKliG2Bgyf2znMGojqtQ1V8lKbaqBY8I9LLZb
H5pu6aYakg3vAmT33qVD+ISfk759v97fTnX1IZa5bqa+vTI50qebZyf35XNnIJjN1LUX+5XfcpVl
msU2atGz3bfN1setO4gkgSAcVamIoZ10wPaOHRYb1W5siK6PYFRQU1Bx1aYp5rZTRWBoanEM9bs5
fmejywAMiFX6TXcIkrpVpdX5lgvgG3jh/wLmDuFIIV/atAYfhVkOJ3uUzgFwTGj6OVr0hDAAeBKB
GPihpFPS1vR/8ZJ/A2+qfLHd4c9BapFSlWO/bUvnhDV8Ci5SnuaekzcS+S84sNNyLTwng3Xi9Dyf
VG/RJe+9WV9G1ItIcfhEA2QXXo8njwjjGQJy28FNou0IWMXR0Y3UK3pQZ9cR3uKjnkB+i3f6564z
ADkqqy9YH0a7xEDO9jA55Rc9t+/skfPPNHxygW2wlNsyXOD/TMMRxQohsox93Qy04xoTa4iK4//6
gbGbMXfU43J9Wzl5t+7NIn1jTX92Gt3+iUDrI9eS4dUEMc9myM0WnNK5e8wMI9xkjZ6+ibFdXKsY
khVt6D67VWmeReOAkKcF76dqpY5vgGhJ4rDQnjjzAIqvNuRHPVQgfQw56RhxY5fQGvfYVMuNPgCL
r01BO0e5lsjZEuAabAsr0gyLEhUkm+Nn5NcbQOJ1fvw+lkbcBMfUWLxhIMChhTuSCkwyDYmTVO0R
XmtX3Ao2TRvFB7IVpUDqG3WUjtT2eG/Y0GaRogTwRmUUV1bFD1SzVJNqS0en8o97yj+mKnmblDZM
TkilRgbxMrKr0nI1iQYAayH7rZO1Pyy16qr48F7IPoKqErUZzvjqVafEL5f+sUiBbMiAj8lVBgUV
jUqNqCnfgtojIGsr3Wf2JlHwlcURGYTaPsDB+/w/pv985GJxY+PBMWslZuoPMv/RePzeQ38p4FG4
F7cKFdZ3xX3epu9F5QswSy9t6p50BVYlI7Uh7qJvsBCMVnPP/88c82x2U29jjRnJyc3KFMfGIKLV
hBAXnJUOB4716WbiAHMAqbEjADV5VPitXHQXdDzkwUCguSrrPFsDGWAdQbm6H0Tf7alFhVD2pYlk
wu5QBTVwrsgULM2gQH4IGzeT0VXVirhO7Kib7uc2VcPKysstVanIEOdmVWFsQR7bFXuy0WxUi/xS
QcbV7BbIfXHMarfHvMGmPG6AlXmknuU6NAbH1DUAfoMWe/XAiz3BLCdQCOwrBxrihNIk27BtLJ89
Ud1i2N2Ru6sIzpEDde0eNH3j2X5aeqCNFra+6vr+p+QGroT1+o5SFCMJ+jFqcoV0Nhoz27SqV6om
9epxWuwog3HK/Azc5Po/jF2caaxr6YciSN1VjTTf+0R9z0ycyEM9GlF8ZPwoKytljtAY8hA9aqfI
rkQ+l+qiItazfjMEFoKEypNsQx4FyZbaNOniPQ/xh379z0szzvjt0sx0kQWo6zZ0G7kwbLV0u1qa
OSzUbBxL6CfAt+J2735h8ZvhVN6CLr0BpS5g0791QWxY26tJQh2/2taHdrDfP+BsqTj1LG2R/+yK
YyKGx6wb209k6vSy2Fhd022oSR2/GZT70yM5UNGoQY4atEz0MWgw+2qFBXs6b/tKE+xzRep+p/1f
BiUJ0KbLMFzhOVztych1PPTjse+RHJe5WrD5DxkPvG0EnpeHgUQ9CA6fExKeqjp01baOGZd4oeWI
1yXuT7N0sCIoptciAI2CDk6QRwMk39sk6IJjA05C6GO25i6WhvXQY+8OECu3n4NxqhGCG9zvnQ1y
aRwiB0DYuysx7AR2GPdIE4RA6xKLTONErM0GO8SwsIJxtQQo53arI+arBkYQ3/7nL5D4j42h6dqm
7TKbcQe5L/rNaVHsF22Fn25/CgRIfwIDGb6rSlbIeS1SzzACNLUqgwq14+ag/ULGCZi+SwippZm5
JiMVGn6ZDMdL0l9DuLXx/IIbG8cyJBZJ4PFbUQAr7sCh3OVSetSE7CswQ6og76UDf4T2gVyWDvKj
EctUoZLuYqWVf/WbAkFP5KQ8DZEGeWU3gtCYbSOBCklZns8s5J9lb2BEKO8shO28Rh2/dh+SKVQj
G/JMkp2tFU8kpbLYf+d75ZL6+rYfermKpynypiZjx9I23ZfG+GUr3F8KbdJD7iBi107O+EZedTiw
IxJxxIuV/zKVVzUBMhdYCMiRF7ZiitYUc5EX5iLz4kWDaC4Orq3jP38zbOvmyQJmCdNysU1wkBFj
Ml0d/1w9WXDE2HMrBe6oHvNQInIJLCzUC0qIT3HzOf6oFVP4bltqf+tXmGYLYje/f8z9z7WhpV9k
BmysiHp9m8hh+upWzwVIW79wZY5w7LTVQqM69UkOZsUi8KF34GpHuzTbF7NnCJEAnOv3YXTgk9ms
Y4Xo1Wv3uxtZenJKWTU9WBILXS/wIT3jaEF9CjIIxQneGRcfXJDnHrk9OHHApUVRghAOJJGXDoDJ
qw4aAU789xGTCWohGgF0QwYRYnRIZN/OI3zoTX5N4xhTYZvxz/eEm7c3hSN8b3ODO6bjGhxr7r/e
FB0knl0ozO5kysb1pGI7pyKMOWQebfAWLTaqZdPogRYnPoejD+kP8uNYeVz5YVecXZx6wiFhE587
Nwr2Q2c2q6JMsyc8fwn6QJAGF6cbXqTH9o5syJdgR6ePv85oCGnXrxru6ZF8Ww5apBQ/yTX51nlV
PeXH2XMIA+F1dW3M83RYdh+buP3iJgC1elOUvbkOmLxpHtbpclfprQbmIadeF7jN+wYU9gCbc7Gf
HC15wdnXrqj06evQhdf2EilrZBdlfm1X/jFL5Fc/nb5oVvPUWuYZdADtJ5wN+BeXF68RjvDe7Mb5
P4xdWXOkOLP9RUQIhEC8UnuVq8q73f1C9DLDvu/8+nuUuI3bM1/PfSGQlJLd7SqQMs+S75Qi5DbR
m/KV++b5DagWcRNQPv9nDiGNM2GhVGvyfe9MQKn3MTE1xtN7i2BS7633eZB1/LAKrfk+DwoY3pla
mR/NPyGNAbb1fQCL1VL/a3KC8D/9evTLvv8KFPn+602yXg1ZC5JeYgsWuKVR2DDxldpV6/oU7tii
ePBx0kU6tSkeMma99S2jyx3FaV3N/+P55HxOP6tChxS2reP1hZSU+PRVaHsQJvy0T86FDRaf3nQ4
elFVcC4VQk5uZ5jNBHOKXzVD7pRALojhRpsqVIXACFpByMx61DQ/PuOb9ZcfCfFojtK7a6xhbeuJ
9eioC6j28EkZ03sKcOzyR8Ss8jy3BggBdG2THygU5WjgTAPd31JTN+JxY5j9F2jHJC4UJvldm7X8
rqrrdDcEGqDOqo8uTVA667iy283Sp7VevBoD294JId7iALv+abSOOLbcRvIfMONd4vnFhWaldZbe
5diaqp9CPciOlmcAaU/LCrxL/OPyG8VCBICN+NlxYqDn5nUtbkF/7FX+OkKFIpu+jS0wlbWXvDhR
GO6rLsx3ZcGM18RjKwqAc7mxHgSYIAPSX/dc4mNDA7SkLVeaFqA44GZeYh/+46nIPz8VDd2wGDNM
bpom+Brs06uq7EJ/gDGWdhMIKNwvxB6ByqtA/W02EV/6F4LPpz5YpjdrKX3QisAsdIPUnz5I7C4E
qyCHYQRzzHEeXQZIx9dIYVNBc5cBDmCU7tKICJMG1Nz6tiE0ec6ARosj4NdqdWsCcbx1TH90aVhD
4jfe0S0swA+e4ftH/G7dkTnYo6W5VrwW0OVa5aHItnnbXXI8un/6ovp0o4aGqKh/TlPzaWhAz6SG
fotBnSpxuRjKfbWxnLK4koSupN1cuaaeuUH91UbH0en6Ww9QhJFbMwUmyZ1mlSk5glTpj9Elmyz9
JoL6VEMKY8iVQy0mto3vZa7Z+w9xapoN4Pmm04N2NUkgxPWq0jd9CGIaHw+LtlBYFG3jkmQVaQ0t
F8W4nfpi2ykMh1dUwYPo4XGILTegx6oFF5G9h9wbvsmtBYow3LKTBPaSPXgVlUu3dMlUJ91JOUGI
JGqtzeeBbnz48wfc4p+2YoZu4wEnLLAJdc7F5+qNVU9QWLQB0Mj8HJsZiAw89bn5WkSGVa/u4QyW
PIbQqXpsMx38ZhGJU8Pb9DGOCiBQo1JAgwZNpsElBLjYFCA0C2SX1lEqpQ0SPVHCHEB04nJHhTW6
5KEV3wRldKKzFZXeqJ8V+QHkkni4Y0nk7UTYak2h5I02gfZzaPBYwtPvmy8ilNyBCAeZ9L1Jo0ii
fGveC/fxr4i5Rk8RUIa+C3EOn2tj0GrSgZhFmY+qaZJn+k3vJC8D5WE73upwguveRqNm0G9ajJYO
aFB//iug2vGPP4OD77Rj6LqjQ5P6HwVPiwvslA1kr7rYnEANhVr8tPLjrg6gVclKsKZ8MfwoR+wF
K6Q5Howk3UA/F1ZLgIU9aEXAcTxuO1TESmxdQn3a5I4v76MMOgZDZnPYRtTyPi607ibGZgqSpF22
mpwygkOlY+wpOGOQgoT60r6LyyFbVd2YrovM97aTx+z7IuFiC/i8zb5NYcbuzKlrthAlbPdT6OGE
AUGTGjXlr0FQNFveDqhWVP34Cn6fm+DcPPcv8Qnybkv/7/G0TtbGP3sJUxPiGDP4P+9MZOtWgvjF
S5uGsxQqiqIzPHgrD8WNH+EixgwmX5OFS6T1hzxPdtRFg0uYkeChCRQ+4owQhHrZyviU94IBYYoL
B8Hp0ubssajy7tAnUbETGUfqwPcnnDcSVt9Iuh2aJNq1Y/VtbsJ36y6fSn87JrBbcDVkeY7Z5LAj
jnC4Mx10UvvD7YfQ+fZDwDxNLbAsNU+lkaBuYbpTAslalPopDNsv3RjwbRM10NYyRg1XGgFAVT99
aM/hag7dVRzSGT0eXJu5SdPnRWAaC6m0wv3zR99xVC3/I6jEMrjuMGkjTyB0S1qf0gSNYF3PrXw8
jwnQPQaMuJEnC2V+ossYJwUcqXBJGqCGXLod9XYzZPBTohAtbYuTBY+nt3kf2nO0mk2RS7P2vGZr
elrgpkp/M0Rdd5PbZX6NBj2/0l1jw6ovD7xk/WlggvbdNihwgqaBWL2d6A4ChgDK4iiO9OqvpRK1
XjB64THiw8OyOkU48Lm9yfi0/bCGmmnhoHZp090STsvQnKrPVimk0+GQHeunKBuGS1mkIapOOZ6K
VgrMlupLjDoxXOyQSwC4AUlLdZSh8nTkPwcRulVkmjBdyh5Y31mvhQBCBvYkcNHrQbuoYQW40X3v
hHpvzddVlX+N+h58bguf9t2/NFFhGfdwW8UuBMCTlTbCfSpIC303OAbDXsZiUNNUrG+r6SFaD4vF
XcsNCPrghAvQ2XWOgHKIvmuLibnp4CGWJrzPmmQ77RrIkV2mWX6A8x82Mdhg2IBU0KhnawITQX8a
WTTCG1F7GZ6hSglvra2GE0DrQhNzgoAp5FAhMePka0m8uHmWtMtTgeLolzrtnJUBjO/ZNgDfQgWq
WnfhNHxvjTVhlVsVwFQAHHu9gx758kSIT9hM2lswNfAAHhSya8GCzgDRCb6nALKjYqyAtHT5EBi8
Dy/uedDJxDqRmYAeD9O0VabqHb4fvGjBBEsAapkTutSlpcLQHAIy5t7wk6szcPs+qbIQFjUgNYwZ
XgLDmJSboeynzdhH8p5CjOmF41XhhsLcc8HFgydNbV3nIFCUUPJ5CFDsvOmL+isEtOAkmnUofWZh
u45Ky8IpHoS9MIH4HiQZpuNgdbfUFTjwFXKL1G6OpqPfIeUyoY5nQzUuap37ZRbdja2MoB0WP37q
b2t4ioD+9/RhSYgNgOzRyGf6oQUZaFV44BzaJHulvnkR9XvBqKg7sNj8IgIfalJ1DYiOqZffOsUe
XMKAJE4O0vS+O6Xj7xIYF7hCVfRqxWeDmwJ4c5oHwJFmrT71UwT1xeGYrToHGo42UeOoM1B0u06H
RaaaS8EfRufJVvM2j4JpGqBS9goCexm4wiEkFOrsO/cFzCTSlj01QTesUdbRrv3QDruhi+BjnOO8
BGmxchehAgp7zKFem43nP5eyh/VXVujfE8vYQwQoDNy2jNw46bW/nIy/xn3ovI7ZUK2sOC0vIEJC
thEq07lnVId25C+kGE2XhboxOumWoUxwQ/1d7UHZt4Lo2ErLmmqzMDfmYbOtDrYnXua4ZT21StZ2
b6uIeFuUO6ppM2S+wCC1vblpC+lcJmB7adCkMnlpfYywqsy7+HF7WOri2nsE9f2+RqVoMYVR/BRw
EsE5OT4B/4s0PNDOLOZg3qV2MvcRDNruBrjFw+DFNbtRQiRT6Vb23NiAMZMcNZnqN06TQLxyHvaU
cKUaTgdoZyVQCGd2etZrZYcdp0Z44hFyDeQ+klbw/4xq64borLkHJ8NeCyNsfUCFpQsNRAZEzAMf
Bfqp75EEf2PF/urM6TtgZNDIV0Kqs3rqcmbpmffC6xH81UW595dILzIaTiZfwkFUuw/zZi3WERN1
NXGOBrQ3dWE8B7mXLgzumxiqjGWQPbbqYpf6SxAZw5ljq/PYmEjqa6wHa4Y32WOlJ+mR6Q0kIVRs
k7TBfdmEgHhikCb8Pl0LQaUIfcDzjT7ZeBAd2rdyGF+hlrRN2oE9ei2rL3gLNJDlQr+uwqQK61Wz
rsQ2dGL2CEb1KuVJfwPtTQgIMG18xXkzUapyzj5I4nnFSK1YWN7bitRPP5jCtBRoqwQasEjFdI9R
GCiKefGia8I/xziZuqbtFy+G71U7u+2sDTXtkncrLwJGhJoyds5QzTHuaI089dfUPYoIig1qDeN9
jTDHUavSrHWZ5Br4Pjjl0nm3zaHYgZf+3LX0I+nDV7oHqjT1zWfgIQV8TYjkZW5OMIAvrR76y8hy
XQt+SD3RXbLKZrAf9oeLjCfj6LMWuUjNspLr2OCzDHLnsDNqIA3WSd5HIGt3/gb7CriyBC00+Trb
v9LFAMd5X9Ra4pZpkHtrmY74nzT2nezfIpw6BdE6i61vUH/zD3OT5sJaTV8DG4SXrIruwjSYF420
tj90eMhT2NJPzan5OzYjExgZ+FhW4G7sYLyE7YgPI/IDuKyPHah3F0+L88s84ERdseoMiaI1MMQf
rMsFQCpeW0DxkMDFn+zMZ+tyGqKJ79HUMuryVElPHp0NhyLsB/o6fT3fevHyqq8DfWsdSCj3xXXm
ptP32lrDdQ7arqF48utcW1eNBbA7oOtj4Ia12QJAM/C91MP2PGaqIqqhWEmHZx613coC9XsbUwUz
0+s5ZjlkQ3hw2uGwDzsBhaGPFcz+kxB+LvsTxJCqw6J8T3cNIEuKr3GEXO4dWGTjYw7+4X3UxjDv
QqtrxfjYi+jsJXF/pS6rMfwVGyofGBMMekCHbrBVszY0OkUV6pRN9rMQcQ65m7j7Uncj9tqC+ac8
b53nTuSrRozdlyjXnF2DyvGWwiLp3+CZ7D/GVpucURiP5zDNqcPV0HQFqkqe9RBn0LTM8AEumG0f
4yRq7/1Sf+pGBokmcLPuGZIhZ5vZNwkeOveZumhlyTZ5J8LN0mcY9b3hC3FDEYkEeySD/zGwn6fe
YOJpsFnzKPUv1OggKfgQgDBALYG/yQMwpVBND6ynMNC9e+C61nOkrLt7PJHwzfasR1SfyhjaHiE4
CIUWoiQm8wwi5waY3lS7ihkKtT4eYdfG1qbrmMIkw8u5fMKp4mmReMj9GG8jEhvrbah2e3uSg4Aj
QYNNr17yHYARkwsVylvU3LPnKNcjpLKBUYURsXYvmiZ2CXcSe9YtB8Dy2Yea2xxRjIn/UDbl/ztC
/RRPwBXPiFmxGUFdc6H8zGDaXcNmqGsgAxQM/VbEgw+2Il7iaxQrxk0XDNGtGaSgJgYyum0PQ91o
V+qlS545fMMMbLrfFlLxYwRH1LCEOLtqzXGRJ3YatIjdFt+efDNG1pekTYIjLTvHWVF+7HXrZY4o
woS7aa/BSgJs3Ldfsa86yI2qBSAt8vYrzm3tmLehdl2WA26Bb6qBoQBFEzSr2eXqlzKSwV/7nV3u
tLz7aut4VRWwLn9SLVaWH1pxoNWXOjWMJ1MM81jtdfwpN+t/m/c+BtWm3A0j7dAKG5+5pv8eOR3O
AKoFw3p/Lz1wv6k5iPw5lShLVOMm85AUGpVqVFfn0Ff3qmLXKTryKEZ8jxzt0aG6WRVM3+M6rW4a
NRj5yduC82hvbkLHxEIF61cZRCF3VoHnSGyNs8roojcq6wgb5yK8IUVS6i85tBxYzoINiZBS39Ql
w0mz+lsKW/rfpyeeBhJiWvRbOfQxnOgn7Us/GW93S9+nu2IK/K8TFOTmGbKqr3Zan5qpMOEFPBrP
4OrAm0Ib7sFpRbV4eLGrxHhWr/7bImAPrYqBwBA/JdD8cC0rys5JoNcbYLur+9wYbiChbb7Ajs4+
jIGPE6nSNtYmmax1DzAtaqJ1Y0VDe59WHWi40Oc2WVh4K+JEDfiXe09+1wBaEEhvNbOnKp7F+9GG
qCZK42CHsOZsqV+sZw6gWFZwb5mF9hS1O+qNgkpAyUS7UquGxvdNwMHtp2bCOrYv8EBeU7PxU32D
//x8npqJAtn0sGBHW1Ryr1k4ZEJLx+AuCAzYUNQQeRgg5O2A3T0NEOiBOSI1Kz44l8Bw/gpjZ9jj
mQfuFUxNjp0DWa2+qvsrB9/6GoG+uSsYLKtb1bcMjPgTwnQcaqZLH90lZV+vdYiArj8NSNZXq1E2
yZYGllFudkqhGckE+pE0QD8NVaLvTtyWB+oPLXs6S2eaNmL84gGohc+2nd3QXQ2Ht8alW7/FSOAg
ie+aXhqv9MkZoXSNThqmS0TDdNulAoCArNPWnOWAk0Iku5al2FPL78cYmk7q2U1tPtjOyZ98N1QD
NJpAPe0/gFyG7XzOsHEHp13JhHCEA97UpwybLZ3A7IsxPLMqH9wZRdXD1xIbvGy7YKaaHJL7Jesv
BJkaQbdUTl1fl4D0f0wClMjaNijEwkDAT9deAvLuorONXAmqLMGPpYfullAPyvbSpTAn+GHXxSoS
0KAajeDqN7b/WEhI0U4DFAHgbh08oi7CIJs/olCtRifT8R4AMFBD1AHxV6Q2tNo8UjiTdYJnWoR/
rgqH04ZzKRvrTC2aBS/gc+dMCRADXHd7P/JhZICPvOgz71hBif6phofpGgfkcN+oJqxIwbg2IaxH
wTp87fc8G8WKmgNDRTu0BnARVXBRG+V1yqLbObYGVgEmlS4eIH6/ahO8xVCvu6cfM+npk9C8/kKh
nY7vLF778YnWsQLLraHYAtjOBAt6pZmCV6q/Hn9v0ihwZMY8qlX2x2BQ0j82/21umUO9IO5gU+4x
bO1h//Pg96U4OaFd3SEhVt+pLpEG4hTjVHFH/QUz5i6nqddZEYPLZNhQe4Nsh3PtfZimS7U7j1vn
OqlLEOaw4Rjk3xSw9OOs1kGm3Eu3NDAv8j5/CQ5qqGsME2vXMyxUAtIR99FXku+kLjDLjlpd5VcC
isb1COB0IprtEo/S/FdqlVWk3/EGpEKVh7OIt07MHuKoex3w4gnkYsEQVtk3Csoa3dl2OPus2jxI
r6It1AcnH7/W0DrEf187XqGomF6bJNTdTOFHGiRF5wGaEULc/sMMeLePgKqlFnJwAduR7i7SG9hs
OY+guBhPTfah8WuEwkptT2G/5gx1eI96tgN/HUDBR9HzFz0a82MZIwFERjw4EOR7g9ciPkcTe6XX
P+0MwAbeahbzrtTKQDfa0IWaNKAiaAtAmwQwE3RkeVhwpCbdgWAPRCFtGt6Xo58AGcG35Sg4xAf9
Kj08NwS+yVbQ4VsZ6PLQNlaywptDPtpROZ1TPnyjFu9SaEiabIJqr+0dQm0MHzutY9hgKbCIappx
WlwDbC6yogVOMJ7Cc8JhA8CBA3vUfKNYj2na77pSCx+nCr4REci1Lk3lcZrdjOOwhhRdfvIDwFPK
oocDihYV1Bw9A1kWLcvS3Z/rHzpVWH+rf9iWrTuowEJSxgDe9hPCgBdRoSN7gZe0rxVHbuDoIgvt
p+NpW63vIMACzdShBe5Q8ZhBKDehNjBxMLZwIP6Bx8M3U3P8r6aJzxcwdeK5ZhEyDZkmHsZOm9YZ
MD13Rdn520LW7SUavAny/VaEl3fZHvxy8o+6Y3YnOENE+25gJk6fWbsdNS2/BQDW3/AqaFaAJKOK
je3myq6G7kUCvgwMhlF8F4l/hi7q6Lt5e8+aIoTOYO9vSieFu4IF7gZXWy7dU+Q/u35CeTVfx96Y
341Nl23DspjOWq7p+2DQa5TGeuirTIO+M/1IgyQQChFGjF130nD/YAlhnMDxdlzdq4xnc7DDvc0b
DXsrNAcGYHfcDgIet2jC8h50WSTNTtR0HP5sFqVxpVYkWxdqo+ajVXXxQxVEW+r2eVVcJnBP5x/Q
5/oRHqNm+V0IE/InbmNA0xDlTdSZ2hgyDQqA1TqRcHNrKk8EeKrfm32AtCuSjA+el961Qzq8JEMP
Gks7gcZih/LGgDXRBojM+BXFgYuut9ZPJLjuUGLvXzycCjYdpF9voGFh31hhoq+5gn/2Vb8z0jK7
HWOW3nLQYUCvGGGJbSEPABZweqs50Fnl8EnZUZOC3+MiXrY7pnkhjL+iYaNlwBEaAs491DQhpQGO
E3DwyyjB4iWroN+jhfENvXcCU1txvwgeqNVim7q0rMlfF3DROcmYmUACxrM0b2zibYcDsIT0dp/d
DDW31sOQZt+Y/v+OiArZgRhbOP+2RsQm8z+q8lz/jAOzHNS+AVXllg4ShrRV6fIDTpV5IElrJRau
eA9VyUVYgcQXwliPN5GM2lmLoTYgyDCrLNDwLMFAk3SdswyaF9BeoDbNxAm/hULTu1gDSOThqgE+
fO1xn52kuuBAOZ2oCbwRQOt0S500HKN2vbYyC5pfKtDiDmLodpn4aZ1lsmNqJTRNEh9UdaRzJpDE
XcJ1tiEHxjyMuz01oS2Y3Q7xyI8qrqQ4KxmzW4rrkUHez50UA62dxxkPGgIevpK9OiJ4498Eihx4
Xa0M3W/OUI8FyiPu5/4xRLWB+idd9HcqnsCVeqN/7FfxQGt+DbAR31tFpp+1atDPdKdkgM5Bu3GG
Mf3QDYfaCcnU0OkOQVpdKNTXPBgecvsWUKa7wQoHG7i0Rl5TVEvXNhQQ1tSkS9HW6d7XxhP83bNH
lLKmNZJTCTLjPZoG6n2R4zluUPL0keOwB7kIsbJULE0AnuwJKVDrvEyPS5nsKH5MAu0AzdK36XqA
5IcEberQVh0MM1q4ZkDsbZ0mbX1iYASMKI5jFxVWooGIi/lCYd3gaKOrxbo3uhynUGyEobxPk+ny
IQjb1Hkx6qO1ljhaVZbGC/XrzK4Pmm/esC7XCyhba/VpufCoaD40BTXZUCJpaKyXMLqj2DlCLfJp
KoV8/hkUE9S+3IgsDtwuM1jhLhMbatdahF5amIbGMMCmBlYKOL2293EsOSgdrHNLydr7Wl1gX5Sv
mD3Fe2rSQN7CPaMJ7mmScnPYF1x47mT43dwHhxITaOspPlC8JqB0L+p5TJZAIUc2v3DsRuE/U9ff
YoMfPWFWvisZzoqZ0/70GdB+Lewznn1DDKBTh901LJ18P2ETvMOvvfctHEmACVIw5Fz7ykAGn9Tb
IC+8vx3Dk49plU7bDHtYHHsQ2nOprazS8r5CNWZDLw4JO5IGBdOqL/gTFC7GC6vka2d2xpMVQ7ka
+4jXZWxwxGvJpPGkGQUkFn5F/ss8FYnXM/hpdbDzbRPFHDsczxEkUkFmhMwe9S0DQo1SU0LiGQaH
HsSywEbDWU1Nbn1Nbsqqqjaansot8Ff2sczKHrRL0GgZlF2e60b/1tSF91cbFm4Qm+YPBwqDIIrk
4YPHrWvW9U+BhFqoO2otdgzqEui8PoYDCtnu51saB+GuPsY0Pk8q/WaeuUz/EEO3ISRA/rzTE5/f
JjYzTcsAJcaxdBus9098qm60BMSVZH3TwB6OGzI4ZnoburPGCLXzafjVLlNsqws1PqJOdEfCIjwJ
hz2osW5lcH9mB0tttC9dZcOJMgF32ITvNWT7nXKlhb2DvaMGGuyqMcV2ORlB6CZw41jT8IoGhy71
ohA6b3E/H6UAHchvoRWKg5J15lGF6olyEvukhAizg3E7pryYCUVy0UhcCEYebPzgVFcf6shkpz//
X/4jpWEjOw/gAdctm8HlRP/0ZjagkqNDiC+9edN102PoP83vMOnjq5c5qbeF2oIj3XGC6ozsxre3
FL26UF85Wr0NeY0riS55MvBuYrzQXJJ+8I043o5FjayYEmyqHQ7dGBwBL6PTTc//nJRCnGfVB0O+
7xX80DNAPu81Pz8USkGI+kStVXOfqCEjRAM+/y2uVXOXvqYwKkiBBfBOAzFaNlvbRj7S8dN74Aj9
S1YO0vXx//MlzWJwV7iUqLQ25X1fTs/U36aJWCM7mR1FneYvTlus+tazvui1+ochp7mjJmMTTrEi
fHECVh5DcFHWNF39OJbqyX0XB8H84yi+SuASRT8u9YD1/PMfFi+ST8kqm1mQtXSkLjjIEv/QGIq7
0jJtEMtvnKp3J8dcvWnuREZ4HdAkhR76Ojj/owsfvNUszEMRag36DtFMfHOiq4qgVl8Cg4y/8wnb
6fwILfJ4awDx9Qo5972Fc9APzuCtYEm/vIuGChF5rTS9slcrYHdTUNZ3fRHCcsEI9vTBAfOa4Vs7
4SdGBaTeYSMBA00zPlATKmofJul+tM+5prlgyzfbyFPo398vtQ7ei0udMI9O96Lpz/8Wt/SVLDsD
CGhaX1GE6t1Qed1Elsn3ZTa9Umsh4Os23HACNYg91ys8IfILdS1hNHPC4Nzv8bsBIBFXthey25BT
qzCXWnVBdY3fsIIP6xKKGN+neA6oAa1dBVZZXQIbJI0/BVheWRwmx1mHgOGzdP/nT9U/MIY21yEn
JEhnxDS5+PS4yJC/aUapBycY76Ce5vZhd0zbWH9uTNuVEWsf7TifHrzIWAcFZ8/9CDNWo8y+e1HJ
nptqcABWyKCDouY4KVig0o4rmM0idixTb42fEO3nFQWYzUxMAyx3MFcdPJnnsev7j2OeveYDzE4X
QHSYD9PagY7yZulLHMO6Qp2NehaMdMKMj6E0QKF1v6JKb9dDpFGYoKHi61PAGiUz4e7YFawG7xa4
BKs0vzQdnmFRj38LCnPUC5UJ8+J3yEX38OJ4AWxY3086dJ1pNPl9icLW5yVafaAldLVwaLK3JWgO
q202L+ErdMTyW8Sy+ntinn9Y8FCgZt0a0gIoiIBSC4QqcIwELycTRuYKc7UMGEH8H4kYqT4DH/Mw
Nt7LEshr7uiWwUBR/P2wZ5WBaU3FVB+RbwLnQKVQW3Xgh74PDvcq31r/3gQe9W1UZIx/CK4r87vD
IAYUFWa2aRhLtr7niAdH8yDxb8YvoHCLB8jkiQcoq5xt0UAKUnXBZvMtngZj0AbPURO+UOs9PsM2
4zIvWFY9LIJG6HXnVqvDn8AL90SaMBINYK2Bf22g5XKt1IX6eZXV1E+tXiTFxenCFW9ktrV7I34o
Jxxn4sgALweIDZAhvb/TEbohDLYrXqfMZ9LYfjC0WG5iq0NqorXZEQXadpfCCUE9DiHqYo3RF56O
9xkMBf+uk69BHqV/DXgIu4LX0XMC/uw6cSDvBWs3/xBYtnYLq4vXptBsqAx40ZaFzN7l3WC/JmA/
adkQP/qRpf3Hn5x/Jj9IHWxH0zaFYRnOP3mo8dCb+pShQiU7iTTQqJ1bHYj4JGjYZsykBt9O9C0X
r1Uab2b4c+miOw0p/7UBkP66z8fnHr5Gf3WOB99dFP5dp6jXTWR5P8dK/+r5TfDFGLBDAX7ZfJhC
mIzVbR1fK02KXdcOySloiug0BjxF8h+Qyfw/noVIK376oIPayZmNDyAH1RObp08f9FjwDinRvDqZ
YKjdgBZg71ugWg+Nn/uXQQq1O9ebR81BJhcaPdF3BtO6sixa5MWKaI2amfYjS0FRMWrgCQ2usTVr
6/KaWUW1H0cpYchjl2fwt0ygG9rpYcAT0w1TA6nKCfkqWilocXiAO/dfU54GUOoR8nn0RbHm+C++
ZUZv74wu6o5IxhngWYXp1qpbce/FMAbzAIj9Km39KlIB6TZDu+2kF/ztJOn3IGDiBTZj3oqWCKHL
X13xTexg7zCMuxxs59ViOaYZ5R/6auVKRsEUV4QpALcCdmeg+ctVWQVAVAx9dQ+Mopgq484z4+re
wqP8EDP4pNJYMIzykgzIguFPWTwHqHQAIj123/B/cC074L5c3Xny9NDG52REGb2W3U+oDX/zSnxO
cJwOVxJ1ogu08qNVkIZfl81jXncAIBjxV9pK0t7x964sBvYsh5z/zg+qVV4yfBZ/v4t4DCrdkJcg
mui4+zC6wbkNWBij6ut7OkaqFgS/P7RojA6VWT5tTBVJh8r3ebU6YqoxmkdjBVr/v3nvq7zPo1VA
oXYOTsuHTRWO48nWteFUZCxxp7Yw5j4fxEvYq/66UNzSpDvq6xIIeiOvu+9hsFOCcoD18mRIINXR
GZs5bix/SmaPB2YP2b0NktMuDIIaWQQ0u8nJ7mOoDK4COTV76mtUH74CrmOkxS11IT9UnEKz/kGt
1o/ABGA620HhDukQH3YaKnNFF4OSVXRbo8S4a5EnxgFL5bmSiZ0ZDVO71QPA1cc6hJeCSnAta9Cd
H4OJBYGmcGeC4nRAah3pRGCBzxYINSdonIujqIKZe5Z3sT8emrZg22KEfkHscLg02U1xGHkOoTFf
Juc2Kx4CE/4PCZf+wxJBfamKAKD4geLpgufOv64R2fkFWa+nVoThd87rtR0N5ivsv8W2l6bYF5Ue
PxVedkcBARzS3EFH0j6LbGgJak24hsFu8L3UmzUoUeZrGhoWzjRQj8HmA+w7v/W2SLnl2EWiqZt+
+JACeyGrFBB01YWn4lsEDVLf7xG0xmiKfA3weXWpmPUAzCjUNfQQKcSoqW4j4GlW5sDld7hzIUUB
4V9Zg9sKfYAC5mvDW2wxBuJmaNJ9mFTDarSxJzeTZq/lvvZXYZpAinrll8ZpgvWQifFag5tyQBWw
3BtOAac8NalXkxoQqeAD2dxbADzjDxPHj7mWHlhmidfOSrxdLIZgWyHJCPHE6es4aTa0za3iTmrm
C3WDhqUB0wjrBxhLXZ2kXyW8tO+MSLPumlzYxyIXPysoD0YQr6iA14eWqCcjeQjAdvoSwynFgPpX
ak4HXQc6OYE5xRdWGT/zpOC3WtHVyBd0yHipMAizizWH9OMBLLYQk7Mp7l7+vJvXzc+ZFAlRGoHv
pmMLA9I0n0UDPeHBp9DQo1PjdBwyAnqvnCiCZANzMwiioGy1kcEgf1ixF7uVWRvPrAG53Nfj4ZY7
ARhc3KxP3tThgiTGThlx3zZmAtuACWU2I62fzBYFQijHZyuQTOonu5u6E+rPzI1Vs7QBxa1EH7lO
5jdPDWuHC/bdLzRVZk12m0v/TDM1U2h3XuOArYeJLQvkQ9b/bFDNWddBYK+LgedgmuDSTn5x6sIe
ia+lbaQheE1LWxPNDbPivoJ4QtDpq/+j7LyW5MaBNf1EjKA3t+VNV3dXtZPmhiEzoveeT78fQI1K
ozNxdveGQSQAVncZEsj8TS8UFrpozJ5bW8/2MAGUlYzdD3pSn4w2LqklMVYefhuL6fpjlSqfcc/y
VnEdQfHJWj3chUnsr6haqhPLyknZLM7nCIMb54r7rXSFk7KQd4sB2ZSHmcrKWYHIfA/JCX+MlcMs
3FU31piqysqvNfd50oxLU2jFg8vaQcEsDock6Agu2imibQMx2HLfmH7OcfxOOVRKgn9Nx9+5CopS
u5CT38mLLXPYHK4Dx5gePTXwnmUHKs/RSo1yA1DWzWzhE6gSnTCQwW3t4ba41clYDptmY2Vo9v0W
7IYB+qmtkDkQeAaBcwC6v8y9h2S88oWtd+zo/xeVXLkj+X3H4rKOYwGLKrBOCfl/CDQNMOICo53i
s5Nl8G0rksmkkDP2qWGFFmoe3TpBSi4UYfecIx0XevNmIdhip86M//13af65g0LRRUP/VfWoaKt4
wP6xsIwjyypJkKFc5KjpwwTEga8qB3l2b2ZFJYyuSlJsopc7Tbfz3LKmvD7hpwBh+bHGIlu27gfX
7q5ZFGJXLUbJQww9cl3HlG+jzCDTPCh2ecjhHK2iHueUpPIo4KZCh65uR/3gJQjElAjE7CTXSvqg
yrM7wco01X+GCA1/2fvbQcSG0Lj97++beHP+WJJ7DgpJNhlNzbVYjv75zjWNP8IzaqtTbrP+tbiX
WlvfVodLI2Ci7E6ClWy2GchQo0aG2LBJm7cCGppjrbxK0KDZ1LC5V4inhZcibinUG9nZzevwIkMU
4EBwy7adKTc1Gd1rWPreftL7fFtbnfKuqxPqAVjJH2VTcdRklZgTjGPRm+JzUnpu/Vo15XxDT/tg
h65CNlSF21JwZ5RNN/qmYuV3MMM6XccNBAkbqeinAljG5DTQJWqrf+VHto7CTrnKAUFfNpi7VP1Z
dkI5RQ03bced7J21RIOhlaFhkCsrCIrFB7w8f1dT3N9J0oTj2/m6i7mZy172DqeoTOtbkOTmi5k7
W8ml4HaGWaRIiOAGbJxDCJJrtBEU8xuFz+/xUOJ04WGKNknyd/0Rp7V9k/wiA8GKbe8j8lt1xsZu
01DgiN8D29DBQuXhc1gMLKYmI/hc5HBJJkBwR4CJ4WcFqrneZ/FH00fauax1bS2nkzkI10VWRyzI
uvQNDOoOv0OxMVSCQz/4/FwHACnmgBPCrGT+oYuGFAVxtKgXeTKtST67U5mdFqw/kp/RKrbdeFUr
XrmHnDIBKjCvKpatN3UK9GelHf+SYSzL+p0ZpfDChL5Rn9lXIwoiFq2MCrvxr0FMdjKz38lrdeG0
90k6s8cS7KsmNdeKMBsPhR+53m5Mky+TbKCSnW7Moa/3sqk0U34B5vqWqDYeRWOnfBkGo33whdV5
p6lby0ZVe55idsdCQqAqo+LRjrUbQof8+n1X2fSUa6+JUB9QvULuf+ajN+TQhZqy308DjieROz0q
lpKj1x6NJiq+w7s/W+OzPCjYQj4XiX3AV8l9WIZlkQFAvg2nbTrif1QYkRUFLP6rd4f97i73MYrC
Xtf+PNTR34UXJ1eMVXAVgfuyMsfG+WyqKEsGJkpRrZG2L27UPOMk6HyOfA0hoNrvjtkY9cgxv8nL
RHHh7RXDHneyGRi8+57mvrWAyc6JY+KHMcFcC7lRrkgeeBqZ4MrbDV7+bWkGbRniOYlMSbFqg1Y7
al0IIy8NJx7RmvZqdL13iHx/XuOpqr26Tahe9ML7LFvm6LUvYfmmxIyUEX52Dzhi6E9ysmWm1irN
q/m0DM+sGku9fm1SZN2qWMbfSkGV0CCh1KjWX2RItYPxIVeLV9JhKoLUiRZs5QTPrrCbdMz3YLL6
FVkDXiXIo6dSn6lZpWgDyA6nCIynCbrvk9oYv3foYoaiYEb1x4x7Ry0ulQg5gSYut7pXh90RI6h9
mDjuLijj4rEo1P9xFv/qHe20580u7OQyAbtes4Qnx+837zAPcNiqdKR3kjo4k7OnBEZakw840dgp
leF3R/kbMrf/d0hdoO+Tn3OMAuEvKnMBi7jaxA+1YY7lqliGmfc5SZt866fGPw0+6eHWpZyDmpdz
VNzahgOGwWojTFNaN4Scb48f9xFmGdhXNfL/HFFbc78FH/+jHvElCvUBEw/LdNpd15AUcbTpBcSe
9pRAerl0do0zTGepn5ug4c7TlcNlYlf0Yvjzs9Ln6K37+bS18ZI5hANNb4OzzvhZV4z46GrAeeVk
Nl9XdNKDl0EZnweQGLu0MTr4Rp79Emh85JVjGd/t9CLfprQBqMZawXrLvBCPsGFkDxeq7Zli1GYa
p0PNt4f9HVnQXhwaLM4wbrWeZcjrqmIDDLfZy0wnILTpPDnoLliD9s3xnHhrgh5cLfzjwjiMtjA3
G+EmqxrpDofc5GGhKvtoOiAxcLA81AAB6qNC9MsKZGl3wSjQusI5BDdLGE3GkO7adm74e4Z4fodr
CfxBwKQU/6Zhsvoq1UFz40Xvpp+NqH7xh1o4o6l69bVsBqPCschJ5/eoK8r3PIO/Y3VGeIFZZ3zU
BXJlgfne59b4aPdIfcqwg6oHgktJthuMYeSvDvEWMbjF2eU0PWa5pm+gucUb2TRFTJ7JQ2tOz0Pi
eUc1jYQXjugN3cw/1UF0WmI1lLajBUf4oPmWxuqXvXQU6q8ttYLXThkyKgRet1PbGNKVjUCgGNBg
Bb5xYEc/FLBlnns4veMY8zRWqu5lyIZuC0+NjXLnjwdNdyKh7jg8QD5R8apri2vVKNgZ4Iv0jnxw
xnMeo/ZZEPTiJsdcDviXa2bxjyBV3hVEuz+baZyus7Rg9TWNPqApFg1RUg6sBxXlAEylf1UbeK+D
klgb2YteZI7jfJSsZG+iVN4t6Elsiam9OISO8dwHVDjQIxrwlyWL23HbuiSpdU77OrlNwh7YVCC2
Vg1qArK5dLi4nMsJMiYP+ow2EzWgR9kaU1wIXW2IVtQtUdMFwEAyP6heU81E8waCqV/O+sHJC5xo
BcHU1Nq/C+tDCy3/xc1tb5uhRvNAIso/sXHAJ7vWrCt4y3ptFkXzV5x3D/i/mD80eDJdnYXfBkD6
K8UMzJMW2d8spbVenK8FS9wXee4FQ7oG8p8dHdHVR+NwjNoCXU3RLAe1W6udMqJigofX4Oj9uizZ
h94XwXLBa9YdzmwuSrZBDr85KKGJ47388ywiNgA5BWAQA6uVZ/dx/+6NzNpcmWHf7J2qMQ9tqjzd
vX3kmfTxkbY+KOcZx9qxDkGGbVpU12A4xxrOWGJk/2r3fuNsG4PX9rBbnb2LC9X04g3suqFrBxc7
mYtmE6F2cqxt54KXyDfNj+uP0ZpfjVYtXgre73PCwm2ziNDwLVEHbvdzq1GHzbRwgyVsfByAIawB
tQQeX4Mi/MvsIMy+jZX+ZXb8tn1BKBtXJ6/LEE2hem8EU3uYS9dYYWkAer4zwGrhRGOgdEj3kqq9
x6R5kJwjx8hLuBEmaIEwIq9iGyi+QJV7FVVow4JIYLhWeLBxodvUfmaes3aTCa+jUtzROnED+6Mp
O+6xcgTGmmv9scHLHT3wQXnzAINLvR2rQey4j4zgNIApu8f9CYnke9wN84N8y+7jPQsplIZbM3qG
T1JINfARznCr4ShDUlb1V3ykAHuUIR3hnZ0qckqoVMUkH9oAAx49uWqW/qWPp+ozpn3ptk6D+pjI
rFOzG1LsK1gTZydXUefNKEaxSY5XI6yfukZ336q1knS3ljx3afyFTBhCrjWbC1UCW8fWWGlZ2J8l
Xl72yiYfCvLPYvC9NxWDJzHXEBh82Rz8ul37fB5ruTCNmwYx2iSkGibWqTP1lrNcmMpmoYI8t4+L
mBbCsemqyDPvnAYk4+oCAZSoQggCZVvrPIuDbMpDmVflqp28eZsCN6hX9x45UE5JAx65cVaYrAyN
Uq3Zc2E4+2GB/LkonrJyQINu7Iwlo8QmwPC8mFEcQ4MNjJttUwwXGIU+auKTAAFt5CjUU6pNGVfP
uO1k43VZKiWqK+y55vxSkibfwl3UXwFwtStV6b1vXZiubZ5mPwzwWWppjp/bDtvMsbHiK2X3cQ9t
pcMouviCV7JFohzPAwBkWMRND7Y6RV+raBo2VCuEZnlU4vnzz4CmfIjiIf46m82/BujJbZxt7iqe
lyNyUeSvYdI/yW+lauAj8B9xrUeehO9NcW50PigxXn7rNaXpNqHLk6bw3bnRoZS50cOgDGeyz8jP
i4KPrASJkJEW0POlB9Sv5izgWYnVeI+L6lmXdfll9DO2MNRSvyL7vVIFmg9icgsqsCteOkUZ9jDJ
u6NXBvlhCjIb9rxV21jutZppnUo3//3JrqfDLm9U/Xx/2Mtnf8IGCHnq4l3GjcD457EPlVZf8yhP
t/JKuZNW3IDNaSXvP+7cs7zDsXR7rxz9EZM3IvvXONmUg/+MscREVwa+cwH46ThXyhcWos3TokmR
idhkuP8ZG4Teyl3UIq4Kde8bL33ON6d3vfhry0IVrJv93ZpGJHLG2XsJ7DbZm4kgUtq6+YRHwLy2
3PJo9ZbxnIHj2eRT1T7DgeYpaidIrKCregLCo7AlnZInJYWZUMANeUUEyEF5fGr/agv9WkdiCa1Z
P9ckeROcO7OPv3YT/1kYDs7bOKfvo28iCjym3V5C5MMWF4oGZ5+9XBnKpuyVa8N7UwLom9j7Ofj/
a+79yvKF7nPDf/8Z8nV5C93HZeHZkDQE/Neg1iNgE0ArcLM09TG/QB37A0mxQC5GMjtrUNjjRqIy
PLAv58lsD02jWK+zRsqs6srrbE3Wa2OjFpO73vjQic54RvKnb2f1IJtoeXOTHstxKwd7fWAeTb9E
a07M1YbMu6Qtd3DRauPcvaX+uJIz5UsJi+YBfu5P72HbefXEdj6w2MnLMze1v5S9mZ6cvmTXb6m1
sk0qxVv7MgtgG8l0wVxv1/SqdQK3ZK0zq4H7J1ZemWPYkHbz4qLYTfQ+8Ff1LuogpOTsY5rYm+Xd
42F/babBhgMUcDM0HMc+hT6vkOhz/JIXbbAeXCfaFqVb9iQyGZl6F9NGVqEMxj12F8kz5ifNBuvQ
/J0qXSGULqpvKAvvBkAoEEm6aOMAQv1eeCP6fqGefMSVEmws/GqfR6cP96JocR40IzrLa7o9vt6N
4jkPuZ/AsbbJOo1upx+1ikwOlfb5BTJChUQHPxgNm8xQL4Zr5s3+2mq1s4NUx6NZ4eSm62WJ9jW5
L+niJg+aicGqYIMpYVm9eYl9rPsgv0oW+qAiiAfD6iqZ5oNmLn2INVe7qIXTgSpisE1tKzvPgalf
bdvIV7JIV3vud/hL/s1ogvLkOAPVZLctvygafg6U/9QGgg6qOlejaLXlJ4WiBOtQ0ZRffNmcJpWm
ePzem/Inhdqeu1HDttoVMabZAmgpnRGryL76BhKNd59Enk0wcKbwYXFnFENFSINZBOnX+zlRhORE
UoblU61Fb50Cwc+26yFc600R79mT/asdcZdYKT3VMyXe581E/i2ffp78ivx+ohSqF7NkRgbAnC+k
YHGi0UGCKWrwKP9c+dfIEHngx0CuIX2NEaJ5/x/RECfh5QYedT9UyOYKLVoymc4GA0t72wYI08+D
hu2cns4bUjLWsEw2BfS0ievtHPTD8oryoiJUw0lfRv0KyYn3NyiMqq0MheJjqhQVtGs1rtluGR88
IrA8JDt4kE1Eqt7I4tnPPk6PEHjTnQxjNxGdNymUmafW1sRfm9xmgHG3iXvrATCQKyw4k5s8pIiI
rjvYObt7DMj9cxTmDrBfZuVhXDxpI2kQfgaAn0NdWY8UEvZZNYYvHva4T2h1ijQZFAuZ8+mK9ArD
mi/8XDaHTPBXJYm1c8afsTvN1YhrklOjFKhvWOoYCuY/MwlaShz15zZ+lmmoesysJZyNaf0ZvrcM
y9Ek81yZAlChM0ea9r0RPOeuxMJYrZuzEijZF+gzHqmyaURireGzYxd+KT0vPHlFlB3MyJ6fKkft
NyZKpO+NgFD1imU/6mryAz6W+TghykdCzHf2stlnPsYFgaKoR31wX8yJ6p7skIfZN9NNmqivbuHN
V69O1qilJ2w00SaGjVp5p2UHqQ3evrcsd9kyIncfbJZMCPuZnQTOaonjHWwseVeyKQ92Ov+M3SHr
YV7/jEnILjlv9NSTLjzUqmmBT6ToX3lWfJMHX403iAOqT0tLQTSrCc2rbGF9l9zagRTtOOAWcI8Z
OfoxFT+DlKroLopbrHnFAfr6z7Me0n0QWZfIBLmDSAadOqS5vethhHMfm3oR3X1JISAXl7LMeFyn
QypWskLOLM/T8SGGIlQKNbSpMQbM6ZvyS2xWwVFqmDVFybgszNWtE4HMk8Ekmexdb1XawXOi+GCW
LFq0Wa1f3L6oX0Z8240STZ2U7dKLEbEF80nWbWVn5fgom6jKVnbKSQCQo7XVGNFRjkC00UB3V6xe
fl0yc/13fQTPbosXUMSL8vE8FFUOJ1iP1JWDWMCmCtvaWVekyM9OE3Ttg6GE6dnN8X+lmkpUHmRQ
TjKKEvKd4+dJcgBJoh5TtMkzWJBptKujrN1GJkaqs0ntMbH8v8vM+rBMFSSpNdobpYyDxzZQUSLr
HTJcrtLf3CwEaNiSz7CHct0Jyoc5OR96mxcfVQU9UE7KzYNNcnQyYGU1OKM9xyO1CHlQO353hYpi
JxHZZ7Kr3GYpCjguSYPfhmrIlvpFrT3eLxGmgbcNnQGKmhjrBxYgaS3DMwgw80vRI4gpEKBjOv7W
+tUn4aCTbn5nGcSqvuPn0yS9/gqXeUbSeoovI3aHp1kpkEozleFqFVG31rI6/yvT9IdCDbQfKigF
iJnWVxU22AreMUC5KE13cxUXWB/03TnoBmMXdwApx9oN156pD18aqzz4jj2/4Ujz4fRuty5q1l7k
nq0Xs4jjEwqxSO+Jpjy0ydX1FP0mG/fxQamYL7oYH2lkJ2TvbHgvja5mF9DU27lJ/CdTKOtZBYAJ
LQ0xXxVNKZ5XUb8ZMMR+kiE/BWTWxFlILUN4jv5HbyV6F387cfVm7qnkF82XlLTtrk4AhWb19MnL
Zv07Xjunkmz25wJgy8oFQrMyKHseaqdHezCv35LMN54DpUpe6wB/UBFusD8/K34/rO06Mj7c0PY3
5PosHgdwnak1VSxVgCB/QCwgq6DVA3fa3D1IYzsr/VSUg/NRK7l24scEilP43VUD5vJZ6zZP3C3N
KxjoD9sqP+HB/uGZyfypsCEk4G1x63xgFdCyv1fYdn3yRifDJxaWdV+EzSrNjHY394+ZHto3eXel
2IvGilnrB9nMnCBEHH82V4MRWi9FYVsvjM+HHTXt6pLorGFPTZ9mm6Rp4pWegsGV/6RawlZQAILt
5VtQkhBdVV2uPlrWoL5H86MMU8X00R9iEhSencMDdJh23vzAjvq50ns4nwjT5c+mWU0rh23QIYV5
A2nGhfguxghOxBrzDmsR646U2IaMpQ77OySdN8M9d+FPQHugj+VxKczUds03ApwFilrR1zlWIDMF
SnErPUp1mUkZS2aYg5Xi58HXVOHXi9a1fiKVWd/kxECn3ujkeXRsare+3cjoU40SdSmANMYBej4o
W1mFMqvBW7Wsqw62NVtXK9xZkmdjliTT/P6y5ONKmoU5DRe5m53tztyU8zzB+swK/AE5yDM2y8k6
MiJje49VQKR/67WcgsSPmHHvkIPlXEf0yg55oMDwc9y9935l1Q6PRk8SJSqGT67e8QvyY0zwAhMY
VVzH0UvjV8NDUpprs9a6lZKZ9QJIz2bTXCG2SHVC4NOd2kWvT/TKe5ds3nvl4P+Huchvgi+7V1FD
bu5dCmLNlTuuEOWS9QBMeifLq3Jc57rKccAzWbZwTUpwmWuucS5clMo8Q615dsf1YoXsqqiKJNh8
1bNlPOYFZZ+0U3CEajLnH7aLJL6MHSU+t6Dyr4yWPx7Hwqmh7RQ9WZoxTt4lkqnJ5hbzdjCLsul1
Bd/esnXPGvqyC+Kp0TOMf9N2Ouhajd9PW34u9RwfEvyNVrarlTdZVEbO3FiB1YEqKFJ5aK/bO29g
qSt7+dkco4ZSipT6dAy92+RYlKyl1qeM+ULkUx5ccRbZZnxoHOM6TZVP6sZDT7m0nzo/89iwQfa5
x6ter/qdDPrqWOwSX0vm91Evnrq88pFiRgzfCLg/lr72oLMVeHFrPIGxbUN1wTQpKQSKBafFjy6S
LQKrM9s7AiwlGSF3BknZVCfx+3ywnCo/mG4frf5IEMscsowVrvuJ6la8v+eW72PH1gJSSPJyA7a7
fxpC52fC22c5/lTzaSy/N4clkrWz484hJ4CQvFXiRVWX6tuUlN21rdXy2gztuwyXJLQ3cCEOcTch
l6e2RvbSuEH/7BXpzpY6w3GIdnUxObaotfK84664r+2o3Wgdu0REYh3LOX7KEAh6q4uYNQ734yjz
RlySMwMtb5ptxq1whGF+0Sh7oGyLnl9SVNGlVIt1qY3QfdUyC5483VEeS396c4HzHO8hhBCDJ99x
+g0/1GEjh8le2WEMMwtvbXgzgeyANBGD5ZABVSP5MnIsyI2ATCkHNg3WqrNTC7ohzWVaI9qF6Pkt
+OuPlBfN+ep1COzYSemeS1txznPaOuerPL0HZfO/Yn8MMS1b50eJute9w/116Xvsj+uxQh8P7Oof
ot7xVygLmz+ljpeMU6qaGYoI3lbmlJbYkm6S48PIMJeuJSjZPXIO9fptKISSlzn3jNX9dUh1TzsE
vNVV048aq5gh2EM4sG/cImHllHX3DbQamSXWlTYSJGo145nmo13aFrlxiRotAzvJurCuyuADathB
0WYL2F+ZvmZ6vJGQpzlL/YvJLWglm/VkeIc4Ixctm2PVJtuq99jMCHxU3mcTiZ7Yfkjq0DkF+Blv
A8TRzvLgqgiKB06WYOpFx2AHyIjI4HK6DEpT0v7y1Bmn6oyYwc/pS7fbaTt9LIIND18TStQ/Gyen
7ZINRKF5J7dJsqPTm1sD9/pBhsIkMIH+2uv7pHZgASQvNJvhNQKK8iCfikFMEgPVtGytmKKGdW93
sl4l22VaUBDDWOWRzctGJojDupv2Mn7PF8uxqE9ma3npP64va2JuHZMDp1y/JzOrsXuo6l0I3ZsE
R2Jpx1nxfox1NT0vscZBSi9UUtTxwSDIw2TNj6Gw3I3rEimEVB4ta0zWSea120HoKCxBbm5IKoiD
nrXrkBT0WbaWictAHdPSXnO/yFYQAQoxsj5YtznpkUuDte6qDlxrm9lOFG6j3h5ta2OqKBL/G1gg
wQQ5T/DToNbIR1Gj+21IrivFobC0H8Ccpz0WWP6+5qb9jgrJKeic8KuKUMs61KvhUfXH4NGY+nHt
JVX0lbr4Afp//lFkRUzOxnu2NT9kDYRQFJYh3rOhRFRYBu9Vhqb+0BZe8iojTpI9AhCYnmQXYPBu
1Q+ZepadlsquOktwMZS9jWXXO4wO5q3s1RqsWSp0ENeyt+IG9YDVdbhaLmwcgUyUvnOdx1HZjnbW
PMBywTAnMJ/LvhzPiLagbwSO9mF0hY+xbPcVl6tF4ZLH4T5REmAruOKqe9l2VXa1VmGUBnLA5O4M
lH5WNan94+R21nuONvlK4UsOkIVm3HeHPFDHm8IH88aHxQqWcB3F05MzFp9IFlrvidd4py4GjSY7
wzBL92XVWlvZjLqu3ASRmhzdECm5JI7ZLqrJLsGpZCsxKS3aII/oaYNvAa8SCEqfH07vddsJ67+q
O5tRg18kfPnfWPCiyS5xDZCyPt/jdihl6kRvlYXJdgZ5zTr7n7lZb5VHQx3PPchwqjdRN/087d1k
olA4tgdgZEfZamEqF8dlDKvU85LGNuZu3AV20Fx9N4n3bdmzgW8Ckpn3NugI49H3jLUiKueyfC4P
mZHGJ4zW9/eyuox3qeWvyz7wNzMJh6cWTLM5sPdaR7iWngITr4Ok0/2rPLi6b2yLpjQ30a9YmJKC
75taPcghsqOtwlPcz1TpxbA4LuxDl7V/o1m1DTpTvcmDErCzxqg3A0Thztl6Uvz9SNnuUfb6leUd
HS3pV/cZbQq4DP0DtIyrRLsNEyTcoei2caDH5yjW3uSa7E65/o1tLYPclx6cLG4Of4yzOsvdgveo
Vmrhkb7R3bHa1Eqqr++qygDw6Ol059MCtC4wOz1Wpuc+OcLRoo5C9vmzOawt0ZQx2eu64Q8ogsXx
HidxB/8n9tZyAA9byhvq+IiSmcY+NS8fc6VJT0OttmzB2+RmJ8guj2U3f1WncJMXo/+3l01vnpZb
T0M/GWu5cZMLQx1o2SY2e1QCVKCl945jSHn2eaq8Bw3ACQkqzzqY7WA+4vDlbSY3799SCs6rEd22
bxo6aQB30TxBP3FPlb352ik6Ht5dNr4qXYTtdA2x0IytBmO8cEZDkWVXjHKhRNpaJe8melhLKgE9
CyT/kW1bg+AZqRCAMh+Oul+q+clVjW7taiy9OrSY8xN2STxrByro6vhJNkKeUA9DEzmrKiOVg3ql
3gIyx302L/uWzUXud+usjQEkieBYwbDcqPfTeiicszzIIDyLg19FykGGlqvJ02XichqQENOj+WIj
NFmvfruYlWGF2Y1hvdFFFhYBt34d8CTbylSsjMmzKMOiUh/HdStzt0vKtk6/6bGOVrTVDVtnbKbP
bhegkBvm33g+BOsyddNn0H/J+T9GjE4arPVkTJ8F6fLs67O91qs2fxwRXHiu61ThoWYEoKdoyoM6
ojGkJcZNj2JzCcn43PsrXfPIN/+Kk3QfVzAkuoMcURXJo54Iay4hTD8mF0sdkkWgXkbkwU1ne1Up
tbaz+S56GwRkjT2lm3I15/nobdps/GvZ9MSIhMOKKVlhmZzJAogS/Efb7id/uyxIOrZwm6T13yYe
B8ujBVv6MtssT5nMQ9l47L6HKmbcPYIHK01lfQnU6MhP1zixPqqNjdync087qiKmKXOgre5ZAZ3B
3LmM032zP8shYoa8SmRklbHkEX5d+b7t//eVlpcwFFikOi9dlBm+9jz1dZA5KO2F6aMx4LKHfFGz
PPXhOJ3UqrfeQ/xV9mrf6XuvT6OP3kmO3eSiDqVXV8O39ccoyT4tycl+0B9jI/6tlfMcnKjqHQwv
6OH4VmiRx2bYbFWMJVe1bsMPSEqjepjypwX3MDrW2o9mlpXScyvlfrG0cYrD+Lb71b9gIixL/zle
IiYgPBXPvv7oGuaMe4A8yv2x3C6bYe7tkfJ+laGuq+ct5ZGctwTp1QjQKZoVEHDlH3KPyaaEXMgY
vhFoYf3CaFitbaxkTP4B97lO06G1Jl3pZpx1Ty1uZfskjYad3COCjP8rm10A8Pxjt6D0rtmUglFe
kBmFzja7Bnog+QgVac8DREDB6QM0ps2a/giq+DqIlgxNyvfA9ZWbbHCTB5s0F+VCf0jDxNyEdZbs
FaHLUmv9gzvHpO/RzfztAYHIonWJ8deVz4H7gyPw0JGzB+5if3S0zS1GUnXguXMrzNS+jq75HDp9
9IkWTmz+RCql9aJPdmHxAM4b90Eo4X5k2KJF0adKabSHqNWpk4k5fdRCY4gC9SB7Kenz5OTKfvm6
1NFaZzCTi9N8wr5U2ePyq71aRv8ZKFv2jZ/JXwNAkdcZiusBA+UZx43uSy5WYJqfFquxZfctF2Qd
VZjE0cwbIDDntZtI9ItVm+XD2k4i97Ocgz6bcRqcuVlWbXoVhnuj9dxl1UZmDfnPUi+P3H4Dln8d
XCvUf/lSgzDoBtYFY0AKsxVYhSzKk0f0u9970fJTxB/1JEWbSsnF2qjaR2YRXmVnijTsqijq+kE2
E9Lh6wFLz4O8kOEog7APg4mWF1i9pqBC5O1QZ7m9CkYH76tfN1fIa+pOcakm3e+iRhXWDxGfPogs
8/kedwqXGmtjXWRI3qWb3nA2POOLSzhXX7I4N/bgDooLy6AkYc+L18aomx9yhC86fOkBP7JR3LCq
ctZhn37x2Rzslw45UB76hG1vEDsfSMWiHrpcQU4OwuJL6KQNKeEMOHOQQfbXzSk/Vj5gdfCuYtPm
m/l1gCaJNarYJ45meq1B7rCcp6TuehSlvco9o3KO73wj/EiXUwAD5VYZR2Z0QYHOHYdO2pXex0w6
tr9OxLPL7dNz7arzEz4x3t7LsuxQNGn96jnTF+Tusm+hMX+qpxYnXVD3Ajjw2wApU1OV4yc/TfPb
4GXJNndMDDXEQZ5NcDq562lReIFRGE9Z/wC5KsB94Dv1AzLR+fhJy5Vq6/rgRU2N70/hlMlG0VL9
iwczoCy1+DvO7CA8vVK7khxIjnahIsWeKyWZBOWH7nX+c+SDLPSc4D1AyfQFyHH6YLWIvquxjgox
u9YE68UGyUzuX4M1nigEPsoYslO4mv46ON3wEHUV1pe/QnJY6ynNxisQ9ZYdBjI9kCn2ttlVmEzl
ybc0+tLjNPFdq8SvbPTjF0WjRhFgq3HUKH884zqBapgLzrqy+wsuW+ULjPujJ24aOQYvRx0FgY1s
knavUXb09bNsVv2XOO6n9xyNg4vPKRw0JkEywPEEs5y9HIUU3Idt9NpzmNgsIJz5w4/LnqKN0qGU
wxkVh345Q/jhY1BdYyfjllTHvw/xcB0qV0ox9ecsHJJzF+G5HmTloZKC1ai3WSsY4v9q56QVNlEP
9LgbTGj+vaetJKYzNML5bFkCDS/gofemhIfKwbK3ygKDdU70JvntMcYIMcs1trSQypNh6o9+Qe5d
dspD+M8I2TJRYzvahvpzRJi23SEZY+BHwf+h7LyW40aWNPxEiIA3t23Zhp4iJd0gZGbgvcfT74ds
DpujPbuxe4NAVWWBbBINVGX+Zv7pJtVwcmyreVLC3rxTI2vfqWn7JF1AAepdVdrt5tq3TCo7e9M3
b/piN9Cb3TdSOOkDxH77JWtybNGxHUiVHAFRDHHWSmsabybMua0ejjAkQ83Zx8XY7PhmFijJtOFO
U9G7u1j4BdA18BpZepfMBAhkgsR8WM5ieAY2ViD7OsbNbUSw9BX5n3mPe+ywlWaxPJKrzGoP0rQr
8A6ouE13l2B3WoVkw19gPURPU6ccNb8P3mp2IGceX9bK8+cbrep/+Uai4OkB/7GbPHWjFJ6/F8Jj
r0SoaklzoUNKc5w1YzXrKk5wp7JKn64LLjlD0BzXk8Gad7KAM8Wr8DoSkTqgNk4xJ63DfNcVuXaq
ss08B8MP2/fHLU+V9ljEKJB4afS3LNZMAwlkNQrcR4xRoxNmYPE271mo1ziOuGQd1Fh97axMu1Mw
FKVm5hlvNiX5/eDm1O0ENFMmCM5Ng3+WJpPsvnR3kd9AFVh2ZEqoGHcx6kfSum7S/MVZt7BYMl36
lsJarI2wRqgg+sgpH+zA4l0u4I4h2ZiYN1zIAban5GvdDsJDV/0o0Yvbl9gj3Spq7c+4AnFKvrxd
93WfbrvEUG6lTy8MXGNK6n43aAy8vTeX6GuM4iRbO+uGE5aZwc51gh66WochkleS6ZRTlRQWMGwO
/TLyn/qGjopDak5Pf8SWchXp9LNzWdUu0Hy8qTGaoCwyqWTXszg52zrOhbF+xA4XBqRV4bjWO9Y5
1pP8ocyHVZUP0520UulSCn1rW2Wwkb7Wm5YsUs+rsCNvWzRBdRolUXttS2cSzHwmOb0ERbWx5unS
AoNnTqBB+VmBLHy/hnRWya7KpvG+7BxlVRZ4tMt+W/6Bup5UZ0oyR9mWSz+JtAExdsdbycse088c
r8jz9eUt3ddmF3T5JkCran0duLzvQ4SX/gE3e2YebbtKHf8ElEcLEP16uIDOLyhzwZ8ndckNsUwE
62vm1M36MN6mbLCdYuUM1oRUXxJtPy9YZdXaJ+Ag69SNttK8Hhw0SBSn908qigPOKkty66iW8dMc
JvUthkTsddVx2eGOD57W/tYmxz1cfWRaBd+P1EFrV8LA6E8PSWM62KK8z5wHuz+YwLy8vVa4ybfA
LkgYzlGxTQKWMY4fvuWZq+2BENh7f3DMV8VPj4JczFiArQE9YMRjj8ndNGKsJYIkapIcWPjOWyWM
k70b9+2pM2Z13U7O+DVsWOhCyhtOg6L3XzFrsJTiBU+OfalHw4M3wn9dqLWJQmY1H8ANCx939rSH
ociLp8WXi1d1OvM8RPT1VfHanwiStXtUD+q9mAucTbsbvttLp1419V6MBb5JZzZivVP58Gu1wWpv
YUQrMOXAOiCN1LD4BeATjm39xW7V3QX0gBj8flAj49Ks8uLkdHX8DP/mUkPI2PWguWUepWIQ25X/
6NxdywtjY/ZHlhgxuGnewmuYB/i5Fm69lfjGMEf8z8XKKqIChJmFfZxJ+F4LpHJ23Q9KIVWa1ZLi
CdE0FYzY9Ufq3HIbwEUqqGYqHzKw4MP8BSgmXaT5tXsrCDfXSQIxkwv1OCtsdAG6Ji57oiocmuQV
G+fgCcrH5d0dztMuBi94L6/tujK6vRME3vryTl9e9vH/ECErgWos0jOLhvMFbpzjBV1600M36enT
lGSP0m1TQdq3mNTthgLNi4W9vhEBj2kR2obqYnRY4/QxoBLpmRdhE6XB60L6Ml7euaupt0kwvgYL
WdP1o2ibV5l+UIFufu3627mD6lkrYXdTokW8k2Zh9ecqyaMXfcLMzMssWMzL7A40MJwXtb7rWEU9
LVctw2953WbYb/OI3pVKXd60gcP6ErbfXvwaO6dXETdFnkqa5liUj3qLR0/pwN0GZvTkYuJxJ26O
rdWeBiGToBdqYOmCh4ntueOhiNkkWjqv3lSf0m21NNHnmE56F9crGdUqNX4q2ZzJoBzqGFkddu73
0uJGAE+LcJY+G9izt+l0Sh3fuHOrkpRbWMG+KuK/pcvSZ9AItgxY2TfcT8PDhK8P/g7KSxBERfUF
Hne19vdlV07fAV9X+6Ezu72RGN13fx/wFv1OLavazypyd9JLQivo/5oRtrZLx2t2RRs5j7B5EYP1
6+AhTovyxooKYIUqf/6OvcYZZSeW8GMS7JpGhS+4DPR2M5zlDMABnANpX04ruz6mjh4fbH0IUJpf
Zl/noGphZItDwRDGzqPaGb8FUeMkfr5y3QBRMrfOTzxng61gcCx3Z7hD8QPwtLaNLaM4NgBIj72F
zja64cj5LgByJGBXbVTVP8dWHyEqpf79ZI7mwcf6Yw9rxniW2LK78zs8JH3Vws0gydyzltlYdGbD
GuuO8WyhW3E2loM9o+28a1y/XQHtA5rTWmFzl3q4v2khy5ve6sceDQuIaaqHZ50yp/qZNbuN5IIC
EsBpTizwMeqSAaOcmpO1HPzaOEbkJ/eRT/Zr7fp1fCqUWXOxO+PU8sMWLcw6qW+aHoVWfFRP5KgR
t5FTy0s7Xl5z3R4ohX7K3hua050mTV9d0vjJ4pMYaiUZfTn9GL56JFKTZxsp7RTOYhbMSJB5ZngD
HOJrZlgVRib/HNjlNuNK2pNH2TbtqdhY/ecQzJ3ry4yqnbK1G7O2/DTtei04WNkuo47QOSn6bTGA
YETgAIIbFYakZlIcBGTTSWY59bL8RgKl01/gwxeIzhKtqm5+MJZMtYzKYRi6/KZGPmYlA3poHWqA
3sdJVfu7YTm4gRGTUS+9bYqAx911QM78sDgmDbtVGQxDBUvDJaxVFftkKWgwLC3pl3hpdhrvqDlA
hEqaMuBWIV/LEJpfDeLtHo7/K/4SKO01dXgvB+nPLcjRJf5BYOX+PaCqxY2VlNgcLwMSLGdGXGZ3
Vn6X49lmXgal35nyG/iemBOmxs0feVzZQqSd+jWlInEjLTlc9xxdMH3FBs/djyUZhBfTi7L1JZOC
P+yj2zjJJpit6E5JyuCcuH65JSU2f+VrfnQbP/qtdWyZAIsWLxRRMTaMmxhTgEl/7LxRX0kIIqBk
YbT5h1yNRGy9bme/2BeBo21QX1K+aHOM83jTxb+r0FpDjaZC0wKjwu/W+GFmgOAr21Ce0ZzAdqCo
JxIiqnFQRo9XY2lk96lazAt88RCErPfiXHNPQglpJ4EKRp+bnVsDQ1n2ahIMje9zc661cVWlVn9E
GktbBxY8MWzj1sJWAXjI/sbqwhfbD6J9AAzmyOMhOuoB1cVpzCgHdd3JsjGoNZaDnLlan53SmU1+
ngx3Vde/98tg3RnprlapXUjzOirzAw3dgIZa9O46er3Kxw+s2W52rMufbRuLmcZpuwMeGMG3ukbF
IhneMl7jJ79r7LV0WzwrWEN49S2MYOsFuMneWiRgvBFHGoDgoLqW2W4avSitGj41FVoXpoN/qrOE
WQViCe4U3ks+RJIb18zI/6FPQnJ9Vg5OaaNoTCrlkicZusdwjjUqadBIrIYbuhiPVHRYc9sxa0bW
AOnuj2SyXrjrJO2022t/niKyt1QnZQUfWMqO4l11nJO4qzZuUjs3Reje9kkKyBw+KryoeuFF5R16
ilZajrtLpG7ZaNiNSGCgljk9VHb7SDKnPQm1Sw55nidbHe/ezZXzRQ05O5uYdsikC9GrYKq5TJW+
61QNc4dNnPAMYH/2Pk1Gr3HLT23V8qZEcuYknLrSD5GmjZPyVpr1R1OIR4mXvI9K89PowhkWN53r
XAlWM7u4FZbSNTjRym47qxOfbvEGdlkSK3249RYDYGvzqRHu8W3CGNyNKdGReGD7npja6XqYm1D/
3OS3ACHwEZMVpIywf/81y4A699EmbyoHQqBKjeIx1Ef/aMJg3qADMn2Pg+FW7RCabuK63stW9Y+d
q2x+wwXJJKNysJss3bath+rax0AvW+VrWwJlclsbSMSAtkWoEtGBevFZw7bOv2ET8Sgt6RfTNWle
I3qjfZxGMA+r64DEKbPu3/TW+PjJsE1CqgnD1jB1DmSDXgStbi+4dV53fDGapCURR5OMLfazTvUi
LTkgzUhpZMYoW2a1RRveLte4Rsg10AV5v4ZELNe4/pTrNa4/ZbkG5BTnNJXmX2quBS9e6n6xAUHc
4goXvkQVBPupn6udDEZgZU/YhOCLtIxKnwJSs6C28SRdHrvc9ZxG86FfImrU78iYAcuV0Sosmodq
MT38mA43ZN9Y0AMXlnZabX0rD/9GJoK6Exbmr2qsmRSpW/WuUKaSbZc3ATIq53u+jFRivUx7i+f5
m0fK8GgiBVL9bAJIhinVbsN5cwuT9JbrT98rgyr+PCW4rKN52s4xamLzgFQP/Y7i05825UlFFoRb
Gs0AzfDznWDC0hjep6FpOOcKxow82L/aMu7ag7cWbJmZB0+h6cQb0CyjtfKrbDxOZfBo+gVfnD7q
ecSV/gOfQf0yOCk75do21mlTRz9tz+K539tvClaq+3ToipsstsJXdrK3EtAC7l+zE8Z+DMsdjHuC
g9PCUHH5N912IQZliGM529T16lc3nt+GqXV+d4Z9iM2i+eYo3bTxl1DNzubT1PmfQkUr9N+hvDKj
Y0fuo+CmPLtFW25Vv9S+DpAgEq2Nf7uOEcA67vIXxOeGvevP0QGWkfkIQgclpCWkTNxVGjrjj3y2
UpY/Q3jHQjAkV/S1MfN8TR0HsJ7VF9+VJvROiHWPT5nqlrdhpdxbvPmfpEvBjmFTOna0+2dCvgWC
p97LKMhFpGUK4OdFr+bs4EZLWVF9NW5k2DTsnP3Hj8tUxdNCkFXY1Mhg0KKp0lCj3qGyH910s56B
KtDi+6bueSYkaa+e2wYF7aUP84fevAyrHj6QlZdjY9xECs9CbuHQ6M19j6joe0yUqSqrvYpb6jpR
fozSI82hYLQTIkx3dlUVujAZpoM9JciWDxr78iW7lLRmualye9gq/oI6zFXWqy7wcr8K8nu/xEAw
9or2AcWnkK+L1+H4RHOCzfSASI6+R9UV8LU0PwYSvK4VuDQ4eS5hS3+gRujSZjBPYteFkKhyA51z
xzrKlS5xfQO6scldwPV956W7anL9o6bO/rFDFQoW/NJGN/12SOuG1clHX2RU74ESLXGfhisqh8pW
hq6HwjdUa+01Sb58gVI4OREr+zJxVJyvdcs92oHeJ+cQJpnPTb7nYY/1PCkMEhG86NeTHgPQVQzn
Vs4izfZRYZqfr/2pOcA7D3li3La4FK+yNBv3dpIb8yZeOjVtukyR1qeBQXHDleX5w15G5IpDx07I
LqhjkzyLEUZZZ8XY4f8ejreXnjQ3hksbiEfudLfTMpZKtIzJoQfCyJjMu/a6c1eyX/S2rZsieKpY
FFmxin9qlSpAGGhnFDCSAM4hH+wHSgRLeWkrav9c1qO92MuoTyoKQ6didH40IcIfazYaE7jRpt3H
w0YyOZK/wS/U3Ru4Mq0k6VOKnxqKIPdT27UnCWmX3I/Vte4+y0P1k5yrXGWJbcv0PRYS+4nP4t2O
bdLgAGYnR/lldGvQ7qjkHOLGV5+ka7BgnPHWMWEX8usOaKQ8mVhSJXaJFefSFTgASlwgravrLMqw
vxrzd97OFHD01H+sm/Cr107qN5Ib/sYabFTMpq74msVfij7QvvWNxjO1gZyE6aT2jSQHYotp9ZKP
5XzWIqNdy2zfKKiTwJW7y9PufnRRYxhWF7QcuVpuzMBxj2yhlZW2cFugUb43xWfx2pTRa7CYMjoR
HohpPUPGLGdjn6WtSmm6A/ENd+yHYjZb3oT+X0o8IW4+51/LIEA0ZEipviW9dRhRSVkXM0CJmb3K
sR+t+jZK4BkHveW82GnRrBLdi38jGbByzML8O461B2dQqm+55mnrCpsrCFWOunc8tPEdq4GP7wTd
kTefcghSs/3zLAGvd+zrQDn873Esl4rdgMwUbt1a/YgKMuy+n6OAOls/XRphWY63rPcNVvxBYxmI
V6FUDObreCl6XY5N6547LI8/4ZmsD/aTlvjncplx3dBe8FDLQMobZ+el3vLf8svwC7zFXagH1t9p
iKEqFe4fFtrE697qqqe2iOydGlrNCbJsfs4rJdtp5LaeZ9+1VqpJhmmZ7oB93lJxyneqDenjN67q
TzZ+FMXsWQc79ycIfTRTBC5XKYWAO1Z3NbLaC754qZJdD9rQPQetA/h+6S9T099lnumunQCUhwWU
77IovzZluS/NKgmjW5EduDY/jVKEvpXVv4z2hfr3Oxe2cRTq3U7m+dvcNb2jk0JjuZHTdGkP04gG
hZz6Wey+RwXo5hyTks1SbMyPA2YkOaRt+gYr9I+ANuxdMQzPzjAj3rAczDFhkS+nqum+d16HpW9Q
jG962eoYefwzrbUjWPpmgNlizarkiA4IvqXe3J7GpLXvKyWFAj5a2a/IYZOgVuad5+g/geFq966p
IAHpQjqzISfagFnpHAa2bkFiu7t6LPV76ZODNQd3rs2e3KpKvjf1qOh3tv0oUe1HKErEEIfN+ft1
tgy2lkN5sbKfiq4mQfoP7Ctp8VDJk/Z8gZtJc4nIsHVuC8Rv4GmBAF0Ostu8bDz9NKeQ1sc76buG
5CWVsdW1jTQ0fC+YPFsJrBDBpkQ8eUiC+eAi3bQwj7oK09DNi2w7JH6NrHwSb69u1WBHvPt+no95
mSsndIUg5MQ49t2YWmBCs+Tx+1eGg9MgGO7QL8tqNSzwbTl8an86lSGn0IvjuMg+jcB2vGHYFKYf
/1x8JHoFaIrlgqfE+qCClZo0BwyR8/2o6dqL2fe/JcJxYAQhFv81B5GyzctCJ/OZd3eOpilrTWep
r1gKwDQnzddw3Moz5Pb6zU4WhycYWsagHeOMv4Q0/3tUBI3gK1Kp71HRIiUrUdTlqjOYY7mWdPuD
pR1xGwkR1OfS16iqe0ihsR2SaIifFABWWB1o4U83B4BjU11njRrNRxRE2m2ftNaP+osaJNFPw0iQ
B9YN92jOmzpitw/9FlqcE3fw9RbmnRwipYWYnSre9tpHjg2G3hItfUj0gkuUwLhP/a1fJM5+LPwv
/6O2ed6rQL19+IdXXXM5Q8g1uL0opEcVmjESEy+oom4I6pOBbDriTqkxABMiPx3unCU/Dcyc/LQp
WWrpCCWNHZXg2DGadDYY0KJxLxnrZEleXyY4ugalNtZ1YNRVrp8REdwrfafeaLU+Aald0uUIRJEj
70CdoZVUo9FYW/YN7DLWN+P0lRdRfJhRl9wGKgKFXpXgFdbm6R16sOPd2HjkKIx+Hw7I34tmiEiC
XPuuWiWt5b/HSYgEX+OkT4Klb2KTQPZvAYtdY67Xv14rHrAxLLNWp5iIfpEQw4RDNidavGlzKNrS
lIELeazSVfU2+nkNNSs/W41WkO26ie0utK/YPrkYcax8xWq3NhDhk/TJmRxU/LKanZwakcbX7xoe
6HlRr2RI88K0WyTV/mKZUu3CpXIuh0Qq5XKKCB3Tp0XTDcTnCy+NCs9XAj/F1I1PzHW6nMkUOfuY
d5nCJuD9xzjZ+KsYeXWwC+T+lVsZUSznuOAP5BaXrsuoc0HdLjc+DArnmEF8utz3l3G+WA1ZePxq
HKNtTn1PAuDz6Wgbj2Xk5XsdzaCTxBhhVuhnOdVCOzsGYzSz2Jic2uOvEmbNqu718DxELeo6H2cu
62AFKt3hj/5YZlzjrnNjj/u2GpZU4sdVrnFKQM4ROZZ/iVXkM1Igi3iFmjZdtIsVx9vpjfJUfAha
fNK6QC+KcDaC47qXN2TIN2LzJ0OnwyDqRO77ws0Rgk4iwMtOwy9jAPC6lU4XO4rtu3o71PVy3SjQ
DNqgz2+kUIlaobUPDbxJpDkUU3pLIvKnNWf9S1D68Qt7QhmSg1Jpb94wm7fSkmtFvvKiupqx7fpY
ebOrYh2DNP8OazrejZOFfyd4TIwo9D1kU2sVLZvOMJ7B9MbsRnloqXfS1y9bUgUkxAZH5GEbyW50
XnajGbvRBMFeXMqXzW7ZaR3gWaJl3vRxaY83OJYE1kEfNfNeDnwAe1X2PTfK0udolXk/t4F17/nm
1vQqNAg+YlNkNk6tOZ6uXXJmpKTAnL7D8nmJBSJTYpxl9RtYeEAkQXzpa3Tgpg2aPOOtHNo4sM55
qfXsiPVoJXLwVKn7GwNgMhkBbOn6TMs2sT1OB2nGpvc2dlnwEDlx86oUx3Bxp6vdrAN551TRd9uN
yDVmaDNPCcXc3ujBtHsdKzWzdXjfcpjq+O8hSo2jtKS/nLx1krvs4pZJqAE6d2Qcto1ltfiJ6bBX
Qq1A1myZLhOoGY+7SEd2UWa4bU/RMgkttv5pH1aHOkcfbIXfM2bpy+HSNuCTWwoMciCVebqRkctp
MocFK+zK3FlV+DvBWJJNytIXEbQzy1znrYW2BCCAJfsqaq+BblWbJkY87dp3dTsQfVgJqZaQ2c64
x9zxKSR7doxdWKgi6Q0u8Qs4lfQ5KObwnGFiiJQj+twf/amDzNZ/6EdlKzyHbXJXjgGqag5k3c7V
tyIGexWIbaSyKm3T8zXc1HjvKSDgg/01Umb7LMI3kAdcckEqe2nhZHrgJvV2beZ8b5gJxlY0emAb
ULFIzZ/SJzo9vYj81D7YXnPSz3Zd6Zu4nMwjNgK/isArf4RWeTmJ/zn5GFpO8AKrfkiPbuXfLed7
6Q+37YJQTOu6fVhagmbM/9X6GMugZ659/k6HC1DByMe/FdTx8SFdlL2KGDXaKTa/CpYhcm08NvMb
UVuMdSQXgdZ09cIg91PA+h/iiv90S4xESwDpfokeh4H86X+/gEQ2I/gEp8j/rpOZlasJBdE1y/RG
7UtcOLRpOsmZaQSMXmJwm0iVtXQ3eWLeFIMCXYVwnclkSlLcVrHbe7/gp4kSdD1cry59EOwQI82+
Tn5bHyPUQDdSTGsjHZBhhYR2h0fjs66Wt9IfjpkCRigJuUWouZmGc258hPDZ/fd3tT1Sx1/6k6Cv
N8ZctUeEkpWvv6XTCPmNKXLvUYaPIS6ysGUtjZWFxT5kAbW8FfoX6c4nKCEJ9OfL55Vf9PLB5PTy
Z7l+kMufRkO4f+0YfCAJ6lFm2mpVk6+yIRra1TyY9dmIG1fbGV71RZlqde+GUXNOS3YnNsr5rPN3
qKBYz7gjo3VueM4K9Ix1wKXbfJ5qCOq5Y5drGW0jCA5duSWhb3v1GkEqBMDPEwLjZ83yzbXvN9a6
NlRUgz8Grs00D+ZmhbPKfOME2jHAz9hel/kUnP63UxfRfNDMQ1yswPnPx7nbSpe99MuZXELOKh3h
UzQ6kQaa0eR+57800Q4EnXKWSqNUICOjtw9oiX83zYEtlgz0hovsZFAa20tnkcQPZtliaAsat9qg
0LvK402e4dM0I4VhrkKEm+/jefzJRw8OzZim99VysPgq3WtqjZ6CtVjOL02ntcBqF/iYbBPAfBQq
HGrAU2zgCmz6v/6YTFnBBpOD3mMCgH8lo3KZavTW8htIFymbA3oW6tnw9PBkFPZiY6E99GOh+SvX
Nzed4od3rTTTfE7XZVKm+yLz1QcTEcQHJKQssIzs/PplnkxOc9e/Q07nvUvmlmX7I3WG8ihhcnDJ
f2zhkWibax/11MtvAUpm4Ux5r2NTo9XrGfk+Xqo2NboJafldejFc+eg1bL34nqjo+kpvV0ZL7Kz3
yiNW5vWqKRB4acZB/1729W3rBGAZCoT7cZPN/uojUAigUP3XvNPLTRy7yn1k9x5ed119DGvVOTt6
De4C54FnuZLZsKJM+7RqIhCzIKnDpWSSYFOzMxU3fWF7ky7WMNbvtpjXeTdbPwaFlYKXxeN9s4ju
RnH/sx3ZKNa2jiKqaYPiM6LyMS06xI8iFK6WgiCuK0i7LRHS/IiQlkwaEkPdNHn00GCKcnk0lIr/
arZz9sjXb3iMkvDyaNBbvBHqSLV2slEeS/vVzKr8MQIe+kcUylUW7ke4L2RxympseZaHWfCkJXmD
Vgst6TKWxzrFk6eu9+tP/VmPAlYzYDYwLKaC0xTYw2awu/EWfeHx1svQcM0jm4QnipNbXIbGEIM9
57ELjOKyP7luQD5tSOLMwjVJNiOX0yxZzFooa688nONXE9z3h9olb6dCoNuKjKiZ9GSQedcuOqNm
3SWIJITzHgfVcZsbmnUzLFrd8fhDG0fjLXJn42j3WgEACj+50OYd4iZtSQFRcx4jE4DP4ifXJhYo
gUF5MWzwFQZ5osdEX5R8XFKAWhb4jyof+aJ7mqJQ5M+/EV14j4y99D0SZSHgqyZZR8Gc4FDhturv
Zt7opBtuL7yHC8VBex3sJr/FSw1mhDAhLvwH7TX0oxwXFBzyEN27FUyBan6PC6e6d9lL+KvSrXhP
sN7aXyAKShdY4K2WvN1FqzaOlT1yn6AwPDs9C3sJPD7uVCQvniIz1Q6ZPcw7GGXZG8mas11a7DnF
qQtVA/KCRfGWQSg+Q+hQn7gRinNfOG+BEOIxY7HWyCM0exm1LXV++i2nciBhW4GgSpx13ySULhK1
eiNNAxOyVs6xCeBilQxzvsa1Z956SlLc9V7nrAe1X4Q1qPXmJHIeYDuGd5phRmtZ+yXt/D6gU+24
G1g7r83ajDCFXfRkiwr1/dzXnqnUlCtkqJ3f7UDSv0jbnwoMunUfZVQgg9A8FNpc7CPWehtYmfNG
y4fhZKpjuZHHi5lUj3pgOM/S37K/IelDwfmjH4zlLcpi9S/XTPO3suiV/NA6FKkctc1vAUsjnLbI
+ZGJy2/HGhyYlA36aWUhHHMHUMQ/KSxvBcf1J9xrGQxcWOcLEeaK9IoGrzyiKJGhcLUdFm6V2lCS
NXKvxAg1j2/GMrVvGqOBF4z0HBoy1Hqea79E3msYtTvHte3b0qA0qrSQfzFi3Ftd0b1hZ9HvazSQ
lnuneXUMIK3FnD+AOxhW/ZQWG7jtJlB1W3vTql/NrKJV5zXWTRaME1U8mgaaSiSM3cdiEZGq/b5a
aWMEGHyZ3UQIE1lQYd5JuxEkFCgq3c0ly6pa+Xv7Qvrl8f3e/hSvG2p3o2eDsR7bckIQMgaLASR9
0+tozzldEewSp7Z3E4abr0asUYbgTXyQUXIMCcrtuXUro05s3hh9Uj5lg2MjtH0jQZCunAetqu6l
ZdjRBKY6pOq3XD/ra3KsKdq7ObyIznI6bBu87Fn9BUC1f+6Xg5kjb6mjU7WXZl+7M8js4ru0ZIrb
RG+OqQa4qBEPhKnfx8gsbqLCM25w/6IKutThKqOAPpGE1VrqddIndbjBs4EsoBF/7VeUUNstKdCL
LaPEymieALxdYqUrT30wt9XE5p+/+Rrk/JcqHyeMWcEz4DEcX5p2hCcUlYMRRH7u31ll8yolCCqU
/p2rlK9SrnBDz5MxqVZYS6RDpKCP/sO85SoS6RcQVy3qY7tIzfayfJRFo6+gWO/YYXyWZWboh8He
y8dxI6OsStOH2XgbdCyFFyFlOZTIWt/62rC/Jvxs9Pik65LvwwvCw8q83/u1h4JNUqQ3qV68+Qsz
LQ3N4aZvxxgUJLw1KwRC3oRaTeaTJgTZrdlE/UtuRv2DhaVEFX1j8eP/5Q5/JUA3fmcKbkvhbJXP
2OEZuwgc+4kNEEpvgbU4V6TNq2+Xv7x4mjduYDdrZMEL4Ku4t8a6Zu8dEZ0BP/6vtoyny3iX6nyF
K+gi/9Bf57ovVkLIq8KuecJDhadPOd1KV60UyCvG+rMQ+OQQLJVX0pDowi48v8vh/zmpDCk2jsLG
VcN7r5j5dbLY2cZN5x5c0TvQO7fdvDN0e0DcOyf22N0VbQVwZVK+WHCoJf9ru7Z5QFVn2jQTaxbM
GKL5tQ5BB6YkhjYifyLydBfhvX7aUKPFbdk2rD1M+mfbLJzbaBHokjN4U85tW/HwD8t22v4xICED
dRb8m5yNtPIMl7p0RCQknUx7GyLPthUChfgLe+YOwZEGhA98C63UbhrKhUcNw7RpdYWIjbl/8IIy
Ogroa5ZRORUoGWkAwP3jv0YvV1hGZJ5canBidWti+8pq3+ElpSpg+Z2qz/Sz0f8aebkjIk/mk5UF
i3lDTpdEaasVSAGyyWgAbWqrJoAenvWTvrncTNIePUPfFAC41f11/HIzDUl/dxG8yEYP7omGkEfQ
t8opnjV11yVm8KTiPQoX12i+DYb7FItqNH+/pLDUv32n/6YiTfw1DXP43XUUPKbY5+3HwRluRkv/
NY/dcytIqsZuMBehefkeWrFunTp9eI5KZT23+kVH4IIHHfl7rfhf8myVfZarxNEdzrWXDdelL02w
bGG1UyMwbgC+DJqXYRzVt27D89N4o1in45mRd0BKPOMNE1x1FxmNsZPR2sVmywwtYCNWB0bbLNFU
6LwI5TgTu4HFbtrUpvBktzjHyn9f+vo6jleGDUxemobqvIdIUw5ylT1Q4uFGm9VE3deh/X32xuId
9con0ch/JesqycZNlSJkhUZ1G+yFBC6H68i1T84GoYjLqdZhkIDYMTSmSDvqg3OIQ7hYjmv8pSvq
Oans4HeeAIGBwQnSLPnZp4r+3a5yNAb6PPlWB1Dh5xbUmNYANYIxFr8GPlJ+I4ntl6HUvbXdpVA1
dZYbacqOag55LGbleKd5VnZHAYzyax2YP9Le3afZguaDiB91tfqj91iX61ljPwFcGncVv/CpmHjG
2zUlYbE8a5UuOSj6eCN6ZNIlh2xxD7qaol1iFzMhiRtMIzv0aXIjmmbSVSnTazi4PdSZrn+eoMp2
CbbT3mLtCOEp2fqhD0pgacIoj+/TsD/6lBEQ3gI1TSlZIXea2f0zen71wdeWovJypZIsCPtEY3H5
APKqfQBdr5DXoHL0ahWDwduZbv7tCnuVs09xCfdVi/jG/ErGxFh2eF7oACJVwkfZ0iU9cnnw1bgd
lh2h9OkIV+ruHD5KFzcqEoMZrz4ZnBBUP0OwfUVSNX+JnHwm7QRvvo94X7k6brYTaxbhQ+U4s6zB
SFQHw1Ozlwj8636cjWyjqIOy0yu7WBdK4BXwvv6Ls/NYkhtZ9/urnJi1cC5cwijunEV5345uuEFw
mhx477HSG2ihF9FCilCEQu9w7hvphywOq9l3REqKmMhBGqBZVQAy8/v+JtROSOxuvMn3D9c2L6me
sq437uxFYZg5wj+pwELDIh04r+EsQ/sjK/MedKMx3fdCfJHNZMtc3tK2vjeyPHjTleX2lQ2xCDWY
Nv4Eh3fOW8sCOZzuMgQxtrjia5NsTwtf37SVkSz58TsgarNFjU3M6CRlwK7uWo5a4TBDmG0pVcJ8
EfIWt7Js0SLuQP4cZn2RV+d2sv173oLBfTUXZh66S1MALpAdsk32hmDr1RndMY+Xl7B8lReEAY7/
1TXiXP19yF1tL0+UnYbev0WSz9hpHUyc3MHBT+ZlrkUqkMWYJTRkEVu1DbDE3t+a5NEt9yOrvdD/
qLxHKMPZ7rrD04J42mb+4CyuCHNtGMP7zFxZGI3VazRiEICcR3d2vf1q2WmwgQF3nYmnvvatpzD4
0NRe/yhbkqwfQFfU/U72+cWYHZTCIRDug7C87qHAPk+bG+QjC0du/1tdQj1egEOaOntH0snf3obo
A3bLWN8ke2mIhw6kAIr+hJgtejV+7mPJF6gn2Zd59rAai6neyt7QQbU+DEbkdgGOv1GEWl7GULue
Wo1atUjrGQs9+OYSHYmM5M3syWIR09inTvwlQBejXhPKAZAfKefrd4hx5jqZ0Datcs0i/wxQJwHz
eF/4RXWJYK3f4DyyXeWTwEFjrIsqyIuxREJejPVmc9zb2LEY/gDiDfwYiSkjv8DFHrbKqOQsDwnp
al76XPtDeV+ZUfsIjvJONodV9HWUxD3oU/FylKHfyeaALIWH6N0qKGsDWZ/BPegeHqQsbw3wE0W9
JOJdfPRr85TGGPc1Xb8ydCV6DnJn4uEIgzdp3DprvAjzZTWiLomabfNoodq4D1q3nq0m6kdZDEyu
rDo6dQtnBK/VyIEYifL1fTSj2VvLMq/5NitiIx6Z07STSTeZP5M5uBbg6oB+1615Mj0ff+TuvRx0
a89DO1lrmFetbh0dVtt/JjXL2oMQV+TOygNVsUQBCQPEHo+F65EWjhccYh8TgVzurV126uxDjh63
eWDODgyyTRaRA2e0tfU/2Nu2d5kNUrGwYHURZ3o/qN10JDwTL/HgKN6XA7qglhJitmHV+XsYcs7C
Tsz0JHv9ydy42hg9tAmanGKV5F68liGaqQ8+i6D09pL/ITklE+zLjbBdsbzekY6vWGd4G9cT5JBk
wHlZQbYYs2PMpDLLs8/yKFRy59z7GvpN0eScx/mIwIPzsjcy3xFv8peY1JsfUCJZSb8bj7Xqyq8G
5zRopX7neETuJd18UDAGrLT4be/ghuHVjdj4QLSXVtfYe3B05tJXam/r+UyQTAvNqcdKWc6tcs4M
w+ktSnTZWdaM2X9ZG+AVyvnVmN2Z+RfIPlk4GF4Bz5KuJn1M+L0SwbbLWuOhmQvLcTMMslVr70/M
oMs6NU81cN/zteoqe9KA3r0cK3ImD0/0G3l6DrTzYSoC/yi04fevw8PZz5qw5VJrG7YHxKTGtVYh
G+2N89UTxVOX8l8gz7bK7v1o6BhQzCnKlADZ0m4Kf33LTsqc5K16G+LYMYFP2QPUhkyAzHc6Wq2t
xqnU5yBbZ5Tvg6R/YI1ARLoaD5hoF39MWvOpKQY0kErTQ5Y/NhEBK2asAn6coVWmpF8hlGSZUTxC
8S2XRWuDknLzkzb1FU6DhHktFlViO43264z22OfhKvZ5Ccpn6lbAXXnDNrE8yCb5pNo+36bhfZYt
JHgQMfQrTP30yc0XsrGylVXveohhGQOsq2zy3F2XVGdj1kFEzrXsFtfDa7eBKWXH/YAqyDwcBjlZ
ugjFbL+wgztjCqqFohT61kDA8a5Hp89cTCOKVpGh4B43N14HzkcG2d+DomcPLwbLw1og9DjFzfk2
1nYUsasd+62ENEkIU5T6zrIn57zMJOQJga/oKLtlcYU1SYTT7ZwXsKjb8GujvKYcntbId/PBPuEg
/NmS+/iQqC8KvsNndd7lR2hcItJErOEyYB8iO67j4j/HOeUU7gx1+Nx/kwduuFnOGonzsxIan00g
jVvZGUltYXk4hnpyahp1cRv76nw7wPJKFBluYd8uPEbBXkNn71TbnXKHg4l8R934aW1QDotCeMXu
1lGzutgW4BYWsq213emujM/yXs9hk2DnNT56ZGjFwagUqlr7WOHenG+tINNOv/ztX/7xr8/Df/S/
5Pd5woSf/S1r0/sc8fr6118s8cvfimvz/vOvvwjdddjO2ELXUdNyTFNX6X/+9IhCDqO1/wAoeshD
P0sOYLvTtQhjKHQOD/kcG5URdBk5N2DoEq7WnwacXmo9Gd7ozN57XMOcNTbr0ydZkK501oQotH2U
VeMbV1TI68yUVk1LUPgvxovmgQ+v+gFpXDNSP6F++jgMrb7T48mCz9ZDazign2ceELQ7FjZxPezL
Z1cBfMIXWNN7GytTFR2rv8w/oQ65IaVNGgl33GuEzh887AJKGOBaFnZgJeZqmCC3pOIUYeciWhKK
iHCsoIhH9NGBlSVb4A7xtS0cw7OlcP/LEXk5WZcB5+PbSSBI0528UJLgPP/jX8PRv/81DFV1kWYn
WiMcYWj8Ht//GklsEHYBd3FIYnA+o/Cr+8SpKhKGWr3CbbdYyzZZ4B+hnYs6ujahIwdrqwV+rZt1
tCLjir5LUvZ38Gm6a4EhRwZWNGfeBViNuEsS9KCUW207hn0drpu6/Ixu7+qrzEfh1M5FaQZ/GahE
lxHFgt54q5NoIIM1+fVdNR/JDr0kPiDbnMwGiNA2eOvJxuvZhWh0FAO2iTA8qMhsGK9bzAzFjCn/
uuFUGub6RDO+bjiRC4xAHVUHOVSeNJo1m86gNQ5yCoRTUe9vl7y2ccmkcq17WZOXbPMh2sgqen7R
HYpF1z2rvK68JFhp4/pn5CVdXfHQeGPTq/MA7X78Uxuq8eq31lzb5pEjTGwIkOPqqydPURwDs7Es
2IWFqh2GxCFuX+MOoSdoAONg4KyaYATP4+WE62R9bBMLbsyTPkbi0poFhnk1/rlLJK2q9bXuhkp9
chF2s8P2zzFVza8wROjlGllhXwLQ37tKS3si6bH7ZnTjj9jkTc/GlL7BRMl9OyJStjGUtttPpW89
8K7nHea06rPfNHADgvo3LyBTOBGRPGKl4yH8UGPcOfXTM3JzTT+Gz5Znucu0arOL7g04jXO/Q7ER
FZRCSH4mfy32a2vhil65n+IsQZQeaQ/TTZ6QRvUPBmS4O1moFeGGIItrxEknBw4t9C3ZJnsHPWw3
bWv4y6rrmtn2kPOCnGgEvnbna1s2zMzLTtf3fj90q7iPQ2b/BI1rT2+IQ3Hrw09HDUcWOjGF2mJb
K2uT3Q9nSwzHm+C1QDoPf2Xe3teLDA5p5ppFxPp2EZGjgQEEIbpeOCnLck8MLMVNMNIIDuJ0wOtd
I40UacUlTfAl6mO9wPakLC7F3NbARmeac6wvQRNGu+to2WM20XvPboGFyHPnM+Rpsgoj907pAfLJ
putF5KGW23utawyIKgYXlm3yKq5uvMutcCu6KDp2E4CF4VuhWzmSBijKgyUmjf6qQ1YDv4FFUwIr
llV5xm2caSnGPkW39lX7rdqidGa7uJn91em9NcIaSwFAyhPsVp9WQYBk7Y3mpVb2ylGC9OgjR0ui
XBLEZtrY3OHNHbemK6lMnFOHLaT6UcnT4VMblmJR18Vwp5mJea5Kp1vKjimdLojTZ29tMZX7qEli
9OSK9BPCmbIfg/h2oRXGTkV05EIQsrnYg00B+H1tgspfirnqAIgwEaEnpa0CnNgIH2T5Sp6jltmd
gVf23nQcXVvI4SJkRw7Kab6cbLj2eWVl7U2rub8OktfAiyDbwOZ0FnJ0B397x8aY6D8R3eip6Ha2
jvFe0eqnmhgzSv6O+RAbCAhp4bUSEbU/G22yl13tPMjqePhI9KW4n1GVbSb7L1KLsJFlVXaYs6Iz
XhoJoW3GyTad6Acu9n12vZ68aKH5LNNmyM781+XYPgKp5jcPlTEJkMjGdC58hKcsICAjUctA0VFz
aKHa4Tc7YWEblcZd56nGnTwqU3NaWLozbkNk6SygIHS7ar6pR9s8XdtsJWpOCQt42Xlt62sSFJBu
gQ3JPyC7ajHokIhxf5DVF38lITgyxNVhmP+wbE+nHt5oN/uyuQB25vYiH4kHdsHnaxvwzvOPpwjd
cV9NEbrqOC5+bbZwOTTFvFx4sTjjfa/bBLGMLcYfM+IrsbRkM9RmW3zw9tFQ9gdkuLx7U0GMtOnL
9NlU1W2JtdGHymQqKfPp5QhCPcOHIsXELKs0l/cBCfSyG9Bgd2q4wDMrbwqadil7pei07J1amMIi
U40Xg10bRV8erXtnUppNHfYhM5EDBTwei/kd66AfUw76QzQXgwEgKsKreyfbgrB6F/aVfhwc6/cY
OucBSWP94VqoyhYH9ugia3K4PJLX0eKGDkYguGPds8otjtqs9W64QVstpgit6FLR5jkR1fd6VGm8
Hs51P4FB85c9qDS6k/5ywDxeXnmaLy9PklV5JNtktWXtufY8H8uab38BpQzm2Rd/7P90LaH3D6QQ
1O3tetd/3XzCy3/87XPkQVbvGkM73v5Z11NuQ+S/K0mjvZ4C8YtcyzuzTTIWg2anvzl40S1h2/RH
EIn2u9EFSc7CHnWZcdhoMzVFqiy90F66qi7xhkMheN7i3Qpk/YzlKJySPT9EFtlxu8Tgok6xedUj
uhr/zda3ly38/nurM55RtfD2o17g+gYJpsIoS1eXtjK7wE1mQjwqbRbI/nV543wgJlLsxkgdNihW
IdzVfYlbxb42O32crazS8rap1hvdYkpjnHyDQXFPYV/mm24mf8hqNLfJo+tIqyi8U6ORL2ytyjzK
maW2S8TlA217nWck31i0OjDyUNe/eKM6fO2ZJxo5JhRGvaxagWQf666t0dj4rRpR8t5y7G075uYn
y7WdJbaH/hkrXf++jIgKF7iQfvJgmfao3zw1YsASAau8tWznKfXbvvokMMFaB2Um9olhxm9iJcUv
cfLXU0V6iG3wTEyPscpT/bYGo4FU2rXR4ck6dmjeyDac1c1LY3hsncZQdRe8CmvYmTTK7jJywZi4
wPIX5vV/Q9jG26JSvKNj1NEhLnNiE51akenLqg0Q0/iBF36xAvdRv83b1MAeQo8/Wmn5DswSZh9D
ssLmbzgOAf6oraJoFyvTyZcPOUs5V9Uv17aULeki7Lt9xNv/2LTl145qPjIzTOQhN3L3yXGyUZ5H
JunZD3EdKdvAv0TRSTrU+iiJq54ILnoE1w3MrLKRVWCMUJSqPNxOvK8v0rk2YKbee5HfKU/XwLzm
mg2QnvpegiWHWKlWcZTVR4NT3sztErkk26M6v5ev+n/5bh9ey335c16QfveD5lX1H2/ylP/+dT7n
25jvz/jHOXyu8jr/o/nhqO2X/PIp/VK/HvTdlfnrX/91q0/Np+8q66wJm/Gh/YJSxJe6TZo/4wnz
yP/bzr99kVd5MxZffv3lOW+zZr6aH+bZL1+75viDy6boW7hivvzXvvnf/+sv//wv//af/vnf//m/
/vk///lfKf/bP//Hv/3n12d/+VQ3v/6iaNrfTU03CWeoLhFpQ2Oq7L/ILlv/u83GWnMsTdgzjcX6
5W+Qu5rg118c4+/CNmzVFo4qCK6rdNV5O3cJ9+82cQnmX8tkk2aLX/78Fr5GVa4/319HWdxXE7mu
2RYbvPlCpgpv03q1r8+tBsljEfVnZ/otmSVlx8IojpMedetWKdgYlCWbANkoC5Vch7OUhzOf5Xg7
R7b189m30fKosCy4UU1/4mYvdrk6gNIdsrFcGI2jImMwH2KuqB6xA8sXsY9xybWqFOrRVsSf3S8O
rycllq0se9jWq7CEzWKx28PobLSR4KAQIui6ax3HpLbD0DRF/XXWbSSrlxOUdeyTEuJry2MB32Q+
p2yMMT8geqnv9cDavb5Ok/XwWMLB+s2aUgwFKqhNI//eJTJKiOxb4wLHaABXc00WesPuDybt3FsU
0MjHGXavwDGSA9W5VqAX8HUMgKNN27TDrDmIr7RunSK1O6u+zhJ3ioqPhKZm2k/wZvAd64j1J27Z
aCB8BID70cZi97FxCMoDlkZtK4YirfSRc0hQOAhTNiJzSwxs6/Dizv+LQB038/eLQe4h2xTsHHRN
1SzHkP0vFoO2gELqsrU44wg0zGayzSGei7rVQWMngd4cCuL4B9kjq/IoTGFYuaqP9r9wioMs9EQt
CDH5eXJtfHEo+918Fh0bwmYNBlG9iHhDvDC5k0VL2PUOPjPfbYFo8yws4jRtLEDKntLet7euUE5X
roE/qiszbVGgUMXHqBoWWqipH2Bnx+ygAVO3SKW+tfRpg1rQJ9gX5jaI3AhooeOt9Fl/Usxikzc5
SlmVBTpGYmsW+ntZ+6uxitBHpMlCf9VH1T6z03Ej1HY8ADQeDyoR2XRxq2ttnwKdmfuvXXKUVxvj
AcD5n0PBSI6H20ny6MUYEIvJvgnNJWKI5l1ddykCRM6Kp968a/ARtFlixIiHTI6+KHr0UqNODRag
poK7ceq/QCeoHprCtJfAtEPaLet4KyAF2i+q7ArYG43zgmoe10+AkrugSNeW2U1imWXNx6z1Yx7W
zjs0kekdurnQFbNawiIP0IpzCrwuSH0EYxKtsdQYH4TZOisnBJLy41vXfBXV1DXHMHWLl7NpOoYg
zvz9NqYbVNsbhJGcUcFyD1bv11sRe8eqM9eWzUqNzNpHvy/Gp7iYlF3R+5jH4sa20C0SJL3xCXwP
br4snABmzYcTVMLd5LWfr21s7bBn15407cEfw+pJxUF4Naqqt/QszU0g4QBXmZqYw6HErDrTUQQn
I/NYVklzNvwheIed4oc6SS+ZSX5lkEgiyQOHLRPv4zY8X1nh5vbH34ywXz/TfDOoCDAvqPMU9Xpe
QMY9BxCQJOdurHaeqwQnGMAVa/Rm0cgSN5Xi1FVKcbrW5aEPMgtzz2rrG0W8jvKwZ9FsFgtzDNtL
GbW/x2FJxG9UPw+5xWsMCFyv2PWdjyP4fdyxZndH5ZAqhXKorBRpWXk4GDb2QPIQiRnShnLU9fDF
AAMsC3TvgaTjNGAw0VSXfIyqC0jeRlsMOhreUwgmrcYC13Xs9k4TGQI0juu/RYrd3QXul7gcvPrK
hQyKGGKj5D2GapudtEJlYZoHGNlWfr7/8dftziHVl8kOU9VRItaF4aim4Bt/dSN6URPpptO7B7Xv
zWVq6frhVhQkFq7VIc9tUODf6nJMJxtfDb+OlI2GsDbIO2S72xB59OoyKOsY179S8499+VeKygYq
0BjG2oL5faqbuAKWUhJOaiEjLUg6xadeA8yBujMYnrpCA0yp63gle6LRoUc4YfJ10KBk2d62wt21
TZ49F2S/mq/n3HoalBh2SmHdBfIytrzMPBrSswvfF8yLCUSV2VyvAb4n/nSQdWtulFUeSX3D6x0l
g2Zq3upJfvBEc7TKkT2HAS6L7H4o9g7061Wr+fp7eSTb2mJ65+h+tOjC8a61ZqPtCDfpvDd3KtFf
WYNt7bBuoL0Oo2n5k/vi9dTKfeEwuWqubumGobqv4iyDi3pQHxk2tnsjRjVTr9/7XY9pRlLHkOUy
4162wZboZ+jZtFSzqQHVY4BgD9yBBc8ch20d1jaBwuJqrjWewE5GduS4EJ3Q61tlENwuMtQ75f4f
aYtZRlv6/lEeYcUIhKGoDR7N73s6E5T7IhLtwg6CaQ9Nps8W6N+rq0C3+4XrgDRYVlXtHKrRsg8W
/k2HURkY1OXvXb1Cmiad3KNiFajF1QRjdD3CgGOu3gqQDC+rsoO1g3uswv3U7lXccE+igIZWWs6K
zMZwSnIDYKg8bMZYAeXr1XdYY6FS3ht+cMB3fjhlas1GUjORiPGirVmX7wVmIcd4dsxGxRg1lVsd
UM/XnltbFAzakvgYqqPOtFJHDTd1pxjgDXvpFfjXDV63KVQAHpWp74tu9t4u0RlY/fgm0cSrtwdc
bFhNpuFauhAq+givFvGKiNy0CntvQ+JsXPCOKd7nfnGMEaV+bOvORpJyWkcz1iWGc36CokRCZ8a6
ZI3lbx0bm5AAKviWhXG4lrRdnpL3oe9Dl2GxKlAOgRQ2t7lVbu4lZ1c2RTNtLLOS96GbKJuJ3bLs
k83fzpHXuRGFv7WTNTf3t6Hf2i2jN4Eh8hcNox4R0+4x4RFjcxCYhS1UNc0fnbjLHt1OB0OWArGR
Vdkh7OG+w50WNXAreyygZVxicIiyJkfV6WyvNjOYbhcCoAAnKfXTvRziZfGbedO2feUMIl1E2hgU
VdqLlFg59iJ1ZJRHZJKDED1x6ilBhb3S51eQOU6MZBVr0s4SO2xOqXEidfYuwm07ZxpM0cPnLtpL
BDK+OCA2VSdCQQF/eCcMlQceTe9BEOZcFRqAFtkWIYP0gAbNrMRair2syo6+hTkUp9WdPCsNcJTI
TXNn22Wy6TskDqQ+Skus4lQMrPw0i9jDt+pNaSVxcOabR1yB3NGf1RvlQjY5E7LCdVE/DFl4qmwt
Zu6agfMDplwrzEYdhCBV5PMAYwzna1dtml+7ZOMVOyAb635606nTxyQareKCCIKHpsyDP1ladkCn
of7J8sZ4BS7g93ZgKsCnxqed/8xX8y17NrwGHPhxVj3Wz4U5PY4s9Q/qXCCk3R5k1R/uUIkw9nHt
n+qhXKtjo28nvxsXrJyyrQ/qd5HriXsOBts5D3bnnmVVm2C8Krax6XTVOGaDvtKZbja5XWUAsDOc
KyLB7KlGE+je4SloJ3cXItN9ikcrXkwF1tMF0JOl85PpxNC+X2ZcP7YjCDUYlsOKY878vtipNWgp
pF1ntDgCZN2GKFv/5GlTeIrs6otJYFJkJYsPmyfEHK0lqz7tIAt7PppQB9ir+nvJfZCchiBRf8fb
K904yNAfMq8DJzvoDsH6NlqkRA0D0eSHJh3Tk4Zg8yn1rU9oFUVbfX5nyxc3giT1Tz6lSWzk5WJK
fkrbVh0VZJ0AtTD/+C8+pZ3pDU6kAQzcQVO2RmKGFzEX6PXauEq4v6O90J7go2Qbv0MhVFY131ng
KmJcQBKrS7BhsM+RLFq2Wf/Q6317iXxD2aW2xrdk4sXpTtgt5nXjIB9CwYx7FGbhoFxMrWhHD31s
LQLiUabv+4aoQdW4F6N19YVXMV8GUxmBwxu1C+7GENGj0P3UZDpo99rB7qZrs2U8J+e0gj9dpewt
gpJFFOmUH08ef3VLuLqpcUMYtqYSpfr+y4IvTdbbmT1CfPZ7aeYX10LHvXKpmXmxyVqnOxQ9cd/K
rSzIAEs9t+01eCPrqA4mNMuEnLqTRt5qMDrn3mxj555Odgr1iT2Mtw0NrbyfZsxIVOnzDodfxRT5
slDbD070wTTEeGrjOl8bHSphQ/STz/h6mzffEK4g/GbOayju/Ffzo1YObGuR8N5gKWBvdZDSYhmY
KFYQoRDLpk2qkywwbCYjj6XS5tbWx3jFqwLTZb9Pk6MxuNracfAiGnktoVseECKDPdeF3rZML2xZ
BS7UVqUv1MkNzwW0yEMD/t8Lh+LEROsueiB2VzsC3QdF4fmZheMSGcbKyjOcctETiS23WLkl3m2S
Sxr4yS6Py4uPUW2keOL/43khlmjwqBiaqvIFvboF4riFFIipyIDa66lrECUxcy1eoxzfLXtbu5sU
jOPimeSS2JZPArjRdw0CFbFtoxpqpO1MXEhZRZbTnSlMZF61gnx0k3TiEDrxqlZIsqaFnb4RKEpF
hf00sBDvA5CReTkeJlTXNm2ova3xhDmiyNrsHE3ZeyDdSzQkVlOGDR9oF+0+64ffolIwETbJs6ll
GNs45hdwn5dSj6yPhZ0flOY3n/AYYhXmT9ZZ+qs9MbcRoVIyAPh8qI7t2K++p6nIVCCkyexmBwYK
foq9setRLIUe3+W23z8VXvkQxDGedKaOIUaaBwfFUD/zGVu2Fh55z2YwT2btKPinDlsvJ+YfhElw
Keoayk37R88m9ZTVbbcL+Axov+U98tug+yyERi6OwErgx4//a5Sd/EwaBA5WjqbO4vHVRBhOWgiC
rZgBALW5bExQc4qWsnMSxqnOc+eQx9Ny8EIF3eTOO8227NfCTQbyRiLYE8NmGTELHE9VOd5XdagD
ZjzxOliE4Uie61uB4+p6QiNuqXca7myn3ojbYxT4wymsyqRFPYpDHNaGUz8XU19towFIouq2h2FG
NsId9U/z2ivtI3CBBZaT2MGfRWeInfQlqBO07FodUVdyZvljHW+yWW8EkEm5dvUepY3M6GD7QGXz
mn7+qBiGzrtpBU2fVa0Z6KKmRnCJFW3txWVVLwJY2/c60ddrUbXBs6YO8U/eUMY88b7Y/8ufQSdL
wCYf5BWYx+8fwZYYMAoP8CJjvi6EciFes29SvLsCy+h996xP3YfArpRL3+jKhXCWd4BJfQoRZDgG
yC90BO+AN/DU2GL8HTykeZLF8O2obdJqUaqlvRa6ER0mP0YGpI1O/VxEgCIBHkdnNR3bc2hXCHVk
2paflwxXXj785Kb7i09LoFhTWX65ADytV3OOmQbghEZu5t6YtGXliwJPU7s/KaoTb/zjCLXDZUvz
x+gHD2O2FSkL0qjsV9rInYAUm7GPqnYXVAEK//a+B/dymSyr2wAGyvfsI9del6P/l1pkPG3DPUb9
8N6OEgv1vLRYkoKBVNghBeIaKco7tkWoqlPjI+rg8VE3rGZplGgzj77Cvnsu2s50N3Zuv3HDvDjL
IvfH4uwUJSYc6NhpBsYTcOHHO2NEjRPXVbydeWfBXLuPw9rC64/QBnCm2ZCqb1ZWNqEDj3NaiF/z
gd1ht7cChTD0DGzKkUbHZYssaowX6U/uNPPfLwFdop7zl26ZJsEm/fs7rQiQETV7r2S3pu+8wQqO
6iQgTJCkIemdINOtDVvbmp2ih+K5sZ3uLjSMZYESqxvzzkcvplyVOZScurA/FQZBIxZ4i0zt1LMy
Ee9H9tIBk+ktXVES2vfGta+o475z79XQM49K4+4NkqJ7HLDThdWq7YGo6LLscmMnlMFYlg2ygMJd
j7mFzDQSBXtLMVcAjWA7DcHz//utOG+ZbQ02G1/K6wCL3sQdrpFptTEtjX9A/SGr0vZTbJb4lutj
fEhU5+R7fnSHobS2tAbH2TquEz1Zddeeqtpd+Sq6e2YeEyEvgx0KsXPcwLJOteviwjGhz9cLdYGx
ag4regjYZ7r+CsrJys/G3xtbBWI8T4TsI5FBRlclHDGKN/IHlzwEykLFbFDm1ubeiJP7sccq5UpD
Vbt6i9jEuqgTwE2eXl3XV/1ofPR639qA/hOHbi7KIU635oDfZoHfPLBqZR1oY7xwS0VfKTrG2BiD
tOu0EqT87NF5rCzPeZyida0mC5bM+rEbx+qch0nxk4WHmNddr956QjM1TTWIvzvO64WHW0SjKF2l
3OhBsRdiSB9tv/qcDiIB11jwtg5sfWP2Dj6NGnq+hqceq8QE5WgLc5G2U3gvqu5NWkYnvES3RRmm
mwTNI4JzVr8L4wltbaf8IBoBSUWgBR+yetBN4ynjIe0y8/c0FyHuduq9cB3k8Ry8tZmD3ldtYh86
TB8XulKg5e2XwcYtTBBqkw8V28EMFHLoxk5/hw+H39BU1Sc71uqTM/ruccq6p8APkH6NqhWaE+j2
e2l8lIWuxGhEI5W5nPTW+kkiTn5dr75O27RU7KeB74IIfrU+CfIU/AqowM3UWGwoUXhetwiQtG2J
8kfMPiQslS+DU/6W91rECjziG+7sZlMmUbdFYuGs9+4bvLp4Jedo0mX5Oz+Jtm06YZ2iEyPSOP/J
9DDpM811zYpvhX269yFlY7GAYrKclBBiiDYEzNbc6WEzIPwc1+fG6Pxz5Wv8ql3xDPXt+OOHWMyz
43cf3GZdpiEL4ZrkGdXXCzOeprwYOu4jaxIbLRvbI+Z5xr5sk3NThuGmUVQo2b3bITqDV5AxP58o
cKjLsQ/jVTk0yVI0hfEUj29mPOC2VIsUI0LjvolRkUGpmTxynwxnX++tHXJvpK+8YIPAMMpeWVVc
CGluIsHW3fShjY1tSTSI9ymMIhOtIV4/W1SMn/mD+vth0lcV6D5iWcNzXdkPKso0Cz4sMZo47FAo
6LOnVCz0OaWXOSI9mKlNptDdjFMGZ7gM0FbK2XQNlREiPBbtcULvVlqFA00gzEOb9iZSO3a1+/F3
7Py7iAm7Q8uWjyuKPuJ1QkgfpzrqFCvZ+HhlOEgvYdirumerZWnl9VWBqx1VViYafAhi8+fJGM2z
/iCb1aiBJiEPZeGJOlkGiKoAKeKsAqzhumD1uAxFlD0Ax7GXaOdizIJlHVpWtBHGVVcYCXRrx528
M4KhaLmhn2ivUJ2AGdpm033sAvdl3ak+m/5B5K26qMrOvHcTA2VPXwDZZTNKIkMlRd8Te5ZHoLfv
YjiW21u7bniopMv6aNV/6J3Z36EooS2Q506fAnZSmyZV3EPjgawMBKaZmZi6d5nf/p43dbwHGe4E
92whmL/CaiTIPLZrxYhAtnVdyyqGcM+s+/luctDLiTu9PnfBkJ+wlH7nVKqx9UWGlqdiD4dssggY
zHxiQJiHwnU0wgpdfr4qw/IrFZvIxezQCppgWLCI1X7yUkFg7t89XLoDQsUW6pzbN17nSCG4FYph
pSGsczM4+6a96ZoyeQ/pq9oNimJvRub136zyrYG23ycXM5o184W3RxR/eqOE3n1tGNUns57ww3B0
9awDYC6GAgJiFGDbntfu41Da8D/Stv+NEPKbsfJjf4F5kOMi5YdW13TxO018tIIQyoyq+2/8/03Z
eS3HjWtr+IlYxRxuO2dlWfINy2FMMOf49Ocj2tvt0ew9rnNhFJEoWd0kgLX+0CTV2lE8YJYWdiyE
DJ8EFCozDcuLrME7yre4+SYrr8+rOzab2Jx0yGcoqRnOvryQAVs1v2iuUHd8qwN0vtGNC4sA+lBg
vMw1jkvxWau7T2OphM+dFn/Fr8I9XWu9htI1FnsbWVWGzjuqRhUvZBXf7f6hTLulB6v13iNj7LMr
+mK1orsLgD6wu3ULOA8VwgFpodgHFX8/1BIprKTnWCIA4xv9qJ4SjxAJTlELXEN0wtyp+1AbPWlS
x+o+K6FybPhe/0DOb2XHivvV4Iy8aFzO11FdK+uY5fyEqLdg8WnDrWMOH6dL1vA8XaBr8dWsiYO7
qZ9gqmEry8DBCgf8YnBfhdgrgG31T7aXBXu9jbNDj+gF/tMJBu/eQHLX6ey1VZv6A896sjLqtnhJ
rBK/ZVCG76VZfBMEg7+RJtnzdcgE6uTHRqmbkP8oVjRxZf/l2+VjDdf7ZBvt17QWwHUGLxwOoVYN
B3kV/7oaglr9w25Es//xTQdWRRBE5RzsaZ5nfjiWZIjIdeg0+eu29PuVJSxcDUPDmU31/Auu9sB4
6zAeNza7JL4shILgvo7KOTEf5ZCZFrAvS/e5Lgn73opyrnqeUR/8sVnc2sXkGUdLVD/Hyqquhz5w
qHmGrN9G90WE/oFWN6sPHWoBwbcN9HHVzJL/3a/CDJHSuVXllWxLlEA/FO1zJ+0C0iDkE7D0L4mv
R8imhvGmmwX08qK5d1GyfcTAqrrYZj0bxNBuEe8DMaqNR6MPhgvKteUiyABtb/Jq/N53xoFks04e
ne/UN2EE+VYewmXRtzbKLPKSxA3sHdK262Q+o6PtUhzCmr3VnC9oABosU5PgT6w7FWLR8NbxVEFq
+aq/M5ocHq5iEZlbaws/GF9zHQOnTk2aR7/JlfNgNqQvh+ZRNjVa765B8rBeFJq+7UbTOwW9sRst
X//sgzqcdeq0e06A9a4mvLA3qlLDGzkOkNLgRQN44YvA4mBXhuqr2jk2J0O1wEvDLOzDYLM+J004
LEUQassmjNNvafXstuBrm6bEOAB/4x2m0h6c1/wFpki/I+tr9DxeGK4Olesu3FnsRxZSGegqEiRl
gK6yQHO3kzXzYXPWBuoScehDke/kFK2akK5IQZfwe3pLTOmVpYGienERKMufytXVL7ExWHZt2y0J
I6cJ7vCqo/XVorAV53i91AQ0CdjomymN6LFjItqy+7cx8jKJQ1+sjIFw+GAG5Vo2WkOk/+Gp/Ofy
42qGrsFCcw3HttnY/v28yloZ6nWgemtSn9NaExVHsamrMfgbgpWa6e4SXaphBVcruye9nM6srey+
99eG7uubpDTandW7pJPmIlZGlHQVhQ1DWBArnHy2xvLSCAKRLEgYEq7tgvwgG+XVoOa8geF7Jmay
5VQGi20ucgu9bNsIntTIQSrUt/RXtarSFcLXw71W98EfUlbOfDD/bZOrWza0SwMKieERpgWu+fc/
RGLAhRx8w9m3NvuBcZW0olqPovK2ed2nC5ewNnB6PHiGIg6WdT4Bq3a810lrLWD7vQ9uhyo2V+22
ce1xfe3NymyF4EO5H7yOwLU3Vau8cqvHqRQHcDPZRdag3IGA8YpXWRvivH4cLfjyeiF01EgYLwsQ
rBzb8/ECxR25ORfh7ir17q9yfv+9Vs8eLOVc0N+rA1GC3lh1fOyvabAVLXqFYZ0Fa63psyPqstqD
5ob5IjdqDDzU/nvSN8pjqmfPgiyk3TfFOY1ioNnWcC8LKcbgptO74xfN4dYO5ttaO30TrmwFPf1/
3ywb+nzU+tuHRfpJ49QIjN4g3fwxI99AW6x0VZv2BbyTte/pKbJH84ZQXiqi4DJqguyE1i66qsgn
LcRclW0fh7uRTiikdIvspHthhoCYEKQy/n5POVPeozNLB6gfisvTjC8lWWXspokoqASjyjZZ/CYE
zdaqPgmzNqB8pgRemSYL2W7c5sn6tWe+68BdZS2bj8AKVjiILxnryCecnZLMwli5Qhdd60BUyKrs
sdGrOo/JD1nhVVSjikkhq0ri4dNioTmkiubadOtkP4PN0tB3hJ7+M+E2HwSxtmqqSEB6pFd2yHvK
6qgXmPRij7GRHXlnq5zWou6Qd7qBpFjlwmXs2eyF7nveFd5d1WjOS5D9kK2O3lZnJyzQeJkHEW3A
dXBq042sVmajoFabxauxM90DvELnXh96ZUFAXN12QBgJ5Tmdsw4x313lc7ccU9SkSnAMOUipOpek
HxIHMVYISo9sh6zeVO+qWfpuaoxsEQYhxNq2XfuzB40s3PnKQbI6X1ktTr996tqbSKtQQYj7Y6r7
5TlTUUiawK91Kwyow2UHoHgte2TR5GA2F/JyGJEitHLn87VtNDhMYuTDljxUxYM+sjhoQn+exlx7
xut95QKzepS1wi7xzS7V9iSr0LoJEZQi2Mmqz4trqzW1upJVvX33S5Syzdy+WJh8HnlSWAeLygRA
O7XaAqZLxoKszI2NeR2TzgI+suO3cS1k0NSr7kWq+KeqaHF3E67yCioWCfmwFmtZ9ToxrToiojtZ
1Qz+lKllmmdZBRGw0tSu33u9z/90BgHJopSonTrNw6MinvHoIL4X6v3jVckQa7D1mFhJuw9LPFfw
HsuR9WwtZ9F3LiLPofo1ElO96zKHU0jf/yy0AD/NJL770Oyke3WAXTL8ffRQfNJLEsByPueDg8Bx
6HAzP4zgU5k8UlcTxJtPYpDhEFqh9rqUxojX7lwkfMuYghtdcpY3+dnkNPgrRsqDIOsBQmw4Eyrs
r0VgUzWtqt86PLd6iBc534c9ySP+5wa512PEkiRWiYa5l15M91VbjzA1NZUUDIU61Jz+q37ay6rf
m+VdCxiqLhvsC31fa9hyj+haWTB9lgPhy5I8MTYanb3IY1TNTP+vrG3+skwQsZrSc/gbqvDsR1p2
JI4zbnQrn55y137jZLKUCtayQNemviPy25LtxXZJtvHhgTedi1uHbJO9ssPMIQXcZuQZFqmep+Tx
F92r82VZ2wjVpomwNrbZ6+DMwgiNPKjy8A6/hJz7T2IU+UXKgsCOXNXqYB/N3ChwPZ1RwnPbVOb2
MedoY6zk4LmtncfJ2uhUP+eLmUL1h9XpY7gMuAtMFOKDIHzZWs2MlN/xEYVlhIA9dcyLiRZusPjS
j86vQkzKufVCcUgDw7sQTvKXKKvf1bOzapok9mM6OeAmbKTccijbyB4Of6GqG74qgpVpWPaz9Gfa
9WQJgbHos8qlN9tMZQCOT57R2itlzg/4vU9QzNI+wW74Hg/Ond8Y4c61u+FBFkHwpZ+K4r6YQPJl
YL7+EM/6iLg1HJNcv6qSftJ01u+PghYWvwGOE0hOGDWOBytUezPCgeCxhW0CBEKtfZFlwGAj5MxB
hqfGTuQzS0xtz2iPsWTYpEkSgri6MDgBgP+pnNTYykOWZ4SsLjAuCZ4KAtvoAygdIAFj8PtDFDX9
IYgyc+kJjeNOHr/EgzfuJz34K7BxIh2K3DslpfreR22yDoTTPUZuXSxyRD99p3YfNY1IdidILxXG
CWyyuasF+ztdO3ZBBf3XGx/NTNHvLF1x9/iuvYmZjKxn2os31MOhxknyXjMnsVSH5JSIBt2o2Tiv
IIC87wL7M+Ta6ez0znS25sIHl7tMSGAtdPZ2i6z2lU+i8/lwWQYPpV8Fb2Y9bAmwOE8GG1J24OO7
bO4rkySijhSLnAR8fFyotT6cOTVnn+J2iwq58qmNfHfDLmrXFVbw1JQTaiH5IkEc6D2BG7tmcxj9
KZX/YX9GvpXYmGaScTUMhC7UmRb1O0TIxam45jS+gbeZbnrXGY/jr8JG42U5RV6Ln06A2pmO/xJQ
9motj6b64GTnvF+U86npVqDPwEc3eN8Kgh1HABDxIjP81yYe+fMmpbhMvoJzoQHxHCm45A/PtAy/
/rbh5D/EE+3OmT0Smqjjfoj9N4kxKE4P5qlCgnXhp3p0loUIgxgG0RQDy43tjWwb4jY4eqq9xjI9
eyptUa1QF/Y3VTmkT5AK2zuzCHcqguNPnKj605h1mLWW0bgkX+itPqjuyo2JnUY/WMT97dW/s3XN
8Jx036dwdC+8Ed2LvGrBEWxZ5WE+zB2yyEo/Xjqj56wnZQpY9aPJXoYEW1YKCYxL/60mmqwsWnu8
Z8Vyj3wkwUPvtfnGL7p4gYBu+WTiKhaB21l0WpfuWyNnt+0DpVvJS1l0nhkt9ZAgya1thtMSos0i
6w/7f+cfkSQbHL9NNsLSbNCFHxMSxFH6uDdAiky26t05yWM0pjEafV50LQqvq9b5ZGbLIqiDh65x
vZNTDAdouMGDinb6zpnUfE3i01bxA2NfbgIVW4b2KhOO/wqSwT26TYgiVWnzQPthvxaFf1SjYtqp
aYhAjxssQUXgrBCtFEjP2CmhxxVZg/McRcG4JVw8rbCy0XZB7SmLYn7Xk3d2dkJrvjaBYhjXNtlh
Ve4Kjf72JGuKlhOVKe2U8x0KiwHH73Ue6/o5UYpu7ahltAzBeZ6mFCjXpBAOSWOi7kmPlL9mjucs
nZY5gcdH2Pe4opkc99rRDE992eE6TyYycxAMG9QYJs1szFdliCM0mg9ZesSZOgfzgJozTrALr0Gu
MB5b4NfA55xzMirv/75U/pfHCq6fSpQL8JhqW978Qf/2ntDGEtpxXlebwC230Qw6x1xEJ/c9Y9Jl
HVhFteU981x2UbHr4+joNfjSIrmLojN+7v+5FHpUHWRj4cL5NuNqXCmRKNEYKMqDvJJFrXjOxncn
VPZsWHDXjkZYWw/u5GgWW2EX+i6oWGrHeVMzue5wV/kpdlsoYrcz1lIWM7H+1AP/WCBNcUxGdR/q
9tdhbMgW5HnVnRRb7U7CoZBVu1o3yFMeQA+kx1sx+UazJ48FY0kB9OYbXbP3IoDvvW8cSl0zoPb5
i97hA+9xsjgVyGrtdJ3w/r9/Es4c3vj7C84F2c6CTZYM7K724ZMwMaJQyikoobLo4aENQJ1Olp+t
ilaoK0txgwffcDt2tggihZ5dn5VRkEjBvcosuuSCsCFPSyDKtT1BeFrIRjykkkueVvYq6jFfa40M
tSBL6XYqOPm7xkPMCYMk94W9nYVxaYYGeNnyF9Uwwtx0bh/cNXNB1qW4zCGUNsjPbVXmZ3jw4zHT
MewoWmKrrOrPOpLRz4YTInGLEqpo7WzdzAyLfKZVtJJHMamkxLC6h3whW8nLHj3DDo9SKdccq61b
o7N2U9DFHzI+RNrwqdLhci3ksKGBFdolBm+EWXz3NvjXfGdWG3E5HGxH4Ln3aaT+QR7kH3srwh7o
u6iQmlXLhJzwYYMpPLONdM8uNgi5JgsUBvyNNpr9c5tPwV4pVUBtczUKgnPuuju5gvCq0NfKGJDL
qpC8n3OZEsOgG8jNKaxMpADe2dmC3i2atarFypOdhMpO0gdlkQqhHAYDvebQ5gzXAy14BPTogeup
vwo13CNeke+Naej2Q8GufKYcYxG/YadYvVp8LGxomlWiKNMOCQjn4Ao0Csex7VDeSn4v0B6HsXdr
lGP8Jty7SDpvw3n/OEhm31zI6q0txnwiWdzqt+6kiX8I9Jr2CHEj+zuwptlN3mwSL2xQx/T6NTDe
eNk2GtbcXkjOBCFlJ0RfIodTsHZFpO6bpBFowHjVA9wKf0OkbFyWNjs9TY3svaNi2aA00xsnVuDF
I6qfauFqj3ZcLvw8+/zvT6wmYVwfHlkOGKbnQFR3bP0jtqatxmR0GrfdIAHnL9GfMHaNQ0RvXRru
MbXUGmmTAiAtB5VlpE1YxoPpAIpVfpN75NwNq03khs81qnAgRcXAaw+3r7QeH/OILHM9lofQa8VB
RMtqfovKItTzduOU8Tun3uHSFPwJ40Frz5k3nd1kSnl3zR9nr4aHBCsus1GXoQ4nvbOH6RSnWCrI
QlZTo78HL5XuRN3Xp9FO6xOL6r1QwnBrDxlWK32SPA4oNCxi1QwXo2Joh0RD4RXX1q+Npw6IkC5L
fYrQYq1WTYHwbsCudEexnmpnxwcBzZw3WFIm9sGezxNNrwWHYNIOIXmBZR533cFIoYH7VrjVYaQd
cOFRV4GvgSWzwRgNOF3FgDWeXSHyo8Im6VTNTmvXdsK/Ww0hXgz/gKO0ITusdv5+aCA6XbVK903c
DABW5wCe1wKGzwy13tp5aSwbVa82nW1kx6apIY+h9HjWskA/dV2Cgk8bbUa/Elu+j/s08PxDFjhA
YwnOLFwtzQ78ghAAIj89aN5o7yZ2JCGr3tGMg6ZYVE5THeO53jmjsa+akNO/Uz+LUvms+KDsZK2a
9GpVYJ+6DRB6XyrsfrYKn/Kxr/Dn6mv4J4T/qycCLc0ZFmv1NNWKtrWSyF0qE9Hgpds/odK/qIag
fApm/F0j6mnvGd1IQtMHN6GUB8Qs+SJxTjnIqtenD2EmOpBWyZeh0rVLFjvNcyNeYcmNG76o0UKp
Iqw3Ztw623rnmKnHSQgb85sAx1FZ5JGv/GFb+c9cCDh2x4K2oZumTTrgQwoAdQ9g1aKvN+7AFxa5
1PFgmuZwUEEYX69kG0n0YmniGrRu44MdeNFT26YnXtPe6m4K5ucsRr85I/l3dO0EhWn4LgW68OfM
vQSBqxwMtdSPU9c0uz4xD8XM8C5GkWzNPHvGScY+aBYnSAcJ/aRyJnA/xQ4Jqemuyl0w9nbDd8dn
+/aH94nJvuvvmwCTvKwzn9U1TQOCAhr779sxYG4DajBptGUXvMArEpbNpH0NqtB6uBZar20DEzRK
ZBpxtHR9TVnFJnIBrtcm0dLsLcA2gZnurv3AYV/rHsWn2y0w+l70uefcySYzinkkgK7ttCK/i2rN
PBhCr++suajLqr5L0/IuRfnqkFtBc2361R5m/tyeIDj597bR6HZtF2r7UBP+nW5V3l2rYrBhmqWx
ltVbx6jEG1XpFJ5q3bvTkTXbB0X3pHYGIOq56IxARwsqww9VXpooDJSLYWzvlZr1SLbFKnDpCAsB
P3gfhTGuYz9Td7Kap95SITH4yv+6PKFmDDiWVPi7p4/lEvgfHA5zCF+7PFrpVS3e9QEfpmIQKjEN
7jaUEApxpBpF86RgR/c0qM4KUcPhXhjUXBtTNnLuKuQpRuhBilewVaxlp2zKOn3WJW+zvWxzkgHm
IkvHQvZei1Q8NAgHn+UPsEYl3RpeTeJqvqVvm+UTBu1+p4LtjdNkZekhJtjzTw+x8DuPvcWZipHA
g9Y2ceN71Lg/TySAIBGr1hMOWv0mgH26kuL49mBWd4k2HKoc8PWSQOOX/zZWTkUF+evkag6v325G
RaX6qynaRxUFyu/AvF9MbwxfsSvoNxZE9UPl4B3JKSVfyhH8HzutN7+p6cqIbaC3aereTwnOVLVi
TjtZDY0cYYRsTL7aerCqe7f5CxeLr4M9xcgjdtM64613KuaCX2Rayw6CV18jNUIEIwwwI4zDZp9p
yYDEHAoXbAhKlNCmLiHJ28aPfhfGj0BRPmV+7h9ljUN8d9/C8g4CbdnH6Tr23OlBba30iWj+Xmnw
UuI9wTYnmxAun6tqDGzd1qKStUBckAMpj2ZHfvXe7RQVdGtdRj8GfkkN+8anxG7zJXBLeyerTVzX
xyIkKNJbuJYt66y4DIFTXUDSgaUE0b4pHMwPZFWPS7BZKUuvfKTkg8hOTds6g9nyre/Qgv1YF1DA
ty2ZlcXtuY2V3FhX6J+u3BR/dr+07oEw6C9zzUaO4l4Ky7HMXvuk6tzcV5BCuPY1o/H/mCfvKaXs
/m3er5/w6+fJ34ycRHGn2u2XyXp026z4ilZCspoI7p9D1ElOokiNFWBG83Pj9EtIUBoiVHBgush1
75tRCQ/YyHQbH5HNVyuu7uWIesi/O0ZZPQ+lYm7H0ho5/YvwSW+jbCFH5F53cFjt30xzstZGUb1M
qJZBDuyg6VQRIla8yB6sGJPfgpPymzk1r2TQy2Dx5rs52ueqpbzYQ2e/wbZSl4oYhodIsbyN4qXT
Ud7Gbl3/epvSFNrtNtCmuc35dpu8mslIauUd0yRVl/no/su9vIptnvyVXCV/nZ8h7lUrAJ3wviTf
lhjGOfHsJxHz/MsnmSQGNCe7ImqPgwZu2RNyJGBDFjkYUCzOPXGSnsoV2K4FjJyfVdkrq7UzuHPu
q9tnXh3sx8kAxGmNWCngu07oQ6RoNJZ58ygLc1oaPfhhDxrobK9r8X462GMzLYICe91q9t1VOcSo
pZ8/IsUePlVh+h51+vSlq8cWlFas3nuV0MGgx2IlO+I+BMumK68Tboe73B7iLQkx763FDUcOMDE1
WJU9KC7whedr0kOzFopTqjO0tb67JUjgm6OroKq8PGffZtkBBH9hIZe8bBSsgJBe4E2uRCTbkNv4
oqjKj6LL8kfFQ7tWTD3aAXxZnmIMET21j18wpIlfop64qWtkT7YfUbPKs+vpPjqZ9LUZIe1aRMFZ
dqJhKdi0utVBVhWcoFa9vo1zNFlq/Z71i6RqoNrflAQmtDC0L1mGi6NCJ3z70jZXSYGsb9QMq8yO
7W8WoD8Inp3xIPQKKyATHjiRmPxFj7J3OcIWw6ORNhxJ7e5lmkJkqtpQ/zz8ugos5Yds+nUhRwmr
1z//arpe3MVmbd/hnCZeBhPY7uwPnxVFf24yUvnmXOXEaWzzSR7U2+JTgzvF0ioDbx+bayktPiuX
rb3SBbzdIcu3hQm0yDATOmM5UO7jJCrsi1oEUEnIQqXko5vqnGrRz6KIcojlWnO8tScGf3A54tZW
29PJVgukDFN3TgD/mh/2qbItYvUHrxUf5gEFG0Zt3atttVKs5mcblkLKLnNQtJRDZIfHKn9WE4E7
B7NuY4v4a58W2h1MI+/ajN3Fa5mUAREO51PXR97B8/U31xL2wWxZPArsNe5DuO5LxNXD7QCDTFlU
QBvWTcR5XXbLgciRIodTdsVCL0xTWaSuUp9DP97B4/Out4HDyLYvQYzZdy+q17X3V/U9avpcS6QW
339qV6E+ap4Vt/dSmE8q+XXjxZ3YZOLWTF7Gjl3vrjS67D7OWlTFe5JCkR5n97KoLc8++pZ3Uid1
WRVIuteO9hxEdv2IpOLSnmtIyWu8gFFuF4N+L2uBiABVVSVr4tyZObm9Srwk2cqq7hAdVhGiWWVa
+e4HgMhKK8UbJK6H50JXfthKUX3PY8C5ele/g2a1oZNNysmrU+sUK0Do0gCHMD3IINYwtPKyv1ol
tZ7dzlE2CXYvezcsm3tPmbm4WZB9z7ZIvUcrUzP0je7F/cGp9a2AOGgdZLXUMZ2aBY7DvBrO8koM
I7meX4NLDpUY66UQiRXWGjkEVu4GHzXnWIExvBRz4Xdpts7Vwl5KPKVsk1dZ2brIw4VXKOatXXZa
psCDVB32XY1uJRJvoDVvd8JzSLnItmsH9InbncY2MDelsPQN5MYvmMf6f41atgDbZn2bfS15+6fR
E7w6ByKhcA9F5nQACyHvd0M5vf6a1GQ5uNvW+uanELzlJDTqnU0LuxPfRP27Uan6a5TnCyOoxrcw
ifKDCvNolZvm+OYV7IDDpLZO/2WYPg9DZPL3Yf0gEMcGoy7bncHODmkbfLI0FF4RUa9fJwP6LRDz
/lsZ+escGBXHxbJe+XGWf0c7OES/Zwg+8dIOV21hWKRZ3WjroKZ/RDYgOQ4ZCmXWFGKaM6Zuex/h
xRnOWHi1QO0/aOyv+IpYi85NoqdBV8YNmj8dNrppe9KLEpRjZVTP0CThucei/i5ysfD0sv5hB/Un
VeT6pz5P2lWXhuIuikwF74Rhh+/9uMlKffzsWt9UeFdvFt6HCKv6A9z0fPwcFd9lsy+8D82k3YLF
NEzNY+l59Vqx+3qH5mv2ViXqhbRbBa7YTh+CIXwpdCt98+qIY6LeBRtZRTumIPyjDJcu7coX4mUr
ObsL5OqjISFcZtmbl6rT0uui/NjFRvaIuy0LjzYQp4wK41Nu9tvJqdUn5MzSh0bpH7GsMD+FYAL2
YdHiTOVkLxq0d4CjkKvSDIimCYzbJG+rRXdhnhi7zNT/krW66lpzkXVJdzZAt8q2WwHyLr5ThIWI
0tgeZbszN8l2gKHgdJVNqS6csWwO0m6qEN8DXtSvRj2MpxIZ7qVsbjGEXen51MB2Qpo5Hr/9z1GT
7/y8Vzh+w8BUec10Aci0qoOdDlXhIXBcsbU5Ly6Bw/ADiiBBxUJYmDjKOtGgdIEgO2aWw+Q8lH6G
+fZYbTy91y7e3NQZrXbXI/Ms+7IJ/IwzTSfFmYqtxlH72Nhdc8x6I9+ygI73jWgJXPGUvvqaBQQT
Jdhvdh/Crff5unOCXBd95XxLoeksunoHfjJ9wXZLWYVqnhP2D9R959TFbmK/dm9PbbSy0j55SzT1
FdiV+SMq7iyO3PhRR+qyzxCEyHSt2Su5+o+r8Vfv/xyndOYbwmT1U1i2n1p7Kh+7NNLPIvfFctDJ
XGURKmVNmpiXciriB2N0/8IHRHkf9RGmS6KOR7+NgpcRgWw53nYxNDVq1+bJwbyvgZnjBAEceGiI
QcaREzqr+9Tm/QX4w3qwxvh1nELlYIZhtaqnyXnP1eZblITVA3FliyXRmxaGLtz3vsXsGO5qck58
MsLshR/KeTwrXrrmV532DRK7b3r5zRSK+Q5MPw/dy5A0fBx+YJJhNRyk8Oa2ufCN0DwGfrmVTbLT
tnDwkFd1AQkirK1kJ9uuKFaMuZtt2tTN9c63eXKKjo4yqaZlkSBDYBZjfbwVvHOa/13VwAMdp7mQ
M/IosfZTn61TL8QgolfP/EteXAsdRISo4uM4V6vMtJeOXrk72Yv1dbYOpxFC1txrIWK1qSozW8uq
bkbuzlVce4k/YfLCXz4C+oh/huyVP4P8zLdrrexbMGvxUQ4dLcRYgplCMt82yQRyypD3AlJpGz+I
ETQeWsKbaactFV7nO1kt6xxXaCt/lTV9HpFYkLc7hIyPss0TdbLPzIS9tIyHWka9qWDY3F9noFK8
gd6YrMNK0xeWF6t3oWo/mn7ovaX4Ti8Dvvz3Tpq520hp57xbq5/rsSlAdOTFixOn2K3H+fTd4Mwo
nxrEBn6bzmZsugcQ+HO64vGVJwNRrC1tlqOueLyUUFgnCJ0IdsGsf9W7qt8HYaxgGEsVPrq5AfYb
bGSvUVnDKrKCaSd7O1NxFlWiAWCaBxd185ZnorrTh2x4HcCDFmaNxE1peM9sShe9ygmQNGm5m9Da
uJBNyK6ATq0EqJL6CkIL7AU/RaVTLtEMKI8S3zmJYhegHvuEuFL1qBMSkM1hqGkHEXPSlJOCIMvA
MCAmL3tzxNBIFGJCkQzJYxwJKDOITZPQ/c+Rc5o+tVk5PMoW/FYG8FVuv5MH0GB2aJTjQ0ukOGCn
nwayFI9WLJ56oZcK9DlH7D0vUNdhRl4eRIVlXnp47KcM6Z7f2hSWITAYerOUo03+oBd9LmRHBUn8
VBvWUrZrXakea1iu/ew8iqf5pW0b91IZTfYcFGm4yvzR28rOUp2ifTIQLZS9Y4x3aGe7YmG2fXQk
1+xsEiV/mlorOsompc1+Xsm2W9X3sIq7TpON/20KiWx1B8uQr3b1rIe99l7FTYFMSB5viHRr74HW
HbvILp7FkKlkoadmmYlQe28Dkr3lqI4Agn3/IcmVT3K65mH1VODPyRkK1H5eBP2yaKLkGE/6HM2y
132hJ8/QToz7MZ5e5GLu4MW10+KcmPI8Sk5yazs+yt5/TpKjUvRdwlkdjyT+T35mO/Oyb1V5Jdmb
8koXQbyzNQ3wGFxOq8z5lt4G//vcD7eSd/jQ5rCqrIu0LhdeB13ZyhBPv166OICiEQGuf0oLfW+z
GoYrXzZeu36bkBpjtMzKrlnJRlkABZ/y8/WGyJ302yx3H4tCWcH8CoJxbSFUuahDhPAWo9erl1S4
08X1yi2vyoHAWvqzSbbXZj7u7CD/dmu/ThWI6wM44D1mNCkwoaIt+gv5QVmRU5H4n8EiyAmSCuWH
Vb/uTGbgS6vFULnnpuv9DB3t2zHQH8M44E3e8H2JPSXGGgbk/GLWRhx943ytyQ5ZVE2Jk1dgkIBk
7K3dITN9STvzO/S1aGfKe9yG2Pxxl2UIIO63HyEv69bvVqYJnPo2+jqbMw2yIEajL651+RM68oWX
OrMfe7voFi1s4rWkOUnCU1x7d5HvoN06k6EMpwzOphk83MhQ8P+LtZzUiAQHtKp17ghApx8mNPN0
eQ+7x+ALLYh6fbvJr5+CJWj5GPFaHfN9pKnmJiq85lwm/hsuZ+HuWsuzFvvA0ASoNffiJAemLuau
9dwj22SRklDGuVpNQT6qero0suH3bjm6nKcgIutipKJ8vt5Vtsk7yCGhcMujSCKUKn79YHkpe2tz
NBbkx7BGAlVlGk57FPNv5eMSCYuW6AjSHhTWOP4oRr4eHhDI/+PrvJbj1pkt/ESsYg63k/MoWbJ9
w3LYmzmTYHj68xFje2T/3ucGxW40KGs8IoHu1WudDdM1BRpkTMDr4C5byAVgaWJG+mwng9tK2hDf
zm3g9KncnHL+x80jcMITR18Z2AfJKygKUL/QiTxHhX8CBdFefDctn9scRkZNmQFceQb3gihfpgli
kdvk4MDP5KvBxrOsAomGvH+ABHQlJ+XN/L7oljSawd47381NwuAcZcmrnJSLfAUUg1J/bKGJ3Mmq
lie10WCO+zQ2qFv8UdESjXXzy9h79v1X/Lt7tD9j72Hy6pf/noiX/sx1bveW1u3foVO97bJrVGXx
iU1Y/SizML3dPP7FNbluRDlHNI8yFJzBo3RJS2ZuOL7+baG8l7zzr4WZgBLvL/eSt/kVdb+9DLWs
6nb73+8FYUh0+t0lF8p7/fqFxGR8dqt5T6nFzf33lJEy6Ndv8Jf7/den8Zd7/eWX+q8PSAwqODA7
/GKLYmu1DvpdLRTWvpdnGzswg7XcQCrC8h6T/B85Jz1WoZhLO+wdOEfYjoqkLs7FOL5Ia6JO9Vwj
Nga6MOxuO9SKtN86a8Nwydt46ZPdQzvQGYaForbIouk5RFQJ30Y5I0nXbhMtktxLtq28zGR42mo/
V8IpPyEijnCAdObzjDvQNT9pAjIoWz2nmn2I9NZ7dMKIAf6lnZJVCH788g0pe/qyRHpShsgJOGgM
2Mzh87ktm9eaXnEsvXI8S1foki2s8miht7r7KBeh5Qa1kKp9vbsGGh02MGHbS+mTK7smo2srKd3N
3TeZT34A2YEb5FdZjjKn8UVaslT1y5JzSgPAao6UpaPZqnI9v/4eeStxifQJPdEhA1ozK9ZErhGt
KmVyjxq8PpwxopdUeO/9SZzQuTYlZzr440uTITrvKRBoBVoTX+SgJmFyuwoALa2hxiyXf07MwWUd
sfu2zC/vFsx+acJvAH9KmKz+et85zGv0ZSP4k5L/kFtYkIqjQkmzoGCRQUTiIQjaQITAM3pE95sT
049L6Y3jDNVZGRW1ymQDw2XBzSsDAqP29SV4gR2/obsd5ltF0ucELkmVJjZXgkbVoxyaNPWOI2wd
HVCZn848U8i3AEPyRav2+yjnwU17bsR2KkBkd51bKvqW0nubk3e5XaY+7Nhh2+/aWZqmLqFl6sGU
VEYdO6usnrptB7IUAcvGsbeJk32HILLf3aaHFpZcJVTPotBdezsExQzSDbz1bbqtEv881ccSomd9
cbt/5Zlr0xgc/iChICz0Ptr4jkghjYFjW/pAlP64Ukx9bFAFTz4mcW/t6loLd7pakNYJMjR9TcAn
V+ApkILAwXd30ewYXqt6eOny0drLqEGKAAsVliiznynbAvDLdrtGpaFdqpB7XYKG96BlBN1tMNPc
XTTQe1Go/21CBruack7sKD3oUAdrC+nz9MIEA7qX95Ce+90ay4a3zjVfeweqliRUP6BZDL3cPASF
4o+L0hm/6pHib9/55CUq6rQRD8lSWt6vZdJEnpsG4KZQll3DBtohJy1xNXBIBufE9AI4U4DZ3AcZ
pse0if7ud9rMWvOU7ZZ269aUDLea5JfOkLhYq2zX1jQ1hc9ysh9+TPIJjAu0/L6kzbi81S90FAuu
s3krdUjTUqb3JpC49+Yfa31mNfRLFi1/3wdqe9MzxWJ9WWVdvFONcHrW9Uw7OryjF3JW+vq0OSYo
w1ylK5hsc622NohUn/VhaHRX0Vf7e3zW00nfxWoBiQa37E2vhR2EI1IrPlkk8LWFTcLnklVOcbF9
L0WosyR9PCsBv5uYQ+RsGsCygnIuvVVyWgRxtkJQCecc8+e632+YUI9ahvowdaskUowN8oueC66g
FStt6JL1zQ6sarxOJRLIVkYvzRwC2caPEFn8sXI3WBtg3JcaeHYyY0rzLexdd1PFYXOKR6O+DYFR
xAtayEco3/qQXJ1VLXS7Mt+mPHc2ie72G7g1jDcfHkggj8F4dqNe3bsuxGCpSzYo1gOT8m1qXQqS
DzMcLvoazL3BRUnpe3KTXYSs+7bXEeny/G93Poj/pIf4W0hnDP0G+uAvqk0zBiglq+Hw8+cOUZ+Q
YimNG0ZKbuXkQNn6nZ+qQraaUHc45IV3jm23/EI7lEqFQEs+aHQNrwCh2Hx3qmGLMjsaQ2mTH0n2
jdu20Y2rlvn6KvMprQqkoRddbWRfqEZfwlh/UcE1Pna1Bglfjry9zMzbvklZpBP+WXOG/s15uJ3W
6Xo/9zadafKULte0/Nltovlof19TlEr/5l7IiE0LTZT+BWHz6WRFAPBocxNgmkXzrJLxn43bYFTP
ShQ0czWB+SrQl6New0pGWvxQBxBAJV75GLhG+yggKKdEXuzkPzQm1Q20LrSW8p9kDrTKNsJM99K0
QG3KRdGYts+lUe6kGxjzj0UaZ+5TFyewpSMyeQyN4S1s3eBpRGnyqbLEtKlQHVpJnxyiVIvpAzaS
3d0H9/TB8Ab3LFfFLq1/wADW9xv5ITTIehDqNKxzcznoLlKzdcmL5u5rU/XfSXiUCIMSFRARZOsq
g0ebvB1MwjAABidpk3inESmmgDZ2eUSb+xzkmBkozXuQUaJRawNpXr8LUsOg4I9jjpeRYcaruGBz
4a2y4XNjlN2xN0Ufrr0oOUoTWRnADGb3AXIt6H6yKn+Qg59r+UNmZGuSOf1Zuqbaag/B0D+WFkqs
ZzsvrE0Izs01EneVNNouslBgyMJa38CVNn523A9g9tNPZZ4mO5KUP9x5/KFzOp5+NQzBjkpmNNOe
6Enr+Nap/t6eTdEpyFmPyU5GtOLa1nB/tbpWIkg4CP7tfwz0y+2sRKz7PNh2YuM4jfGP3b/Spgnk
pp/yq5/X+Wc7DzI6bvSTqgz5etD+UQejPstBYQ97uwq9IFpZWjZ3gKXtsU9BwtHV9/6BW3vky9FI
2sS1iCGn9ZejA9E5fWFsVFP4r+Bi2ea5gsQg3PhrOVmaBqwnKgLxYOenvfQpgQ3Tlx9BBIZyYHZy
Om/FPsj83Lm1sfSFx79Ur4MnqjHfi0AxPw8ee0iak9GVynIAAxHAebkgVjsPeagUIv7OBK0VtCoC
T9457UsY7X+ZYxOgtZc28W02lrPStErlfDN/BUeUJh+DPg5A7yKtpkYeyg19sIYuT3vpfDM8jnE+
LehS1V7cxikePNXZy8mgwxU03aIcWvtJurIk+l4ZeXKWltvS5c+SY56q0crhSUpxzEaPPOzS4uSI
Jk9X8hJKx0lNjeNtNogFikuRyosh4ZU91LENPVSSg7Cpvsj9uQ7Ybylmfy1of0f1nbrBrPwohSFv
qsKoNLcQMpTRTZs4dzSrZ/s6nVJ6jJb87XX7Fr1CCFOyZmmLzPtKyX+haZ393WsQwDENu6BkVVHc
/BWbU4yDXsZwZSwMK+aHUiVJmTftKZ9r6ACZ9iRQxGeKB0C1/FE8qGXS76Lc9Xd27NvXxqRAnfa5
ePTthiInqKyFxFcZti7Oek73besL44M05Wyb6frN9IGBL4bGqM6RAClR6Um9USIbwuiu1x4n0oGI
SEX5t8JvDsi5G29/i8hCi463SaCaPOfH0/6ND4DaxGzIQebDLdRKYeeAUuePCZlAH7RXuYhNUojY
5bxURwb6tsCKqHe2dqzQgjeXh2vevpYFGxrsTc8inzZ0CBhvJtxgcIwiHBPPpjJAaEc3n0PZ+/0i
w8i856ZV3y0a0KZR0vpaQtz4aDVl8+jZIIcSLxOr0Ir5Q6iC+n9tJW3ESq7p5zYAkqTGWvpkV4D0
3e8DR0RAqzEhdIymoL8a81I2qn9A9nO4ejRZ2Isq6ICyFf1ZKfHdJlD9vaTD6bbI793+2htOeBrS
aReFtR2tx6HR9o0XfmqhQIzWhqYM2zqBAFcG39bZkMisjY5eM3lnUGr8NJdK24qu+XCdxeNwleFy
CDrtdcjofkzVDBpXPg75S6pq5LAIvJo05S9piMxZaKaT3XwyWMZJn/wIZDC9pD/ibp+ntI153f2z
uq+TS+S98q9wwyrwj0YnU6/tU9hp9ikYRxK1d1te6YVdLCJ3rDbSHIKs+hETLYdZapttndiD/XhW
DQSESQBb4mLPQ6qEyiqjQX05yhnplEMD6AZZI8/Y1nnSX+pOiMttteF8KmlpWyIkByuJqkcf6+6h
oc0XgGStwi3C5y/dE0XodVNW7i2KLP6HLkkVyoCT8qQG6VFGibhEUVtXx0Vdu+UqFGmznGzbeLDD
zHwQjafBh8rRe3aZs0v6ay/b9k3anaVfDiWM70tvGNotVWF4OqNu2piFQ/d1UyeoGQ58taGkfrz7
kiFrHrN5kL6mgdVJhsghSROxdBMfTQI3qOzLrBT4UkUtTTZao9K6PehHIxystRcX/euYmq9VYdjf
yxR+NuT4Pv1naNnbrwqaYd85gpLDbX+EBgashve7ZoEjXufQYr5r/b93LdveQ1qyQIh9ch50GGJX
Ti3ydVUW7E1nXzFG7Q5WgpFizE8fvNHNeUTF0JgjZJgcomqAB1MpL5XtOw9GFgbHoUiehslwNnGC
dmcKbe45swrt3FTVNC7kpTf23tJQ83ZVd/5PZ4Y6wFmGjzHoR3IBw1ZGS9+71d1MhRx7GrxSVNYA
Ys/3TXWal4Smb6jqaEeblNIP7KhjnQramfdDIA6qiywPnGf5EzSGPmUNzVtKU05ouorcsVGWe+lj
j5M/pdqR42Hz6MwGLcoQKECdspBzMioNPG2ld6myliFyIlOVJ031eATNP8or6HuDamBz/+nItY5b
bUj620+Xi3wTErUiaMfd/afDVrDotTo+qF74Evb6dJZDbYKXWVSAe6th5uyYJ3Q+BP4rnFkpig7s
mzkOgXpbEjeKvfOm8Bn9U/Xc2AhJwqVIz5WBHBk6CVM4DRc52J03XKKCOgHKmaTDfvPbVbBWo8RB
ZZBcpEzn5bEpjqMGOlRm/iK/E0c/491tBHF6GpTQPunzcwg2Ouud6efCWzkRspYy5G9xd19NuUGf
Zh7++XZyEPOVC1Ucsmr2BSaYfmGRpKIJzw6fwz4qTm01fL7lKeZkxTRHBGwUDtL3KwIe2/DZC7x2
H4UZejoIIj2YuZEtvDCbPlctMGBd09NLShParhJK68KmSWZ8gZQyep8GzBuO9480mgFGXnnl2nZ6
pYV+gwZXcbq75NVUxP+KKjR2f/jdvuqWim88wrILdpumHOqSJc/Lvt+UsvkGaNhuLOikt726WtaW
DWDSSqwHO+itBy9W/I2ZedWS7le0Kl30mU5+BZfHHCIHgIQxTEz9Vk8DmnEMpIX0kjOs1JGMZtIY
I47ovBDGvkv1ylhpkgiGYOmTYSFISXSeKncpU2mire195Dcvf2bcourzpPItj+mvewKsQc9dM+mv
aMz6yx7F4UdvbiSF3iQ/w/6JXIXfBFtVren5mTigZ6b1feR5Om852tN9yNKgO4H08/RN3Fxd31CP
cpL9qbqJdDjNaZk+iHkI/Ib/RnlpjzQ0yqssS3WQ7nN/o5we4f7eOGn26vRIldOK1xybGlZl4Iu5
/ePSqz9R9YVqZaYaQro02EZVD0sRn5cmmuTV7QJ760aGtzXIIH9wtfTq1IH46pUcU7MmGR4qBF6P
vouQlgP16tdgLecD9GxWztRax4KCA9Um2vtAKfSwSFq0xbefcjGKo9eT6+bNiEvYzY/Je5ivDFBy
hkmzlCH3CRhpy0ntDn+ozd9NqU1v/y5fn/mzqjgQYpMDo9GuCmn/EdRP9aOf1fmRVErw5KfRP+pI
A6a0pvm0TyeFlovpUXp6IdRjFHsf5dQtKOagF49NurqviYw8XPZ1QFJrvqscYq3ZUzOPLtJSbc++
+Fqxud8oVw1nB4XaW+Y025ZK5rWeB3llzRs66lnmbcIdfOhgp+Qj2DedRF1tXyMzdK7w9bV7mpXQ
Gvht+Qg72srJR6Rj59jbctcwHkIoGQ4/7uaguxjFYECMALHWKoKgZlU0CJ5JWjRlnH4QpClupp3u
JgWllwG1oyiH/ssNzGmVq9/NWNVOGcWk80SOc1oVbqGtLF5kawnJ8RrLv+TT+KNpbG4TcX33bQr9
9JxwBN/y3Jv7PCCETbqCTWJTfJWWHFIHoayFvBx9ATpMD+FVcZXzPURexXqYoZk60e2tIVhaTc1H
U2mt53R0F2PtGo/2bIkwdZawYQMDm826VSxUU/tzLoZmiZxBtcnYQsRL30UtlTeft68tC7vJFIDM
trhEZus8DkHkXCuer7dgj0PY0U2Sb4mcTCLnkUNIChVc9Sz86DVx4PdaqEkHugDOAUk+MM6WJBqQ
1AQ53wL6KfKMsgsN63yVg9VtmYzJQvWvy2ZqAif3Ofla+r7ydY+Dbgts3q911LbmS91UQOnn1u69
T07LcEfjcezlnr6S0XLwA9DtNxvhHvIxXcG2Yb6ZHBxaZUBOUL+AQu8QOV1ydmk32TkjELjZMpQk
AafAVTAPIxUM3l8D1Z+Qfk/YkXHeAwXp1XdmjAQInLyxAyjztzi5IkfrgzcdD8fK8a2jUtD3o08I
ANOiRGORuVFCczghWj6cdC3kG/fLzMNcyQG92vECeKS4BXrztIyhnTzrgAv/XGP5prVORxiBWhVV
u4W8JUqNlV8VVxi9vGurqy827OUHG8m+qxzGJkaqSk/2IBL5D5c+YWawBXa8F945G09/CckKHWiR
//tasLcrBSbrJLrEjVquJnozPjhhDlc4FHC+VSsf6Kk9i86aHsoyZ98yRj5wrWwhGyTtPrORCEmb
x0qY9b4a+mLbObH2Upf6dxlB6+GR4lr2Mcw8sYaaxjjaWdiQabAdc1f7XrP7K6/7jeJdzCzwNTXF
fOGAHH/HCi9n3vHA205Duj30eH/8HjjF8N9XXgyvM3WcbdxaX5WZrl0O7kzVfjfllWg6uhWQif7D
f4/1IKXdIlr9VboicuzUwiUF/K/b6XoP5JMWa+nP/f7SDB1ayk2pPbT0BK+awk/W0qQFTXvIoAqb
JUa+3F3yqh5GlMjZHYeQ8MEgVkx83oBXtmXmqw8yJMjmRwCnu6U05YSa8UpwFWMlb26M2TZDMxiY
X67sozh+sGb5ekQch0vl5iDv5oEHW7JCHlhbqVVb6gs5LQONsTzkA1JToRN8HsMEHVKpweq41U71
RjJVkDGOswJrJckYs8wXdCbN0L0htIZTV4YfG6pKZwt07ItfhsHKmPpsV8WTeImG0d4WmZOv5GwO
x8tZT/0vcrLi8XjSlOiLBmX/VVfs+GrOQ8+hjMe/XcIP8HNCXg31mO/ikb9taXoTJI7yKhwU+zTx
PpU3gegM+L68VTeFW4hzwhPoAuvcxR/LfAyOLsT2R3se5NXffH8LGdKOzsJ4Wv3/S4cOYutc19eS
SubOMnM35dWNdEZO3zlnJPFMNnPSyKv7RKbWAgFiTUP0kNn7vWJ1RDjGRfExHAwL4jbVLfahKECz
ISW5HNQpY89mxcqum6rsCK1BdpRX0zyD6OfGdMBwe5rdwMCJhmnlQKC5yvNUv9BpNmfVsjpxThD9
wOBY5k+jNr4oFBA/JY5mrPtk7lvtMUnGL7rUq2i0E8ERMYBkBd2d95RP1rZFMOFYz0Oc5WO5l7bV
q+gvdHq/iXo92jvSlEFaaPuIAM7xt8u6yV8NOxn3mlZR60tLnzp8nzjADWA3Y1cD53TVZND5Wv5x
mC3pusdJ0+qsdKnYojyWmbtvSqt7BbAodko0Nxg1pvikg3l32Yh86UGBrlu1VmZOdOOJz/2bB7XS
l6wteFeEQ/pArWmh5k34MDk+re6qnudLOMmnVRDEp1vVtJ0rpLLcGRds/wdkT6Ql/QFHtAU9S8Wy
MRxtadioDAaJPz4XajMd6ddFwlP1PsbRkFyBdFjHEanrBQyD7SvJhYjybZBRg8VM4LHf1HSBgIFP
zaXljsYmlV1YqkoTZZ61u2wM/Yv0yass094C04NONwRU7MyvHmseKtNzr5Y/vKZZnx/ufsWY1cF8
dysDkNnr90JHKdesFe8x8AEVxlCJkCgM+oXb9LCbzk21bRQmMK0on2gov8IiZzqrqYzskwYnC1UG
f9rwwghX+tz2XRZGvVBDGpisqdU/jD6IDWneZ4Vw25M05aw01ZZum66wk/hfeigquiZyf2cp+rQK
c5o6XTfr4Q3PY7hMafksIuPrELn1Vcu75E3shn4q3mzNVNYq22Rerd8mB/yQZJ4AnEo/kjlt7tQU
LcUASLnBlfdjALsFRI8lWsbQKTlea90YMNKgR7kniGFhlgwYYV1bbDv7Ce4cWDKslOdfEJoPQ+yF
tOPSLR5YZfQBvBakTLMvCIIBCc6fs/JK+gpfoQPCofUx0Qufj1nvl+MwDRsXPkwI3gK4YOtwitBq
VrDd78KEhy80pxqOylbft5228X1TtAvpy+hdapG/8OpbjHRqlqbvBYF/+PvaQeoKVtGqWghohbfG
TCNQNtMjAmZoV/mZCu+dE54BDyXrAFX4pRKk0dluFKrmqqFFhzaJSDDmtdjkmZo+T3lhL1TqE189
JVr7qKf86znGuR28GJyBafIK4SdULk3n1CbbXUwR8RzrRboUbZivkJeHW7dMSms7Utkx2SgfxjQC
QWbP7z6Xb8SBznYo2N3x0rtZvhsjI5n6BT08PacsU7nGbatcByf8GOUxLF6zJf1hntiHmJMrZKMF
jLGeFT8BZkiQ5EKrXhvA0ExNJZJl5L4YkPg/1Lm4BKql7cKZgzixag7P8vLdEBZvuce5+e4aJ3ae
wMWcubXhCI36dG1Cni1urPRbS426eB2642MDF8QhnmdlCGcrEnxqCCahA+fcus4eOp8LKdBRpTgW
qrRuTC+IM1BMazc8LJVHM1D8Rzj0gITo2mdpSX9WRSaSc46/hJHHv4VZYhBLtcrFVsaJqvGvgt5m
Hubus2mh0B2HmbYxR7/8GI/dpqDC/jVUoHazI3O6KJ5Xn+keVpbyeJ8Id5HwbfzUzHq1BpRxhy7N
uiO9Jx8DBR63zByMLwW8WY0snaYTCphIY31vo5TqlF8Fr1psaqsRWM816axuN4nSRMs7QjByMD40
pomOiZTRhn0rPrQgPRa3WoE3kgn70xbzvGLOtZkkIQ8m1wNfttfl5Gd7WXeOtPTicio55lrCi8Xu
fH1b15SXOidCnMUdgsOt3KQF+rNNJ/K+rTrbWUHmR2q4suGgqnqge1qfraD3hcuXDRlZxrYAsKkb
H83Y2PdKFn8XBkmuNsiSl1oJxm0AIHOfxVOwKi0OF84s+GySYGYnDlPXQdryKqee+sMpbTlA8h2v
wfNcKxrOx8J06xtwyizVYqVocbzKhwDuzdG9ojPho44lWlARQzId+nmQV3LwDCi17TgUi5vyfKWR
tOzgDJOC8D29W1d51TY8yHNnFu6BuGCQLAW/fPewe+x8D6ACLlDBblPOW5isg2hPlZx70pbDzQ7t
BsrepP0m2Y4qeCHyhT6LftzYj9iOHHQ+wB9OPnr74FeCz26EORa0C+oMTqmtzDHsr6Ju+qu8QmWb
k7/RKWvpCyoVgedcHUfENqN+ew+U0V5YfMubJN//4SfTdK5MYW4Db3oo7PJzo+Uth+PA+OCU+edi
SCIIuCSdqwfDWhwMW9TF9CvVMWulhJHxAp4AFAQCH9teaOom6GIou6gvfJZXOY3kt6u7r7z7jAZN
H0tBpb4rtUcvGS6BXTdvnk+tXzgQRUoTMpZiHSYxejKZ1bwBopjF0TJxkabhA4pK3FevzcorCbzv
ck1t2DzDatdeySD0qGJoznjcSbPRuucMwH2ol8qlHfT4IR7VDJhE81Facsib3AcJaECwpgjvkLum
d0jnwaOmyItFbGlSoIBPmmvjxeUMPNG0F3NmwnONNFnK2TxUrUseqI/Sui24pG4jXkIvK9ZwP/Zr
E0bIhw5Iziaj23n0wysgo7Oixt62BtkPBzODPkXhTqM5czHYXWItSHqWV0ONh30j1I9Salu6qtzz
9qlmfLartFjBhZogeVpVwPvU/pJq2qmhgP8sXcIfYVJ33fDgtWkEnORE30iir121ag5yQOfX3nKW
hiYljw9uXb71tSo2oISam0ovzALjQz1mH/JS8w7dLNwrB15c3TpABpjnxk9fWWfGqUz0vVw0zSvl
ZMnyPvP/ZznlknpFLpJjcgxdcBsb1VEOrgqQa1HBhb/I+A+HvoEZUG/QWjtdwNQtQLodsptCBz8p
+wk6C/o2H8YLDqE/Obf+mBABvdIu2r191sAIKU8YUxNV4iQPH/KcMRmVy5PIFouxJa9WZskisvLx
oXJqmv5ynYS3TePwIrfT8GyV+a4dnQhGel+81RM7olspsZhoGrZSxXiz2byEZml9yGkDv4668o90
qxOJQOASxnoyh3Gt5WG8Uuccfg7b145m0U/Q1QOvCX8RxMsJiP8+yTDplyTx8kpOIkv5SVrvWOHn
5XISGpRlMLY7WI37A63R/aENgh9XWje8Nz3Rk6GPoye3nhwPwWSgRSiVfwzrsdqnvhgfSvFCDUtc
HbmjsyPgYVM18fodXd5mdvPSlDk6nCQe631cBZQiC6PfdIByeDOZ8YE21T34g+DYI6W2aKFYfyg6
/6NLo+VHkJLjlqYU/vBaL0LMWG8XSGWHtCYm7WsFpIO6afTRLbzxOIRhC3CZVR48BSvhAqQdo/DF
gFVuNeqDOE5DQc1rvlLn4e67m2mde+XibrPeNXN9MbHZb/L2mihlyeu+yr41A9TQ5jh8JpkVQ0Po
ArZREzZ2/MmnnWKybQVwEDeBeElakHVdhiTQbRYW8afM9hZyUrq0ProkqZVdfEBMEFRbcV1taXLP
60fFbduFbqCW5PaUSOXggCuEh93hZ47VvzFI1W8A114ate0/FAWwmwHFnq2jG/XBn3m2yvj75NoJ
Oj5ewGtvmnEylfFmTF2/zYzcW7daHK09COxWYnKCh7pYNfCrXu3GSyiZ2aO2SZQ2X3ZjFj44XY5T
FfFbNSgFaTwWyEFLTeWAovLj/B+Zr/OYd1ld5wdvCZ5OCZ/QoSq2fdZ+CYAaHbXa3Dbu/LWWJSw5
/JqY5Le/9H9WuWI2WMeJFbK0NaVqvROu9f32ti+b8hs/J9n3Ghg1Gjt+N6v80FZmg3pVTlezo9TW
2ZoHeZW4oXVGP0JdQT9jLdN+SqeFdN4DhZvt6hCUpfS/C4EN3dmCnfyuxrqFuiK3ehcitKpd1Ham
b+4zgUkFZZh4xLbp1C1IPqPeN5S7obDhl5wtQ4xusbpNGCiasJMqdg2Irj0P/Pg0qtv2xhUMnhoG
4Q52jhgRR+mEeYpLmJ6G0xCdbpaciMzxDZIMoFvQd7HNT7p/iuTo2FX9PXRqkk6xMzyhBNNvfT+y
9qPpFlefh9cKzcbws+E0e7kmjavHpKz4e0NvMPWTf6puFBTKffGUGO73nFzKUbossqsX13b30hrj
qn/ybWiAGpRf1tXQxI+wSoPDVR/1WvhrjfrsSpo2u8qFYhjJPup0/zE6s0G3HpP5euhz5ai15lYZ
/HVm1NFbH0/OwWp6/upL0S29QLMO1IxRpUfxA047hZ1qV6EZn1RHodXUXxP36kMpcfAKkR/Ktt5Y
lmbu/QyGT1Xzy70G/d+yEAgZQGOCrjmadqO3a+zodTSdep3NRU3wsy38na4zqz9ELcgaHwms+RAl
h2k+Id3Nuy9ormOZhLc5bY76z9A/llceNc0ynPMp4dFTnIvjKS5PcBJgyXqMTQSgprA4yau8MKjh
Sxt8WXHibD2hAHeQk37rgRq8T97WIsm71yzlS08HvQiSb1rfaoD7x+QaVG50rENk1NrMzt8AW17l
KQCavY8OX7UPUZwDcA1ifw8RQXuqHdSMtHREECng6Q7TXHX2R0W85Vaw6ERvfxBQ9V07MX6SUYbZ
eLvYgYVOmhaH6pVLO89emiIBPORo5ePotHQxjt4tinJrvbHb8CEPICyLyTru7daML3kVRGtlKqwP
bMrAfJZD/s9QvfDOs/514/FDheDYxzqC90wps/S2Wh1UY0/6Jr6wzfyxutajlOd0UMyrsxRKj8he
mFP5luRZ/EKzMtocWWxtaosXUjbBKkrv8teyo/nfqYR10eCcPCdohAKoY6LhL1LNg+LzZKkmLJ1l
fXDc2tsNQ0J3VKrrq2o0xTXthLKd5ftIACTlyU4KdeMBEHnMPN+AXlz335yk/gYKq/onBPZ+Y+cZ
VGpbnREdjGCcaVUK9sh2PfZHMTj9UeEERSF42kvLAruF5GJQxhVk2T9jbvZtLjOS4SinGk2DeiaE
IECatyB5F7+EH6HpkXz3BUILcuCvKbzYw1Vxo/wsjbs7BJpwCSfYJZrM1bd/TMjgwRD6avCQH3Pn
WzpWlalUo6JwXyexgCdebyNjydvkDEGv9RoUcXOKAjp2RvKQr6lRVTvbECjtzbMelF7rMp68rZyN
2tpdBDwnjnK2cdwHvXP1h8ZD/ikKi2SXOHxpStjCk0YPUdTdtBakPECDQmfttXST5kkuTkFZnz0I
rgLo3hE98T2gIFX02GlaRLKDIYE1OIbd8nKLyq3ykeSgc4zyhubtSYEWU2mMeC+D5VoOQSgXt6a5
ud/FoIi17oVur2w0zgMeRWG+RWy7XFIB/D/Krms5clvbfhGrSIJgeCU7B2lyemHZYx/mnPn1d2Gj
JfS0NS7fFxR2ANgzkprADmv1V+RaUX8kQkzrlLtbcF602xBABh8dAH+/W6Jxi/Q9cPsWjgxYPrnm
kZw1XPVOTAeKXg34wktYo4EaeBl/9U4TH1W/BZ2Uhd6y8X9PenV4ftUX09CevdQ9WKD8PtOwdjHS
OG+IkZWauPS4hS/9eM8AfiQcVzW9W6iUqVubW1TbFT5trldAb2lA5w3+Qly/KfuAa5UdpHNaBJRa
oOERC/9tmVwpWyGTGSTrhXVE9717rJIIaV+Xd/40cHblQ+e1+2V2et+YUKxiIJd7DTMD7V40JafM
n6PSRGVxm59tXPTQ7X0D1Iu+mKgv+gd+HmhxZzTs8B6tV1m3UwB6aiXp0LC/7qoZf7hkaPV2Br1t
ZRwrnHafh8T5TNVbbdbh9cAtKZHtVSKb8KSyL6CmSk/q/nz1bJPC3qLCwttST24MaLmlS+Zn6r9l
+dTsPBZ7GzLaRVF8ACgW2eQgkLOZCbhUatW1wxHA43bykYy0JnNY7peeVZ45c3/gy/XjkDENhf3d
bcDRDkHy7krqUgttHfFoQ/fTsO925GZWDFBDZAfa8LTrwWKAoxPYWn8NyDzKdwEaMpFcilDOSPwJ
d3aaot0jvJHE8h4QYwhFNcCr7Boc9oKU4zqTGDbAZcbi7FQOoik09ZICCSp9EaW5SH87vd0DbQUZ
9wyvQXMB/+orgBBBCSnRElhECoFIM1BMlWexA44stFCQM6rZQtQMhsuG2rpZweJ3zPpZEvYgSXr9
U3VpU34nqv6S2IT85k0t27+sf9BgD9n/RzsirTAYLmAw9NHdJU7voLSBOShWwGzIEvcKXhWAt+fF
SemnhoMmbjKHacf0bPaVs9rAELuItYifFKigeNm49AbXt3REOQunCJ9A5VMHyGahyVuIZT+jGFPM
Cm/RD62d/Y1ON1Apky4H7S9qheNTGUbJlIEyPo6eosHSP+TlCgKtxgVxcZMZH1phiPXm0gqJPFwL
BFl5GQIISyygASkNvx6Qyx7n3A3afJxlEMTuzM9ZBJKHqgZxDpqOzHGrN6zZuDpIEnzU6gAr0WuP
SFIgxFuZ824MGxRmETaNnOL/JpXINgRv84hiQ8oHpBuCt7HRzBRUAxrV+iCq0Y8FXMgeXywVExiJ
L9Lqrva0cSI0EcTIOMrvlbyztrha8hN9hbwF5+mlSx/0KMjc0JfOw3cQ6VakmA5h5XwiCa714cYo
68Rm5t/hgNLqdXnHULF0Ie+3NgXSreFny+jJ78qOvhDJMRNgougKALsNCqRbHT15TvakCuyFqhIq
GUMXYqxN2ZNeAFAyTNIe7fFZf1n67i+Z3zPK9TAYJn+m9J6Fd8kGqIS4i4OaxUcaxXteRT1SsaBO
DWxnpFFq2xo8QYoZAx0JrjQU/fLHqmvungrwM/Gz10FqviWRCvdpRoMsz8+jBtF/kDnc6doGMGGa
ZeA8GNVPQA7DQcDG7z+JcZXvZND/VZQ5AgftsPtInwHG2OOntlha+oEGDiZWoIuApjpHGZHU2WjU
AU9J9kQeMbOSJ/QeH9FIET551Qy+KdFQjiMwAW/ita+fGUNLFv1SvYpOPoSbEWBQAWgS4mca2BIl
z1mEkHDlmHz3YCjzuNjFDHmvB8ME9BOEMJDFeN1JQ/eS780WwEFfw1t215+QcF9PFN4qKA5AcSwX
hhQJmGM1/cwFQSkNiKy0ckZipA8/K9D+7B/0JBaW3lxBbYFGuAmV22+tb5cqDZYMER2UDUWBOIb8
dEKw2s/58r3g+bQ1TGA+ofk6B59B+Z893DDc2BVoauvIvWqrhfqUokZqcezA7Reaul+XPXq90jlH
ir0FxqglcBNo4C1n57bnGx3dDVJFeoDFjliHzvLW0OqLFNUyu+bfwoGhweXXZYbAXQBufIaCT65v
1QLlV1lRvZ2QzQjISobOcN+5KJw8KsjWarKRpS7Sk0R2FSJvwuQkv4kIsjUS+K64tkoDqCHTxScd
WUPPAuxvHXigEEcVI0itwti8tnZvXNuiZ4u/NkAXAwZuAK5v6ITBBPYqOAGFbIxGvC9mUJA0I4LH
G7LTFpaus6B1U3QUCkca5ipPFgF38y1eqxavEWxGBrmjlOvAwAFmy5rZO4KnMvpgu+Ent57y75XF
va05zxUqqJL8+1KVGwPJFsQhk/QCdm3kaEEUsCv0Ot83VdQFVT9rZ/Da219XAKAPyfINyLga4IrZ
l8Eq388OClPNJAW3QN6sR7dsEp90NISx3r+zAE3bA1JA6g07/OlNSBKSgwGSQJe7HA0oCBwRmy+v
YjRq4bwE9P8XHc0Q+EcsiQpaSSbH0OU3x4dK14fFalcTwcIjyEH3FK4rVYBuKf6YxjlFszTC1mSk
EB6JLzYZ7VMeufHH3KC0ndyVmhbCRvsp2z/3m/QSuQRWgqrGvQVGKTpKYqY7SbShadiDG60L4+OM
UtRmp8Kob61TVpBV3S/jc4bbC5n7lqHFjaahlcxbF/kPv25dRPfRmtpeFjEA/6C9JHUNJclWhrgC
6jCrHfmQWTmSKAdb+7KMMdvNiJkiqI3BjEAkTDNAi/9D91/9YvCGASnD3tN2Ue/+tTrc3aGipbgO
HQ4OPk1psFBIWBnFsq9tr7gqPc1It7Yhzt9FdCDV43py6RMb8P1IXyIhh2eotTSb6JE4Tvl5auln
jjsHUmHArnOXddOwHFcFlAYCwgQzFK54lU9TGpBVAMYKwIMrYVX6N51pG08UkJFZ7fpbnRmx2NcT
1MIpZ1pLKypmFCc+/sQhVNcCQN6sZxAj+nNajCeTSsAGUQKW18ZaH2lKPibe8hveoAKnnUCugBbc
XD9LM/iHfTTQVlvRlH1SJHnElEdDJTjzlPiWTi2jXcjlQQeiKJFaKIBOJIj49BCd5CAi/ucz1eM0
t622wC6YfEegYHCNHaICiOtN75ZPqPIQUAqiXqxZQS8oDPc64TN0/NB1swsQUOEmVLQTzYTRiGcg
6bS+PWYIAU2jh8B0ZveJQKLNzg14VG/TPJpXQGGD+xJYsTF6SLsUaAo64MV1bQF8f1xpBsp2SgfX
7Xle9jbL/wTKNCysxUmZi+Hm2cUamoridivXkN2xSiA7C8Q8+nxaAkZRLextwMz884OTFeCLNoBB
8S+iwVoE5oiFwgrU88MiZfUvVjs+WnItBWUw6oF3QKzuz23nAI52ygY5S2vNrH2S5ZTsq51aNd6j
L/4aH/7qeZrvyEp66UJyO4GMIpBTsTv6Ffrz7KbHZZmT0+A50SZyw2Yzi5DHOHtoItQoxtEa5omV
SOSRZWhHgBqKCAiJQGtcjm6Oo7jQVwm6SYCcuW2MiZ/VwEOOavUx+4pimGj/oP+tiBJ3fqal5OJh
fYwCNrle6cF7CfwIE12y05oBFjuxRvwOOLzdt+2IclozbtNn9L2DgBb/g5s7pYHUwyG3ADJOPiCP
Sp+ZGEzkFq/R3OD6ibWktzVXP0dZuZff527DkS9CxilQX9uA4+rkdz7p5NuAph5aKTdLqqXBw8th
rXCZM6qx2Sx6PV8YHgA8gMb2PWSFT8CFmnGoWGfkfGDlOC+WG5JRVeD61ZCl21SYSXdnJvdZj+p9
ns4/yFp2qF6pgSZK2EylAG2iGeo65w7FRQKhaV2WNgDWIh5iOFWGUxNafXxyo4EQndBLVgauZYK1
XTNQCYqOEFB2GFp0ptlqmtEZ+S0BXiosd9PKLcHCJ1fRAi2yQJSpo107ddDsYInGCQE3I2ekW4sk
PM1oPX/Qx2KBWlXPrEATWQ7c+F8N5KLWLsiNIC8w1lv1sInX6QFNyD+o5qfTRRrOnr5RfRAaXSZw
cAmdXq3fyGOlmqFXv9/qaINYVBkhpnu3Jy1YcqB7LEYKjivAoeHYt37q9WUCaKH+P+qSBkNKuBuz
ad3pcZ18C4Hg4NcGossIPJQoHog3XZml37Qosk7x0NmIBaTa57H66uWCiQCXBzHGOB6FYkAfwt96
l7MtSdLHQV6RB6RQg00LSUai/7ZamUknN1c+Wha68jFKlwKPYa+hmZ9UvAUR71Y+1ptBWebLORlz
bRgPi23vtNoBAVnkDcaZiRAxzWgA288PMPCsO9JPdvXid7fkH9PXRdKflvJf91WPufOhJ/Ye/4FU
Fcpoxce52/vNJXL1PEQRWhQ/mg6KrzRt/lS2ZnSNkaML3MKsvwM3Bwl02+AXay7tT2iyPpC+DDX0
q7uzuwFhD2qBfkygNUHXMAqrHVzYBbJK/T1M3XeNC2BcwDl0YI01QPkj9HY3OEFYT9OZdx9zh2Ub
rUz1Ew1u1OmnpJinwn+UyaQ8lTkDyMdtjfKReyiZ3B2WzLeN1XK1ZaSee+feZJEbxOhgCCIQooOt
JXXR78nKTWR3HKjl0NFQL7ZzmtxmKKWSZLK0wkKz2ACn1eMatYXVD4DpUPLvtyQfMLOgmkhHuESt
U09V29w9lT7Kg480r7Y3HpF484toME+5bZonC1ctFtC0100bFKCANS6kA3mVwovsSqRZo2vmiWY0
yHXkHRrzxho6dqBlpOoAuIGr8OsSUjodb1FlB15DHUWYnijSpMpMmlElJs0q3hgnJUrvmgo31ZqQ
9pC2R1+1H22lRLXcWdm+GdsIddeoD1VukWkji+9YY7CgnKbyJ0RLkYqbuuQcphroXq3RSM62GEhp
JHNT+UC9Bco+KUxEk3elNf64W6nWoE6H3Rzl/nc71+hSPKM0haHEZf7WR0htdU7zDn/O1RU9xaBl
bvGa9JVc4o8UccNE2yndnQ/tALYeuQO5eFSiQVMa1hDFsvhWCcGAggfk3fB3MSzN3u27/IqsHhqF
RBMgiaOxrv0GScf8ylq87efiSIIhNIvj4nhLfnoeFehFZBoQkOsFx2SYdZRVAW3TdP2+0qvrnCBU
PfGZB+qD00x+evosInzh5uyiPuzdhw9LlFKmSc+DO+XSNc2wKYv9Mi3mxQTJT1fOUwMaZxSLb5D9
XM5FO1SNT1MaUBC9nCulJJksfp2y+aycHtaQKBcCE3uRjqRkLKob/275nfZhE7k+MgaEZPTxmwno
xj0TPT3ZihoNGixRNMgBAyQNNZFxtgAwulOSYy90DwalIxe1f5wb235FV0HtuCWKJTDY7Xob0Isc
CRZryAj1r2ha0gc/bECOTrqlGFG6odwBVDlvehvUziad0948raGfL8K3+YKGG3HOo2PcMPwC0alE
NMPxI4L3tnWYSlBcEB3wgiof/C7YWE3TaOpxNBxrwJyWbS59EMPMJHkwudA6ucQCvHfnC+8uT2/e
jzsmRVMvOxstl+TjZkWDjj+xJYCmZzTh9Z89e0BjWGmgJDZpASQcjc4KetHai5/WYVgDM0eHacyA
pupLEuYl4nyHSEuPQK2F5orIZkD1A+PcpRhieOltj1TlNH6Rm5ClL/lwKtksUCKxMT2DDHXx3QLa
DgDDxC6JYOlb8uaY2jMADsQwegwE2wsqtzuQLPQ+Ke+mRjcY0IbonDF0ROfFmqqqbqsz3MQADDhy
0AkIJZufcNwzzuRGxtt6sUw91AJJ2qGPsjMtkuvJ+2H7sQdGNNgNdigURDa9WGvzBApcvFF+HZBM
ME8tj26GpnBfvP99CVlRAWXhrUNr5Jy2I9u9ds6ss+2Mxp6JL/IqB822D4rs5EwyzdSgdA69Acgi
1ygTFxstXu2iBqjwlf6tbUj3H1zuHvfWNm4OlNVpyP5Hxjvnt6dvbfG4Uqe3GWnbKQ99bxpy/DK9
/Mf8/j/q7pFTi07Z0q0dv8yBuILO5+HEQaiRA7kQcBL264A+FCiVTJ7LiLCJT1NaTubEBLy/3I5k
MtNMPULtc7fvwxPJ50H38ChjqJ0db4HwID6n+gi/fSS5yA9IS+6erh4n//0Pj+qQqQfGgN5ZUeIz
zWoOICm2z7aIN6z6PB5tPgE8ApIaWGKgPYpkcu5fV+hjAsuv66S3viIMv5N2qSEvh41y98gsq9bH
JQE1IKGRbOWvcmTg9ENTGipxOGnEYNLvCMmgEn9xknJbxVszn1q5cFF7VH3SxTvaqTUqbgdqU5rJ
nWiTu/1HFMDYYMEKWOOgljBFdoqGxjZus3/XGU0M4E3yYXP4n5b8160f/B7E/9enfFj7IKqtdHD4
BUmi6xs7jXYIdKPJWR8BjlVwvC0ATl0Bpq30UQEMBG0vRW88TcknAzbVYZ28T2sG0Ct/XHKktMVi
GmwOMuGuA+yT0sldkYsewVRluhvaS4scEwRG9ISu/B9CUuWmTED2IE6PNHTifCcrgXEMa1GHY/5N
ukEYmhRnng3nf+LYzM8pS9CQi5imavS1RWy3XccQWSRgRAgjeegU4O2AYXKxYSA3MtCMkJVp1a9b
yjbiV8M0lOueTcVP4KMgoCsGI9O7XdfZ3wD7Dx4crURglwx1OY3JjpoMpJZpcS7XkD1szmEDkqOh
YfFHxFu146yNi4AWBnpUzJ19BlSLPQCTisuAgNUl0hrEJPPCR7EdfpdJR1Z01d1cSCfNk+Nl23Cy
TZ98vEUD7arajNYokRaua/1nl+XujvSZjiDUwFDkPaUOKhSZlw9PHOmyoV7rsw7Q9ScXlWRPpI+6
abxoQOt+0JNR5y4I2RLQT6kFrTNyQ0C1mpsODScb6Sg2dTg/6VEMROBfc0YqXUQGlUci0bWAcoua
LwDzIr+kfB/c1FJelM/gIuz38Vg3Z1A1N2dteJnNdgS0KJAhfbKbItyRlfyUy52uxzHYBV0wmw0L
/aydtjPNMZSi3kf8mQx21RVAEi+XHYnKwBrrOOVmdFEq3UnXiwtKR6RF/awy3BMFwGhGAwWqPBGt
opkyPPhFlrsC4FM4ks/DErWN2hUHlBgJwLhGkwG1kzNXq3fExzwBOuta2wYAjCYQw5shAClQdvc8
NGaOiEM57bTBs05ZgwIds0L7lU9TGsDRgbrU14EcUY1006l1VQtimbad44B0pYasmK/Mai/0Vr9Y
aB/UH1SnOjm2eAWcaQhFWYLt5jeRdCYz2101Lf8zFsZbwKjBhQzK7y3d67J/95VPRNgbL1jxXFDX
DRuvS9wdwbpHRd1f6jL6SRKhv6Mr5dkGnh8QKoH7XuD2iJu4Hkug+AxNCO/Q7S5Xk39koHpU1/h8
ogVNkybHJu2BTZLZ68d8Ba+dk9d7UNhl70P00z4noYl4ODqUvgOvlgVd1OFjgU/ns9sCGmAqje9Z
5i670QJKFbnhZuBX1dx+tbp+QJ3VxuAj6LZf+3Uo0VwlCwKXpJxi9pJLvksro1442uiF3gTkdGf5
xxT3nGPY2dGRg2jlQgN7nZlGl/Q+CqbB4Rqh7EIYjMnsc+BSvU6dogfhQO3qQQ8sk96PWlw17+w0
jdEPcQKpexCbPO590jXRitMpuesNXn6kXNGh7puDUQN4APtIH33I1yOf2gZ17mAmvHqNh0qUxMTv
qsC7Kkc72aHKx5YAV6STgFcZz8ML2gZIRcMD6BW6RFLw7aL99Q4h6/+zqYsEsr7pjfiP0StQvmVN
0+eyz6tzE3oxyAnFlIbWxl/1nZyNQ3VGzqwPwHmMqvRXRzKQWIeAaMrRryD7Rex88tAnKLpGUHCU
ov2t+UPjDfeOtQDF65uZob9rDcEWWqeJdCyFZeGmg3ZsNHZdaDUNLjpPG1Tn71fC2yNH2icF1uTO
AF2pL6lIViIzEYNkOFnzDsE/4jWpHXSPAW28RDsQ7MRVIs0kS+4Tcr8tpV1eGVLIH5AaL7Qp/+Jv
O8D5yzmweYx2PtFg8dFDe0mHWmsUZmYF/quEze70m4NyJR0IEuCpfKQsSCaNCchecjvU591We9xk
1lY6/XbPh0coUX4gABjOwBkcdDClTMeSrsziekwzGia6TCs5ezV34grd0k1YmWmWi31oBlQiXK6X
/A9AbDG5Py0jo9rqYRWJyiVdQa2gVQOYRr0ewTVRcqCb9XqmYgOaOUmCqJZtGd7e1ofrg0u22OOt
fIEV5qQFcqNe1DOsw2L5XQpktJTFHH/UxjgAQ0OY7n3pKdN3dxapavoY5EJbqI+xLIUNWByxmJRL
CgjRxEpQ3E2bk/LhwzFemNu2AfJBy8uYbeskBSi8BS6N56Kz+1Popcn0F2nRJoTacsbRJWnZ+bwB
hXhvRs9kQ13WcDKs0TsuWhePBcqogHpzCuuGXROUQFz7GlA5NRqjJYGLhupIQG9hAGgZsGdN80pk
LQnRu0ifIWYxaFXxtTVFHBzUSXoCPrLPEUKufeaY3RkcDd3ZEDMlPprJJzHyGYxOLAEsiI7M3uP3
TJqOX7PIAcG1+JpR3zB330wFfR+ZPKp9ZfdY/Rm49cUeWOnRBUja0YVmD2KS452b9sO6zZMQ9ArK
h2bhhBzjRq3xUOBqLQtQP7CpXDHgzIN1avWEo9y5Xg59P+knZPp0gDT02r7zrD1JpB9fjUpHs7dE
xGkB7KbMb/k86Gh/9QnU2n/XyY9lDOB0YDoKTFGGAqZJiuZSIJfCvCg3AiKI/kQaGihWnJZndMqu
Uq0CwNjEBSnM01i1qBcw2hPdEpw8QSskaLZ9jW4Y6i6iLhcPd40emUA/L3GovLvI3N1c1MWmdWN2
dvUdaWgwsxx4ZcBzcxJcxB6C4XFatMeyydCt+5vAOy2gCD2+XfC1hWaGPf3Dc159DmeAt9G/12om
JMubuJU69f9D1ldf0qv/01e9UoFNtN2bAwiiAKavn80cdL2BnDZ61BxpOvX5JQaczWF22hk9RcJz
dhquBcDYR6lGE75ow1pMAZVhB2ypJrlTbAOAdhYFWLQSHMVJc0RkUjDcr+EBt/30A/iKNWAj58Nh
FjXWpBtYv82qNn8mKet4cs218IkkUG/X13hE77y3OFd0TztXmlkaW06gZ8aunnMF2/FN7+YjmiWM
vAKDsh447z2mI7UjKIiLAdWtk7b0F0OI+Mb9YJlO/s4EG9IXg+t+3trDJ8Ocw49RrINTAU55n4Pj
Rps/05J8cqKLka0MFyoYUd8DvNVpbjdktcL14A7o96+A7Dj6Ruc6FyApOBc7xY00SdHOAIHU3Lb7
ew+yDKgCA7JMOG7VUjKodTQzuVYdiox/IMkWmyq3B18jc0DqY7qHhy2txDhlFki6GjoyOqV2XRMg
wfAGnVkxwFFLoaJhMkB6z1AcsCNfQJmiX4imgBpGeqrvgLwy7xhL+2c3cQAX4cXNe7DYxuEQB70G
3myuN39k0WqAWuJ9AfYwvndjt98VORAO0VmwPNGQA0kJTGgZYt6D2Rl7bRmW81QZJ+Cu8y921R4j
Paw+AGsGfwwDqNgT+4ubx/x5WI0v5KOhDPCsLTEI00eDf5ldr973lonSKbED+E9R2Ntr4UHn+vMc
rdmxFAkRGoBXlQFPzLjoeI8eSDVRfubBBTX8txVkiPl6qR1nAOfbq95MRmA62whAcn1s0cdYlfzq
2vgTawFAMeZWt5EAANTd35v9wQ7N6UIgAJ1AAsib0j0s6F0CLqPABCBl4QLk3HLRGa+QAVi5OtfK
YOCZqvQ9ygFBWJ5UqOlG/0N2pqEWszBvGxMULqBgtQstCvoZhVDNz8XhQHhFDsh1VxMHSs88o2tq
iDY0TYVMMzJ3TuyCwpGcKlwls9zQ/DslOak1vBlBjPcol1b0qWNltVf7PjxraFPv2BQsWPqsWnZW
Oi3bJfNwCMlndEHjexH5IJkInTTjyED2VaCWCLl83BMxXYeKnR5laSLt3YK7KZloKTeWdgsMhNi/
2+9ufQdA+NsDWb7loApA0Xi43g2deD3PjjkWKC6H5Sa/5fOi+3cXCyw9cv9/9/NCjpoU+UzAD2w8
Exw5b30E2rAygDzL8vAj65x8lycFO9iId23dhHNQXxYVCvPcpzrhN0jhWLTpjHlpoJkJWFj9GB/y
3CrghY49atOjGcil0QNE0yxjaGVL91wAzidu/75Be8iVJKMZkyPeSKgbE8ZXD1ZZf8/WtG7QxR2f
FRInzUhnopoHED6v5rEZPqa1hXvj2C9nt8oW9PZZPBjCQ9QhcoXmpH7waWr0ydW1Rn4AJHOUnMBK
06O3u6w2rWCtWpJuOJnM80lSgyXIsX4rkgG/g4DIzEdUGCaiJwo4FAA5nMHU2jF00U/O2S6L+WqO
fXRCx/N5xMnxWa+L6DlvZnNvTTouAa86mmlgrAHp9eVBXZpuvDVygCNRT6XstKz6yQ6KGR27UqZ2
TDCdoYJQ9HCS5xx1u9jDGR3A1MMx5KgJR076aqIwEXi2YiplPPbKf9ypM0HFnIiBHHIc7J3C5Eel
Ig8yks6stRqElZWByrOXbcnQN318afPoi53+gXgXOsPcyHtmqxFutBA3b29YHODYTnqQTXm/dfJ+
YOir95wnvUaX11x7F5LILxmT9AAQLW8DWDpv38/jemqsHA84FFqPZEG3NjrefDg75QZ3t4bgecgF
pQYZJqMPA26FYGyJY+Oc1o1xppmN1hJ8y1rJVunIkOQVfkoZjaQonHnf19bJsmYb/FMdoND3WuTZ
76IV3Ai+W+VfwtiNzqQDo4KNQjN0sCKAtXFs3diOBKri2AhQmKFtoG1qAh2ajXwRcAEdjj8i9Dji
L3EB9MK1dfdINoOje12Xr+By+22i6C5HRD53cjaD7Tp4WAnMzmyTVywCyx1gLVCCXF40M6t2aFPO
ULnxoiNDCyyIHgX58KGBJ211YUaESps5P0xTGDY+CwECvdDUEFOrZkBfnwFqKGq2um7FFZ2mashE
iRYiqKjTEj4ksgVgAYOHAiF3nCx/cuMc3wlRGuDMyIIqj/Djfh0YoKuQJ3+Vaca8aj0BGwCHxM58
Mddg3Elqxg+xwbqTpmPIUNMOYApt6E4L/nknmkkl2cmTlLGboOtVTh+Wk1NCOyl/2g5/5dhePS6K
d3qFIH3YZtOJkmM0ox8LzeLXvKAy/FZHLpU7xre84MMSJb7pqB7/pjnqXC9orMZFca9nHDQHFSoR
eDwD+jFZVlM5W5o2VHmnfqB3XvTDJEtLJXRvykj+4beCTAWV64lfA0RzGhYo2Y5RXIJz01F6k0H6
PCwss10Xps55sosObB/gXYhYdECN8sy+vopaFiX9B82wfphhi2YdrqcIOrqoCHOYh/gChlFHt4SU
ozIOpXJJTEDTzhlCOGGH16ByL4Fv0UpZa1M40SLpb46ptXOn5o+yDYN+GUB3jQ730WcCAF9Omx7k
CTYwiXLgGR5J0pCsuixuZoxg38aUlOlYZ4HjTeFmDrVmB5jGfEAOcwq1gJo6qZ2TZiV+fDs+gwtP
GVQrqLIqgDPQs9SH0XFq4A+DPnWeh2Yb6+78rjC8EHF8tASWoQm0MXv5SsjBUxdyNNIJOGEDoD4G
OlUubVW/6PDNjN7WAf0gBDbMYuun27f1DhW902kW8GijGGhGugdRuWgm9kZHDNaZAkdN7aB0UZdf
xnb9AiLk4QK0GdBJCsaRbpqTP5Oi/7SM1vzJBrrfbhhTJwBiewW8G+37hHftGcCMKAhIK1Q/plqS
SpmUNJDP8upogWYX0CrpHDRNFb/f63i9vKepo6/xe3QcHNH5jgSxsHpClbTdX3jzF31b7XGIZ96H
3nZB/YY4WlcxE8VOaevsgGafbZsYUWu8agC1Ke/baRht4q5AOzFdr+lmjkMSCNVv93NxVZc274wG
/FaCadIJgF7+6hhgdfqemXlzeNBLoE3l93B6IFiHhyWkG5J92TPA0TmsNANWNcsJuCM1TpHRugBG
omwQjRZakm2hlHZSqqFIgE4jPaWdXB1a7yzWfMhaviEdbbSgMwUUpGI7kmmju89AFp23VrDooC9G
8L7vVlQbiOylLYqj+7a7zZQutIph4xqajtQw7vOA/oIPkDw1K6A1d1qSpYm8DCvFgrDAoRPHC23L
XOOH7Xrp3mzc9oLag8DU0BiMxDdqcJroWKLsgKTWcTQgNjRa6dO018qdZkTz2QWNTYaCgQtuPS7Q
+3E0oiFlhmB3m/UNiWGZjMxPW8s7JxnK6sVpSR6ckKpCjWq1OEGG2pvCRokrMibNOxpy10t2cwl4
cKUrK1TnljPKiHXzmdRm/XWMveEydwAQsdfI3Sbg90BZ7NRdEQXtrmSgGemQyZhRQ+7irwoeD25m
P88ziB3G/aTlT2BQtPeRaONIqJcjzIHi1RUfcPBrscXb+lLLF2S2hS8Q7fEHhN90kmigjcQepAdv
3RgU3WBtOi2MLsCgN1Y02HrIPfDlA+lQCKZ1V5qGlQ3O86w8dQMYj6wCcWYaSGxLQKXgEPanzBSU
Dmr5RF6isXvUhPeyok8oKMVwJ4My2jxJWfrSMtplKhe8R4HXuG5GLfyZW/a3YsiML0Bwr8+NbiVB
XDP9y6jP7n51mnSbucMPCzjWl3IA4t9sfGYTmsZJqAHuhnx9+JmkDkBaH7K0XndOPyHMLNxJF82a
BqiYtDtEevXJRtULqOcXkE5mRuGHIAg8kkhsikDnKvwyMW46AokAN9VNpzAjlop/qDJnBLKBgeKX
ImrPg8ASHQU+nE1QokomM1ne0nnV0NRyi0ybjAANcmPgEVCpWiO3/L1Mlhpcz44ZHS1zAgtBp2VA
K9aj7dik3UbKjeMkILhmNiiDhd3V0NU2Zc8mdxF1TcPnGE0gaCWIM3ZKacpFMyfJNEixFQhMd7Jw
J/FuuaGZ9gEtqBvlByJbdOW04YdQs/StMSCXJHP1v1YHvKWzKJ1fppq+7Yqu8akC4NHRrtbN2gIG
xOMW2CeReS9x2gQfSkBTT2D0oX0GDCUkJy4rT67msnV757q4k7XxgBYT9KkB7pZMnzZNXVpfbISh
tguub7sWwFjvIoT93oPiIvJzD0XRrO3S9zQU06r5TWhbe6XTmrjeMNBMbcsldjaoL/VA7MHDZ55o
DVrc421vZ9ozqWgARlS/BUQA8NamyAW/g3BeLONd5QKyj5y5V44Hy/Ycfx4b3Qd4zXipRbSvy7WL
UdjDe6N2qi8roq8iJNivE/B2Y/29TZJT5ievDD8Xkb21GF8ufSUOTHfTKApb1D8Pod+6bngCI+F6
MVgDHU5568UTA7mT2E7a99kZALj9qr/bUe6VDoDg4Z2Dkmja+2Ef6e8Af2KbTglCfupjSX9S0HNX
TcOPJkdrn/JRn+XuweYTsMmQE6d/nPpouZ0V+ww4m4g3Ttd2cZbNoM8mGkYywN2QUlnA8mMGnOIY
Ew6+U2+yHZAm+3eIRvTHzjZiHxjphocaOCjtaTqVBesviVf173D57t91Bd5IqCmvNqSjgRXJ+lTH
jlxUGzho+vMEMPgI1d975dcvOkiMoyn2EwCmvlMG9ZxXvVOUvzxHGLQSNU0tgDHQcD0hql+Gf5dg
NP6YasZysONs3q8sHj8vvfUJGDzFz2Jw3nRIgdvMXaBa6mWQz6P9V5QgXQ/UyuiTbS3JPl4jAB83
k/HshKB962am+3EO7AieiFi2i+jU0Mb9Lim6P0lSehJpiMMaPRc0RXC92tR2CKAkgesVLs60aeNC
CzS9RZBe4Xz9H2NXsiQ3riS/iGYESXC55r5nbS2VdKFJ6hYXcAV3fP04gmqxXnbPvLnAgEAAVUpV
kkCEh3sAefuT73AUxv8H/xd5kE1Z092yyunolEW5xhkj3VEgmYLLqM4BRIdDdEmBdZZMZZzUJyt1
P5FpCU6jGrlYM99GKkzHqmk2KkPz3gzrOVw9emA80HG4/6TspGGt5Bddyo307N/MnkTDuQyp97B0
sen1MgNR2GIaEy/cxwZSs1pDObcU1zq7m5n0Z8xDfhuG7nE4k/6E0PwlZ3r1OalqzyyxXygbIbWo
byVwgHrMUCSp/Tpk9nBMHJQDzQmMNsuQoDVwqJnAD+KCAWaOABZFLLbZ6JeAAeA7JsAItSn6bIKu
AjA+lm5CG1wqOMKD9lgPF/APDQkGxJt037t1egEC0LzHHMSFTQ2aVRpOnmJ36hU9JGw4QpteVLF7
oJuiagJgkOTUBOskTkBGDPRrBQwC6pLt8tw0gEOiVPrNLFj0ZhSjuMWsfsFjN55NgyyPooQyHQJc
cp30pbuF0PxwGV1oL5K6YiwySGhlwGJqrUayUyOAQoD6Gc6zYEk/2fnQrezEGc5jX376vxPGlFie
dCFbXbXx2izLZvOBZ2URDpw8CIL6ea42RNJC7CrUCDAP73E6fY/KukBBBMLUKo+RYv7P4QebAXri
yCjsDdmoEcMgdoE/gBRdH5yHNNOnZzlsOWp8UVSC4zJNIBMX3ANz3bsxiPyDRoBGCkpUS9MmchvE
Ltguf9u5AWGr2tbi0CMkrB8mZKO1qzrAOWjCy+J2XxjesArkUN8d0EFvXQ9QqdASNYjsE6++p1XG
dklfGLMPOfpeU29RjTzh1TeZL6rI2nXdSbWV+iUmq8i8sESibmcZU68bgUlueshvKpp2TQvuv9dY
VfxjmOxiR9dFv3QYJBTypENRL3JsODLwtdBxZ8dykEmga+Iku+AQm9OGI1p6iuJhPNm/ezSkCbIN
SQvw0jKm6WXJssNio14roENkmn89mBf/h59oDvE0/yq0Ylm2rAAj8t+/yoMPDf/tdySb5Xfu0ZR3
WwT4h+rG7Du5ghKzG+ISOpprxsx2DXVLJIyhbfAaFyUevSOTqyo21SvZpGOBqMoQqHdszNdBgXq5
8aZqR5NmVGQr2fvg1DbM7FWw5itr0+mbjwPXqgHp0R3cfCZgOBcnt0wAOqvvyumMg82GGGwMfzdD
aHWoOkMl22KjXmz37sFywh+LPaq8+O5UfnBD9ADiYgcttAAKniR8MngbPrVDb4AlxGTICFs2utKr
tnjHsk0VtY6BkpB8OLhlDgYM7U4LISU6XWSRXApyIZtWnMvxVRtS/48izbMDhZqXSHTyOybNfTyC
ewv8QzoiTXZySysBrmYa56WmbeaRz3G8A1fs2GYhagUBJ47MuHiipgVp78nOmk/BZOWzieyOvpA4
iNUfQrzkQKII2gIozRSfMtYUT5mbjqehwCeMCh8UGHqjPOGJCrg8qs3P2RR8T6cqL9dODxDoMltO
kCTrPH/rhTWOrRBvBq8TSQcvTeCECVKaiMUttlh/+oN+JJSFkW4eJpoCb6PGCT+RfRjteOfUAgCI
36eO5XQBGRkBTuMmczdZDdw7+VSWN87Hk8llaqfC5Es3xfl5qiGXBVUNma7G2Jq2EYnK0dRI8g6t
VpHrdYOv0wUUlUC9p/qBDWr4m6eBB4XnROBtTuIr1OC6aK8nah4iwc3SNtov034GPdsmu1cWaCcU
uDPcje1W41nF1Z5HMoBuXIeTVODweuMiJQpWRddSt1JVh2LCfXPq7NHdmEgXHLwBIEAaFmVs3tgA
6lEIyxa7dlA9RIj1OmqcY+fx/vbBnCK4Cbj3sLZZmR3xvzDd8d2NN6DmBF2Aya8TK8O/oqHB7z+6
X0O/HNdpz/HigLrY6gMdOHWJKzxrQbwccigN/Os0GYk8vO8R5AsjsbOLfONNX32nUp9EHfpIpeXV
kZeG+cKtChQUCnxwU5yVa69JdD1rN3WAVYEMvHXMy4iasEubJAxhDwvc+0GG/+++9kGYFQOI0rpO
tBrBibELury/1L4PTKyemH08baSZzm3Lkx/YCDXBtNhpxb/ZoBUHOrkaXAT/D2f6kXgcbKYxrk8P
v8ryI6hndMC6+pb8izU9hAdj13hLzHFlg7HwnI5l/maDy20bNIW5tYCffVNBlFzGguGUY1Uu6Bun
lYv42qt7d8xVknjWwTAi8Z7WBgDFEGhykT/aQWL3gx1qxANAUkEB5LiTVZ9V3kK0tolBIwihjT0C
7vKAO/Knecj8tjg3Cqrpqcp/QGVmFWkJGQewLB37Ds5e0oPxqLIVNNPAD7kbG687d6PozwBt9HNv
scnALEPkI8C0YFlQH15mlDd5h9Ru6vRnNoL93TQgoWW3PHzlqfsETbPp62CxekN2ru0Id852KOb+
sod2ZkDBxjqEst5Lo+murs7Cd62RHBsLpHikGk+2NByfyYNMlk7b4+5jrGiSmijonx28Rx73mKC/
7LjQCZ10+LD0ogEMel7WrNw47Hdm2oKhs+7SYqsCVFsjWNVcA93Yc6BQd/sEFC+dG55jO8Rqd5DN
vs/qn7kNmBI1QveKJKl2KJXqV6jbAv/zMk29QBXxtQwezZnmQ206zfwMmbFyFZg+25Gx4n19/bBV
pvfP9P60H/lQb14ddWN8bfnj/qOIY8AqoLEzFyg8kOLxUaBUIR3jPRgHIrBj6yKGx3qG2emh3oGG
0CXa1xVklGhJkQtAd2P/6Nfg6wIh1wUXNHaNjNi6dsT22KhOHhHtumcydkCxrad/dcMoQoQMPBGJ
dv+whpwSDe8KuYz2NESBGpQxcsC3f0NnJ0LJupVqtqwF49qCl118qEcNAWsfXB785g0Xn3/bmrZ5
WEfDqK++Qm642gW5YBA8HZ3sPHfTuMsRzaoC3KUr01v3emruNvpd98Hq1naIALl2cIY+O1el6veF
Wd4W0z+2p6mGdp67es8RKthAq+iN5h8HgdVUMQaZgr/3zhOPr6OokespNNpzhtK9ahWnVXdmvpcV
O7IimRCF66CvThWKFA/lOPJqRTPUfBjPnmRN9SYp7QdxSrXGYV6t5/Ey/7j+w1ZeB/ovxwABSGWm
Btg7IV4gwqa5GcDK3Cy88NkqjEW34lYU75eZRPvQUAz2XSruHWmFrOxfa2mSmV+qDlWUNLesDpTh
nhHf3y6m+UcZTc4OuI9+XSboJ4UcxVYx8vyJBRS1JjQ6Z857XgE0pXwPYQjdjL97NfTw6tXsBuhx
vaJ5GlMvGUEmEI/JfVmybPPBTf+wMesRhV2ml9/AbqXYCL/K1zQ7O9I0jWmf+TdZ1nR8yNaAYOEF
p1AlHDAgyEmteRZmhoKnhbBbvHFD2VzINos3myipOLR5+j21ebUPRc2uzuBEu8kLvaMr/eLVjuwf
4DYqvhty0Jh+F7hbm7NTH6YgzEKA7JudggEODlB9xrlQMHYuqwKM9gEw+bn5Q/GJv2VAJL4MPNk0
jcHfyFRZzcaMweVKI6FMhBLt7EojT43j2vZ7cZSGdPFOlsbWMJpg2+nlODgVx6g21i2O/id6iQtR
ZFsz7sDcW8fFW58mLqovXeBx9Dudg1nzhfN3GpB/kg8/LKdwL/TOH2WcbRWDuhp5IKIMgcDeGle0
Gd6n0LL1ghUy4NVn2y8QETKgd4fEIz8kqNM89lUZ3pzSRjDBHNxPDTf/LKdx+Bk8lWJwfna9+80F
0/G8FnIt1T01IvfDWuaPauN5wbwWf5ThCogQRCw16jlB8nk7hHm0XVDPjgvUAy7XOcrALUiI1s3W
CfLpmRa0I+rOU8m/sT5VQM+VX0FUFn+HMg7IUIMxecaF3MLzJbbB4IEJGb2njTTeQK1or5ky5Sso
P4JzVDl/5YNW0RjT5r2YSufiAzX/atrQzo4R+Pzlq21W66/ybqifs8avX41IIXoAHqwtLWA4PTyl
Qm552Ip1aYbhllequ3i6GXQxVakPktQjW+gWbD3p0iuaSP0AqgxONLrtau6TF/Lexykfq+OyD/WW
vc2YT8cEeUP8xhWIX5Ec7fH0SUKEyrIEVy/q9lkvWqinj9WFxlw721YRrdKuAThZD8n2jzU0hWpS
nLI4QiwfVus13dhDpa21DsS7Rzx8qF6JztQj28LSx5yugrSf9/5gJ99/W/pgc7Iv+pR6bkHkPSCY
7iBsBPT7ahA1blBOEF2tMkigNgKG7Hm8+JCNxRmu/MBb/TdmNaJf67rgE/Kl4Q6a8gmggyYI3x0T
SM18Eqco9SDOp++z1Bil8RX4yPyS2X4EuKYrTmAI/eXhGdnedMtafDOhl7MqgRuFcGKV4nQl3cNy
G7EyG4FfGv+epWsKtKshARHbPv7+8U2HXOvOQhL0ib65kdEieDqyEozrmEwH29lHIssA/MNDwgoH
dgOK5t4Dhd2sfy8l3wJ/72vRtuVxfgbge7w3RJ1tSuZC9NBoT2Vi5fyKM8M2lb23L321Dzw/eKLG
tCWIu9rwizmNv0w2EG/3zOlX5ABZMAQ2jL7dB44BLm69knxHSMNAkzkojyVkDOfdplBkoNG2fCS/
QE2Q+0m3pWImKlmiiqaA8xonQXOzmKhHbh4VQtHYxGN0roYyUzzCejcC90zUQIEuTLeIIae4fYM/
iWxUXaN+T8zlJFRb4zpOupUulKvjoVjXbl3cAxEVdzBYFPdhgMxBG4GH3vbSwFmVetquwFFeFOl3
8kOEFhNGLq2z0UbHZS31cl2fI/z9Yp43gjbxJueKX2jH5acaRv6aQPwO4qD4HRb7pIpmZTMOfOjv
ibgPxd7IoWrIbNM456IKtpFoc5SVSANM+7DRBA2Xhmw0SzYadkY1rZ2oC9ZkQwmWIedtaCyhk/Rr
vCysUbIt27rZ/dvWYFfqtlXOwNcuACJ3Krd9t3wzWYcqm97aJOgQ64+SZxsHwJ0rA/8KqewCWu8K
XCQoYjmETN5LFnqryu6Lp5jx/Al8LMWT27hnG1f3C9k5HrZbqCFBkIvU7AJNSx7ZJgqOofi5nY2i
5c1WmgCMETiiQ6HMTfyNPMXb3r+hYGoCmSowxXpUeVvgO71ZYwXqrdtkUN9IR2XRTPkwfNBfoZlG
IR6DfzW0V1BhXgI5o/xNkhQT6KIEIpF9NTZrmyPZ3FvSvJGNGkfP4tfpPVfMZnIowIR8AzUAiEjB
ELJabPNueo86RqBQQDWTfAFaTNYesh6IBIENjRpVB6LaNad0oqu2k1a7vsQNwHerDHTCnXNDdROi
UlH4jaWgTjYS4dwWuwqBfhR28oNMNEn+1GtV9N3WixYTuZWVvfM8F7IKOvSV6yCYjPto7pEN/zn7
UoACmCapWXxpGFTWZ6vs/8SLqDiqLi8hzWdvSjMVr6DaOoE+wL1EyHNdEKntDw1jT2Ra7NQzxgnn
ePJTOZQ9UxecQDQzRHkNEKLeZlnjRXZ/8Ez7v+3V1AJVpGC43RhGcZ7xlIqjeMmd0nfpIMUVjSHC
pn3q508j+J6tECwtkyiKpw4Ul0/C88od+VXKREKZ/MqOz36gReCb0Jh0LO5vJoyFHQNPPHBiPLBg
1ENVb8MwhBCjptFY1hE9Bmh9X0SI2q1PkQB4MrKauxWNtb2JzZJDTpR1RxePlKMP4QmUMzHnTo3S
nBnSRtq1Ripw8zBh2P43y4ymI9k9Vjv3MkctbYdv72R/G4Rh7GsHJ1g2+M0L0IDti+kICeQ5D/dk
oyYy/phEJJ7BLyhAhLanj4I+qTjqx0voxUcy0edG9noIE8Bw1T98wS84+w4oaAOuXgSQwfDyreyi
5uDKxP7sMfMdKuvlk7Q89gZVVERlevtzIQtjj2J6SJ9MT90A0QtOxN6Ibl9nNm8QNGRXQAaivWoh
kzIbZ+JvcqUmj0NkvEeov83zhhq6kyyas8Xt+JILKELGqAd8L8OAb+JIiGNZJsl7rTRovPJeTGtI
ntte/EFeQAKF+5RBUpmGdl0qUNV1w7UXI95JRhYePVY4ALZUYj+fs/VhG9Cha4yD7JXO2r5j+7e8
rXfCCjuoSldteaij4lYEww3s0aA+d2vQWixnSSlrZe7oICgg7LpjZlCslhNkK4ykelnxyYQMJLkC
arcqIpcf/1eGF+J6ISaYxWWCZoIx1OZMLrPY/82XbD206cIKdOdgXq+Yc/ZahHjtERTjvAEKEIEe
79bbtnfjEKJZQaa0209l4t9ogpq6FeKAUFM6Oy8rWr0M3JsownC1pC52oobWh1Fww/VJNdbaBOQS
jZVsUTOAAsZKQELNIQVET2sfJvXIICdO5m6EViJZ5zHkIHdeNyVHstV59Wt2XkPeZDShqLtFWA5x
eh3dC9wkPUqZ38FGp8wT2foiPXqWik8fonRz19I0nAOyORty9MoEUVfTf7VwidsIz5BHsP3Yn4Mu
uI9lz577nolXL61mc+2ZzWlwRjBpaK9sqj4uykfvHsjceg7bal4UGWWyggBBngV78CitGcLqX1C4
1q3cxvFBdjhUL2kavzXKrL5AWItvXcSbD0q78albQT7XfI6QZJxwuh3t9iY8tRuA2vwagoF4O3ic
QYq8HT4VbPpl90BehSJec9PE3Dl1uulzqDvMPT/mH4d6on+wPQx/uzxs9f/YnlyQrW3wI/c8HZw7
NabhOve2xelM4Fp1eJiI7D+rru5vixlCSfVplN4bmTpEQ+9ufXiQ8BCZqPay4O8LH/zMGb/4SamF
Qgpgg/Z2Gr4TR3xFNupSY7V9366oS44D82bHVn+rGqPv9spo42d8+vzmKLZO8PZ+HrWJegm41SME
Pe6LybeTZ7ynIEn521WYDnIywkdkQduomRInWOMqU+5oSD+lngZ/W3Z2jqRCn0VrVLfKQ+ei3NZp
Tk3vnvu0K/f+4EfXpfHqPEakvMMVUSXOn1HOyj3ZStfF5ZAcZSk+U/qSUpWU10wbgEpNKWKgE5D5
pInRAJLDazPU1cLUmQZew02Fs2payxiaojrr6U4AIYMw5YgvA6ZDBc9lL+Sm5LWNrA0TuX8JdJWC
4/f+JU6qDiLAw0tXlofCdfM7wqjFnXrTmGX3PxdjlA35PGOqYK8aYJkXE7kBBfLD4yFw03onashj
bJFyBp0QiBz0xLIqieJxA12LabPY6BcQ2TTsZNtH62WrTK81XSs8hA3/MeQcKXRyBrDIPUNs5PCw
yfwPcLoOlWzjdGx05Z7S1Xy+5Rm3vhYody+D+mCL3j9UTvPWx0CGUhMlgcIhmzClPeFHHY0sXRwm
6zi6cZmZCAwx1AI4pXgeoD53gFoDbp2pKZ7J5lqZVp2p3wOWtSchnB+ldkUJyngVoTjwJkifm3hK
n/vI655aeYDoahcBdwh77oVAhadinTc9YmZArPXOBEr1uLwtxSBUNCLsX3Oh/Zwn8pNb++5zxRPv
qVZPTta1KaAM+NsHnuWPeTiEtbuXdlGsyVeGhfcsZWRvwqq3tzSkCVTOjkiX+tnRBtkywNdZuSm7
jt1tF/TAbde0kGLA0Cg5u8cVGn/o1KZhmb3hBUR1WANiD6lrJ/IwspHGdH0gWfQYZ6j8ENvDC7C7
/jHxVQ2JJpHl1qpOouYMbNN4YKM8GFnVnMFvAoSPpS8sNKaG/Fp/HKt5yb9NL7bcfK5ylCJkkALp
QsT1Q2TMrpFGlxct+9WLkmzERLc2clDMoCAVs8DloUs+EsJ8uG17R6sBxBAaWV9QGhq/Von4HKnA
OwX6yMWVQHUA6uTUaMsr9+xuXFGX6fFQs2jt26LZoigJM2REThJZLt2A1cnYQQNMoDTyb1vj6P8F
GscmsmRFvKYBgJZAxv92o2HqxEiiJ1OGWyECBxWE71eKxf0lL2V/od7SLDbQ6hW7ROQoiAQksLCy
n8Af4GASNfw86IZ6httpJd8KmMDCTjiqBoWz5Qjw4FxlZqDz1Ma5ofG8vI0xRV2aavHZgN+hq7ZU
HxgZ6b4oNN1fPaC4hGyMhygcoarAQJcGUs8xu+mU4ntq5ai7XxAvvkjUDqKHANBp9AVNaNz8FpLb
6YbVKlunVWIdcMKPX3G5C6/AIt+olrlh0NdE5gTcXeF0AO9WCthp4p6DAvyn1cjbrXJtKOFqm5Mb
wKUXV3rvBxZKuPugZ0+WZ+EiHINCAYzp01ea8KBMCrWlZN82PmjuhKbsiRFcR8ms7pYJ771XCVz0
StldhMt8bIB9FgGD09JMSeeDHlOXUpER18ZkVTDWI+FSlefKjz42rZOAp2sxPvjkeonqPR/4duBc
UI2mThn3plNctwocNRguNmh34BOhcSnKexujVOTf/BabkLV9LP1vVeF117Ysuqs5TrhO0VimCLC7
EtTHxYjss27wZi6uoJ8Fph5ieHjMA6EjYzTxeC1IIC8DUuYa2h7fj2753CT9zg8mSDwkRvPa47QA
wcl0OJINKHFIIjtIDedTtc0gdHoVrQGBJDuBbnbQAYQfCG4m21Dg9D1CrVHmo7wBgQXwX9dnq9b2
soPJQoQVp5cl3EFhClTOyZOr7OtDBISGtQYAjaN5mHzEcmrQoSC7nA/lHbU2w6apY3MzTB7+g4Mx
5Vu894e1LF3U+RlOccxyg7/wwo82YZlkiDBI94WnkfWs+jcakEMKYPdWAHqxlX2NF3wA1j8N101z
nuM7pbuxRuj6OCPsHbt9Wkw5l6DmzaDDe8RdbEf8odTEAry487ip/LciiMQptfIUAALUPEFBvNG0
Ib9eS6LwAVzw5Ru9pMjOing6JAE0m8xowCWmDqEjhKi3mPBool6bWd+43ThHgA6CrR2Ar9XqDfEM
SVO8F8vcWlvR8BVx2wowFDE+M9cZnj1e2CB/zG4tC+wD6gKHdWG6+c5vzBxohGhge7C8h8fACE+5
nMy16wRvgZf3GsT+3Xc8872oQZHQWwbbQ9wzewkTcYaeMNsU4MPZaFGWe6ybKW76O4QdUAnHJANM
BbbUsKuzMFA/0KfsmBth/j4pQIy82BVXM8mz5ybyxCq2cGYGoQmqVgrnUtam/aFpoeVxCfGhc8eT
52WSfFnEwm6VD14N3YdoS8/UwFc/zSxE8lg/YenhSM/WiZ6Yy2P2cVp7S+HenF5soFXK9lbkpzdV
5uJGPWpw00Upieijraln7UECxeryYo9k1Hgth3zAORforJa+hEJ/4UiWUkqUwtmsC+9Vkev0rgrP
1PgjgENH6kKjGXzz5mxPtEe4TKIKOTzXEc6n3Zi+t2b1RmWlDY7bELsT0F6dynAvup6dqSSVGrLX
oR2sfdSEbslWaF+aQG2qfXRc+Ub2sbGHYDNgk1xvQh7LTssmtd9vajNoX3jJUOQ5QIAQ+rDGHzEQ
1pekKKdVroeoQg5OhQH60IanCmkNUOwAmjHqhnoOkNsgCkvz7WJLzCK7lKjCAFPmb0cy5qObXWpn
esYZx9vT5GKnnmPicWlIlDIjLtetUTnfb0DCwS8iRcGrCYLEogok+G7QUHU09fDd/+n7Bts92PHX
PLQrnATQ0lSedl98YRX7Ze2yJHHt7chQ2UwVI9HU4wZTlAcg2cYrmT40oEy6kkfl54fZDkzVBhl7
uVletfjDQsI4mioIM+P1axhZ7qxMB4U/nWmdByhUO0gMDL9ezIaXbgcNsl5MQz5+5WMij3yEzlPI
hu6wVApSkSHkfn9NUICcZmmCVqD3a8VceUjGICz/sQ1N+F6eAQrQB1Bh0mw79sK+TE/HkYh5/Box
RmD0QeLhenj22gJ3BdY1R+ig2+dYBfaZerhruXJXIbIKNi55IJsLPgm54/iTnX36IsGHhsDGmgox
ASk3twh/eKu51vKhOrMqKuiCC/CThFUS3sY62CIeyE9QDcKfCVVrUt1mnjhqlTWAkOLU9BJZVnWw
+wkZPcD4oYYaN8AbJp69k6isPVLaIfRzdplnSQ2VxjTzn34fMhU0u+n1wab2xiPqZ0x8e/L8VHzu
UXu76/yizLctQCsVMvRXpoWkSU069e3sCP0yQB3JJbSjfm0KQDvJJ/MgsraaHASf8dr813W1DMRm
kGCzpHqRzHPaa9ay41wRQkM8io5z+QgNcUA/zprRAKv+w1mvpZ2AvV2BF3eldIjbzabiyURyrVZe
eSMTNXlZ+1uz5d6ahgDn5U/UG6rsgy/Z09KGsBWYmjyd3KGPbP689X8EfcipRDa8Mn7Qh7987DSc
XfV/jduAocfjyHMF4fcYuorXaSrZ21QDnh8ZnjrQ0INGFTRqVLKlIQtlCLDRiGgu0CBv3DDF0zC0
UA/HiDxUXUArMrwzLhE/l8n3LKvWJd5QX1RfDbsoy7Ij/nPVW8iyN3IAAQruYFYd3J3ixntw5C5J
FkqmUBMBo+lkOG0tGZWxyIFEEqGx9Z0xvqRNGaMUxgGYcBnHISjJm+5PmjSMGu926j6OS1qXllmx
Hk2+Ao4TPM1cDU+oRqzWcZplP5T1heFR9qeHB9qqDGsQTnIjAqQ6iF8Vc4AUwAFlSxe0NIvYJQiM
UuDZmqEsRAOpe6rzwpEqzgy+pxE1ERV2LWNHw7NpGJsDOO9RK7SmxA/rcTpvAweXiH/mjci2uA14
8C55ozEJoj0ItFFs0xvNpQvV6/RbyhyVBz04n3Kw3A/tINYoH7QQMJOQXtE+pG+OeASECMUzM8vs
MugUu6+yem02Ij92emhbpbdnUZCCJx35+KTk/BbnzZ1GFvvCE8vfp0JMdzty4k1ls+rL2PpXz4iM
vwpfHpRfeF9LmYxrBEmNXQB1auwHvssK9MaHEaV6eIQmyXjwER5d1RNH/SAZPYXiIxPHiSkP4QMF
J3eTsMzf8K5rn4Ai7Z5qC3eEAqVtOWu2jYFsgU6dfmg6sR/N0LhUVo9olv+5YulnCE6m72mb9Ei8
yHSHt0vynijkgRUgNDeet/mnGElN4NCTd80Nf84B51qTW5ZN3Yb5KJ6m2TQYD31knHnmOxumkmfc
y9kFLIjsAgAwohAuwbXJEGVJfdA+4LbAI3WeJ/8QxNAZLktQvAmgwqXEJRAZJFCzwUpuIE0ynD8d
m90bx4qe3BIgZ99siyt0M+0/qgqxfRrywvw4pNnF2dTOyzAObbHHyVFtqlG2L5U5DqhZUObRtI3m
JRhQ1Bs6X2kO3IDNixiiEKRxUe3e3BxxqCQut2Ao7d94aHfnqAfolYZxZwTPQ+6uaZRI3r8lNagK
FCrTkOjq30Y7ydYdHjqHX1lnzlz8sf3O3FKP1aDSS0AmsUXN0nSGohPKI1G4iXACMF8GhO/8aVsE
YbuKoeh6paZy6/qKUEC/jkHXuCGbiV/4OulmGfKCecfCNo5kJw+afBiiNOcLFHRD6DZjX/JY9iDf
FlxqO9Xgg3uYoGGYVyDxhDjbCBxpW6XrqODFLUo6a2OwVH3O4xh5SR7+5bkQ8sNt7XuQRIjWFWV3
n0TydXDqt0m/BImFzdS9UlQFJMmncku2ZQLM1kc8pYrLbDfNrcgGdgSvBjsr3gJ1TN153MTW2TZd
QKBVpqk54KJNUa1FIx+XPK4eapRkh3V2ojUOi7KtLvFelw2oJwBy+NoAk7MTQGYcaBghid+HX6LG
qg+GaZS7zOqSr8KNdukQl59AdTGdQPyLe5W2l1y9RZNR3xI17SVP2VMdAnxYe0gumkbHnozMZU8c
vAHHqeACt9+/bdTDTbmDgNUTrTRdB3fD0kQxh6g2rYwgcZy27KQJV77h3ITAGTjgXm3Q3u0Y4IoX
EDdG5wrSsHtbiOo5jzxzXbCi35goA1zTB4Pj4ZOQOTK8HhTHaqvDeWXy8crTI8jNZJtAy4wpUhjL
oz7fghMONTkkSEZeNN/ivwn1wHG+8VOn3XS5Hd26zJRnGYbRDhmU6FPdOVCktNw/3VrhRO3bX0YZ
/HLNEimh15bhuKZdeci+SFE1G79um22rSeAyXYzHzBgcI3ljQ2VFN53Thx/HiubJ1bJ4vgcA+U6O
yxKanP34CLX1PI3/CIzgr8zoi5dRJew8drgY+YFovo1NuxsDr/oMSpDyEAWjll11nC9KfqX53kYd
JfYCD1bSt2+RDJ+9TjXfFPQD1kKqfVrwFoU36ocLjstTNubNM5FpJsL6MYUuYnBSmnuHDz6C5wl0
JdKg8E80jivz3bLSfgNKz6NoZHxXXt+Fm2A6qAYI5Hk0tYBmTkXe4k8Tjw+8neS1nNQnyxThSzsW
xaWE7PbasGx2a3z1g6Ih1HCR48/UQiRrCZgkmd1uKiRQ8cED8K+FgENS/6Vuq7XhqIcnfXmeqlca
VFWfHQdu/9GWzPljygxwzPdW8nP43PKk+Zl25s8aShafkLCN8Xyb/Gvf8ezUtkrtJZT0nuMOnxYT
ifV16AHI04tQAXJQkKP4hs+jXNd95D7bYYy6vcJC+rYyIFbr+A1KlnxUoat2lE/U+H1inwsobpdB
2AUrsqHQKEHUtK6PzeD/8gP1uwR3GigSFhs5p2EOuV/lXRZ7UQ0muMYZmBfqXD7RxFCa35WsAAsD
f8CR98AtpyBcfQ0aFC5wnmuiPrOtN8iS/tFJbq0qAHpx84jze1oLXUymjANgGvE9lwLZHdMLP/Wt
88N2SvOnWhd+aXyKOwZ2drBCIyLUNM+qzQAGn/KzwaPmmeyWW3wwoeasQqIF3NSUZmj+h7FvSY6c
x9bbyh81NvsCIACSN273gMynMpVKpaSSUhNGSaXi+w0+R16AN+EdOByeOcJr6Lsjf0RWV+ov97U9
YfEAICvFZJLAOd9jpAunS2H6GCfszp83SWiMe4oEnyMKLl09DDKHSOxJVBP1ON122aQoGoepkPg9
49jL4FSE+Ev7bl30YNI5PMGaOOkPVdshYSzBQIMKA90WeXRCJuVn07WzJvCktiAl4k1mZUCM99cY
2iFFTpAmXLcig8Cyn3zot7Ro8X9VGZim+g2uNwm8P4EOk9GNDjvIRh4JM10d6aMqGHqsweP4fFSZ
QcbVQAIBWsuRvQYN3FqXNMm3AwpKriVFc9KbCZUZr6iArWhJqi5tfb2JrZTd6wGoqmdbNuEJKEEx
TL1sFKmnWPrzgHSMP+ISpvOMh7MY3CwB92m3nOUBL7GsCbiv5hn6vdMpUxzrXYuk72EfeSAKgJtH
1EuIeQReTemRhXAugh5cyZAoV7Aen8MIZTgPr3PuXX6U2ukxm3+0lZ0t0xwCbDCnB4ZC/3Cp7i5j
yIMOuemVg++DypV/Jy3mmviy6WGUKT3gdqcHZBDalS8nrEHntsvYPCJPll0d7YbC4xAPClAwUUAr
C+tYhuWI6iuDRPKvNpGU6bp2gntmT2rdI6n8zBVEIVsrfDPB7/N4SPgtFKTNQ1A2EIU0m/CttI1d
BSldL1TKuTEqguUEaaI7nxn4jU3buEujJR44PPHghgL3IzlABQsr7lNWIHfql/f1HOgW2GfVUMxO
wNStSOnBUYCczB8T4+NHbEI8IAll/wjl7Gjl4Mfl+XzM+gO1cqgDF2a7UkafbRtj7LE24I9TRABO
LxlFVqLrwd+IXi7ZlEhAMSQQoNdelDCRAQ1d6o//Z4w/5OQLAGVkbPG9nBOkU1OCjpWrge8Z1NEy
xzdvyjmysOwtF3qMHh3bmBZa0zeBny7SM6ysbkbW5VuVgidmGViGVnWxJGyAWtQcVi1YPnpPb0g6
YH5VqM4zk6o4UN+E1vdUg4Ar7XGDjFK+oE5gPsFh8nOoQsiKXHtD0L+XcTt+a7u6c3vLNI80ivkx
S4bgboDywLXJnNurSjwg0TVsVGrLWyrN8KnKVhWx2VPUJ9FTka2aOYB96nQauqemyXfSSOyjmBR7
moziErFOsqdcpJ+iX31GYiaPI1gQBdBTtWl8LcfSupM98i8kCZ67LmxvbNoh0Tt39kVcQOwl4iuw
it9Ya8sFYJbGPTjd78QKxlfBjTkL1Qe3ul1WyXvSOZ/bJwesv35wejzIUDybL1oe5MYJYPMFCwl7
GgPL1xHIm1i5zH2/Ruq+OWKYvz4RpMD202ivu8GinrIxAQqAQ3shm7pW6mVq83FXQg0YXcP4wlVC
IXsgGuDqEaLgkSTdy8SiYZfkyeQFaTK+MANLFpsGwdpsDCzw4LoBfhUQQjsdT7g/diVMqOFEMfd/
ihULH1O8/eDcU5/NKClurxsCvMenEISIswpCPET/3I4VVYSXBbwK9QsLCbgObOLJRH7uHy+xa9v1
LTYNEDa28sHj0AM5187sOcHqbz30G5dt1NY3sKg3HkJRPOopV1j1hUekTA8QsK4B8A6kqztYaLzB
UZacJK7rjvhg7PvzHA5+6cvYN49qAqZQIVV527fi54aCcn8b11jRgg4yrtK6NODPp7d6ULErxoBc
DtCH1iamQEbTXR6p+rHbsSne7/TudYL06bn7abdKHAxNx+znNOo6XkAPxiIcHi2Bfc6ivrstYhS6
spDHICaRYFPNoTM0AdguyFnoXhnZLcqt4avujGmc3/KRYHLk5VMMLzEL7ldziUBvOq1xOdXI+uYT
Vp89Kreu7vEVrJ54FIdLHRadsoAxNMCo4mTwet7Fm4B16UNh5+GB5+QAGl364KAq+OAnynIjvC63
uk1ModpPQfKKYsBCNKF96h3AF/MOhgVG5ZjPMvPrlYW/Yq1DUPFBWA1G4DV4/ALN4gguJna1j4iz
kbRw7ogjiYXHSlctgWOEwfHceN2A0foUGIwvohjq/KZhWreRpSwAEiL7spfmE4HwTWIt+krAT0F3
64FpH79k0Dj24mxK9w2E9nZtwPgKzPrmJCAD6qVCxN+ENLcWL/gPP+tWNauKt3G2ks2rgYACbXZQ
XdaAE71JTEK3neiOV/XSKxqljQux6Y3uhwyKPE7cgcAtu2vsWh4ABolB00S6DZTl7t6fZhDPVFbi
ZpLTfUsxJSoCJ91U0wR9gJnN4uNBltCU32kii+E4zXocIcp6pbrQArZn+PR34UyG0SNyM/O9i5zD
r+MvZ+OsWf/Wa8USBD4UybwrjNegKIoVmVmvNIT30jGJ7jYYyuUV2qv3KkjMXMbq0AhbtQH2ovPg
Dwb6DGaLbtRH5EEijX/sabe123jX86L82lpTs/GDNFz3ts9fbMfyqkGKbzJQ7QLzjmA/QUL2PrDq
2oUEUbCSyNAtmjk7pTNSemNn8Taswm57TV2pWVRAd+q2aziPTZHS2F6b9DB9yr6mP+oMyz+Usmde
RxnBeg5eLpbrW6A4CBDBhBs6QbVuREIw/5ljJ6nrO1i58jV8ONUltOfhuqMwsnyj4GHk6jZLHxKN
lGFhJ4PPp7ATkm3xOHvTA/V/qM+gGsm2SLs+X0+q23OT5zdiCh4u59Rt3RhDy6K/Q1Ikew1LJC8A
GvrecswjOuGLB6HaYY15QLodurG4R/3HcWkV1d+JuqGtqN6RqWtBu8vFnQm90hsDCjrgkpHuycrq
12A+GRZ2+z6bqhf/zlhp7RKtWjLZdrVRyJFfVU8+SW/rIXj+5kDeID3nhkBVu70JkcpLrLsA5au8
cXLEpkrHB4W/4WSp0L8tBsyXLWMiZygqpZ6RW9mtsMfhIYTCqG4fGeAhYZPxDRTA6BlTgILmmILW
8q5ukDTXz/d2fhNcnvo6hjDNaxTil3Z9RVzeBkXi0F1H7cthlzZZyFUpiL8v63lOYBidpzXjtKob
LSzoKi3EKHmFbJKjvNAocN20tNw01eIGmJMnLSinx/t5Gu2NEKzNGV903VztAHTbb+G1bajjEHjR
9Mn21xBB9DKhGnKUZZEeMJWEH5wFgRZ8T5j8/drrx8CT4Ojtf2uvUlYcihTqCHOnHp+WfkBdvSss
iDM5ort01HwwlhmX1AOWPTlEvth3ZspyL6kUA3auYutBVM6ptihWMSlZXHpLyMotCpE3eEahN4Vu
7mm0QF1EcGkpB74s7DpcGt+0tEs/FyP05hIOEMu9iMv91q3HWKZoQH9wimVnwI4b7/9dOIvKQmHE
OhiGDZQ4hTqUYQFjqNuyWZ9W70VB2sIGycEdOR+hB+sOHeaF4VkQl9knlQm4jO5ojThfxHZkgkKC
M/M2vRuVtPdllRGgisp3nvX0FLScnBIClVE7tqy1DoOwlvchOEZzn96YQGev4CCTLgDUoSfiQMu7
C6GzG/Kp3qsQGqkolGZz6Vu36I3vcyzgQ2t8ClBio9DBJNC18uOy2xk+5nl6D96O82SQwUTSgSKx
pxvtecxFS+0aS8reKCsBO9NlGwbfH/Djik0Py+otfNIAZQEeGK46KOpcN7rt17AwBr6BD7RaQolv
8kiLIof2Srt6qOk93VbDkIrEQBnoJu28pj3YdGgrS26mzn64tpNSAU8OCI5BsgBamdN46GFT+XUA
ZIGS3n+0IbFzGpAvHOfmjIHxiTkSNMbmsASte20Pdrc0SkCjIt/ot/XML4bnzB4MUf4wssZe8dQk
i2qoxUOf98adDK21jsD6Eg9/Hh9acPjV43VnUEsfsxTnMl4fNI9P5vPr6DrempJolXUFrG7mjHzu
tOXgAjD4jrFkrdsyTiDjMfdyDo6B2zKAqSAeRN2OMMS667qRPYhUP6eBhbhRec5RAIrHn+k8PU/9
FF+yAuAzQ7R0Hqr7L1PWCZCfBIV56KEq6MoAVFNsJYc4fCDiLsSK6s+x6sNyi6d07Soq0X8d73cR
JtimITfmnB1oaBDdBhxCQHM0pPie3DlZkzrgyOl0QiV965jG4PhPGUQ5dZse7KhsWJBhUEvdNtj0
tgBM76gUXm+F/YQLlN8PQFlgsmd8bUkFrOqAG1GHZITMdypHH9xS9IbpICHr1oc3Y8YBoB1V+VNh
voYYIqb9+6vefKYff10AfJwDEbnf0MV6jjd3iqwi+85n6RrIVWTmhxhi7H0DWfZ5T298wKIvbUNO
hnXUh7fXzv9w7D8bYjvFsArbJANAxsHcvS1BdolIsykjiiwXBCD3PcnrVVKW4anlwGplTl6/hDVs
SwbFPvjMBqoyOCIDgbydGpuuediwG6e3ISJDxnPV2XDhhpIzlBPN5jGqqycSJNFbrOAxZuZOdSz8
rtqnsVEvdIePmUNBsvFswuhh1ZiyALslVtcjbU4JLBaRNasbUt0YYrZvJkH2mpfqTllBE8A45AlM
Wbjn5Pn3hhH13DgyXoR+0Rxrruh6GAxyg/UAlORC4ybIHBQU45xBRzgku7gHG5I3MAAPItVvywBW
U+XMVosSgo0wK7ylwGXTbXqTNo8qx3MEfB+U4Vp1D1HpYFlHYw01rAgT8BziNEskef8RX/snIYEI
k8lwS3qgZSyKp0rF+gFumDJfc5S0XmJWnsZi8O9LaCTjhrbPuvk6SkH68YXx+mRMqX8vo/EQxhV5
r6GVdydN4hyF9+D7dfAVQknVLXOw1tWrf4rcwALFGbElvdkvUtJPO9WTjxD8zwfuj0i5NM6wjg2i
nqThgK+bZO//ZEAm+WyUSpBDR55vP6Y22Lc9Uhl550P1YA51h9mPZJ9mzrNBYpji+cO4JJjBg61M
xEPWZdYt9OVPzWTxh8nKxYOsuqNJcD+WWimKwKhrA1PcEM43dtK40JILgR/DhtM43LPatyGIO/DF
bx061EP04E60gEroGPoexU1gAjBaSaglg1QzWEm4cvo8f1Soo+8ChjxekljZYyUz/hBTT/fplixm
UPl24nSv2wwSjkuW1SFKfBh/PfxytlGaDxPsLsw2e6Rx2z1E8RLzxmTfhc0K0mLjNpsX9LjZkr1u
1yEgCXjkZgMYwuDfdG41Z/WGhnULPCdbD/Y8fE8N4M4vPdacErzEjW3eAyRWbXSbPm7UaUJrzhjq
OHWK6EYA1a1Po5vCYRbCg23DopxygMEqw4eEXwmEOvMLVATC9H5UQG+2WCZ+N3PI13X9u0Va5eUj
gCwBB2hpiny6CkJaP01m8s0ARup72TQ7pD+7FzlU2RKSWfUe9UYFqYH46EssOCdOAUatEnWG1lsK
DZazIE68GUtUznQYNeEqRlbva9coDmAq+GvxPAzqmC99ZKUAH47i1hYq8PR40EzZ7Lc2HQzQye6B
9P+u2+sSbqMxy8mK0hiL/XwATKaZui28Ln7uibkN8ojdFqqA/69eMY/TZyGC36YVg0jLnM9qcnhi
xPEA5bxfWTCw5EPItF3j/k2Bg7nXLW0MoE8uy2CfqcJ0nTJVx8JSfIdVjVzEiWzfzpblN2+KZPYC
Kx2GqWgBVG4KMrnu5o0DcGptPEHk0l6nTAGmPSkkKmN7l4/qbkSO/Kg3Isz40U6qBbVUiXz9P9rx
KzMxXe3DzbUNKeQKuq8d97qa3ZbpeNa0vjQNnuNCinuGmuKdY1Co6M60PqdvS5DIO3aTdZN4TtlZ
N/OssTYpk/1Sh/PRmZXKe6zC6rsKzP1PR1v4/DdO1df7hE1nUdLmKbW6FdDa1XkoY1gmJB1bGalT
nvtc7SCOEECmmgPvXgfQn5jb44YqzzJRudaHg9qMVC0Or2K7/XQ4cPQ7CC8EjxNtMCtG4qAwLGiW
kGSdjGZwtmtnx1NBHpqMlYc8qsBIntu71iwWjekPN4bV85fmTbdm1pjdOEgALHQY+RYoAE5lHibc
11BSgaaYzmjCUdO+jcsRkry41B7mLPZtNk7ray5Tj6gtshbTCMYD5W5V2CV0ItlRQiloB2zPs1Xx
mQwRd+XO5vVzk/P6PhdNfa+bfDRVc9Nklb4Lxg9gTC3ICVY/FjtHhGAx6N108vHQps35U5se+Cm+
7OpWkSW17dmjVexEM7kFB6HCmSR7D9sF6cfoPTYr24tQcT8EkEfa+xkIAaTJxLmhENRva/Ze+Nbo
Oij63ctMKQCFmnAN8pXxqKQHm68aYGER3wMtF2AFCDhRmirxLYOI4hgF4iUhyOfEKOQBoBGuW4dm
T4xEJyjilW+ODcV7P3TGY15UcpdIyFDqDtwtIYC336whrcE2m/lDmKPexwpXQQ9IE3a2uGU/4IPU
2wg/ylXcdMaLou3lDJnfSM/vsvEWDtAQkPWrGpzY+mDhybsGDB/EeQGLs/VYoqgoszKFr8wciwDl
wks8ooq6Nuf4MguEvxkA6QOYeW1lg7/lT9NdT7L0DtwpihkkygjXDkAl0rvYb6lbp93PDp6U0106
d/x2hO4IfAsdZU0hQIfKgz6VHSm6qKE5sU0ZfRoNQ54pMPQLqN4gIYWizTMHysaMWuvc9mW9jvsi
WkeZbZ27ETlBWLd9rSGQfFMrhyx0O6+Gl1L5wamp8vQA8oF063IEL80w+g0xubEB4W30eruij4bl
sFvuJ2cd+UoMDwRwqLlLb0rT2ePykztDmfQxh+i+W8QOXMHwkty2zB7np+NwSzvL2UkbEPc5uuhN
gjIAQyrwGi7hn8dxYfS3sDh9bsZJHYY+4pto5qkQkHleKG5hN6u7fs/mEGUwXzmQmYBXK8j9PhDW
czMgFs0Sqapqo8Oht+9DadUruLR160wzaTSmH4qrHpbu/a7LaF+sowL0QwnNUaDPsNTwy11OgAci
SM+denCvIP9vFbdYmtMtltJ801Z+c8AzuFwCvZk+Cgk/WGlO/msTG7eWA2iyW4/rtCybYzoiBQoK
IIiRnV8fM8cu932ZNIvJHKM3X1qY30TT2bDpz7l30MTmcb4KYwC+VBFSoENwXa6bIK7GfSmAvysG
XN9hAKFeprh7511p2rj1+rRG0TlXLmWtca/YwLe+AwapA2DBM5NAodu1+RZD5TcDmgaq6fyxhTr/
ksFjYV8bQbZv2eQs4zCzHp20yN1hFo/9MUBG+cOpw8JlhoQxeggA1lAaX9PAN76C+9fdFCluIh3C
uQZahn1srnSYmC2036O2WiFvknqMpP3ScOzoHBv2t6yK/WPcOdPRivPvJuPxOVaqWlrIsW3w1kCI
KpHVZfEzw40MX/uJe/popy9tFyph/W1r5e3jYP0cr2pTrYcyISt9OCXpXYWXzkPe1wyiKSiaydOI
hOMp7Dp+6mAsY3SN3OuoCgrQZCaIROvQaDFisLmNF1YXbvVRQ29Bz5zbeCz84xyYrzsLQ0HifGws
fjn5ALeGOqtWLAwhFcenl3jqx1cS5cKTsuj2UBAkp/Qf7ePcbv9qn8f7tj++DkC7e4Maf45v8UtO
4Y10g8l6vRg6BV8ybkNz2+yNrzHeIl4oeLjL5+8E7nwnlP2nY1tX49cSM665tYBI0t3o25fvbRi7
A83xGxZQj3lubZKAgMaAASB0/JrH0GBl5jOjtb+P2wiEpDmMSh/YL2jmwPkbYe2ADvAfHNSa/qzn
jFPrg0QrC7xFyn92EEoe8sGn1ia3R2PdiRD6V3Fm3HVVYHo9XoCvpcVW0RC3H1A+fSrbIXtu4wii
C0mS3mZFNO3ilMerJmHRkzNUkWui0P+RmKnbloaxFHmIEolhCahXYyNUJ/cAd4GUBoqJN7JU7p2g
rqqF7iZzbBALUH4A7iLO5MpBfus01T34pAB4vvFxWBLATqBomxxqIBHPtQFrqjbrh2Mp8nRjmmIA
xr6hh77omev48b2d5vVdZpnBFor2dFMgk3oHZexwEZaSvSQUVlJkbH70FAVeKyvexxgH+oy1Dyhx
4QmBJLJLW2gRjU1gh56VDt6EZxNMqOYwsaCBV7Uwt+i7e8Hq4h66f0S091GSdvcmTFiPuR9g6TVH
c3tMYKdjVgqTNLnhxK4fwdSrHxuuNhCPqY6Xpgn4bgOQrq3uDG348wFkZS10L7dyLCRJ8EN3SvBe
Hr/rDpi11jhBtvOVv4WKqPoa0rzfNEZszdouMDnqG7Ah1PQth68tFEKof4OFBT9xrIh1uzNlcDcY
ghR4RZ5sAbKAco8aHi/5JkI42WVk+hmWqruEl2xVaKNSNw8WNtRthr5fmML3b1Iy0n3MlLNM2GA8
KImZCK8oePoZW0gTgomlgx8ar+tXx4ZzBA2LD9hPF25jY+UcchMSF5Q+G51hnmaqy163F205vo6t
fHZyLlZW02eLMXWw+InlawvvBtiV+QnW/J2z6uFissP0t4bwO35EJrHHB0cF3OUGYachJrB7zx0o
eDPV7Si0vkAqmXfVLLc8ZqCXq9Ro3a7wz7pmdS1hfcJo656EELUAYbX1dHgd/VuFTIfZPNhk8efB
nypsrKmgOxk3nma7aUJb2UFVea6gIyluNMZiAO/xwn/T3UHRt/Bkn6lv+TzGnsf0NIPhsBwSD1kZ
c3LDUDq3elMpeAMbiTUssbb2b2NSo1vvttRqthDMPn5qu+wq3p+QlU+2v58ME1oOmkMeePrcaTn2
t128NGb9fhNCO3BWrT60aL/eTApO7rUdgshgOheBf91e2dGyiOL8cB3ah7DyKfNYbvXJ9AGZiWyu
lYpypdtYw5FEzSAlD36/BPdxvgT4UfmYB2GlaZmV85M0qHt4akzR4tr/6SAoMQuvsBsObmBrYn7d
+LuShNmRO1y4oJZ0b5KWtyZUL74aEoWXETJZG1635pMok6MeoEDrdG08uI9+nkG4xvaNRdP9CGjD
lsxM7NVQM5T5YgKDZzndEIDUbnQoQm571Il/lNWYuGUUm08DyZNbHfr4yTzS4R5pH1BlYa21oFEe
nqfAb1woQsmDZfZQYIzowQdn7NzXpVwpRrK1DpOuR5UEMx/iw570cnHhhRIkRXO51Pqy8hxkKWTH
/G00xWLWy7C5NzmzCZGO8dkFhVbfMFLwlvMghW2Fb3kyocD0z216Q60qvQviZFyFg+O71w59BKa2
yQ1WoCfd7qtcuG2dj6sOK56DFOIGxBF6M8yRbtJ7UwanoqxY6CDKBnWIkDg96LDPYmNboh6k2y8j
fnXiyrAVfBQh5f6rTe/pwXjWJQsnh7D8tU3vpQ3sXA18kAWsAXJXQpx1rZGUxIe0sYu0HGCYVu46
0oluNfjy0gHGKtui/Hg/kyrFQvfgNMlS8BiQWgeaJ1/++Je//du/vA//GnwUxwKl9SJv/vZviN+L
cqyhRqJ+C//2CNH6ItPH/Brz5yP+tv4oDt+yj+b/Oug2eq+Lpvihfh81f5pfZ8b//vPTLb6pb38K
lrmK1HjfftTj6aNpU6U/Bf6OeeT/b+cfH/osj2P58dcv70Wbw1Pj9BFERf7lZ9f2+1+/WExfp8tl
mk//s2/+K//65e//9e//7e//89//y9//O/79H3//X//+n38/9uNbo/76BcuNv0iHWBQQF84dRm37
yx/9h+5yyF8A08V0QTrYAGkjvvyRF7UK//qF8r9wLgg68C7g2MovfzRFq7vMv1DBTOrMEvCcEefL
P67Bn77L63f7R95mxwL28Q3Oyxj/8gfKxfOXPv+VQgjOHCoox0kJdBrtuf/92ynKg3n8f7L4NIzm
JMUq7vxHxdO3ImSh2zzbhjwU0AX1RlHjQW+xgxrwxvf5IUNKy/MjoN0IiEhJnGZenqVL8AewXhtM
6BBAgKrpLS8Ne+K2RoVUcQz8RBoGszROvrbqcHTDPmm9tM6g7z/hBeVE7U0vLWMZR8yAiIEb0SJ0
IWkDrRTxXeB14RLUcQcDUnNYqj4atn/O5feJwzyqqRu8rjrrcf4TzIK+58DbQubRywJIyRYJsINI
rM21SJcCTRuEJujMufmjbA91t2pp+Kb7WBU8YQ2wjXy82ZAniZB5TlbQwQbvyQK4rZ0dLGMJGeIJ
HpPp4IA3gzPFJV10RbHoUufRHrrYjc1sWqkanxFqc0wm3+aPNYBn4yZUbKfJfky7yvEkq7whHJG9
tB8hCPYW02lyLVL2EBwov7dT+Er8yfGQO7IXs99wlTSja4LqF4cCMLsoeQvbHDiczMRajzauAQtE
r8pepYQ/Sg14blYq/NVmfIdXOjBowaomTeWByPLu58O+BMi0dRbgSCheP1Zl8Cz7LJoTHBDgyOJX
I+I/dEvlRO9GgToSZFMKk7xUuFdAIDkFE2yxK79YtxnfQmOmB64xPYwdFAtVeBAtWLlGDNNbFVdb
Dijk0qZyBMMxWcmQvMDSMt1w51SAeTQAY+MCKL+CsD9xGzBqKgfAIgAyvkMQfh80eLwR4h+t4h03
8OTWGQcPsH2hWbVlaQYJ57h/QkoaQmnxubLrAVJCkLw1nf7NcvBftmECjEEI6dTMX5QgcyIvOJyg
o0Q8vMDS+mDj2rlGr7YRgLIVDDgpHGxMg82v9HSbd8m0860CDKgyIm5RMRTgwbU5jBku2FwTqqcd
izAXsAwKWzIjOPV4lfdiwiS/aG6ckXQuaco3WBwgg4l0r4ssiL0qila6VnKS4MNDXAtKtPDacSfk
0N2qhaBK2MQh1GAt/MYCZ0sFMD9x+YPEIBSkRQDta4ufO9GAeODQcwol/mWWF2wRg/DtllgBH0GZ
eSBjjrI4yoNlPMVISNOjIMNRjWHt4fugXls70A20MQtGNhSkMACXHPteNJVYZviJAlnybDvyeVAR
LO+BzY7L77CkHu5COJzkG0bC7wzsLgB3py1mJechtH3XbPF6lw0uB2ialPt4ETvvyDev4BaOWxhw
99zy8Y3DRcbHD4hN9bIKU7YgmJJvS+UFNOxvLSgd59DLwPLmQdJ+vG1KPgNdghJGmsj/OYMw1hCO
gcOUM7iR70SwC4TzT96Z2wjFjhvfB7qhBkcL3zp36xxT0awbHlGkRHqDvAD1X2xsOwGEosu+9wBr
roymsHdt30AK0gmeeiDA6jbki4xbwQZ4QCQJOeoJIp/WluqaTVFluMkEbNnAisSkpjirbswW0LZ8
hDhCf5OhtOcl0qvnLwREVOshJ2Xr5pbYlYGJlHj3ADRHOZsEPTeJ/2qZ67KN7yIT4muOgYcuNGZA
apiKM2ZosPd+BUfh7IxBsKiCBYngyawmCPHByWrRD6jGhhIyz4BNMPChhgIUI2c1hRP0U57MqhEu
hKLfoC0P90cDDzE7DujKQQoba94tt0no+gBTuFU1ZPCW4sJzymFj2vWJ22YGwx4fqf3QFDjO2bQm
k4vemOylDQ8ilw/VfW511kKB7c5Z9p10M7aSVo/KTnG2EPKcTWfegL/2hHx5D79GdW9HMLcSQMVY
jrUozKwDyeGjkxHsPdIVh65TJ8xDw+ArlzH+w4AOlUszY8X7Nlol6bSF/3eBFvzvNqAMVE0ulqxf
Zcj8vYQRwyKponOTi9dGCRATBVIBCjO4BchNSH+nEWTDwHGTACVjztS1G6SMC09bSEYjLGfICI2G
MWxxc+INtTI+IKS6Jt8SfByDJYbLHDiDlsiJlqET4bHggN3EmQDHD/coluLZ8BU4YAj+jOmaQnDH
LWGgBx97egxFpBYNa7lrl8GxdmBFFps3fRWF7iTtHxbqawue2sD/ZTL3QruD3RTuIkLgNDs+VFX+
LsFbYOBDGqrcGHYub+ww95dJ5C/SXk3QCbRBSEFO8ADCMC6Rk9yJ2oFOJuctMg39PihzfxGXwQ5s
j3w1q/UkGVgrTnGT9t9LdlK9obYiTGZ5hXiLeuj4UDTOSzwY9gI6NEj7t8MqaSN2msYeSNSugrDy
KItTEgD/U4ZQhAQAvUvVYST9k6QVJvypsRpK0/SiIE49qQxMBkQDjG2WfgUbb2kLz8ILzYUXxgOP
is6NkICH1jdr4KOVvAKnlm9qUv+ogxLgFbzURQb77maaMnwYZ8mAnNhU9hCvE3vZDbAp8e3qXMdQ
V6u9zicPojRWhgKiCmqaSFXgIde2AOwLvCghU7h/rGV0aIrkOGbxLYkC6Axm4VlZNmBPrFiLnlIo
WkbbpjTuWQSMriG/l2Q2HpgnCQ1fGMMEbGXZY2UJUV+UZMDWiR67JQdYeMErOzjkNRSYCNS0IgPv
omH0GsqXqM7fUFrBzRIK9caCh8cxt+8SWs80b8xcRNQt/cF8SDngOI0j9qDLNotZVHcU7f5/s3dm
OXJjWZreSm2AAfJyfuVkg5ubz+6SXgiZ3MV5nvlUQG2jG72FAhoJFKpQvQbljvqjR2a2pIyMQAH9
0A/9kEIk5HIzo5H3nnvO/38/5srOG9v4UxZPqzs2AREV9t6u22AVtr9UcXwK45JBJMcC8PkR/iLt
C64IZZc7qVyfx6K+F0ZTsx0byo5YgUMlCreqlMhDGVx0UpBgwiGMe/WmEVu1Mb5kGtLGVrE/kOgM
9+q+7Ro24TnxcrFclyHCI6LIJo/US/tJB/znjGzF1tx55hT5wC6vGrEQ3YKwrV2d1NRjN1YrVOch
ASNSREKRKQnU1KKaXBM3vldFkBas4qPY7JEwnmQaaki6SZst94Ss4Z4HKT4vSZD3lfm1xJPTxT0S
ga65nQzQv7QdOy/JopSxyzbHlwz5pKcm0JEnS5pm+kysr0yLpzSeDhwqoXSpgRis1zTla4oGVhX9
PNfLY1TCy1SgpSWj/FVOQstlZXL0Mg2PYRnrN8WsnId0PfCg3Q91+DWtxhdEdB/XGcBdqt/TqcIQ
MZbEt+biddUVQhF6KIQtJYfevllJiF217YJhc/gomuZNepGwDxrOOID86jN6Vba23ItRK/BoS07C
5jQlBUO3kZVdTaZdo8FM65urykxepjxqqDhsFvXausf8684tnx/3s6ZNXiSRBQZYopUfW3vch2J6
VSzKdSusUAhORuzIyoO56LdxTMJBoe1GYcSulfAdxDninkgp9pOGSHHuXbWAM6PQEnPTVrhTShNr
SFpuiFaF5W4Hdb9ec0B+s1EOYMOYTY+OqOFIEnd+plm+rfELQ3MicKGOvahAtlPilgWKl5OJ1zwX
eems/DT+AutluKmH5CPGKCjJufWwzulFs7LTFJp78Ba48W9MW0kO8SfdaM+SNd4MBQziurIOqZU9
tWij87VycqkqnA6Z5r4MefNR+NUM+/tW7vdVTWlVdaHtQDUrjgWEcHMwxvOsYKSP2KqPSt/oXqqg
mo3Hgdq7OYl8yI5ZY3xW8ri45sv0gKTcvXdNQ9Wud7LO4qob9Qf7tjSBmEQWY2kkDlg4Y9rhbfdc
d7FxPava5IQGasEs/thFXUgy+SixjovsKI3tlREPdyN9ckkZLG/mO3YTgszo4JiHPLMeQ41TQJwu
tttx7gAmiH9IZnWTxuspnAL09Xt8NoCoOM/xoKWuNqkvVbEzt7OCmJIUVOPyRUOYBDGz83RiI10r
QqAHCucCDoOvreBhyI2YUmOyYBfDWxQt/V1M8JtXDcOapD42oWTtaKB6YcSMGFSF7fPQPIGIQkpV
9WcNHDprPAy7VB1dbSv+uOE7T+tRI6uTGbRTnzpjzbxlS9vJ49gTQ3apQtE6qBFv4o5ohEZLZj4Y
PTGttSmucAi3NqsrHzxVAFVpMaWT3FuPmd2kaOB1kDxgHqhS36xzRzkk4TOQl+bzHD+//2wx83Pv
V2JEhOMoECKl5LKG7Uca/BitkkuEUMYxarZwXGF5x/Hw/d+MmKQp95NLgfHUiZaCva0xnDrK5rMs
zW5iK6QGT/qXurzPMQvftTTD9UxVj8nmFENduUr5cqX02JU0U8i+oWQXPdEG1Dx49OKxU8iI1Ejp
7ic33o4EYRP19wO/fpQX1Q/Bt3u5Jd3ms4ZTtI5Jeh+u2yITbtdlOV/e+qSVlgX0QjsVNl+CjAKu
6KXPmlSMN6sE3n6zsNWj7NiE8sgAaa9pl/jNWPGreppTA5WtHElfOC80Tr/kl/fz5mCZKAfYyGzx
9W/X3VisZ0RRmdsrCFh6WcZxwz1DXmXvt9D0HBNgTd0uSKKX6dgtzakuSxRX826Ih/m86EfMmXhD
h+oeXfO0wPKdKB3K3j7peXutThzd062TFmF5hdUjqmNrikM78JwsRFQEedManj6CoVomdTlX6FSw
dBjZbjWiaA8jxFRm9NVp9MFY5PBoGid9DSUaBMvoGul6nOlDOrVsHeyEixMtd6HOCTn0S05fqmYc
8jaF6SpmP87TS9LNPL3xfU7LorLtxyiqrivRvU7pq9JPhl9vrZNRiBt9gi9TcMtweOu8xTzFveEs
dKVc9u3RrWVunc7gLYTIDwg+kbxkBUEh9V5SJXBluNRFxKO+XWdLHpDDNWPrdnwX6CnReEQZxqnK
RGUfw4G2HtWQpyKKpcec0wdtl/Na0nnQJsbzbcR7UiyDP1LrzFggcvvncvgcKm3s2PFwqyMYcTge
MMmnZaEzkfLen4tU4f8JKDeypRPHyiK/NS1IxDpDCWjD+fr9cYBUk7pDl1/MzjiIhh00adJDUrI0
DTNBd9HCx6AEUgtZd7fPtV1ri58tYuOLNMI5bht7l810T6xCG93cir/Ec3UYNsmKqYgXOR06b9K0
84IWD3K/figgTC4pMiey9Lg5t/tSFnxSYryIh9rj6Qy2BVFK13OUpUHDNDGIQg4ZglMgDnycziOd
pe1XhVF/LRU8Y7KcXWQKnF/fTrgaHEO2VYn2Tj3iktiKJFZYGhalKy0WaOcedRYWFCgznMKY8PKt
bgtCu+Jooepoy9QdB5bsocgvi4lmB7YNPCHO3ChlnCq21r0UsRaiNYWfTRYgH0NStxQY7UOTkkbE
XH3jCvF1aNt7LpNHbVA/NxZva/sims54VCaJLnmEaVOx8cjkqjMCcuxN88N7yywt+HXv13fZOmbr
BMwo1bKg6IfzrM/3aR45OeJBWCJ+mb7YxCepa3uXA/3zkBas+9wC7V9tvGh9AsM1IT3aHK24lbPR
gHYCZGWFS2DO3MTG3K5BZ0twDLnXtgXyfeGeo00gNH4xTJpBLYJuB94pX//7FoB7qmGT14P3H1VN
vhXL6m4pR/fY2swDuq+FBIkpO2odByNiR0L0T2jooK1Fe5bzjn2ZvuT2mMxxGOhVq+NNp2WGwgb3
X8NS65T62BF4Yz/K4fi5rrunDBqt+10f+C8t1u9bqip94p8aqqqiaKapGDKCDsPe/v67hqrRml0d
hUwMobQ5m21rGgCeZYRjE1IGlNko+y+kLB602UQnzP773jTEmvO4vTOprOk7RiCfIoJ3rUfNzl8t
YLoLdv/mtkn1Q8NNmAzclbXkb+1Mu5ZHd+LJ1yPtnKriXoTO738k+7c+kW6BX7CFoZs2LezvP5Em
GbaNWlwPtp5wMRXU73TG9OTSmxuDdPiAfJq3IMzD77+u+K0XFrps2iwusoIT/ccXFmWZLByCuJRt
E+BgYEnQz1sbmLgsX+pBg7Isb6tIvdpnZdvyhyF1ijW56JbJgd/+qFI+LPKVkXTPMTz+QRRvkKN5
FHma4yjZW23lDbxxJgaXrWZYGjaZyjj//gdRadf/3T1hKkToKQazGcS0P34QFXEp8uREDybBg7e9
8+0Zn4DCdpJvWOmlHnEaMhJtEh5fE0wpcNrkYiwJjT1KD43VIeFtdbR1yfYO0uq8LfEZK/Cg0vvd
FrlFIRiRPbNCvmou/AP1r4WQprGabnVMp1oPS7nSkoVdx3cZ82i+f9L/29OifzgI+n4O9A9nSv8P
TouEzFfOWO0fj4v+9O0/pW//g4nRn/78z//07d/+6dt/+/Zv3/7925++/ce3//XtP7+fHr3/rr+M
j3TjF9nSNNVSefhMzWDc89fxEX+lyYZlyGRj6sjY/jY80sxfOCKy8hisQUgNdP7NX4ZHmvGLyfOk
Ae6SDYOfEf+V6REP/4/3tcqer7PGyQp+NIVAuZ/WOk0a1Dgp6QmlVVn7nNvP5pS88LpB0xVQ5ljT
NXWVnZbtcK1itrh4QGxLnVCPCc3vls54OjfXct2tgWYAh1CWx1WyI0xdxNjoEz+E/8enih2Q8BZX
ayLO6GWJjKnyTxzQaMdH4/XM+WxGbhrhxvFG3HYOeqLXIRWHydaerZiOkorTFBXj4IVq4mjk5tnx
+mwrlCUVfTVl8dJIzzw67iBG5ujS1/XOjmWyy9bXXO4wUWoW4Z2qeeHV34rMlvxozc9hSqnaIbMK
dSF5IkuYaNsk6WnKHZfmjI/3UwZLNhSvbWximjGr6xSQlgdEm6oDJQpl7pdZBfldrpUnTaoMzTFj
CLCs6z7Ns+t2hkNCGsR2SO5vE1EjJHmtqMKw4l0T3qRi42o+5HXxCf2BlLdgwcJjP/D045Y8LqMZ
cMyc/aJnWmTkr6EZ3RFd8VZAKvWnLKLYpBisOHnyQ+swfzVVunJvtHXdfCxhp6URVK0bene3zK0y
fyT5c1qM82TObhxJXxliv8YhFQhZijtjMI9Wn3srNmv0IBiTpgn5wlT6DHKFm2t0dMaNV0ZOhyNt
BQRHSTqs5uCB2ico3vTCmS2cWVhbRIUrehM9qJEIai9gPUZ0MTX9zhoxDBQEmWag15civkwrhxEc
kC5IZI4whKglW194Sr52ISvmStyUEL7a96FblPmtZK8v69RRXOncFibwPkZFeE3uxi711gY+ndx0
+Ov59OHEGafopjPoLy5IXbzVc88NA1foUI2611sSGquS5LEVsUQbXRNCVvqTvHVbsyz22nh1zUkC
JJNz/FErNswwjn0tXmaUM3CeVvWuFmbvz7E9+zTTPsUVOIKuLTZ0KZXL+qZvsWQouBiHSio6p+5J
7cvXPqeETZlawXcfD1qq9kE5q8LNvEUYaAjD5brvssozu1bzAOSgv1kBqZczCfNF+qCsxg61JD8P
xwsdUXurq/yVaG1vIIbIK5oBYA/bbbjh7ctG7XyOGZx12yW/N+zirjM0sOhXpYb0KsouQuR+NGtg
2tpzNRNnZ+cEu+X1A5QgztL2nR3T6pYRdfYas6tJwmq/SkeSB7b8mvK2f1NTBlzcB5pSflrrcfJK
3SAVLtyoIft+kZ08bW9NmcKzyabneTEDNGWfvluRf6Nw+2mPRifHjF5mGq7pQtl26h/3aINEbaIX
zWhnQdd3zErfLamxR+SocrPmv6oqfl3+f+PFFOXnlXN7NdUyGL/zqsgDfnw12nqKJMVhtDOtasvQ
vdXhvKtcVg2M5ZB8Qet33cnZTWpW6Py6D7//WZVtYf5u6v/rh7VN2dAtBv984h9fHneMWlUkZUPk
zy5la1pu1J+gm7skWS4sCe/fRUGEaZifrLI4SasZ/P5bMH/jHShbhbztG/CB5B/fgabqWtHoCnzY
cbxmanSKYuPQNIW7aDlt9OwPLri1/b6fPrEpBLufImRT5zP/+HolBPl2ZP3bqSubSmwWuza76WtW
kvemE54oV6f9wJECbJU+PZudcleqg9eI+DhYnxYEW3pfXlXPQ0NvzNI/FcNVk47PVmWh5cv2at3g
Mtd2WgZ4uMl7zySnQVlZ6spBvSsXAK8r4oJGSy+dkiDM+lQR1qibIR0nOZlcxq4+ipdPcy5ZTq2i
vmwqhsnLCsureBrsHMgyI+w4nj436B+KiKMqnGNSjPkKORAwQ0mSjmlZeAtRw2xaEpitkjVE7Rgr
KncQzry2za81ZXZyu8VDG9EXeIcMNtZjZInnbLEeWWko9SmDk4psO5oE4BiA+pmHLlwDiS0sH1qO
v2DeNDX/9eT0/2vHP1AaKRZP3+/Ujv/9vVD81z//M1Kj//nnf/n2r98Xi+//+K9aI/ELZyRTN7d6
jIXM+D/F4iZDQqND5cUjR0Wocob7q9ZI/0UWui3bmlAtYSFJ+lu5qMi/mDwsKkXeZuo1NP2/VC7+
tOigNTJ41A2VeZ3NiNjcloTvTsZmLrP45kTVyrWBtbb1Rrv1ieV0GwkrVbJchQWt1sSLcSCPWXOr
KPNpYo+l7UTWYDx9TMzygK3tSEP4Ki+q86La9JJxdIZD53x3jX9jgf67oyeqLFnXOLMBTeEMuq3f
373XylBrnXlaG0xmdWiKHuFDtlPL20aLboAQ7bT1lqb1/vdfVNlO0t8tUlwhvjtFsCdosm1bXO8f
XjXjLItyUidxmipSUioPVTBIvVM0YsDIjGPXD77oPjHK9OrsKIbrLFcfrIOhZq4NK70n+JpGeVn+
wcVQflo8f31f3FAcGBihGNZP74sxhd4iN2wDQwmDBS91EUkY8hwmbf4M1mlNRrSzdPAs7fr3L8n7
TfHzJRGWaRgKdyJ//nR01uuqTbEOtEFHUVHX/UEOdVw3yc1gybm7hLEGvqPwsX75RrXkThNC7Ey0
dKfPrO32FL8BlNF9LM9O1nZ31tLcpNN0r8zLgyqvH6u3VR+eRqO7Tu3ZVaPktuhgppiqeGTHwPBj
uRIT6pJUI7tL/FJWrgzBHZymrlwMPtSSnWw/JUrrZEj1jSFkJFJ7hNU9WYu+o//mWqOCdarBWbJe
4abe0RTb1VLjdZX+xD+/ry3SmJurDq2Jq1do3br6sMSER1XWtCd2y4XZz2+Qp9NitDdKNNzz5p41
zHucCw46sQTwE5cvcIw5oNRNMNhIe62RsROMOGaHf1Am0cb6+SY1DAPdocldSmYw58wfb9JUyEKB
8oCcB7tNdshj5Gn37Xi15UgkOzACZuhllZ9vNHfHBs76FMfu8kyOZkVMTn8EGhn19LgQpiirt2aP
aBAqzgGfW9tZXhKL2ouGsStVDrE19GiU0E8rBkGerd3Yxyze58VdQQNq3eWp6mopfUTUIVHT+GmZ
+wI3SPEBmWKC0lieoHSTGngDzg7wt5REDG4xXVzngvH6jVx86QaiYWgVba/YTgEMtU4EeXkgmCtu
A7pBmonLisSzYClPIvUXOcghxDOvptdY7AzmlZM3p/u4uh2sw5xSQASSDL+ShsthqG7KkvPQjvI+
bH27C8KGhc/TQviJDlppYT3WyTFXd6I9yrXsFMtVm6N+C6rmWI9YrF0IhqxwvpngvEfEFe0XDUCC
K4X3irkLYbpPrugYcO2aBLLwU1KfKcZnSD3rB0QohLZFyWHlKo2oUpAm9MhE1vo0V8KViOse5QLW
+1GZ7mQ7yMbzwqRxDFSN3rjbvXIWJjv4959nVrPfun1sGnooYtmi5O3vv1tZ54hJVpVbWSDrV5n9
Yk4PdgPxGmoywpVE5aiNDjKzRry+1whEEMsIEsPXa9r19/Ei3awi242N5BkL686M5FFjvgAgwZId
aX4oiRCeGxEozC63FbEbISO8GArnT+OtGXVXqPLeHm6bIkL4WLlZJXtLp+4rxE8SOjH6xL7K/Trn
b3KtgZpJfTt/M5veKawtTSPzUGfb8bRbmBWTIulmvZd3gcTZWOyKFuY85kBP1vYSR74ywuV6wVAl
y2cB0qR4kMxbOw9may/ya8SldQQ6GtGmR3MBGKODxjwuZscEFARZVVNcXPWeKEUwqSsJB7eqfR5D
0K17IHSENa2wPPoHbXkh5KsNM1cH02/qL4SD983szhAGJ/CLCNaO2KzdXvabRN/HUoek6MNcDA48
lD/4etW/kxMbBg1iYcpIck0Kh5/2+ATNUKybBYBQaf0MKLv1TY64flKqihNueXNIbWG7JxL3XyEj
fWkHbw65ieUi8aHon0Rc3UGauCYU94JKsHEQdn6lvTLsDXU46l34JR/Dky4ojlVseK5hfplQ1Ps4
7tJdH3eI0tS9RmSmW6ZLtBtK5SJZZNp1UvwHXV2KpJ/3a2qqX3tguqXiYBQ/3csY8yotSewkoO/R
sEEgVyFkAP0VGa1eB50REckrQyW6t6PMEGvjz43Ym2fGaqza9XGc08JbK5b+WqfPn6EparSLFCvX
cjed7NC8zNg+XbNYmXk3/YDGFq+QlB3iyLyVtMl0KJKcvJQOdmoMjq2uuzqp4D+Ett9hpljExzLS
zB3W7t7PIMoaAB46IRVkOmiOmRf7JlV8velOxjnPKbXKkUZBHkn70a72qLAeoenDA9Ubf6xXyZ1p
Zbu2xtSWJyrruzxQUMe6csWaLROc40RFcYrpavl50Z5TsodVc3yUi8xPBX2tOkMeGqN9LBt+pC9V
hlkNZtUK7dSha54Si0SxdSRkxuDWlPQ29BTVls6tts9ozV0qTA+eRJ6bV+Q1wRxKFj9sKlGBzepo
1YXmoqjLr95VflaicJBJZt7TQHKRKRjTI2oRxKvd6ynioqWNT5aNlEdLxG2Y4+7XhfVkAIPZk61S
n3LyDX2zYIQ3aDViS2yITidhwA81C72LpHNZ9enQEzF8ZBEKjFWz7lKpGG6nYXkeFPVUrlOLVosu
XW6sPealyPZrVb6J1CZ2iw0jb7bdi1rQz5zV4dxPah28A21M2IjgoXt71zTxjkSQ7CYW8lOk5sol
XDr9xDfkRGY0MLDbVwqE5HCbAsHJ74g25b/mQSASgkt0wt9FXdInbwSRDIFUhfIFOdFyyEPcy+2q
J4HIFO2UosvgPkKDmQ6pm9VJG8SRUbimmJpTEyrPFl9GwACWDaOKPwP5Vkk+McogH+Cu9LohBb2l
NS4QVwhFxVNrm9ZRa6fUVXHL7srWfg2bkWlVS+gwi39Xp/ZOQZuHtedIJwBjVdyFR6V7oIjjaC5g
RwgVk+kcHxl/d3xdObuvflnpIwKUSvdqHz9p8rJ4sUKhVy7lvT5mo0fItuFkZmvv1ElFx69HB73U
Z1dR2BIKu7pj0mZjt7PPqk5H0cYaHqGndNIJQS37ob2TkhImC6XkGJceeq2BXthcQzy608h5VwT7
ABqNF3RCh1LWQbzZ4/MUIRa0JLV0W92AVtdfxZZymnL2zxCJcZqFoAOXpvVC/UaqsPNiv5j8eEWj
O1Rx7kjpm2kNk4sFtyEPRw3S+q0ZisZJVdROgtAtgpobT+TKV9Tkyi4dh9NQbGUF1GW/q1QFbffU
HgnAaQkoELci7xP2KEaPilALcBEqz4aFemytMzDPJqaCmLQuWtM6lbxcXFq+pyua4vMxz8aOYaVU
PFTVbsKVcrZHlp+sjXkktQKbc7K8zlqaHaDcjQ7LwrHCpZlVq4ICzZZceTHvwmojtk24dSXi+/QB
fgkxPFzJsdqF4XiPEMT0lcJrTMoeowoWNTlELVkC4KeWgD6cnxSAUGLci0EegqEhJx79WcOwq20z
vFIMqtshSzHbjg1Gj+bF0olMtFTtipmF4mPE4aHqCg8PGdum+piuLD9h8zIC76OOuk6rNw0rni/C
8GNbdPK+mrQrpM4DEB1XgjLsGq36jCROp5ieoTIW3RLo2ZDupv4+o/u8W8tF5cliYN+v+YwmnOl/
FGaNn+Mfd6cOxZ3OoKFM69pTpAAcdk0e3VgGAgYuSrnEqftad/OQxDMgaVKR5Uc8e3xNChzZuo6I
PMG/mDbt5yjHlI9uBoGR4FUm7udGrded1lWVE8tt6y4wkym2e3J5u6uVhBdPNAsBIQyXcTsISBst
ZndU+a9WygYb9Y/2yEQcAo3OOk41mhrtoULortnSx2XsM28uKdHbqaNKptue1IcU0wK/AXnD0BIL
O9nIShLpqYyf0NMnKAdnyzfN6YVlm5Z3XLZegr0JBYkRCADYewk8BDKWZpcVMU6LLfx7Hp4oSXrS
AMkwkqAXw3+oK+b1a+nq6+BHVYNURKuW/VSaVypGuUiY8OTWDmnOIu5sK/WktdIYIrEkFzbpEC0W
jVaYDP018TAP04d8WfS9ycCmnrrwIKGRgIxBYdWWhw40HtyxjrZZrzyGgEpkhGXcm6/6wmykQ7Il
G2HocxYqQCi3H2GYzkHfaGdzvpfi+Msql7tQp3QEQs+JQuIIOaGz97hke5JvTdTR+eDnrcnJMUFb
E2UmSSCVsJyuuM7o1V3l1NtyS+TLYALFqFH+BSabhj2FwsvRxMR5Xbrz6iCiEQqSJWwmiDysBoNN
C6iSjl/O8+rWRUYKiXgqJrvH0K21AWz8XRn1JXo3nNpAD4xrhPhhJ6vXGgmeoGAV3QPiPDhTpA47
g/2Xg6eWRgb+ChinQ46aP5YseWdp4ad2pMUQypO9VwH0ivhNVnLpIZU4PORcVqZw0jHjvHiTI6i5
MZhNXi05sDxr8wg382HOLeUYtqtyJHBaYRCDxDcflfiqt17tRdtkTMRr9q8EzPUnSa2G0/t/UWen
EOJumZcp3Oe9yarvq7ktX4dGnR71Ojzaowy1eDEWf7Wl+xDO2lVZyY9xJuRDXrXm+f2PjHL1HKGc
ChSFad6SQ91jndhulb647rc/3v/r/Q/ieh9nBva0ip8bjVRyjxTNr2i0FBmZq2z4fZtD22ijlVAd
C9FWliHUo4PsUAft5Tq0DuGSJqcSBaE9a2c048LTaAGDhSXsvKuFHJgGYrN4KYsjEieW23ENj2vY
rL5oiuxga5pvbKCqujXtQI9xIxR4ZiYnZcu9jrc/mAXtRBZVp7iAdAhNYdwZU5Oa6BSvKhDH+9iu
6OpHaXvDByU6BKnvGDG+klosC52mr3tzYaYDf+Mu14bWR0RmP5R9BOukjq9SNImzTJDcYBuhi0bV
dGYaU/t0UhKv5fFMrCl/JLuUvAC7GT9aUX2nqLVvzaW4raLSuprs/MqKNoOO3BCDG43tXRQz8VHq
SbkekwyHrYH4V0XGki1yeldR86CwwkRo1OV0VAfzknMN8CajwZsllmp8Npjz0uhYlMtMT0x/nbt4
2ttVu96YxcB4SVSRI7oEu1VmNleZGrr4ZTKqpZz9W8/tUxdyyJQkzB6zWUI3X8vpvC7SiRPdejKJ
WCIsBQEkoT/nYtHaYwS09WruMzyL0O8z3T5ZDZQJZliXQi6Ir1wi6FF1Z15nplzu01T9NCwf9dVC
v59V3CQ11Jms0+5bCRl4qSDhSrctshuGm0zHeDf0C/c4zXXYuYNHtvP4MDTqIzwp8AI5tJSejskQ
RlqQshUkzBeTNbHPpdreL80aHUpaYpT9KCLTrkP8qiXPqjmBpEwJlrRHumNLUlAOcuolai4wwwhu
VCM/K7IKGwLzQEYa8tome2m5QTK9uLOi7Hrud2whYqd3FQpn8ymyF9sDlv65S6iL5eVlncsWfp4j
ydOt3av2Xg6ht+Id8NXwatISi8wANYiZ27ZCDRgUkqc+T4EyqaR9THLtUH5OaEORgqvYR6L4uovk
jj7idkpC9rqmzPimnrl+aBRvmZVUfulHzXrXYaGxaaG0qZZTiVqmQ5F9itMugIrFzKT5KAgZcFDd
elUFK5ZD6gsseFhsomndtUoGN/xo2eDZa5xOZV4uFJN4kqpFOYMnxOqgxth4pNrvRpRYodZ/ncdA
7xTL0UZr1/XWRW2Xj6b4EC1Z5UYWksRQJHe2zIlTicy3cdKYcIsI7kFxEmPr4AFqvS1MulP5EVWZ
TnLf7VcIQj72nmOfjx/qaUNR4I8RTDdrhpP8fH8bca3aekFhKYYLBWo7sinK/UdKviM3CvMkeTzO
HeUMCsgSnbjFxRNCfIGA+RyJ5VSWNQNU9SIT8ZbMcHMxExIF09zxbdLzmjFDJLga2Yc4VMDrbqEH
kP3rSZH8MKTT3TA1JExWbPpZ+JZ0JCvXE1uwqiU+Qzs4iLy0uUQxtqCdKQE6W6VkG6dv7yglZF7O
yo9Uyidl1PCUivrr+harBPPIKcGkKOmPE1X+WuiBUThKL9NY5g7upPzOwNDgFPlTtM4f0kV7MSJi
uK2+oqPJ2mhZXqJTT6XS20AwjFsUn6l/z5piPU1lcU7xwdth+CR0fW/ViyuszMsmgr/UaX1UlfBD
YuVfiJGg1sDBpurSGygTyc3XCBfC+gWBlseM5dJO2sOs1x7oACRldfuM0w/XmGK4hR4/THmF7n2c
Lppcnoa6RJQQFgeJwt9JE2QWyV2oqLe5lTAXbCvmhSumJu2LpuQKfLY13xtx98K8LnYmAXbaLKU3
RpY8yAZOskj3OXTv5zK6bPlfEyYWhtYXNPPHTucQjnj7gNDcLR7mjGzMqfItwZzRkMq7yobDZMr9
4sgpp3E6Fvu1WS85WdTuoDzYdnWt0RO2KVkwzsKO0q2rDsdHrBVQBbqbdb0nJZQOF69XL8uNZVGq
iXYvZ4vC6cn4UhXSnV49N9OmtRzLG2nBvydFaWC208mqR+7AHvOPkdxIhnarR/Gj3nPPrCvE4dUU
x3KYHS1Sz2mX4RrXnoaOx7AuLSzncnyV5zNksEo8lOzeMbkZXpmOj22c3CmJVWKgA+RnmGelHfhH
In+ujToQBmWz4NePnCmcTjGu6l7zVIW5PaDRgY9mPDe58UWz+tmtBOkDQ3aTYDDxiBI9yUKKnEKe
Pqs9IeFLhCdQeNMqr44TRuXoJws91qT4QFcdyUV3UUgRJGySZQPciLPIzRJkBoMC9tMdte3g6vrC
9zgAEao028lQ97q1Oh3tQk+cRdV3dlY95HnyyLZWoaVmBKsJcGRwjcAInMYifonm8Zly/muP7MsL
x4nP36PWmSaoQ8XTzMjHSbo0yPhfKk3xxuu8NVWNUz7Bw3JMCmaOGbvoMlCW5M4iW/9sytKbkogO
7w9NDNkeDDdiLEHC7S6Ew+dM5eAPMeUmcLDCIQP1RCASTqoqc+FBMROu0Fb9b/bOLLlxZNuyI8Iz
OBoH8MueFClRVK8fmEIKAXD0fTOLN5qqYdSQaiFePatIZVjI6r/smqXdzHsjSaJx93PO3mvD9qRg
XyJgTnjWcKQHrXHdT1XJhCTMWLvGLUsifiyDPo3PbAZnyiLPw21cNw4+sMc086ttkk8/fl103yz3
qi7O7pyF1MaE9Yy2YJiyp3JOlghf8DsH0tsoEm+poaylHgwIXILxWjeQ40hl3rpiRKmhJWprGK5F
1c+wBHvz0o5A/gIzZpW1mN2U1c04diQsZT8Z47+lLE2Zqy0KXIkyptmhOc8ShJfjtR+gdrdkx75m
VvQ6EzhGDqyTfmfljlr2w2uU6Xcq627jLLqxnPEoO/fNzrAniRiDF8Md0Y3bIC5LuNqM0ifJkdtM
kusY1adrlu8tsZy2Cik/VH2IHf8pm3ZVLeFo80DTqqVYzYBxhR+NQWFt4+fRPKI0/OinqmmTtZwZ
67g+1kVD+9APP0mdfuY1JYOtfOsmfmPYZ88G3m49BClYWa+y1j7NpjjbODMWTheFDDmAkjqaiVOw
/JmKjULfoE3eaw1jdLEhf5dGEa+EWWD4JirxRwcKxU5pUQCWySCToZwacqtYlLVxMkt6ZvMAJkgN
2n+YiLHsbKoqfSq3Od0CownXWNmBPVCaBEX9QQDbA/71QxRV2K6jVRwFR5/dxoHqtqxHbGb075+0
nkhc7d5JsB5aFhUx9ddO6plLSKN8kx3bWRxN1E348EpnXcTZa53QYMkMiyUvMn/0RUiqS0KX0wvq
je2UrxHapmowihur1K+GPl1HNuyKIAGXSTt5PWeu+AN2ZuuxivjhMQ1YA/GipjhI93FBT8ZmWSBY
cesqE5qQfhlTCkQrum96/zhkYbCOC1I/Aq8yKb3Q7Htqn9b1Nif0tQSKiXSZk1dVgn8awwv9vWEz
W8pZANyd70IdSwVmyNZa19W0l+302bvZTSL7l0IrdplEpjeNZbeSDuca2ogcTDCPjGQaL0Q93VmG
c2qI9Vu4JdMG17HPKhp/eAW2WQNucJ2MCzTcdAQ1Yu6Krj7pPA7guC/DOHxIKlt2nuCC1q7dYuVY
ldYjMDrjBpCsWAmLeYZTPcVA1yECjQ9w+NGvoWS3fH8nMUGtXEPcB2z5Sy3p3+rWkGvyPBTwNSxO
dnUFeS2k7V3vOssJN2U0/MxUeLH0BviXTtVMYgiQCHopmWYA5sCzASxrMZXXZXmoDeImW8u7wpWM
NyP3H/2A1qbObBzS430MaZXTWd8ve8d8DXgCCODl72LN8pgrBAS9FN3ZrpuG1/3ASxAsu24EUF72
j3lbP+HSBurha8HKGLKt1hc5S1tlLyZOIOtcq3Zx1d90hX42Gx3vGhHny+CpqDKGinr4lNvuyaX+
ZkbR3WHUf5pvmN/RLKzhVnsRIlG4KoN4dxy1ruhVpEF2iTD6cJ8cWolFvLGwCgel69OfdAFVqjfg
h59j53ZbPLqrzu+aQ2pygvcmHlqexhc/eEf3eerrCvqPZjUbo9k2Q52vy8AAHedIRh4belj9yoqC
C57DgBXSqQ9dzqnNEv6iKWLCLyYNGC0gaQS86ymnN1YP5R769mfnD9GirMx0Zaddu0g/ps56ir1t
mrv0cnQa14MRHLQ4vFd5/kMvd5FK72TGzEPGH45fHuwALSYPJvtI4tE4SuNlJNtN7NX5ok+Mnhrl
p1aPOErT0sfnC55gAAXd01h3OAto0o1uU9l9xBiGoRB4d6XP4cYrxgfkT2Wc713OI1Vf0v53sMEL
+LhY1FAzYiSsQMUD6ofs+5n5/XokOMy2gyOJaNoSCGVqjmfDifElx9iXW7BrXdneVJXTLmOZH0kb
v2+T9nOS2coa1H1bmD/CDkQMlzNY5g59sFEek9Z8ACrApM2Zs40qjnLa2UlNcTABtWj1C6hIoGue
tQltdq3WjjjBMw/ubWOf9B0tbc38oaXNCec7ZiPvTaMAAaIGU0fnTOJ1B7gcnxA0u31qHiXeWOJJ
lsOQyQVGZrGMxylZV1MhFo7x4keVefqFgUiifUK63ALd5q1ekYVs52wMfYemL5MNWDv3GAucEKb8
6IRPISFe7ZlWU2nFfegxbE7S0F1HGpRzfcCMmuryRzBU8NHtN4zy/bbxabzrkfnMYeJBeaJiPbTF
MiB0qgtpoudDvJgA4cy4Y+TKrTtt67E6x+14l04FvSQYV8sYgr3rVtumUZ9tRWa0kXXVyovkvm70
k8fwBGKN163NgFd/pJOvGZjgtJ7Nb+i4EkENFX1Vpc26lSE+ptL66KzgtqzJ0qiyla9luJQ4FYI4
BpRaBETkjZDYTAtWje5cTZmP/rYwoHFN/QHcrSSzwqG5zEO8gGi06OwhW6AV7BmRdnd97L9IDohL
TwyXsSZvaWAHtq3maSAcgis4RWnDg++HK1qnp8r1UYLzeHkm/eQ+c5OVWdkB73nRbOhMMRSF1rNO
TVygCOq3fNn2rEbd41FK85NrgucxFAptFx6dnVK69GLdR/xL9dqes6W1a3R6D7ISbAkdM0CD9RLz
96vtq7tK+c9kWUYo43vMMho9YZ8cZtc2rXnqc6wzvjoknGI7QUjBoXQitCRaylz6q8xq2p3GW7Nm
wdbgmjD/R7obxhY3mWgNy0/eZFUQctrD9Xa666bUrlliHzKvvx1CujtoB6lrHsyoOOsGiaSeHVFU
kAW7oEFxDkXwBL522WaxXI/B9FzqA++SJj7ahn4PrmSuG9HBEGy3k10cOGaty1J5V3Fd3PkgyzaM
cRZuXLYH5RcHiclw7xghJAbduCNt2lumeXaOtPIcTKguHXw1QJiOOkrMIm4dxsJsQLJmQw+qZFzX
FmwAIaKN3jvRSdkKb36i3oVebehWuKcMzMTCYLQVkdhDbt9tDellWYU5dxlcTBPodMk585cNiQNx
kh0zh7S/MNowD78aY8QUjfcGnxwccKehhkZhOzLsSkWwwedN9ZWsHMZEK2f29mUhL6FQVGzTqAI8
era7ksmPJovsReMTXkP5lK4Zw21xfR9KUlOX+fAs9R7pv+c8e9tIJwcWQt261bNPW/RiX/WQIUwj
+ogj9SDbYNyMhOrxnAa3UZurVT1p9F46BBM0ankopQZ/yKaF5E28Y0C91pAB4y19iw/L9j5J4Mps
xiDjxMgi9/seq/MUrF13Nwpx4gyV7Nkd4/VQgX5yK7ZbnBG6hirCF+e0vBmdlCon1NML3uZtbpk4
rtA8V5249Ib2DP1hWrZGeOs1/WqUxmEKhM1SBwZu0E9IBsAWBKV5roqqOgy5dsnD8U0Z1VVsJ/2V
mLq5YAmWTsizX+j0z1sVuMfIpGU0FaQC0xTEFEKZsmojP2DEU/BWRncOzBjaHSZJkQuCaLF09z1Y
EqT6+0B7UxVUC0fzJPo/BK88dRwW69ccDg6q/eHe9hp9dhCYJyN2j043ROwPQJrxrUYsKZxDU+FB
RRre9C6/Aa7RkR8OkgdvwGHMbwitIc7G4UArrDdSQT6DhD0BsNKiilrjx6SGZ8ZXcVqoczswAIys
5BcPRC3DQr2IDNW/jgQmbYy3EYmE2zHSjPNewPumHYmgv+YGHskyutUV7lMygTa93pE/F12jSw+I
qk5zTqT+mwj0Cb/mwIeNPgTTksPqD3PMs12kE7amjcZyjGhM2KWxGm2tXlY/IRE9NL2K1pHjnHI/
uq81grJN1AoZ+X2ifs5xX6jqY3Kc+yxPJYLE5iFWw10+5HMMckyRJp07rLM/XGU8myYZGSFCDiQT
02x1cXAnO81W08aDcND6Gej4mAHdT5LOrz8MuBCnB6xEqhgvnk4LcoLoOWQ1ZLVua2jRfagrjfnl
J/bzSxPAa7E0xeRyxLqPfCYcc8Q1I0TNLt+VqXOrD3JtdaQ413MiqBs0Nw4NdVOMe8hzsAAyDcaI
rQpMHgAPehETqDchOgSBf8AVaV0hyxvWLEnFopuZrkVh8LT8+q9R1U68RvlNoWTCgY7QFIz5zUuh
n7rU/wgIi78p3I7URlV9FkMF+SfytgZe8oUYEaA5Tb/w+KVTmB9V5ryqqar3fV2I80jU5QINIL3j
PDrP/iCSDoZryMhy77dBv/Xdxlg3ZfpJVTtct5jE87joduhVxCrOaBb4cFmOI3so6WzQ/9nkKKSD
Kzcjwxw+/apvA9KZ3YjYqJSZvhVrNx7416PyvDc36LNdEKJW8Gr92GMLQU0XP1qmMi4PUTqlV17k
ZWuHvPatapqfdV+m761IHqahkFdtERcL/sUgugIgTOWMApd9Os7cnAi/iOuig4u9+xrJypgRdhTR
hkgmrF12YqcXF4fkZGTNSrb2tPaQNa9sa9fp4aHxXG5lXsKCEna2TzuldiWQ9Jlm0PQ2a170qSRy
Pze5eHKl2SPRQ/oVAGKQYI6+E2ayFyGpSA2qir4ZrU0RyWhtjbwF0q7Erk3tp0YZwy73WBXcQvQ0
EkpxJm6MI2i5KdPCepgwRe284b4fymENX8PfOwkD/7qozqAncIn35gdBDjE0OuxFDCX0tal0d2mC
/dt1pTtxrE+Sxy4dEJmkzX2uCns3BJpzjyD0LscmtMWS45KAjuoBRdsDI0FO1rnx7NpKv2aBPrmT
ipeufUU/Hzmdn1PJZ+WPLBk5gDH0WZM6MMsby1cGrZdx4nZkU83S4jyBpLOuRMtosM6IIGjkdF34
CayPiGaWVcAjpdl/VEBNi86CPOshcFAMFzE8XRk2ByjZ49vL3e7RjVJjH1c2Yz8JHQmlz9DtRqq7
expnCv00qGnQyWtFKufG1KsQJ0xsHNPAXsXIIkfRaa8WFiGKLlcRSrBKbMEpZp5si8krfiCgYyw/
PFZ1fOoms18HjSG3Ae6hp0bzOOLXkFKSOftsqk3vUmvNLQCx7qWFO74WWAyBxzkrQ5/DnrvokrtU
4V0JBb8VDYqsfkQfMvTXpdZyqsUaRjBxsoPeZd3j4CNTwLAvSeFm69IR5UPWttUuZJqwMgOkQhZ3
/cqNytvaBLHlj0ZLLRmRvaRmeKUql6Y5VDdWr0GU7s1PR3bWY0YGXKzwA8E+Xo0zy83peReVhtnd
bttXhzMqbVR5X3KufNAisIAAcsSNVkYwlrX2Tjc9slxoN2oct2/yzuK8lafXqD/mcm+ECSdttSit
OWbLLfLd5LBC0OyIdhTCkgecSNZBPYaDnb7HZLuak/kxDkb8GkXTTT3yrE+kg99GGTLSQauji8kz
TJqcs5zYTS7O0H76moTCB6EPgxqkSyIt2BCSatd25A5Y+SrWo/pZhsNzX7bmylMsSKEPXJ2gBp7g
LNOvyFSd5bTAB2ervqj5bWPOu4pdmi7TEJqkxtbHns7GsqyyaF8M7Qpqt30jyyTZ1Hw1sEsjC4vL
yZkz8CKyi/cCzv3hs2/c9Rg10y4FZbOLArSig/uuWaiO9JbjZecgoHPbigw63bwafV0tkXT4695i
xyDT3bnmiUIPxo/yOrM7t7oaMMG5U65dIx0g4UUzQWc1BGZlAQhCH6m6TY4nxGbk2yXqqYxpIVQA
jYyNPPvwLPdHk3bdfSH7cM98fBH3Uiz0ThebJBT12kcQh5+J2b/RqgfdLrK1ltKFEA0A9QQ65t2Y
91hi2xdwC5GnA0PXYYx7OWZ8o6izY9JgiKw4GWqCdolh+5umhvfAeY8vFBKn2vvoB1Bqbbld3nIU
40vttrRg2uDD1Ntbxms32CXJZM3thlGn92Qk087OpyM8W5BByiyuaZntYGFB5qJTt+kTkzYjGfJt
aK46uEIXK23VZfRzBLGCauvXPwPq5ANfSn5qhcwPlhcVxNX5T8LJm610y/sBe+3DJJz4uq/iD/cy
+VN23xEsd0e95Io+Xcati1e+++mMjKhwkKz83rrWJIYIawyOtvS7bWeMP7M6srfoNIql5mTebdlP
3u0k9RIRFK3yJs5IkJz8emnHmBRdmGsLL/PbQ2mX/m3iobtwrOGaZEMWw6ajqYEgbAkaDmplvPH1
2EDzK/ynpvahgWDrPf3624AgaPlEemRzHiOvOBlD8VTnYtsmrvkslTatwqaXeDZM69lL8sUQZKda
Bd0thjhEb/Bvlt2Qrc3c3FW+igg66oI1IenuU02kxbLySUHVIXau8pQYLT0zktvEOHotEqNwrJIl
cUenslPTMtE0YxnGUIGMcZjOunuf0yJaDGXi7CmI3k13LPa9KKwjnjm5Ga/CjH8AW3ORsVjRvSne
NGiaC+MQjBElhk6AiBisZSKyT4Li1oVQ1gGg70zTCzixWylH5qI9kDV0sOZ3r6jsTeuh3PK4WaZ5
25f9JbN5wISkcZOG6WMOdHSplH5rxY62nbCB0LZt0K3MnRba2WVb4rPQ6N4ZatqFkcEJuxQzLX8k
2M7xtq1ePubqhjbqrVB8E8Lro3VbPPUDjRYX1jpVI6dWvQ1wcl6FkwOgJVDNMuoR1Fh1eybD4lQ4
8EJipEP9jZ9ONxhB7sOEfAlfD95L/yFJQdV3w10knbdSp5IrRA6x+6KPwVvg24xgMQuUY/mEZJdo
cPs20RWoPD+l1ZY/9k21bpguL+GyP2OFvCdwJFj0Ur038NxZuYeNNYJ3ceDVJCbRoo7z0KUMaFKt
v03Mn6O6GfkuRf1K40pc+QagJmE3aFhy/63X4tOowDzC/ciWXld/sKF9+FaGjm3w9gFzkARNYjbQ
v6L/YCxIJ7/Tau8yae5OYYBalBGIzipgw9RdbM9lhFQzZCBUkZRGh5w6YlcOrFH0JFZF2EG20+5t
K0Eq5gB6jUtsKqX52Xb6D9Ch5ULnaWoAGGo0xJvaoaPOUVkpqJjcRAjBBiGTcdbQbVd39PeAJyaP
dmOcJs4uS6mjRI7S/5Kk/39b4Te2wtnh+hdX4X/+Qk/8z//1P353E85/5r/NhM5/0MTAoexJnNEY
v/B8/R9wuev9h8FhDu/GbDJkmvB/vYQuf4g/5hmutCCUG7i1/ptbbv+H68JA8VwB0EXoQv6/eAln
w9nvrjD+5Z7Lx9CO8dDoOrMw/zcTSWtEwBExaG0bjeW479fQ2Q7oQ74xKX91Af76GAF1A/8jHsiv
5rNxKj2SYsd622raVUuj37XCTSbSQ+ns0LQsjTnOwtr/diP+YD38F/bm16dSOWK7c00u5xfLW8xP
E74x1VvHZmaTEHIBFOnZqwfibUcmgtFBSiDRQVjiTF4Fhbn14OKwO525A5iIypHpU/tgdNqNkRpv
EQI24UWvbavd+KN+6Yp3IeIn8knuc2awms9BhwFBU2uPf/8h/zKD/PohhCgJG5eEKZwvnmvUPr4x
eENNm1z9NPCUwz/SaMigoQy3XdqwgiSITKXLX2ani9+atyLGlgxV92jB1yoQ/k6tvA+c6lKOd6VB
SeZscmVdTTmmprmNFVFPjuCkiEJUF8ar82UwqpqR0gT2k1wiGWNyajx79c2Pm+/C10fQE57gCIYJ
zv3qdAktDkKxLOutTAAS5ewdJAO2CC+lui/ovLi5+ohd55oGxz5PknWqyCtpnG2HiKEjNzl15QZ1
Hy33AjdQiyherni0jlbWnqaCndllEAAoSM5oLrt8iSAsuPFw1Y/2dTT0N6GnXvQ++8bUwmv4h58F
a4aXWDcBBHwxvuJqMKlXuWfYjhajorNg1ygbYwkJsBHttWYDerENZEB0+Z2EBlhqnhuTxmwI70QH
bEhdAAyqW//9es/Pyr8ut9QtXYLBcYyvrkO9dQsZ+0W9TfCuZ9Lfu6H28veP+OrmsQExYIXmrWMK
Ikzri7FRHxWCB1PV2wiUug4KfKx3RnFfz0PiBJ2HLr5zS31dxn59IsYhk0rAdCH9/HMZk41IR5XR
yLahpKTG/TTpL44d31WpuvThtBGj/hKI2xZ8SiiRr6lbxK9XVGZ7LU8emArTHYdbCgMeVO7FpdUI
p/1sIzJy8nTl++qC7oSK4BiP4Aton/dusPECaJja+Bg31IMW1BsSeZ/9qHz/+9UEHPjlls2/TrDi
sCXgHec///x1NpJVhqNate1cFAV16tJnMKbX0bSeMjHCv2r9Y0Qu8gprXUKd5VEF9e4mlPi1mio/
9vjlhqs80s1zOBsYhYL1DEFlGU7lftSncNXF1qs/RdGR/n1DXmGVrMYxUAzM5+kDffGMvBQ054yf
MlF9YLFjXs77mLkBVK2svcA8f5FdDRqO9OJ1VWXXkyOOIUl7yocQ5tmE4AAmJdEgIKagIa4UkDMt
t+0k3NdudH8mfr7zB4MzlF1uQtN9KKikvLmhkE14PzJUcWn9pibQ6XKOHZMK5ZDeAlBw5aMdlqtC
xCtLpsdeboCQMRRj0MAptfVxGHepfI01CeY5I2dJH4ftpLo35POAdxt0YWlNWHA3LGgHgSseNHuD
1+ZV11DYx6dM0hjLa2yN7XB2e1xAdeS82527IldiWhg0ihaay/h7wizRUVYGw6pU/C8hQlKG69GH
atVzEx31rm8XCdIRy0OpU4rHQWmvufJONdVbhlSZVj5rWjIUD324NmT/AZxbFv4dBgpc2xBbzeSh
tVt7rZz0Jj7LMC/WUcEnKexPeI1wgOixzagOrKXCXKvdWaVE+qEPPAxxfyoHRc1ANDvm3fYqbRuo
75wdw3FOEK7DWz+B/A6d3CevhGY2A/XmxujJmKfxSxHXc0id0PUoVVw1PrqF2dI/FIh0YlO6m654
yLQnD37xxuABk1V70iDPLRX5BmM3S+8BQgYByl3wtjxoFCX2bkSemub529B573HqnXLEDJ4P+cmI
N4MhbkI54Wl11mb0ZMrhMuU+BNson83ckD1QcqL7Ky9CE9/Y5b0vXBloXDqhoRxYLEcgFP26huXI
oJMO2+U2KRl15n32k67CwYxQn+UJr0hinYPiUgw6AwTk784YXbIEdY/r0zJ0kCCVYbAjd6BGJYdj
aMyfhaMR0RTiz9W8RaayU5qwwM8M5iGDeO/qgJjbMxIKRo+W+1LXdAqbVh0DzmeLPEOXaCYvs/fM
TgOBGbpDS9ZxX8BoX2WN8dC3JsBlK3wzwn7uj7Ot6B0d9AGZVm/mOydSLxmgJamV74YmUJLmpEME
8U8kqpSe2OcbzXipeq7pmEx35G7uojj69Cb7ZuyHHc3Nyrq0Uu7oGSFkvREDtE30zp53HcvuRPDf
i00APbj/DQSrAFR2Dq+fUQg5Acn7RA8jjnjxEFO0tjEsx6J9ABesCVA9ibHt2aanekLkJ7mcadU+
fLOKfuHk/NcNdWwTpBv31jBnN/5vJ90x0Ad7qpNqW1rFU9qPl1hpy9K9EnUGOy3WALb28ENb91Bz
rQ3v1FMOAp9FHd3bh0BFzClde0c2y8+/f7Nfn/z7jvzrUZtRHmA7THgvX6y+vXAx87VNtW3d5r6C
5JXjjVju7TZGKOLZFfX1XFcve4YrWFgwjDrePqLRO4e4rcCijktzUofMSk4M63edmd54sXz2TYQi
GdY0kbnFcgoSDGXdMxIgH0erZBbuxgddzZ7KWoTfbMjiTxuyNEy0wrprOmzJ/7zaupkzXG/ofBvE
kc20+V2u3GHZ9nFF0yHZaiRuNPg+fA5JCyIa6Qfl8avmPSNSwcMDcAdd983fL/QfngCLst2EB8Kp
5F/fycfs1CS6z+A+c852W4LBSKw75PI00a0zaUUff/+8f9M+dMo93aRdb5Ax5c2V3++PnPBK5Cne
VG0DPX9nXhstatM5QMG7RdpFQyF+INYR+pxYemTQ//3D//Bj+WxHJzLLNeYH65+freW1QgPc81Bp
466R3YPGPfCkOlo94TmGhTzj7x/4p1suDYM77ui2MDj2/fMTbdCp4G5LbrlT/KxDerp1eEbwso4Z
pq09u10qSK0cGGjCkEw3JdsaMz4b+s9G8AfS+Jtz0x+vgGnNdbRjOMbX10qWbod7lUewqw96dk1H
nFwfZ2kRL6/CcfPNrzf4dV9eYmkQaqtT5AMAsr78eq9NZOP7WbUtbP0lhjpD6vQR8CzTTo2ggvTi
iOSp79MnF9ReM0Q7lCPu8u9f4hfH9V9fAm6RIeGROUTw/fMWkIFRTUOl4Qyseix+g4FLvkUBBuMd
Jv8s+0aglRj7Ulp3SEh3ba0eCRV+QywaIz5E7MSob0K3RCU76vsCrOOq7MRd7CZPFo5RnP3qYKFt
YLKK5Ws8yalCe5k0ZzManS1ZpJsmMlkoE422l8a24nLb//4j//yceQatFNtw/l3Vy1ZjXBTQjQ0K
684J2ciGTNyVplzV3bFvYzppfQT0rwjfLb09cza4lyi4mO2umYxf54LE0b9/pa/dDRZwSQMH8RNq
L4j987Px29bikA1mV7i3qD7UpfHQPHn1uSRfkI7iS9+UjHn4kpLQm79/7vxMfb3dpuO6FD0ssYTc
/fNzR8TjHGLscptM3sEo8yc4at98xB9KOThTBucf2lSG+FotBlK1iT/15VaPtWt3zjSxcCsgbnAY
Scls30a8zklqftO6sf7FxuGS/va5zpf9I/DCDBnMWG6DLH4LLIlIx82f0Gc0+FmP5EPBGMVZiI1W
oApp3ytpX9eACsB2RFTOeKUkEavrHmFAZyK1zi282HmZVGsb0zwYeTgkrXZb0ZNaKB+IEGL2JTvo
XkuD19pR71EQ8AxZTb2S/k1rp49Gw9GvWLr5eBsLFwn/UJ/KlH3Nz8eNFSbf1NB/2EClJUyOnjBV
6M59aR+MBK/pWdfyKmu8o8lw6k28qiq8/fsj9KdH9/eP+fLownkOpWy7cktr5pJmqlzk0d0wPbZd
so6YnhBIBJ0KVdE3u8WfnqvfP/fLo5snlRdx3OWV6bpzRuMJNlQ34qsr1J5UvU3oVt9c0D+uG7/2
f8emPSZ+7da/vaW9oxuhRQD0Ns/RDNj1IW/CeyCsjDa2gkTwlmo3uwFueApk/oy6YBvHCAlcJE2O
HVz+ft2NP9QXUnIQ0R3bQjpof7kA/QBUQi94wFM0DS2GUgpuTsP9qaLPt2jdcdum/pUmiyVAFGCm
lQObSXc5TY/mQGwhK1sTU/42U/azUNUmNtIZo0inr374+1f90yrz+zf9srPlTTSgC9PL7eh2BE8J
hIffUTz/1amdV1DX8rgQbJ+2mOnMv6+gmWyNAW1rse0se5cVzDMIeVqJuLxOmuxWavLSVP7OQQ0A
jOJnaFPWjGQd1TEVhnsqVbAuymGVhxjgfNmTaYdxySrv7Gq6I/t7XFShdY3G9SktsY+NVO+8SKWu
rirr/PeL9a+2369fgmSVncA0qDa+9GrUgP8BpRX3tRCvLDhPtgaLBBFkGIhjOpW7VgvfsxqE/UQc
mU0wtlchpzRp7JSOfjTh2YS18Q208786xF+2CnqQnmVCfqPP+otF9tvDn0c8inGRFVur4GL1qbwJ
A/rVQ187S612bqp0PLoOqYeBN501s2ANqDEnCIpR1+0/FTQAtNJYqLuew2MFd6PsulUYmtMyLSFe
6ZTAHf710KIdIHI6xYNTPAa1ZOyoymyB+ntp+/mr1tZ3iLTyVV/xTwNL30eGvtI7+iYDRsrZPrFs
YuvNKaI3V1jvymCCa/i7HvICBt6yQm1tI4PMcv7PBTFqIOEiEhhsnPPJOmnzvRMTRtRpGGtGbZMz
PSbjgNSXwN5LvOEk5hTXhJSEq7japMl0SoLR2KSae6XAOnVsA6tay+MNCR4rR2RX0Abwq/hevvUa
gg3b9MVvm23RZvehwhUbz3rORnIly1z1u7TUz0izTrqkO9cle6TWO6Mr7wpMFCPovSaysJkNDaY7
/Es2/BPfOJpk/VQOl/RXDqJmQtgq6s/Attf2DKWoyg+02nGmro02vlaZ/OGIYqOHHfeq3SVaeMn6
kAqCRXoRtc/pJAlYDPmBkSRWsR1NtZy6pOditaSv2Mug5wcnipZP17stZDescxMsLjJD9gBJjI3Z
djTQLzgzP/3JvGFTWJWV8cOxMXdgndn4SWE/wFhZZPUjCiIDP1j5EkTAEgOZPnZ+fK2hEG+Q1y0d
K/TW/YASwoQ6UWNhJ8TtOmW6UPvaj6CTP4Y+IcsCmecY8FDkbvsS8+PjKvsM6uDaAJIS1fG12eHb
d5slMsekhJDEUUxfp3H3UtqdhysiXwH0Xzjhh7AQBYHOuhbI/r/ZssQfFkJXN3l9mMqRMqx/2StJ
yC6RkpjFduZ3FLmxHpXGcS9FIz9dYKmf9bQ7me0jfeE7xrDntybG/OHxCn2zxswf9OVldnUKLeEY
Quf492VF9hVJ7Kk+FttcoDxPHeeKMvAqr24RClz5bXgQ3Uue18uxzYFDFzjGn7/5Bn84nvH2WWhc
OfPO9fQ/12vHdQZNhWWxNXr7NnTVa042X9FY9wKIJTGKmzhyL4jYP/om+6bSsv5Q14FXNZDGmBz/
bfnls60qxKhJy3QL6MBY4dwVS5pM1YLZ+Vlvh5fALD5zcoIqo/6MImMpCK1KJE2w+m3U43QxQk5/
MWpYBLKLvXUSYh9Dg1dhIA0uYyc/lZ5AbbGrS24z6aeVsfFr8YDv/ShGw0M82X66WnGnT4l55Uvz
4utddbBqiTtdyRV89WNV0loVmr3nQUJX7i98w1//b9LOazlyLMuyv5JWTzMP6IG4UGNdbdbuDocL
yqAK5guMZJDQWuMj+qfmx2aBmV0RdHrTO7vMyqIikgIOdcU5e6+N8mV0y0ica9KY4l6c4ZJURU/c
mWNXRyPkQ2MSpa31Tg38ZaAfrTQebdsvXMQUZ2MR/ahkopk0nSJxnf9ugDNO9fJG1ekFjtP3yTd2
kg+mO0gdu9iHg0bOTBI8J1y0EzuJYx9Ml1nKmtQH6GfMX//lg4m+1MymNXN3Dv7RE3ZFxEZHaC8H
+RJyynjiQhxZPxPpME/ANleD1vPHw2l1UbQ9SmlX8q3tpOD0KY21aWun2nzzOu3wXWRKZe8P2ddQ
D/d+TWCXLUQB0IQwj/w23OdKjEo7uoljaZfW/h1q6vOWsFvsqOI8rbaIovcCgeaJ+37sjTTm9ZOs
66RcfFpBER9ua4BG3KICeeqF1roaqqtQ7PQ6vRqD7GrMR6erEELjBD9RLD9W6ILATu923pIbhnlw
b2OrsmgMKLkb1ei/A3/Yq0Z+Ueqp0ynKZS7IULGTtwwSlkBV+/WZH9nBWGgXNLqZKCw+VU/bkc7R
YJEQmOjGlRSRm4YHeO5I7Asz30vCvNFK4yYK5FP81mNXHMUEVGNDMVnFHzxhOgGPuSSUwjWx8CtC
vg8TAKstBplQI6WPUISiBAk4whev4vjh67N+b/kfPHd0A3W4epZKm0I+KPXELFVqPQtI1+j1e4pg
xiIsxkvKn1ddRb9A1Pozso47o76x/e8+1Me6AL8xaYtRp5M3SNgrpPZ6LAaoW+ZLbRAHWibgdTot
uSe7EPZpOV3ZRq8vtQ3hvOoa8S91coLXy0JV14jtH/EF7EqBQzjTzeeAijv2aZY2euRhTIA1WigP
KbEeNmm41XQ/ePamaAhjirsnpa5uzFh/tuNZw49iqbHGtxvVlBicLrW41RdhT9JykcKrxcnHSmKm
1i3UOUpDiq1d1975ptjK8qoY3GbCplaSKonyW9fp7vGBssFeaW370DXeD13WoA8Yw6oLy5uv74J2
5OGbq33oZqi+qKaYZ+pfBjU9EUaB/ZBBzfRxFCbNfV0K9IM1Fstu5kYUSbGSonQ9xZ6b95W6KhJ9
GxUpNFUcjg0Fu8WMjpCLBh18JW31pqCzKoPNmDJ3kshUVenk+g3ziYw2Gl+6fRmCDzLM+JL90tNQ
zEvZQm3WFi2eUDz7I6mcElaolASABDdZl/FIKI0JGKsyT4zpx3Y7eAFUy0JkSbiOOHgKGx97WlwV
uYu19pko410sCB0tqzs6T/EKcc3FUIYXshh/L6yY3BbD+FbI3llAtB5DsVoZgHlTdNUnbsvnVxPI
OioA1ic4r9iNfbwt0C90FSQj41FqsuKttYt24EH3WJ6PuD4IhBXPkDcyBIB4UVWexqzPsTPQIHLS
0XubYg1kbn7f9XS0x9uAb5+G+iYSypogoXSVt1xKObZcte4fJ1kku65rHhWDUsFwX44t2TfEaa6+
PqsjBYx5tadpeNMhwjKifDwrNDx+abYio7rbuKneSsswh96aTuYyrkJAFn30YCQk4XVccyVhFx10
PE2ITR6aRLsPRYo/LPVOXOwjg7+iCFahNlcbHc/hzIPTocQw0mduS50tUT1XCVlQKDoDS6Dw8Mtb
P0coMC5ZrJ8qI32GIGuybBHERFdH2My+c53plxcQLVegz1GVrrVLWjhD9Tg6hIX2RFMrAfsObDx1
qZ+lOl7juTBg9SeaSp8KWQcf4KByUVJ0DFI5yUFttsSRQsOACFADCyxSb2EE+hYB619d2nw85GEn
0+rUJDAxcLu53Z1HqJnijAk3r08stJVPg9t8HAXkAbMMw5txsM3A22a0WsS1bbxyaxF9pgz4vxQZ
evAchSSMleUND1av30bNeJ+G0VPTiY2wzFVUurbUO1OS3+kY7jLpWyfSxxOvw9Err1pkNJjoF5mF
P956dbJaA8IjK69E2pHCdlZX7SxRcesAKi/+QhluQGfbV9Oc+hNtGApWwDlpbhPZHudrUZ/BpMV5
9Xzig31aes7XbU4aM02FLYp2MCgWSdegtvBztywkOD3addGYa8JSVgFoAKEVNMV3Y6YvcWXclk25
tevoMa+vByO+q6iInvg0n3atB5/m4DJFsA2DgH6N64dIB2wWwsZwTgHdCTzSEI2VZmh3VAqukC3u
CmoUQYidLyzccv/1Bzn6NAnFRBJGa4pe98fb5WfmMPWxnSFieg5GddECC28UJ/cvEgUbGxJ7E8HD
18ecz+3DImk+91+OqX08JvEOqdl3ZuaWcLo6SyXvoF3BD8Ci2P6Thzp4WTzZK6ldWZlby2CYsVb4
XoPW5pt6sgE2a3+PnJWu2Mxu5GoYB2OeJtqiNBDBuNOczDBYzSqqhl0FYT0on8BKXop8OveYg1Kg
nICL0/IlLMd9LOFb9wyqXumj3Pk/BlPHm/TI4nppRv6t1I17nN2nNqTqvPb/dA/QAlLotlRgxQdz
cVqx0EN0mLkISTaQY9yBnDEprtdFLe/nQaSf0aSGvA8k1wRsXASeMyZsn1N1WTTZ+2ubBN4VuKAH
H/8b79RIFjBdRwlkJr5LcnbXEnBRraXQ1rYnZt2jo8wvH//gsTX7uCPskkfI0OkdUm6uiYdV9l2X
bTK82n4znXhPjhxw1qog96K4o2mHa5cgwode59xdjHc75FwOOQoxEbQhO+ZxgMKjnFJPfl5YzAtj
hCeMpfMm1jyYw0Ru9FFjcsjeb9f2zAoEFNK1+ULySzfA01ZMxrpT0ysrQG/V9d/CHK92TNRa9zxp
o/P1S3t0oGDKEdqcc/NJR0D4OrEYkZe5+SjtZkF2YYmLyqt3haadIZFepTRIclKIvz7sYZIY22YG
C/rmdExlSluHr1WNWA1RG3c6HNmwGkYKVppEjvZsAq6Ta2TIzPsN/TsV/mXYBtsTh58fpIP35Neb
cKiYydPKy8KG6YxV+74o2XWVVOFBzTdesW1VLKH2XGWQzVVnw71h41fUm68/w/FH7x/PweGrWkuD
VAGL5jnoy0vNuwyiRxywTPsEeKjUn4dm9/UBj4zPnDNjAhUUC2XOQd1gmPR4KDLmJikbnaSZM188
x69walrtiXXa0UMpCopqSmMWO+ePU4Gv5ooxRZxbWRsIN8k0brVNUMcO1LJTtZgjCwCdrp7xLtol
4eVg2hGU3OTGY8gb23AZgJZiwQ6xUgVHaRVbrWRFVaZOK03LDP4dKPCzMoBb54PUyBrzJumqE1Wq
Ux/oYHJqRSF6eWDuLUOD+p7BIq1eoxH+9vXtPLYaZ6ikFEa/Gl2CerBDSVCbAqfhFeqA6sFtItww
16NVKMcXIUnN9NRhP9FDsdT8+4SltsycmlbYiU/xqbVKViu1IOKxLNPiRhzMOOgsjdQb2ZT6BFxU
IaJza8RK/VjBShrKZhfjNRhR3/ui32R2dOrw1P4+v8r0Mi22oOyKFYqDH5+1jqJKJkVUBeCmc8Iq
UucsJ1SeHl+jw/6oEVAh41ZgoYPgV/ijM9UN2LZVUeobX5S3knbjdVW47sfuQSkgmQC3Q32gaHvs
LGK2qkwrSTHgjpfb3lAvm9K6VCcPT5iHSmeqeyQ4NLZTOIw859vODO6AEqyAGJ0Lu8w3MSHUuW3X
y1kQ2Yw3WWw6spZk61xTd4peXaJaI21oYG09m7+ji6JVAbOLfah513l6S52dibdQdhBdQsdvk3PL
A1KYxWJH+ZF2VcU6oyJePUWTHBTBRSrkp1RVCdKBY6gqcEyx8G+NQX4uov1AR8sd8wp5HNk/clFf
5K16743I89uRpGXEwE4hZ2d9j/EePpkG8Pw8ibLxPK6Dc1g6xT7wYR+2SbDjiv8gLQFxfnCTavkE
r0ILN0lryOfJNLwarqJGv2uSHlx35XWixzPx/dU0GuyVbZAD6ahcDOovlj4TWCFiIQFhyZz10Gk1
vEIdse5e+mTGvdNIFNJIIokA9WlXRSCslZZUzyWJHqsy0MplW1o7vWq2QG+ly1TKH0Jv4JVXKfzX
CGmMgcBUwtuG3NPXY/xQ9uLZNuQbTfGTTalFjwOZRAizFLKLUHPZY/02sZuvs6WkkNFuj8TmiAH+
RE94DtHiC7Y8TSQIEmvt16bV30oSrkCKtPFcohvACRgtgbLTIJwuNxC75yHRq96waacBopzx3Cj3
XsnnbuLE9Qb26q1lX8CJLhdAAsdl0ROpCiWJbCHvOYNvY6gY1YfhvNbkZzs17iL2X9kodq2Uvxax
d9F00VPilc/SRhm7q6ohJDc3Zv/9Y9DfBrQDF3rG4Xws1wvTBK4TmzvTU7atGfOscFhR80c01LeR
od+GOf+QMaJKWXMTSt6FHqZiBcbnEeettSB9dVyNLYrqMdZ3DMDIypFDaAXtr4J7ZHvIHjWtYoQV
MdoK2HVjjMYgnTzaxYI9AbEPKKpFAA9a3MTeWWNAk7d8pV81trIdekBFeNbFTqYKh0AXLlhzFVfx
CzvkaJ2SKrEoU6RfcgeZNgkfPV05k2viIcsK7GycoL2uaYoD+GrhsygBqmPZCl6K2UPQJfpSKsWl
kaJB8Zdh1sOkn/OYwONw22LtpvWCeNlVDiEuISRSG/2RlD0YUoQ7OO7vm6y9wnbuyGN8m4WQ1U3I
4uPA49/b0Nn0NOm3Zeid5Y1102vDN1KEbkZhPNoXbTdAR+aB0u1gSfo0nGVTv+yL7CUzqSBJpvds
yxiFrfgly/KdUcLaGCmvrKasviPdz230lzZJHY0ul1ICPSUq4Pxdeah5NOH9jFpQW88OjvglqDKC
d3QUv0rTf0f+iyC4hNdoVNed/71AZL/wy2Gj+9aOuvtdWH8DxIaJxLSWWKpxZiQ8AkOK89YG0t6g
bqTgcsGeBt1AkrTLKg4uc8Xamaa5KTo5O9fCbK+wnlipIzRTLOlXbXVRGZh4UWREVETlFaP4pkhH
HkskZVaqWesp6bnUkbXgLMfzUqKoZ8se9WwEJ7JlAkcQEr7eKzUSzbK71TYGoPFl2tZ736phZpEn
kjwlQ++vBovgEeLVpsonF8IEEkpQ0DUW7wHNNzxIS1nkKpjW+CzveYkVu7uSI9WAQSJd9DqPUPk6
dMo5bx/UtpIJAB8lZJ158FD9GFjzlnQfoJJT8cD/P0gMn3Deqg7lJ7BqRdsoIWOxVj12xEgrz/Te
Lw2oJYYo7K1KFI3WDPF5bztmKcNEIYOooEBhAieubOtbSmGL3Y7GCEP09ALflhnik4kNm+27cIA8
dCu1ttJVgSB0UdfdVRHWhJ+NAJcLdXIaU10UYTOPVvbMS3uEKjuzWMEAdvBIi9ZgI2fZZ10cIlyY
R5lhEOXCyAF48CwikKHJHoRuY1p3dTn2K0tRmds6c0UxHPokJKIyCpY+7MhFWeT7yWzHTdEPF6RW
L1Vt7Hnb4xe4+foqIj0LKUvv9ilBfrotyD5qhYorIq0cNS9JQa/ZL+eNolCUseWdFIp+gdUR6GzK
8q0eG+zhaQxgPzFtxg3fumzt0lv02ORJYaGrAo1Jnd105dqg4UMoVDg4pUaWRWNG5wqzys4iKyIq
x7dJqXq3TtGNkCQ7bSwV3UajmT8qKWH6MXmzqLXTwOnuI0/8nkvJQx4j1tZ0uMnAKKmB1k7D4+dz
/QI/e0n99q4w+I6EsUhNefm04tW0SUKbLVDycJn3xlKzh/MiU4xF7Vd3xTuSIwPPagFWWNdift1W
7WCcx1F9VSsjmS7RmRojBFaya1sfU8ezGa5IA2E9N56bimE5hhQ4FtbSBRzplY8XBJfEnLBXY7mq
n3JbBE5G843W1zcpFvcFjYFNBCMz7opX2WZGIrRiXCitUyhtu2xUmI5MTp2nglbjIfeZK1k6h2+m
hMwGQhIjTO4x0ZGqlTfxE+Yc0H6TpqwVLTo3OsH2yIqTDbaIRV9IwGZt5fdBG6x92NQ80y+o9APc
RrbEipMYsdauRxcNzXNnQvkgGqxbFZOnbftw2uO8gUhMykTjyVT3LXlNVxsldVVdR0Gz1iIMy0nK
h7Fi86znh9ie340jATBKZb0GabjVNOhHQb/A9TrPsI4vjYBv73NLujJ6ACdWOS6akQPHqsEbRcuk
0uRHsM4Ql5BOr0wjBsTCK9EmxbVcR4BsyNhcErf+UDXVfSNSuCvZWeel91LIKFLnxBP19a1fs7iK
h9IZR2+V9GTbpSFv09SF68ojo8I2o1uzzd96XpalrI9QKemYuqkMp484BCeDmukiZDrzpOTM1FN5
N7V7Beb+jsijbUa/E7Sq/WokM3S0WmBmyldegzCnGrvbwCfzSQcdlmpM1CI11nIyEIyTSbNoFph/
ViAK16QBxFz+ZqfDTTJ5gFHHNFwOzOeiSDdstbVlwFYNMsmwrqdCcUNssE5lFmcTyHDUfaPveFP1
mrJBX/ZaY62GN7NomgtMfMjPoEZuRMh7Z5KOh19rCrjXbbiVRiYxU5nIrqzbpTElj1XxktQQXL0w
B81BOoUCwHgxN1PyLrkSFo5wxtzvak8EdVHEFJz8eq9bEDLtgKV1oHasMoxrI0y1FSD6H3bZEX4J
S1rXs27dyvuGuW1V+OOVHtW8nWairmLc70gvwqUwhnbn6dHbUAtonPKbXhjBRZIRoSKD+Ea0JmNz
3k5tSGuTwk+UFMqibwzAOpa96qL3rieUOIAZGuVmll3tBc3F1kia5YRUFPpvoqwG+87knUM61e3y
aCguwhTF1wSfA6RlcdXmXrOxWPA2E1xaxK/7EP3bwo6zcyPwaIuZb5rt3RTQWhwj+iH3tTGHK1La
DIYR3d3OruJdn3Y7Ve/the9DMxXnEbYz5JyUj1798ArgvbgqujeJIKton8KQmlYggrAIqO1iyK/K
4jbzHkbGVO2HxmvpEWig5fejfZn2N77xPEF6MyGaRcWLOpDGrRJXRGOxGPyVgu3Sj+g597974Rlu
SkMbVtmEb3wiEMtPz602245Zsw3NYOsbsHlkMOn1OebQlUZ7NqutPbP8xdDj6GMnA4psX6vqmTRk
l4N6F8N+StRmZ3jSNgDvnhjtFnP8pZ8w1DWoZVCxDNdD3NOcDdaRIERHUs8VLTgnmmBTR/mZpEiu
xsOGGIReobpVpKu2CxxqAq7JrovKIhtjc5eo4zZTFlMk7wrF3tdQl3Ih4ch9Yzpl2yqtRUUyADOq
BdeRDCBHhAReZjnctcmpcvyd0BhTLSLRFCygMG5CQHiEr6xS1jmUlMBiD2xexLolVJHoVFXRN/EY
wAuvbxv7xmzLN6nzMIZpl77u3zTddK7kNjs/b0nmIFwmYibL4CY2owtTTudtjzMSNDnSYI5T/dwe
x280Q84aldFLSvvlJKl3mtbt20r9YTfNY2Z3NyxtznEJFxCztcDbgkFHREfWMrG9wij36BjWgVAv
Qj1fFv624SXTY/+60+uNpbEjNqxvsVaeR6r+PWvSrWkVO194j1OVfk94WZXUv5Ms7UHG8qzepfV5
rNHywXmUj8POC6RNwpzpqfI9HqydLPe3yJBMBh7hABdPJvPN9uRtpWtuGU9z4NqmqVtGTeKRx5zR
yFrGFoVn+iJeqL4UsrUqIs1pVetitKfVGPrnYxvspzC4pm7NVOYhybsccrbbPXh9SVprcL6jyXLj
QCPzkJSlFJuQNi1KxsLBQFSdmPsypVkFn8cyTaREUFKxSKpm50CiWlbElDGeLWXxqqu7XC+XiHC2
yBno/UabZJLI0eW7WH2KRqxtId3J7VJYZLVMs/xs9tMxWIMf7RUVKRqBPgVzr51kN4ElrrrCvJhS
p0Se1AbStu8LhI3mOkmmHeCS1TCOt8KmYTW4nl04aQvRyERth9nUM0fCN5/9MnPlYdiVfPS0hYo2
x2ri4W1Qz8VkinkhBkVTWmUUhmhtr3SJD9n7ZOkaDKPtMmPSSHJ/V5nm2oNH1TAhVDN8MJBYOAI1
ztYK+VOKEkGsJR9By7YRkUBVvMU0ubMDZU2a5IaOn+uZ2TdNM28ndtaVboN4lDbWyBFZjTW+z2yH
1l5ETo9dWsuSTRaOl0bBUpLJFp2JDrZUpt6O2YRRzGOOLAuDkgAJ0TGxqVW0LJRso9faesRWXYxU
PhRCbrpda2/atlla2L082r+W9CRPr6QOkq0GFYB6cdXra4TDTjTl0LahkA/qCi3pqp/x3ZW6MaJy
LceRI59ZwbyNlVZaL1Z0Ed0UZdNSD6ZdVbGxERC+DAPjswRUFcpy9xKwOIg5LhfaCYFzyMhPGol9
bfFY99SKLd+ZSL3Qw8mhMXfFb1mrxJQNxKIZEaFvfXoWiUew/0uPmx7KKktsf2Oa2tKiUBF7k5Pz
iSBSScE5RPglO/aF6j+OlrJKzY1ZG25V9OuC5bOneWTLSMuU1Ilc/Za0xFu0tbS1QtMZ1fTe6zy3
Jc6ia1BTdOMuBaYvc9VawbhBY0HEhApbpLKQ4ZtE+KZZoE6lto5La0GaGkIRmPEhGapk8EW3OrEW
EzTEaQdsENg5oOPW8fAKNZkbxTZsQ658SFBiobKJLRdAmxzJo3I0qk9I2ZzMap0qLblmpot87zFN
qyt5HY20dOQLBhpqPg18bNKC8du3mbrlF4MlIQuqlFjuQFwhbaxHbNEGVMj91MW4osFqliwUduQS
1rKywoG4au0MfGQCeKx0CiY9qTRo48TLCvxdAzItypVNWBDlKSXrlodiIpyyJLF7UpdQwqHHt97L
qDXz88B0R10Pj7k3flOyJ2tQQNesOh+DsCcBddh3ms1HtUEtzyCMbzjKE7aqoOJW8Y+0DQCI6Ztq
jmHNqbpAR5TDdB0MxSpO4dtBZFY4NbS1MO165O5iVQI9SOLC4SlwZZiVGP0cE0n7JJqVrxF4WspL
axC7opacHIKsN1Tfkpqw8q4TeDNg2YF7HpDfxmV4FvswD0vVVaHotKJz9Ti8VUj+0lRl2xjsGorh
cbKMS8Bf23COKOqj+TFYSzNTX7C0DdH6ym6pwGqTCzrZGJeJvcppe3pN6FaKuehHC01EtlII2SJn
b2VA2EvmjCAyk0tAFWbptFO6VBD5JyJmYQWswfZAokrzKvMMUuZSKIyWNkGbuYc7AbE+MnIvBpZI
Pvk4rgdTA7mz7sZ+J3uvg9V+4+lkZUFAsKfAuof4DCgz7Xk123DVmbrjM647BWRdqTOudekRM9pO
IXW1UE1AadMZ/Nl9SuvNbxnvxcyHGJdthxdNClfZ2oioZEzlWg1KxO/xrqvym35g1xXHMpYXIHWj
9ZaYFIyj4YIi8r6E0azY7BSlYUO+FIL934vAuojbfkUsrON73jYiXy3JrLUHWlLtBYFe18EEY0Gd
iYRkwyXnJQlCxaTu2eNcRbVCoFG66Zq3FOlR0aWXUqxfs9DdhpSju46wRfJI7TbbwOlukmLtscaY
U+OSeNwWgFSNl6jsL2Qum89c2BfoQmgoeWYAuJMInYHF0rgOLgGyLLzOifxzavvPddnfTuQMNZj4
srp3W5E4YN0dAQ2/SgQ66m7pMVMpkY/y7Zs0Er/Ijr5tgehroaM2+bppCrLeKlfL+wtS0OxF1Lff
6qqo1nVfFbuff1SxXOwsOb7plLxcYzqsd6Ed0G+c//bznwGJ4hTy/6svv3/h4Efef80IE/aPXziq
co+e7B//fv/yz5878eX3bzQBK+RiNLYUyLq97cf9/v1vP/84+G+FF+IZe/9y1VB0UKKKtMV//JyY
eqp0P//9X/6eg28R6kR+BOuzg//+y+EOftUfR3r/j+8/EyalvB0RKP78T+9/++P7qIM3ud8goUmY
7YzgrBT6vdLrravPyZZqW13XGl7zspgTKLzmdZS6W7WnQv91M+lY52zG7pgqhRXmhfnrv+jLhByU
wIXoyva6sbWUbunHUKUk/YTK4FjnzAJ9NQPi0NLRP/t4HBlihlokDZm+FZk6CSJiMulo8DxEer82
s+k+bOlZThV6vsDE3FBbvOSGecrEf6T3ztExVlhizpy35s7WL6ebsQ7KMngsrjzHRfQNO76ytJ/k
KjmL2uym1ZOFZk3fExm+79cX+rMhkq4djgWEQSreFtk+ECGMRd2FQ0VvNBkSp9UbEOT2zGZTIDAb
EP+Bk8Y5NjMt0Td1PCu8iX9RYoseyrxD7sbiZpoaVlVs51MRXbWZwGWVoaJN4zkONzih05h7pgf9
+l8+ryIf9DoLKUO/YXKpiIDezpJzzxIntFtHetazDIKnAvo21qODh8KfgPHCTcldfWz2mcFe6EKT
xEqn6v71xT+i0cF2iS1QQc0szHex+S+3PTXsKvB6ZiErrqjDw5CKxXVO76is/T1rvBNah6OHAwZo
oB2GxnGoM4CZOVSxQDMJXGs5JOdg8lf2eMcq2kfN+PWpHbmGtoqTHAqJEIj1D17gKkymUQ3o++cT
U/fkscdLFnr7Wuni+usjHXkgbBW1JHpEEF4oaj6+O0OSTXLBi+EOIWCElNK/2li3/9wxDjrLPuFK
RgA+HmEzgddUhLGYOV8fYv6YB881p4EgQ8c5gwjpYAjA8MUU3UmZ29jyvZWHP7pCbAD9yyde+KM3
hjb57FIyADkcXK6O5sggE7XoZuZ036XRM6Kii5nvB0jkf3RKPw91cNVM4XelXiB/KBLi6qaYmHDL
ui1T/68PCVyyn8eZn/tfXiOpH7XBLDklWejXsqldS2lwStJ49CnTYcBpMGxsXT24bO1oVIbtzZIZ
03NaT93gzfyf3BlcfTYaBpPB50C+UlijRZue04DzTEFpXHmZvlbGF1b1JwRHR6YbRNv4hQBb6pzS
wRgqd3aWMEAg9ZqSt4CY9QkDtwj2UDpT07gp6/Rssk+ZNo4+eCZyZg2divJJ1gzDPDF4Hkgpm4qb
cqLhN5uztIRUsO6EN+nYobBkadBBuJ7mTIX99YEYExUIT2zw4E32hU0g0MJXUDhCd4py44TG54h4
y54VfEAXTcA/5uF725NbZ+fkqPfJfdoqexI4iMfzr2L/hLzp2AAh0JmZQp+9sJ+EakqVG77ezfq8
9IyMwxeiSM5SMzzhrzp2GNxNwG9xuXKvDp4N6uWp5VOcdzUTumI+wKn3l4ZWLb8e7o6p3KFBYOGS
yYoyMNV+vEdlNjDYZRynrmcLDjUmjmV4N3nSX+AMARGW7H05hFPO4euSmojxyt6tE5pLgN/GKjGs
K+a+1+fkL+3Eq/juXzgcjW1hIgdFDQn092BImepmsjziU9yW8uIEa9EvHAmyplnoa4n6DYJFEI86
GhODojcYtfoxplFMSDYdWqQkyTJuSFwmiWpSbTfOC2jn1a6NxGLQ/F3Ghk8y401F43gue1miWJ+4
vPNt+uoEDtYwdVDrVj3jrfwOqwoLW7pXqivUH4OGUUhTZ5qAI9TqxLQ/X5dPh9Xxf8oaHltknR/v
qqRC/s5L3jwtsBbWRN0FvIZE23HI30zU2V+f5bFnlfXTP452MMGkI3AnomkyV7QqrzZ2WuI8uP5f
H+X4OWkU+FgkY4A+eFKzIG5qa+BSDvq4mOlRgxy4vjiD67DMDfPEo3ds7ALI8Y+jHYwnHbqQqMg5
mq6/jTT8TG10dek+UE+c1fFrh4NHna2jYGY+3imvo7JN3EvmWtLokLwsk5Ebg8T4+todP5ufRzl4
j5JukmvTUDO0Z484IBckcgLa1B1F/JOnc/C8F9j9uxGIPGUIkjXTl0R91Ev1xPN29EnA4KaxxZbx
dh7slZi0rY4xfl7Q1IRtvmkGVBuJLpEyoCOyTwz4R6/dz6Mdspgwj4Rt3XM0X5Dg5NtIf2CvWipP
uXXiNh0/MdYDuHqQkB4+DEYpF5psjAx32mMbwNh4CO7ndym1TlkXjz5288rjzyMdPBDQMS25o9fn
jiYphv3OytsVor0T53P00gEQZT3NpAyA5ePDXWda6GUtT0OTX8/zCywURyvvg/pPOP/L8H/91/zq
j5Htt6xNr/Iwa+q//+34gQQWC4U/PrmgfTGamWEy+yc++QI5OZ8EQoxkh4r0xBbk8y2C7axQI5ht
nzSrD0bWOmJDB90hcz3JXM9M7hq2eINVkjhJM/vLC0QOBn1MZrh7B2R+vH6dWgRKqzKwzgdDNUGk
VuEGSnBBbqpLqqc6R1o3J27a50eDg1L0MWRZV0FZzNf6l2V8PNkJhij8t3k8ObL5AK33IiUJ/OsR
6UjJh8PozE6GzBqYrdbHw9gKOkAz5ZaZi0FvnDRHZgOAOvxdPqPr79nbgSUGaXLAwesTuvujZ0iZ
AFCELPNsqh8PXcIU0/2S16yRZjwo3nncemk/OF+f4tHDGBwEc6aFkeNgLOxFLvk+bXjX99DY0PyY
6AdI0JW/PszRK6mDIrE1CkcQVA+uZByrnu11CZO92qDnoOEjYXGfvuXVeaa5cheQUwMe5k1+yMu/
fooKzhmGKiw7uHMPDh2peRIH0ZiyGAYtnktn3GnAxtmJIfhdOf9xPYOOnOao0JmT8TvOl/qXZ1Ke
BElRsZW6JUlryGVIjyG+eyUN+aUk043G/HQupqnY4ODowBJRERNhHaBsQCKsRiqqT3zkTTi9hBoe
/di61OzmIam5LrU4ZWH6PBjxYVl52ggtoTQeWpj8rEvCxhap25JjJ66FTtRYr5OuF57Y88xX9/Cq
ILJX6emK2bJzMLzS4yNextRSkNQIuS2dEyaZ+8SM/nmTqugKMgNcI6AWWE5+vPSNFSHob6bUVe2R
t/RhLHU6+L+nMtrFsXRUGvqZyJ6/fqbnX3pwZh8OenBmlFsQliG3YA8OMB/2gab3aAVp37MNsctw
VeX149eHPDKw4ynkXeV5ht9/SExB3SWrndFxyKJaEhfievrkBhlttpAGLLl2Xx/uiN9KwSrCPGLA
Z6FqcrCcJcwo6Cs5Td1+She1Yq5RGixkcN/6VDqYVpcm+QzjSF6WCWj61L7v2Nn+evSDIbA1ipgs
twxKutYvixBFdjc4Ic17H2F9nBp/jBN/KTzHfc0vntLX+l/nn3rJMdOGftD8279++Nd5+MKty9+a
L7/rFo9Fnh5+y4ffW//b+5dZPqyemqcP/0DjHjbjNUXO8dtr3SZ/fIY/v/O/+8XfXt9/y4nwHEuA
ZeF/DAKE1cxlWO2Xx2T+ZH/+nvnK/P1v/+8/ktfffrz+ljz9dvHUPdX162//58+/Pf22rZOn7Mdv
/2sV1kXbvP747al6ffrt7ubfpc2/b2+3//vXAJ6jx/0zkcfU/wW4OwQvi8GYTsNcV/8zkWf+EiRX
4jUYu9j8zAvQLK+a4O9/U4jkoeJmww6XTV6Umdj4n5E81r/AY2D81+B3G/z0X4rk+WPm//ny//HR
aTZhVQP9bbxfsl8H+/9P3ZkkSY5l2XVFSEHfTBWdtqaN9TaBuJm5oe97zMgxRcgxR1xCiXBCIYVc
Q+SOeGARZEZGZVVWzsiJS4S7m6sqFPj/v/fuPVdqhyVk5hG4Fjoixe56cCgOAlXLTyxo3a7uVxfE
P4mvbPCP9Hv9Ln4SMpuQdGNb2gLEFulonK0YkRq6IUIYN6nhIEaExuEQ6v4hX5d7BR1j6Asbpk1b
chodHBNER2/BchIUyQS/ey6Mk9HupGA34AjtFfRtj5PwoKiPeoQv9aKnHYEzx7b8YQTX1JXKbRg8
CahyYQrH1k0eJKfHq4AwaKNaX0v8EKCRUr05+mh6DyUg+T+AqedtXb+lzXaxEWqikq3Gz7F4zBP6
KXbqTwRGgCJeML84g2hbdGM0G0dRr2+xwWiZa7b+Ylw7yeZPB4piFSlPvCGCVMh2SbRb0kMz7UIP
dfWa2s6kaJPdwg9dcqXT+t+22W6Ka++ITnEtB08evOotuOle6jFbkm+MwGuvsY1xUzqIhjTfvBPv
cJi098yh5thj730dtGfzVj3WZ7BOyOTnXWOHDgbn0ssGR48pNpFinKpb7uhA+pzSrSun3+WOnJ8E
pz7QkOnGDWoisIjCmsA2ZtcZDYyw0R5D1AATBo6HvNuq2/G9Oa1L1al8lmMPmIr1moubQfYgiz0K
l+nVwJUA+uWz+olEtCwdwG/5A1OCfX8oD/pphr+4Texx/MyrPUGuCoonrqHiQE5A+lcGNv4Gg2SR
q/UKLlD7LH/tjv9DS+C5+lncd83Pn93pR/X/wfKlceL4V7K//vMv/+vP/+7P//6XfxJ++S+//Ldf
/vsv//T7NWj94f8TAib/SWMkhD0EYIVsYAv8v0uOafwJoKCu0YlmbvT7DDDpTwCX4cZDS1jPHxY/
89uCo5EORvEP13yFvBkcrL93kb+Uiiz+/2Lp+A3K+Mtyw5wH2SzdRYB68OLp6f6hFCbmtBez2Uo9
oS2to5B6HAKkA3XDUcG6pOOlcBmcjJu4MCPywAm7aRv9IRJaBHXzeAqmUN3JRn2RiZreKnHPCWlB
+GhWJsqi66SZiN8B3RbYhg6FaJ6ZawovxufvrvzfKIAlXAZ/ODPpGD7Xooaphczl+SOIhn5f1kY1
YazVSABeQOyyiJnBIbEh2E6jfCkI392HoeRHmHNPXZWrbg3SxAXy85KIg+Z3Q0MeKEpEciz2GAZg
B06kj7eQOWxZzr5SWUDWEugbHcmIHdPadGBWHCwrfhGSWHLEwnCXORxOebQck7JNt4quHcSQLI2c
ipxqaJNQWZ7jvtHsmiXLNBoQDQRa2rhhZAwofeqbmH2QzL7HafNVa91HhB+QpS78BOn10kM/d6MR
LVM5pdVtjuazmUlXQwmFMzJK6F5m+a4CXHuBf/movVigc38Ii7CNV8tlEkLgDGU4ELI6opcz6yMd
X7vR35VUVyB/oBk/1dRYnhbOaL2lJSROJ32Ma+WpjLC/RAkSuX5JvFAnrjuwGuSgpbSJUO1ZKUJP
sienllNyqo4gV0fDt+LYLwstZZVfHiaduAq1ILzFHIZtiuZUby0sYCF6N6uFuUgDA4USoaz4BWJv
SHKCs/vouTOX2KkI69lIk/6jEXHllHKECDz9UIXB2JroQOln83ZOxkhebT12zzi7bdOa0xs9go5C
JEC+FsvaAW/iQkB3SPkTXIJJw7SGZseerLlxwiTMHKJNd2WF2t4UcPTJ2HxwIVVnbenxD8xj5/dR
41hNT4Jy+tga+ZEeQWDIw1EfBRGV3jOCmp7rC7pVzFUVlTELbdWjNx5y+EQjCNhNxlh1U6lR4lpS
PXuBEmHhkPgIake+YwbSNAjo3A+dcg2W8jXtUFZrlZmd9IT417S40BSxbEXAY21ifSBPqHakvO93
cY6sMxyxrUaDmO81LSV8pcBMEcT7NlGXI5EUkF6lfDjHqGrwBeIMzar40k45Itq04QRcdX45KPWr
3okeQQOJoxVIL5RoUNizwMOkeeFRaSbcyuXPUc4fU+ZaT92XFkXohJWLUpIoGgC96/Mw8VDycbfN
YukaRUa4khkH+V6S8mK/RPVAe6Ucin3frxx1mcypkY2+LKdgo3WTtdhNNrau0mhfscTpoRYlXzMk
OMXEfM7SfgZMemorpb1rmtDYFa2L3+6MjiH151k5lkv8St1xqiX9KQbgiX/3TZfJgRDsZMgRzSoP
hFCdZn1tbe/G4dAsUWz3GuaFCCMDHrZ6002YmqbZ8oy+eQoK9Uelio9tVXzSDlgzc65tMmzjTnqR
5erS9u1j2MGzRchTQCDaoT6R7ERs9a2S8cIGV7uJxsexJt60X3gMrGGEyEWcsr4aiZwha7gHrKuY
8SXBC6p7fOJq2p2oR65TnNY224FvyPGOIFTiQQVAFGp5EK08Y6WSn5lCahtBaW/t0s+2VBQfBuzr
jhzcunhqcuE6Tm+Mi+HTaIpnpRDQDVS8RWD3CpOrjEYOI4XEsEk5vpVI9I1F2qohT+FUYMst0dKJ
c6/ZIn0rO8hfQkgGCLjNjzB/i6rRb4IKC6n8SsuTFPd5JMRJxCUOw2WxjIue62i3GxgPfb2dMumQ
1wlCHvVtGKtz3kBHaqvODZrEXx2XS0B4RJsm3dbQ24dJMPAu2DDc/LInu1dn/UGcPx4LXEIVK4ZX
ZtX7KhOL5AaS9Gy8j1NAdvk82lhZyZc01XexGd8MQ/8oOV0aDcbItpRh9ukp0k6tIRxHlPG9aBch
6O8wjlZeWXMcIs7itRaJea9Bp7lhRJB1wioEm0Q5hOlQb5sWD5Ke+ItahQ9yW9yE3LRcwqwz+3tn
pAhWdhi1YZaYeuoleCJB4JAEpXbTPouJlxvwbG5I/pq2EYhU/ho5eWEqhF5ZZQeyvxdecRzuEcuY
LEGtdYSiRDbXFLGnhpFdzQSPDbmxicveQH9a5bswQq4hICN7Q+D50pEYfV9iqMJcyULSCMtnmsys
pvhl7+Mp0H2xGIXtYqjlVU5HgZyEgPyENgzRNUn7PMnSaypnu7Ctpp0pZrln8GkY2kTnYqFjPU88
jlUcbqm5QJ92D5UpXXiYlCPC4d2izcolD6NtXlfStTJ7KhZWdmzcg7IPG41U7UBRng2wuaSXxHsF
meeKGjhGgdDhHzcJNeN0QoYcQfdaTFDJQJHitGk1ntWK2ig1SQ4KmySzhSWfT/1QKU6sFhYW0Xhw
MSDPZw10jMc9PJwy/CL4d3D5ST0zBZTiyUaCXXAL05DVqZIIZ8HtwsBZHG5VJi77XGzxbBtQ/5a0
FPYQu+96zG+3QmoYVmXCA3zK3TIGy9McLAhyEQPfTSopam1YwyLLLgIMgEs8KsS7wQzZSmj9kQfF
524ow0sCnsIIculmSKyy07gIbpB8LmYpXuOllm+iymGgSdxJiAJHBQx+zut5sWt6x+5YRxHGvPgm
h3HkKiJFotFIzRV7DBaVgtgyI7+q2aIeiiWtuK/M8pwveWPT//GHRm2exCp0hNnYqVWN0UM1u10z
RhARgkRf/crYN9prhnycNIZDUz8W1RiTa83jzWCDDSBuTbebRq9MzYDdNQ1o8KYurpUHYcR03lR3
3KimK2TIOAJomEsJu1sc0sVOOtzGnYlPrxqOXSRgje3gGYprL603I7y+wX0zF9tosbZJnjSbHNXn
xrjTCa3XQ9EV9HQb9Qr/GGaKWY1zxzRPkhmvDguOHXP5ivrMG/GpWjX+EK2ffT5Tv6kUa6cRTcR3
RmkZahdtSna10W4aq8SIIg8T5vasYf813lu5PybVcgpl6d2sOE1a1WdR1PSlBvT9aV3upQmfUaJ1
XiFmnK4GEVecjIst6j87Fe3MAPnCCUwwHZEQ05UFxGDrazAz5xwRQritk9jckdzck8JH9Pa9tEY6
N2Q7hz0hz+ka92ytwc8Y6N0wDt2eRGiJZOhmjYgeBuAZZEara3h0tcZI6+SXcI8+1ORL1xpB0w2J
0x3J0+pCDBxJ1OUaSY1LwTeTFoW5hpVfYEaUrgHWIknWYWfdOjW+z6tEBrwQ45MXsPuNyl6OzJ2w
xmEDUfoMyMdO16DsZY3MVovkNEvGj0qvBOznHRkpa8B23b4t5G0vyXkqfuZBf216zDR4fB7BchxN
UrrLsCF1N5y9XiPAeyLJ20BviDEYAw9Or34N+55I/e5J/87WGPCcPHDCGa8S+eANOeGwPHMsn9pe
IkHcuNVrnPgc63ieuuBHQdL4RJpg3TzJFXkuaxB5SiI55c4Zk92Zp7aLQ7wi6klr+0uyBpmn35Hm
a7i5HrNAhFsrJfTcWuPPp4kg9KF6BukQu1GpEK5HVnqVnAexflrWBPU1Sr2oJaD+sSxtcKZspTVw
PSaDFB4u8+aSNHaVVHaqRI5ea1B7mojXqmVSV0T5EwICzgcDaLyxm2+6ql0TeqS7wfJq8t+1NQie
E/leUds9J7zYYUgHPSbgnaCwU/aVZbmakX4FQavaMpIc6KiyjVlubPC3LvmPcg2jLwDOxms8PQug
JOvetN5O6hpgj03yY14j7as13F4yH5Q17D5eY+9zgeKkGZLFFuv0xMmRra2XBG9qjyLT++s4hCIW
LZMEpiBQDt3AFh3kjfncKUPotkESO2qpbJcxdyWjKm2rsOpjKor9VSqzE/mimzmo1JcsLPXdDKrc
6dteeUmFxc/z4hkFZ3Uai6G7VJryXAIeK4PnLJXCE4pWslnW/w3GQHKJmvOMPNpFGFbtroC3budT
78yGOt3lFpY6rQ6uARSIvZV3MVgNwbpaCx6cPi1mX0SD4NEVr52GGuAKyo9fOA7bZRtr/ijPP3U9
wLYyh8fQkPuTMKp3M2u2OY/1fTP8zHqsa5aEtiTqL6MR0iQKluLBuqF1/aQ7mt7NqSU8Gmb9IBsl
GRKp+RzWJH/i9OOXPPlZZAVBF2Oc3ELIuHy1pbrV8j65ff/eECmOmS3EOSLWiVU18ZS4Ex0rULdW
olR3CIhYUHC8KNmyHWbrWS+1jp7cghO2NM/Ex1wH1fpoc/SCgEpeq0Jki1x0P1zws2OzF1/11JQ2
yD76O5kjbzOPKBgi4gJhWFOgxsWx0tvBNiYp29XLMDpKS3JG81KOtX4aG4zB8ig812lP+NlQUWwo
2OKAyOniETPV5EmDUTl48yX7+3QETZ2FOE/VQyon7M7adDerGUNrDLJF0N4EbiOETDziaWco95x4
dX2MfVUyFO5Ru8jVYdeC5nUJ/n1IKrfM05hMwfzOyLrpMgdkRpAHEjj1nIzO948WRVU4Sf8lk83J
PnYr2zz2RUNQdqJcnKBc9973aS1W+2HHl24E8gfPXbxZqkz32j4avBBztInreE4LkOoyaH0pna6s
nWRiYVb25kzFY2kshKYmqZE/KPFTGk7+UCT5KSho6SZw3uwA2sZnXRXGRmhBGjVq1B7SQdoU3D1F
Ll65GKYjtLQylGhKvVSfgZUA4PMHQYfmNJraRgkl5a5RxbMoyWdrbcF0U7mm9jZYp43wJAFlCRBY
pbLfqoIOiqMqtj1ZVRS2iuHqGXySIZFemPHzNwq5WZEnlm9CLsJHlb8XVfNZ1hpURh7FtV7NDRNc
1GAtdx1XcaqgybRxeF7l3fi4cl4l8XpFXfZzHxISMl+y0LoM8jAcAjWYvKXmmyXj8vurH+ci3wxa
NTtm3XwWS1x5eYQHfUql3Ik7klOlgHTqmBVgwezi9d3qRaz47L9+jwqHgXwy0gPuiAjTUW/HoEhw
ZC7QdQTi6UyIB2FjXL5/29RV0nEX4SqRCwR3mvvLtBABSwNpEElQ0RTPtNGvZsyJUkNaRi7bWmIk
nq4UXyTXZnax6K0dToTaBfl0Jy+ZBTq2/mjBhDii8NBoDxoncDusLcqSDPyOEtbRr/dcq5oajlZj
A7s/IIqmw68tmJlb9ebk6tXSbccMlhZHBXpP9RTdj03MxjrTl8qj4YkoHo4IdfaiQs+6iZnmxIka
OEUad4dkVrElS7VxGup5HwlLjWymgze1DMHFWEuDKS8+aEcCIkIj5uOIG8SgPVvYCqC0q8v6fe2M
oSQAJqOkBmD6VJWRsR+lbDtwSIdhKu8LaCcvc9Zs206THmarHG0J/285avhtc7IzpF5U7ozvR9Mg
WSuPIAHlTaLuvpeEPJKJWQowHHZddq/nX3VgmcfvhxwJ+rFR8vSY0BjTmIpdatV6rhraZkLV3xMa
ig9Sg3vUTDmErDEaTtNC7E+sEPZiqR1kp0TSd4JQ/Px+/1ogtVch1tw8fyknap7YiPuNpPb3RmQJ
x359dnLcAMCEWJbKyVLtKYh4n1pjC6VE6SxMwgErK+m5DdOC2Fqgoo7Cvik1t5QV8ZQoohcLXXKc
9PuwdsxBUXZNbxL13CwKbSAuImPh96yd9ulE7qmsNdaZJRxKQ9Krh1K4T7HYu4bYDvsah/RgqO12
NDOq7eqqYB0+iMH82XWqeKxCl8KDONwsZepAfKPfEfVty21462ox9rVFvyflPd9O68JrLk4uZNIO
jM3H97XnPntuZ1m5Zku9VmdEkIDmu8j1SPEJHCYAb5JNU+wP+XwXWtIX+LISYAefAC+LshWFgjgk
ozV2NeY/gj3LUyZkvsgh+qosi1sUZACw0bqyhFBGy5buLpjSByiLOQlycw+aokrcuGa+2q/EsrAL
ifpmFqQ18mIPGVinpLMuFNBUImQTY/aFisC6rUblwTQjyjWtg6AUhKodW/2qnFr9T6ER3ORW3JBJ
SBQYIS5Okge71OQs2o11/lGpu9UkEwXJ0RIbaUMASks7hhVeqbHNawlNsjp7x3pQnYkUgLUZYh+b
xvlQV11E81cZSGTW6PCtqwQHrOo1HdSDNmtEHeqxhZ30K2sU8Zhq4UuddcQ7hXFyqAbSwI25LG2R
uDQ7yohILMaxtMcuJdNuUn4oQdaeQ7AZXSOHR2UWtyRoN1eZhMxKmC7f63rWGW4jZovPJlOBiowH
bKljZ39/od9PjMC5OhnTm9gElj8PSeYrYvKoiPQnoVwhUybnQ2Ifcqr1IdN66xhaaor3mAMpfVd1
t8TTWUtb7oOhvxarjapO8H1aBftgoGuOFAkFLbDU8McAYIoCHmaXFyEB57HSIGeMelfL9GajR3FL
1qbmRp0YVTQvFSrfWMQwZCagwdbbKO8H9nF9mkHAF1t6hMDYkoKRgJS/mzigXSnrsV+nY/UsG/tA
nLExd21yP74rKpygvjCih0D5IXXwnaZEauEcqq/GWLX7jo10M0XzNqDfxcLODU5wDetXbxD2Glbv
6TJIJ3M9Hg8ZrViL/su6HsmLQVgXtf+vV1ToR+YCq8H0+0gBCGfEHW5aEJXRDFcTCYHfH8TMssjn
4TxLOqEXUTfRT7XkxmVnCh1SsqQ96Wg0XhgaHGqBxluMa/C+5v7n9iurPSSwYidwJXFhNuVdJ2S1
lwTsFIIi7Ca4EIfcyHAvZ42OL2CkPAw0+Usr8ulUF+Z4KrHkeks+9FCS1X6bhr1CCIbiZ5CVzwJr
xU2omlNKq5Hkj/HYhGuFT3lvJ40ob7mN+H7i9jlI2+nB2gXrmhWq0qWGthSZwV1ksJjQkDnHsmHs
53C5Adzxvg8vE4Q4CvX+QM9fccQqGghCn5srS8IuCOX+AscvrBTxiZYZYMWeJ0jLxoARdTJ/pOPP
pSFQLq4r8QJ+DOCjJTylFfmyNmHc5S2aAQZIpJFsM7F6C1ccijBMYNVAPwywWjdtviz77w0fX66f
SHF0it8VnMZ3S2ty1DGEbCMgbd8XIt0Zq68S6BpC4WW04veWwskAIDW2vID0iUm0A40s4Cig/69L
c+ZJsbXyBcbiDghYKtXSEXDPZ4a5C6shydtxBAS5a3kv676hEEjnG1HmZbA8sqZV+NIb3SZSrnRI
pHpqoO+kwqmMperaCdVDDlIb9tVIPPxcGTD6JF5k1GCmVB2BUi2bNf266FCocbPiRs7fB885sdoD
AxROArAvB114a7virqSnDGKI27yIQutorYdHQU2aHfGvTACE6ikxF4YuEMd3cZpshWmuP5KMbR1X
65Eef/BYVjnxXFF+E0qKNwWp8KykwQvNdzr6gImUodHvhHa8FvSkctr7h2WZPqLREnbxSiDRIcKc
WVU5b4Qgq6Ja0g7su82mXvJo22rqGneiL7tY7YxrUqU0EzG4DMrzYDUdSJX0MxwZz7TYte3vI4Zk
hcqjVvNiNAAu3z3UTih2VgyAShgLi/pYMsA0Vo6RMqZGYji4RlDccms8CiQAenk/nSUAIlpQh8/f
S3NXV/RMlDA/IlheSXPtahp1a9loT4JcwVsDSNEMU3xWa3W6TBO0RsxaaLoSYyMrmXpinjDQF09E
J5mlEvhHsv9+Z5UWqk/W2N6HY3gJaWoe4gSOiZm6ag/H5PuolFpwAFQrPHWeut4r6huzt+PULoSP
waCUIK4cUothyGJU1SUf0n2mK/llTJl7dVFMYa5mPmar6dLFMMZbjclLXtcacVlizEZa+bSVT/nS
fab6spoLKIXGEtCjQNhHkaMMKGNK17Y4UOkpXiZwXxLIiEi2TzdjcOjThtAxle6+NooLU8BZ2KgS
BNgli6qtOT7pIgiqDdJDt+zb0hszC5+tUdI0AWIwg7GUmuP34d1g0O1NppsYY4g5YF4cOcgPTRsp
VIXtF8xVedurxi1Wm3pXg1hx1FgbcEUSBBE0wcGQRXeMe9OTaAqS1ds+tgLtDJYPxqDrsyZIZeQw
pQxoN+ih/32GZ4gn0kGp+uU46x0opiQiUFLIXH2QtCeFetmZ8q7Z9tob3RztsVxnE01KXw1iYL0b
KIb8DLDqzuSw15vhtLNynNyqWKsgzXgI2nS4p9pXdlI9XlVCfoXMql5HjTJ+ALkx1vARYlCfLnt9
tCXyqyIM6eX7iBt1NGSH+U6phtouZY3HZf12ypG40sLmtlH0+u9plP+ZINRAlLiqQVUUiRim/+hr
XUJUTOlggrpasfqTNF0axgaaHl8jfdac77NoqFjnFCMXQAr4eMW6IQ/rIeb7PYprmSYLTehPzK/o
Rip7fTnMVZffQLz/Kvb7h7Qff1uz9m8Tv/0/qGyTkOD+K9KQ//TL//zlv6IJ+R9//g9//o+/V4Ws
P/ebKkSX/7Qml6A24yyCxF1EUvabEE1X/qTKFrZYUkTWHGwDjdpfhGiIgFflh4zsmGk80sW/CNGY
aCK2o6hTQdnL/4guhH/prwQV5vq6KPY0xZAtGlSm9gflqySIedvroeqs2J9o1aH1rmS+m6FX1S/J
dChwU0N7IXZ309LpzLvjOARgx+5FF1KNAn1kKjFBe3m+71BmFebXROhraV0wsLOwIARgSBZJBIJe
G3OH3VhFH0aMl+oKnZ2C5cy1/TD5WltuxnGixodEY+t+1DIJua+aHUs3bYRmayiOBa3YDXztQCoG
Rf1Lnm7T6UfT+3Huito+hmm1Ne34a82Gdcw9k/hcg29sx9v2mpwSe7AYlG8YxnRHoP8b4nu3Mn/Q
fMQ/Gme2Z9fy+n3mc8Iw7GJX3xCwUF3w+7M/bhIbRxFJUc2nxU9BOR1/pNvMCV0SmuzeARNnqy/B
bn7l5PmQHSZ7ceeH2kkfymPj6pf+I4jdqbwrQ7eRXCQGieYTvgs5CxxPRCHhKFdxPJifS7cZZY8H
uB7OHAnqx5nK/SC8mz5Ud9ekWbdJhw2Kl1dBPg+2+IJ119yEGlwkb6HOTaknvEE8Sg2MXWcOX1lw
3a7dhtvWR74hK06WeBqJkJafu9OWEU68a2Z85nbQ+ZJhjx/K13A3fPWj3TZbztb6PWaTu1hxmsox
ndGb3PYB8XDOdnYfPppP9TXxVJZA8nRhEztQkJxqAFLty+T24lVpD8LPxe5+rDj+mLnvySr2gHr7
9qOFQm0TumsdpPQrne/oM25KfYPs3SHvjGQzW7lBDLjWtnWDOUc93+6A8EjHUqKg+1q45HFzUiO/
k6+ErvlJuO+kbZTdVSIyOdU1kyMNMHNTPqwtC1+PsQj4qQxdeJMyh9zqxSMD+rgHBrkxA09BfwiG
VLgobxyzCzeSH/BCkfg5sqkWYCpyT7XQFXlrziT6jiOgSZpOmU2FnaDT0XdJvI0dyOvNZCs/Y09x
G7/0YPY55SVONulLfKai2+VnmFZ2dZWeZjimg91ci5/qUdiVZ/VQw5l04nvZQmKYXGH3Ae2ZaDh6
2htdK+XaHsvjkNw3qgcCKj1WGfI/Tls2T6ujXGAIErZznp7Me93rHoHUicYqa7xjBHOEX6xfynGT
m7vgQ3IjuHgblYdC3Vg/69GDoaHcSflxqB4LtCLWYQKr9usO8S+q0P5aZf/rWqPgh8Fxg9tVt/4g
QqtHZrySJChOsltvR9pinuo1fuL/bhX+GzIxeVWV/0Xs9tvrSLKJ0RCvPn5p/vx3Roq5rUnrBd3M
mibcgzfR7fxanopD6mt3uBuzDUEMUHbXS32mtGYuZP89p/YfgoR/ew9ElhEZigOdXfyv30OoJV0I
dlJ1iqPkqTxpsd25kv1K2OzGKezk71xaiW3kn3/mlbfBWQHEx6pc/v1nDs06nweL1xv3qbzXEG3Y
iYPcxI6ng/mh2PL2713mP1hyfvuIv3tJtIu/f0ltGFAVri+Z7Bb9RvzVVnVgjw6uFNvL8m95ResP
YYy/vqZuGmRPsJsSRffH11SlrtYSJtmqL5SQXGmz36Usq4xwy32xk0G6veo+9KPWiW96upk8ukye
XrgzT/Ay3qPviKjj1cviTn7kAtn21/3rTvhMfiZu+pDdoEPtu9PgiwfBQUq7h4ANTxhDrrN+i6nN
esjjvpFQqIkXufWgqC7GNtYPVvymwKjMbtn8kqPAVX5E00M35ew7t2F4jjKHOOkq3CaJ25aXlwzc
PpLgjfRM2AMNATbIkdIhLX/25efUvEjikxiN5Ac/LYlvljSV7KDZSYsNHCo7y5ZHkzN2AtXXkI0T
QJV2KPactvnUwkNS2FBymRXn+x448AjGTgXaPJWvUvIWqryl/NyOR03lLSBmCfdsIXDgonxLV6De
aA4ZYfLkwqmbbQZ6cnhq4fe2DyljPBTEs7axBKr2A+QyZwldjIJWcoToqDfvBWIq06hokKjYLWqO
8xfRup9UuPgTk/GhR74Y2gHMjAU0myC1BFb0jsFc1rya9R6MD1IMoPEl2mlWNy8kfR5xJBgULJY2
syvJFtCh2SVZm+R9PXX29JOErOYNgmDm9/uFFe4LsmMU3ZLlznrVXfh8xNUDj2y3omiPkPc5De/p
CSi9GzUv3bgHZEpHAGTmZvEG4cegHHvJn9NtLKtgZJCQE/nYEiliY8IW1bfPYDpW5S0UDgDLyC0d
vOms+6wz44wV0+mcyUH2mLqJo6bPQXTquj18fgbE7d6snnu7r55mt71Z1QnWXecwcLc+Umkr9TZS
MDB3SPU9/bFxml3vCzf5lY6RBwx6a1mb+hCdBo/09W19YOQr0Qj5adrJLr7lX+UPS3EiHLvMjt3p
CA2OG2QLFQBkqOA2KAyeNYchDWEDe1SxBEvaLc+K5rW++Vo9YAhY7nnpcrM8SPfRFToqh6dqYwSP
ef8uTo+ZtUepUSlHo/ep7k7I/+ifu9WuezE+RNc4KP2+kDea6Y+H0p3t4Ri8cQQZnHDbfUgeLcRm
9uQbYRiO1u6CR4ChIdnijrAxWpDnG7bS+06GeHtbnHiGa89JYBnusMEVTAHoQudOEt3q8QiifMU5
bwN7np0MKZvgKmzYHzQEAGBadt3R/Xcav91mO5B/Maocgj69AIXJDe3QhFTTlcVTM25GO2m3wPzQ
X3r0RDfdS6s8MgoqbI6kCovDbXnF/lV6gmPaUnTTT9kjGnobiIlD/a7iXPihyMdacCdHnpyeLOTO
t0RH424i58DpwXfZ7XzOhF077/hu9BbRPU0+wJFBup2HR3VwuhfxjWHNIiG22SwsK82DVJ8RwPTy
aYZXXNsNOsTBm92AKB3RlauDUp1N4VlHKWH48Cjz8HXot2rvDcZRKDaatYkjj4HTbDeRQ2XMI23a
Y+Dm4mvzBF2z4cSQsQUhSVs8llEe3thw1HlTM7kB6b6fxZ3OwR1kynsRrudIegwuSSLLQ/qj/opv
04MBl4u1gBmT5ABeRxnzQPfpcw0vSe0keq1LTlUOqhjupwZHOaeoJw2i8SY9VKh5QNFqmyE56gW9
H09hleWCGEDQ7PQ+cCUEX5Kvi7ZyjwVm+Oi/ZrdCDoZ1TEPfsgk7uq5Qd9FfswQgev7f1J1HduRo
l55XhD7wZgobnsEI+gkOTRIeAe9GraMlaCMaaKw1dO9ID7L1S1VZdf5sDTUqVlYWGQQ+c+97XzMl
haOLEAj2ankubwrEzPcMfhPGSfJik7mjll/Ny1S8jsM7uRFm40cEZcOkRmHR31EmQ/3zJF/2auJP
7lWuTmMz6i6rWXTaU+Yxu9JfMW/kjUMYBlAJv9HsxOJJhDVD/EPNnulPHPBOs7ceVZkP5SuGXQ4n
vLqLyDbgoDzUT/xS3aFlz+iseXWTMBoG5o28n+JVWxpt+S3jynEqmfVl7AfI7bt20/iGGeBrdc7x
Po+CMYMGcuw1H/PQJ7W4VqTWLHcj86x7Xvzs6Q5uJc1K33b19zzxmsXvNC9NLtCX4H5zXuG/EzHK
0Y76cojUjek1md8md0XLXFTAW/ek2PHsL/NZypiF7zJKfX18ww40aXgvd3R62eSapUd3pBrObXRd
M9nyWrSSgxK2qQ7dHCVB5QIEsgcMOOnemDox9QiAVKNSU/sMVa3yDoaqymN0x9o2hH2y7GAS4XNb
vubppe0vefuiT6BfgfimKfSabyleym+rCy17X9G9zjUDw59/JOhxGEbku4jjCff0QweNItu33Iu5
X5iOYNmil8XbGgHSvkA9NbzUNZevlsIF+E5XmH8TY7Ta2NLNBldzfbhKIOyleIJ60Md3IvfkzR6+
IMzf4uONeI3Qu82OuDcYInkWZc8+9tJADWZvJLZgoz9B7o1phm0FKNdWvfg1/qIPbkCKbR5P0trD
djHXLZR/YYv9NZ7ihzphrS1b2HhXwZlfrYqOy85ga+/C19jVCLHwM6Rho0uz17S+mVLgX7rsQbht
1sZ8Uwes2BmulHvTz4r1kGZ3Rns1q0OdB6V5aSL6opMqnJcassh5ajZygewTMRG3Tv8MMdG3PklY
mp2yw8AcQDE5NtaWa0TLC6cIT7L0QKza6BmMM+e7VttTPSjjeoQA0xHtE1rPvVcX1yncSoUPv9u0
rlYPvrtrHWlv6jYH8Dp1Yy9wDA4mN8/8xkRdrL6A8CTXqBB8sWbYdi7wACcRQyjmgwl02RyGM3sW
0nYgxHsmgu22kF+jhOY880rYS8N2ToPKBG93TJ5j5nUyk3FHzTayw/3priJbTgUXOv1I4dcxhAl0
i7LCI5+sANQe3wlJMHI/xWPHtHX9BkyKfexF2yg+ErcVLlD8aZsSZhDAQ8Fs2IcUuV0uGQk1B6bY
DKI8SgA6rfhJd8Nt7+tu/oT9aXpnvi6lHbvNZtrn+Et7NHW8z9GXnM6pTqMv+8Jb8dC7sDl7V/WT
rRFoptNuZVvd00Q6edD4pZe5OEZvMz+P7O49e4i47S7mNt+Pn81GtRmgPTXvbFsvkdEuwFyz0wtt
3kVZfxwfj8KgccYvkcJxo/vynkNyU14YoMAFeME62zM84QhOwzr3Gk8IWlf04f5s1/8wKs7syr5O
RKDdPrAiHGN3c7sgvLbb6psW3iu/5e1sPgK1BLxRxgs2SxJ/afKonOo5cTJcRJmaHcJut8gPBuSu
hLG3DSCp3c6qyHSAfWurcItR98duQXsK9KA4hJRY3LaGDUUABKXzZD/NbR53j7Cv9EGM5sdoJyiB
MmUA/2Qh5ZxugPFtjO4gdUspEMRjrJMQjjIhuq1Cw9vsD9IuUxztvpW/4bEz9bTs9nP6WO4xkYca
IFN6gt4P1slQMl++1soJLpozmcw9dpPlj3OAuEZMHMySFY0o091K+Mz9W+eLP7Brtg3SeFYe6HZa
trfcAX9yoRERUWHYlifj8mhnHHzP4w/wI7ikIsy87eSFIFaQg0IHhkl9DwtdAo9pvZKP0R4ADaiH
o8Lplo382rrajkQvB9hM0u2eK1uHVrZXIIRg0E9uzryZbj/M23GsHpbxsQ2PaXdStD3gC9no5iHK
O1torl23z5fPWP7oPm4/MmeBgBAkxocMPoWEIEkuRv9uUfRHXY1JPMJpEZf7/lEpv+byrsfBomTr
iwEeLgYdAtrOjjtE24UUBIpwMEcW+mJerUA9iPVREBl+lFs9e1u9tUBboNKiG0DQyLXQQRPD6243
MY+Z7zoub3FGumi4xhEq8eR2DhShc3OsdpmPWfShv+OKcOlkbJPjcvqwTuYDygHoHuU5mq5we2XW
tiLtmid1/rnTlMpXD3QmsO684WJeF5hOjkDyF2yTyMloz8UzW5o3+lYMJH+57dGCdxYse8u5vegu
S4bb4Y10t1OybX8iCHaPP7lKQU2DnXqVbpsb5ko70LdHgCl/CDI3DybMw9iVJLXj+HoWt7AbT+Z5
RH65lzYcUa5ywaEh8qSTxljMnTQf18wh32nOKLpy7DVEXnjV0YKcznlIN0Rmgc3OIFBZ+u7d/IJ8
rUL5KXpsBne8Jluqdhh1g8fcI/XkkFm9PZ/VeqOC+6S70DEO5dvtGc3STAz08rFE2zm7lwV0tLtU
s6sA3hcpVhsSSha+Y0F3vC2eyQSDphiGduauuKLNr/jNoWDPm2RxR9nJdYpmT47fY1z0g2nwEkoL
417KTtHtXlEfMrKiImtkMOmtnISeOBHT+MjEMxEpNHWwBiymmU0JPnqfK6/z9Nyrnvg5PHEiQYtV
bmQNeBE1hOIZ2n5lo6f6vqoCo/EXADAEYkYwYIb/ba4yIYjCB7XD3xIR0TXOriXfOyYRZJkg8qgc
HxR5N4641qSQgPsBU5oyDBIY1wdd5/iMChuaBOgAV6+0B8Zeem905PIHKqOoee7i77h9jwXS00q6
24dQv2TaD637aEDHNSyNGkLHYXw5+hhQDBY/YGFMfjKxXmGiCxKIgsOlNfCEk1dVwSbewZyI0RTj
rrIOADmtzsfV48VKNvJ4HfVNHb1LDfx4i7SjXQ/Ul793hBmImyygBdrN+PMo1NR7tOBcHQKn1y78
HI2Nqn9Il+p59HNucLvFXX7Y1DjGI0O6nZiKCU8gzLAiFSIt0j3AejzQOUReIWyF2u+yI9Nvvd/g
RGki/yEYx4GXkoK/C57ZBY18N1VXI7mvsJBX3b5zE+tHe3uYzbtQ+aoYRHPajcRG6hiss5nJ2ZDt
JVjl2GjVXfPUK25vblb4tn7mgr8xQo8+ChH0dhF3TSTvM7axClnDunlL5XF5r9e5cdHvkF2tCTMW
p6VpjweQ9fh9cZAu2YmLIHtH9EBHsJE9PQtO6wrSjrvZSbp1RbvAtCKlHE79Tjkl9MeqM6MNWKDs
sr8Ne/aTL6XhqCA4Jvbh0HrGLuFL1+BLUHmaLM3OdhzG/FXdX1bbO5Bx2V6h3+9mfuPqK5zlsUUf
0we3B6dpDzKxktJOF4IGB+u+htzoUFjFzhiQB5yC72CUvmMEw92Dv31+xz5B71/Y67PqqAs5UldA
ZNzz+E3WxoA5nKdvQEs88yMN+WCEv1Chu+ljSyvyoAQSAHQOBNPb78wXBnfiPkbCu4lc6wF+2Ac3
miP84NSy1+cPZfgs9IepfCLhwhbpt1AbQHmlDri5oETsQctVgtF6JPSNvFWvLZwcbNHcGk7+Lnnh
M6kndOLaoxi70lsOhLL4SraJqrsk2kNmcPjlIgrA6gSEBVeEfzuDassPw25+IUzuEnvCuY0ChQuN
rhLsHLgHgaDd3YuSQ/h3wvnL+xs/GaP/BjJe4dhfIeM/4oq/wLWCEo2m0t1U0BvRWQ7ybjiscwii
YRw60E3uR/eWR4ZRS03mw1jxOXgA6ttniP///KNoK4T5l4+CRzMzOUzCcTz6M6y6KHpPGCAQJ/Dl
7NDSsUnAF2B61p7m90djzzK8mOTx8dEkuHXlmaUusfLLt9AGnVsdAJzxCYR0H/m9g2FOdAe2ASDa
e+ZJ5g+bQAr6Q++nJ5wnPG5tvje75ne/iv53QDzWIP/4VbRf/D3jpV4qtedXKSlRd/J9tR3iPZMn
ei2PMhGBwuID7+ATobrh3ToLCP3YzxyqL49e3ha365Klnf0JWExnbRttB0+jIiC5gT+LfPkOqIJf
vnO6R9Y4e0H/GDfGgewlt6cD+y3Q/nczjD/+Sr/MFuAZdujkfwLQK7I8bJTgPzPD+Nv5gcHQmLGw
gv2R+cuCrKSkJX+3WWcYVJr8ii68A8qpjkfDOdDfzTSf/3zl/bSq/XXl/fFnruL7P8xNoLTVA+51
qivukk2PLqm7kkiCcCG2h3NMP9N5wxNjOE5CGgYn8dF7IU8rafN1Ps/vQp5/Zij/5fPImoRNy08P
tV/8e8wBAnVEUrurHutv8MBGcRSfkEA6qGfqeFZ9jETsiZiskgyXZ3NLsodNepC6ntkQ5EBHv+k6
oof0XTjW23UEUr50xZ11RRqicHVsUYgBGIuB8Zke1I3g6gAlNkogJmdv2gP5IYhiQJCw4wh/u5IY
5P/NTmcyBAEAl2dMHn7Z6VCmbuPNXMh4I7iLCoPe43N6HT5lzjrFK6lS8DOFkkUInxc+KXt0Dm6z
Z46xVfaTDaoFp/yjgO2zz2bX+hBzL5cuYUrt7gm4AoLYHOSHerSNC7jA+CIrTn3QRcRBjcvgPSXx
lQy5fflOoyb2DKmLwNhk98amPkJhW2967UIIWPsofcAo3iyb6ZDtLE+9avJmORXH4r7McKIxDyYE
Ig/pInE+dnJOT9RX2j2l7Ex635Zim0shXUctGKzQ02zRgR8Wj0HxtvgQqZZPISk7DmYulj1SP6/8
zh3S3MjnAIRqWbkwaOdgYmLgEe0Fejnw065CAAJ8gp9+x805ErR740gQCROwUVeBAHu8w5Phxo8Y
qfiWO95rrzD0q6NwjDfr54BmUBZ3IgSA6hPRVBpEV2ywl9d/vqeUvzsC//COfzXWDElnHaCjrgOr
8QnHDE+9V7bMhG3Bzezkm8vGbcHWRk/gPOetya/x0wSfIQJMiBnHcFcf8sffncx/f7xoeBIiScB2
RPzleJnrIWq7QkYR6kMNZEwQwK116ZXctb6ZjuhKf3e6GH83ojT+8DN/OV6IfR6XtJfIvGKPPele
D7QZb5vDuDPOOAuZjnUdcc505280qp9rm7EaIUMDph5tyBBwxtkOLzdPU70RVoPhrvjQCtito878
zCjfA4kNH8bzfB4lt3rCn4Fhb3Y/H4eH9DN7A2mjYzSv3RNtvuEVSEqc8A48ATwO5Mmnjtbs1scr
58zmKY7ZvXqOdhPMUJx29vLZYopzbk+VXzvZD5o4kPeA0YzT+9HDDGglBeWlhFHNBhoDInDc+n7a
w8xIXeUA9ginoacK147za+uHV/2gvy5bY79imNJzs+/fV0JG68P3zPcVohPf9KOzRYh3FAw7un6Q
Jl12op3yMXDhdXZ03z1Try8n3OPYeFuY2pe1GgSxOXIrusOGE5uq0u8uVSAcgHd1L3EJ6QuwJ/rO
nggVgwwBQLzOUjxanXO/V9HUsOJwNgqkcxh6gl+diO5lX4ihI+yALl2dk/eE/MMlhMtprDWw9qZh
eh5QVvsAv/2h83RfY/Jo6y/zAQz9owPvPq+ECGvX8B2waM7uItpj7De94km5szYjwBaA3/H2FD2F
x/yh90hkPgMY7K1tfFADTF2+Nc4vkgM4jW+c5Mkdrth+cSoP7F4JDjglLFD28bdj7r9btqaGLaOq
4btu/TrJX7JZrGtC9FzGGC5KBY+cMqahTsQsP3HpvUf7N2eG+meXm/+Ycv/xR/6yU7AvK+pu5EcO
zUsJ/T3fAUMZ4S5H2jRwTkwb8wvYZa78WQms+RqWP5rsUZ6P5Sy5xOW6yS6VnRHXEvGB58udmbyH
E+yp6gGvMH1Hz/XY7RUYmBpmg+SUOcgA5c5mOL5F5JIVtEs2gVrdKz4no9c9TF/yk/JCrnSbELgN
ggYObec7GuTIVgORjsWPr5aTP+V3+HwxxSYzDcCXdOFyL45MM5I93fS6ODwooqDMkKxAmL35HbY3
xoc6gwJ8Nd86sGRygZ24g1xrHtfnzVjM5bsrB6IdL8wAJ4qPF8nnxsNBA4+B1c5vX+zYrUw9Nsq8
InwN7hkzrQNXGIFekF5EZOSSzbCMtHLYU/JprtFP0L117DPCG2fSaLzbuTnhDgL8SHNcfZTX+RF5
x8qRknaqubGWu+yYc4Skz/Qlg+7yfTt2D83PEgiWMxpAHsh4ngUtoL3TNryvbXESZLt8gND2CrUJ
WcLttB700EGC5FA+413BDk7g3qF3Qd3aeHkFCrbpkAogIuu38LVKqFkHjpX+k1TV9BsZQv9Zf1L/
30AVOadKYW84tCZw+GIczR7wsdDhDFmgqQwxtpyEtxecb+QVY9NxG3PpaUUZ5KZDPPkGfQpOAbiu
9i3bxV38hjz+hLy6zg50xCtTRvyCW30qXpi9MDkfyRx28QBBLWjQ9z2XcAZjR/7E+KxwtXeGJjqz
xewjOqm7mC58nZ3GP7oMJCuQCLll9s+UKH5gujfwiRj0b9fqQHCLg+x3DkLjTfQ8PSHCTU+i6EII
Rv7o88XGvEjM2uqJIHUedrmZUve2gbB1rk8RPVrkIkaSTcw3/PjR+loLCuUOKKNFvh1tCFVcTK+w
fEQpoBqmoxLheAdY50V34W86uJ+ZPb/WrSZRUhK+qDqJi7/0CDfkmsaYk+JDHOBWoIHZm9/Li+Kr
jwll0rQtduZWCqRN5PGL+I1oU41NOSG44ImjS4Y2HLrUM95vV7p3mA1UWW6Xuj9JBL85av560qzW
YlBM8ckUcWdfD78/lPxdUyEcSlk606cZhDvLD3drO1Z5UPW8Be48c48LE93v0e0BOG6fKzYwgsAy
uTgW7rhZhXEW0+nGjQMDyvZvzkLpdx/wF8LPEKZTmtZwxjQb61AFZme4a4PVh9pmQLA+NsUDO/r4
bYW0Nhd/fon6T+9ITn2coiX5l+I8r6mOKsy0XOMaXchG2ZjusFNfFJpRwf3dkpFX6ts/+Wm/pqQU
ZiIStstPG/xuK+70C3EPtCjO5KJOiXjG3DuCZ71bbHV/ep+46MnpovEJqKPWPvd3n2glH//NJ1pJ
wawMkUfx55WRZMacRQbsruVqXbVPoXbTM6PL8Zu5MwzawR+hbnwO/uJDI+i21OvetG18skIpZnle
vnKlyLh0oV091JeVyxK9VRuYsk+9T91B2ixUMfgBJxl2B4xF4T46FPOz4EGJhV9UQaBdcbqQNh9+
JmjvSnV8kLy1Tliu2pWFh7UMVRKTsWvomN4/3xnaXwt3yIOY9Rnw6RTrLwS+LC6XUam4gxMIy/CB
VRxJNszSt6WvFbb2fAsSzzhpG+1Qn9bFUbvd07STvi1vDMo7nC9jRwk0z7wb+U+DZx2Zze0Y3G3p
jmaaTfOEhdfoHKdzur09j5v6t+EOaw3/y5qC/rieQyLBO7r5ywoujWnJaj38Dwih9oyv5LuDE6Sc
p8/wEm/xh9ji6n6gtzusLOfubtrXAR30z1nVs04Z19lQbJ3boXgcwej32kVi50E6ppJ7zo6ZF/tU
u/eM6TJ8KH1KM8UuD4WPFcTFAH0kmfUHAPAluha/SWFS5L/2zhhxy3ixYgMIOrBazv7x4EIlp9eR
XjOQ3vXechhLLz+YQX8LSnfZNOCG1BHAJBTh/aUyN+mh2kIDzWyyK7dEqwA8QbHw27fmod8MfkGX
+tA+ajCG1qozDOZT/44NTLkFcfPUt8iHcLQzj4NLdjC4pq28CLQM8VneSYeud9Y2ztqPxj4HG32A
unNUXkASIqD+MKiDJKiuDY6heAtsCi+7rLu5uEQuHli+fL/2fjrVUrrtRTKlbSjwu5iYWMMxAxWM
b4Hy5gyOvoUwDlGIN+hWtWduC6+h2CvPw5loazxGXaojaCAYv0DacuNX9ds8Mt9Y3HjFkZ3iKbtQ
F3g/jxLGTit4tWzW97n2JtXGuF+85ZHSJzpXJ8ar0S4KjJXFXT2HV8lJRF8IDODtNyPoUF31DtyK
AHmY7De76R5nO8/ETCigyPhcO8iac6DijF7YyPV1AYbxoIU6/UE5VqXX7RtvdKUnTI16xbGCyMmZ
s6/3YuukL3UQs2mgFNjVpXdxiMEJr/WxhX0rSXCAaSFBaPwwHmffWfEC5X2GNOIYWxluNqnJrrpv
XbBx2EZu6Kmb8DIF084K4GZt6wc02h244uyaPpxBhpvxZiWCzh+mBy8sdXCliuzkcdr1j7GvnMIr
VUJOoWWbL5xKZuyt43LTz99KjjpmCPBdPa13uz0lmpucCzNghJA40tGocBdwmtOAC6wKwROiUep0
7rwxfoJ68/OKo/8fhPL/SYfzn3OY/v/NqRXD8j8c4n8xlv63//Zv/xNFzv/49//67//6b//93//L
nxQ56//6D6NW5V8kRTVwexcNdT3iOTj/tyTHtP5FwSGVcA3uPQQ5K+f5H5IcA29og7MUv1YwO3FF
ev4hyUHjQ9MG+RpKMt6kuLj+4s36z7xafwL8//fc1jjNQDx1bh/NVFD4/Jo6CZ+8z+NM133S24O+
Q4GIFzydWszwq52sTRlZm7ZKsBkxMNC8HcKw2Q9WuFGLPcnQd52IZ1Gf3fVScpck81NctLQHw3HA
9bdG0ifaGt49spmei2z2oiV57sfhFSevi8KOCXOGBEX4VknLq2pNXpE1HzcTakzD6dCXfitDWS6f
Eq0PSJj3SgPboiK/xwTUKxSJ4OQfzfSbhLWfF9WfHogCSgUIvLpm60ilftENJEY7yp06IBOcgYDj
xsgPC84itoguJRLlryhczYxH9TJ3YnRcVtsWUatTJ+vbE/YRqCLUKLmiNiVvY7jdxWXzNKGNfE1F
7TVfbhqOVTmGlkIX3yd9atqz1smBGA9I5UTpzginfNNokQFno24uKymOkHQmdbeDIn0r0O4JjZXO
OdryvZwwSJRadYefJF6oarhrsnk6lbdEvqg72CJxXAnbUB84ClslDRq01NAES5rPbKTVs2Zhlw+0
DSlUScJbY3dWQxVud9s7EQYze7EBVul6XboUOjC8lgqYX4aidVRKbBhRd574LAeMVlcVb2ftalFZ
dmHbQPqsK79f1OZkTPqwDdMVKDWG2sfRC+OZPEKWIi3vaP7Ng6zPlYcBX4ZLwSDdDcPypU3Cm6KH
EqaI3Uv0YpUa4uD6IKhqs/3Dnj3/x2v9Y8qN+ufCi+WvaHi2o9hn6UvIN36BJtsYv5A4mkJfT9rK
mbK3W0xQQB9moLciNpAT/jHzrYaNKd9eTRkGWpYWbxYukV0+Vhfrporb8oboVRwj+C7CtcgNJqJ9
e47xr8EcgPkuLoQ/hvWLW2J2J2lIwARa62qODJ6lAj9YAwk0fCH9koSREPQz7qut3HlVjDy8wtvY
rs0ydVrC1W9FkwWqeNMY0jJt1sti/k0P9DcBccSCkJ+wDkL4x0+M+Q9NWmzW8iBaWLoJacTuHKPW
LRUGpYJGdLppztyPiRUM1twdMEHVbdlSPxXRSE41rVqaGoiOe0b/Qtm6WTVXdN1a7A2a3D6rcScd
elU6YeX12Ah4F4VFYW1HprqzGO60hpWsI/z656+YAKs/t3W8ZJWZh4w+xiL7DznHL5PBEhdqVW8i
oKkIJwslu3ZZXARJUt/pLMNgMeRhLyFFrhBX8GWxQHeZjWnypiRU90Vq5ru4WsnAkOuFaYJgqiHK
iEuh9VKi9HxZmrc6LlhG1N2JHeOBaGZqZopgNDfrXhXk2yaPxE0fzzfMb+8MOYJjAW8qzqs2UIzh
kobfKO8FW87zB3EZAkvqtnhAwPKhGylb8dKtIwf5Eedsv6zbaJdCDZ8pGScpgWE0ibuqSnpYh6np
NBGeXkoD5zSFb26l8ku0mB+iblyrMMPccwIaytPpGqfjY5PUOk4c4cOgf1XoFzupfcGU1o37+YCx
LudE/pAaxrEfU8CEdHpsfyya0MI1A8Y3NAwoO2DSQoQ0VQCSJKvVBnB1GR14enBgFnXBjzH+QDAE
/x+XZNdioUzi8BGjCMf0MnUwc75vxzY7hFF37uPwaCYqHU6XYACZNHYoqO9iTbc3JOMWU5DXxWQI
XusVCqeJoVWKs+CZPMc5nV7qpJc/whQCJW4WH02dfg83410PLQ8HoQQ7rTu0yMuu6QWsHpThLmtr
lPvieyjif3QzIruQZ3QAYyQjhJkSR8nMg6LdFPLjO9ERlemhGkI8q/P2rcLlyZ4MImIEbCGFSqYL
6T40tSu3hYmqshkQDUDtSw3ssSQYWWqTXFXMBwa2+H5cmtrt5RtAU9XhiwjXwBvSyDzUYhviggNR
VokjZoEDpFkObfzMmr26iO9dG1/LcGl2mHMo56WJOn+YYBym870YMU5YdHkXgjIOcnxfh+PiTLLw
0g7SZZBvEFsVGAetFqiqgDZBx04kFO+K+F6c2ta38IUwa8wCihqUtRPpt/I63869cjSz7VjiMsSf
jvaMxw9S1xFGCutDjCIOp+6rS2qMxsXam1IR8aQW6k6lC8Ze063C7wdTtJtF4H/uQJZQjN/XBP2g
dsGqMU3Sx7TLv0pFb10MNKVt2NXfYREh3G1RLsL1Dl80caTZm17wosVOx0h2ujwGrVIWeAEqotuW
iYZRyMfQ4HI2z8B+YrpCshFMF8WsEdhaIR4Tq6dHqyENMiK/mDFYtLKPeRD8Rglbd+ms9ykb77E8
3oddmfiF8SplORZ13eytBujQD2/ipkQ1UMc3LjiSp5ZYvM8StBhIY8jUgsyKL9RRWw9KLf8sE/qV
tslT/iT1zTaR7LFtZi+RYKBjLh7bONsZOIchUG5vByFf7tUev1Ldwk6nqM4ShgGOrqnXwbjRBk5i
vhV6Xr0x97sREh8LKPLFsbnWEgrKuZK8oW52UbYppC7Zz3IBsyWvYXfK6ldCsiOGw9LLUGY6oYiQ
aSJolGVzlkYZLZZMjmZ2I9SjiZuzPj6KoYxyeZ7fmnC+z27GI27pd6YxnOIF/yCjqV61MH+fxniX
1xYsG0M0/JQZH75fTlNC6GoGqd8klhC6SoFWy9KEoxCqW0wjqkDMIsbrUXQkMEX1w4rcixqhV6/J
NeoDsF5lil5V3EszWPiRDKaNu8W2Vrpqc1vEx05OhVPWKWe1pJEtetFTi9lRzRGTyTTCur6FDGsU
N3wlRYu3FvVnFeQpyJVwVy0Fc6EwLHyxqjrAJFDuocT7xVRaEXNOSNhmqNslfneAGbFb9hXU1Vx9
w9pJV7tnueej12n/FWvLRZOFCNpk9CaN07VQxDHotYkOD6lCnEBao/jvOBtKZqvDQg2H0mJeTXQn
0djLqryTZ2zobxHUygnEvaz0CqUbjvajOZaYDCIUSO6F2Pjq9DjFYbEDqLWilkkGbgr4U5Z2KhaQ
hFpe9DI18GDT0QuFAvZNJx7DRN8q5dAwXsBdr+/Sb8tsgky7feYk1Dp9D+qfLeI1mzqIWOYSNAtC
NnFgjKneREIEUiiIqLSBReBLpkbj8tGfxFF7iRUTtd2M8VcjGu9R2R3km/WxTLDPY0HClbaIccnN
h8FV8vYhn1bGH09wlOCCKvpXW0GzE8NDag2XqJQ1hyhd9moDJNWEyb2mjpRCS7qttMUPc0k5Ctlb
eeskO6N+ZSgmJO448UxlfHdIW3DC6CgU+bgl1/Jb6Om8xdwdJEY+C8ftIlrvJuqAsOiO2Oh9ZOOA
6aomb4eEvyFz0EYaKTfNmGk+xSjSxuG1SbwhiuSdHsf30a3b6EYctFo52lmvPE76AaCOGDQV4Us0
NCColfKhKvnDGs9ZrNGZRvuAk/1h0ISevTDeEQ7NhaBi9WeUcAxkERPDL1zrBUfVooMu9+8NAqGx
jb6bZF8zdh7BYdmWeG8w9CXtuYaI1vOik25T46tKTzTN4mNtJDhLDcI17wYORX34Sotbej+kJbpA
y4HpDGFDEh+Z7oXwSWW4f7fvKZdReSYjF6cOIytZAxFyhjc6xoVSVcJXDutdrWdfWonHcFpc23mj
GPWHUad4MiZI7qCO9EoMayfbCIb+HH5bC9jq3Jkwhk2SFCBwf4sCVgq3Bdyev+rpGDgJt/gw5RX8
DZmEBOOWethcdjiVsuaUJLoICoPdDu2soVOXIQdrp/bGQDGoaZT8oW00V8maoxV9Klb+OnVywXgF
+nojqt2unGq3ltFYhGP1rZfpO224E7ORHQ1bcbmCkVEbiKlmEbvaqLy0ZuqaBh/BmD+h51eC5XVl
beMVBbCoj6/mcnte3VuyAim/OodHQ4yf6wZhYPxspU3kcBFiIIELVYbtr1p3G0W5jUjWBm5gmWtA
1m7kCmQwwkUrdSO9f06k+cmogTthGK1Up52kjswDsaA5S32yE4m+cCWRq5NsVhWhP8NJk38zB6Hx
xWR5wPMJYgqdAHFmzxOsMBvr1X0nzzC2652ANqxhOE6hi6qN87JPEeCPAoN6TZWQNQxbrqGLri8/
0ixJUN32m1HA81Bt9pMMb9jskIo05GJ6NLfvQoL1uYECp84awY3aaNtqoSP1GFVVjfgojlDv27J/
jpWF40uC/CAY8t2cP/c9k7+o7gM8hC/GqDZMUSaW+u1iivgmlv1Rz7DE1C2Km85irktTtSVIA7LB
/GEZ2tmql1vQ52DVmmwc5Xa5zhYeQnIpscLrCBMnAwGywdHSmNwqtVBt1hc2meWdfpO/W13cSiZd
1Vg0cDibT8VsQGPJQxJu0+RrYnopw3E/9dnCdDRenJFhqCx2GIBsF6kxHFWaFd/MLAjnZhF5GDHg
pp08LAVkrUW+tKl2vnWtEqSQqMeqh8MiyemmiOgKdflYJ0lORfe/uDuT3cixLE2/SqH3DPByJlDV
C5tHmcw0a0NILonj5TyvCqgX6H6TbqDX/QxZb9QfPSI73ZUBV2XXroGEIyPC3Smjkfeee87/f799
b/l0Ib153CJpiIHosFlM56B06Stir6cB547CoxSrnx2/Wo0VDuo2R6egh/orgyA4X4lXz7M4fc7J
f4FpFIVjuzJbeGSDar2YauosHTx9uhEh8kkqvgbl1uuUg1TaB7XjVXd6TGWe3d8Q9bH3xgAVDFoI
UexCO7lTsuqN49IdLW00LnW4hAI2Y6xVyoc4CKg/QUWAu5zVNpudVmjXeaUdu8zI2Xkqdy70OKXF
iNil6esrxelftZwPLnuMizIs3+el08KRDu3nUKM+ECsnL97bytykkcV+2EmGuG7c4NQsr81K+Ugs
8TwG0U5gGfK79LEZh3amWQWnf4LzRPEYG/EHUOQS/FJ1qKmbworNr/bCd8/N7xOOfbztWJ/G4E36
CadihDz6hMhMnCPeSicNHtOo2hlRYHBP5Cqu62/xpG5X5NUAeHDmlg6N6AbntmmMMLQ3UKEYM7kh
g+rWedHt4RCl4SmV9Zke102GrT3Ro7lshhu4XjujvZJG+Gw3+DXwoFlu82YF4rmqvcfQ4YSTKPgC
lVlC6GJfGS+Jnb73fERZlKeBjgtOWYo2V7V2aWH283gA8dL6qOuJY1lXHnPsIjHPTm6o88Eer+JA
ixejWRtzAjf3+Nu9VS1bfyUCi1E4/jfH19aeHRxVMilmelFeS0nqGrXKjBiFV5DQ6LSde6o1e+5j
8RxyH0V7xx8mFea1j7OliIHb9yCvW3bluVIjYAjZHyDK4sBlPek4AuPyWpRjVpKsE/N8ixrHsjyE
AfycOuDrb9MG5gf8Po/GjgH83REQTHw9p3WfY8FWatA5ZfSS1hI5FMe/QpDwE7v2lY2SklZlMJdD
fB0rCPKh/1FcRqva5lDVyfwuU/qtrlFlatpwa0qFYJO4+8hspn0yeODcfWgFWgJfqBe9pgljTW7G
JLx14uym10ldk3ADMozAURYwssgM3CFNvzTMwaBgL+h+RWIdJ9T8RdGjzlcw6jblABrOd0g3e5Uh
fiXRZo8FVhbXT9vloh1hoJkMUvIGzUZtL1K1e/l+01u7hEeLSL6NT7lWNwvTQYhQJta30LDumwFI
wVjxwTiZkQHggDlAiOlrLJ7CSnaZRWyIltz3WUlTXzGvNKtGLj/RoYPwLKP2thbSWJSJtnVq4yZw
NEy4arDPiNaayZy3QEqUAIQX6b5+BeOOxoa2G2jNccjT+RQyuh0t69rV4pOnKXeqzUsHYo3jeARz
2bUXVZuecgKi5q5A4xZc5Oh+qzJDLIeg3lQF88SBzCjDfI0VvJ3DeLEdwKSG3Dp8BcAY91LW3apx
e6QJuM+04liLm3ggHk73xGtGANEYIe21VE5sqRsmQNjSMwFNLPY9kKU4Pqc3dmExmOpofRoMp7J+
N12v5TEaY+/Spf5rGYSbHKtq7yvZPOGQp/jhR6tF6WLwmFgPNRlimpVsurwQ8yJ9q0qdNSZHixQ7
sA44TEuHTJIQqiAk6NqT2zZP2x0r7UFG42ubZNjvzOAmMwWOEEue4ebdNwVSCqEVaPGsG802X4UB
CGT8Fo8A+N3aU+b2EH4oSEGasYlmYZ99i+LgSevG26jrs4002S5g4DfS3nieR9IJNtJUXpnCuesG
/SqRLzVOw7nrBB+FT8aC4zACirc2OkTT54CBWvkhGPtHr7+zpEQgpCTnsamoeWqiluRMhXLcVfWh
d6xd3JH+Rwp3MlffMy3/CBqbk0zTHehgP7HhR7M8MsiUSqcEJ49BulKvrcHn7cv411HbYikJoXXy
zATAjBFDe++tidcGTO5NHXXnSGo3eh8CJqh6balBerCMVyvMfFKMtUMQstUWdnUeRlqrA0cWhwCM
MNVfszTfdRVEd6O9F5r2jXwWlv003oUP3y+tJD3uGty2jT7s3Kh7iktguExLi/61TRFqZ2mA0qe9
zlDILLxmuK8JwJwX1LhN0j7WhOIMA6DRES5VVJFypLfJPAP22sOgxqjCyk+cSFda/rzpjLnq2+8E
uSdzqcfnwGmqRTDEaOG1x8iGaFA7rzpuYqPCt9uBuxu6D/rl4ayhW0KDhKSRxG8WXa1fDTLvMOog
htYmXrPttuQgDhkEqFgrUC6VtL3TzKIripNqQOHlpThnB7N66u3s4EcUBvlw0IFls5HZ4C8CL1+o
/jnDsmYsE4eekTfkNJZ7+irRYK+sSqwGlB0crdVqafrB0dMzDnqQCbwGXXan4tSrLBTder8qQ2So
HORW7pDipYXiZYQO3MV9mwmfmmO4cmpo+5E6EGo2axtSM3If4WiYHyyvfyEnx10AortLdHkoJiR8
ikW9E2JdNvjXbfeUUhhV8eBv/e5ZVXVrY6jafdpTeQlbWRFdp24KS4JKTBDQRy6SLZuJk26E92HF
E4xtCYdmggc9tvp8VY+GM08Ncc35Td+NZQpcVQ3Wau8Y58a23IUz2nvXzpg8mI1y3yWCo8Zo37Ac
6qvSz5rb0RPXsRhenBrLfug39UUirOv7jzxxgxsJxpuX8johEWeZerDLqioINq2r09TpRfSQGRAr
gtSNZk0jmO8PfFwvxglAp6bZ6I2Lg9HBctQBbI3mSaO8jenUC8gCunEqfXN8t7CUfSzlkNMXFPzU
IYVe3BboPRdOHajY5oviNs9SZeMG+dLuMwxfegEhBpiJH8jojehzoJYGhPXE9vc2VhtWyGPpw6ZO
Qne4SI/kzdaJbpyFlzBtkqbpLnumjLRNIKNHU2SIDbfV9/ruPR7atadFSCpjsgAipx42nS+i3VCi
mrTc/NXlkE6HoVYvdBiwgLGW7Qn0c4lohIpvJF1wByWbbKwx1A86+P9lcCoipjedwG1pZ914Llox
bKTbFBs9jpQzIjUTQ6JmvXnsN8rw++8Updldi/HiB73c0qdSVqOnNPeho55YWuQ31VE2al94O6sE
cg1N11+T73eJAzUBbt6xnBcWfqQhzQ9GbLq7il45rZbkKKZfvv+/oCiVGWdA8Dx0HTsfG7yj0nit
vGC8MkRjrVQdIWclL3rWyKtYdsnp+y+20UqO5M3eLSu5aRUNxorscDjWY7mvKvSRfqZdYl15anwz
PbR9y7o2RtW2JBPnRrI+HkUgbr7/0/dfBjM4ua3/oXc0kkfuJO9JAwuo0Rm2qahGC3/6pULBgYV8
o3ZOdZsO8YvW5fnKFMq4jWqUlIwQvXPSDMHGjqdHm8/imSYKvor0r0GdcgAR2h2dATv4kLr4vp10
nDU1/m5TddBmJwN/pItGnM9GydsTxdqpjBvEIYODBCp02l3sX7APZtpNmcbdlYQ8vCxibIoQg1Gj
ixEfe2f3S8UIF76ryWvF4YQ0qsolGyOMjhJoVJJlyaMdWW9hCePDUKg4Ce8KocxUCnbzWeiNeGeV
Ut/bpfbM7AWx7iiO7I3qyaGdravVeNUGuGhtrY82zjBgYbUx51pJ7R68sPR2qPzndpw7exO28DZ2
TcorguboSGGIJVvping526mLw1DRfs0R1acZkYZORoOaF/uihD18dUcO9ZLoNOYILJm1UntI4OVc
2F21TjLW5qCgEd2b1TXPpgcGyF4aIsCfEjQoq8aNm6mPueNbO9iWaNFtV+VhCjAwWqyXHKudTVkM
oGsHf89M31n3Zn4rylS/o+qAoFP1REAo9sz3CeBLbE25as1hH2V6is3ew0mkmTwsqrMZHdIyVMP4
aNpgoEcShCs7C4J1S7wRsZd4bIEzfwR8Y6Rn2e2a5iklXlQMa92FG5HH4b6P5bbTa1rzBViW2C+u
klSRC9tPjKWkTs6LWFzIsfr+yhV936CtIT+YJhqIF3bKHavUVolkugwZY8x0mVwo/9HQFM24t4MC
518X4QtMg/6YuJiLIUlvMsdwd37a0wfrlHylaCQ89YwuBzqYe79sdk6teU80s3ZuyJk0V5A3D6mN
9LHK8WCqanvlZvW9UwbKbdWV79zrbD922X2N52Rr9KN9rbOTbHWHXT/vD37uqa9u0jyNEyC9Jw9t
QaoA7p5KV3ZVWTGGc+iBE4rmHbzpFy1Ohn3AcaYZDKIgiHTcDGGEmWP6JTblN1II7FFNd4GuR2c3
5xUQPMBZ7uIosdD19gaa6thi3+pBjBZzo+ihBfnOk+zw+dJAj3pXY8KvnKKSNq0I7YPpdfqhirQG
oriDTahkStLqEym/ysV1oEYn2ZdXvBUs6ji3jjBV0cFKIDaRxZLb03PB8AghKNSba54OuDMk4s0t
w+JEH43xqQLe3rWyQwogjH1IfN8uLxEBj2SZmH19UCRTVxWgVasZwzkc6OcaVwRwhh/WyTKqdBvH
eMc5rqFLN33yJVI0uyUxJ5y/1pYQt4Exluz+VJpe5FnLogtI7NFyQjXVjvOiB0hYqcEGiOJbTtNo
ZegQKDlJW7DODbiTU5SVdlGLluAqUZDWrhwZPJxiUsUWiheRDgtvSMQBaYxbBrjWGtN+Pq8rJyVT
Jdd3BtdrEiagBo8b2aIyuzJCbVVUbnjJ2IyNQecV1MUBxyPtjwzzRMtMgdODXq5iCz5njrarU4pm
p0NBGN1+a/u0d+zSZKWqwlXdJf5+tMQ1713JdKrRVn2gJ8e8Cp8z+hVr7OvaOosquAIS8wsRTouo
qy/Ci8/NmOx2NY//oovEfTKAtmOnxuxu31i6fiqhi89IByN2jSI7Ioupl0WKL4JmksEAiusTJFcc
W4W6inezkwSI1E2+k0qzJkBxp1vdlNHHGLkNh/OYEhWUg5CobEmpa8+qVt13alNT4VYJLBLOb6Ql
zArzPdFoVgdOvNP85KCh1jhwUL63FIwVZdbSdkOiSgjt5NQyuvzSS/mc9NYiLgPM9mV0a0S+++CW
6rBovJ6htxcPq6QB8eOj/+u6ul2PmgU7LaFVHPl1fJBtigfQiDat0ZWHKlebVaWT2WQIGGVNby2t
hu5nQVauSOp4UytSmyWtIR+6oMG/4FQAUD3HPEW+eiXz2Hjv82EW0n3Lsti7TZNe30eElc2jjK5J
OVbV0TD8hInQuqEcZppHnPI4blrfdsD7i3jvi/QjJ+llFuYW/DSApFXT5u983IcxFsZ9VxuXnCdl
Rn0wHk2DBHcGSiuRu9paaCpZOATsAobqelrR45E2a5GkOutJn/jAiypoWwDjt24X0zPAW3MmmmNZ
i4LxWV/Ex05RDp4cxqNlAwF0hp1RStSDLGUcSWH98u0vKxdB7GjbC4X4ISIPqosOSX2mOm2zYKgA
nTay/QXZfxhUeuebdOP3OKmpMiOIPbzOW6n5hIy5oDGG3tsPAftaKzmotFFr7GzP3SYcM+i3KWdL
tivHRm5StN2KxdtbNA2OFS+3aBbo7p3Td6fWhb5Q2s3G7T3UnholqU3mo18PxSkD4z9XOFwI0gHX
euT0S7XtQBfFRrgdBnrVonFf8gDkiaZTTukO1J2EeXSDp4YokzfBQNeku7mJ83Ht2vKbpaarMum3
6pjdOFb1slSizONIRJKUAj3Na8Z+Y2scqaucLahTZLcKWIXpC4LNJReDyiLPk1Xh9/6+HRzcU9RX
vESwmgTOP6OsorNdOiy8LQWS0aeXcJjYuEFbb2iF8grCQimBQrvdg1ZntHmNUKzHQD8SWBAs6P4/
dfSlN5Gg3ApzP+VmnK0e/F/uKs7cyUuT/nJorjD6U02U20LYct5P8PQM5ZTlrceoU3eNUQJJanwo
gUm6ipxl7vSoTVs32DDvwewzyrUhp4gbTEqFn2fbQi0/HNfEjtJMXBut2gcqugX0A1T2ZXFjGWE8
s81pt8ZjJJP7GPihST0Dy42efpdzMPZpR7Jh+7Ne7e6apL6Sdso4RE7Z6mLFipxfUr3J5mnDwM4p
Gu0iVRhGCZaasCeFNK3cR6WNBzKQoq0RxOqhomeynerg7k242a6I5VRlz/18SFfcnb2SpVgoJK0G
A2xgYoHy6oPoNNCOmxVuVl3po4NzsqvHqyj0FnaQogxyUmtnhzg1mxF7U7fJi/Rbb9BwVdWTMSHY
2pybAzKCLm+6I0gFravlfLQFiEIN0lPhYgPM/WtGTESUmyGCZdbxTGtQlGfOQJIvE13V8HeB7O8/
6oRkzNzQzIWRu9AEAzfkbvHbhMsIWYtZhnIiv56ydiC0Y9Zktcc2w3RpHMj9DQaFWdcgAxRpqB1t
Y2w2JofFeWYGBIkm4bnKmHFWeQPkwYRMWtYmzMjUfI6K8MkMkR/QOvQOup3eKwQtcTBnM0GPk1Wc
P8k13BqM1laqVFZeNVazprM/Sg26iK2aV92EMqJZ4NH5rv131qEWOg2NO8P26oUdXqsObeuWZoTu
pXd+RUiuTs+bwBN6g6K4pbNOq1yTbxUFTVQjYOyG6mx76tSBpndVY1lY2JG78WhULO2WIVSmURxH
Vn4JvHaTlaNJI4cWh+tMPT6f6YEaZFuH5Z/MEnjESmQtAx9CY2y0zInxb/Z3Q8Cb67irOlMWomds
1Xm3PorQtkdB0PJGL6b5b1xo9aJIFmab+LCuUeBF/bOMcQWWT7mHjyzQW51MOtL7siY6QYEvY++Z
HuZDqNY5Kp8bQUQbUg5zL9W8mVEd2DdFUmINs+aNoCgQfdPtPNnc9r2OPKQvnsyeaLjIS1ZdgyxS
iXSgiGE7rvvGheDJLIkpa7DRXbquPsenhCCOO6+GZar3zr7TtHZFyMibg6aSZl4NLk/XHkunZkfr
b4s0iedCegb7MG5OjwCaIMyM3Yg0ggay3IetBEmFDRd5BKSZnkg0irqSiA0/P5Q5D6kpuuFoaU5w
M6bd2fKeFMC9xwx6UhKxQLQos6Soll7BFdWJxhkyGfHcuW1NnSiFXSzz33rHv1HCmvM2zl6t8bYd
wT0IF5Ino2WEJoyUaWTw5qSbOlmlRt2fWuPNVeWZtHmSagmaLLwHLVFjRpWFuSQ3/DwAMmBUyKgt
Cux5XboHm8E+PFKmOobaX8ejuGa2GS3TBDGo6udwk8hgbFvjOpy+kCQl2icWIuWsKp4asxp4gI2n
mEzX5RgxBKEY/FBNf0X1sdV9m+KpipCzNZBhkdD6s8Q1AJLgOLRM09qjKvMbxG2snw4TVB0XoMVt
pZRnxNG3AH6qXWuOiAHoSQSKf9HVHglKnHqztNg3vn4d5ngqLJv4Rz+axncaBlM6TGzw5A3veUC2
kd702yBvt2rhKGs6imNYbauGuaZZ2sXV3B9KRjZWe3FpZ9Jpx/3gBOxXDWWgTglj581rUiHjDCsU
GUX0xBRjIkTVd8ht6fLLYmuPzWMhjVvgLSP8zm8qDUCF4x3cveCISPM91D1qnpjzKF0/ZlhilRQ2
mkET4rB7SQhyZyVSHzMLBVKk42kr63pZRQWa3BJ/r1D1VY7ADUnOrFCjq4rIHuoEY2ulVMTBqMHb
aC/WaKy6fHgcKrJ9I/txyPxvxcjtsTPxQQvpuWuEtrSHJNljaEGMZmaW9tg7SrTo7KRAeaXhmiYl
8hiq1a6oTH/OX4n5PG6YWab5VRwzD60IM48DSE+jTlAMx+eDMMa7qsugBjQq3e6E+XNcEQscqafC
VnhJnJ7ueVxzJBk9RBq5fHNy1T1XkzqP1xE9M80gJJreWtWVb41KeW7ZrrLSNIhD9HAROwvxZnca
ydwWXQ0jo5GSEQzaU2gttILNIlKBAdaEQB+DWDm1pWduh7Chum0lbU6kzkKIekocp4E+1uXRb2h5
Be6Z5V/ffA/uMmEKmklJJ1RBV6obqOlCVeEeVSS+1H10ysv6PRPFU6yLq1hDz6L2wMgImrtWKihq
g1XOa6fkYP2ka15/ywTd43y1dtLQXYxDUS1yFaqZU4l+6TKY3KWdioNRFDccccLrJtUeK6vrtnqL
S6bFanca3fhSmllxSsJdw2BsrkorWwZeZc1qFQpemUPoI4GQxBn3YQDicsi1fFx1GuAeFy3SqNbF
sjGcAuKh3EW1/hoGzMh8pTRIz6V50jbZnnhQZa4P7iMZyBiPDPcm1HxtNRK/tGKU2zmEZnDiNZ12
eEDNNQ+07AvOkpg8Zz9J+Q1dEIOC6Fcld0T9zJ2wst5KKKmow0D3JnG/VzS+Bq9zxmWMFlK6AxnC
hN5iV2b00vQqvNt+0yccMv0odvDnsDMN7vBIt18cBINQVwV7JQoE399Fyv+QjeY/E2fzU+jN+j27
epHv1T//FHLzX3/+R0wif/x0k7Xlp39YpnVYD+fmvRwu7xUl4F/9JdPv/I/+x396//633DKC+Jf/
8i1r0nr62/wwS39yyvyg5f57i81/+/d//fd/+8v//Mv/+PRH/pp24/7msJgLCwW/6drWhPT5w1pj
q79hhnZ0UxgGdmPiH/5mrdF+s3Dw6a5l4rsxhY7B42/WGoPkHM11CVLQTAx//4i1Bu/1T88fBhJV
GDa8E93hGXTUz7ZBj2fdSQJp4/4/VmTEDuoMRTQCFliTkLG7LgFcE0D6yu6aKEeBxzvk38Rlt+pI
edSdi4cjtu4Q9NQ9mZ3IoR12W6fyKYgQ74iZgy5ZkgtXcUwtn0yF44ZnEPTKiWouR0Q2jbJpumYr
WxoxlMo2Z6J6EdNV1ePinFvNHU1ZSHRwF5iBFzo++sA/C5826+RHDPV52gvyGmFPhMSHMtzPwOwU
/iXpGaoqzwZzjSreW+qHqj2zy9/WOkg8F0dtdNOYcD1QXNg6BF3rTYCGHjRmmClKogdfMRdV/Faj
fBE+qiYCnrMjXa11Xj8UaIWClgxdzjKFuhPFSuZk/SCn6hGzkNR7qNNyqTdUqxkFRpLN9aIF5Mdw
2cbASy+evTXPHqk9D1YFDFBmy0JHyhH7c5uSL2nui9CfsWJvWjS5RvyC06hPj13LrujfV8l9XlyH
2W0V3oTuR04jOeugJ7NKUacPsHpl+C1ldKXld/Zwyv3nPrvvemSphAdm17Hc60ytouTBMm6NrFrG
+bmlolSHflYbh374nn698IONjEAUe0+VJMeGag1jPLiIYl2L7ogEmvF8xNgHxXjQo8h8VnzKTAj1
tpIvFMUHSTEsHWLcxTirC2Ym2dXIySAYXsfhPc7opT5GcbmJpyZHyd6ethtTvQ5tyPSQGob8mODM
FS9ljRJSe1S8DKEsbk9CWf2B6phqg4zTaURQ7XRT7hHoMmh1YcogRDQ7zvQ17FKjQc2sMpo1mvCg
IcaydcFAgBGfXq4VizEZ4o4IaW9e+KvEe3TCOwMDptKiC/HD8DykIJZG+wiwCoG/iSZZ5LNdoYwI
Uf1q3ZbpQlr6xXTHt8jHYGvrt2mKedbLznyRfGebgZYWWNi1q511gMs2J8fcB5hYh0bLwJ280Jyk
OR/8h10AZaK1Taj5wjPfU7R+nHeZhe5MBky+6z7oFkcfDaqiv+XYPK/NB4Ne9NCgQXavyVadDRUR
fkLSNbRwiUfMwMrNVDdnUswD3bsbwY/GjD1iuKaac4W/QpL/lA/Jye+6Y80zV0ebMcbhidy31izC
gjda2cTz3A5OqStmrq/MqcaBVPN77IZ6q3nSRfxMzvuqMOlq2CdDi04aLDvPBz7c0munE1RdmKVv
CwW6x5zu8ODc4jRYjrGBLcvRXwx556gx5Q6dBHodnMc4sTJzVpK9z5zfc6COxeVt4iZLs35Wxw6H
Wnc3jjZFfvtiJ6jOisCdu93Jdu9HI9lp1jHGql5PNiW3u8JbMzOH5EDGs8nzmkFh8VK3mGuExMxE
y2vhlMpqaCUGL3NP/XFRY/RbAkZLYGOl43AisIaTw8vtrhXYzNVWczB0g2AeyUzqjPyq5txVdbzd
5GVSvRfaRjG3otcesiKDeA+4I0MEmmTU483TD3sOB/LBz9IfLWKfjO2/L+KWxmGDWG/LUKci40c/
lOWnpdBTno1qZYt6Frb7Mrz+9TU+hwj9cREXByYuUIqWTza00E6jgL0TtQ3JAMadPEdM/V+9ZlGs
kQnfGqC+GfBw0+7kCc1u+o649SsIwwS3+Fu19Mduxfjprz/D5KL64YPaReF6bppjYFQHUGYhE39O
KKtff9LP0UF/90k/2Stl0qCOybmKsoEMsMYhv/DXyNjJK5oAonP18sUFp7/wVx/rU+ZcQh8s49zG
9wfbUJhLYz7RI+iaOQcapKRlkbB1FO/58UsG2SdqwPeP6kzJedTM2HitTzd0yC2mMj1aMAH/Z2ss
ya5B4b+EdcCs6EE0q/yV0nuFK2CjEEnDEQnsSr789ef/00cLyZuYChrDJKzp569VdcZe1CUAs4n7
Njn8LfgrD5PdHBaGdVDusN3zE6j5Ut82GxgwZMh8BVbRJkDC5y/hxx/i061oZGSR5swPQVPp9ziT
u+EuLMgjmii3RLFsAP4soT2KJbqQBzku8vduTxLJr2/G5xSpP76Sv92MT09f7gm7D9PWhnzib2jo
nQ1zgh1wWWigjPjy/+wFPz19hAaXsg+5IK24GfS9WQGOyV7a6wkkU30BqhB/tlZR1woXjoiA5/mJ
U5FLxQkxk07PurGrPoI3QHML8wKgch76aws2ISrjr/AYf3ZTTdfReLp4zm0CJH9+wryKeZpj99NV
20V+na4oYvg+ISnAf/2KkPYnqxQXw/ogQOWYhvj0DfbMBEiuUnmSVETWw4erFl98Z19d4dNXlhmo
d0i6tukGPhD8veqC6ItF8E+v4BJNpxvct79b7T2jzSKThO5F0APIYis37Gr7xZM+vVGf3jjT/eEa
n944s/Qmk6vB4iNmOfSOaBXeMd2AojGu9fMAnbp+5xzx//LA/3TdT99PNzAp9QKuCwMG5hr8j127
JzoDist/AJf3J0vsT1f79F3JNq8L5t80u9f1dgL9ukuT5xx+1xfL6Fe381MVgC+g6oKMCyFKkBV0
5iA/4Go/SlRoX3xz2q+/OXP6zD/swzIcHFP6XGpaKzWUjuPeWVD8rkGSfLlkTDfoF4+J+endNUuT
wfzAo6i5S3+SXGnmNXOQPQiK68jqLiJUvlik/uThh1VG2KylTf+zPz0gMsmSCuvwlHa9Y655n7jd
3Rd38KtLfHoq4ihR6IHTyCrS9A0x2yX2HErm5IUJ+2xIoopUpavBHJfpaB4T1CotbeiZr6KDSejv
fPHT/Mnexwe2adEKWhLu50W5z9xcqVSH9YS+9276QuNn/w4a7tx/I4Z91Wx+fcHpBn76Sn+63nR3
fnh+hnSQXWRyvU7s1GDjJ/3JlntJoNronH59qe+r7a+u9am4aKU9FirQE1IZ5f53ZCVHlbnvE8Lj
LdxxZpwmTI6W777iNYufyQ3fy1VL2CiCDVo4DJs/PbmOVGBmdZ69iDN6l2LcW+gqPavf4DhYakZz
o0xjQuOSkpPOgcb/4i5PL/zfffIfLj+9xT/c5aAbEMV3jNkmfHW4IzMYBhXv5xeXEX/6LP9wnU9b
elYbTcYjTA/pm7XW5pgliL7UrsndgH2KCGv1R9n6D7Ui/z8l+rAO/CJg+7+D8fnXqdv4l//1l//9
CejDn/yj6Wi65GirqDy031O0p2roj6Yj/8lCPilsxxaqq0+kn7/ifPTfdHqRfE1Q3qAS01j8vz1H
/TcEe7agRcm42SC++x/pOX4+XumO5brIhyB80+B04fr8/Fh2UiajozvKPDhocHIv7ZagoHiJB9e7
MVY5HYOV/UWpoeufdqzfLwothHGRo4Pv+/SM1qBamggwxFwLCW4RVrZxkY/RDWuHWd+BSg2CWYVm
MlEPilMvkbyZ657uXpfsHL1ejUy7ReLQzbTn8XjRCGtWz7UTr1OEWWZDGGJ+NJCIFIxxNIihedts
rKrEXHvsdRTh8cvAkNMr8MUmxGPahEW43kXSDA1TVIdvSJFfXQNvdw49wK9wKDAa0oHMM2bBqbtw
G29tVbQVvDTfDmNBXGC4p0M5HyP6CiqpQlW1DrV8EYzKtsUVRLMbSbVYFy3UtFI9JBg76R4w0XO1
jWjKGTJImpKoYL1im3So2ZGZdA2pWa671lFTjlq9w322ysuezitHwGBSPpAap9759pWPel5PNoOy
HTuQZtS5xvDiQ/eSpAzneC8aujc97AyzxTKVPERgIirrOrbDfRi0zPN0jjR2cqowUhWPJTYcSS6d
LDHKh4QaFCSZa/0tjsM7Mwdo7FS4/sPbsHBXmadgPG8RoNk7JwYm7eeLyOPY6EAZIyOuReLqopLs
Y4QSXrUu8w1ggDvE18+RkZ/71LhVunyPeRPaqqa8Ien+AAu4wOH9UrdoFVOFKE9ZwJxQ+X6Hqtxq
hfVRAkuatUxlYAWQsUtYV+BPg8Zy4SEFE8SFU8ryDGdEuibbjkGxMN96bVw5kOOSKllVmU1GLkmh
CLRdTrJoz+thfMrFbT+2eN8w/1oP9RT8NKZzi0epf63HtxRESR4wnu2sF3+0Vx3Jb7FN8ulZpR/a
Yalr+meBjMEbnqOpY0UnNrDPpu6/jNVHPgY7q2IgphaXDMVLC6gvZLSN8htpmz1X9MlEAGOgGrdC
PzHDYDxLmFvgLkMuFnj9ViO+bai2RfkkYzRanYAQpG/q8tUv/WNcm7f/h70zy40cW7fzVAy/84Dc
7F8ZDEaEFBHqlVK+EJlKJfu+59u9A/EgbBgwDMNjqDMjf6xzLkoKCQrc82xUAQUkULmD3W7+f61v
zSaptXKDVicZbxQ920u+UNZto1yXOpzavvFKuT6EKMwa4mw73LU0tqvbprW/SxzzC5UcnVy+6uj5
quJ7QT1ULYwdRLKrCFEXelJPIIqPk9LV63Gn2NYlK+0qtYNrrZ9v58C8DQfy67vWaXSQQ4mx0+k9
W0GGR1h9SGFi1OGdrxo/emFs/Ch2qxZSl2r+1ObseuT3gk/ZNYV4CQuggUJBQ2p5zVTsC11Dqpkj
Kmx+T+38KKbmSZPnLRW4aw5EXprQVQjr21pGvHqbKUgeJlR+cpE7c4lCW8X0IkxlHfSoFIF09pjK
Y+VWKNajn5mbuYFLIvcEwkfzWsdsxEu/Mod6naEEwteqs8+z90hNOjyRP8KaBME+3ZRdfRxsyxt0
lXZ3Ri7cUbOCdQwVClky9c5wbUkBlnCteFXo2Pty+VPT5eNMGpaGSzY113bZ3NTETE2Jtal89ZAk
pA++WZWu/7HFeFuPPNl4/DnZ2rCZdMO0ZO7HyQzfTZOQOlUO/tx4kI65AfLptWdJ5B+Yl3B66Zga
cNBY0CyqCu9XEhQcGGKDIvjH0SrYazf+ZsmnCd2XaDeDQqQA7jDJX+TzReSeK56dbHuoF1A4YxGT
DUPVhaGxAL/dXtUYdPowFIGrgFXQ65/gcf5xH///Pue/soU4s8/543+wy/k/f/+3P/73H//rj//5
X/74b3//t7//O5uf//vHf3/fbF3+qn9ufEzxN7ahVNCApZhogN90Wy35b/Q5NZsyj7a0YcVfOx9h
/g0doknFRrUEPVCZB/nPbquQ/8ZhaOnMU3Jm70Dd6D8azf/8DL4CGf7ZTH23IWdbBh2BPZShKfRv
T76LgoPCmHZ15EV9LsMts4xvtgBSlvlI1mfIeG5ZZauIZE4kucreLyvSngzs0ValpjetEduHfGhQ
XzEjtir+l6nZGxHcAzkOH4cAn9zi4PQKowu3vpI9y9BTfiRI0B/GOa/QKEp4H3QjDy/tuCAEz09p
Z9I2AtpSEx6TzfmZKtKHkoQmYKtRdbNkRRV0wt9/IiWAjSqyq8TDqmFfCkvFszlWSCtaHJaBEq7f
vCWfzDtIf/gLT+4wkmzZhuaj8mWeIn5jqbAJkWlQ6TR40anhAyVD7Ox2cwFNOZ9tOnLZM5tPZCRR
aTqhHv6wmmQ8GrO5qRTshXnr6QDCNDUnPyDZ6rH2XJRAXbr0Hm0JnktFHdaV3PaP1A/up665twi9
xxxUrgQ+MrcC35V16kU9yD/prg8krBYXugY5LZsQE7OdAR0RpdplYvaJI4TVPOqogl5ln0Rd1hi8
7YJ2pdqi6ZFqMEy9Zjz4drXvM6D5cUai8MR2DlAEi721wQe2VwrzBdUvKdJsZlEfG5sEAdidbJfp
vZSFLXslxb41CtpjY9bc4G7llD9y1Mcj1qJNZjdSWxOLzNySkShhulWtsFgUkrMXgc3aSzZURlVE
gVvX+nhlWAEpxHmLPG2sD3k3lFBSqulWyyTFHWcNLAI4qe+iAEzoJwZJQQHZlY6JzPAAfgb396Rn
Dp5Uf6OQB7PKg4Skkkay9vIcDp6uzsO6EPR9q8pK7q1OsV1E3NlFMUpQU2ylPxZVQsL11y/PMl2f
vjompCCD+QNpxTJBvJ3O9aqOpkxGTBjIVzkBmIVeOSW5a1ZaPGgZPxh7w5ljyYchTXSKJplm6A2o
F59+HnY9xsDjZKi6EoI8pMFRLnbN/HuGaYJSFXKcfQYdqlifjClYlXUb2BDbj0Va8vYy52q07HBA
qksNwnpQy3LwrLDchXnzUOs+CWl17HvNgnfSgZ1f9KlKIHqvaK/sNGHTEP7hQfvTHK2Z/W0+DvoV
2/6DhEYcYX7Yu0DSDw1GZmYhvfN0fUSo1CN+tSYsTNhWBbtFU2WDB25Hn5pvkHGe1by+AUjwa9JV
5CVT+hg2M/US0/T8cRF+DJYPbq+6QVx9ZI4PkHdxPlopg1wdgYLeNd34s0rwsooKcmAraYhDuh40
8yI6k9DRRf7UYTdO0WgmA1HOkA2vDN18BmGnYT0m0WqebE5IxmAl16PV6bvCb4Fj9+3wkrQpsTyx
sO5Gk1a8r0rHifPCAJbzosoScWdn6nQXYbqJVzIHgAPGDvjojSXvZbZWT2JIoGGnSCjkoHsphrJ1
fX9W2Mqaz9iO7uRK2RoDh5mmogJtTMW9LSzcNgKoRmUdohRLQdzJ37uwjD2ABiP5zuqjITJA1Jq/
L0KUn2xFLiGVQbjIwpHLG2njjMCVhKUrm0IlfXgw83mnxXFz1eAcd0uNT7WoyhS3o6jwGebjRVZZ
GvA4YBj9ZC8JvoWEIWcg69Sur0TqRwdfSZ8TXHgbOcBl2flBdpsmWuBpJYGGdaNObowWYNMtYX1W
W0Z3fp9Im9bIdp1tYPOZkfJ25RL+PkN4jRrcJL4ykVMV5Y+jkZOeYo3JM7GkZMLHs9gXbYDc0IeW
mKv1tGmQbMOyo1EQRgTTltUu8cHjFTSTLAmtc6mUzD+99SyH9gax+goTRQ/0Nn4qgyRwl/nXtSxs
N4sne2fW8D/qybqzTAtrdxzLjlSa/u2Mg29rZuzEbaX5GXF8cEXHjFS2sbkB4wX/aNq1JjnOhQoM
Nm7l5jkNF5GDL78w4/e45tLx2Mdz6s62PCI0XrQxVeZvtByPZttDGfx66gKtfDp5marKmYhVD4Yz
e5+TSuM4Jm0p8Hl7sAumxGlTKTgE+GSR2qa7viqOfQtmqK0XIYxBFUKZm5xw3bRzcVUc5hD5vJ6m
rlQ82F0ZX2Lt7y6TZCGsGubPrCNTpuhkC1Iw1psmSomct8i/LK34QrRt5eojurAaKeNtIhnWQ94H
BMdGdk9GWThH08NoVKWbREm/l1rWKM1qbOKM+vgIrLVeqSVAqkjWzAsmxMwNA5Gju7VImSyM3u1Z
/FwFUyPMWs3ylEojUIWnU07JYTT7G9wIljPrpSen9EqJ0gXvVtkHO8H95sTN4v/GFLfRFIBYZUlA
glbeoRS+xsHrDW2709TmOw5V7AbZcGNG7U2l9fuM/0OO8xvW6G+DLjxLk0lpI5BOglbZ9aQykpaD
nJ2o9GiHUuXBUtPrSRSPY1df2e1w63OAC/ISdXFRHAIO6toMlNJIutuR1KAg1X/kipxtjFZsE11f
NbiO9GE4Ri01eC2A0lyuQiMnbK6ENSf12mXZjz9NCZ1+DKGoq0PonBquX01JEZejcFo1OQr+WeVz
kmp4iSXnWayVJGCpMe3reEg3mCuINGrmJ+BmiBqq6tma8ksyKQ0qJwXqZdWXcZfarxU8eyXvfw4z
WvNEFG5fUQya8fB3ygXg6dKJcpOKXUJvLi+lpz7BfKcZOdubWbufAWjGkLoBT6xb3JF2qk9r2ong
itMZCd9Iqn2jWcc2zyExj4ZTQf2CS6nKsIEmwm/KUOLVqvbgIC7LgX0q0+pTG0q/INKINdWvJ2XS
3bLFHji1m3zCmZPXhO7AQLsGGXLXyw1UC3GZMxVUqfDUWmxUg7JQrd6JDkIILMwkrC+VcmajpVL8
GgzpmpPebd1Ibh6Jm4b1R8vMh6CcCNKNEZZZ43iXT1Twe/BGgf0gbIRVqNdSvYe9haIJ8aIz1AWT
kLSrlWqNfxhkG9K3oi3WMsHSc44UEG3hS1fLMNzSn2OlbowxuUwrjNJ9kWxV6HhuNbLVq5rrItR+
F6X6xN2+svB9jIW6S7ti2wsSQtKI+IBB3tihknmxLJ6BDLhKnVL2ChUPquBNgnOE38MaG2GLYNvE
EXqHe35X1wa+YWqgWtXtIxvgSKfSDZEiT4ujxO2l/DFIh60ddRdS1qxnKbpbiDfqWH7vNfZ9vYp5
xs/8i2AS7TayUF1J4xYGJPG2DXW51Ah2AOm2YmaOVq1sG471k1knB5BoqTNq1q1hT+tJy2HiSWsW
tvuyklxRlJuQHZcrg6mV8/Q6NtsWGRi6wKZIXysUTRro1kwXF2ViC94RhaYNiIttPaA5zQ2oF0kt
GiwKxk3fFBVLORI9gLM7o22uYggdu6oxgUJKqb5O6MrgPk9Gx+zjx1wfH0xbKRyjzW6rDhaUb7zk
MGSZL/kCpSRpmBPi3m0NmbezxeMT9Ub+WIOK97pe+d23AI9g/UnOJFvhLoIuJ2cQB0sxF5cYLB7Z
HGAEtNSFs60kF21klYeiI3kpj6d7jjLSKtbFXoz5ZaMDYIkHIkMMqgm1aPdGJn7hTMqJ+cV+D8Mc
nGn82mZ4OauhWUUWgp15xGER+GVxkCp20fxOfVtEUK/qMEg3GhKEtK1or8l7PBOHqjLvu757SPUE
aZsCUkwwO5AjlsFjHgNKySE2xxJEMREUBh5ZYpmNvZ3UR/6mndybD/VAZsSAPZqkrDAV00FnUrjC
6AksZbJJmC6GH9pg3AVhwwo0MjmkStTjEQ4leDgEOGGnoSfWmxhDjcdhspAg5vp0O9jloZo0TxuT
cy3ODx1HFkjQ2pahECMsOI6+3/bi/5SRkYeVp4z5TqlC10fdLCb1aqw0wrOSzdcr8sfW38l4FCne
bbN10/bJVK/IMaW0V0MJQ5QbPEXjs94jNpbiK/ZHh7TunLj8/p8fm+VIoZfDwRuQw8lJxqYpbmdB
VuFsZA/al5ec+rxk2c4WlIjhfe9r3tx6wGqtlMG2bJ+//gEnhTFaRQwr6LIoi3Dkw7FmbitFy2SD
I4AuO632Xe1vvx7go1YLIgzlBKHCzUFms/Sq3t7dQJLMtIfo5sFAWLGvIpkainABv9RtBse4XoLd
cnIaiX8jRCVfE366Ft9b5Ux5Y7mR746My8+w2XLhClv6Yif1nKGM5rL2aQ/l5k71nwuCGsebry9V
+XheMwjnoGCEUIbq0WnNyBqnORBtzFHqbkn/SzkZOKobrQnlI4zIcqYdSepueei21RkVxMfOOZf3
ZuhTlUchxZOWZgw9X/kH/Slkzly33xK0aPlR9vjj3+0qu+IUc2Y7+/H9eT/uybcKc5jj1jJuL277
+lLH5X7mpn724N5e2cnXqRepWs1BQoIb3QW3+5G78GdWgA2JXpduut24KTfnVGHis8uyVXxbAP6t
RRDw/qWFA2eG1PA6Ml6RVe2IpdznHlKEjb6FDV4dkgd7pd11LqeoSzAYDy3NwoeIxXZ95uqX1/L0
tX37Q5ZX7o0uINEFjsJiuXqyNySElytp1gCPaVCsZ+21muBUoUKdRHqlRsr3VtbA+cQGSJPspTfj
jpKafJygaVg2tl3BmzhYv77+jZ89IAqHtKqXZrFmnbwCrZkKSmMFyWjB01BP7pSSbpI+fT3Ipw/k
zSAnb0E/YVROAvTDaW9fqhHu5yA/d68/HsyEoL4j2/wL+On0YAYFkZMLBwWvjOobVW9hKOSu2UHa
yaZDoV7nHaeYrlkHHF2/vroPtVemYDr8qAAY/KOzpxnZg6D6TT1NJk5LouPX3k6QxYNzX9PHZ8VU
rC4tGFXo5oeaaz4LGnkSWIMF3l/nIFPkYxeFZ+baTyZCXNy2ZZN9YzIdnjqVKnUyK6HDmJKiwgvn
S1xLDx1A/jkgTSzzKvu+0ydPArHT00kjEONSVoorJfAdscgwgfnTrvwGuOni6/ssPttaCEHVmR3G
Usw7WQUke5wHKSKgWy/ki1nQ55WLaJs0mClEUb2KYKaxPT0sMJV2NDA8WRj9OIsSxiqyPaRCtzNs
RxDEU8MymYwZhoLWOmXDsS0gSCyfZ3ju8qaPtU1F1CM0q6+vYNGDnEwIqkq5S+dlQSJBOt77CQGf
qBV1DUdo4DXXfd/jAqnFumOLaVrU69Ib/LAVJTKqwKLKd4LTB1XBM7/i4/vKjzAUmXdVs2ziqN7/
iLjrK6qssEQpeDv2AANw2gntsZl+fX21nz2ut+No78cJGoIB22G52OoJlxDuLGRZNgL463Q4V1P+
bCw2gojqNNtm+T6ZxmjJ+Lg/eTUaPTzONZuRjkoonuhWwR9NQeDrS9OX3/5hZtfZElFNtvgcT8az
Yr1QOM51lO0VgpnmijMCB5uZz8npy/Slk8Z7SSj7CbMsZUTZhqvUIeoX8pEuPVhiWWkvqc29qGY3
bIpQ1VbdhFTDBIuwmjHuiCyBAiRna9GxjhnNY9UXP2Ch7HwZenyUB6XTyETMVbGbtdFraROm3Lev
gw+i2O6drhETiw3WrWJCKTP1tTNXJmjqkKQl0z/UKLRjTrChMK8kQLFeCKB6paraUzDEF2Zf3Slh
tVeF/WOYRLdux+ZcC+njZEafj5MYSTzLPTyN1oK/nBiZPrE2QgqKct2zYG1I5ww7n3xx74c5WYL7
0hhqPYEytIj8exQtK9jHxJqv9ZVRrTmdn2tWf/RYsJl7e2Ens5Tal3DfcxwdY60bTqOqh2AG21Rq
m14dF/xxzik6jDbJ1ErryqDqW1dXY9BkOP6ab3NDkOPYynezXEgOPJJrrZEPsUD3MbTBXZ6KxzOv
8smbTGdiCY9jj4/cjM3vyQ0yQyWyhyioPa2aD2M6byn7eD51oq+HOZ10Toc5uSt+EPpdHUscC41b
ZRwxdL2OJCAGpbb/eqDT92oZiGYPfl6d/AC8Ye9nHSI7A6MztMqT6gskXwONDiM5p2xfbsr7z58l
iH+EwlmEU+7JIHiIpEyvqPqabXcxVpjX0qexBODj/0wzxGjYcb++qs8W5UXIxz7DpIXOvP3+siYR
mW1q+6WXPfadI+3VewwW8J7c5LK+G5XVS/WEk3faE4TpndO7f5zsuFo6WTp3FlfH6acKpLBJ/Cqo
vLqU14H+swnlM5d3+tBYhN6NcPISaiMUiX5aRhhGIimOTfzDUNMzfcfPjlls0jQeGBYo7KcnC98A
Rys36NnDuZXva0EFEuexaWvhzrJ8b4CFlUHDU/3qPinSqzmUNlDCbnsQmiuscgVEbg1acCPdTVN0
+/Xz/bh+gb1A6KKwptBWOI2e0yfykubc7ujDyTDpuuYxMYmMK7MeVl0Gryude+nMTf9sTJU0NpNJ
WBXyaVO0s/pmLAvGtPvLSs3Wcl6tU5tgC/B2HbbVr6/w07v/drhlhnhzGJI1SUYB5XeekbQPtlnD
3w6/0Sw5lJO1LgqDGKCwuY1DCFnEzEmW/AD08ag3ag1tUUrcqUl2U25suik5s1H5aJUyFwoAmhEO
DniWTne8qhLNogoDIqXvWoJtu6PJrvBn6CUrquTKCsv9JiL5z/36jnx+//8adfns3tyQSdKjSuql
ziMoxy1A8EbNQXBANUMSe/3Xrwc7nX/R4ry7xOULfDPYUDXAoFouMZUbh0CpcRrAALWbhST49Ugf
v2VGosmDw8FAy3y6S++UZFT9Oeq9xd1uwbInekP5z0/A7wYxT3wxfmplAq1H76mE62ZPsfDXMJvo
fbOLjkz888a5yWOZYN9P+fh+qYChgrOZRfTlab65gUZq+n1vMGLrtnQpTHdU3dgzrs0VCFTNoRu0
JPu2q8hNruEenDUdfZyE349/OkUWbV4WHbfV9HdT+5xN/r/w3N5e4MkK4/eA5wT2RA+o4SrXL4rm
YAXndkfKZ+/hm1GMkwdXzSYUuCLhPdxFtyB3AEXTFlLI+LbXEBVcaXRp2oTOOWH6mcdnnKzYGtXy
EecpdEMr8/yw3fhl9y1nvymX9rEYs0Nj1Pd1n9x//TGceWqGeP/WmKkUWUXAsDpLR6rR6cnOPDbl
Y+Hj3YthnKxqEIOrFnUPQzjGBiPrpr1UN92u/RfsJ8whb5/dyYRlDID/CHLoPXIejizUwZLGcKxc
zEsrYPHEUhP4+/X9O/fYTqYtWU6ySgsZ8k9P37bdJrvFFXzWWbM8hy++7lN79tghr0tjxlmM4fW1
sg0O9mGZ+RM3uDu3n/ps4oeGYiEKWYwZp0X1LGMgDsR8yvXgVOHTYOBY6PStpe9y0PZf30Hx+Rf3
12gnTy3pSaTE996TtmN8y/JiK9XVozb2pPbGmUSPFsfAmKavakODPQE7q1RzuKbPuLXKfksgNU3g
9kdhzo+FvlBAc9JY0hFknLwPpOpeC+InmoLI6RV78kScXVe9cfP1NXx2w3QL1QWlL1oAi5nm7dxr
x/EQmImNnaEkBTJ5FmWHiqtcRdoVe4ZzH9Tywbx7Fyx0xpT0SOG2TNPWTz4oQZptYjVoBpQrg45H
dQEu1uFoTgrQCukKUepfX92H7QfVSnbVhEkidOaVON2XSlNZ2nNswjm15quGfCW7AJmKFZPGcqCR
gp0Wqqs0FeFv5WxeEGBqPydTt8gFI+1aQhPA+YNtE+THr3/Z6atzemg7WfO0HC4O03XtNTxsLCXo
hFLw51OKE+ZfaPGwNV+OoGCYlpPG+2dML8syoo7XdOqRkZnxTWMqLly6M72WzyZknZYWdVpWcv10
d1J2YkIzUzJMeteplxoazK/v2WcVB86dWDgoeCv2Bwf8pIxV3/rkgSwWSKJUcm8xwNM/2lteenN2
5vp4FEVi/Wa4ZWZ7sy8BNuULu2S4YTXiEAYqsDF2yk/Az04KuAZn6bIr6Q3S/Fbi+PW1fjY7vx37
5EtRc5GqgC2YyHp1ZaA8rZS1YDILiTkHuVlLg5uk517KT5/gmws+mc+Eb6RkcHPBMtBfS4xOOtx/
fVnnRjiZbuJwCsp0eYIwzx8ktBrG3P/6eojPelTvHtvy6b15bNg2yFkNRha2G3tvbPJr28stR98b
360NCpNtdBi/qZSEvturbCddAFpekN82G8tzW7JTcwdd5Pdv0MlXXkwRaTOCy6VCtY9Jg30JoDah
kV5VN8Um2gxezUsEJpMouafhKsGI5ZxbEj+95fR2Qeii2P/Q2pjUbEzgfLG1aOJVrj7nyK+/vuOf
HUv0v0b4U9j35oZXQOnNwVhGMF/18ZeuHGQrOjeTn7kM+2QSI6nMJAd3YpcJ4AtelaO47HC9ZPMC
ZH5ct6vkPyy6QPyC1+L6H+vSWwvQqcvzH4/vzYWdTABzb9eVrTLmn1uXne0RQL9FW+OM6+q5Pttd
/XQHv/iNCIwBM876//7NzW1SIskSZbwb8LZrea0SLoaf8plwhE330q8D2WtX4pt2bqf76RNkrbTx
h7ARONWNN1VoRVXPhc568KrHthd2/jpP+tevX5RPN9T6m3FOPk14pWNqzXPvKTaZAgSqP5SA4Akz
oNvVyxoIuKa9FFGJend8RiTabr7+AcsNfLf/WL5HU6PMt3QXPmgu+riecK3ADg4y+TUzMQgMMoi9
SpGuSAADNK6fGfDT0gy6eJZEi8oYFc33j3RYZvG615hS8a9Ls2tnq/46ddFZ89UjeHySNhkpERcJ
E9Xm3Pbn08t9M/jJwRbjnVZSJe+9UBv3mFhyh8iG4FIomHSLMAexIXXK+utb/Pki/deO8kPtKy/T
ysrZUf4DhNSBI3P0tYyGRTj5xj4z23/Y4f05xb4Z7uSVEqHaydPEcNW6d20UsKvFb0I05WPQO/Vx
KS+lhaeZzjmFx9kLPXm0Orr7tCVv7M/+h/+4qC/I44ReTl3RO6e8+AgoWF7dN9d58izbSiuIfrN6
r6aMNjWOZgG6Mhem0grzQUU8G/vncyecTyRg70c9qVxwtrdxnDOqfNHvzEteXgf491F2wvW5MsK5
+3laeDK6zgzCmLHiXX6vuGyH77TdwjfqruuHc6vipzPeX7fTPFlO0nqcJ6Ph4eX2vG41wB0iXKe+
fI7csSwRH2acN+OcLCENHORMmf95Udp63KKPcawnKPir88edz7/3vw5zJ5vG0qyKuFZN1o5Bdazy
ocYqDH3c7yp4wdGZS/t0h/rmypYF+82qP2RyEg45V+ZbT021w2nj+tZ1rLToMdnpkL88JuLMLoB+
88n9pCOEHI/zI5IQfEen3eEU2/cYi9ryJOug4MqgoIUTTJVvRlvZ06X+SSsH/Vy+0/L0wM6Lzh9+
jVi4bXPjh4qT6hoejASd80jA1wAiLmiQpLb9rab/mqeE9BEYySYRazMrEt6vRtl02Y8Ck8TykdUv
5vCKXWAr50QnlYYXNdIGJw517FauEab/qKC4xiM8VUPhPLeEjz/1yu3QFre5jUsF1e5u0u/qEFCZ
Km2ajJwpiTBDcWm09yJDKD/IqU68dLzDfck6RUo7sOSKH9qnV/DlSAOeLorhpVZ/hhJAFD91IsVc
TYG9neXsQoPEWlf1Osh8RyHAEuywo5rpb12Q3pvJB2U4Eq29M1JtG5LdNi/UcEgKnTmusM45gdki
QMRA1lUUa+gTFcbkkhbzXJfJvgAEKYcyke8WIZjkGoQorCozX089lHApponQNDTbwY5a5IOOarEd
9PhmCY8koBoS7E1RBOuuzVzQcJ7WGVs069+0JWGxbn0Y9r/02KJZ2q6L5emOHHfGQQUeWh+VwV5B
2Sb6x4bkNd9qTO4pJILUnDYgkTcllxrpUFDLbKOX3UsaEoWLx172E7errQ0mDAj+PTpvohOGcm2j
7x+rhWzwCOfDnaA9VJTdYmWfDQBM1Rpy6sR2XDIvk34+9FSTipFMsD7He75F9f5QhOIOQco1+DTP
h7Seg8EZsHqY4W8TVWpLEEWgiXuRItMtfVcNfkmcWFtNrHWlIeuWRE8zgYNAKrwwV6IpXazgjkgn
L1S/J+rTCMvCKOJNiUBaov2YPM+qdvBtbS+ZGTmYhtM3hCsMYCk0J6a3FBPXhKFtnVaGOwb6So8H
zuAZT73CJAsKUf0pKZpnBd97SVtlBdrpl2HQvVR0bqYNQDevTMsmIcMgriC6tGKx91NYvoUV72P9
pSe1sbReUPUQgPSk2JWnDyrwDOU2JyTMbIKXSBLP+DPbdT8bOzkIv5EX5qG82JYlEYolzoq51L0W
9UQa3vhm6eWIrrNuHYaEkRsKGsnIiVrsInyQxPWuDT9+DEJjNYXXUW5v+5oQ+6TkIzNvo6L6mZcJ
vNIGE3G40xP2xzKZma1xqOX6COr5aHbzjd5Ybp1Q0oFl59jzAA/W1Pjahi30JlJOu40ICezI4Ljr
8408k5mnEL1H/pBu+9eRHFyR4Uj+ksqL95g11tWcz3uJLnFfhbsYI1I+3qrhryqPV0rylJH2YthE
RMgjpqwEru0jkbvEYRjwl4lE+EZqKmly8i2NslUuvc7FtBY9c7NprvqBeEDxVIIMd/JsuKpEhHqq
dMY4vdDgqNhIXOwg+NUj0/f776H2jB0YuyyJozlEYZO4rbZ+RrfiGAogahLBRwD2waCuCTVdhQ23
igkZBq2JTZOe3COHDVJcv4MM5gxeO8gYVzSdHANkh0HUDT5JxBaAHQivI3fE9iHqqzc9NgusDrFT
dZA3bLwAolkbuHxlmmudclMDCiTNw88DCrD1Q9HK3/myL6xsXDeJdYFO85c1Ec5iyPc0Hl9wU+x5
dXcJtOdwSbEGqrMymyK/ILCs+Km1dkokrjKsVWlYmND5o5ouoR0S8tIBef0YBaNHQEp5ESgz5xY+
KISWpI8ZRMrgJWictLBQ7OD8DPs6cQetG1wyavjuJm03tINbVeU2BQZqjeYPQ+e2B91lTNAqeOUl
+dB36Ghe6MK3LzBdMHkON5Qvd0Mk2Mh331rc0q6uICYpq4NiJbzRQIH78SBZ/pMWVYajNukx6X7X
3CI9EquaukqgE3DBq+6DRh4mnad81VTS2oSBkoKBKW987ERk4TomochLEhZBFwpdvnpSPYGFNypv
Kovsveix00eChCTyHQ/5YkYIU9doCzdbUn5oRZrI9RubCnR8M87hd00lUlmQaK+PR3CZrhapT1Nn
bTXJWNdddZyJl4pN6yIbFVKvmC9qIMMZ5YqK8kXJWymSlQBsPZfK2k5IPM3mm0klCkvKHqcqpuFk
YkaxJeq43WORRrscTHjdjW6ekU8kjy4UHpcIGZgf9qteRXg0FkZKDZKaFUStvEqNeA2LJyv8Lg+/
+1w6Kjq6Jb28aEKUWz6RATF5PfDk/DpnxsdUizeN7BtH9fE31skaD+2mUbW1Un7L/HRr1sHaN/GT
3JNO4GQmq3VOgmGfXS3XatOmLXT2zFgJsx5kvKnfSYm0zsv8maxTklKAEoBS19tvIUYYVYXhjfm9
tJbsCnjm1JWY6+RB/DBHdEWQgm35VjOadclbW4X3VWfd5JN/TT1t61v1rk50L/KfOv7T24ZD8Peq
yeq1pkgrPQEM2Ldbki2Isu1viDEHuzKuyiZdmd29XbwMUbRFTUywCmkT7LBoeWHr2pTCcEbf3Pbh
kteXb+VU2TTjqyGShx7QNzmxGynPfhGmSqhu6UgGd5/c3J60zgy0iQ8kICmG40IxQOGWopJTc2UV
h7/7eNgSmrEbJ+22qReH2c/QMjeBne1J6F1ZweBQb183QGKqaHb9gHhn+1r4gK/8/cyvoZAIwHHa
1nFwCIeYRRi+fLibbaI+7HKPVsALuQuSH+xTi52S9hLGBCDLIdsGoriD/BhpASCCYt0CxSZ/ER3D
Q4k5bC7JmFGfCqImSIR3w3gri3yt57GKvjvfUFYsCREzB6xcpdhhbbxMgxe/+QYuhomOLJV2JvLl
vhvJXR9AFKWbqRIry0Y5SbM0GxARlm6nhDglJUdrifbJShbXIdxodnsZyL9zxdgt/k3Jlrdljeut
NB4yBVhOOt52drlG6LVW62pd8xPiSnKIPbwnD+0uKjXYRoF/1amzG6Zkjsbm5Z+uKA21mshlV4IP
qeOSatltjBF5I1ksHK7CHY3nCLw7IJl9APNv7GevLEjQ6ea1IpPirb8qZbLW58GrALaT58zuqOvC
RymElW8HXlXj7VLmjRk/SdGxtuydGRkbwnGZPKmfF8baZGnUfP3CrH4LJf1B9MZ1rWLekqYj6jKv
JkYajsA+Ve/VrD5oDdytrF/LuABHS1vps78a4+CpFY2TzA92aq30rryLUhzhfXyhowUMjN+QrA6G
H63yMCKtLTtCsHgmgesK/EQPwD8zAvI6A9hM8PC7bz3Pq8R6aAJBYqFjA2ASeESXykMg5lYcLzKy
kKXRZ1LRcffH5raepe1QDI9V95jXe41Gj9Ez/wV9cRlHqluDgpf7at1MpL8VzMnsDXw8d4NIV1bf
s4JThqlv41InmZ5VLC5/0tPbmDa/jUjQGICshXFAaADYeuyh/4+161qOG4eyX8Qq5vDK2N1SKwdL
LyzbY5MEcw5fvwfyjEWhuQ3Zuy/z4KnSbYDAxQ3nnjO+hgvi6jrHsyVi0rX3IGXk6Hl42eB9AA+/
DgmWOtPBTmFc9JkGKJvwIDRTQJCxyGr1oPTqY5rlL309f0Ej0cu7ZwOTbJGV2rnyTV+ynUCdmxFe
KfF937xOwC/mJV6aptpbs+wWfXhtgGVTmMygihQgU29D8aesZRiRM49lO9yAD8Axe8Gb9GRfkvIO
cfWhSdXALLV7A5RWldkHE8RMZWhE0ICfmC5mVe9GUMBF1ojxysYpq8rVhfHJSASEnYiEoGCJMNV4
gWKc02pfFhr0KOMxjRU/lR/mpcfpz8EgD3m3yqQ4W0gcTMGsP/VA6MryTZGol7X0JcQFLKGlNuEp
sEcpumyzeRcn0V2rzh5iOLxq7bEAMRdmLp/g/o7gFW0TsIqDdG/CtLSqfIMikU2aBSe0+Cp0kBlM
211pWFfZWAYW+ampP3PILM2Rcpiq7rURTC/uay8iilui82B13w2IcM9d40x4lumPVTEcm1vDD8AZ
EGYS+S6BJjkYZ8qdRJovJh49Ix2DRHoehdQbhIbYZFaghC164Wjt4vzmfCmNrVHQXBeoa8CuURMG
qw+TzkfWYiInkw0/T+MHY7JuLBC4SEl9f94Mm8izZphEvkTtt9QMxOqCmh91UL3JahtgvBYj1rEj
CN2LYHUoCEec1Z3gLlm7dPmrAoKqd4oCwvIioGT8+S7zzT1kJlL9BumS4fWu6htgSU+ho+IY8DWl
y6vgsS0F9gcwpcMktpYYKDnw8aUQyytIf50VhFMloX9jXf/5ZcPAxIcO7PzJ6FsKsRUB5x+YZBM6
VS10Sgm4LXRyISq8WTe2+sOYYkfdilYroNI7GX6lkZ2Qyruh/KFkBtjWY3tCk+n8qdnevN8L05gC
GkQkSohlQZ9xbsZbQYlvxzSNOeWe7QvwboMpnklhaOKMoFZAaKAXZ16ekTtw8307v5STyuPbzqkY
ZwNTMmqsb0X81UnUFKLpHZIG4CcB9JFcDKgQF9yVgQrKSPs39+v/2lja3LuVPaaWW7Q9JEeMzIDc
JyJLayQRRrI1XlvupH31a1nQrIQ4EuCXLPJVaoih1kAH+/pxdhYXEy+Jh0rEcXFCWwRBsscrUrMN
c9Ygc6HaPAxnxYhMKEGKX2KkpkNBdtEQIyMMs3/KefF6jCJwDiJ3mUwdftGVWLQK1Xrr0qkOspfx
CDJR6GDuAWk5iLuFN/qw6THV941lvh+4E0JD6OA41DdUWIo+rurz+4GbvmNlhim+h7GegdhgMH0Z
UK1DkkDjuiIiFJFJAX2X5Y5zC1i0G/P12DYu4u52FoGmAZspRoo6w3wSI+mmN7XHwTSRyjZlibJW
hkG8OIycSA/d8z9ga7kYKddkiL9sDESTDhhuXYeOZJ2GYJGDEBWx9F0VtdBvUmpeQ3nLt6yt0Tu6
uvOJlYWka/D6zPnyfdaMG7Cf7KxK4r1y1EexD8DaDvPKxTFm5JocZyW+LPbKZXKYb3QbCZWj7wSX
py2zdTAxmwF6PjRHdXQ4Py6qU5UyyuPR8BUVcMUUkdUcT7cYRv6SGSAkmkXr3uwV35Srl/Pfbuvt
WRumu7DaTaNIZQwa6TRU2UvoqOr6iNCvhRZjgsoXd9yARj4nm7paJxMZLRZoM1TwdvhD5KVfRa91
iAvtVfM53cu+uut3cbg7v8Atl61hRPSN+fB0TB4FEDMPI8nwzfERupJ2DBGV8xa2t/C3BYVez9UW
NkKVoxctZYGEPjhomsRQhbg06kXid1nhjUtuGQOw4b+ngUVTmB2EuGXwSUI6DshI0CnLUfsSqaDb
gtQ02qgl5yXf2r61PeZ8xGUW5laNDza2X40F6gCExx+15T3WFpgj0TQxSfMYsYKYzo9WqxOkhaqr
ddP3Jhf35z/VSdOZdZWM8yBR06mjgFAr0ucHQW2fw1KonVbUJuQzyZeFoHzXVdqhH7U7qCSAnq6A
CNIg75tSfzLgdVAYJJPH+VX0drO3Yr0FjKvpjG7QJhO1MRpQ604bDM+hbwWYNL7VeG5t8wCBah3+
GhNGoFv/eFpTBHvVUGemX5lI6RVSgINO6q5l5OeKntw1Yo2EW5AsJxTmo6zFFz1CYUzf6WisZOH9
MAhIcmewF0Oeb6/VAm8CR9tyhUAhStCvwVyzzE515YmIMWndKAL1OLgUux26IMdbrowWzIuvGM60
Z8iwO/Af2k2KwRTQ/bfQhXKtQN8l9+KdfOw9NIAc9SJylRdpHz+Kd/GP8lvlLt+bx8i3HsRXCEyK
VSCN9nJtjPYM0TsHGItsnx2RiO7IHkUl/GXUu585X3rrUQFlMJanggMR7dCPuw/0szalpYFmWYCs
W7Mz4KBU2em82TV38q5UON5vO0Kmw5cYWwfukQUIWXUryUuW/HrF0otfr5jkNPZnXrETrMPb9dI1
FcMuaH5hGPDj8gCXyTqwCKFHeDu5EsjEMMwgeL1vfkdvMPPmnbb/U7mUN5Pg2wUmmQJLWRqUXBwU
qAxjRwlaZ034kloCxwVu7+G7CdbBJ0qlGUYPZm75qB4sDP1fTCDFd8q97IKsEZARjsETePqvNWl0
HE8HgS2LPepIU2MyGYFxPAk9StJAG2rzaxRDmR4Mh0UJ9eNS2s/oIExG7Qo1pjUW6L7jo9haIWb2
MJgEOi4WSMFTr6zUixCElb1FvJ4IN5D+mFxQBh61Yen8pERFGLqKPuegb7o0DPX/twQm0rY0gsIO
hIDeoicN0dNyle8ha/2J2GnTo4EjS8fApAnODsZ7xpY1RdE4gcwcDJljjhvfxs+QE41RapJu6yXn
XGL69068tSmDb0uRMOt6MhkXGS38p0LZAG/Tog7As5TrusvZQLpB56wwL1UYmSGid/SR85/RV6pz
JHuSXcQ2mN4gFBnkwKJmPkLDEvo4+uvIAxZuH/rVKpldVScDdIYQ7vX7gxlAOOEt/KWOAzN5Pheu
tOkXAfeXoO6IfiRLDDu2eS1HEq5Yfyj22uWyk64oQOqTbmrbGuXLgC41OCsZNyVMowT4GURDaWj/
x05x67wgqKdvmgw6T1YgU+0KXIQRRYo50INmvqi+T/7iKihWpAGauKM/CFfZgZfSb37Aldk3SOcq
LBUy5IVCDj5dOibUglxvpxwnRwiaA+Z3gMXgOK2t80onG3UMmYv4kMyeTpMYWXFKOTLRaRmvjPIo
o/fZZ48tWrq6Hpy/HpRn/eR6gGPGpNwWBvDRNIpYrS4hqbJEEXLOUhV+lEOxy1FnN8hSISwYb2qg
f7zGkH7GXfLWoXa0LgoEZZmvyk65SGtw3hTz9QIJODsLlX0kK3eTMAGzX0Fatb3toRZx/gdvRTWr
38vW+BS9oGoKqekv45Dc5osI9IBa3bRRhSES44vYQBlDEvVjGFs8T0I9BetJ1qaZiM+op6pdlNAA
AFF0AFzwrOfoYDmIbW10KYhXBAovzKYf+5xJ+vVWX4fI6hxHHZxHB5OLCyHu9IkmepOj6ReyGx/E
6OX8/m5lEUAHywadVwbDHhNYgYJ3tDL63mCCGj2rG22EthbxFevHeTtbj83aDvOuScPQt2reWX4v
J35BgMLKoZY2Zc5kgAWx40Xr2xv5vizmmBNJ7MAcDL9Yer2ntr4CwVt5D5xV7kdvg1e80vpmUW61
wLfJiNWnqxeljhICrRtrpx7Si9opHVr4+M8X8yYtuPbY06lMIKlRZRMVAWW0UyJc6NZwlPTxuu2q
C7mLL7tF9y0j95pQGpyZLIAmhTc9Opnnv+z2Nfm91W8eZ7VwQxL7WrXwrCdVas/jXkX3+LwF7loZ
H6nHRBVHaCb4860xXpiHZZ+5EN4bXDoLVed+F/C07jYT3vXnZMKIjmhDKkcAatGEo3WUb9EjuY5d
UbGBZrXflCCnS14AewKepwHs2ioTPDTj2JMZPApvA1hKdU21fQUn1XeLozhgw07QEhJflcdPRBKb
ry0YHMDfArwpeHQ+up65hNBGrOLGgIjap3GTJL9VzyHR4/9bP68C3inePDsro9Q7rc7OOCqzmUcw
OlsgMVYT4IS+c87O5oMHDgGVznqA5JI5OwD7TaLSRBZA1gkqhL+f8/CCApIljXMbpM0Ha2WPOThg
jZa0ZKZ5lb77JVyYZx6g3W6HoX7JUTLvEhiFYO7Qjsicfzirpas5eUCgEIdxDwthNlulQMsbrZYU
WkMpuZ8xxIf6KxLJcrinJdh5n/Jh+tv7+26RebJkCLFXQo8JGkXf956FsbPEM11Z3ysHc/cJe5sP
yWqFzPccS7TIpBxHpj/oweKqj2DLQViIwp4vQC0Jz7MKhnAMR/EYGDc/LObJgELWIfTM1leMXlpy
U8BCSZh9UxvjkIftgRTmS9SAMvtNdNf8ac1C7XK+6VZKaLwbZtsUjTSLmTBk/70s/6WEQDpx1ZGk
bVs4PehHqOaJngZgMJhWHATz31fsT2yhy7F1WNV3Y8ztB++STAQBT5glkF2bNV+kRUrcboBUhKVH
yhGwWrvTUr+1gMyFgoA6EydPsn1kPWDC3jbnl2WY/W4R3LTvQYVZO83cg+3McEJw2KcTqDOsH3l3
zFPVBS1mnV8TK3EmrfekUncGA4jiIT92+YuKgr0SE3cJv4jhJVn0Q1ljPBL0aXGnApZIz3McOePw
I6waNBMAqoqATq3wGOga8OvWrhuhBSKG4PkD0U/1dQgnQBeTK6XHTHvrljIwIXX1BKEEu8Hc+4iA
R4M0g5oCmlX/E1UPE6gyZQBQFBm4Q3LZW+Dpt0In04EGKMGiqZQB9DQOHfpEslYciZF9D0uQQyX4
d0PapcB5RRgJoAoV5VOR3mX5/QLeLbUWgmGqvSKUQdOOuBXQaUA83Gj5oS6DMwCrlGNUtAYPUxp7
y/JiQOxnka+XAarH0BmMEuCX0x7QzdGxgIOyNPgtkwi+1n+zyKvePI5A+gqgGi8HyHHkDRQAITw7
KhASwexV32IkorRrKwJuGFk4qqdhBMLWtoCWUR8Q3FO9/2akzT6b20CTCBDKT9IweVOk7gRB8BK1
gbjj4qjpCGh6ieKj5MQNxB/TZJdh9smE7B4IfR2MIYgAdBEgTFNQBg/JtVlCwlCXH8FTY8cUCYyx
AOCkMRp/OzXXnQqYTdPfRuRSjzunBoasMHoow7Ug3f+hAvFOd0/M7vUcUOM8dROU1AsdkgU6xKCn
2kma3C4h+Zal1vPYyYEFznN9nPsnPZxqCN9EISDmxVFuyodJF191cXiJdcTVOVh6doughn5nLK9K
ZHbgtpb+mQF472XhJlVLxRNDwan75S7NrJdczC+wlTujjoMWgVUMxrkUsMglgxpiYVxCd84e0hai
QKETh18GDZNfaXpVQiAGWDoHvsOH+sVOJuY+MiIP3KJuas5OF10n+CsqAAwEMeFgAsINRnZrBsl7
Vx1B7f8wad80KzKdbqmA9YYc7nmvthlurO4+k3f0S54JCsQqAqhbfbFiXPB26N1MsDhj5VyPxiQe
pBoJMTEs8hcFtc0yLoYtf3tPJutAi7UiCsbWgvA4xK7mSzvBqXbaUbcB/tyFz5gh42zj9vLAcoDe
FcxijPZjBNWrldSWQmX58uCqB/EYeblDKaD25o4frp3M677Fpytr6kdrhpXMCdJiupkV9DK9KkWo
uLiAiCHKyOv96EMWMdk1AW96bbsqs7LMhKdZDQczRciMyb7bC6CK9U30LmIoPvhQY4ZAGCeO28yL
V/aYt6nRh1JqxDz0p0E56NMj2MgcQOFS6KacvwjcL8jchCWeEdL0MTJjlPB+9ctpxXcIPnFaNoM1
DcxTaGFBzZct+iuV3IFrN/+7At7mFX83xpb/ZdVok75GMjNDT2dMfwjaxZJMvO3jLElh8mBRS8Zl
0LEka1fsxyuqI6lf/trAT3QYeNaYaBcMl2aeYeLOV9HS0C3KOeWOo937Ed5mJwOD/eiWLk6k22mO
HFQOybyEG6bRa3YS5a92lrn0mhSLbZ3jV5jAzWPOCNn93+XcKxvMVY/Qye3yXysVnd/ZYHRJM1GA
g/nO5YTG4s25GJhRB+pA0k/UHvAiiEkRVwlS7rF2MObX3hnPwhU8mmceCp/c6y/foRewN78MdzWm
m4g9HCEJWF7zBnPfmnsn+4voF9EbKHROtBgMlBogdDcgp8icJNmjzuA2LyDSs2cAL+gJC6EwgrFW
BCX2FBg/2tqFepgRfCbh2Uw7ICOggZwBUlFsFTweIJ1XSEC4RNkhy75YBCPXjWSH48NUKPjH3Jka
0T/vk5RN70cpQgHgBIuQwfgkTIrIozoD/DEQvXe1Sr4yw/IWsiUQGtFzKHupnTsLCrGTpNgJIHyW
yezHueaYumATdb5G0OGq2bTLJRIUTQYpbohnq0qFIZv6GCaT5XRdRTByUiG0SkO31EyIpUwYtIoX
875P28HOEfA62pRArmmUNQe6Pa5siT7mASCWZIre+SVvFnzQtoFcqAzxUPR8Pz5tgIOo1jiKkNHz
EMbrfh+Y+9YtrqTZQ+0fVHyYU5O/cbsNWwnXyiyb3KkklfoRH+FvwpOtVsPaFuMql3FCN7ZCpW40
nNHRD/Nr9qVzmz2Ko4ATpU4HWQpXCIoK2TNvoVsuCwzNGNmBOgXgYYzLGkMoUVZ1HfqhknppMroY
vbT/5hOubDAuC5MhYWUokeEXan0ji9lxkqor8Lw/Gm1P85z7htTQ+4q/xXN8h2rt9VxgbFlYIHze
JpKrqy2HIGrTpaGiBwJhKB6DiYa5R0YK9uZa0mg6rQeW9g8ob1HB6w8dABqFu0D5BKNNt7RGHHnI
TEMKAheuu4Dn0bbu8/p3MEFwBk0qJWoJkNLJYz7NLopEyKYnd7Bil/MRNg806k/gczEMwPKYQwYy
zQkcEW/9z7eO5IV+Savg0vETNcut1xjiQBQxAWDICYm/pgmKltOp8cE6DC5o4zC35FtOsxzLfXOo
Al4JaPMQv9szGMRa0sxFnUfYRqRi0DlZHkQ14eQrPBPM9vWG1ReZ3qEdiGyvhcRe2N5zvhC9auzr
RtmBTQmCP6ec/fMiNkMONSAoxEAU8qtkU+i3fK8FimNefCLo5Nk7uZZaac4GgGpIVV0dMZJTB4Pl
qrb8RfchWelDke/8Ejc3cbVCJlmIFZRu5ASduylPfsotcFiQWQzO29iKbte7eJIgSGpq5UUO2d57
rb0o5Nu4vDtvYjM1WNtg3EeCEkdZ56glUyyBcvkrtjWC8ZrPpLGZYKHLjqIbJm9AIM28fwtmb6Ky
EVGKP0h+e1Uflbv2++xThkzhH4tDrL79gX4bY3vszZiFaoT/+JoAcWkDOp0Scc9v3vb3eTfBXKRF
6DJ5xCHw4/q6K55axUsUzqjLZl8KXQUd6DPgFDBK8TFmUGtMUpsl8BCtl16BYsCTnruLxJG/Y4zC
bh5nHrhka00AzqCsDyArGvjMI2oUajGaiZoH0EPFXFqd37SV9U+cZdwuxpYXX1ti7qzQ45WYK2RV
v5LS5eIXrgRenJvMbO/ialXMLlo9HS0wF7CmGw4NR8AaQZWyLEcWfNlfjrHHqybw9pG5u9CEVRPd
RP7URVeZ/lrmEFDlaDZvvbjrDWSubj9HQzRNqPNVi+qRKPGr3DgIPdIYLfuLJ2Ntin3c+1EyMe9t
+Qs0WKBaG468bvrWdV1bYHyDkWAsvpgaApytcK074xEMV7lTfm9dDGNC+/VgYRrdOX9/6Qaxr9Rv
mxomfT/eraaDMNHQ4m4Rq/MsgJqLizj9qUeGXWIW8bytTUe7NsY4i3GeOzTucNxXVTREhKKf7fgk
iZuuFrB6S0KyC+CFyljTBbQPE9pJ+isY1eZVXlljShZTYlSaVLyvjbjCH1QIt3KM9doYF2U1hjbH
OnCzM80xqPhdYwQABDv/OpDMa19+xYP8SGMrVV7bZpxWpw2SkURy6KfFP6iGNo/1dNViOtzw6/Bo
PJ0/M5s+ZLWtjNeSFt3IFgM+pEourRzEK5dcsNbmtVuZYNwUxrhnSHpWIXROAAIQdUh+8l4wngnG
Tc1LCM4RKNYDcCA6b3x9IKBwgKzIUNxobHMXH6SC8/hvO/zVuhiH1Ui5VihgEoFRVKrLIPcwdA5m
nwuQRNjD7bxD5Hb+Y3GvHOPBTC3T+rD+yyvHOYcsZi0Wq3as08JCdAPkBLgAKJ1tYd1mIGGVQU4j
ZIE88la4FWWvDj87nkowIm5lBeoXmLWnjfHsO+0+tK5iuJHTfIJ7jXN03ojLVtiNENJfs6TiAjSt
7JHhSSS8KGQTrGiZEH9VQCdpAND98Q1o8wlzZIog+Ma1ecj27Q5EYFd9MOyk29SBXDAFxkkgjM+8
7lEIZJtflNy85eB8Q7RlUlkZ5pYXed8rqYxn3LBey+VGUQ/FcHv+bG56zJUJ5pZXZqsmWUyioMmu
i/EAmrHbGdQVUr8L6+uIW5LYPCcrc8yNt1AKELWuERD7uKNzVJB92dZeua/2xi5G8mze0x2NPMvR
EMX64UXi3nO7VluJu4XZCowdYGdPKHob6MkpiwAPkEMgzKYwlToQ0Ho9lPtPgVQ2F/1uj62ydXML
FarCFPDirqBNvweD+edmI3pBzELjdORUxgmx7QT+ojwk2OU06dxUuBGHa5DN2MkIIDMXekhPCBMq
fTDG+NNEJEZZWFUZQHwoUNzsOrnV9yCvgCwOwDDAwrjGXkDF+uH8wd1wADCL2RgRRUWwLTNPvRG2
Eaia5CKY9H9mebTzjgct3NxFSQYezcRmnkx3WkJsAYcMBLISflVNsLpFiTeiUxZpka0Nu/PL2dxF
rAJYc9WgUlwfnQ2EzaKa1CJQvcQanVooB1trSxPi6sp9oQJcct7c5u6tzDEfLZ6bqe0lBCuiGt7N
SXo1kJlTfjxhH0ZHRRNXNhj/iTmxEQwiYhRIekcZECHU3oDB7IesfjPApdQdUzHQ5XB/fmUbzx+Q
7LIBxR5ZMk6UpEuC4ZukropAbPyulcCddKdpTSAr341cdOultUGK4523ueGnP9hknKhcxbFVDjXo
dtvmSSD5UUxA4GOqnHhp86OtlsacEWNJUT9Jemj+9e0zlDfuADHmqdvxlsIcjLmsclAh6sgcpUtp
uRCSZ5M3BcBbBnMuEmsw8zrEiIM29Lk/LARK55jIOv9JNu+TjEoSEKUofrPjPoAkNaUGkXu/G5NH
E820Mi126QQgyqhy7tJW8waM0wCSwhEpOHnMgsIhi4QinqNgqW+xNtuApESYRl7coFPZDW6tYSQy
g7QroQqe11Gmek0xgd3trtciTnhLv8+JNwYRJpWtNyRwbHz0I20uGTlRLcFXs2dRENwGqgVK8ixr
OzwIO60Z3fP7vAUaxuLfDTIHBsW0OdZGIM8FNBl+ISKzveyoXnowaV8y3Yvup3o6W3iXD5aZbZ/r
roV0MNRN+rwCMmOpxMMEKTxLzO60kHzvm+olziW/FlGYX5S08edcC2Jz9KUo+xkWvOdiK8rXqOQa
9AXhfEB3+nHrJxApxuPSCSCobvYduG8/TomqxY6z9Ru59QeD9KKtYmAB8/HjCBrTv+ne8WwxoWgb
L4i4I9j6ryRHYQ500IsPc9iqh2h0HEmD7Ai64GwxuMjqrEcFBsVTDHr92RTippt4N8WWgk0JuM0+
Rm1JGL7I4IHr08QRcYWBzeF4iU2vt7JEN3j1saIuQjndgtdLowet+JHzHoft47cywFRaMihPgkwX
GRFYdRYfJA0B9JZBMAbsl/GDT6qzlUevv9Lb/18tCHyVZgJOPeE3cih3wl2GZhs9FfzyyrajWa2P
Oe0qxLEJ6YD+atHARAMRAt0XHbARqpO5JHVUVwg9CWR9Lj+e3g5lVraZ0w8WiVlZetge5J9xf59p
4FmVwax4KNKDrCv2JIP/c3o4f783n+KVUTaqCEtNbAdkf0V7K4SgbiOxk5gv541wjw3zYAxRaon6
KP26bH88VbnpRlZrYl6LcU7UXi2xkbSnlMtHVKT97EI55O3xE8OU2zuo6Eg4qSowCyTRxEisxgJv
k3Q9eqpjALuB+mPpDjZIyl3JS8VLM3v4aw/2bphZphQrcibTDPPPUXXbfuXdFPMKihOIu6cFO4pp
d4S2mD7IXc4R2XaSv02YTDEcfPaCItRGHsi3g9vKQW5eDFBKCZYI40gjoMZOmnhD5Keu+MzDDvwv
5/PdOOM3y74fsxYCF29b+Y6w+6ST2T6f79YYJ5qPSiKisfY30w7bu4oihIonjsJSPj4I6WIYYGgZ
MSpezY+AaoxeuXS93WbG19BM5YDzEbdX9m6O8SbjYvWlVOOc/H89qu+mGJciKyS16iHEwDvYx3qA
PKp534Q/FY1HQrN5v3UKbkHYhQlSJuIa21Ft5TYuAiHKbau/StBrH/7KDa+MMO+OJvUkE0MtDxqC
mYVRcKFReRSVxeN8oI2qFPq474thzoM+S0mXFYiwyL7v7zSf1qQGR4uOigNWvL+QW3rLzzFJb+g0
ZznhlMlByl/NBTqfUfaDTvymF3SISRR/0GmtDDDqv0BhIS95N8hcrk4siiQr2jLQgfYPewsk5Lxe
If3iJ+mPifb0G37yhKllIBJERnLUNShVHJkwO1k6UdDPV7Pf2NIR/QSVZ5Ke5hOTAO6ZKEKh4MG2
4c0m7EZdS3AIJRv/nVzQge2G5wwKC+7kybb8nN9UT+2+4eKqeJaZKx1Jo7hkWYtSR53aKrgBJPGr
LDWeKX9dspn3CmxtLfTMwEov6oZ+QthBgNmR5zqPA6aKOXiNHSPP44q1by1vbZBZnoX4clEENQri
uYauB2hqY9lukxEs61/NiUd+ufnQrM2xXmsZUijTKyDpIAc6SjhfEV9w9OaTVeEt9y+B/lIF344O
uUzmuieLjrGQ3IoDcLDbhbY3skAsoTrCg3Rt2aFktuDLQKUbaNqPz4wqTM2gmiMOJpGJE0WDm9cK
BPHaLnHA4cUrLG5NoIJ59d0eE/ok8ZCrGdhdfFc9aiiuz0+J9UzpBMrIztzI0908pMOoVhBe8Mck
N7+iLGkSaqgaMDFsEi501tIunVrglNJyRO5RCpQczJR0YJHHnrEVe62NMU9DaFqhQHQzByHIshtB
u6zo3VfOs7B17dY2mHMizC2UlkOAlcSg2EMARnFjn3IJGIL3uc7a1rVbG2SunWwtylxFqCD15eKI
bTc70MX82fXRrurGyu6UuuI8fTyLzBENZcjFKAvQuZWa2la+08Jvifo9rEtXE76f3066W6yzXi+O
OZ3VoOKGYy4R2Dw5UKXhLiUEk4cxp1LLPYZMVD7GUBbBNr7PhZTOLyolysPDHdzfPoeo+GkywIXo
hny84yRKlzDsESOLB6qbCt072kfHXICKdDy0KSkrv4++FVDK0rtR5jUfzWWG2AiwFgPsYPbrX2SH
9TaHwMNM8VZIb8mq2AD1hgyM5y0JTEgHD/VVbf1NHrxeDnOXuyHP4pxgD2l8/Md58Fawt7bG3Opw
0IBSqXTBz2cHc1duIUIxI4hQUyvdtnv+RLmGZ5G51o2cY7bBQEqKGTIDiqirDzYF/Md7szy0XiFz
qbV80Ja6xn4Sy+6hH5x7EEOZdsbjv3QOnzDJWyJzudVmrpqkQfL2N59w80TKsogSJbKPk8mYQhfT
bi4RrpcWVM8EKInEXAFmjg22OtmYKK3HWhq9MUyGNTCXlEgMbPtAHkArBxwrQXXktcc3vfH7wt6q
s6urpsWgrokTFE1E8ZBOkHSRe/TSDkPyKvL6ZvLm47ayxfiQtA/jIZ2yCENXGHSx21eIZ+WAqTy1
rxgJedQrqJXjEXIN3cmh80i8+TkU7fE5fT7/LGyNlmqYDvnva7KZpKy04Cls3srb1X6Kg1naZ9aB
0iD+atOnFnQH9gmke7hkL5tP0so043hmrdNUUW4FX0nja9FKD6OEkFrU7PNL5H1WxuM04aIuqGKi
akOKOyIXo10n7VNl1vWVMCn3JsbWI45Jet9OHtvVyhiXQ8Z5MmQKQyDWcRAT6OGoGGjbVXXvEPA9
1dbr+SXydpJxOUQM52QRkPwJYrHPhtgZFeHYGLJ/3gzvVjJupomruTcQ+/ngjvHMGhup/Thvgbdx
TPQgzlE/ywuilNACT/btmEDFsjCvoekj9M+jlnG+03a08v6hWPaoCq1EsaRVWT3z9EN/O+2a8mAg
REcDYXELhxuwbN97TQUGxzDRpGS+VKjUpMx7lQSjowaSr3rlUUewoh1Qk4U9nkvb/mImxdhCyB6A
mI/RQ5FDrKlsaFO78CNwSLRcgufNnhWlvf3PBHPWRYB4JcgshhTDW+1XjyudyuRFQ5utz7U1Zv/U
MVm6Qm5Ajge6L9kbParODW5dp/Ea8GaA3Cd+PH8k/5cz8r5A5tQX8ZJbUPSMAspkFJsH4uaOhcdc
cdDhLuBVvPMGed+MuQMNeCxBzgSwA+Qi7LS9gWn3/2SBBUrmHZliVcyjIJEflOGp1vfn/z5vy1hQ
ZGsY0pzJ8EcsGSfEQD0eGSc9w6fO9vf3YQGRqiFEk25Ngo8U2J7Dn0uD9jvGWv+Pa2IDcVmwQGoB
nz7fQnnIH64XUN84CWh1S7eaHC4TGo0Azi2LHpNVNEKriSrUyX+1p/6Uz5/7xRhHMWZNWgkySqK0
b/OnzQbeF2NchqQSPcwIyndAYO7APB3MRXGlatVfPVfvB4PxFSkZUn1pNezgcBhSKvHzF9oOCJ7e
LTCuYVIVMhF9BkFe6Knilza/bkaR90bxdovxB5IWx+0MqbWAzvFBTcUBOeVwEV3SFBe6IwZwhr12
/MuX6vfadKb31RpNvpQSeM2X+8mnY7N0DA66po09u5g94V5j3hFkNSXI0rZTlaNIrgYxGms7KmHd
/ExlLLOEvY7XQ+G9XDq9gasbRkpVnjWhK4JR//1yRWABDz4zfcL5ijrjPqTMJGQQwbLQaT/DSr/S
AVZILfWZ46U24wtFVjSLllgBg/q4JiEvOjmRAD3EUFcL/gbza+bTz/YGKqazubwIY/tFBkwc/PDQ
D1NNpgSjinVp1FFWogS4p9MMiwvJYbA1od45hDcW+Hv/H4wyny4ZSoKJXZOmTyBjICCHoIP0kXRJ
mSlNH9rUglvxCsqbn3C1UmZvw6SxssJcBL8pbvMWK7U8UVA5bzP1fSduf2WEcfu6aEzz0uIDJqVu
F3NlF2HvTOg0GxnPe9E/dc4UXe/q/BvpHOVgOAp9pTgaxpUw8KS7tq/0ajGMo1+moq8rPQwpMqf3
NP9fvavJmbwKoo/cPtv2lV4ZZFx+180xmBHDItBadfKIPFeQONFCo4dK72Rd9mUHPqhJHjENLccv
ZdokezkbFvxvmTfvvZnKrH4K8zbIRWYouQx4SSiBE18I6ni2VfNYQ55akO7N/IFz83n2mGcCVDTa
SCaEqdDNfhsAk+cHWjDR7dwKJAdTGo7lDoVj1t4nCAy3/c5vL8Ai/VV5gHRiiKA1iTFMOoM75t+i
F/ScHDJ/greGc3pZZZnBqGTABgASqsX2Sp+0IBNH7/ye8kwwXqYUhFIgIbxMk5h2GiY2ppnPW3jL
987cQRbMjxiv7ysBUHtVTrxy1Ly+Ly7lcsRIZKzNmLnsag9XCDSAnf5shvtJVp6VroZqlhpoWe3J
U3dZgAKpLPKDHg/+MJSV05vLIdShKNkO42XdRTe5qHrFCOZnuW9jRwury7kZdq0oubLZPIZDBQZE
jUA2RanFAAPpj71papB7VQd/oQSQMhTqoFoPRgg7j+sLCNvbobQ8adCfF9IB6tw5NBsi6yckn11h
Ak9j3mhOWxLozlUvgjYcq0Tcd4v2KpbhPl3Qbwexn5OZ8+UAFsFsCnU7aSE8HgrCIReEh7KZBXuG
GOqu1au9/j+kXdlynciy/SIigGJ8Zd6jBsuS7BfC8kBBMRUzfP1dyMdHW4je+PZ56I7oIZy7iqys
rMyVa414VSZQDYUMitRFD9RAsZhNlQXdlV8aSz0zNm/klG29YuZgsfg2IOvCWAKGRSVZW9YDJXXM
ZeSM6WsR0ngErNBVLBN/hQ8dWIc0r/SV+6K2NwdLVi6ad4YXfgfC7h4i9AQ4cegnzDxv/GDKtxW1
IK9bBZU7uaY8Wf2n7YbKisdryB0IJF+giAJV0PdXQtared/TSfVag9ht+GKalXXd41fXdmFhEaEF
xYgg11PEflZ5+jyTIGFuDjSZ1618xEzOI04i+AFEcMZiDnsRDRNwGk1NyQvoiRbPsmKAoLJjIIhs
YzwTJ83ViugRquqOPMVBNoSQpyb0l6KPoICsp8QyzFizzE5FVUjmk1vW6lZa/yFcg+1IhLgCcC8A
+6JHvdjpGpcSyBi4pxcYP5seaQtFGG6BvNSA1jxGJjf2/UNeAXto8oPSCKWgj4TzXagmfEoyPkuz
qFDWa2ypHDNX5SImu3u6NUb+8eqHPeiVgP7ZACj8A5R5EOhkhmbN8aDU/HDP9lCen6xhj9wQpeSq
3/rgHy6g9/aWHYNaTk02RQ0HBl0nNkaPfXI/3uh30a3mJXdgtNq4b18J7t5FBxgECh8nZSbS/iAB
YshVLFKj494ggee0MbvvLGkOxkQGL4+ixCfAAtxpvGPBJCLZGYYQdFxDiFu41BRnkNtZoAr0G8NQ
yJbYSHY5Nv5kgr5aV/IJbLSJ9qnq1fquTk3u9xhNQX7bHcuGeSnLYx8F8zgYdCl60MF+uytDtA/q
lvTO9ZP0ISIslrlIY3JW1yBraznGScrG6ol8q5pjcN3Gim8qgAGKogIQmKovX376UPBYTcLSQ9Pd
Msr7obmNUzDmZs/X7XyIPQAbQlhPBWURWsXy8qkSN1HNMDpVeiFtAoIBeS017kWu/7xu5sO9ATPz
DBYB5muFxY2BUrmRKixHLR7adNcaslsJR4QDcAZu3RVrW3dpa/F5qnI0qISGKkgofjQZqtZGFCgA
JdVgdL6+qhVHeFWIRr0DEBOypDjPGSd62kM8SIvu4u6UyP/i48wK1H/+/MWl144JRBNy/Pmp+sjr
HKhyIBvBOHp9FWtxCTgBTL9C2QaesByxiLQ+nWIdH6ctdKuUCidJdll/o/bf6RAUVQkpheM0an46
AtwV/dqw/lpTWEQN8JLN9H6mZkLOZ3bRizeXVod5JnQl+hmycRzxfAT19Fi6cQrC47ZMhpswLQWr
NwT1aCjyiUq5D0JqviO98aMecY3VaCvYHGKfpQVvbiw9FEcvRrs0QOIFUuymatwIvQAEF+N+BEDC
ztXuuda7YzOEh1oWd7LY2UZMqCeq/RdWQhI4HR5JV97pY/gsy+1xyCq+B9vyaEldcg5l2gGHKX/j
6fgjrsgdS+pbEf2EUVM/EyF/6TOA8Ax5+pqpSu6RMU28ykSWmU67FrLmYA2MtRrCvOh0GCFxDGl4
iU0QDU5RQfcQQrGI2B70VgU7VZKGp0RJ1Vs15onLeqFAvll1R6qYOypDa3fMQMJjgL2QKtFOL5LR
SojJb7opMoIqG8q9Dt6mnWoK32RMQYLIoTsiUUQKqWWtpZSVI4j1Eezn421p5nIwqJDBHGKQi5ex
AGW+qpJOgy46U9qIp0YqFGscuPJtqDLVMpKssaYOk21iwW/UzIzOhhR/oiMG5JvMVxG5gdEDO6ZS
hRT/Dy5YakLtbMrhZ7V5T9P+2E96UBTDbWZMD/lUHxoqeGY/fM8aHWwFfXUXmflnEMU+i6mIJp6Q
OYZW7eJGHW2aKdRRdNBqq31l+LzSBXCUEbyiE/A4UPU2impvEMI9eNJqh9P2tiKYvlMrLlqpCJ3u
tKCW0CvolQC2FZH4pBv8BZV6VyL0Cd/JG2XtuarayIO6skeaRgWKWQLnaO7pjOZfNKpxZ9QGl43y
aIla+8wERbKTTgMzjQBiUEJVCOdoECa8fmjWQtwslzafV5UAMf7+yAxtZFZdmnKPZ8LPSEqe9LE5
1Sa0QBhkMK/bWgtyJhJfJMHgh/lAlziGeFHqicI9WQzRqgUDerkpz7eSqaiYzEQY0A3MZ6rzf78I
AWXRTEwVJ2RievSl4epJqPJbNotXZ7Fya4TDV9bJPlNNt9fll6of93qh7BW935B4WrkN8TtMaJhB
thuUdIt9FXs0DKNJ4p6S/MzKB06PdfxwfTtXPt07E4uYLk2dYOYxTMgm+6VwHRz0XXYeIjLAWwT/
urHV9WjaTIEIIfIPs/9mpKstbWRkKrTz1WwE70eFmbPw6bqZ+UZdRHDVvDCzuHEZNyI95IR7VAsS
ek/C2ko1IDfSzuqll6T5cd3cyksGD7ILe4uXTGhwKnfAHkIOCwRx98D7YxjKjQwQjjdg5S06VMdj
p38Jw83u8ernw/CQiMl8eVbkfu+pkG+RoYuD3C+t6xvWQ5abTpNuqRVCCeXNFlBj9QO+mVvSPIKd
RqnSGE+GWn5oi9jW+qdG67YSgJXsTMOzRJTgJ6BvX6LWhYaITQsVXYzt8sfi3O0gOenPnC3SffoL
dWM/eh6f9FsebHzH2dcXfvPO7rzZF8de62Qxow3szuo0kpM67KS6s8DdrKJUbFlbCTLvrM27cGGt
BbCmlCmsyXfsjCcucAZ1YiXf0DICs2B7kDfI0FZc5Z29xakAjWEnqPOuRuYnBjyNMAjI5IM0vP9X
24jjjRcDsOPLghmVKG4YGYaSHTsT57cyXAHi9lkl8P8Nc4agqQRTf4zN18XFLiYkiwvoL3MPgFab
gvS7Z1uE3x/FU2EDr0covxggiIdfvreBl0ScyqOOBeFOd5Ns+iWmIapMWpfcmqT240nVzyojiQ1x
MeNOGiHeZlas303tcCoiCXlQrZODMrDbiitnEmnDQRJKXltNpCVHpgndgzJpkZ/Gan/icY8gXIzS
gYcKWLYTdSM8rjkC9Hs1kJxiNv4DwEVvJ7kC+1rlFelezgoXlDf2nAJxiCNdd4WPd/U8hasQyARD
FBOc4e83LjOTKa+1pvfSqPP1sfAr8fm6hY9QTmk2oRugQMIgJZiI3pswxjyL8ryDvEKLyeLJqS3y
MhOQpxyd18z5CzrQ+Wu/jxKwCJz27A0iMM2LRekdSasW76xX8cPmYWbDZsf+2J1yf6vDu7p/F6YW
AalKprAjSdZ7csQfMhxWJpGtDfwY9N4vZxGGDCD7MKCK5Yz73u12uWMmUOZoPcEfTv0L+fJvvtfF
khZRKI9NrQwrLKlxJCgSuVLQWRLkMtzORbX2hPL1sGHy4531foGLK1JAca/NIeboTVoRyLG+09Dc
qbVxd31lHxmtZ098W9myvEUmrcz7eWWKX5xRqS93GWBPxdfmU/tNeohRL/IykLnRxwzD6EhIHJSQ
xId03x62YuLH+/P9L1nEqzaiNesZfgkzOqsy73I6WGLC3TAz0WkKnesLXz+CFwtfpJAZNSroKMOD
8uOA8wcYgk8dHZIPxa7fiYGycY99pDRZbPTiyEOCVoAQ0KvHzhIr7EAAu/1JHaQjAD6kqLFBeP3z
Vhd91Y1QDsB4GbRAP1Ql0CdtB60teswyfxb5IanPQvxpYyc/RmZ8uDcbSxcqY04iHue9V49AwZe3
/Csf5qlwu/WqR31En04LqpOmW1uBZs1jdNT3MGk5QxKWD41Cr4cJFSXEtPyOKF/F+mckf6rD2FaK
acNd1taoo0yFqj9Udj8kd42chL2ZqT0uU9CQTPdZC10vTXfHVPevb+faF9MxbYWXKWRccd+9vxoA
bmvDgoNTJU9Cu9J2Mg/wHrX/NyML51fCKBSb2cgk/VR6CIbptdVu5Yqre6bOwQUie+j3L0KYpKLt
UUVC72nVS1gR30DXSRcP0MSwrq9mpfaGy/TN0lKZJpU6WlTc7F8JKAUQkseDNV+npp+7JQSGN5xh
NWhe2lt+Ixp3SsrCOWhODrWVPQal3exUBrPXd3vldtYUli3tKcXQnGwxpz6IwRZkdd6+5Y1++SMW
37CkBLohNX6EuI8Cto99bLT3F9CH1VN2sbmLwIWSqaCqDewku3n+bxZM6Q41GAUNp/U0vGs00BSU
PiTxNr7qDAS7tsA5z7hIksFrGIIeCv6T7AjkOzpQoQw2+O/8OrhuadVRUXvWoBaiQyNlkRsBWifK
ZoPumGxEd2rWOmFpUkumvlFv3AIrlqDDCPEX1O8x10wWlmIjUuIo1JCnKNGXush81P5iK0xoYHLh
8fqqPoq+zJIAF8bmH3Oxfwn6PxUtzNbTP0HnBuRJgjsFMro9+yaIZiFaV3GyE8P3LHyG0WrZS90+
QMvfyfdjYNyXd1A09ZXDjFa/g3ze9Z+3Eufw60wM+kBYAnu/2Aq9GaeuFvHrNOm5LMF84aXhr+sm
Ps6gvO7Am43FDrSkiNVsgI3alTxqF3uK+WOQF2O5sT3z4Uqf+yf+tGF1PhALvzXQJEaOrYNw6UMd
bhpLoNbVHJxVjv49fVBsEkSIR+7r8Hpn/8URnU/C0qI6K2aYeBsZH1oohRkOJU/KDidlxnF25eu0
ohJjAMDA9Tv4dM/DDTLCLZuL8MMKSiuRw2bBmTeKXgk2uOsbueYhl6taBJ6GqGU+dEXnmcSVRNNp
IoRazLNet7LqJJdmFmGGti0QGiHMlGDy5Q5wLPkOOs175UcKyJFqZRiR381BPHK2EpiPsDI46KXt
xSEgYRFXhopN5KnTHM3DfH+U6b9Fii6MLU6DwUZSFC0WCgUF0gp2pITgRtniyX9tdi6cUZsBAZoM
jAukdRefDXCdScpLqfHYEHsASp+ZaByMiqPtMgY1hH5zVfyiM44yI/oMJ9SkHVkSgyJRfoRmeEiZ
fE4jIw8gIz1Yo85yh4UTxI5jYJgi4VMCzgirzRsHwRyNB0F80RrFpUMOYmt+UIfmLIUStEGbsLK6
Nr4Ly2SHbTZsVDN26NvcJdLoxEpdOkLXpzbSY4fFGbFYJUxPopq4saHvozDX7KodgyyMO1/Wk191
baRO3BcHoempVRvaQ6cOHOxmhY/BU5vUj6YU26qOf9fp4nlsWLKf9MZJG30nTZDnMYvvZcKd3mR+
nUb3WtlZCs8c6DtDFEsBDoe7ah3tc73MbVVrMfyeP5WScD9wPllGxqxYqh19Jl+PhEAeHtIQiSFR
MM9Xm7qlK/xb3zyLnX4YWQ99lO4py00L1Q1LhHFeopU28GiXpqDSBC6gULBiQFEkUziziJ7GGgRn
ibAzOjWxoqmPLNJqdxHPX4asBE7rrtbzk1GmFpd+GW0hO5BhOnEFEqvkoc8AzIqnnuxIxWyhfB55
/qUTH8wENWUD2jdPeV/gklHG0Gm1OiAazx8KNaW7sK6+SkWxk0pcTQYX3CTvbkTakmNUG6cOvSSS
NF6jTgEt0c8T4v5M9JZABpWf2oGJdlJL53gCNrcmk9fVnN4DcDXsa0xZWl3eHyCfjaIVl62I9M2J
mMztpuHcj/KZZWjhUdVU7Migrjpoxs+mEqfbKo+VcxTlzS4pla9ZoWZu142Ti2JaepSiRkQnXPgl
qxUB2DQN5X2kD6VX8/4urqGLJquhcY767ijJiSVEzCNyMaIrCposrT4ONd9PYCKyopE6pJAlW02g
Ay+oloAYF7eNAyzEMVLGeF+WaEaKsRHvMLXvG0SBMINiosyWPIeG+KjJjT9M4lzNe6rY8LVv+8yZ
euhPSQY6hbX0vSC5bSZCbte0hD4unu8t6pvWoOj3UUsfVDoyWy1RzyB4bgPQdBppdi6EOrLrqlEc
tJPPAwryVkMlyNPytvFZm8huCs1Qt+zJUWXcz9oOarwSyP2o6IoU0BhCdmIKbeKh/halUPDteHIo
expZfEyEYMiw1eXoZxoD5/cEsQmJGsEQNvYgJ2fIILZ+LRQvekZ3ct+e03DiVq8beygsHIxc/dHk
456NjQ5QoeEzpGzWJFA/J/FOyikN0OrTLRN1mW7MASsBJjXODHoHLd3xoGlCtlckgh+dC73fqEPq
iOh92WkvOlIifsrMbKcNxVEJExWyvFB21on+OZUK05KjdjqVNBv2VB0qG3hQdEfjASq9PZOOtBzw
nI9qeqZKF9mjiVYsQlQlF4Yrt2JmJXW0qwzjk5rnra0z7bluUcguUwY9BRGQYh01bjvXki+TESe2
MeQa8AORZKFCcU+K/qkyoxOIFb5jpuCZhILqiD0p9gPPUTWUw72QdC4r6b5S1a9TLGRA80BZue60
TwIYnC2jqDMrr/guLvoCT9dutJps/puUtlYTDxiWqaYOCE2GgY8yhwijyWTEM4xFcK4+tCL67C1/
ahrz2xhGn1NVGa0047kF0BdavoPLFb5DIneQRmPmmkAZo25p6JgytJ0TKb2fxG7H0eof6hrvMYxF
xFZTaLuxTtDsiZCdVABRGSb0tgnkApFPnSdJ2on18C0dFMGiauM3lOBqxs1RSNYkdftkQkaQEr/k
+hfN4E4uDF+aKbvrjAGtdKI9Alh0BKPKSaoyXyDiM5CsXmtGvyAIzpT6pe21Xx3c2ZHkGvrLfHym
feyIRr+nhQE1RKG67UTd7dIxQO381McEbveJM+iDm5kjTskhNhRPU1BpGEFjHWnhS19Fh6QfdqBx
2UMSzxLpDacFyG6YJWQd0vsSwYgeRaWyoT9duZQWo1sY3U6T2rMe1V8EwEZEUrkh+2aoGDwoNJcK
KbQhQQfHock9ywBUhxr3C6gwLGMoDyNlO+S+dtUzK48jqClWbhwSP2nlyArlKQWGFpTziYkbJs16
S+hQxwu/lKL+Xc9xj2j6nuuMAUM+3aY53zWdAnaStkKVT3D7ojYtrZ2QlQvAiSZB2KNGpYXsJ2Ct
R1beKBogCRWIPmw6NmcwmX6rIJ4GqhMLg3OBVEyHEKXCmGROXDOvKG9HkBOCg9SqMt3ReeJEAg8a
ud6JyXDoQTLJasizxCmQCeccnDoU08ZUVwNjINVuEiayk/TElzJ2VxdAX0YIySIuOPZC5N6WlGM5
dDdSIfpGx1SrqjBRGRKIX2OsP3op4tvRzJnb1tF9VlQnTtg5YwMOfPIZXwh8G5qvRaUDD/YoLsAJ
1c8iBz3ZKdRTi4xTwNE5ZIIVcfzjkN6TvtqbPASjf3iOzSGA7DfF4IYs/Oh05gA67DRZvhMzSG0P
RYveu2ylFDL1nepSHeMzUn4q1fY5EolVjiccSluh8Qhq8gqc8jk9FcIPRfyhJneA4ngVU2w+cB8/
dijwXEOVttNNy5Bu1FI5ZjX/NI3kJDaFZKeQXkNgthXt3Pf7YVL2ZWx8LscIDE+5rU2fC/C6mxXk
e5vMrusfBoiDuH4mTDxlOU69KQUgVbVEof0q6YcENyiY52witZ9TPjix+ZUi4Gvh5z6W7ZhOllqm
CLR0V+XZk1Di/xA7C2oxTkeHc6RVD00LrHgq5W41dgp2rzFcqvL2tqfJM+v5E5K9U9SbukPY+ANT
FSjg9ci5IMZuRGSfG0Mw0Mjlch5Zhkg+m7kS2k1SPDZApptmAc6jyej9OqxwLWeC15fPpQIHzsby
C7IUZhWt+qlLwPnesBvMnH1lINAA9j10AEKCtmDdeL1WOtD4Th3knv0uayhEFFXlpowSbUd1wCGV
RHFnBnE3RbaDQQivJr1PufoVVXMDSiAMSq46mRyYu+kksIeLkST5U58VgFNqimdUrewQcNeck8FU
LQIokq0y6VbpdNXpk2ZympY8xvj5eORAdX7oeeVwUilWLVUCeFD1pxxU6C7RY5yowrn++tl6xc3F
n4saQdGExVQ0eICMBBEdF2qkTPZ1E//wyMFkuqpLkFVbQqbzRCXp0PHudQSUHC+0xzZ5e9afjP81
tZwWScVJ0qey7kBGJBwVkJwVyC1Etfu5saT1bXuzsygA9ngnlKqCJXWYYKyQ73wVUFGY9qNT3deA
zwMbtflWXCsrQDX4zzaaiwe3UWYgYI9h8zdbHMJN7IbObzKNvxqEWWuR4HX6ZnHxkpN5q45pV3Uo
cxIv9wDsM1Unhv5N5f6uFZmSYSOn2nqRb33FxYscfYyJQfq1QzlXtIejCrp1d65eVe7gtg+8xOVq
/QUd8ryBi4fru+UuHuO9Jml1LcFsjWrR8ANvhcD8BlJ5Dye53ZTJ23KhxWtcpJUUSxFclYW3Ld6q
oXF/3Um3DCyP9qTGY8vgLywGUUh5a0jfrhvYOtjmoita1OWYSBU2bECfUKmPTR9aCXIVjBnhVXrf
RrhJ0h4iKc9UyN3/0fiiuzCK6M6LFMa71A79uTw8/pgrbBzTM1sFf2leyT+7BjoU78MkKdFhwMjh
7JEDmneSVTOfejOTDnqiFTr2UNyxBo9YfbB57udYcs32ItbwMh7wSscpnIWsM5d6UgZZ58HNUawd
wo2a28ep29ci0Z8zr4uLKNNL8cSGHG450302N57pxa7pFrFl7r81JyPajGtbW7sIMhiaTAAHQ1Wq
MVO76qBzQLwa6UWdG3jdob+Q1luucz2SQrDv/ddsi7YcAbWbC7TNcS6Yku48SyVBMdcNu/O2JOb1
owh00XuDoO7loyzDIDDqFq8h8c69jeOwtaZFOOlLtaB9DRNgokx3SEcqWwoMx+ggF4Fh/tL+C93D
LZuLCCOYkBwBCPrPjaR3FzeSCKGO7XO4ZXERcTB2qOEljVVG5+5IvNIbAma3joFXxWuBdmsKYvM4
LKIMyyNJlOf8CKUZd8ogCZum0CpTrAmcMCNxK7sPzHzrY87+8OHIgyJI0TUVpZ0llFCbpDET2JzG
QPdCA19BdkpQr/yNy3RCfGSKRs7f8B6u3oEXlhduFIExGXfv6/FvdnhXUo+9arKNu/LrLHW+4bXz
H3dtoQsPYjESelGHuRrMJ2VrSerOLJ3SOAnqTgp0t3Ell6DqqAAety0bu3osLxa78CZNrCvG520e
I8nWpJ9DsjWt9gpBuLbAhf9MAlwWb+rfFweCmp0yWx8ei/RxTG9HZqHN4PSO6JABaHy7F78zDskV
L8QD3r6+1xuLXfbIaa0Af8LwSxIBFehJscDNuMHRueG2r5NtF4+JbBp6uU5wU5kSmGnHX2MDGqV8
9K8v5NX7r+wpWVxR4ZSj7hZjJYqf35rfZXQ1pbMS+4IcoMoEDtfEpT8xQHEo7cjRXBV1jJN4r3+R
D1v02+vh4c2Dljg+tDqGVM+aztPi5n4iFBWcxGr5Z0PAbwh7UEij2fLABVD0IhGa6uJLW4bf+pDf
X9+TrZ1f3GidzvvQlOHJkvpSYtaIIUnXui0c9QpkHO2qi+Uu7jGmTwVmiPGBR3+mKurvp5uZOUYD
7TEisfww2aOTjMFfBP4VLIABNmwgWiGANuNa39+gCqBwWtJ2iIi9+JAhx2uzU2rIN21ITp2gH9TY
2KvthOLfRixeQVm8M7zY2akVCjUkMFwYGcor6EpIsTUVrqx/Hem3tI8PFarq17/malS8WOxim0Ev
P7EKtXVv7MRdXqj7pnoRE+Yr5mYAXr1QATLCnLCp4Xm+iE963kwJaoO/H7K5Ix2YL+6EEw1EK3ZS
G4Xu60tb77a+GVyCxRLSAHSXYT/HfbMDlOpT94DGPOgkGjefs2nVLu3Y6zbHeOeg8CFoXNhdZNFV
lImDUWKheNwVFsbQEHiTb6PT2NXpL+j45otrYU4zURYC9JoYH8fEUyJAMJzUrdeDP3gCxZFa2xmG
fqzqqbE0q7itUFgCFAAcQZu4mbVggAasNE/gwPRSZTXKdZTdk6n1MLXnKo/s64DnsjczhGMWOLIa
dECsf7dkLBaoNcxxYgr2A3ANXZ4upyrGzXcgZLHjvf6UnTAOe66dWYFUeUJRZAxSf+tiWzstl3bn
L39x6zRKl/Omhd24Ck98aO+7EGBguUJ3UxiTLazZ6ua+gWqWoLYmTZomaQ182KjGo6g1v3RVlQAn
ID1snJQ1j72E7yzenNkI3nCGYX6cFG3f+9hLi+34rrJHaxuz/VGa9xUq84ZMWpwPeUpoXGmwJuJc
sr3pouPmgxzoSdAtpCwn2esfSqgOG0F5yvexg1L8j40Fr8X4ywUvPuRYTIbCdPyEGYpc7LuAHQVf
CfJNj1nD4r5DRi1ukzTGLIPB8RHVm1ntqkcyBCor7Sa0ZqLHCDRksbMFMpsvikVEeGdzcZGMWqOq
AB0D74SebAv+ZhSgr2/gmgVgYTFTgkE1gCsXq4qpWqpDh2REDxtAJYwD49X9dRNrZ+3SxGIRamLI
eR7ChECrkxIGw3hjgj6kFzc1xde8/9LS4g5Ue5mKjYp7At2OufgIuOFD/Ll0zdkjuEV21xe2BiE1
Lu3NK7+IIuAnwUhYiPshHq3QL8Ftltn97bAfXOjtbtONroWRS3OLh49aoILMIlzxFd6Vc1mHHErZ
jf0IqNEH1W/OdC8Px81VrhZbLlxk8eIRaNimYwmzjcMfu2eeWTOlkw7eXZsYeIyYeEwX5Y3kzkXs
zSraWiVLwyCSCmUcgkmURYzpKiEH4G+YE/duN8IS2KD/gzvk2mnrwK1t8aW1RTjp0XbMzRrWIh6m
6H8doyz9lHWyu+E5a2Hr0s7i2PVDWIOyeERxBxUzqK+BL474NMi8rQWt1lsvLS1OXwbCjgKc0zh9
wcylGe2NIxA8tnTa5utZrf1f2lqcP2nMDUMusSp6nIXexu4m8RIJmoCil7tx8uUvRpTWctFLk4sj
WJZVHycNPtg8kApeazcGVQemI/Iz6GqBvhu3MqW1gHlpcHEImS7opK+xn1MpWWYY2aWw6fNr74dL
G4sTB9SKJDcyFjV3ikKAytQdJcBjjZ6I7uVIrQllDnT33IH9EAEa18edHn36i/Rsa3cXmb6UaX0u
Vvghgxf6yXO27w6qy/xu5qT2Mu5uvo3XIvjFype9OHEIizRr4EHaCeRdFgmGg2D3mNDSDsJ2JWnj
Wy5Z2wCSwjEssLyZTBlaeiPYtG7F2+J7eGxcxUv2Zf+wlXluHchlS26Km0FITSzxj4SrdP7Pgdxs
F31UAUKCdrmdizAz1BizKTVciL0NXbtfvavZQhEI5zzIdrIDMbOdcFvZ8Q8Z9Idbowart+Ol8UXk
6eqEFzEQFng9RYEGATB0HkOM2/Hd3OV2N+1tOKu5iD6p1qvy2MFeU7sCeDF3uJA97hitVTSvV/J2
+2/LgRbRx5g0BSq5SACidrA5eE6kYYMXYcvCItzotVwoWgpvMUNFdpQyCi0R2uMbctVbkXvZlWty
pmcCADUeZhjG1AofdShpeDFu9mpCnGEO3W9GuY2b3VwEl77MpUHgiKSQQlH27IDhghnHrPuoG293
Aday0Ddv/NCN06a0lUAtOHvjCJ52tMGrahd2mc0wAyM6qYuao5DoAAf/ylBJ2Ixsa1nUpf1FHqOl
jaSJAnZ4luUGDyjwtwAoI5Bjj4k9MWsPKiiVOdyw8iHYbietlh0vf8AitSmkmFamgh/wmxcXjC79
Sey+aM489l/5QC9bGWAt/vVMZ7Xweml2EYLAPKqZHYfZ2lX2xl3vtnZD7JQ61a7YF7bp5odpP8Dl
UlQaGku5yQMF80GYKnn5Hz3uYw9vkkEcNeIwzc16SOKA2c6ffTwJkn0eBddX/g9nCnwZKkYpZ5Kn
968DWla85wOspbsogODGhPrGCdXHY7nvazth1l8Qta+Hi//aXJLpg6kxqacQZ4pAWWQcnziUXDaW
tZ4iv5lYOrKcC5QJWNZvBnBAjO/ECMF9diQEpxAzbOVJ2uTHXo/ub2YX7ksLtQp1hpVVzlw+hvuq
zjwIO3oIT7K9Xd34h/vrzeLCcyGNQYQiF/8slNrpzcxyMmJijt1snZOtXV1cljl4kEA6BWNj5pMs
ASnc5wITTte/3XoMelvR4oYsFUGT+0pC6jGormHoGDBSOkvOwzNKVHtd7u5Ebm5cYPMFtSxhYKrj
zylQF1ck58OU9wAre0I9HnOII0fjs5R9hxai3bCf19e3deTUxW1ZY86DNCKMzb6pwEmmCjyp0JLH
+2Ng/vYwztZ5W2Tq/SDqad7hs5mmLwK5X5AtYonV4vflBi7CiGwOYBCbU+I5bseBrk52Olc2HO5M
dnybBgWmcnCbbGc3/5Cqgk9SQmVWBgXV+wg2aCQqOcF2zrgOpfS6oMTIuaN4mZeO+80Ebj0heDO3
2MwwkuWsnF1FkcEnlyOYtB2Yju/G6rmpUfoe7AotyDJNHDnbVNRYjy9vxhfb3MVilRZztAYWYpYY
EDDn5DMgg/H8UDwBlC7e1plfLSlCHPPP/i4FfyRtpFUGXiqP54/a53H+vhD/RUJyq0SPM3k8BJu3
ack3VrqcgFfrURDj1yiwnyPpewQGILr/tobzts5F7CaKEaZ1NZ8S1CB+q4dkIMn5KxHG+c/6GG/e
bC2ittwT6JRLsKX4cRDFrwI54qdZIKcA/51Tde5GzFkPAW8GF5FbycIpTtirwVf2/9rPAPI4Y6bA
ntzIxMsqxT9vdM3/4XJ6s7oI5XGbtGOBjBald9Wb+Ptl5r60pQO06auLON4WQ6LQAcuc38qt6hif
DV9y2vQ8BNO5dSaXmrdj0CXOxvZueesiBk3JpGZpC7szgnVyhupmRnVGx/mLZtnNX5zKLYuLMCTW
EcvRJPtjMUEy+l+Lte7/BSZqI/At+0NRBAlioiEOQLVK2f+e6IRs6Kz98RfrW38J/dd1lqAO1B9K
Tcthrd0re6Bk5378zEiAfjwo3e/m58jfbezsk1eO5hLqwQ2KNgaFYZDVzQUJwYp1iHMUyMG1Tyn6
R9Ai3n75bVldBJ9EmQrZmB23R9dU0PcCJlYkLv4fbdfVJLfNLX8RqwgSTK8Mwwm7qxxfWJYlEcw5
/vrbWNlaCkMP5PV3XeWnrdIZgAeNgxO6ZX4qgQGx2QA6ag7o6HB/zG0wgBIG9cyJVwQyr8AcX3ZG
f85vLE5mlf99U4GwsymnaqrhW673I97sCpMxRO7Hb0/eIgINU0hcFtg+kzG3xKwH6Wa3S+9G6Gw6
lfH69nGXrUdAmQm8zFXTc5Rp7yFA4E2pTKBLhpy6ACjKoOmjzZGTX0ZcXOpfaQJLwEQXwEQxVVNb
evg85tB/SFFQrr+KySAUuDUw3zw30/H0xYRIBsSkmZ3wjH/rRyFm89TP2nl6SM6Zh4l7rtOk+iAX
oUdpqUFy9VKh+NzqEZl6/vjkV+8vd9I4/tbVKzMoPEUHI12iToG38PiUmEGDYH+iAVeiSoMUXHSn
294pC4ipgCXFSscOgro7uVvpVIrUlhDIrBFp1pW/ZZ6RJ5ZcQFSAkU5tcr3DzOWhexRcS84gK0KA
Zv5OHkpyIkQVSOSCMESIgcxDFayHsjhYBxCMQEm9Kg4Ya4afSPuVZKsTQKXmD3k6Pm8nZasT0GVe
5rlHi82Pr8ZPnUse7u6IN734jZSebGECuJhKSmc7wme7chGpO0qAWUxmmbHRpTa/BmKM/NlW7Dr0
5e3DJbEgpq6sMW8NVmLnZqXF4O6HlqiH2xYe+8RuBCCiEqRaqmq/NjBBQ55Byl9A+IPXQV7816es
KAOZkMgsG+7k//7LyIBCpHDudHvuJv5pnmFL9pEEoABvd0MMcLY/2uqHQAvt8186WhhPxgw7NO6l
aVsJzBtCCBKDyQ31chhVLvQ86/56WcEyDNEbzVfY+dl17J83qJizaqOUkJ5n/p49NSc5yWLiqsKY
fdTHz/qGkoDOEECjtEnXrxXQMMveTNHRpK/UWT0U60NbdpLcn9Q1hVAkRyySqgv/cv+++WB3CyHz
go5U9PtaophBPYJbbUpw5P5XSYaNLeFGmcduXbQIYTfGtw5FUEAs4BV0CQ71ufZyT2cSaNzfx409
4VaxIOCc2ArWhlLZ35Q/fz0Qf+O8yXZS8JAMckR5BHmXZ+wk36grRN4sTHCQoaaZmWQ6ErYG8Rs1
O8bk5ZQqvtoMvgT8d1HkyZTYWtAUhpp26MoGDUDQ340v4nMynxu0plT+OvyGuvbuu3Njj+/y5mlW
mRWDyhnfReWzHR+68lDTT/9xTUI8WhI8ZqwJa+IFLRokoGebwCNID+ox9mXssvsvp82KhIh0to1I
Rb/9eIi+maEKPls8Nm2fm7O+/Ub2eTeU2pgT7prejInTG/yDIfMj5il/a1JM5iLCRaMxZls1wydT
QzO0lUAH61t5gb5bceCKhbIHk8T5HQFFumoAUfSM/VwXMGanHu3epQz6wK3k2bJ7aW82UkCPyWnT
3OEbaTlno2vdbvp42w9lri4ARmV3SUIbGHD0P1nVuE2mBlZD3dtWZCgoNgywKGtJa8PM1W0i75y5
jYG2OLxbQm7Y7Gr6/4K4YN39FSuSliVpZ+GefMbddftYgdf7V1tDrE4qVf46Vpgy0DYJVWf6jYQq
//r/jPGg3PjVYFzYSQJiS3DlWY4HhpAuG73IuSvAc2W+WaNWEnTcdkZbHNRVorQBfzHMxdYBHZZe
OQfO0HkSX9xt4Px5pmxxOpeVC+bVHFjhvphc1ot9p5+jy28EozJPFFCiUlcQbSXwxKvwXu71twHQ
VgWkSJhjgdQNvsHvE1TA9KMDBkpn4c1wEGo1ZaOO+y+yzTYKyIE57amxcyxuIeexACXf+qaGFl0T
vyjQmqNE2oPFMgygHG9/vt0YeGNWCDuqfrYVC/P5B3Su+FndLSgU9/ekKj+WA6vRbzlWEoe5jfUo
QP16COocoxmliZ2NU3Btgr8VpU534hzwINi6vTjJAXiE0U3goepxXq8lXHMeL3bzzejfp+zDbROS
UMB+/PvGBqMQ6xl02GiWE+8G1++Qe/NG7aSfl5O8ZiFbkgAhVdG2cw1Z38PQvstbrOqc2+9vL0lm
Qog2hpJa1C65Jy6fZv2+yd+hf1HyZfb7E5787rHIttk23IsTsUt4wTL6fOC+88YGlfwOUsghOLk8
eY7o9t1vP3YXbCwqWkVSKMeiCQnDlxUo1pVG4tnSRQmgsZKccfa/f66c/+cnCoblfj1O01hZzMqx
kc+4MCWg+Nhku9lCg2EPSxNgwUHR/oNTvHSfeNNcHjipHIMleC82BSy6ajO7g7nn0LvudwU+eaTY
DJBEo4nNxMdLQWuK8VziluV9ijmW+RWvsP5WvVPik49jZZsNNe2sA3Ulop2pvyuS7w3L/+M50wS8
wDyYXjb8BfvcBI5sSQJ6NK3KJmrDYKm8Gtf7FoSGt+FJZoDD12bPJgcihDX3ijb5Ayx3bh13Egsy
TH/UBtqYiOtcY5GDM4VL6mgd43MD5iZehTaPGcZ6F8v2b69JEtDbmoAceZ9P1OGv/+u0hvwOkVoT
MKOMc2oPKazxDoYWkiGhXWK+VQmLQ2Q+s715c7KEGCO2VytfeXL+6rUiTc7LIFgs6YO9cnWgTMRr
KotHDiYijA8ggL0rTjrqYB9+o6VH4o9iLb+l6EhruD8qFzMsqVf6HDQSD8zEpQvNSowXyfLAkqBN
pHBQJvBV5gOuMl39tjoF2CpjtwIpagEGziwLJL4pW6AAIWxZC5ZykGoPQ8AK7CmwPvVGbwwMzGAz
DJ+H0voi/0dvPJV0/qM2R3Dp02UkDC5a/snDg/zPDFXb0Ss0HzYxSPssnijzyUlFbYFyzC11qvAZ
//3jQrahwjtmhEyKWXIfjbtvWgKh0+U/AthVZX9EV7LFY51HAItOOdovejdO73jDYoqZBv+2j3DA
uPW1BEBZGEQulgVfy9AgUuK8yuvec+xLHiHMogfQeNw2J4lQdQFQ2mpSQHCM5ZHxMk4vq/RuXsPb
JmRAIpbwlblei4Vncp57ccpQmQqpD8VMMQjSwuK/h0mJB4rVe7ZSYjC+uLgBAzVaOs1MFuHvfiOq
WlBVhni4LdJWalle6NCh59wuGvh1F69WzVPOMokr7K7kyYyYy64GM6/s2oArJCyg40ctUp51mDYm
hO+i54vdGxFMRGununOtgNfJsT53hnOK7Ew9Tp0x+Wtqvk6chRySxn5njRifyRbpnsoWq/0KigOO
pGF02FPD+lLY74tJoq+yHwNvlipAfR0pydJwAxw3aOwZH+YLYNcA5wa4OV0NNOInWYV49zLb2OSL
3iB9saiKVRSwmalVYM3K7FpVbXp0ZSAShz4ALVcZjYrEN8X5uDSphglyNuOhQGu11bXoSgNJO5PB
MMfxK1TcrEzA+aSdCUTCuRktfp0v1rG1ltLPx7oOVoN9vQ1Ysm3kf99sI9EtswXxD87bMB1qZfRt
WvgLfTnUna/Gin/b2i6lo6WaqHIYYPkHT4tgDgPO2TThqy0oEIDS8a2i+JzntNaRKlO8P7sFs5zI
lS2/0S2+dwy2toVjkKbrWI/8tkHuVLPv02mUHfm96GNrQTwHK+aVHpNxes1F2ZPAal812ndr+d53
QDOWnuf2e7WeVPreHhsvweDB7f3d89DtDxAORRfVzFLQqgNVifNCB/AKfyufowJpb43wH/GLy1SO
RkcYsejr+jRAwA9SBguGzpoTBmLkc7B7UcLWnnAeoM2+9gtk7w84ese2el9GkL1pXE2FhpP6StN6
ySbK/EQ4EsOaJkOewZ5RQz+sg0STLjviu3PF2zUJkQ9DZSTtO345xL0XTe1Dn4Jx2uZqyVFJXMOm
sWvZbcglt70q79bQaSYQjJszhn6y1ZtK8ick+vrAsdIPSh5B8wWJMdcsMIF426V2X7XbnypETT1Z
lTyN8bn/TtT/GLeGzkuoyJM3/BCK4LexJl7MeqOwvubFFQ4Q8SU5YyruPKGj+reid8mBFefXSUuj
ueNrmyw0l2KgEgx6PmdtMuhBO7Tn32gu3ctObRcooBDUTqyRjfjy6jk5dhOSl6PHkCkK6jD7YMmm
cnapELfmBEhiM7Edys21PghdmheMKy1oL4us8NsFIn0sRP2q/IvmWbGLuz5+q062V9oXepykvLO7
Z4toSE6hwwQzUcLZMke2FGrsIO1ofa0y8FpoNJT4674JUzdNaquOI7axqFFngkoX12dT/5WQK2Yk
5BRvecE7863k+Mx0Ktbz06iAURV6dNJm4Ub/R5JSW2PCJhYDVQpoFKI+UYNySE9cCiJAR0puu+up
mzUJGKVaSTebCb7V1dNWnn/ZxfiNLQFk6koFP85gIX4cl+Oa51iPcUwn67VmvYjG1FsN5Q9HaU5R
uUCCqj+CiM2P+xW1jPaEJk5XLTMPOg8eLnVJNZRv5hUgPf0yEZDMwaoqlJax2enntTZdZoUdadyi
hVCJFdz23b3Ib/NhRThqUopGYgJbNgnzDKMPtvpiYIq/qoZEMGw3UNisSkChFbJcEV4j+LZmByn0
5CFWmTcQVfYykPiQqO+O3TPWiX/X6wTlfz+FDoeGTWRirhOYHdTnWtu9PDZ7KMRBTcSWJW1w5rMF
0ypqEKdedgactyB/Vv0k/w3yZ5kzCjATDayFVjNMGs6LJq/PuX7qteKwau9p9fG2L8o8RACZtiiG
to+5h/SHUV19p06CtJHRZsj8Q8CYwspJ6/A9/H/xDwFllrYawbMOa1dFL3kgc2tlRMV/v/piXLQN
eg6fh54yW/zvG7+v53J1+tTeQWr5uvb6Nv7GKL4uATlA72VoTop1/R0O/tW3Ibd063xxS0LoMpOM
oasXlp7dvibbRwE/1IwtLaiFnuMft6IUvjgBPKo16crawPHK2KmIwVDNNP/2Ad5NDG6/lAAWo6P1
bQfukOv7W/6tZDsnoEWaFWoTjRwtMP/y79RmpOsSMCM25rgyH5FJtCVd1y0Q5F9JAAxVbWmmtwAM
Mh8c9atFzk0twdnrpyCPhglqd3jUwcRjRnlzeCHjyKKWOHHo5MSnmRMqTnaxR/RBLx8Uh3xMi8av
hsJzJlCVQ8mLxeygG1AWhmpDPqEjjCp3o4I5/2kOGyM+3PaiKz8Vfp1wJJQBSV8zVfDrMnDpktVP
jM+3LfDP9UuAJVgQToI+z2u1LLAAlbaD0/X3NK6CmM6BGZXM05JBh1hW/f620etpbMGqcDh0u3IW
mjAW4mV0ystH2Ya0OP2Q7lUSzFEtUDBPipPE7tX7ltvViAWOYHAU66bgUXHCiN4TNQ67GG11RHMd
vQxG8wh2IS9qThQswWpthGpztKFPrSWSz3l9eH61bwnXUjnzISGNxCHk2w7zibjRCWyi4XoPRYXj
7bXyLbz6sE9LtYRbSUvSOo87PQ6rHMu0Gk8bPhvmp7aX1XWkixLupLatupjp+Jg0jM7QYY6DevzK
C430joGgXJbn218YlJ8tzA1AalcAu6mpBxSSUhZ25WWwiVuR2J2i1YUK4O0d/IeFPVkSoE5RVsgH
RlYccvrAKVyPZg/1G8LFwsNMWsvc980na4JvNkU2jnTGSeRp/AbcUlCrmx/6AMwPoO5Ye8kb5LE7
4dpBftoTa2VlrlDkltYmVF+ZoXGowMHAfJMXiUEL/IZLX3FuqfmP6cTnKGNfd7UweXivva7vZUwi
V0D/eCyeforgq2wxalPJ7RiyoGEcW24OzatI1le4i3TakxHBTaOZDeZiYX8nclyhKWhCv3AOR3Ah
VSukCFPJ+bvO3AmLEgIoa9XXZYqWJvybaGo9QqoW/Es82STrxd+9KDaLEy6KUjGnOE1wKBo9OrQD
RHBsyUv8sSXi2l8gDICiBDGIGDPFLdiPtCLC/vWQKVGyr6MJtr10ql42hnaJZ4g0xVHnLqyHpqLx
JSq6kw4wPYIv/BRBdHdY0jmgrfIq74jpWX33Ke7qPzBrGoJFHfRK2SslZ9+IMnyiDWhPtVl9mGO7
cOu0vUAAN/V41tZbFtlB4Hhxa13CXWSayEBSI2GhziA9uEDgM/2mQzra7r/Vq2QTrwvUj07xtIkC
eBkZtBt1WjJcAJy1grgmO3IZpuWg+aV+WI6K7Mq5iuMFiwKI9Q005WOQH4Ql5DtpfMiVEsrQibu0
mQ8dyVknZ1W/t0F6Tu66griW2fi3cZQD160NFoBNL6Z0mB2EWFyX2IGW5qidzekCdd1QrxK/pZfc
/n7b5P5x+LnNV+3KaT8WawmT7docQGLgkfTbbQv7X1IHs7Nj6YZ+xTyeO8DPYaFNyO7Wg3HID8br
8Yv6KTvRQxtmUP12JQZ374eNQeGI91BNN7IUa+L9X07/hjcsTS95UjUbwDjZVhLP4X5/9dk29oTI
MCrmyiE5YpUew2yjHXsTqEhj52vHJIauC9jcRTeW+C/ZxODKrJF2juGivEO1COLAwMl3qTv5y4md
B7f8U1pWuXoxCSaFc4gx6ikiA75efyAH3U8PixV0B85JXIf5f91J4Qh2jEC9p8tYWGj1dyiWfZ0j
BTqyLEMfJItkuylbmnDc2KIWo1kCpzml9I8Yc31oTut9GcpizN17W0ebCFTGEVeLD7Sit9ZCa6Im
dIY6aGIntEb9A5neSjx/F6GfzIinmdQDIQ15jIxQJNJeEDcOCEib5mDRfd7LHLkRRcna8W3Hu217
N2jYmBYikzFvanU2sZlxnPlkRGeUsboOpPoG5YWpmFCTf33b4C5YbgwKUYox1yqda70K2xFuaWh8
yMIz1urYsjWY+jJEC5BXWe1zMHpjVghWbGfGfZthi+00uq9hxhzSoJjCxLqrm2+OtoRJd7m90n9A
0J/e8wgLm2NfJZY29jFs8haEfDjmeDnYYK5eg7lAy27sO7J85z6EPlkUIM2q17V2Elg07+1wPa1H
SFM/cKEWrvIhA2yZ6wioZtEkatkA11n745yXPgQXUTly2/JjklPXNCShheQsirU9lVGtzakRh7kO
phy8iZTptSFT6du9VzduIiCZWmpmblO7CbPeel+o9B1pZNu2a4IaFqp5umo6Ir/KZKVjXyEXGKp2
B2LI3m2lpbVdN9iYEL5MMXfockMu4PFd19cgSrQhMAgFA351F5WUAUK2JOGyqdo5NRvkU8PKyt7O
5XhSzSm8fZj2TTjQPzJVaujiZE5fNKulQWMtXNXMTa0Ms83ls86rYaJybBiapor0I1k1qzoblSaE
2rh2jo8dek/KC0r3QfaWBFCRl7xQ+We4CkA29gQorCdjWoYeb5oFRZ0mzx61unswWkIqzL29fbuo
uzElwJ+OL9RnutMAivi6OKc2b7p91isNVLKqZWj4TppwfPqhKJthxop0qAWvEeh4TQnE7fqBqTlU
pyi+X7FI9HE0F7RFygLSqCelQGe5IYsvZCaE02NDkTvOYjzW0cl+sN8nRy7J3RS4htfAhv5g5KXO
69ufR5PZFE4Qm7Sx1SFkH0afR/+H59ETO8T3NEDF/wOo3RyIqlQh2OruVEgZOadWO8zIm0jCAdnv
ED6gqkzx2C9LjA9ou4l9stHHf3upu06/+YBC9LZUXTGC3g9ZmfYwrq/5E3uO3zTKx9tm9rMTT3bE
wjp0qgloQDRkQiHFY/eLO4RF+IOWkmYD+shkOR7J1onV9VTRbauf4ZnMBG/WmFwUJHpuL2r3FG/W
pP36jtBqfJsOL5XwhyrNeNRDJdSOst7X3Zt2Y0YAC5XGOlg9YSYrHrridVa+ipiEH5X70RX0bUzw
zdyERhmjhKQVvo5NP655+9LI7ml/XLPet5vXbCHH2xsn+zZCXDROaZsmBG5tUFDrNS8S0KDftiD1
NwE10jqaVBVjt49vvDx9JCfu/L4AG3MaxIc6lRiUfSQBMTrMK3eDFiPRMplhMdqtW2TWhVBZB+/+
1pm65SAFgJtRcAYr64tqtVBRAAPGqUXzYL8Ykov3sSpw7Q1PNgRvKDtQnM8pacIaE+zA/sCsM0iw
QwU6XT2rCViiHR1M+2r1y3X5mhvJGc2urpmeFk0HSiUeKLhdfUK/qPE+LiK30AaPOfWhzwx30b6a
cR/G2TumsVChr/voazV2brfQ0KlfGeWdTb6oKGwtrYo+03M+Vz61D01XeXXhuCUGtJSz3RogRb20
U3fqEFx5al9B8q35RKwazUERO6295hrtHBiR48f48QmSUIy9L6ugGv5QtPsZTKpqd6dBHLI5QbHH
r1PIW6+j1y69p8TfiopJkJx//+s9dWxiUIpuLXGIE6+siCEdjO+WZwc8CxLX6tsXWjF/bSL7beHM
Env7uP5kT/ATOrKozhiufsJCRnKXEerhTHxcs0p21h4nHW+tTfCXjCRlVAzwF4W49V39soQWJwQr
PtBTf5lBsuop7zu/OCmQfl/esMDxlzC9j7+nXn4enoMsls4z09A/ux4oWcoR4nnId3aYdDOnjzm4
im4jy+Nw4NVqn0yIN9naxIoCwGyQUp197X15KN6hG632DHSTvm/fNF7km3fd/YgG99w1zrGHYaoM
HC8QSo48w9Va1/Fp67Uy+dU9BALrvOVALR1dnmJyBKq+qa4hPR6mje5NyVGH2ty8fLq9+sdnnbj6
jRUxN9KkUanWdoU05Kk9jaWb+tTwULIO8w+JN/kmUsrW19ZfVl+XmeYue2VaJybuKcs0ifhS6xyd
9Gh+5YHgEijU407G0zLoERxRwc29QgKEuwU5CvEw1YbgI70q39YkTs3KWFnIlennU+fx8mlzsi/T
kZwkG7uXRtvYEku1aTomSRFXyV+2iDtfftgqQ+m69i6RrS0hy7RQQ+mUglXh7GgfWWxHbq3nGMFz
lpdKjxRXURVuGcfndIwvY6qdOlJ86ImNbgDbz6xSEnzs+tT25whx1KAZKeZxxwQnagrGr3GE2t/A
ZYdc1QRjVr2ANEvlH3m5SCn3+L8tOtXWtoCTeRfF85Jj2zkxPOFlUOZb7yAl4Jc5yq69lP9e9p0F
sCytTi9HZ+YVmb/Tpb9bkv8H/7VVsPpwnWKxhGZjOirSGW6AYia67wwJSi/Fu2V17ixzuai2/dGG
zPaUWgE09O76aZRkCXajMGo8/QAhClNap5xqe+Gl+iUojlU4uvqKIXLbxVVwpKrk0tv36ydzQhBW
ziwz83xOwmX5rJaD68T/eigMefztgnggvQmUmw6SOkkGd9G69GRN6QuWFn5p5cFtNJAthL88Nmac
eiW01OokNE3VTYdvWiYD0303/LlVIo4bRZEbmv6LG/KsvX35DbiR2RLhRu0LfVwQ7vEX/HqKz3EP
8SPipZflYpb+M7aOF4xNalIeJP+6ddEwqvU4T8h5FJwiznErKHXdNrF/rjY2hDO8VI1RxRruhR8L
Wo+PC5r89szO0gXtvc3oxpjwWAK5SZ1M9ZCEnTn5DSnd3Hwxqu/WIQsaemdr724vbi9w3JoTjmyO
MdnUQs9dmM6Yr8SgpaK9Qn9NQyV2dl18syzxrI5m1Y4GHDBJZ9fASzMZvt1eyW7XF3cCQ6N47Nvi
rLQTE9YYoEEIi2FI/TJzhoND0w+JPWZur0MNiE8daOyS1cpHFIwZ5PT0T/pMPSfVg77RHxZjfin5
TXtBzPY3CXedrWvWnA9wzx8hBb/m9XvM0vGD5z8vqNjsgHAYJtrFXd/+dfKKgB3ocMSE28E+TpfO
OtxeG3fEq6sUhTkbO62BCUwALT3Rq6UY0ipUSswxJH5ifdOKj7dtPNL53DAi4pYF0jHFjtsktMrh
rCnsS5eP1oeqs6k/kepV2szvwXB/marRj7KwRT3JWJOTTofVY1blJT31W2XyczLMwTpb4VBklVvS
Jbj9O/8BIn5uxuPfNwgO8llLGWYgeD00X1Qr+zITsJg1nRMoU/RxWGzDrWj+h0GSw9hjkLLMcln0
uvfkpE/f4/Fy3vyEqTC0EUM9CQqzQI7yT+1MPVUPUeUI2AfTtd0i/qI9qv7K0tu7pTZwFIICjBiq
c/UMU+Z1qJmDiK5ZS7c9ZccGRh1U9P+w3cjNDeT7ZOwSe95nGGgJ0vE20y1LxBP4haIRE0WPPD5k
ffdnSfU7FRgt+bB7B9gwCQS28dbQrl4hVdoOJLfKGtgfH2ODTxD6bR38OYPPuA+1+kwkkHE91IeY
Y2tRQGSTtKrBlrQOk+/ZQ3+iD+orei6CFB0g0WE5xGfFMyyvOo3hGlT+dEy+SJa8u7WbJQtbm/Xx
GDEDw4O8LxGNGdmZD01Gb6DI4aYBO6/v8Oh7xjUO+XJofZkGEEUcHZ8dpVKqioH4hKGIiVHYN9mS
/yFZGEckEUy2RgQwZuCWqyMV35KDMfVyf4TmJGTT0KAPxcne1d5mJ9sdH9pQ1Y9o249o2EsCsf29
fVqngNCKWZLGMLG31Kze1Vb1UZ+bxs2tVLLWvShiu1QhZFELbap6ZpZhTArVaxQrdTUaF77JnN5X
E+dz2tV3hoGy5O093rvmDYuAZhzKbZYmCiEoDbOaVctq5EVzd7Rtv9KI5N7ZxVrDJmARMagD7URh
D+mgJeriVHWolubnutbPJcamAnM1sldtgijG0OwX9gDNPy2eFW+NkkunqZJC2O53tA0NwKDpqiUS
w6HN2jbGUUHiaWyOdTL+aU3NkShE4i6727kxI3is0WdLQ5ckCcu4fDCH8f1kyvqrZSaE3TRJFFm9
niZhbJPaBU9b6zZm8fq2W+zfEJuFXPljPbI1y/jlFCEN/Gsyp0auTJb02D0Atm2Cl9IxHfWKaqZP
2hhl/iTUaXbXZmWwpvcrsspD/8ayHurk++0F7u/iT3NXWUJ7zqwG4+0hqVN/jNSDjk7E2yb2Xe7J
hPCsWpW5Whc1RtokpZ6hfqimxrOp7C7fXYiDFBh6DlULXQy/vqeaZo1bhnJNaA+J5+TfpI2+u8tw
QFjvUIqn9aMi8iZMyYalBB0OloHRk7NSOm6smcE6SBl6uN9egf3GjnCNVrSfnamwy3Ali2sP9QsW
aW5UoEOm/qoNqpspybnOvlEz8UYVXbK6cZ9HlaRrhu/WrR8h7GaWNpm1Wgz9m+UnQ3lnOZ/Ulrgq
yrp9/PUZ7rFZLz8Qm31dK5IPvYITlpLsNCr1vTKBF43Kann76LuxI4T9lsVIM2eI9ciSgyNKyRbc
LBF0HhydBXqRxME8NnmgqkUctAkpIJvdPCxVKWOx3HfUn34kkvr1vdHbRgM/KmsloMhgjjMJbm/p
vgkbi6UEjxxxvrmYKp3FHUxo/XunR75b7Z9xpk1V0x2iO5qGqO/XjzYkRm9NS8TCfL0MxepW6p0S
y2qV3NNFJ9waES6ROB1Kp7AcGJnYu6mLXy868Ro6+QkI0yQL2nUPzgCkWaBLUB1RrDFrDcRyXQc3
bJN3Jikf0qmEdjmG6+K2PhX1+Knoy3uztd/n1fphoH0n+Wh7R27zA0S/UPTYoJqCF2NV1t+cBOpF
avkuaTF6RSPyjfTDm9tOsr+7PxcsUj0O3RSl8WqVYZnn51j7XOa913SG21fSruI9SMOFphqOisgD
iclfvUUZmWLReU3CMRpUX9G1OWi1qblrle7i6A0i9TpvfY0Y6OaEVC4o8JS6GFylzgqX5Z3kobJ3
OkwDqWa8/PA6erzyN4Bjsb7vBkgbhKxSw9RJT2w13z5jb03ks1F15o9LAT6datCUheASz1DSn7QH
Jf5udHd0+HrbzN67wLQsx9bAAG2a4p3HKC7v1kaW12jQlapi8rL/XhrUnSt0qkRG0M9BLouI9uIT
0yYAFgtfEzv467dEb7PVYl4CChqpcpyt72pZuGn9rUo+lwM0ctRadjB3/XRjULgP2zFai4IhAYcx
upApyAukUN90HFQtmxNmN07RH5HiKydpUmrXT9C1aVDLpLouomhkxlA3gJYzKiCjXyFa9y28Jk98
gi9SH1B/RymvPdz+oru5QNO2NdBm6vAbEVgdqNQ6s62ysF4e7M/mWb1PMQYTnwp0rpou8eaHBKI2
uikBn33429gVsLZT52SceLnn35cQuYdcwfrGlBC4j2qXsGVakHIivTea4dBhjHmW+c3+13vaSP73
zSl3qjWu2xFZpaog4PVR3leZ/vr2x3r8GLdWIpyFjum91YPZNcyb1XAjZ3mtR877MZvPpEuCkiUe
0dMj/r9kGl4PlfplnvTDvOoViJ7LA7Vsl0HJ08xxetf2UFjWCfMevj4t3riSIMELu0O+baDOwa4x
1ZkXQeOkZ5I0mOoszoujHtuB+RgpCxZ7COA7cZCm1sshU44Fc+6VxDnEQ3qpkuSIx7vf5NCUV/Oj
ZemY6Y7uilLz19gIOoa5nJH8GYExdk6SA1HoxQD9l6WsIKQb3kaa81k3pjuoRfd+WimXVaeT5Jzv
YRn6hDC8imcuhK8ErwCHp2YMFFXzp1ZTJWylA4F7zmcRhyfEkPfDIfvVLTKKty4kmfGeo507DJ/n
dfbGWpLE2DWCTla8eQxVB9/Tr0bK2UCGpKLI8SHIzKY3bXpPiSwE28NF68mImGF2rMSBvCcyt7ER
eaOVuDi/L5lzt0ID7raf7x2lrSUh2Fuapcv0Cdn5rPhQJO/aSnKOdsFna0AAH7VpxzUeUWzoAt6/
0HhcfJyDu7x/Ye/6QuLVwbimA3kXMRSJnDSJCgvJ/6ipXrZoZxrqyiVt6xn65BpKdJqiOLi9fXve
sIV04QIbsqge+h6Bnd6dlfxtmZIAHNeSbyQzIkQcuZUXVaTAG5RqhqCz2neHInV8LW1kwPqoLXEL
9YQH2wCpUNKvWA94AnEbI3yroHUBxe/xwtiBl22qQxK9dfxKspG7frLdSeFc0ZalVdI8hgJLwOdU
0HLBlY/pnXJivX/7s+l7B2xjTex0qdqp0MqU/si6EhChx7NHdde68PaA+bXTecZyB30vhatW9t9B
/qj3bo35Q1vHkN6Ktm+Fuo5yXPUHY3bVo8YOUe+i3gRO0ckzZUT/Eg+4IjYoaksfEySJ7aE4jcP4
lkJ9xB7Ht7e3Ze+ZYmGmTacgYEUOUQDQBNp300yA04X2maWfB/LRoqM7jUjBSROm/N8SPQ2vBrwc
MF2hm6J+FivjOWpXzO7wSaiUvcz9yiMPnb8Gpfbidyah9j751qAARDPUOpnSo4atR6Nv5MohmzXP
oAwsokYu+2D7xsDfD0ZpQpDs+/WWsGe7VxsF/jWBlUu329at6o+0nl2qTM95SltIJv5lS/TlDGFu
7DBEQ9RJmIueqmOXUcfVRuuLWqzPwKKtMeG+qJkZz2sLgIjMgx5Rn3bMt3NLMgbz2Ip67R1PaxI+
Vp3RNSqNHhm/0ryPVSRjkUPvlP7QDQjUSVZ8cSb7hLzPq3rVwdmyFl6TsDiMVMjbrgtzUQ94sehz
EKtt2Ob5SU+i10MS/x9t37UkN64F+UWMoDevtOXaSt0yLwyZGTrQe379Jmp21CwUb6Gl2X1TSBE6
ReA4HJP5PBRNEPYgdLptOZthdHUHjOX02dwMZYtjIcbkgTTKLePh6baILR+wSqLYQSqxVgEk0ApV
ADjfros/yVJR22KXKjzfuPktb9maSHV7lV3rGAyOLRBSBV3fzI6e6gKQVwkIDSqrzTDwPHZ23Mjf
5MzYZWGp20IxPpSJ/jMx58zR8hoj1XJ1sqb5eQqnyKlFdYf1s8omieAmmKYbLFK6tdK60oKqi5CU
qtPFhbyLRRXYAAWWa8awsauqD+2knEcsxInNoehCyyNEVZERhx9un+zm8N/6aJkA282dYiXWiPEW
5CjDz/Ab5ceS8QrFdibGavDo9iyyf09HgHepTLy1iNYukQ497/TZrsOTEuEwMl79fNMbrW6U8UZY
qcUmfYxXWdF3PZqK0bdwUY5LPT3NI3nhHCZHGJu7ClKcLzUqk9jZ1/zJxDQjcEcSEGbFu8IDxlRA
Phvjnr97yjnKc4KxUlsih6jAIUoG9dSdhES37LANn6Oy5XjAzUxlpS3sTEOp1eOYyXmMttGMjJYC
Gukn7fAeQKPN4cV1SsvYIsk7rCbGSP3olJd2wpRX9r3GErg6nPd355iTAWwe4iqFZiwB0/l4X83I
wiThO7CU7Ly8S7LPHA2hiE9Xzn0lhFF6oqhzaMLuA714LYb0XhMLgNEcSgVHWWuYNRyOciWiB8Nj
9Nu+upVkxhCaJJMHazyXff4dfP0HJ4CPRcU5SY0ewkodNUx9RcUoYqgXj/Fabj/N1Q4j8xxnTY/q
+igtIBGg8mqgVHgpperCso5SfJAJrAMjsq3muVBf8uJrXL3EFm+ah/5vV9I0AMaZso4hFxboeMrn
nhQaHlj6lPhiq/8F0OVdpGvg8zk2ZDlUuuZHovKUWY1TDLvbarOdE2iKZqiyKmGdlImxmKIbEfIq
5FSO6EydVxJ79movuc+fW6fEkHbrzokdjQBDlXRb/ix5JTYBEt7bfNsmV7+Dxs/VzfaCAQNREesn
4GiEiaPssqB1acPHp5Dhk8bJLbY0ydRQAsYVA7+arVV2QyV0wMjCdng42pWl2yP5ZjU81IfNz7Is
bOliYEy5JkowBXFs6wlrK1oy2FL9KcbDZjHvFODCxx1GJ55mWbYn87NBAjTnOd+4lXOshTP5XtMb
+TKkEuKgKB7ravyIaZzfbw2oIhDURLR3qfoypmJgIWwhcQ2eDulpFgCeq02cyLAR+VQsiZso16Nq
f0UJLHZCjhXGrAmU0QdcRWYrqL1pJVBWBC6qHlV2xhRhBqZCV7moSVClWSnhDKPPpgLGQJFxKuOu
BnSa8dK7kRPLgC4LHWCR37a/jStCpdzQTQsqCEYc+otWEgUxRKHTwpMmwsiOqYQHISScAZYtHQTA
nQIQBFolvEJSz1Uznqs2UX3zTnRUQCROuwy9ALAP7PnbuRt2BRZKDaUiFd2OqyltjOnnqjE2qj8Z
jVOVmW3NX5Qm5Bzb+VyYmwJ82D8jOSi+sjclt2Tu4qjX/BrJJeUPRbUQJUqvPSmOaKPpr3Fiwpkq
8UoiyqCKiZkJDCQxNxV2C9QQCN6+RJzzlN6D/JIdaiRif6HTEL9iJxHZw7zLfVG0gTEQPtPELOKi
gdBoyv4OLC0pQGTUrWsdDaNKroXItHxymk6Fb+57P3vsuGXfDcWku1G/xDA5UlIbaWqGuuX3Ldmp
Knkgrch7Y29t3F0IYRIjacDGm6wZli8HymfZW04NEr/86z9ASti920W72El9wQl3ut18A3vEUxvb
5rH2q8CZAj613pb24mqxiKZj285kh9oKeUHVNps1X2+SXd1hPlH5MQsyJ+huuDTw5vySwmYxQ6pH
qhRLmi/K7bEk3Uetqx6ronCxhvt8279sGspaFuOgMXYjxXJhWWeeivx+eKRrjMBltKOfy9fY4013
br36Lr6NiTlZqahqWEE9jVgvAac5wRhayc2xuOt0ivjU4lmIcb0wAP/v/SBbJ5C02H012kL6lI+x
HYbtMS+sZ0xpeLeP4upukc4BXgr7ozgP2i28dLVRVgyzGuq6LwspKFaI7BIQeitd9tdtOddHTgVZ
qBzpCoZJrhI6vQTgTB0Dj0t5yJ6X2O4B9uR2cFH3IKAZngtEk8nORZsj9iprZcQyFjsuSq63w6z7
2gf60pZOhbvsME3sjs+UNmMA4qgiwj0Jj8bP26J5khkznoiZZhXW431t+GThVYoBJRfVGmGRnWqq
nEzlYVtwj5j+olXYTLEZohdaH/oUEjPZjbojgHMTBUEKvDbv0JkY/7NM5pmTSZOQFTIxQZs6e3og
AjBkOVr3FOAl+/wHhNW4ThnTAvCAGBi6SswtFImlyMJ1DkkK4ncR3VJe2fE6M6AyUEg1MT+P/h6b
BOelpDYDBiXAKiP54z3x6Yaz/hBDS/rd8uW2llxHUCpNUVS04OjAss4oaK4QS0PF0fJBmuO0hTed
1NfxfnxpX/A03Sen8IPsE6/6K/UKrxwAjtv8VQQ84JUtLyCrGDMxgRIBZhnGH0pzNoi5hh9hdOgJ
k/t0/qrXnL3Xq9hJP3Qlg/GBjSINYyvAB2qkd9VY2GVaz0mAtkxuLYJxZnJZTHKlw60nYuTKQF1J
iemlWI0vm+9Tm9l42fyJf1mLpF+9srkeuLr6QELLV4P6m5bYC9qOlFc02YcnCrEoeernzok9aXS4
s2bbt4YFEMUyTHhxxvaWzsCixAKX2rlL75hPIoYHgj6YjsmdDlwJG0/UarHl3W/jLJ1v8pdctgsg
KDPJM3DY+KL1ARuidkd4w43XSyCMCEYh0zmRhamjCokSlG8G6JsBljC3wecCQjblbjpgJPEASHPf
CmTXxHn7v41Dw/yEK31dSjlFI8Rvii9EtBxlfmnTj7etf9sm3k6SUdhB6pNBMKE9Qw6giAzxPux5
lZRNLdEoLaGFOTU8Py41tNOF2YSDwQzuiYI7FSg0N9+TU3of4U2Q+PXuHcTBm9+lqaiim8DJwizk
pcwMqL9xoUJm+KIeDL94iH0kroF0sILSpYA0vIfINfcivS0MXOIlAsARkS3JZsAZWZQkC/3s1XiY
XPMgnbRj6k47C3LzfWUv38yj6L6DOHzzW1eSGT2Z6x57EKVg+RReVXcSrB3Ogt3ZvRvaqZ0/pC8T
J2ZcI7oyH8scbzIYI4lTiBwd4SE8FH5Z2x08jZ3t51N6WPDXo13vbuvqpnNdfSc9h5Wnq8qllqUW
J2yqH4Hpr2r3FRF3VgXsmg7lsIFTQ9lU25U4Rm31fpky04BpAB5VdGZZP+jgPNXzTHFufxdPEBOA
QTOWGXMkQFfDyJlEPF3VU9lzuKKuK4rMlTHZYExq8MsTnN4MXo/6OUmc9ItI7O6jsaNY8IPdeKjk
7DPVUf42Y8T6Jhh3CudMt93q6lCZDHGIu5Z0QLHz5SeMcXlmUN5nuxHFNzu/kx+loPMkZ/lGvAJz
iZnb74Tfrrowx8CErK7KshmbKTqMJX4svgBK6RPBamb/sfzAX6rbzq3ePve8XbtS2aZFRlAX+NzO
HWZfPyifl8/xz2Fvxo7kEj9HuyjZSwfyjBG7RHbRd6T+if+APk+zXpQnLj+bLQj25dj3tRRqvlCD
iBH2itEP8nfsqnAXeW1HJ+1JO0zf0l0TWK7mdkg8Q6cCzh73Ajje6qynqyOxFkssJBGuA2tw9BBc
IbKl76bb+0JADklh95+4vpnq9q2vZ9yVVquZ3htpCHdVnQTiK7KrY0HWBCpCmjjqZ+1p8MDcWPri
kZeqnOdIbslmvJZA2hwLAFC42itO+X1T2hOESzt1T1wZSFme4PVg/Ia/ju/bvQW0TQVrnuehENQ2
8c4IclT2qVJwr4J3LKyHM4ZmxtCdhquggSP9mX6mjyfz0XImZ3Zrf/yolQ6Gb7zbDu/cFr0+E4ph
iScO6qyML1rA0B3NIXRADcij5Yf74m9MyTkJH8NoW9veJDH+ppHVEsxDMEBysj7LaNAjfcucsMMx
023a7i+CSRyOk7vmHDob25tQxsegS5Urugp1G/xiH7W26E0fug+4aadDeTf5qR20IHkkntzZkW9y
osn1WNuldFO8DJNJMgldnUP69CN5Hh7TAoBgleVOqJpBuojsB7uoQmpPgs3dXKZfdnWxhiSfq6DI
gRhDqyOgyqoygszonBFkHfIQA3/XJr6JyYLiNfmo4i0ZFXb9UDi8N+RV/Y5++Eo4Y2k1KUfTTFLd
H8lBGP4aZPTMtIcQ+2W31XczXq/kMGYzR4oRaX2i+90CPery50Se7aQb3P8mhkkLJKHuaqIRhEoB
HIQhhpfB82Py2Ha289bV1zC22OQT0bscV0ZrNosbO/NB8iW3cJODBX4YGdhmbunSWFz/0cPAQBZu
oM2JyS3mjVUZuZlVKp6P/7dcNDn5XbUDP4WF5o4Jd4w9pftB2N8+1+vVhLOevIll8mUwB85h2OH1
mO5HT3ayI7VMyoUjObhTpB387sC2S1h9KmMYSq5YJcA3afY1YxsS8y/VsUhcwDjSuRsD/CDS4rSd
V5mu1vpYJMJyBM8+zqtf19b59uGMgTRCHmYC9QzpvnjsTuZBfZ1ElzyOr9Ex8/JgcOQfvU+3MwhY
Ym3Zjr0wstODuWtP7V6r7T99qK0OhjGmaASKej6dQ8GE4VutPZcMKZlwvKsC63HhsyRvlimBlfFL
7xjLypJUU4gABaDNddnB/Cv2YVAyWZz+RAkiLO6oMb3eWyfPGFnaSdmMzDNEwIt/Wj6l9qDitL87
PIEjl3fTXBVnwp6ZTVohUz9sfKj2wO50Mi98NJzeF/3ZRZ4Jy+K2GDafZ6tTZaJeXEedNkcJ/JXh
mHeDW3ysHtPPzUMK349h6gQ4SrYyezQAWS6XBocjnd3/rgu9NYDyTTNtMtjm35WvfcoMQGdkUGs0
AXUb+6NV7UgeAIOf0ezgOBXqNG7cMAt/nBElTmUZ3rpxMU4HnZp2GJC0DWBwFoHCc2Hboe6XBluM
C+uFiRAQilHPqQcd2AsTJJKxSx32fJLR4DnRFBIj1JzQt5lOvd0xW5m2eqmvcgnWWohY7+kX28DI
7+2T3IyugLGhvT66ZcmobljTJ9qEg8zwNMzQZ8xnG0kc7742v2QlhtFWiahdMQs4weIUBui+oxdk
V0fs0JwnWwpH57y/N3PtN3nsS3AEtbCWFfgsq8DiXdrbcr5vTeREs+qWEQluH+J2C2Eljg2tAKNV
+xSfR0cmlOKpDnR3RkvEmnaRhKIbz/rpcbHqr6ApAtxDjJugN4x/X73qtDks23YuQ19odor2Lc76
p2EeD1poPOpYtheyzDcX3lt+y6uuhLKZbgyQtqguchNedZFt1Zt2na0EpYwARt9LxBF4GcuWla8l
MsfaEMPICJUYohuO4E2rwZrXY870WYZE5ecfXCMmXiTAnEgq8FbpCayOdRRMqR4GNLdab8BbvbUj
SoEN7CH6fRrHq5x18OoSdcUCW5NOu0GM6VV5qaSRWaPAloGfRjH/1mvZT4XGKwu01oCgALMEHqnw
QZ/HU2hUX1skwqk9V8VoZ4MGTKSJdN6U1a4UYSBDaz2lkQEtms8L56dejygghwPUFqCKMBSgygYT
wpMI89fzAnMiexPkhqBEMb6n7uyYQXvfBsPRchpP8paX2FMfZreBMyzuZLTXFac6JG4axAeeBWym
eIaIEVXMJ5gUvenyroo5zts4lkI/yePIbrEc6eUmpvgFNfpqqKHh5FjV8sfMBHdBja57LBnOUpDM
q0pRcrR4rD3sMkxOljed1/Rd5UnmEB7GPM7tslf/wEPoWEUE6KhlyQAgZJJB3SBDJ3ZLFqhPE7J+
CUWYbjf6aDp+xQFxnPrWK8NANV7Hg98CRtp5PmGlyIlsJaocqthV38uHxR2dxZ9O2B9C/1s5zFBp
62kGr4Pg8iLWVqkakk1s68u6qWEG6vJa8j4DA26hUcBZ4UFKbMyzYM5KtVv80ZdQ5+RPW2zEFsOy
0EyFH8TJXlltD8rdIYZIbMY4eGjA37/+vmOACDDYYtzIRMOUcURooFIARgyeU3qHKHWUo7lfDqM7
/mwmJJTcTt+G47uQxyQcmqYlbZLh/oAbCTZNYPe2QfhxOgxeglcDt8G3lQSAH+iXJ2LCSTKPTZHN
yOaSCq3g1s7Dbq+r8dPvn6KyEqMzpRJZzMUcMGcmqkP6QfXKAJB5PmDq7QYTYlwb2DjDC2nMnalp
J4yNAmnSA+2DSdB+zNIH6AkB+JgrbStFXH8bc2NFPqvDUmD6YwJ6d/Olduq74RM5LgcKm0e/DvtT
6ROv3Hk9dQ7HvBbLRCyEkCiX21bHYBOtKeIjPSzKBJhPfjA4QWDDzC5EMR4sy03SjMC88LVisHPh
q0o+3tYPngDWdaRJsZAsxytqBFJ2twfRk31bwvVcFnNcTBxThQXeSWiRN0m2iDkZBPncG1/KQHnu
DqOPvfpd+9g/8ruGmx2B9UUxT1LsibXTop5TC4x6IbdwdDz573tP9Ap3+qQcaeHQ0+4ksO9VkV05
1h62eN/+TA+8xt62taMGZCGoq6rCnDNR6mSq0iL0l752SdP6Ym740sAjCN589yv6m5yrw8YY8ZAi
e8NId567il8ARz+6GxUnjG0RoY9/zNv2gDlsALVgahKgAJfhpzGXBXgKmo4cddinPyiFEYVi1l67
F57tUad4lb4ZqiICART8MewobDssrTTL+LzBN9GSpfQ47TtGibdiOQY+JEzpmBr2S9hH4GhlTUeU
1EBSOrn58/QxAzYmdhKDbtd5xkHyar/+ELniMfQ41rL1yActOJAIMMiHCSnG4tNCID1KNyEkzx6o
qZ76u/ouDwAghqYJ5pqDyFnuKmf8zjvaa4Iq2OlaMnONYjp1JehE0PDu0NlXvYKojV+Bg/ar2WvG
fW5Eht/H6U9LrnaGKd1HRvdt7pfEWfriMJnZHviBX/KyFD01twgIekGinstPmgBO4gEYInbb1ZK0
r5JIdAdE2NsHt+XI6HVhnMzAmgoLxjLKupBUhhj6fYaSF9D/DI3X8+CJYMKNPJhKWdO2nnhAV5k8
KphypG0kdBUxJ5PaFReAdutFvf4oJtJoY17WREd/fhRGDw3OQCwz16ikQPxcEJHzfN+sqK2lMaon
k1pZZItKw5xT/DjsjSPtJdGysRljE6Fy+AXbzeigmpiMBcwHdhFYLK+oMoY8ouUWstf/Rt8S4Bi0
dVt96pGljKfypzXbGAP/nvDT5k1TexPNonjVJExjXT3XZdWvzamM/MkVPWAW+bpLK+Wa05FDve9g
dLyX1JYqaVhVQCDAYsQVMlO4yHHcywumvWVl34zzj9CSOJnfloj185HRnTEHdFaV4q1Wq6VHisXR
waJ02+Y23eRaBqMxC+bY8RxcUPIH7FL/DSvdgeAtH/ND6Mp7DUNj8WH62mUosvMOcFNv1qIZbwVF
amRjnmkxdPQUlH+7k4JJpAxdz9DWHHKvwVtSehzOJ9Nju4hAkoZdFjB76niRiAh4l8Gunsd8ikVr
8GNMeqEIKmK6AOQidwtyiHR+h6pch1cqUcb8KlTVvF50UqOsk5NeGM5fSkcq0Emvjp0X7zJ/5n7f
VU7NSGOcnKjUqoBFpcHvD+pBio/y18lfXEx7ejld+6VN8zx+R7J2Xc5jBDP6KmvJnIsRDjat93SK
XDmB/MnJ+z0ez/t3ZC1X1s/IY3R3sIRmijV8aFe73Sl8lTC+DbEA8XIxqVE+/cDQulNhhtzn0Qhe
J2mMaEZ3MT0ulumAT1XvEv1oHnLwBpt7DTkpWEzqHI8XHocV72OZtLAoVWFQxXDw6wrbq2P9oNSj
rU4oIi7lg5Z0u0HxOYZCn3pXhrJSWyb5RtNr6LIIInsMYymn5Sjd07abdJe4XGdAlfKWLPr5q9KL
IoljrUmQ1f6NRL/bg2QTvfges+VOjioi7+FJ7+eWOObpLgAlwcxbWGQjAaBD/7pIH02dV7zinB8b
ncIp0bNMh5Kc9dPCnKXgtOgbB2QncqHRedbHIkzWaaGUcf/n1sf7OsbN9JkxaGENeVfawb2t61Gc
S3M7jy+ttGNQZxCDC7D0KX0pKqzstaPdpKWrLYEJUsVR+Cha5D7ngV7zHLfCeBiRFEUEarz/TzfI
OBVDJHVMCKQJu2KfHP+1Nzy4A4FrcRwLOOMxrY5UmIACmhgQZqmLj3E3DHBUQOLlEvVyDFthnEhT
F4jAOSyNMltJbg3slzv6FJI8caeCmKB0OV5rM7y/eS2F8SR5oZdVO+PD+gMdFTEGhHfBo6SyoQ3Q
Tn4myAsGCuNMlDYum4je2/TQehUQuhS/RxYF/juSgv9BuuPLvHpWXBqEyuQwVVsUUtFApFhGn9Ip
P4yl+CGb5tSu1cgrVYl3qhxrZ1lzshZtgU6GwD/yZRzlVBnf0qBAkEbUl9GslFZ9JBHzYYgHMu2N
ODPIEsmJN/ZLjflGTFCZ9CXpxzoaRDiZMAFYIWbeMDh1Wze3b01HcQcLPmhqMIpSaYk1NzTqAIXC
a/FMa81Ktksy7MLWBLN4nS6cGLR5kHSNEN0nbL6wbzMhnxVLtXBtWXpHxtOseAMPBWkzMXkTwUY5
y6h6Ta+T0ZeLY0a+W4B6kubHLh3tScqA0sOFbN9UxZVA+u8rzyXHYgSOgGj8g8BzVusrnVjJYhSx
zqJpAgw9mAZJ0XidBqgrpdaexRFQDFqv2yjV7cF0d+r0/D7tyIsmlapLJjm8j0BxYVdtGnvxJD9U
OabHY6xaGX1W23lr/EzL7l42ymcJ+PzgjguIsDyJIcqZhjz6HTB2Q2ncm13/wUoG2Y3mSnBM0NjZ
lJLZ7mpMTkxKUGWWI1pAzgaetV8Y49eh0EZ/EbTX24q7aRqrY2BMQyuSQYenQdshP6bG85LK9m0B
25F2JYH+gtWlGvlklPMCCTWo1E//5EoVeW+uxFMhJtJG0tRIOOON3IUbZ7ejw+rLmMQ9bhsTdg1Z
OrrxWHw5aM9lYDg6KI/MXfzE6zdwLJ6NtwDcnNqpj6Gx3YtpHkPktwvPq3C/iYmx1tR3hRnhtv55
Qp9j7L9PaPE91Zbt7HZ1iozrlBYSVYmFU9RiDBOJnrSLK7zy6AKtHL+nOsFRETbCNgv0cS5wjn+Q
3vJkMR4NVizLYBCAC02mJzPB1rtcu3OLuTQhxPpJpn2ZgasnNqKLstOha3WLQ0DBsW823pa5aC1G
Bh+eNMTRws+k4VQmOVrJxlaiyOMgN7g+s/yuZJLTakD7T3j7kNclJZoWvWmJyniRZlLzJSc4yDnQ
g8WVPpLPtLFIq1oZ0DnRN1X9yAI6KPf9yrtCxqMsHbCChhGSkR+pFEccbz1pcEX/XW89njTGp/RG
gVGFBNJ+Xzl5N8fk7+Ng6Q24vEc/j+4stQEf+j7TuR1G3gcxDqVqoIGGDv2gT5/xHgNEp3eXGmhu
fCOmszgdUisCxtuELBkQ9znmsZYA27HoHfJcMc9psVgdIYnUrm5wTXTnkYiYRsiD7gCaW2eYMMHL
U0KOFWuMG9HHUTJJD3Hy9CC2vRcvv02le2lfGpMOZa06ViX1++Y42AaQsKOMOyNL/48b18M2CCd0
h/oIxa7zoQGvHfxru/knJdIr8Vblx2eO6mmMz1iksgzBDni23H8zj/dXaTZfp28eSmP8xFQR08pS
SItPovPrddodaKnyv0ROA21rWdUwsMoYsFqMswK+xxEjFmFQKdhyEbxOhCtcvObQBAMPFe5/pHJv
AhlbBm/fHIUaBP6+c/ofDv9NFpMWiGXVKcB+Yx0+2MrfHL6ADe4/dfj/SkY7+zJh7QYxVXstHVce
q3crG8VRfvlrW0XfZDGGneej0IH3eeNE+eawbX5vshgTH9M2DEUVsujMlvkt88y99U23raALwtLl
Nst5n8a8LIq4DJOl/fVpyWF+zPeRMwTvaDjxZDGW3mfEyOU82zhG/pVt2/nbMTJ2LkUSOgQlZKEp
MVGk0MTLMBULzNX+WaElbe7NbXv/N4lMTqANQE7C+sboV6TCM7M6FNbydPuVtlm/UN9EMK5Exp65
kksQkQj3WhVo4s/cDBbMh7fjj9uS6I+9DgJvkhgf0uZTODYm7Fop+7tRwvxnDNaOSjwoPRf5gafx
jA9JE7Wd+wEqqFRPGJv4CO5WPwG8NRBlKEwYV+U5qsH2H6doaEZVgOcovcXXBc/wl52877w8x0oV
xavkNTv+Rx7y6zTPHnv1uF6MfAxnBV8oBmZgQRxgF7BkQxe4+FOYHD08/5iVMEUa9IZQx9iEL4uC
eknLqwDRC7mhHOfX6UqCObbAPOjwOekeQB1+FmDQ4B0jRBwdZGeP0d1IgIQNMYY553aPuQ01JLae
kiARh++39X07y367IcZdRJ3QSkoIWeHkyXljE/FOlHmQeZzIDCicy5g1DBNG3uOLmPUfs+y3L2J8
RTwPowJs/3+cLcVJBoLZ4V2tQ549Mb4CWDC1nFNJluj2GCSQbHn6QrclGw9TpONzF/DavzwVZzyG
0IpYJkghUS4qFzS9Ng7Vvq0Q/6PE8uv82FWcvsHkBxjNkbY90PihgBGjdDrAP9vYjXvHbszmN2ng
qAV9tYXZCEYDwyTUBbBcjv6YgJEc7MqVQDzON20G4JUMRv/SvgIOZkn+3wXglSxG/9pRF8q4gyxF
dugBYvz8V064eFgI4+eEm0YMEsjzCYKzgyrqyi+hRwmaIPhaP6t7O1Y/q6nfTTzq5G3FWEmhF7mS
Mkr5hJ3rAqWMO7oYLBkP54z+/ILI8wf+sAPvsxjNSLSsrHIdUV9tTnX5vU5PscEpD20r39vJMYqR
FGFm9TMuS9XvlfI10ngAfOa1BHBbSpIoaRj5Ea/w48ZSbSZRbaB6VqTcRYLyXdG1V2JGCjy6eIzM
wrSLyThpwgKWKt01lupIGRcEovgg7N0V7eSFTXiwpOQoCqjmA3v5eYkIKnODV6epN2rLV90oP2hy
42QLCeIE4N/KEs22YOV4thZY+mnK2hmr6kc/ZT+zHPgec2cSH3Bvqp2a+iG3sjsM5wK7uk3cqhwF
rCo1tJuimk5bWvd5PX5S6wyw4oWnqckETGhUmwbwHXn6CIiIpNTcuo9PElhVwOuAOTyxbQNJqr/K
xejitxy0PoofRj37oSbGj2WuRFfKKsHOZaF05LE7zo2i+4Yeu7LeHdq0lbwmJ4uD10cJNo8h8hQ1
/pGSGOSAEOQ1lpg7U92D06muIi+cCmE39OVfclUdc/DpAg2ZoyjXMRnXSDlWKWezdoXJEWZpXwqA
+/fHXLGtdNeR+1aq7drKeL5qU2E0S8KKCrA/sMFyaWaKnI+LKc9I4CUbjKQYHtYVOwoeQTIE8Jus
sI+8wa1NiTrFHsPqkWKxhY80L0IrtiBxiSnEaHKaSRbc9sBbIiwD8+uaQmHL2aFoyiUwWi1anIqI
28mPffd4W8C1rwCOkIXRbknCH644hOpMsYZEReM2kr9EYjB0lTsWmfPfhDBP1DmCpzDp3NcA7qCG
QhKMgH2ME44KbB7W6lsYd95inw9T0xCjLR/UoofF8yaeqQ5dJrKXp0V/wcqV13VhYF8JpzUgsZzH
79Gg2pWBDfgOEFtdtrt9bLzvYfw4AKX0WW0gjRTyvpDFexJH+9siNoIT/SJVBVMvJtGvWJaqKRwW
vcG7LfyrA4ST4tbgAcicJsZ2e+fwN3q39e2XPBZjMSsw054pKKcl+eKU+Q/UJt2ONwjHE0LTmtU1
xUNkRmWEjzKk4QuQ4/fhJJR2svC2HWmieq0Obx/D6HUSgaYlMvAxiwk8HrlSXgFCBoJe/TnT5IPa
haKdZglvW3jLpa6ujAUhRDKxiLGOrysJNh5HLx0c4Yz3kTnCV8sC5FW9J5rNzys2nqU6nb+VQSpl
ypSw+PJcO6GyZJBXoBa61w/NOWWneBOAfiYeVIWnmxsfeiGOSTKyvF/GcoG4+WD9UKlDH3bG/Zna
lmKqyEfBHSbQrNgl74g3LO9CMhtLSqIU7YL0pvEHV+jP8KPDLm1s80O9x7btkQdas/mpWPHFOL4m
6Ve8i0MpdCagHlELqp/SCagSoDjTE4Ccdn/fNvjNL8POt0XHS7C2ynyZGsvdiHvERu6sPmVm88kY
hP8ognneRaBDbaIQId+QHvviS93/fsiSAPqJpWgdXAoWu3ZiFgPgt5Z29CO9sof4GMu9N4kRJ2Zd
r2bgfNZiGOMuk9aoRw1iKKKc5hcfh/0YZBiFa7zmG9lNL3znuHk5qy9jAhhY78vBijp0a4QPywxU
LSF0b1//9d4y/SpAlePBSHe52PkiUc8jzWhH3P+dfhBsAGG41vMAoCAhwBgAUNm4tazrNyQk4rKw
1gWkVgDLXjqNxQJPYZ7gnQok7dqRvejQyQ9gLgNXM2gpFU6+ueH6L6QxPgPs5Uk6zZCmgjrIAYC3
2xtq5TTzzDnJTYsFLrelA2/OwnLc5WeFipFWuUDfjpLmLEq/000h8grN8POuqDnKSP8zJtDgKaQC
mwDtoGsaiLEw0euXYFJY53cXc4md3MDKuzxkzlz1X9JMfDGU5ts4FRxw641BXrppji4Ubk6GPTD+
oi1bKdM06Asgz4LKz+7CXb3Xj/w95i3dByo5smlQMenQ0svzlM1OD6NZxHsPbz5lzD059Tm6v6Ub
+AaTcvPo2vUmYy9GZTkuNJ5MrmCPL8aOLh50nugbh36fIoblnzgytz5rLZP++yoVMcRUESINMtUn
4QFYxagJUXSCbA9MKFRz+RxumxYO+7Z08DfjGNknw6j1/RKlOg7xIX6UPZrPqY+GJ9zVe9lOvf7I
hQ3a+kY8T0A2oxsIXezVgYKwSRrLHH1CfAlPS6Bvhm4USEHxKjfuGSWDizq2/ZmUsQujkqoOWqLL
gx2XtC9EEk++/LQ0+/pba2det6s0Gw7bdLpX06/ueFH6GngVpSJwSSiSbEkWerOMUCKqWUZCc8La
bbQbPgBUF+pzKO+kZ2KfZD/fY9kXnaI4+FycNGAzq+9B4aJRgHEGFz+CDUwhCbvZxI+oQTDhWjhw
CvfpDKheBCQBFGN8yL/fVuMNZwdSJqA/wHAMStJyediLGM5zV0JkHn9uEqwlagdzPlYJ7wV3vRBL
D3gliMkdrDEC/9QCQRg1ij/OXotxSR14ONnXPMIFp/vsuceiCd2PHE9doATT6xI/YfWVXzPeynYv
fgvj4adEyMoptSY0jPVAxgDbYFc76UCX3N7R8tl4S8BP4NsB9YKKCRsmtVoXxkESJr/Q8r9EMoU2
GL2+51oJNCzFOihEMV1Qb5WuPncfJkvaGUT/vgzNoZVDwK9l6msnSU9Kb40nc0Y2ZLQieb2tBRt2
ThGD4EGRQBigTbjUAp3UYlZE+IlyDN72LjAG3rjKRpyDBJVatIhQwM5CFmqup/UMCWrQ7Wn1t8HK
HZ/uaEudJdRTwHAOKBWsLl9+SKsnWHuLo9k3TZCVWqnfY8bD1jMxCLOYO+O2eWwqyssydcpgXbuU
pivm2MljPvudZesU1Bx5HaCRpRyw5tKrbBfYmSQ8VsOthz3We/FSA2As5J5xhVaBR4fSTMNYzOex
gMJt7/4PaVe2HDeOLb+IEdyXV65VJZV22bJfGLak5k6C+/L1N6GebrFQnIKvJmImumM84SyABwcH
Z8lEjvAHZERtAcy/5bPEq39s7CnEfsCGgyFNYLLJsDkEoUwZIh6qi/FGKsB+mEvB0BAfxE+XzXBr
aSdQzJ2aFMhz9jpeZ8YoPpVTAU0MVSjR6JY8aG3hImnmgLTnupuWw9Loo91Ww87q0t+9VPN05bfi
o5PfwpjSksiVFaO45CtK4fYYV8nnu0SSERH+GMzvtegXVenq6sTp/9zoo0Hcudpu+jlWnxe8TqM8
NcDFyIWXGLaCq4ASLmFmNPPAp4OJ3I7q7QruyI3oN+KoE2zmNpBbqQGZFLDL13x/VJ3mh7SjRLzg
GY8+OiW4iBt+4QSRuRYmQTFMEQle32gOBpiuw2/6MzTiD2NAB8fVR9AfO9l8YwXp1R+kPegBZS7c
E3TG70WjmYUpLeCAbh1xI5QmDuUO81fuvOORpf0X2zYgIQ8vKJ9JLIaiXvWzjpUKVz3YKGLUwJJA
O/au6FIma14H4van/IRjYolZSGsCtiKk55vfeuSn7U3XcJ7rW/cotu8Tg3nVCjqR9VQFRueTvQqe
LPqE/ruBk09uwFsQ4xtaCYxgmO2ApcylIxZ3fRcQ0eA8xzbq8vT0fS6JOfWysRh5LwHlCx1zm7av
4RFGZ9Fx9zLWp7eVmZooLvkICp1SDdJZuF6Wyqtkze7zYO6Oxngz92NkR+ITiOHMyrTDXngR8+do
lvylmPZxm7kNGd3LfnjjXkP8jQgcw1EgTWGDQrUfCmKJeJRKws8cFGihVXAQtk/DCoI595XeKV05
0SLgV0cDqcGfnfUVIrPbAlh1EmHGoj56i8YHMNwi2jQy9BaZYA7m8sht+pZPPJYrrCmEWNII8M4s
iXvWt++qFRYTiHRWU0TGCCwzJ65R7NAnbovGnabA08SRU5bETqvflsx7A2+u0dAk2tCKfAkb2tay
VMRpiUxa2z/IaPOvoHJk7qIBWgAYDkmawoYOFKazEhujU95lI930Byts5p5sIJSB/hlYUJvEQVag
+wOV07TgPVy2ndwKh7kTc6mG9KJC19hqL1N0pYOTXrwdwh913h+MZbZBmuhYZm+PqRmkoLC4vMyt
bCXe35QKCv9A5z3zbSOhN4gwRhPCPaJc0ykKdFA0dhvQi7mfvuNV2PwBW86WD0C+xpBUlFxNPItP
w5Ch0EUIPgpo5VlqJ4tAryDxOJA3HkZYEtRfQZWE4JJthxZDJKxlMcZYSHlTzobbLta+668ypb4h
6T3CfN5WbpnrGpBxOnoWJ8NQA/DsSH6l6xSpC9EwkI01Lf2sooJBRSiuqhkWN7j5nvLkD5gfQtfp
3AeUewpThZzlbXwxquGMV4cEfS7Urk6/mCiIddqAUMWXEhMh86Np8Y4cNXXGhZ4gMDFFkZiTUfRA
IFl+EOvWrsdHWbseoXusfmHgn+Z+PpejnC5Hq3p9KkH1/pWPtWEYJ1h0a1cx9zgpbS0P+YSuTD3Q
W9ri5ZvXxb5f/PzAa1nb8ignaEyMUeVG2gzzx8rMoJCPilsE5RVt/yvlIz/dsfF+O4FjHOUSJ+iL
M7C4IS5iu1iCRM9ReO6uJ151dssCNVNDyhyPb5BQMT4jwVstGS1aNbVuJfFtJrznAv0LWAMEMZ5s
obxBVaMZEx8mEez/TYlslXic8DAk3UuHZ30r6Y4pPE3yvZxb9mX/u2Xza0jG5lW5H6QEpIv+IhaW
rUxl0M/C0Upy0Z4XzU6SPrgMuBWCUsZb9LmIyJabZ71r9YDmqASm91FWoSyjdXxHOQD/qKyylW4F
HNJSYKxD4pNNtyrzaM4KmEZxv0Q7jPdfqakb7np3+tVABhtzRb/Vh8sr3DKTNSKzpeaIzpqqDPHC
7RWnW97CuOfEBlsIIHum/wEr2FlzTVRWYOHMgTCW4GadvkVCw3G2W4dqjcB6jCYCw4ts4XpUYhsJ
OVdOiSMVd2r/1+XN2ortqJT9v2thvAXm0Gdr7BfwH6fW8zK0+7wvn4ocipJ6HNqZiv9aoOZSo9vU
5LaJUifLHrg1OOM7wEY5tUqGjVSPrSe8qg4aHB39DUSRT6UHinbOd9s0Rtgigg5k8MCLzQRbYlq1
GKYEXroPD7hffqL/aoDUVbUvvfL5j6iKN21lBckEBQXkRMKwQnxVkNa2yv1icnlENwIdsPJ9rorx
i7MItijNwBFDe9F1gsfdr9YpfnaDY36jQkegzPpWqU5nOOhw5GcCLi8Q3vn0cjOSwoqjaFh80hAb
zBNNwanMfvAZnVnJv+sDcekpAjJlglq12EL1GELIQ3bUX5LgTI2L3pz+p5LYAnRdRV/1hn2Ju45y
zoAFGkueB0fVvBQ9nmA1nia7+yZeN9wecY5V4f44/X1LI9QlibD/cjU6s5IdoW7uzkXjoH/Xbkh7
hcZaJ4aKiymLTlqCYo/0Nhp48ZriGfjmgVptFRPVFJbcJGGJ06wf53+GDv8Z1wfj3R/MuNDFXfo4
jKcSkIsSpwgfRzyU4X9ED3RK3xI5XVA6vCh0672yMnaNTcHHRM2W3oJnrFHk8UZvQdFQxBtbsVsX
uipgOM1sqi/MS3j9l69sIfFvoN0NdeDTr6zFXT1lHQJROi5XYIZ4wCMpC4hnqhCRsb41gVm5FkdT
gv6l57v7Cco4yNbUzaERsbtzjCF3/ZB1ijObicu5BHgwjF9UwqyaIReLQizmbDrTljNEqGVnqxhr
B1V2jBY1CEDpqcPb1c17Dr4YsQFy0hKrvJdES9WoKcKfrmru0rbakQFpoal1NV3gBD50DWdbuYJi
HLHYd2oog2PaR4jnZk3vJZVoN+FVES22Pi6cC3zTK67QGJ88CpKYthFCSVN7kuv7oX7mfLKtN4X5
CcCKjehjqMpVPKGZr0hsCCzZNbS8EwLGGDFILBPm+axCDn6Z7pP0/jL2prWsoBl/PHZj3oR5t/ha
9DwZD6ScbLN8uYyxvX8IrdDWBiiV/obVk6mcEBnnLZl8ve7cerkbB54IFg+BOVpL1KhCkgChQ3yo
6p03LirHCLZN7nMRzLHSjXBZErGafEu4HTMokpsvQrE38LI109K7vGGbHwXtlaiC6hpNqZxuGFje
jL5D5crvp9KeWtNBQO7UcmNfhtl4Iml4O2DCAiowaCxnlgSuo3zKonrys8m4MSzYXLlI1m2mSKFj
RfAVWS0ephF1b8UKLkNveeATbOYEd0YNWWIV2GIwgf5XdbTdtFNd657Yskulu3nvwY09PQFkDnGU
pRk4tgE4alBGqkQH6vJ2UmocM9mI3wCjIhGOa0U/qyojA6iCShwwpUpwcVX6HVpF7hIrdEEpFCRp
/mgJI+di2bB+YBomHQCDDgrbC9wWhkDquMX5iuXQE1Qy2AKZI461bOUi0C9Fk/yUrRxyTKdWOZkp
MjomchGf86iNZ4AX/U8EBTfX9AnGknBIlrCMWgiwWtecVobuEo8OiYfAHLI0rrNe14HQdKMt5oFi
8fKxGy4DG4ZaP2QB0B7I8vOb2SLEIfVKdawjmg6KyfrdL4rTF+ndEvPqJJsGrkO2BZw1yEKwJaIw
66JimuGg6i7xoiV0ySIEocXTUNs2A+hw6ZKCdoazik86SF2kZ7Bw+ageLKRHIXSgeUXjjm4+u3x+
lM11rfAYT6GnpBdnGeta4tLWdX0vtVDVrs09xyNtBL+atMJhzDtCgtYayg+PRMet0aEK2XIDDbF/
pKJIg3cmglmjsSWfrkFBTa6Als1O65kH8xcG2CEfrIEZ66PIxIvOzrV70VK+Wh9bHNClVCtiCfuI
iQFkSoUbqDJDWkHztCAGUXnh9S6SzQd+QzPnA+p041fX/1iiAwUdPZNvyN+KeV8u+6J7+t8+nk63
e4WBFhhFLanxUyYiMFiDPl9HUpZSUvBJWHlHQKeuZYVmzXLUmwQrUkH/6H+B1oxjm+x7JQqR4Kzp
maMMWdFVctDd7FoC+cwfdaHxbJOJppJaMLWYnoS/eeISvDX/pVpHcwvfQrZKvAgNwbIOuTDMI7C2
iSn9KV+oieA00K5Kmco6UwWEGUwV3gJ2Ft5x2PTNqJFBzATTFmf8OtBbSItegffPJuK2qrXThtGW
Fek6nOXAnDg39OYCERVg3AL9ApZkMlsKx7yUgoIFrstJHiWe+Wu2eaEO9VSsb1mDMXGdWEqFJk4A
I1qL6o7lSrXf5s+1PNq94mXZUcpHTtizdZmCnR5mCL9laGzjl4BccRbXgCw7HVVGGY2adVv+4pzy
TZSPKxVKeJgjYK5s9DYuskF3kWoPjAnkjHTtjgquUXIuxfIaJw+s0ueg0r/1bDtXqIz/ikoymJnY
IO4Bq+1/SOIi6Q9J4rbsUl6BMY5MEYUkhaAnohIpTtyq6h4J6tWtNt7WpgbRUl4JYWtLVXT1i2ja
RtzKPjXqSdRHJekRgxtdY8cWhFFVnqIiNW52A9cYzAbKYylVs9DB+DHELdb1sUl12xwSzEhzB3a2
fBc6wdHqiEFW1WDfNE0ph7ncIYP5N1NXKgR0zp7ySCtOW+9ij1ei29xAlL4tjGaoEhBP7wIpJkOu
Umepx2SxQ8mKbUIajg3yQOifry4czNMYExERScrkPYKA1szpJOT9/fQKX//9edEPi0Ij1ba7j3Ul
qMWS4wK3ITDVAVUnuHp2VAazhMko6jCCzoxtjArYUvOTc1A3Ag1dNBUR3bwmvCybgDJSM5qjeMAT
D0rzDW5mUM5jtEkdbSGl46ze7M6J13BFHrbymJhrR78FHB+e4mzoXVgknkRFQt/FQZSeuuvhlo6U
DPJetSFwX/iQKEJ7L084ceOpSQ1dhLfAlXIWiEdKQlItBGpORLsenos+tY3aN+vDgN7iOnzlbO+G
HzzBYwLxbomNZKwUZEA+YqxP0q8v1SFOoNhYXLcSXdAApReZLSk/dI1nK5zFsPF3EhMjrOnmLSHR
bVGf7clIj41oNbaWd08p+BMajF/ia7th2Lv9pDiXt3PLWFdfjw158lbPJLmRcatM0iEBCbwNiXOv
DMuYA7QV+FPNHBCYY4QL/2AOt9QnXVa2KsIBNc8DwxgXG/NPiVNJifBodOCH6K3+dcD/AtHjnRCF
V+VUtS7E9J7rSKbDZelO01AQSuL2r8ubsBUXnfw2enWsHE+26JB0LPHbvkxJTEtYzGV0gsgER6OR
tUkoA7F7oWknEtvmU3Wt+907T/tl65mgazqancDPQzMADFQn9qWi5SH8EQa0Nc0zMqd2BK9F6FCF
e3n3havoBI85oIs1aG1OByc0EBNk5DqWS/vy99qILE8QmHNZpEvU5j1WhIPTN9/GrrKHEJrjyr3R
7+PxSosyDuJGPAREzJno0PelUoenBrKItThqKdYENRFbyo9jYu4N9TFbSteoeB51q5/iBI0xR1mE
upuqY33WTj0s++Twt3ZOeMXPR354GNYQ1ytjrGMpdDUjKlYm17mTZkK/b7pCc9BDcqCd7pNTawOB
kl/uLGEdJL0CEcIiexQ0tbHlufSGooWPKk1M78Ll6yYJukkvd0aKAx12Q3eMtfFnKZkPhd5FkMgi
7yTNMQcRFq6F5ixbJ4InDZh3nGbAm2MgdDnKmShrhiP4q63WuoowyuKg7Q6+SZSvoBWcuRKuFrnW
3itpcXVFfoRMHjo2m+Gm1vTntl32XVwsV+D8e4ma7G1qNNEO49LaNYPoJqVwb4jN+GzkYNlPhfwa
Uf71PIq3HSgo3MumKm9ZDoZQcNihbmeejavNc5ZEeFhi4kYDAa0gz3Bg5hDocba3cvnaHLSXXjER
GyJcc6IqbW21yX93whTZcaNicCS/jsl4K0lQKtXLn0pp+hNZdsvQfS+MyrLHSvZ7XRrtqB8sW5Zn
1Q2FUXDLKiWctWy6ybWtMCc7AS0QQZaXNnZSXuwUv8TrRztHeAGaVFu4y4f95e3bPOl4y0EEnUY2
bJ0e3GxZLTTpjFJwAjlhOkwSQ/+I57K2T9wKh3kbjOK0SOICHM2GotuudiLP8OgIpbirdpeXtHkR
YiWWrGOImjatn/qSsjNNTAFhBgvdlUFylXn1eG8+LUFd2dEdmkYCzc2h3K2DQ4lzB9Pvw571NTLj
V9R4gLaNms8gPJGdrDYDFUEpmKzQ13oNGaRpeLq81I1gG32kOJCYpNTOSYlqmYRCpBrwY+KjrLaY
aqs5fnnTJDEFihOKRjAkuJnNnA3RKAyLOmY/2gkhuEdiNyaPfzefJe4Inqfflxe1aSs0QYuRNjpp
wA41h4qZR5EAW2n8co+TqzvLrrwq9h/KbVzLpJbHfrM1Gt3jVWhShamYdj38x2m5gwp48ydWqAFc
AmN2s1PEPhOrZPaN9jiEPxf5NdMwxBYuX/tsn3vIWKLWpKbV0FV9VUaRtzLmmpsmk/RNgo8mIH1P
wrcwzZ04mmwdpfr/0T4YL9lF0FYaW6yNJtnGm3+UuMbbrz1QDIz/IKEu6gYkkU+NQ0qlSStmuJJJ
ncCj+6O1Ko7LONf4pBH7CoLa58r+0NDcKgr9UpSGnor7vtfoAqIMOB+t4a7mFH6vOhCojT3uRMqm
8a/AlVNwkkkGLjqAQ9PXmX8V3gD22cWJfqg7/kN2qxh8slTmqI3SlDRNDTQkuBGTOCiqU41pKD+4
WeJa78UflJU2XaSuQ2YaPQnIfzGhbIeJX7kW4JJJhiKPcLekPEr1TQRTBaOkqCJ2ZeulvUxAv4jE
jT/OzeMkiH4a8vhHqFs4cxufEGyVtOmSLAUFBCAw5hGXz/odsXgYW12lMHFD1TG6g3uT5dSLFKFo
By2eQXCFCSgxfoBMFrGzOnoyhvpdMkb0KFjda9orR7AXcY7B5iYilQOOHxWJDjblm+hVKE8KjUNE
sPlqid2F3y67ja04kfaB/YPAnDNjViGjogLBILWbFd/FTHTN8Lkpd0r96zLU9qW5wmKOVdarQqxP
2MrRGux+eM7r9qEQX6rwWCYRuMmmYCh20hj01XHWd2aUupwfsJX2WC+WbvfKqQyYce/NEItd1yE+
xEG5DReb1zVYHGTKk2FaiMJPsZpGtjplxKk+yxfxsejGsQdhhWUxjaug3M3UmjpLOo28uOYvaUcZ
VjCMTEdm/4CpYSuNsAZkL4CiNKbOAOA/qo/mtXL4k3fips2skRj7nBdEWvMApP9Uiqe3VaW4OXyp
4K6vARkjJWUZon0ANjIlz2gAWszHlMccuxUPr99mzE0tU0ENjB3P/kzexL4HcfZTCSnneWckj0X/
ftnot1wIxmYxKA8+CfGsJSeeomoKVTKDmQaTd2g/w5jjZYTNC2wNwURVfSSjz7GtZ7/6C91haNmm
+V8pWP4qv0le6kWu7l1G3IiqDDrlh6knhRJ5MVHVqLdmmUOZzieSlTpN2u80Mj4WTbTPevH3ZayN
S+YEi/lYk7LMIRKI2L9WeSjqu66PPFIb3/83FMZbhLo6dEoMlHhorlVr8mZIxKpLbH8FhpLDqpRW
mG05VpMuAT8FNs4y92lKPBUhdk84a9k6s9iyTxTGHsbJUqOq72dfuqVJxtyt3yeb8m6Y9rivHnmZ
xg/ZV8b9neAx5tDXWjQOGV3VjhIGlOhesbwiWL4LD1lQBcrv2NWusuf4pXaGXYtOHeQ771XQJJSO
fAPCyqA5WnvjDR2A1j50Ko6xbh0PNM+ggUZR6GQqWyPrcDjnTMF2zAf9ufdE/MA0c8w7aK3ui7vo
lT/guJV7PYFkLrpWbUlXgp3ahxa1T2dRyO/GWxzVb4LIFTlTDVsFIKCB3sVSwEWFHobTq05sqhQN
jQNyTW4+2PO3Pph+y0+UksJ8oXxbcWaHjny8bMr0o5599BUoczEUGTH6ZAFotvyMoC4+ETtE56uM
fJxc+ZextnInJytkLoVcNmjBAvs5vJaJnT5pL9FO9Sjb1viaf5Nf+gEleH5Ke/skrRbJfMc8gU+w
YiwSrE830752ClTyMMdX7TWIArf8JBFvV6k3XEVIVk1p6SYslA4kUIF4iHsK1aGaXwbnb7qPCTlT
4tXKjkChbsfZ501nu1ov4znKGpSjRoH15uBTfWpCEI0sO31f7uRbyPlAyO0mPyS3Ks+Aqa2c25JB
2bkhMAE24NNVN+mQpI0OWOnWDKTr6jjYr12OuQ/KZMbLhm09bWFM/6J9vDhWezynOWlGcYYx+dkD
Bn3Q6mM51bPxoO57n1IOpz+tH/F9HvCuzf/iFj6RmYM6GmCwU8UFAfiB0pCEew1tb2AKsmmTH69V
cutbIsqhXXdIVqFV8nRTBUVpJRCVwnZr7RoCuO9DioGWUO72l43m4xHEfr01EGM0Y2qJcyLCZl++
TRipih3pe2R33+PvnbKXLLctfhmZPR2oFlsOdrirvrlSdW7xZCMGBwHP53KZS0gcx6xcqMtN8gSi
3SR6i3oRbPLh9zZsD10quMjzemlb30sjqhtV844ywe0Qq2+Xt2Pr4WGgd15B3h8DS2ijP933ukDx
OO2nrzw8NmJLQKkoL8gAArHFKZSQKEtm1iPsqVuORZffNkv2BTe/gmDf+OEwI08DVVM/1MpXA2IH
sSTd5FlxE2fFy6Lz6tL0F5/Z0ueKWDnCTO7QtD5iRdM8PiALtLhLP77Li/iwtOCV6cj3lpBXMvCW
uXnDrNfJXGeWnAu9iDo4Uk5Ucj7xSEcdr+FBZuEGrA/euFuIrZZcl09Px6UVM1ebbKlChqltbHCj
eCbUFer4SkIZTO95pAib7me9RuY2Q0Zvzpcca5z6D3kCU7D1u/g7KKZ/Dcf0KPHmYribyrigRRas
OW/wNc2jHsxedlVCqvqGoDnmpndVFFnSo7LvO5tHYbXp+lZWxHgkYc5VMe5htIb1c8qOYrg3uGI7
PAzG3yTJXHS1iM0UDXQDxsNOMCwPrMac3qitgGD9zZjnT5iCfxrDCHjbZeJe0Bfbyt9jE3K02Q/T
SDj3P8efaIw/mUVxMYUZa5K63CviZg/1E5fjHjknnG196Tox1FMdGK03ufSgGebTYGteRZvkPPO3
jILi3rpOQK/WXvWcpzLno7FtL3UXaqMxwDBiXXekrrAb3FIQSL+8Rh4K40sa0E6MooZvFka1PWkJ
Ru5NZxFeL6NsZUbh/U0Z7MhIj2LO49T7ywsBI04PzxHvZ091pJ12owW6H3N5QD50o8591CcSY4RN
beABpQJp8NO73hsdE/qEKuq/QXRoFdt8ix9Vd/A0R9Hc5thffek8o3kIVBqqiVZtuuGriC0dwS0m
h8A3p1m0R0nYdUnxBGVZnuTP5gFYATGOw+oFaAgW4uwrUQX6AmMfz8kPzmej9//ZZq4wmM8Wk9zI
UOHAAQibo9Ggpb0jUHBLwvh3LPXXZhs6GA5SPTMuQhv94JqTC3ntc37FWbgEEg1EJ+hkRnUAFsSs
NJKiIa3DEMJ+WfMaxgXYmdXEngfk1iEagbaCtgzayhf1dGdqe0USWhtbbo3k/fIPOTsrH7/D0EAS
qoKZlL3wQ9IZaposmg8ejntQG+8mUKXXPN7tDRTkqWQwNYDb4Lx2m89dmZdalQZEBUddAhLs8NHS
yuDyWs58tQJae9S70fUhohWdTYt15iyNUSumQS9FbpOiVJUZTtN0dl5P9kR4zox+ohNDAhwINyCg
QP/ljGVbSodUglx0FuSVck/02k27KYVHI+91b3Ycn6acpZwpCF5NSKmLEsiimDOIfPNclNmSBoOf
PGRXPQKG2jNuLbfezc7kFuAxD8HzpQXWDdlFR9NF0R/R02toy5g+88BD/YW6NfObGCPuiLr0CmQx
A0GWwM9g2Spoiqa3pOMEweeREwPEnNmuRLtBnEVJQMdDxiB/jF3yXQqEQL2yBG74cuaFGDTG3RZR
JspCnWRB10L7dTCcSeM1UKgb5//kczJX/ZLknZpaS+greevKs2nnFU47NDPgbeSnskmvRFG5tZLs
Gf83yQ6n/qUXm13cT26jxY6Zla4wFLYaanYEZhdMIh/DRLgHd6FuJ3gn2NBUQ7KkQfNXg2vKrczh
hWiYNsl0tyuNfT9AMHVpgkZAe1dneFU129HUHVQixvYYp4bfp5NNcgEKcp09jtG1MhKkt3JOPHJ+
t51uNqsGNLRR14/FmAXL6+Tqzti7Re9Chi18an9keyq7G/kyAoXn8Hvitr/hP7j5u7OQCD+BDiCB
RwnjK2cJSnWcRlBBpxCs1Wxztsn16OWKHb8k3nQ1/ygwatXYlR9HtvZcDQ6fdmTL3tb49M9X12vU
RXFbpRAOi6y7DC+BUeU4j/M8GrNCxnnoRCpC2ejSQDzEb6rTYkBOedAC46BgakZwY955PbtjGTzG
MaB3rIp0ASsSD5rf4LRmzuRYAX1yxM+Xnf6WF15vHuMaUjz1lUKLE2jmgV9peVqqd9N6kLgsDZs4
MiZrTQtjamc5siql751UzwI5oCnl5rYNwr25pzT0ilP5hLIexzZvUO08uUN38hOWTZZZlta0Up7h
kgHPUX3ARRb9HHbmW6iA7IgywUWO/N24E1zTM1K0AnbvKe9jbprn6icwCZUCQbuq1nkSpPtuL2VO
FaSibTxLDw3a5r3Sm6/M2C9T7/J3pSbJ3q7rhTNBfDIJ4QzaWxQwGmioJk9mTWy942Q+eUujXnp1
8sYIHaJgP86CtI6Rc23A9eNfXsYGggE9E0rShggK4cIpAlpQZWKiUyNQ5s5r2hkTecThQND7iNmq
EwzGf0xhrEZoDAZGYoDyc5qMIOwLD61LzSHH6BC6rfLCFvKodKVh/laa+a2qIUDoJDtP5hkdvflB
mM3XUlZusnz5GVbWYyR1QdHLQVyL111mFk48YqokmpD5TvbxkB9lVbHFoT5OZfqIPJwfS2DREawr
2dI9SY6Pgyy+13oBggxJ9Vtr9vpl2sWJZceg61y62a308E5Lqyehl/xOr0R/kNH7qTV/Xd6djXML
QQXk1MH0g9PCvl2keUqTeRkQOkyKXZH2noTEmcgciHHtXob6INRnPsQJFv0tK3NqBqh85voILNAW
v2mClQbGXIP8tYOYTSZOO0tUbEGU0Tefkj06zYMl0vdJEehFLT4L5bAvBNmPjOQpn+TURdfUAWoR
HJs/543HjNJ6RxiPiQg6bstSQ1OvK73Uv5ZraM/jMVmCKMhwxlfaw4lO6fYPRhS24jjaW4BGfrBj
GGdymZXcYnSvhgJkhG42dI7Ch7rgbKvs+AGdGijoXP4gG4ePMs5gGAwCTRg+Y4KsYcI7bxKXJIhb
5PnHxo2n+8sIG15qjcBGL3M8yhCrwIJIp9mSPLjQ43Fys+VZ1ka4eILD+GAzG2p5hrB5MGLf0jvj
arpCh1IweNahwwVuvF1e1vaH+tw5g/G+jY44UK7KJLDaCOMF1YKIyCI7C6UbZ4nn21wTfUvuH9s+
+ZZYeyElv0cx63jL3jq8eDNidgl5WA0yHacHamrVqK7Kli5bPpAn2dN2yxVm6xwjqPfprvbBrbnj
lok2ohdIkX6iMpuNV3ImNBE+avcyuPUNioCu+qY0tuhmvvWVnV6DMTut5dBB18MaS/xQpGqd5IDL
Ht2Wf0Rwt2VHazTmOoJKBQaaLWwoedUerVfUiuwqCP18dC1wXSTcQXv1/Go62Ur65yuPWGhzOZgD
rj+QZ5Xmk24mnMuPZyH0gK4A+qXTe0y/JEErgPVa/K0iJzYjtg1LDtDWSla+hO1iEPupVg3kaIIx
+x42P8vu+fKR4/39zE4NA9Ske61Igj4WnNF8NsjvywAbr5wTF8LsVKW2fUgmGBp9Q7eB4CmIx/mP
mfPyLr1edAgCIAVDBWWZ60UzhrAu+zgNWq/ZE2KL76lpQ3y7B78TemBogXeWvYq4ZmTPV/Eh9C6v
k67j7BL+6MqGfgbSa8zpRR5vxri7hWgoPCTFXbP8lHiSuTwI5sz2fViJvawnAbrXHEGH6hadqpwl
+/JKNk1itRLmsE6aXFUN1CwCcTrGSmVnBm+i77xYio8FhSswU6BMrVosETPpxHmMDSMBDddwTfu8
B2jSN0gZQcHsC++INRbrzBvDarquFrCcoPhW7huoOwme8RztjXvVL3zzhuvIt5zDanUfdKQr54Cw
tSysEojEtW4hlTYlULuk+nuDjcG6UXLba2hsOcJ+4HmL89Lb6cYqjIkMsmJk5mImSA7aoyc7xtWC
/S0frRva1y52OAVQ5tnz3ou8D6owNtMaUwYWRhMMRjeST/xpF+7KmwiyMXy5xvO+J7pGvGzQlw32
9TMWlWKRyiLHPLxfvnSufqCqbMpNuLvuXdnPvch/4+kAUNfBHm3AUVItJEHPcqCqtUSxXuBAGGji
TFOv0Z4bPCRGCeOMHceN8LCYWH4WW0wOirgptde50G4TIvtqd5fEsheO7///cy5/SGPgnYK0HuP6
ZTLPQyLDVkhJvHR+LjXuRMf2aqj6xt8Q1KOtTkJidK0hQhMySL7lqFYlu+wgpi6Y12+Vh7BE1jh5
IwdhX5ZOVnKC8PP+vw8z+cRmdnIokH5XoxAXz8/i1+IW6KvKDpbTun0MutUMlslrvdlynJoGVRq8
MKA6y45eW+DDmwoRiIN4Q5IRlBwCxzVvPvUwR0Wn0TA7cMa9DiHExrJiWUO/gnqIzX1fuJqfeeZe
uheOkEaU3P7H5EAP0q3LP8i8b91A4IaEw1aQXDgjbww7ayFtkaVB0f3GKZjG3pHSu8tmuZU1RHED
wyu4xsFnaDB2SZopk5ssT4Nsts3CqxcPHjOI8WIzJVtUHEHzh4An+b357VagjKUawyB2JKnTIB+S
HvO2oelU2chrBOahMDY5CmUM1qIC1ZQ5M3wBQ5l2kYF8+vIO8lCYUEgWRgUJAeQDonG8qaXuCezK
vMLQJoYJYUG8kaCxzIY70BkoinIEhgbix9L4Uc68/NKH/2Hd7urRwLYHoqA3VM2IIL71+m/mgfix
T75j9PJeuoIoNi00FYf5JvflFDTDWhDdjXv5KrxJD8IB3e++dZ2roEDpb4U7hEr/f6F2uJfVr2Mz
pFlDSjVW8evmA0IKpw7Io/BgXg84fJXf/85/8gKZrZLFCSITYQqx3M0h+XiVSr6+OPSaRfH4ljx2
38lucrRDBRLTNHOV0UYhsHS47nzz+H++UD+e7yt3Du6yUiMdfoHS25kOSUnyBiIAMO6jXoU5vdDu
9zkGA3nRxdYTYr3VTHDRFaRq+7z55wkx7ED37/PbfrcuqzUMNfnV6kwxEypdB0wsVy66Yd3Yyvyx
fmz1B7HcXz6i205utZWMv6lzSyXTiK2kyn51C6HZxVbvlPvyIfeyx5zLk72ZWlmvjnE9cDNhqPWw
V/W+uc7wEovexVvhKPtQU/2h8Hw4jTMvnF22SQWahd2kdthL/R62CgYSuO9d7Rb7KZiveFPT3JPB
VE6thAgIzYD2sZlolrJBpOFCl/mgQrDAo+wnk9cs9rDYYCdpMUfIzThwPyiT9CON2ZfQxcTlj3FS
3cnAh2RDIBKip5WPEkl84J2Kc0noUw/0sSsre+0NaUSGHYh0VjfGHk/77lq7VfzSr98Fp3alGe3x
+pWGyB+anBBLyY9cNv3/I+27duRGmmafiAC9uaVvNz3e6IbQSDv03vPpT1Tr/CtODbdLux+wFwsI
mOwqVmVmZUZGbOAD1k7p0kha/QhFC2t94fEj+H0HTPXgy6gh/YlyLmuDReppgzlWzPyRmg7vRUCO
ufC5lr5bPIVUyNAFY8/3bce4vwtylw+wWlvX5XU8SGRtXnxDFDEFM7EbH7RFwDyBf9hjqXwzHN1F
o3ptUO1ycdLIGYIyUSjcjRLkXI1TWNynaWnloXFvdP8eQU0dI8oTSUMZA7SCsmOyAxHTe+SmVgfS
MujEQ8QVYyssSufLh7riG0TKE0WqynEc6U1dbgpGiBubtwiAXPJ72eS/9yc0xQgPrrJvBbP+mUEd
1GRz6DHvD5UmlVMtaLlOPKIXeCnUQbuH+VmAxGr8FKNiJFhEBYL7SGMQnpD/DW30tJglb7Laa7tB
+a6s1pBJEE+ZPkOZxJFQaZ7egQnYTXvBAghsr73FgM/ajPjDOtuUuwr0ucsTZUKF9HQCTGe3+JWP
Zsx35bJQZkmEkTlcZslWJzvoY0PtSbgT76SdfkoeU7+wB3+6b3zpzvDa2z8QzyVpwZWdpXFZ0VAF
Za7O5PvGfuYOLyJnBj+l0+BEuQm4qd1w/2NUl+iP2U1aCoJ50jgAbaeVOvlfqHHB/0Ljct/7Iqun
xtpW6ivyooqKo4ptfX0GP3XzKBE41s+/iEXp+/D0B+opjMAuU60RURnUtCNBp7F7SKdAJRiYr9gS
9iDPObSH66eUcTfoRwYYv+VAbZPEg8443P1Y4RqWoFXSZ+ARDIyXXDfHCjEyFWK0SiqiVMJ25hhp
IRG1xhvD6kwAQx0olrInulkLpDPbQZ/nQscC+cUPgXFNMWxQgkdNKFRWOYSR3cpUdltpRRBJOdYW
fJufK1cpzMQNT71L9Fk6r7TT24vOM55N/+OmUvFFGZeiF+dfbrYxJUyWgTPXKXcQejJJEGUOerFW
SscXqeiW2oBBQiMyovQfQ1UI7aZjLWGYLkQBdHyZPOIAWA8khlOVqYgS4EtqhojrX5XfuOw1K0SL
sZmsA0M5GENt+7GErpore5JgzpZYW2CttnNL3VUf8THdFTfNfeqy3p7Mm0E5GjGe5Zojr109NUEk
5XBoPoSm0ZqTVe4EJ9rjiT0k/+N9pKeQ6iWW5KrFfv5yNngjHQY/9BYCFfBHn2Md1U3nhvF2Hmxd
kJale0hiUMUz+JdIUCx2iiv4msOf4UotlJXtyGN8y03nvbJGfcu8B1WiQpqipeD1QNV/b97qE+d0
DrCRAA1MmYk8+k+EqMjH+hIYV4apj2moIXo8KpbJe/xsQaZycgMQvHdn6Zg65ZOB59KC+Fw4i5Pb
7Fuy/RT9bZ9WHuK4Ls7SEPgIQlE5PCq+Ds5a0nluz2yen807uTJGVU2GgOdyRcFi6/6H1PwYe0YM
3ryRq79PxQw5Uycty/D3lxiCXrw+H8pOySy9GlzoBTPuP+PI0LAuKWibUCzJARVOyXTspLtE+h/X
Q8UJsR7VzMhwKqfmpCjf5tLws96wgiZzr59/ximkEVI6xpt+PV9lj/TkBr9x2l33n8A46Jj8352m
SfCbqhfSbEKn3qhOBSd4Sf6vebLJA2plgfL6/JzwS53hOJdL7QDc7GRM2cnNVHZlgnIVSzqJIlcg
6yI3hhBMtyfuRrcz0/AKp/nrv7n7lT3KQwhDGEpLi3OWHXV4hgrU0tq98a36Togf+/fl7fpREMnv
v+KRaCadoJ0XNa7RV0iO9TNaejfcQTjLd/UzlEOlh9ZJb0iXIwfnPkA4evykNaaKdyoIZyM8xQnX
Se1f/0mb7aPVVzUov6EGs15oM+6B4YMu2UEwiOzAXfaS9QDAK3s8fbOQ8nvLDcqPAOMIIJkAe8lu
OpLrkJkdLoTos6aqGA6RJjTMDLXIMAYQewD+YWxENbvxkbF3DJ9oUD5EaA1BGkOYUMxip+4ltL5L
K7Zk8+2F80jpJPxvqddq+6gss9UWo6zKFCc2jHcLiLTFcmClI6xPRJa9esTGTZD0IvlERejpWuSr
fWmK0buQYs5dfAqE22DuzDodWXZZt4NyMFMvREqkw25wUhdwBKt7wS73ic0hOwECFgWp5SP9WbvN
iVlZJaf82sWkHI+iab0ulHA8BL3TROb8VHqiNd4nIN5cPPVMcAypbSRm+qYe4rOxY6XU25nn6sNS
rqjl5liSFpyl0Upvup1yGFAaysGXDhoXBVI08YOes+4+uWv/vGqgVj9/6I5rlRCKu+T8DjZ55M69
zeEAlyhfD3/Av3H9SqLx+dke3pxKm6DYiF1GMwB16mPlDgcgtgeHVKGE0hp9ace4pNc/rU6Lzgr1
MPNVjU87uCPYcTJ7eed3IAm3xXcWIJYc0Gv7ST1zs2QOIGMI996laBby74IEzmeotaj9Sz3/uL4u
1l5SvicGHX3CkfNSRblV1ZrZpYzEnWWBcjXBkBlhRfpE+kAU3n+0yfn6Ei4V0Gv7RTmaLJubtMix
BvXUQ6ZLdkBonZ44K9yPHtoZ5CSC8AdFb1KUlHaiTehESpCmaLfCz+u/hbVYyvdgWkzDtEKPjv8U
WEq+2P0cMzLO60kt+NY/n36lrQo+I3VY5OlWOGvmIku72mCkmywrtB9pjTovY1iJRzAPSE9S7muV
aF/fLUbWoNNdYTBUGFEgwYp8p/QWqQCmT6nVu9wd56E9bfI+KzdkrOuCzFoFpaEbJKG8VFY7wVO6
w9wAyp8xTiTLCJWcQGRmFFoBSfQIxshcOyY1JuV41gA9w9frl39frSXvyqmQGtysGeVTNTP7k36r
PpAHeAKi7O7EAn0wXqIYCfl89PDMwfAwaanP+/xGQuk/O2B83/yVUiqsw8Fwgxdg22p5k1EkiUqw
XaNV7MrW7AtIT+/IKMLg8IOpfWR+cxe7zBDKCGf00LfMT5NUkLIm4V6QLUxcYGZXccBbiVYz6zz+
w55CjlmB/gRwSuQsrVYJ8YS5mBSgHzFvre8lf/DhrkqzBMk5kBHRnpWpb3kolQcCBUPtIPykiXda
RU9KTa8SL4SSAGj1zXL5L9jetQnq+Pd90ccBZDXdWli+502yWxTYiXgmvGsrcVYh3KEjQYb8BN02
F7K8lFRSgBIEc/khuHh6udM7xqPw1Mk+hA/5WHnGLauJS1wfHW7WVikHrE9DUyqLQJ4ewZ5IkksY
cRbZbfqtc7i2Q7lgHhPEfR3joSxjlnHEsIFd2MW59vJTagGBeJPuwhK0O6I9+9LbuJcSKPKy1rqJ
Hl39CLprroTh/x/OGYXC1BvDn5XJHrsO+lCj9ppVKSTSx4MWBicjL2sowELRXJ124VgcA8OJaxZk
l/HJ6QZ6VtSzrI/Y/NxoI6db2g/o/AK11UbWMg2skdyteX4irgDaKDBAfJ3nF2pOrQYDLhbSqU57
P0Vmf1PeGW7tcYOZcTamz/cEQBgcxGN2h5ZOB2nk+hEjYw55YBgA+EC5npGLboWX9Y+i8p08yHW+
WlT0efjyZKionrWSLTSLcz06b5oBlQEUXQQM5tHlXfzh2YDUCuCDgQH13ab3+0Q4KfXtvzcD8jUF
g7lQKviiwAMGVSmAokkCPbO7TNuPvdOxyC23buzaBHVjlyjIIIMwJohb07FHsaB3qxuZLZSxtWNr
O9SN7ftcb9oK2R9m9txkNLXY7OEfOlACqqZG4CUpCsT8N4zHX9/DzURKQ1lNIcTVGJygngxzO3Bl
VhTJ5QkGiY7U7M6ho9rRjeom++WJu2W1xL9qt6COR/SsDUUj2mYi2Yx14OLKSRaa+BeeJj5kdreT
fA1I28kOPrRDsIPmkDOQlgeQ9HbuXlA1GAjLkJswu2ZbUW39Y6grAeozbgF+mDxBy+ciOJPZGdKK
LJNj971/7E5sWo1NQMTaJpXrtypmWJQYdCnCD9GS7PQeT9FANoMMGHt9Vyem5E1OiZZd4cBnDhlm
e834FfDtO9aD8ZIn0yEJw8UaL6lExor+FtWs5lrc4A6hIfuaB/1rogcPaOi/Qh1o3w7RLqk0Wy91
O1mS//CAXJumdr4XukXIRD3xpFox2/AvrmgZh3sTr7Y2QW103SvqPKYoVoUZBGhAnQs16+Lc3xB8
EV55aI12DpQjzwpQA7HLbDxthZy1ecp7iFwjNT10/HCrp94qHrmzYItPgq8CRdvn5G05HgnRKeuG
beb30ITTdWSHggqGgc83TE5qycjmGYZ/FDuCeZxeDFQFR6SGqCP9wajIVsYBbUaoEYCxGqh8aqMr
feLKORbJUBgB5cVg2jMxAGALEGTkHplaPyxz1MamQZNK+gynFQm2Zk42fwqdHEAuaK/NO95n7ifL
HuWe1S7lQJFC4qY3oqc/HQYLmkZ7bCb4hpl99a1js9pMGvoR1s0M6ZAmwfNlsJv5IDuYLLe64qB5
8jF1A4f/1t2xK+NbnnBtliqOibVWL+0IBqI0eR3Fo4FqKyPWbL3LAGIUMFEkgqWVfkGki2jwqdKm
l4VxZ4y8LXblJuBvMwczec4fA9N4xvk8C4y8Z/tCrCyTD7wKOXkgIPiJWJvs4TUd6T4i3cXNo7Kc
K04FCKvLqulu7icGqKDVhEySV6g7oQyxNmYT+KNytXVkrkZUxz1h7OnmWdHBK0BoSwSM3H9eWJOM
aSOoVerVcdBAlbnfiZCQBbuYM+WBe/37bSUpkNOGFi5itw5Z7c+2+DSKI3mSEy9I9tH4OuZnXXq/
bmIzHVnZoIcIuThKxGCsMSJ9JNBiUIkXpoBSyCspT0DvwRc4kzntsxkn1lapow8iB3DRy1jZ4Ha7
+CbNAbmXMWrQvYOqzXCWPRlgDAuzu49vRVt8qV+uL3vzK/7eWYk6nuFSzh3XgE6iBy0zUDxmKLy1
oWjxdeP8e0ug+VMuYi8Yb6LOi96CH7JUq8DlQs6Po8LNDP6ulUANnzAwZZsjkmtTZNGrO1fiOyp8
ppDGXrFb0GorLfkW6FpruiMcFOhwHtTEYnnPrUO6tkrdujjumtboBnixXrUFXXehrGxDoopx77bN
yAYo7yWdN+jmnlIrylTIcChJftdJuTlLmakrd9c/1ua5hIr931aIi1ltYd/GnKH3MbKzY3oTiabg
5k5fmxzQnItHxjCNe1B6XO5FLKBZajApZrec2PoXUOdlVA0j1zKJpDC8lf2s7wOv93KPQPW4FKiZ
GLLfjK1lmaTOTWRkPWZ6kZLy8wIR8d4sa+f6vl7goXTWu14VdUjqMIIGro78qAnS3RSJFqZOIaIA
/nCzD5AxSREeXpGimHUvO2FrWE1UOkOon/lZfZhAdNPIua0mxm5oBa+Wc7dri/2yiLtiXKwyqA8c
CIesOQ6OqPg4gtS/DlEGtuyEszDkeuxl44ULwAKTNGCCVJrYbPXudkHWbTTqTRuJN6oeMMazmWeJ
ypmKuAJdao2zNABf/cqdwRbUf1vAxUwoKQwHc0yLlR4FSI/O5gLaMJ5dl9rq6663nQogQ9UuWZYC
hVk3ZrKrdpg0A2fAdOCsLIJtBdwj+/4oYphMvzGOwVPCVEi6em0FzI5+vlBl1/NjpmETCGQx9Bck
xE64l+3iuXHIPWpOHCQyrp+2TcYEEi9BwKkYYBajTptgQPpqUjGcq1xGxVs8PqZ3xY+/oXR7LPwB
QwCNNb+UIONmualtJ7yyTX11FHI7Se5bnHS7OfJOa3VQ8gUiNfUaZ3LCDEDNP1F2IH/2ywVbmaW+
tNQ2MDyg2MYv4K/VtEO5YMIieVSLEnz53TlIM8ad3vyyf1vEp/38ZbmWK+QRLUmvAqljUT83KXgO
h5H1LUkk/ueFQWTmsxmhTLgkBH8i/OEIUmAi1tQcarsGoCp0WbOPl5rkNWtUXiAZi6R10sX7kuku
6dC2poKMNTQzl7uBRuxkzTbuy7cgNpuYhFQfIZVV+L9Uw6/9DKpGBNKqUgnry6IHmwPHAl7PN0pr
Ve9E9SaHOIhTeQmmlK38/frdIVfjmmUqAKZ5HBqpgA0QiwISWRE4T4PFj4MBQRdpkqIqGiP6bE5+
/76tAq0hJJb9XEDsKQFlhuRCGsSbBCf+pkLRdad4zU1/Wz5gxuxnAyQU70kK64BtRr/VOaaiX6K0
klKX4FyVT6piJj+b29SJQ6uFMDPKtaLZR2Z0h6fEz+sbvZl4r5dNOakqE/i5jPCNCX9Aa3EPk625
pUfGRkY7rzAXxCpGEx9w7dtSrkmQA0y4Gqit/iKsId0QUi74L8+w9cIoV2TwUQQlSJjhM/Wvlksf
kkpl4JkZ34xuRjdBA9BFg1MqTLWZ9qgkssZYGXtFN5+NLBfCuoN367PU1qvUrgPD1GNktu1iFil0
vJfCMfpvjENBvNnXT6SrKLBD4USm60it2i1xLYFXFOVvXHxSNlN3v4aCWSpX23v42xR17qu6nLpw
gCm17G5BBXwIq/Lx+nK23SmeyeCCJb0/mjyFX7pKygct8fRvRmEOLrh2HyGzTtx47nHP6q3h9Kg2
t4OZgrQXo0t/UNzZjFOr30D2YZXSz22XlOIiEKrW0CcAs9gJ7Ck3xUeiwY2JgqfgXnq7vvBNL7qy
SX7TymafFkUzGXBpZTI52hCbsQLtH/WHIu8VTvGuG9vyJICRgZ8bFFEQ5PsyTJSOQYZy868ci2Bo
48mUwOomo/ue4bQ6SJtZ75SNXSX6pTCGtx/gBdQKcyHi5EwqU69NU3tpor2M0bNynBzG2jbC/yc7
1Ckd1KnQ5xwnaNwvJWZjBZ90VC+TsUQ4mpk6btz7T/Yor6xEySKOGhhx0o9+T7TVMDcgm805cUvL
sPrX8JGM5EZ304ndp9kK+5+MUw467qKs4hc8pXNwiHq9k7yFKEM+RijvBoAHF5Cb+8hKjF2zhwm2
CnafbFNeuwmiZZTB7+g1r71DejJV7QXg3/VEO9rr9yJoou+vf9sNB7S2SM/AYK48GcoOL/pMk8xQ
/6GylCoZ3/ILFb8gy4PK4eYPzSum+8yR+6GDh7pGhUucQJwxiGYnvlxf1BZI5NOqyIFeXX1BMgCa
V9FqIghLHQJrUMVa7hYrMMseXX9mpZxxEel2Irid2l6Y0E77NZjZWkW5izC3GGHy1dJx+bldhjn5
kiHjsvHe+LRMyqsqjRQ2aYhlGlJkAalltd1ZS/ZjcNdqnNWkz9e3dXuVYOaRQM4jf4HCNGDr77ic
xEX4tiF9VBuQ8GaM6s/WuxGL+m2F+nYT3yagpRLBk3FMn+XGNF6jN4AHBDPCHJpsxqJJcrPpuQG8
ac/sDG7fh9/WqaRfnpesl0khreGa+zGCQDQYiKRhPIyK+q7MHCYD+sFSxdDNNTAAN5IrFctRVeMz
nsAsGsgt3rNPe0F94DlWo0kpkcWFYmFHgH43UM6QmsLKZtFSynujfh7D2mlbzjKgKn79c2/Ez0/G
qeiSKHFWDhmJn/l8TjMkeJwaWF0gHRcu8+JZEs3rBlnniwozJSeP4HTH+ZLU5xZU4GGwa8eUsSqW
ESq2pCE3qWWBD1yEA3jxNQstXhSHdIaZrRbzp92jwkgYqxmoK7B7/L7G27E9Nf7sYqrkzELEbZW4
PlmigobYiVo5GDJoc87F4/QwPhkt0ivQU45Pvyjqm+f6tvnW/aV1buRkT6wxcfJZqHR5bZ+erqlm
cWh6I0ZbkhRp89qUZN1MkW+VgXf9gGwhlz+ZouoQUgdhkkqFKcJJIpyFW5LNxj7/QZJZ/S21uKf2
mB4XyEMA2o4msxU+SATF7zKrA8QNXVs15aaCIdfSLsVP+b/y1vIeesYlUGcei0WDcWjpujtKSqM6
ki02wPWiKd/0+SVRGEFzizjj0+ZSzqYdQa9e8WjAZkcDNGh4Djg5XuPwuXVpcpA6qHfzDsM1kAfn
fqbnfkdEFli5HzFybVspp1MAs1NpcR24c5TaJRglNZ7RoWHtJeVlJiGfjBHyQF4LyIlcgItDqhzN
YMTKf0jl/g4kdPkzTbtuERV8stGKb0S8tmoMKRUvRC458UUmlwErVBiUvxGXsdZiYg9a8UdUjTz5
rJuo54MkU2Ug6lkXnnI4sszJkYCvhFaFr8o4F8JoDlxixezZpI2n+OpMGnR9M4vmLI16JAPJbjiS
oaQBAhGLld9me1bFZPuLSXjxG0BpSeCN/Zw0KqNUt7kMYsBRsy7zSNBwR6k+tpLU5+3lxGYe2zyK
vy3SyXdtFHNTBBhcEVrdysrOqpVnhWe9Ereq4WiV/70wOgVXijALxwwnHr20BWw4qonQrVoEPNKZ
YQaOhsCEDkVLVGD+Cxrok3HKT4ap3vC1qhCvEn8nrLGE52jxIQBs/8gjDJZgYM/VmGvefHYA3UXY
oy48wJ8/5tiBrHkx0E4bXAgOTqYB2H1gEm7eyYpuAC8MrfpcnYL3qEV6PvvD2/VQtenHVvap66jq
WRvMPciU+xr0Htz0FMsc4xpuZv8rE9R5DRdV0+oAY2R999QMtRmCuyTO28TsSv1pyYEONRSWV9uM
er9tXnKR1cMKCgjc2CeocnQEgTSYlZt7GECxh+fphn0/GB+RBi9ro9CnpTJDb+IMjRa/OSiolf7B
zd/cSUC4lIvurUQ/3/KOT9pEJEm/XaG8HtnDT1F1x8Wp3GAXomcEbYv8hwDCFslOSq/zWGXA7erR
6hdQsRcTgaKRQB/La8Abu+MR9VBBwlCrV4C+Gnyy0YxbwvR4m/5nZZUKtmnFiWowwOpogesDFFnV
Q44CC5m7BBOxE4PClnOv3wuWSRJbVgdI4Jc0Emvk+GHWHpZEeK6D1EZaxxr22Tw6q6VRaT6ZPKyh
CPK7zN44f0LquF0tWtmh7nnFgbA3bwF2JDheERpU5V/Si6SbEVRHSL1BcuTcEs3CWzTn+k5ujRpA
3/D3qaXufxlwpQAudUR6zMzKKE9Nh/iOBx0gUHqX+ti3MrAFVm+VcVdopdWEi4WlI9CIGZOycvEM
VkKn4VrLyG8SHcXBnmf0hsiX+pIR/l6mSuX8vTwgy14MlK/zwzK+5uFkgpDRFFCD4IeQYWy7crSy
RoWrVuTlKm1A1EvgO+NNvF/uCVcbnv0+BElsxifcdKcra1S1YZrUZlAktJ84v9qJDkQyLMHTPCJR
z9msR8QF5fR1JzXg2DQdUZF2p9NSKhMk7EkjgLcWu3vQXmSY8pGZeuqOh24S0Dy4+b9qutUP460s
TEk1E8iRsF6t237g92+h9pkr5gxaA3C52hh81FJwy4WD0/QZ48X4D9/ztx1qh2tjqKO6RQiRPeMV
owwHGbwHHFRBEoeNJd3qohoo/8NZa0A9gCT+s3ebpqRGr18i6WoDusr0W32vYXsjtzkUH80BrT7M
W1eTSYZpp4mx1s2U47fxL+/w0KjFRsHNrIogMasRDE6LJv376ZP1Cr/wVmRiOM8xKKa7SjmmZXXU
suAEJioGbmfzeKzWQh2PcRaFhG9CHI+uNtv+m6pAHpjJl735kFEkA4FfguA8jVVF6r1k+IyoBU36
sex7B2DuypTy+qnMcpYm5PZRXFmjQoUYlxXfoTKN4gVK+6gIKRh5dkhK03gBKANZPf3tPfy9Ouow
Nlk5jkWI6RqpRwszfNbq9yFvzOsubNup/F4VHQ84vh7KtAIovQx7FEiXe4hRJmbRpJ5aGAewWJuS
klp1U1nliAeOZPbi6EhQzXWbOXZlGQwh6P6f4jC7AaIfbUi8RIq+eurT5WXKunthrkqMibSHWWYR
iWzmCODTh/IsIC36ZWmrXESb6kaudXwQ8tqTDp1fHkEz6LNKRdv38rcZKuUZ+apKFdKKF3TVSvje
TOacFbaIG/vi2lUerGLQ4+O/qPZOPXiVihGvrF8zuJmN5zhRp2y+Q7vXyrzwPxC0Y4YJPGaQycBg
0yUvWu1dqnVGuoSIJd34WnSjFakDI1O89KXpNa1NUPclG2UpGgwgyQeXwIASoECN82QjBXerA+nm
8G5sLT5nqUfhgB6onT6SrLXwdKt4yt9Fb/SJCgqLsmDLaax/FnWtIBpSyFqNyFVOfgEvX7xq6T7m
WNF669SszNAvLSXRI15vITY6VqXTTrWdMTMrxkrofEDsej0tMQHlTUFg5gJQ4Itm1ipvCsrIcBOs
1VD+PM64QhjJVEA3hImZF/pfQc9KKbaXo0K6BRfJ+KLnPqRpJHG1isx0lN7SArBUob/Pu8qLpOLp
utfbfK+BDxrJPQaNNIV+MQ7C2M4Q/iEQZemBtGpJbYqUU+LmwudXnFhj9srm8qBHY0gQrlCAa/ic
W/ScDp3JGs2KiRedLpoOOld5Vd9a/IQkPxeU90qCkHEzRYep5H/wjfYt7JfTIBT7MspuNRDucRdK
kaF1UZDZjW1xzxXjAaHO7fXkpZNVawjKnaqDfSHu56MxBfsq6c9xJ+TmMoAkUcgik9PL50mMcFb6
k1RGvhzFB13WFlMZlvc4UrJdrST7ShvBYZR956c5t4FgeO5myYdrP4eifFNp6i4K+kNmzD9Fud7r
geL2XZqYxpBEZqLzfjnzPxlfjJywT94EEylkLAVICRmC8DrlTXiwdkZ9L6AYc9Y9zV0O8Sl5Ee7y
nYTqT8kqY3+JvZQ1ykmUIxiQA2JtHAClg15L0Oy4f8/48NkKnfE1GGKdjIhYsarInlFVMzDCUaBo
kWmmjKk71NtApAQOsz8C9TC2lM4FYykbEmOC+eGH8ANCW/vcm+6aj/SRoBWY029fQhy1WMqFJDL4
0jNlmd30I/6u7hUQpsUWgs8HtJLwWmK9zRhfkG65cHoILK8Ic1zb7Mt6t0izn7AqMF/uNLUm4jZX
URTy5WEx5dhB3rjhxdfUQF89R/+eRezKWgz595WdJdW4SJmwGDEWvAZ0GRUnubLGwut9LaFf1qMI
koTQJX1xi50uLeDRl2a3b8wMYAsDKiLk8RPHZqr74jFxRh8glutXe3txv41Sm6jUqgEKRhjVe93u
lNEpQbWCQerrVr6m79TaqD2sxTYIoDc+u+gZFzsNA3wA8GumcVqcP8ECfYmYlDlydFafLMT4SZxy
OBphVoJFoRxuuU57ub6m7eP3e+dI6WVlozUqNL9HLCkIWiubgHKeE2ueXH15vm5oe/MwlisLqFhB
KJeyFDRSmo0SDiDhhRDAS1NazUvlXADkD6wa4+bWrYxRrl6dy0WfDBjjNc0ZB/GlUhPGzn1tupPP
s7JBOXioOcnG0MNGchwdziTSFIm77Aj1jeZwTyr4s8hER+jKL8aORWj5taNDrCsqr2DYmfxHncW8
BJNAVsqzWzYmGWbJ7PBOOtRPpHpLpszq2xQ4J6inMz7j5oFZ2aUOpZyFfZYssMsDGMc7BcbMzKgw
iaSDgCrn4JVn0hL+180UarnU6WlTdcjEFjd86h4i/U1IWP7xaz5HWaCOTNnGwDKPWFhiYGR+sWUn
wvVWj+FpsIw7FbxCLAqGr+12YlKF2Bnm1WXs6dd8rgPoXZldDbyHKB63fhKD/FqEUkTx0jn5Y/Kg
23mMQUwN27tYZNpAX1hebfOurH4FFVWRMqeEH2MG4zeRIFEO0L0yLMXLbn4hgdXQZGKsNiP5yib5
95XbkcMxnKdIm93WCTxxMmcV+j2xFeeXsY7sGwQpctZ7dTNIrGxSQSKd81xMUxXuVDtUeerNxrdC
ma3r9+NLQYH6pNS11Pk5hbAdjIgeoabSARo39mxs/3aYXS2GuoZTiQqvFMEOJqz3BUYlyIzpZE0f
kL4FJiN9v76sbe9tADsO4TxyYKmjWmc6SFpikqbcqaRU4ncAAIs/CEUgGwGy+aVWxqgTqYUDHywk
dZ6yZl+gWFpEDeDxDOgkepY4ZV8eBCs71CnU8KeFZkbwU9SeB0g0Oqm5yKGDGtxMkxFjvmBuvEKD
pOrS93gidMlT2kCBdBnBnxlLOyNTviP1kMyWi1Ko+YWenLfPUaHxlo66QN1MN2PQvozAZ5p8HPtL
Klb2JCJ7AAnKXqlqxesq7SeA/66cB9+jYjgYUuJIgmbGU3HI+n4/DcvbkjY3mLO/jzmpc4Y4OiZR
9DQl5X1WVyeuhjxaE73IaXAfZ/Ngx22FpCTvzX4QS2sp5uAmXKL4rVQxVxjFgw2gVnBcetV4nmay
SjFsQJQ5cOdAaW6gvgbyYTkB9QynHJOueVDLhpDCYNpVqPu3fBh3KJqeWyVz+6B3lHSxM762NIl7
VaPSboUO+5b09rQUI5Ca4xkhEpNwk4gZKa4A3VWrWgD52Uq4nFMdImEDdN4KHcIpMq870ZSd6hCw
y1ywjH55WeTuHh/fb2IUESvUBSUeqp71Ak8Y9XbaaifNkJ2kfmuD3A/bJ35QX8NgsCQkuEXae0XF
v/Sx5MW9vtgcQBDOxGUvWgCW0CrKZHduhBsR71FxmG8mrTuNRXAbttqdVPcYm4n+avXQabLqADSs
rbcIDDI4FjFz1te1FbaVmRs92pjJI9keJZux3ejYBrM5yA+N8DhBQ28sdK/I0P6LShMatpjpF44C
RtnKUANy9hilkZ3IvCVnxq6eVdWV1QWk233rx2VpYRDYictzFBj2MEN0up5tQR0TK8pzXw3Uv/hZ
dtIufG8kcc8HCT7RkgFrbHTuEGJCrZWPNTedm6iyax08pXLtjEXnJCNqwAZhV1zUyckX6SmeYx//
alax8bK0xW0XNfsgEA7iAjc2dA+FsozmIiLVGMTE17LchFTgg6xCvEQBk0WFwThNMyvlIx9VcPEB
fBf27feWH61g0M2hAc5Ea10hhPuoKrfQQt3qFP2c18hdusoVgmEXGqdome7VOdnzQ3BohObQzPle
n3KwD9QYmhWr0S6a8CVR1TvFGN1EhITUFP7gowWnYvBa1CpULjonSY4/Ztjgfve47ruoQhVZyJ2q
l49KoEROLta7QNkXvGLHvdDadczFTqzLIPpp35OpeZs1HE9dyzFkqBXPQCBUdrvwswmpYDeWl30T
97YMZmudE626A0tViXL18F1pive0MN77ReNMeZFNvFT3cVucZ71yxAW0lgk3nKXBOOSaFLpqMH00
mHa223TRLJSmF3x6eZdk1UettK89B9zzxI1WVmfepAjunLeHsKtx9Hqdu1WS2lIxjmlV2NexmRK3
iKVxx/MFoMABcmoV+LmyED11Ge5aBdXZkcuOi9E6WVV2ZjtJghVzyeS1ibyvIxDhyVnrKiUY2BXh
NRFjdKtqqbSlvF9MtBEhh7YMvl6qVgmyZEtOIVQ1j/F54CoracIfVcBB0hS8eyP/k6/xNoq7j1KR
/UXmJFvWwcbbz8qxycfCaY3Yb7vxFqQeR03sIMyVak6HafFurPw4No4gHXj4f6RdV3PcOLP9Rawi
CcZXxgkaZdmSX1hyYs6Zv/4eyHc9FMQd+PPu01bJNU0A3Y1Gh3NmDTSFcYE8pCg7uW5+DTL5ZZS1
OzFrX0GkKnhzn/WWaM7LXuuS+0hJnKrXr8VBwLSkudxUFRQzV9Tvel3c6nnpyl3soRTiGYJyp9AT
lkkHG1a1FAXryQdh2A8jaFP4lsHYl9oUcFp1tqIsU6acuqgzaYCBeR/xFIWG6X6CiEeStcOUjzi1
x8t39OaDBKlB4MsQCZnJD2XypCKkVQM0rFNOcAGcO6D5wPCKeozd1BdvMPDV28FDaeLFml0vn5D0
213+hM0wYf0JzM0tLEAVjkt8wpz97AbVmuV93X5G33wXveRd6yZB6xZoQu7R163d/ZVwlCNEWTWQ
5GOu87nIm0AaDQin8EG3v7gCy6t23/jZiZcc+pelnqUx4WSGEDIZOkgb7Q5tH+juPA2IifJ9spuP
vJHRjyMRiCtNDHmBmpnIxgdgq6IJuprU2NjgRLt0Mi/90QCvYTjp9+o1HTALrMxtnlB8GyY/52GL
bCqvghKfLIuaprzVaVbh+qiHxBjBPOLlwGQLpzvQalicw6PPKzYWM1cimO1EprnNmx4LbBz9ZtyZ
O5qipQl11e2d0A2fdICjG7uKS9+xGUqvJTMhe6WSQklA/ugpgEMHGDvojh4CDO3NIHMCPsEf0D5S
Rby0ViZ4X5pajiuTqo5SOeqU7KKmuV0ME3EbBr5Nskeq/FbEqCIpCXDhxeJ7JPa91VSCf3nXNx/z
qwCY2XRRSoHaHuLNu0S1XwqoMIkoJrSJM888YurN8xUxfaqoigYMLCZbEsTxACBdPOCFGeFFZZMJ
t9WhVuPj0qVPuOE5CrWpsmd5bGOtvkREXQQsDWxyzkBEayCc94PCWRLbVDuJ8ZyJPUSEbfQ8ALmy
kx9ygEoneXLXlOkxDzXQh+jOUor3lToeqwRsi7FhBY38BRzrotNJBsJFGeGiQfwl+9q0sxXEtA23
+Gwq/Ws6ZC/KoD9owJPAzIM1In7MZsNJwy9lKRz64i7UdFeVMy8AvVOHyk2UFLdVg+azMntOw/Qg
6tfB0oIAM3zqY/l7PkVeEskHWVD8LlK9y9r0sROOOqnVnjPeX89SodELnDEFw6NFWqC+WKWvJBaC
FEDiibu0s4AHyMX923p1rwUznl8iclp3IX11T/Eu6HSEKQYQZmplRlmsyjxtKK/SIPw5BAAF5iya
vnw/GDPmb5GKg3NEI8H7i12KZtGIZaoFZg7YbSHZwTvu88D0+jL4STKQCM4aQJJQVEOZBCU8C1VX
kfcV2ztw/gqqqysPbQQ1Xowpkjj0Nuquqsf5dUH7UeJI4EfZV+gglR0pdWF4qSfsebxmm8a2Cm4Y
F9pWAAlELzJcKFRPG3aaMXMWyJPAuMxJGzUFwSFNvWOXhSK/Kpb6J+coNw16dQcxR1lVQ6CpNHqJ
9sIDolQfvOMv5bDrRIsEDqCC3OZa2ykAiRit4FprOSHiv1zyhoH0iiEqHwgz2qwlqVhGi1eDjwj+
RAJ8degqL4Ot3knoJKW1k8KVj/y2ta2MC53n/EcyY0AADhsNUJIgkbxITiSiF2kWu6MZFAHnHD+2
rL4FMmdJzJVTR1OizQbWiDfqG4818uUjeLSRQAYL7uIiegHQx9Plk93UntXyGP3EK18Vel2AfxDa
u2lSb3MgcF8WsR19r2QwGtoJaivLVbxgWeFOx9z44kW3NJpIvPiUPwn26IXgC7lOgbVUnHgDOf8S
xZz3ldFdVYuiIhBwgvOh2Wv2+GNAwgPuF1hHdi4iScctum1HwKsVsz5HH5PRELGrzXNwos2OgouO
i5+UMSz2eAS/H7GDGcVhAghQQ9Z1l0Jx9IfBUb3M676atnT3o/0RvMRIj4Pt8848iG81D2GX7IXv
E6fxkW7hB0+vUXRvUTERBjM5ULHLVB1kf/DicmGLS39ssiM6sAHzhOQrzxlsquxKmPzeoetom4iH
Dsstl9HV5mOG6Oyyxm5f1ysRjNGPXRlNDRVBNXaKrihtQ3gCBRq4lqQTqS1UUCvEv+2x4ojedDcr
yXTxq9tq6cWuRdsRlBX9qtbU0qxl77RKxWuh+jgTR7VmJYmxfFHW1WAikISAZz+fSrTE0Yz8cOJD
N2zeHitRjANIi54YQPlfvCqWUiteItfQyns9VXZyUl1JkV4h2TXx2qo+dl8yK2QMX8hCKV3oCknQ
PxXB8Fok0nWGNBtGgh8zGfnMdHlIxf66qNufHZkPapB8joVMsoy6ciXNdOoEGXAzPZAZ0agC2L7B
uI/q+GWIyF1QKR5aoEIrKouXy/rH2y/GfcSVlrVhgg/PxX03DA5JZAxktk6IBEUlwWshW3FZ4vbl
szoixofoaV9IgwyRKhqjofTlIX9Sd7lff0NxzU52wwQsSV6mYDM000xFUQDUoooiI7QxG0kvFlwM
hTK8xIKyD4Ag407dsBflclcMJVSxASlG3fJQjKjGfXRYvyWz8ExLJ1QdSZIFFWrNX3K8bsdPoMrD
uFbrzPBbvR3tMuB/89IF2776vOQ3q1zZtyGO+RjmGZxXOPpkThZL6cTdlChgAtNQBQEg8FJ6i9h6
/SiJ1tKnuKa0Zg8eFDvqURrJlX0IbVQT6RBh+NOdtfkWmObXLVrONaPbAeQuccpO/N9n9qk1ocwF
9HJTJ2Dofe+ZJPTwxl2Aw8rBIt1Prtofp0bzJBF1rhB53iKz5np2A016vqybm/5+JZixhjkAt6AZ
0fCh0zyCCdBA5VZ6qUP/oA8rGYwm1mbbNzKQdTztRDEol2Pg1I5+V2OMm07u8TgktmOSszyWhncK
Fdg08tsexVClgEj1CXBTUD7Tz1wBY+x/c62s5DEXdK6OjTzpMO+3R1d6S+Byh3F3+aA+Tni8VxGD
uZmnVogBS4ZVzWi1Jh69NePaijW7Arbvj2YnP4BUD2/dAHosWMY1t/WDCrhwjCxHrzZiIAyApvBi
gLapbmdgwA/WQDkjHuUdrz9tO8pbbSpzV6tgrK4HnS4XgSVyqsf4anReZeDiZTavnXHTYa1kMbd1
V8klhmShoEYg7ydTQrHmSmyBNKUvnFhu0ymvJDGXtS6nwMzsqGvcD/v6BH4uIHOIR267zGbMuJLD
+BOximNJTHFWrSva8X2BrHTiKC+Vq90UrzS9KID2GzVPzmvkX5RUIxLoTSR4LWYnjToxh6Uo6PrC
XfIcAy0ZCNQnFYkADEECWtzNH+D80VCi5BhN5MVdm60tmID6LZ/ZX5LnsaQN+YJ8hGirnvCt8sof
WmKp1/MNnJvqzxT69VgcwocASROr3xU+rwP3IwDLm6WeP4LZfHPOCrBg4SNAMnxID80xvRJ8CofA
y3/8i5GcJTHeewiHWAzpchvnrRnLw9jlPcULpDWWnHe4m+HzanMZP56Vk0rkDofbuvl18TIVgCc0
7dqhLViqXT4gectvytjOTpylshnVLAuTolDgCJB/yezodmyt/B6YRB6ahU7JJ1QGZE92hqfuCz+G
4h0lm2uNqjwBijOEU58X79I78Nb4xE1veExs2wb7+yRVxrsbS0jkgLq7fv6idDex+UyMx8YonG54
5Fwk2378LIp5f0m6ICZAKMT1+ExBJum0d/gDRXk7Osq7vyvNrY6P9eNybsRZgJhsPkgeZdYAKaBt
+o31J4Om2478vDTG/cxLms7pDGG5fr10+r4pAWCXqnYkRd8u7+K2Iz9LYh3NaCjFIsHyxEO8A0DA
TgUAj8i/BrdXZOoqcM9UUXqLdVYh7ZzLOhoEsaIIqEafun33QI7hiLpqeIWivOIRd0wBHa6/cDM7
PMnMwcULIBdkenCKT6ON5Shcx6mlg5xhvMq95pCibzD8pN1f3tfttxJi4X8WzBzhJKdmXw0QSxnh
qXbiAgE/Mw0ZRdj5UltJahUn7tuB4lUz0Q1FXdWRSzd0RVaY5VZLggd7jSBu9vFoccZ7+YtT7AVL
XCyKnxP6qFuMTmjHz+rTHzAIbRglxGNCBMl8lOLZ11o1yR2pZeTRlNQabe1gHiNvwDDMG9vAH+AG
bpQP1vLYN1ouhJIZ6pDXHv6ZNkf/iq3tYu5DdKtn+J0sJj4e5WiKFwVba5ySAZP7fmyCP7Y8aQ7x
FXQF+GPuaaXV+ZnNCwi22mvfyWb8ar3E1LAge/DQDdU9thRLG0+BNraiewrQ9Qc3Fm9vGQdbRrJZ
mXRvO0/zDQH8TGisPeZ7U3A7n1uip4r5UXF/a87bDqw8xFSW0iwtkCafNL9S7F/wOoqFFpnCEh3p
9Afaw9HWNyNeyRQmWUt1BTL15jCgC0FurdA13WY54VF3iFzua4AGMpcWybhbkehS0wQQCISkzgl8
6TF7pmglCui9aXItDHatI/hi9ydgJduu4bzDTDwnEWStOprj7mEr6tWyk67JAfvKt5TNfSWgLjJE
pGw+EjmCIFooYCyeIIErvfVpc/J0MG4oP8QfiNtUnZU4JnwU4rAiRUlfI+j/nm3j7XkeeaEPolnx
eXETXNK8HuyNa8XA2N3vJTJBpNya+oxGz8Vb1NAaS+WQmA+aFnoy4abdOLvJ5gFaowYWUoHdROhB
8Bpo/W7XP4/lG8M4GFjdy1fXRniMlWEGWkGq3kRnPXR4ZRR6kBfAPcLKmnqs7ErQnptBfI0I4dTr
tk/tLIexhVqr1EKn5bou6G+HKTnM8evllWy9K94thdH4MAFubkyfqUONSxAzizv5JZcQ6CuYUkdb
MudVvHXpQ56uKKZpyPqHFqqhN5plSXDp65LVfhJkh14PAAd3asXOH5tPFBmEX33c3sizVPr31YEN
uTBLZQmpE9K/tXqdAfuIs5Ebqa93C2N0IhIAxNVN2Ej4LcpvEGI4/oBZMTxOfdGJQQfCJc/bNrDz
qhj1iCJNXYwGq4rkDPNvJfh+w+ERcIO3TUISDloGbwsZRannuSvCmL6PzJ2JkREVmNGXt3DT869U
g/FRxdInmZqWWI4EvIaxuY9BbkIehDK/ivvaE35eFrdtxOfdY9zTMmhj3KG73DPyeDeGHlCj/GLm
7Np2VHJeFDtin7V1mEsGpNDXQ5wdKUuX9EX0GmlfuCGI0tGRI3GpLjhrY+e486VoDZ1a2WhLXoWU
EMg5JVyegMYG7+v0lJ0wfc8LrLfKfQC4ABcPSCHQSKgy0ZBggIUp6yHV3NHAOvgkZ27naIdf+cO0
3tOLu6INItyoYTMQW4lmDBzxQhsVI0TTixvgwUfpmkIq0ZCIu8zNzV3JYiwdXdHJkIZvyZFRPnii
K+1y+1sD/jAHNR4lsv720bCSyZh6WNZxrc5QI7hpSstpHt+C2xqJbgPUBtys4qa1r+Qx1h6HUphk
DdY42jqoJCPbCPcRoDBEYx9Yb0OHTjLsLxsk/c0Pkd9KJmP/RCjLoFAhMye6G9Sj1yTPtei1rQRe
89i9LGz7EGmfK1RW/4B0IAcznFlJUyNJemyUnVkme5FH67h9u6pnKTRuWd07cTSSpkkhJboy/LNa
/kL64mUjeUtizE/Kh5qEIvyniRbAHlVWICnMMu8C39aM85IYS8sSkDr36lvedXCKCLOEiUdBKfrx
2MO3NAfUJSr/8mFtJZtxTGehjMlFgxGByr6CaiQH3UJ17JP2RN/Oo594mqM8LDaGQoobJJsOfGPg
rZixvUAdykxRsa+obef2mI5fp9HgtXpu6v55gYy9VRpmiSKZJpIjf5wA3gXSQc4ebsbIqz1kzGvJ
JUkAtD5eHECdSwGOqrvEp3mOP6HX4Okic7kOYl3X8whhGMb4lo5IYDVD7Ibl9HB5VRw5LKnprJdT
bOT14gVl8zDHRWV1auiERfo356OB3BNEsKYms6BrddAvkoqZb7xlPonKvdZ8vrwOqkMffN/591mU
jUwMzEWP6e/XeAWSz7OsIR+F1GnLM6XNOHUliUnRhEGO/BP4BOCSaC96IvggPHPDK9qf0Oo+P0rd
NJ+VQMYHjqOul12GpaUYSsvGq9TgxFi8vWP8nh6acaMMcA7TlKIPTe5PxdRfN2MNTHzAVTuXT2rb
p6O9HKV7tFF8gBno0cHZLSCH8hKU8e0gBtRxp4hXqTmaVh1jrJHkPxOlcTA7uRdIvO9D7dqQRs45
bgbLq69grFkv+9iUqgaKH6nHIBsPUWJnvbavsdFFBLz4XuVcz9RkP6goKICQrAD6EWHBxhcR0y9A
mkH2yW/2aKcEqRhGgX1eKLdp0SsxzMJytMdmYgUx4/IEaOOU3GYhx5i3RYA1UkUHCWqIjAmUgdnr
mQGn0WH+K9N6K+qv6v5/ZpoASzyav35LYfQ+bqMuxRQbIv+6tCflqel7kHHygEm2g+6VGEb7AVuA
GfOCirnrroCqBJblYwoWIdzIDprCs+toN+9zT+ACNWza9Uow/fsqtslMvSVjgYOS0AiPpg/QXv3V
OQF8QtIAQIGBs/cS+lFr1JTA0rromMzf5vS+6l8uW/NWcxtO6bcM9gLpgkULjRR2RMt+6X2qOfU1
5iKukUIOF0t8zZxgr6CFRc0O1auqO6rd/CjuxgJdoEduCnvzil59DKOYklTE+A8fQxMI6Mw+CPf4
Hke4kx3gMjT25bVvtS6+WzujodMyRDlIzrG/Dhq3rimgP/GLa8p1GXF89LbJnbeZ0dJKTsa+mGFy
iwoaGeNLrlV+lvwFAMO7BTEqKTZd04UdFKYd7gPlGlxsQA655+waDcU++sHzUuhSV3ofoG0MHSTU
e6ASLwLPghzT1Ar2po3ubye6xlAXlKP/ykVF3r55VurBBKIAietRlMd5EbAlW9QJ54h7AXD/1yAJ
73aTbsR6oZWYJ5kMz0Kq5wm0C4FyJaU6RwnfUhGXtpPx99PUYf57wHZmvS0f8ut4p7yS3fQZFZRf
HKyOcYx2k7v8JPZfYiC9WyXjZLI0RCO2DvlFdjVCI40+4iyRd24KrTqsNtKY0NJNdKiliAanxckP
IAm2aTvV/Pi39+dv9WR7yEEwQaE0cGrBmFtNDsSAqPfUYbAumwHHoBXGdxiFGUoCdVVz7gfTyQxu
De2/+QyF8Rmp2DVRFOBk0uDaBNUPwCq0kOP/uWfDuAyjMuZ5KbEOA8HMnhyHI0bzH8LH6B5vWW5w
s9WwuNY2tnJQEyVIgINAZwxaDLpiAig9AazDT67rPSWp4EVT25f0WRtYl5GVPTKBkIeebCsRBUud
ny8rwnaGE6iHEmYuZUSkjJvoy8XMqhDaTXnphsf+jmamQnDSjbgspR/jjodS+ZGhiUZWK4mMy1Dk
QctjExLpnS1+Gh56PGLLff1EuRPJod+r4N9wyb7AhtIy4c+fGDDw6xt+R/72eRoqcp0aHYtnQbLK
VCjnwejp4oEzgLlp0FPRbIiO1iGQG9zwmmw2zW4ljzlPRZEzY8Jj1FOjyQuS2wyku2HJMbx/OVIw
mJsqeFVkwkjpi7rOzQQb3Dno5AHqP3pPKdKv4A+n0TLc/jMvd0W97IdbwDhLZJRI02ZVxvwu1mW0
XlWojjmOVikWdiOBdRtIFSEwnESy4+gu9VKXxDKapLeB0tUCxCb74rH3Sx8t7Af1QFOckctteNk0
RkA0yKqK2Z4PaFzykEuViq5JdNVJHuX6pMhmD6j7YvIOGPk3wi1/eIMnk/HTwjJ3MSkmqqATHT0H
wjlQ8SInw3yT8JlCyYmJpV11LgFqfKNgHKcKbfMFkENTwbsHN5V3tX7GoWsl4OwyYaR2K9rFLW1f
ILvESe3lerJlD/z1qYVm0ctnvDUqYABQ6veuMx4+zjtzGVtILV0ar4HzW7HkFxDnfu4x7OzlP6hm
T25yBHR46vRHFZ3xuVUfeYiB21a1+hAmcJz1LuoWA8dPCe5ltDNMX9XrxgW1hQWiWbf+ygMF50pk
7NiQMOOVilg6BR8H2NKNvpt2xuOAzTa8QATlwl/N7L3bbsaS9URrCr2HTNrVpX0aT8DWxlUwXLc3
psN9MW2rN/iXJJXQzBwTvdU62IjnEfebJisYi6+9dh4tUgQ3owAuyShBiriMXwpJVRwpXhxd7BYL
kMD+oGjXwiTxogmqwR/8ifn7c3Qm0pPmzhiFFP4kuqLzCEv3RujbHWhyDYUvfmGIs36deTE2dWca
FV1/kg1Xy1Qd1Ua6v2xAPBGMBykmvMDNgD4DAsFOSsBmSbxOke1rdLVvjGfAL8dTQ6NJmpSUbUl+
2zdyouw2ovwH+7b97jdNkGiogPLGHM77mHwcRyOU8+6XMVJMzdzOn/cN6NieJ8xtKS5FtOl1n3Y8
d7aaHkMn/dyAmFB/vLy91AY/qsz5Q5graAhmM1YGfEjedoAQ0I9kyY6qWXs1MTjtJDxRjLFoZjYW
ZoHgIc9mqwcp2RDfT4PqAj/771z971WxT558yowsWyAqA1TU22xOlIE+E0hZYFx9a+D6ozowPbUL
m8k+fjDg1E5dAz1KG/QfCsRMLRJGmVXl2TUJyGcl4cExcvaUfQeF8HUBXlh4PlZ38pxbKtDA0MDm
gJKOs6fbt+d5SxkbWXKC1MME3zKlLzp5DvCITHhFIp4M6gtWL1WlDYNpVCFjrKvc6TvyAMSg2e6q
gZPa+xeLP6+GuQy1GV67fcuik/sZsXN8pGWIOrufwGU9A1CJ9xLiSmQuw3xIptZIcP3+8jEtZCJN
+svHQC34vpmnGoyLaYMRANYSLJtokzMPQCXGbJ8wNZ5Kcu+yE+GdG+NESJcb6KTG2nLlOVCTfa+h
8WNM/6MUxn8QNTTQYg/rUjDfMxLgfL0W8sBR881zIhibBpck4Id1kdGMOkmENJ+pDlK12GUFIggl
duisCxjqEtd05JT34KG2w/qNtUxGN2px6tKR3ttAqK1tCo8r2HrmU6oqYk8+UNl5REqbsdlaJKMd
ejtMxUAfsbSZNwHdN9SRwim0gK9BM2+DqVne9OLWTb4WyWiJLAplkY8QOYifDdEb5x+XtZD3+4x+
tBniWxGUtF5pil4tFN6k8boPOAfFNrNLuTB0lYYlSJ3dusahDK0MA0KdpWLozFv+tgN6tWsfRo3H
WY8L6hPpuEB4jA+aMx1GMHD8SaPiZn/kWhoTbZWkFMNWxh6q4yAdu07ywyK4E3rTA9fgc9nlB1EL
AeSJppgx10xLTyrBE2UFtNR6e1pAcCZnIW8cjAq9YB5vJru6FlqQZzTdhI8CqYYZJM9kCvwuHx29
3pnmlyhLnQhtpFZdiC4Rvond7rJebc1mGetNYa6lUsiERjZwBLR1AXheR+OKHILjH/R28fSLcT7q
PAx9EFMVdgdnRj//ZOJaWnwR4zfh6BU2r5tsM/9NMAmCUqRqqqJOv2i1t1FKsiSirnv2UR1xpMfi
m3wA1XgBMmf6Ngbmq0/vRHDJ6j4/Qbg1Rwk0RwJ8KUV8K7u+lx/OWrBk40xdH/Eqrz4tEbruAQCI
OSANyR5AzUOnYgukJm4FqiMQw/BncjarmKuvYO26WJJaWsDs9ZYaUWhH3VPqx8CcjvF6pDOHGsB7
PkdcxpttN3xePmvdskACMyIQPHiGPznqVY0GTVA+2fF38NvZhZ3ZHGXeNCYkC9E9gAe4xAIAKOZS
18D0ol2SdB4HzH2OdkUncgafr9BbgQEF7PxHGOPyxbyPpKkREfQEX5ToW2hagKT+ryti/D7pjUKf
87cVKYf0SKcmfvFZDv4fzNxs3jLnJbG9/jUQk0WVnlj4KtzEx/bH8Ln5mvwsPilecUgjC1Cz6ve/
OTNMjJkEWM0iMRi3kCzgYtJo+TLDsPMg2MaenGg6FL2XTugMiXNZ3uaprcQx4Qjq6qI0R/QZUycv
qLPYTS3txPnTZSn0Vz549ZUUJgKJyqjTahFSQlnbK83sgpywi/1wfL4sh7caRgfjHLjaaYnNqxbi
xIsfLBNanl8uC9ksZuMZ//uIGCVcSNgKmUqPiPIT6bvQRV6xQmIPZJhcOMCtdybmP8DBKZm6obOd
zo2QgbxKhNMGuZldx0AqH/1cHPd9c0MCXti2HRGvpDHXXyfo4NKq/8PLZdsrriQy+j4uVSFFNJIL
9N6V+rt4yS2JvMYicfTqoSk8ffwcjLsSz4wxAq18hUmOB86BbqrN6hsYIxAltH+UaLWiKQSKbSBY
dKQCV8JgRfmft5LzjpaxiikCZH2t4kEPtjDdmQzxG9C07+XBnC08frxgkPeXF7q9TkqhCYpIXXoL
EFYBgFwv6P0LENxEbQ1WSjefEHWonMCZJ4QJK4e5nuKOttLEyUOnuUP5WSLe5XVsDn8S5bwQJpIR
804fwEgwQka4RyJhlzbFTkoSb8ieJLA3d/G806BBYrUXTcDDjAc5vAmAOCpUslMMFeda2l4ypcSU
FFVV2JbNuQ4AyqoUkyco34R6sDpSOD3Ph1Kv8sGHKr+FsH2bit4laJFCtjufd32Olg+lxCBvLX7q
ZYw0ae3dPJCbnpicTB5PLJP21aW8EIAQRLwy1jA6fI33vyUKHYKzHwrQXtP+NTBeLh8vZztNRoOS
Om7DOcVK5UaMLABFV4CuVKZZsy7L2ba/844yWqT0CbBYVMgJ89Dq8dRJrqbiseo9AXDFl0X9i2M9
y2Ic6yLFWjaOcKzKiaadW32VEpL/JO1Mr7pL6kI3eWXrtUyGAZBTCLS7U1QGO7V5SpRbUTr1rS+a
vMCMd2SMB0URfa5jM8FLvzwqGIZstdAyY97jkNY0Lq2JcZgDKbocsweIZ/XBNdDpLcwK+CJDawo+
13N6EoOnJVGcTus5UdL2s1BVkCp6u/Xfcvyr3QxMZSjCAEwN4qHbj6du9w+0BS93uLmRK0HMRnZD
D3y1oRA90zzpqeTo4xO4HjnayBPC7KMkzEvUDKjUllp8I4TKLtMHyxT+5rbRqEsUQXfyAcLfzBeU
oJUFZjxP9ji9LnHqEOXusmFtLkVTVPq+UXTwib5X80wxqloKQhHhESjtgQJXh1/A4PxXWbuzGLZ3
M0JFMCtohPD/WbvaNxwt8H5l7YzdH2Tt6EF/0PWVRMbvDgkxZtnEGbU9SKbT7yDUcaUEBeSEZ7ub
jUlEM0QkBkCJBErR93vYRk03C9Q3UWgBpQU58S9oAbX1Op+fh9h+ga/kMVG6VIJXUZWWkUL+vIK5
RbGlyJIssL2gS4H2KIB8DZADndVNVujxuuq3N/a8WkZjiqWtdfPtdllEp21u21q0SXevoTnhsmpu
euDfy9RFpkI7xPMYdD1ej0kd5VYetY9pPB96Y/5ajZhPyCNB9lR54RWqt9M8K7mM5iTSPE1tEE7Y
XvObYGXga/o5fwKEZ4mo5BR5ldtlVgDyItQ7nRl4K/bwpfAJx/q3X0nAN8DLBRXxDywP/QBE/kmh
WgUwp6vVFGG2+7vJD8A1/BbGuE1hyQsxGJB8GJLcbqrMFgaeC6Db9sEgVyIYKwExTTRkCo7zf5/7
3HRqK1GMgRSDGmU4RiTqiu9l8VC1utXypnO2ZQDxGKgCOB+WBkMk4oxQlRBPmH7kcuvESnwIJgAC
XTYCGtd83LWzGCbuySt9CpaaplAEbYew3Ym1T5clbNqzfpZAF7q6mrUCQ4KpgqNXY9BF6z14oxTL
rEV0G/FUgLcYRsukIsLsD7AXUC+izWooBzhLYINiwjSPtTO5BTDNFQx5XF4gVayPW2gQWTElitfM
2HNXjwUGcGBIoQ52IVPt9lJdKHaTJ99HrXTCpeSEB1vw3wYBH+g/EuX3Wzom1VzlSj15ZqthQFDM
MtsUos9D2WCiXDLpO0D08S44psrkBJpsix3QU7T+OcJMYVcKR2SxvsSheCBm5waZ5KSUtIJUAmdn
Ns+DDoBrYPJDaoQxSbWrOxEFPNSp59aak9TTiH51efM3tWslgjFFTY1mUFjhGhYb6WfWBj6JDbsu
28Y2NdG9LGt7302ANRmG+BYDvt/3sKiFIIgITU3PbgkiNRBvRVYKenQr+SZ8LX3NoYOvEyjHbfJE
Xpvqiof8s+kWVp/A2Ctm7sM0y2QoWxrZwNF3ZsDYdl13c3mpm3fjSgxjtGkmiGE2QUxtin6Dqk5n
NP4gAUjRKO8FWfcBbM/R6k1lWYlkjBeAGaFcANQIj4fIysNDbRCOOm6nJYBGICIJbqJBmbFUJUPL
oazh/EZ0kRau7o2hvRw7Czi7sRU/Rq8IbBxJobDuf7W4s2TGYg2xkZs+geSoVjx4C6fOny+f2HaU
uFocea+csSGlZjNBxD8AuMG+2U1A3cvcwi85T73twzqvh1HDCtNYSS5AP2Q0M4gtMoONueMsaEsH
KTayjkwuWLbYpwNekz26DOA9FLTv9XZ11QWWZren4BaEtQeldjRU5IG/F1mYweIDxWxZ2ko8+6TI
hVQgUwzxyL9bekBcMUlcreMRfdNwlr09QCejov+FELxfGR859YpahT12koCwkmiFVQ3JsUif4wbD
V8ZBa6LDouWcvd3ymqaog+QPnszEu+y9rmTgb6hKAboyyZOjK4BFy6NdlRYP4sjrI9rUS9PANACQ
7pAjZxcIWtNpjgwDquLTWbbWXr7qT4v9qu3GY8tRy808wFoY1alVsKFGCJUwrIsCQzR4VYaaaSbv
xlbxMFlo6x2mjrvEXZLvVfHK0Va6ZR/OEUeIyQdZMzR2S3PDBDBkK9Dq4RvluAcm018oK0CXvwHq
LucINzNW5kogY4J9lZvGOEIgHbboX0PAgCDcwRj/4qqfKMQ2Z4EbyR3oKYhtZQmkf9jE91s7C0na
BEI2eZ0E9kaFOObQubqUuW0Yu1IaXg1aaBep6avId16WvWEjpijhylVE3NogkH8vuorCRFEKmKLs
B37lBXvJp1TuvLt1C1sCnkbXZZq5Bn4+I6cv0XpaV8HoTd8mR7GRR5Ls/Br/8yMC5q2gv9XeRdGh
lT7ze8/rT9c2PB6sEtIlTUYvKmsqsopXBf5EkCxpQU3XBU+yUjgCGU+lYBAvQRrUuEpBGqzusnn6
jHfdS1Uk+2bs3LjGEz35GlVpbCdF+tAn014OTVtvUTbXG0tp1NgS89pughjhngoWTNUjYNZUEt0G
EyDUtXfrYkEKfjQSN4vGfN+J1T3pSWX1anqlkehQQelcfcx/qFlF7B7qZ4+JFPnRlCvfkPvTrTop
72rJHK0wVWIgBFLC+LDbLWa00yvDnxMVTwD5zhjDq0xKPleVtFgyOESlsnHUYnTj1NgNiezUHXhK
M3xIHivu2FenYLKaRLy7rFcbbvDdfjPeIkCdjoz0Vp7R7asOt4gYALMggDnrniNoS4MxPQOeUV0C
dRf7RjDUUhknfUB+MhGTvREW2bFSzC9ylqEL1hhVS+5H8dBPBLNtJh4sSRk0dlKFqJCC0bgRSI+W
diA1VIOJgLMeCisKmq9z1ocuePzUT/UI1tpEejJjzC0mS3TKK+kYlECGFNFeZiuLdoXWpR3J1Scz
NACi1e/aWHgsckV/VZRU25MoziEaLCxpOD+SWr8iOXls4zG1IkMEPe2g9XYeNPOdqbaSi2xKZavj
6CKqgVNdEuGQC/Vuaco7YRow/2SMrYMMJv6RADS3brg19dTRMrRRdGVgqaAP9eMICIDtCOLjJZ2d
ohxzF5TK8s88rotrLZ52ZKxKj+Qtfjr5dvlAPoaCSBSDqg0OVAJo3/+R9l1LkuM8s0+kCHlzK1+u
q727UfQ4ee/19CdZG/+2hq0tzjfnZvaiIxZFCgRBIJGJu+n3kCIuwZDwuZh4nRu8Z4/NTrZaT0ss
ITdx/J95t7vH0JatsHLQryAbyjAVY5SgG3RBaGE42AfAmkIbIdghndn13uRrlnqrnKoP0czdWTTL
W9GEkiwTafQfq8dVhRerLn/hMJHqMkvmOUsgKpA9FiVYpARb8cEMVjmKJzhFag43xDQrDf6aDFxW
/69hukk2hXE583OXeClKXB5RHEtPhR/4hle64wtrmIBcgb/dyRdryAcUHnywX/g5imacxr6MUk/v
P8TpTc5k1ouCuMk1C1QEWYyKy9QUFhq71cE2Kfi6DYVzglANXv4A8fIlKaVWROLMKr+ZIoDJ9VhP
PFQ4XqMj2qepWVrqm36EXmprl3aMq4k5rkR88soqVapSWkKcR6wNjlj9Z7RR8JML01O5g2LymZnF
MXaVZuVQlFroS0UMkEsJLtF2lN/AUHQHpKUz+yDwvx4LvsTm3/dUJb9mtad8wGtpIU2Jp7RQWufU
MjaNIout3miOGuDT5mhoZ5VTIR4FpYjrtr/c+JRtKhpoiNndkiyJl42GG2GyZiHUOIpehGYgBHet
2p2CPmUEP4YTqVTmGCKHTRoFToSyTwyRz8ji5j4yhyq2rq9u8/wpGg+KT0XAP1TKqI3yMkYadrYZ
DDvQHSNbnOsWvmbBZANXJr4cwISPk7QnkWx2uIFAgO3iwJ1EN7SSPaYI/yqmrAxSJxByW3KuREHi
6UnwUcbhrS5FjHT3+rZBxel3h5SHkW/LFCYCTJEI5Xd+ZFLFbJpQie6jgZf1l2Flfe4bBOkk9SDe
DV4AsPotZk7mlStn+gWxWC9+YD4gWDapAs9shFM3BBFgZb9GKwDXJQhfJ95UMV9qTb+S0Gy8EePS
jM3cdHZwu4uyjsLd1+kuXq1SKZJjT5xlMwcRZV9BX+x/lzsifrgyQ/khoANzMuhK7I1R8gPCWyCx
r6UcPfbMi4v+h1RKbq9JkWmkSWTKwjCblaYuSM9ROEyZYkisRVNOWhtDaggL7ncyFl/eh7Ot5a5y
GHzBa49IvZTJHO7ZWLjt6/1zF+hZr6UclJrvCzw5XH0P5uVDqTmtSxDT3K4tbf79+unf9KiVOaqe
N0WTXESgv/LkGXTkam4vCQNdw1wRdTkkEV4z2jLEXraDSCsar5H9Pd8tDogvPab6AomHX+5ZTYNo
HPTX5S/zLmKV9FB+WGJPexid+qYFHhi0wU7zLfTk29YOvhe4/8TcxLPt+kaKm/fQyjJ9Nls1Cwce
b0XCZNPe9E/TS/gk7pS70BN8zpEhFNK6JUTnSRsltDqvOYVnTAwvt8kxf+lLxqHdDuvADBiQ7wbe
n66mRJkWqjEPCGq/747LTvAD4N97e3oG/ZH1B+QNm560skf+vsoBmgUVuEjG+sk8fr0nvDOc0zgg
zzyqZDw6tllo/6/9VxIxVibJGV6ZFEcjTcEGA20ZkxSMBNMITRkkriU0k6Xb69/3a12MMkZ931aL
lDwIsL4EbtwDHzO6sy2aaPQyEprt981qWdSdL/S6kvBqQwIhdHviQ/2OD3jUP+BGN2KFzHhxQGhZ
2t1zAbnaG4w3geS71xgOvRUARSDqoaqBOgqUhn/f3EIqks7gxNir+XPF30/jk8B8Qm75zNoGFRrA
byxyBo/TKj2E94Twoz4N5oyKCkbFeDtxqp8sLt7NzV2bpNNFSe+DNoRCe2OLo92rJl5Qd5xVvg6H
1ILUYX1MXoR9dU+EA8pDOZvFZBp24173JtbmUocl1PQJqTLSujETIe0hZ77ac9agFt51O1tBab1a
6oTkgTSC05OHHv1Y2/lwksZfRg4lv2w/4PlIGFiv2/uqOoVTsjZInZK8KkDeHyHqzHt1r5+E23nf
fmD+xUX5z9FDVFd7G6zZR/HAgpUxTVPHZhyiMikyfFmCXph2y2F+K/zKl02ixd1YQMeSITcrY6qn
fR0zoxZNZS5JVSvSkIWBC13lo+TGh9iJbID0Mkg2kVgfOcE9qw7wtZNKGaUSFE3F9G03Ih6ljdmE
XtiaUC98ju9yS2ks2VRNIs49QwsnB11C5vCYuWe17RnHly5FJIU2lOOCEFF2AN+8qR0LxbeZO6zc
yaCCkJDLelyFCBDCuXVCX/K1++yw7IlQm8GUhWMth4pGpZSHU6/EgVsGrZUqkBAt/tdW++/fzKCC
j5FwMtpJyKQzGVrN7XBW8geUeR1Z+3n9HH5FSFGWqAAzlmM68Tk2Tj0VmLJJ950v7sId9Px+xk+9
mz6SIxE5eC8cQDip3BqMlUrky9CJ2PrLUZFnqEMBBU/8AMLPMuzKm/YyW1qc1TfFmV+lfXxb+OEJ
+pRW+FiCBz1zel8Fz5T2sLwZD9yjsZPvr2/KVm64/klUbBq7Bc+HTke6gLFQM1SUXRwWNpi4oGsd
P1da9HDdHjmB17aACkjNBCSikhTJJWMgHK+KF/mNx3pOf50vob41FX4ADEqleBpQD8VWk8lndbxr
DqPLeYqFRIEof0Kk9/raviIcKaNU+NFRWY8Ab4i9+BcUcPb8XrRkDJQE6PK0LvfROckHhoh9npWW
bCZ9n19Rop/2ajurpZTgDGnny6PbV3eEIUx3K4/Fs8m0RYUf1UglOS5wfRoPzY4I/mk3BBU9ggKW
eX1d904M6P6eb0myGMecJJH8eUFugt2sLZKyS6gPOpGrWRCmMjxDctmc7JuOKoi8iFE/Uf8ykNcC
TjnWBkwTWY3aU3cXdVWflXttxteVGer8BZMy8VGDL5cvmT1Xrzn/7bpTbmZVKwPUgdP0PJu0BD65
hNotpv4sUG7aYJO+bmX7UlqZoc4bgBsa+N8DEtoG9Dgv0mjOPwV4Nsh0O2FdWaMO2lKkUhrM5Fb6
FX5MoZM/c+dmF1loNpx0ZBm9LTjGXXyMFivEuMAd0TJm6dNu+ubnb6Av+pQzxiLNsLE6X9mKCH16
UMMvM/ihfg4J4yNu53ErY9Sh09SyLYIa4Wy0at26KDbXjiq4ikN4AtBebbzCqw/ZqXpnpzTbcW1l
nTqGU2QsQ29gu/XJbJ3JBn3FjkwVD+TdBWbJZT/b3R+o3zEOB50aiJGUBcUAu3Xe+YUx2kX+ct1v
tzPG1dKonECR+cyo0R/Fc1n15mdkIA/yM0QavfCknXqICtwU3yYMa2d+4tSCFbNoCTd7ZuLqB1A5
gTLg9hUErDHZBR5g26RldiCjpTICOH8s9sn+D74o+WJfruGVVSrshGXcN4mK4zrODsLbiXPms34u
d7NdutGeVSxlLpIKQg20lPlmxjMEA4/yDLmX4Qeo6yHImdj6Yx06mOmpFjMx9YCpEfeVh4tcyqul
UpFJ7VDMk3ScUzJZndkoRwMv/BiBGrAARO/Q+JCZml3ervac3R5ATO0F0OvMrOZUM5xts/y0/ilU
2EI7kY/GGttA6qfFj/YOFGBWfCQUMKmAviizGHQ9RkFL7vf7MwjHgQuQCOH5R6gfxvvq+4T/yk6L
QZZYsUhDsfgjuSSyq//tYBiRpCxrZdMIWU5KxVCYvQdq2s1PIrgR/6m4FaqpIjlREpTAmN62mWb/
+8VlOmvQBS1XwaeCjsDNdOy9YDdY+Y7zcnQxmT1F8jq5tk7q9ZK1TZ6PInY422W34z0afQ6RJE5h
r3Aix/hxPV4x7lmZp+KV1uTCFHbIF1pHckHGn9mDr0aAmkJlwzFkJge/eD0GY1r69w9ZC3KTqy3R
SXjmrekIyp3DfI7RWhGBysJqjQ/ZBLelD+YOe6pB0292TyE0j8x+YX7Z67kMhkuo35LppSCTys0Q
FuYwTGYWwOL/zoP2W8QAacnvZso+rPEmjRNvFvB+x8LC1zx9ZXzI6/klJuV+NzJhQHnWE9RHhIfm
2N4kO3E/7BQ0wJFQnPlXMJJ42Qep940+S2eDkT4B/fa7bSFS566CcghyW3UPntBzuY8is70hOTUC
0m5E+pTdSY05P1Ze4Ojv1ROroMtyZJqPJRVx76kLHDlsx4dO6U9SoD+XSXzTlE1ilk33TcsF1HSX
XVi1aBSI4y91lmuT8RkYseLy2lmVy5VyHKHJjq0Avj+/l3w8SN+bX4TuvjoxnzPXb135sicrY8hi
0JrQ0VUmb4q+AkuWGZ5a+x9iWjusbJaMKHOXqfDUNkUpqcDmeclRO3e7zA1sPJreJ4fwwTIDL2t9
VHDqWkGpkgnflCByJdD7TMCqJs+c13jZKWeBcrcjkwKNFYVX1S8UGXKfhs2sY22y1+0kP3wXb5eb
xRscUsaZD3VgsVL+/9jOT5PUAtOploKeRPvo+A+zTmmNt/9oXf8BKmc7RHxao0Jv3wuZGEUEQYJ0
AcPjqGKEiHedXQhO9xLelSVewLwLSXpHrpxA+BgSh3E8tr/o50+gIm5eQOYzIa9g9S7wWry+J1+4
WywMbFiVxaSv3r5MP61RgTcLwyIHIAiV+dIsb0DlAnLN3AyPM7Arlgg5cT03RUYrluVFVBxuokLC
1B28qIRsOGhkIIz2xthEsklfc4TPZVHhVkqVYTR4pPggaHTCZ6DzHkmgkd6L595VTaJxhCYAqze3
Hdn+tUqjq9R+EbUsQWVPAOqYcIFHkJTxsuf2tkJtmhFHNzu9IjTvRV0GSPsLF4YyS42qGxo5jNWj
7Ez+9ChblQ2oE2jACWt+ewRXvwfOdfEhOMtu4nBoJfG8SXjQM2tmQlE2c4XPH0Q/zzkj0IQYrF+e
jM5ueZhis75vvQBiN8VHyu1raIG4uV14rB7E9lN9ZZjKfCMt12tBv+wEhpw53SQ54XdIJVlAXh6J
+jbQq6D2q07M+Lt5flamyWle3S9hitrOmBvI1dDHwjw3mGxepPvOFF8xLGCD7pHV4N9+2K0sUvdL
goEPrq3I6WlM0dO95M1wkcTYYPF7MjK7RptbPPQvzDR407lXdqlAnM1BU4wz7AYnzMtZAiTjm4Nx
ane8/1dNbhH87jz4DFAPpEkg6iBuxoaU6C73zCH2uBOmWkgr1GcEim2f/bRERVu+0Bt5SoCv6YbC
qpa4t3TM1CDoy5Erh8kJwJTO5DCWOdUcSKGE1Cxi/cCF4auxpI9LEMTmtCS8df1nbUbI1fqpqBzX
ei/wcYVAUuXfOxnYvqXXXq7b2LzqVjaoKCwJYgo+AkBuJu0J1bNYeBfC20BQzSCzQFMJURFWrX7z
ZkNpVwFDLqah6QdqE41hwfc4puOe9CeJVAB5zGheaSfvrIx7c3krY9TBDER9TmItRTDyhiPBgPTu
eBR9VoK5+aVWZqjTmHbyAhopXDQjv5iTDlgEf3/9O223dVcmqINXoXWuSiOu6M4W96FfQN0g/ll8
618Xq7mRDxgC4c1qNBlWWQujMiHoevFlkSCwKWZ8c2kDeMiEAMs04wGt7AKjiBkLv7sdyFdLpU5j
08vRiAFk0ujQn8Br5WsvUH7GpNmlOveo5c64Sx/+iIFwMxCsTFNHThDSchBr0pUzF9LjLQhUwFq8
8BFMU6SQ4arO9S3ezFFWFqkDmLRyoCggivf6HpKT416DSNVC2MYj1pg5a21UNtRBDF0VDFia2w7v
PNBR5Jwj6YyGBMMK/bwUg2KqiwEXRKzjg3E/hvmd11gxhOGW9ONRLYdirJIQKOF9/KzuKxcsG6X9
Pd0RpE4ONaD82/WvxDp+9AsStApShzFyRC1oXwxov0mdqd5qEIabIbpOiAhm5vwawzUuVc1VViEH
0RLOPI48JkqtMn7sMNLTVJIrxMykbfNa//TCS1d3ZYqTk6wIOhRFxvGjUY+6dNfKp87wcandh8M9
5qAEs6puOIHxlmR5C/n7ym4eNkEnV1iiFJyn8Tltd8n4xvh0JMZ/eQUoF51JQ9RAuvO7jbhGS3EB
9a8n383Q9CNPKSAg7Xynu+mZdeFsL+hfY19kQuq+ETnI1npq/itKRhuKGk4hsdK/bf//tEKlum0v
5FEuk21D1OfGY1sxNm27PfO5aRrZ1NWHMeqhi3qD5F6n8LnYCTbUMm15F36o+8IF5Jko+HUgpiC3
AJJqj/vx//fVaMRoMqlNypP26eAusSk7pXcR84GyGtJ49nT4fxzwzy0lW75ecNq3gaCgRRA8GeC7
fuYd5dhCdkz8AYIRLJOHWOHIM+Hs25WN1UZTJ0Dv86QFmzBZp9RbvNM8RG6NPP7B8HJ3EJmtfZaD
UpfrpGZKnvIlHg51X9s9ZlVsQ6veF5UZpBnnjh4wjrmE6zUMo/9dzYa1LuoebboSoIUBgH28g6HE
yEG8HsIv3LOOJ7AA0FkogBSCuZskH7gSWzQqtjRlUgX6TA7ifKPzEjhESzvvX6vlLW8ixnNgG1rz
6So0PXIMka0gqbCho2WcJVd8IiuMLaBGVQCWZh/tSpZJkrheWR+Nu42NYJimKSNdj1bw5q4zA8wB
RJAgzmVnaL4XKijLmCVqRnjT6eCTIlUB9RSgE9/JfNrySHreogQYYfesupGDc/h3BVsIt4mQb1Mh
+kdlfmosLXzTIHCTl0JhFw+BPd1HHx8ok+y78a/2dWWN8lY+XuS+JSkuSSdQrwEWH5bN6vmiPbCL
Ga+87Qboyh7lp+2Y8R0fIH0h8wDRGwoEkN4Y0eyQgLrLngz7evTePIyf5ui5kWBUMkWF6r03Y0iF
PwbCUdVY5FCb4UVVoQwGykNwURDXXQVsbkqbsOkSgswg8neCOR3QWkULEIB7mwm+2l7RpzXqegi7
JB66HOEFD6GP0eHM/i51FIxuzODPi3zCFm7YC4tDZ7thtFok+VmrRbbtUJUDQfdIqEQThFn/hMRT
gXDVNwITH/H6I62q4ilTLW0n3mu7aK/8VUETU3+SyOO9/pVmBwSjwcijE5nsZqdFWa20ZKCygO05
sFBZm3UtSZMIWwIPdns64IAqE5UXiDBfDgbXW1zuSn7u1RikED4mb1lA+h05fzBCveVOa8NUzMk1
beL6dk48tbIIKQUKP7cQJnDVV5LesAoGm7Fc0qAMoYGfAgUu6kDWE6fHGS8QmGRzxMR2fE8gqeBj
FG6K5/kYfmcD6zaHRlY2FQqUQAoyYwyxJHSJ+mdSKuZ35U44cX/VLl4botJTvUuBtVXRP6kwFjiM
idnKz0n5cT3GsLZQob7YrFdCoEgoNHO+hutQJU8yA32ofJf48qE5GTZT4IHsEH0drhdGxZx+yCKp
T8AyMFo6el/xXrzVMF+fnln+sZl/ry1R8UartWRIY3yrf/jRIwLYeRME63F+D/ckE44Vp/io3cIL
PkbAeVg6BczdpSJPr0QCL086cVANuKHWamdPKi9TW0Q2L32I5n30dP2Tbt37EtIkMOEBkiML1B0M
2utUKAIy/KtUIH370CH0eN3CVr62tkDdu+Bam7KigIW8iMyQ70x0+ZwZ5CeSUZtK9fO6tcsP/uIv
qwVRpzydZ7XKaozlnmpH3qMx6wMpHD/WmDohktCFJ4zmrJlowoTfrpvehI9gI3UBXBiyqtG6FqPY
11FXjJjVtiUo0qb78iNGbRL94cxOIOOcmQomdB31tTYuUlii3x7izip5kwmG2v6snz+FenIUuVGj
kgFfzttj2n5Mkupk/LFNX+YcnDIdmGjrI8oNC6eYedNZsxGYRpT+Tcq13hDKuRZRkcYWrEceD6jf
K0HKomjkx8cpQiuXKEmwiG+3z/DqE1DOpsRa27ULnE320nvjO5pS/ceC3DJyxR1yr5uhMXm3tKO9
fBBO8EXWZcr8AZT7gc8FURjxF0FksvsW4hk6lEp3KskiXgCOd0Y3+wghdfGa+M2TlphMUlrGp6eb
gQL4bdJwwk0wuIMNKiNSftHfNCLC8zYeMZb+d3OYq+9MT+mMVQzg3YhdV412X0m3E6CjCdhrZs4t
IWw1Vd+z9jbCRsR8bV8/dNvZy+cXp5n0BQl8aTUaAVhufkNqJmltpu/lz+7QovsJIWi7HFwI2bAa
kBJrn6mLSetjsW9DLDp8JogFEA+nNg/M30iwYryODguJOfFbcl+7o8/50al6Ku5KwI0wi+aK99Gp
eOIPsg/6vT8ABpK74msY/DcAGOTXr7LYbh5EpefAEpMVZyiMCBMygiVihPataun6u1MXVqy2ba5V
2AKtOs/LNzl9aUHdrUxvjG/MWgwVzfJOHfhCxDfuXONhOGKG3IyfDAs31mIRaGVgNS6LnnGzSrRe
HBW8wlgGizdIoUh141GywTBkpjvDEwE/D5lHiMSla5+LilsjplLDWotTr+CyNwlUXxIY4sAvcRPV
DeitxvIoFcYrY1uJh14zSsWqSlDDOIkRKYpjcyQyjRjdway8YJFTww4TX7XDgTX83FGdRuii1JdM
AyQpSMs+Rf3kNr6X9+GN4IrQB4beQGaKtyPeOP0DQHl3hjcBE/4HOfn1ZX/phqZ1nupzBW/i99Ng
5kjKB5Q5gH8HdSlEyuYDK1RslgLWC6fS5nZRY6XKsdGK2RwBEIZJwpjKgUL1jyqrzJ2mYlMK5Ios
zTDY2ZA0AYhqh/dOfZChyRZZam0iGwF0Nzhrdxg06Bosf3HIk5a18usBQqcRvPDoOgpDHmcoWZxQ
rL2sLP0qAR+n9jf1j/UeU7GoDDh5EQiLTVE/hsmvaj4nwLxfPzHMfaUCUSQ1JV8XSGim74Ote/re
cMt9A67dn41uxnvOAl2lYc7H0hZbazqhbOb3hRnazEmKrebRerVUcCrbJa8mgq6cIdYhmKjUewTf
nu3Zz3RGSqPT6N1YGjih4S/OJGPKL7KaFLXBDhUfQPIGJ78dwAqe2m1rqX5LaGSZq70e/0G48/tl
1ucaP4Fsn2y74HJmvRd8MHYB6q7s+0dCwcCeGmGYpHuqE2csUVJVgRvFH6mema3kaP0dw53Iuf/v
AIzRl9/XNalqSzS2yRXT7bRvfWpq7hxjfICkicl9u9O8xel+oUO3xxzl+JIikWDNcF+oqq79CCo4
hV0npSkYc72g1cF03p/mmYPYd3Eum+pQaNB/W7RHwF2f+D7ZDV3nto3hdYay53PMXJaqb0S6oxjl
O5QYvRi3lajOB3Bs27qKYZcE7ZwxOHal6vHtZKXNopiVOuyKYXaCBDoJUndq4vxbJBkWEKDeyLXQ
jS+9EjlyMvCvwNl5XVu7Wj56SaHaSlUcIh3fvejPfSvvxDw9yH0AlD4imqQfVLm/42vQ8U5hdFdm
mi3NoP8UJL/pclvutTvN0D01Fj1t7Dxdqr5B8+B2CCXv+qdlpKU63UgegWVq5BwHtHVATfI44oLx
cqhvit+zm9nW/eqmswqP9QRlmqXSPjVUW6M1LjcNkv/7bteaEjiLZEz9tHa9E83hJ7uRdz0T1i99
vlWuiRl9KNyVWGufjLVZCdFJ4XIW/uB6hqRfVr4yEqpi21QkeWhs49zXaMe0Hyop0dggCznr38uj
6GY3MnojrPlqEl2uHRAq1kpjl5VRfEkEQ7/1BhC/kDFuVv2JcVdeIDqrBWbLIiutiAUG8eToeCvM
uSMJr0y+vP+okPzf0wDVit+jTtpw7SyQeC57fW53u3QvvoXO/ERaTGCscOqdZBkVKvqsbIDhJ5eL
ZrXCus7KqpxByjaPuVuOntSNNuPYMXI7Wv6vMjSpgt4MeZSBRhpNrASDm7IZEZ7zP1GYZmUEl27C
ak1pIuJhUmAzRwvU2Po7HiLfqtfllTQOEle7r73xnmhqQ/NHs5McBFT1Y+4y23eMfODyM1c/Q0ri
Ji90+KiC2WDUJt0JZ36x8lv2cbjcSlfOw6UMtrJlyKkhpRP2mN+jSGm2T5z1fXZ1N7ljHQlW4kzD
UWNINmV1imUNLhFRcsJ9Zwp3HQaBUQ61+xdm3YxxI4tUgqd3Q98KPQwSEqv2nghkYvArNUXElfGF
xVZGIse1naQiS88VaTlysBYGvZOAx7hOYquZAdfWUI8LGkb6ytxO6pWpakk7GSRQkxYosG8ykPKT
2aMgileXBlgoM3XbPvKaqEDBBBIjNB14JmlEExfJBZfxpl6epJox0vAf0ezTAvkFK28MRS5QkB0S
F+l2g24uMfploaPbQoXkVLESp7lLzzUE3n2JxUS8nSR+2qbeHG02CYlakLpE9t6oJ4k/qdkjI6Kx
dpDyyCIeOxV5DHnKhffZbeFCw2jH78j7uPP6F0geslKX7Zv2c1WUV4Y5JxQ5iaHKhdeyNfN37l68
Dfxhz7vgGgIaHAUXAIJmFvp6uwOif5qmHLSK0UiQQYV9qRDEllaaZJjjcsVnVorH+i1R4mAByFhb
TF2IiZHnuUzS8L7+KJbJmvnGuv4VGRbo+ZRpVqRG1nDQ03gEC7suPo8yC1HPskE9JnIBJY2K5PER
ehuNcBKyb9cXsYnXkj6/Ds3yO5ezXjaksix7od8d5/1gE7pm6V59kPbtbjlVHtMZt7Oifz1CpSoZ
CXhGQ6lGzsD5E2DJmTsPfv/GvwWV2aK8WrvzN0VzILvUMwGam9HZwOQiZMpU4OYpt8jKMGr1sST0
PYEXWUOEF752X54IXcFljP17AQAANzJLy5tf8tMwXcEvciInFoACNJowZdzKYLwopB/XPybLBuUt
tcC3ah0YmGDRFp+L850yMeLIZtq8WgX1rkyXVBX7KDCgJ0q8pPMVT3V5JqnMdp12ZYfykLqI8ykL
gJea9/WH5i7++DZBZUKx6oc/KEVsJpgra2RfV9fNoKp51an4NlDJdHIndIJHfoeiJXD5mDmyF8Zn
2vZBTVExFcJDwYeKxZEah9LSdnAFBTSaGdBuYEes+tktI87nIsYjazPyG5/WqPArQytvSUpMvygZ
pLHqoMZzoDIewCSWYLhLP4ALCaS7TcDkgN/e1U/D1FFTxqpSpRozI8u52InPAilQElKQCChCctMw
B9c2w8rnSumAvASigGn/FtOXwV4GmH3yy8TsNFN+U38EbucsGBpudCd5Yk3ybqYMK8P0ueuUaJgI
S2zEfVMTQIzKX8rCEnvZvkdXVqiz1+ZtnTYd3EY4EwxTYcf79CSfNY9sJ5lBjBiHnbUs6hDGeR3P
fAKDigHhg/ZBKX/JKgN+tuWdIIGQJYxAA8ZDU6FLHcejsw8e4aLmvX7EFHTp9kJxgODrvlAlSGMY
7vUguXnjrU1SBwJ8ENo4kiE1fQDVEymeN+d4PxwMS7rr7eF5eWa/r7ZcUyZYLI1HvqzRml1jVGRR
0uIs1JV2o+LJbNZxpJmKOh6gDsUYBtgK0jJUhSFjoWMWj97TTpeSWi4a0gtJQRIo7/Kd5ER7Vgll
yz1kMPVq0EiGTLxKJcpoBQF8KQJGW0n3WfrWTd/w9mG9bjb9Y2WEbOwqNM9pNBUDOlqgPCQQVtC1
paZeAzuXn+ITAc+Xu2WxoO/gIoVh1qjJkaLfcjIwNAooiSFARM/YKZBAEDkeqauiTw+92iXm1De8
GxmBbleNEdrZpKLtkY6WGgjw19INJTDWqcVPhs9u+s/qh1Bnf67lTtVKAKZIlobZuPqueAAdzW3y
kh4FS3AGL0AnUzc72b5ueSulWO8AFQO6sBkVY66QgHJnqYvNxGA+YFkmyN9Xn7jtUM0Vc5ggTIdE
nRTNfimx+B/LXrASH0DMx4iVgm767mo/Kd8N80UdOA6XYtwDL9InAH79ktS/GOFa7x3lu9yoSkmq
1rgWjH0XafYEHYZA+Jv3KsKnpOiAe4kSzW+jdmGsdBM4OSsODFTKe1oZpqg9XneDzYRsbYVaS5sF
XK13sBKcSH1IrE0y+6N4ktNBGstmYX42KwBre1SOBH3pLNcLjHPIUC41L4MzLmjyLPGsP05WvZP9
9NyjYPs3z0bo/gmgHZDJrUT5O18IagfgFGJnpj0JfHHsojBjBbVNj18ZoTxeGzRDEcMQOA706Bew
0Um+cc+fyXB9Z4kvmcUUxdsMZIjIEPcElxhU7X8/Y4PRxloNbhNvhigeGTevf5IXD++iyXdmVcA2
AbKQ0Pg/a/RbJwhkOQ/rCDo1y2InGoTD8ntxCkFPzaMwFVuFMHuyMnRADrKiyeZ9sTJNpWJAVwRt
25FZ70Rz60mozKkUb7N0Usx2VApTErJznUuMHHsrnCigvlGQzavqF7IwsZKMShsNpLpzY6bFS6sB
r6vcXT+DW3cANEmQRAiiomO+4vdv2EpJ0TQRSjhdqezU/t0YeiuOvncGC7O65Z5rQ9Rlk4Uan1Ud
DM0q7lwOxcSyta6vZbOntbZBnbN4WLSxLXFnJ5hIhmbiN+1bck7RSyNCweODitvsYWQi+Ta/02oL
qYMnDIATVCnKKYJxXqKbUFFNhfMZS9t63imIIJCrwFAF/vn9O0HYmWuyHgj4aDegvJe2JiGbFF7i
03xWH1BkyEzdz+64t+XtumWGYbq9Pc8RmE0IQEQDLZ2mwEwF2+NPpG5+LDOWubmVn6uk29xVgsrw
RIrqUNfeV8PwGFaVn2Qz4w2y2ZjA5YZgArULSCVRF0Euh7yxJLCTHNV97y1+bmFi2Mzu/2Beait4
IPAD0WTgKPP00ESkGzxIK+AeRCc9zM0ahGKDT7TfWlc3CZv1/IK5aJt9321SeyuyrkFzD+PP0ISi
nKZGRzIiXYPh+3KW9wKAh2Z6EACLi0B4pXi8HR265/DNuLz2/qAGsnVDKIqiChCjVRWBxjmX2pwt
8Yw3LCmM5U5yXkJTuptdEbha4W1izcJs+urKHJVP6NMw6Ry5IkQP9Iq+cKiO+j73CYZK8gTNJgRm
sW2gROFePySbwW1lmPKnjs+hAVTLqNpCUCzVP5SJEabJl6LfDOuNJE62SmdzKZp7ALUDVwaUiNAk
Ec7ubM/KYDfLAYoK+Sai6wt0OnUdVJXUhQWH006eBPmdcCAMC/rD8EyAfoFT+uL99Z1jWqTuBUlV
ajD3A7FT/yLqr4VdY5a4cUJv+TXuEsdg88mQW+DLXq7WSN0SgTHXItCoBB8guIKNrsFt9Y1MapJe
fXbiWUqzm7UB0LFB/AvoY/6LAGQe9PmM5y7aoHcFxCbBp5dbBqFgDvxwN6CCBM6Tnyx096ZL6kTQ
W0UI+CI6lhuVmmcQDPVK4b1J7tqZpaW9HURXFqjTxpNhZZ3ceyJoY0EGroFTSTfVV1SOmMiKTdoR
ZWWMOmGLXiT9yGE5pCEJIJsPHIJTIHs3wPIgg+kcSoz7P1HR3Ozbry1TR4+T00yRqsuRwKy76NSe
KEHZ2pRHK0XhEbmFZCVm/oD5DFCxOc13JcIALJgSLebp3LxKVptAxfNKkCFzlpNraydENu9AKeAU
Q5KGDFEHZnBId2BNs4xd83ckjatd0KjxtEyYjTkkCODWAQLY6r3h8F01y8cOEGcW0Gxzy1UeFS0B
ovfiFxm5AmWsxZDhWfGvyU1LT3MJcvIpSzBaRTi1YxeP6woYXPm1+rVYxh7zOpjw/Bv2l/XPoL78
IE1dUBcYEOLH+zbHOxiS0F30Mx0CkxEEty6utSXqw4pGWkBUAqn+vCfVisLNRCeQTIxBad+INFaA
GSjAbkPO4kFNygjBW161Mk7PA7exlHB6imUGU28O02Al/E0oQepj6M0wg17t/Pg3yxVlfFjJwDSZ
TBVK4myQ5Z5H4anEVGX0kTSqI3QVhq2cSfD7soAeDkBNxxy8eEMrm0r93I/PxfikFbmp9kzpmK1Q
ifvg359DBbJ66bhqQucCZYg+M0GOfAfIKmkmt9BfCwZveo+gBnR9D8j/k76E1japeFbk7RBxeY7H
SfXWQ1xJaUq3SiHRXNR/kTqsLVFerKlF9f84u9LmuG0k+otYRRI8v/KaUyNZki3LX1jOYR7gfZO/
fh/kbERhmIGTrc3uViXrHoBAd6P79XtzSgkSeEW5VFZ9Snrtkha6B9154o6G9sPMmwCIe4HdzdfY
2jB3qMMSpXm9gbf6OUYPmPPe9KXIAcDpGAK4z3h5WtMxPt/e2U3sysouP0mrzgVp0hTeQ3+aAiZo
g56U3gLbJX1ilFjlPhQKUgq+ps6lTRoBsEtd0ADuUPpPX1tHWbwZ7IK7hJHkX+w/q9IFTVC2+08w
pPViufRJT/q5kUvKSlpKwGowIE/fkV11qdC9EQUgwUXh61h6kqStYSEISPpjVb3Y4RfBp2O/9vpW
mKZJiGGiPM6lZolNjbBB7WEXZh6Gpc5s5MJ2ZQnJbulVQlbKrazawIj3/82x9a6y6laqZ7BhQXaH
oaqL+26vHNF4Pol6Gpt1zrUdzt9BkHdGVSBlSnLsI/W79D7CJLQR5Pe/cCQ2/flqVZw7y5m6WWzg
MEYmWlHD4FS5G2KO5sgcmuXYR610MM0Jrs8Yo9isF337K26fkvdd5Vwb6a3YCqWSghnxVVbO8yKo
gP/DBX83wHk0imREITE666zMs7ReFnlRgoSw25dnwHqzPyBXIOgoik4K58vssZaaSUIFVxma46A8
quFR7k+zNnmNqbt2UTjxWAlCxOY+sm6+TUBGfiWrSElkm5OGZ0OTfG/k15gKbpvoz+dcRwQKp07u
kVJT+ymMUHCXBInFZsn2DY/w1wq469wrUy5LFahiZGt4CsvGM2bM9VyWEvpE0eQlSXGn6wDdm4IT
slVGWttlK1/dazMlBHL0iAA0uaNx7/bdcUlV7/Yx/4fVaQZqO+iLogb+0UofR/Zg91jd/9/kZAdO
b+SlQv/B9unKLZK/LfERbQbTVkI78FFAZBISwyggpV5zKr9CIPGM2r5QIHF7/97tceGsoDSx6giR
e2ojNwp1j5LfKgBOBRu4fQDfzXAHcMm7UjOVON2RWN2RovfDRT0vpmY5VZi9qJrpo6b0bGTgj1HA
FzEtz4qWB3Xc35ULpkdu/5rN4SVjtcncYc2zUW4S9jnb2Ql3yoP8qQJ/mgdClbuqwzA+KL/AdDL5
xSMNHTb+J4Jmi3adO7VWZUxA1aCd0iWzl7WPC6i3Z0lE4LmZqqAMYSkqqgJQbf14avOpMsYK2le7
sArPKcSNK/nPQtMeoHUq2NHtz/tuiXPTGOi3iswaQjzWqGf0aYB8V2BiM9StFsNdQTzMVSPS4cIa
tfRIqLnlYLs9wKBybTma1D/MmYjdb7OaY7zb5GcT0BVFy4vZZNpI2uzOeLBBCQ0yPQD5+Z1PXD1y
02+i3EuwVL4yN85GpmHUDF0GA/wQgHlgGMtR+9w1aLXv6pM6PQouxOajdLVQ9eNJsYmZa00ML2os
d6PPWEYiX7loD+Fr/xn0Ks595KNzu7eeXrFmkIb/mX0yBmfaMXGM2z9ls3G73nPubraxGqn9DAeY
nkfQOxFPh65y5LOBjUR1ph+sntw7/REi2bctb8b91R7wd3KymqWwcSdZPZSAIKTz4z0NRB93O6VZ
2WG+YRWxjFjppCbVWa9Pjn2FFKdlsM/2bA54kS/HkiQv1TieurZ4wC36qk25O4EVyevm7NvtFW8n
q6ufwqWPmTEahsoqPVniRI8y2shAVT9TjPqM92J1DCLaYc4fFXashlWOc20b/c4IO7dJWrR3rUOX
5Xd2b3p0jB6gXeSlbXSgFVgjSiiiZNq+tM0MrcrsAF5BT2t6z6T9GTpAvWO2puXQ0joOOhQEtPAk
0/JTYgNkQorp89xifHySTN/Km1M6WY7UN49tvNwnsXpC3ekTSo3QwtUp5qBtIEVmxZ1BQ3J7lze9
MBoiKv4itsY3s7VCaYzQ7ClgPYMfZ131CtE808lG/VuvtaL2xGZkWVnj4vlgaRW8JCgeSmxIbB4V
W3c74eONXcKrLGVlhfMXozSHcT7g4KSIWy74RNjQiH0J9+bsYpQJaCqR8simT1xZ5NyChIavOpME
EbMbWqdv00uvNXd9o3yZjOggmRVxuhYUAre/3fYNWZnlnELYAbSlgQRnRzKXlaLpnfw0Qcohhhpe
FIj0cYXmON+gS5U+DSH8cHauDhgjB0INaFt0ZCpXPMMtOirc7Y+spRuGykDpVX2NjfuSRE6Y3gs2
UGSEu/NzaM6KzQpuqGM/gWPtkB9TjBSOv5vowkw+A979p0eprjOFet0E4RJnsqkxMxlTVBaSjHpm
/NIMvwkWxY739fF/t8ClO3UY91EX18hm73s0H9EP8RmM7henCbfIzsCE+fd6uMynqfPS7nt0HJkK
zpC76TOTb2bigfnklGgvZc6oOmkGNA4URsCCKNQ12nZhf/8CHhhtyHLSagtCVlcCJmik8xc62WeQ
koHFqI5ExcSr3YW4sgEwDFwmg6PxWNeo0haZTMaCBmh3ULNL7Xb7nGJUOd6DhBC9NNGBuQ7JzKJN
MP2q27pCDM5pLlC3yCZJgsU7xtqTzPBmoUfuFrRaZEZJJbR4lTBzFtkerJKAUcb8SmvAYuuHO7V1
KHACjCP35xBJ9DvRhGwy19ksZ5NzoSOZYhQg2CqR4Kh3DKMAwVh6n++ykw72PLM+i1d6FfNhlFEr
agohQGHwoCNJ0TJFrUo5sJbesRF1x2OZv44JNDDVxM01/AWdvNv3U31jxf5wQRWQOQKjrWgAwhlX
R2gw9agEjSxYvRak7VKdXoq2i+9Jg+op6SyIn1vd7C/jdJmzuHIB6HPUaVI88ABMrrrQ3OlSHaRs
tu1Z5RjIPcT+8kXLHbIM3xYbAx4RPhuR7kir7SdJP0vL9D022sYpQG7gL7XypezA/qGVzewYVI0e
WkmZPKWZofy5lIpfhc1eCzFe0KvReUnD36NKf8o1ddfEKNBT4wXYhh+hUsXOaJjB0CZfowTvjTQ7
WmG+x0Q4ZHBDCMJC7sS20FKQu0/Y/89lLYFsyqyAR22lalcltlv0OXXHpWx9eygg6qlrgVJOYHdT
u8SLU0Nx+lCzDnKlVwHRU+NMBgOptpYFctrUpdOG6kUhw34hIxjbpfaJjPY+j0cJODU7ucepSnMn
bPtacjqDmoB2RlN8qGz5DDkkegG+PH3QUnBgTalqBH0em+ei6qWADrrmaKkOPNNUmI4lzZPX9Wp/
Mi16liUK8TKQ9jltnuR+XfTFZaTFAnocFYxaU9TdJWp3GGnSBYPF6Ci0GSTM2WL4SBXLvURVaT9D
k1hSC8XTanl2TDrruzSsEgwNm7tYg6SWSvP6OCpdvk+jGIKKfTHqZ13v8f/S3HTqvVgpQDeukP5h
rAq/1qLxrjCT/C4LQdm9LPQOQzCP0iQHsw0CgHGeAePuYy8y8vtKHv2wCVHPaBqvh9bgsSlo7tKs
DppQGtxqCg/SHHk6HLoSKbIDai76Oe3NP2JSxk45ELfMu+apWtrab2kPrinU2M6agtlqvVbuIprK
3lyW6cEY5+luTJEc+fGySLs2jYqvc2hQ0KW3LblIpnmMF1Df5e0OhfjEbfHwcJUegIuhOZnT9Fku
l90QN5cU9Bt2r/f7RLU+S2r8NGMfmph6w0T3bYeW6JzI92FpQfi4XNxOylCyT0f4SCts7qSwsXZx
2B/HadzTCc+WAjXT2aiPctbsqio9ZlHplfHwlKumEcRlIwUWxLl3UwOJjSprd3OtYGMMJfH6YqjA
HaPIu3QKFa9pe9cwltpt0u5VDsfOa2VgOHL8M4Avu7gHl4YMT5ppJk6CSenOHoa7Igq9dMj3USxD
lpqgiS5lD6qkBwkd7nUjO5VQFqrLCWJCcxTvUqqdldn0slh9VFEXGkvpJUn1L1Gbfo0UogckS4xj
qpjomvamNfvqhGJ0UpZnKYwewyG8X5TCN0u6h1841g2mCrAmemh1+WhH9qUl0VMclpkbqvl9GY1B
F0bzizEW8p9l1A6f1FQ9zYlUuk0V7hVV2ceLsjjSJKVeG4L1AdTLuMKQm3JiQrJAqQHTFrjNjaAE
Zw3kmiFbhmqbXFpD0qkhshQC1Gs+tskXHRgI2SzcqHnMpc9q8WgZ0FtSZqdVfkjlsg+hUpGfh4Y6
dRe6NI/vak31hnrxoJrn2wXINIcWjJfW9Jq3+fPtH3uVksDDr38rlxTZuVrriybJgdQfMV3ixO2z
HJdBB32M24bemC/4WGKCYxXDMCBDvYL0pHhizkacIFhaGB1HNcY2I9zW554WntqDbQ51pziL7u2m
f5DjT9lgQP/HdML+U2sfZDN3ssUMiAyVrgbzc4Ifd/UQY4EOyRIGg2zdMAmX6/Zq1miQcZIR03uq
Oov8wNhI6K6FYwFs5g1rKJpqUdkfyu/I2ih3TtQo6zu7gtH0ED9AqTB9BsniHPR0D3A/2rBkP53B
zMC4cunOvLO7R2Ih3jhh5KfQTncg+ikEkmzkGR82gjsPrazpcj/jNwEfGczm7GnZ5AzKa5opwYik
ta1TXx000f5vHcPVVvCAijgajMGuYbafncTE80bzmUBH9rKgfESQ5DCdDOqJ13vdcv/45fnEKukK
U1KyN8t+Qp5p/YfsM6HBDtgVD/WPaNgZElTwMNsn1tW+hu1w1rn8VSuyNEF+hdH/r3XukcaL4Pvu
m3O4g87g1IBApgi6vXZfe8rs1+cwvM+nk+L/Cmrr+tHM/RYur1UHpnXNjuMQjF+IxyCgrUcffu3R
fA2FY9ZMZLOWCbEdkCN/zNzBujAYbbXgix8hhnVeTsrFcDBCdSfW8d48XCailmZgfAy5+UdTk2Wl
SHpmOUgUPcjJiUxPlHQn9V9Dsd+W9LcdHvdtFDMyRg12oIECqgzUHVX1ubCEnnTTWb2v521rV4+e
Jq60eJZgh6gug2tIocN8VSf/X4Zd/PzYCmn4Vgrimcb+zRVU0hkZmlYqMgRBTLe1H3NIhd92wVcF
Dmze2gL7iKtFJUXVGk2L06caEAFB8tEv9cEUwdjJVRGAM8M5erqUjVkmKlJNkF98bw64YAc84VL3
D71wpb3+O4L1z7o9dbMfdcpURiOvTZzXIXOaCxMZFZXqRSvnwkBoATA3gTQqMPI/QqVwyhqMYmEq
2N+tYLPeX+4SkDypazS3MDQpLzsrm4iTxBo4XQAnS8a90apCyV/Bunj8Y24lUtRhRAjVgL5x7N/f
KKoxes6YZS/Qffcxpfkk4oje9GKrdZqcX8nruJkbdlKnr4b5RqHBwJ5V7i0MkC1uQ2wFzLU9zoOX
45RHSARZ5mDf2w4a9g2uJNPZA/JhR0C2CrVacpwwUSYu0W0mVWvrnM9euhQ0utKbdRj1ok/qa5N5
xUtaOG3pgpx9VwGECYncrgxC2Y/Pg+hcqdufGQ0O/AuzGoT7CVVntW2DvxPUjVNbbv2FjY4y+XfD
mTGP+6w+z7/LQQToKd4j+zhx9MMxu0RAPAu//ZZjRNnp75/CvNjKh6g2JsISiXkp6mg748goJKAt
8Nh/ZQN2xU44zrd9qd4Nsr1ZGcz1NqrgiJEtPRm6kyZOdXjT7juFf9Se+jX9nl3ecLYHYeFLtOuc
u1QVyRoVRLsAjNiHrEcx823bmbjjjDGV+JFByoU9N3aY+Yx1vcGc9yyrqlU0liI03vwjOi2Y1U+g
udEffiU52iq0ISS87y7nGCdD1mNpgLUhiBKXMeJUD/QIMnLwJGVOerGPmZ/tRDre/+BB3s1ynrKi
1G4yBWY79Mic4bCgm9eDOhSDRzkyUOEzQHBq+dy3i2nVjGxTl/vszNC0iQMfgv9h6EEX7dIHAyTz
IaSAkmjXYgppdkrV0cuH5KF8wJTC/nYcvp4ueYuQfy+fT8zaivZ0nvBzzCf79/47E4u3vMnNn7Pv
IGr7har45lHWZFkHWyJBHYvz2AyWViUVQjKRpHPe2kGho0+Np45gYey4XB3elR3OU3c6KMcXYMcC
GfrSKuMMHfYZGpxQHPTl+8lltCSYKHttY0dJxWXjrSxUgaI5+G0ME2ws3LHqm4EgysJ8epjwhluQ
4DhG6U6YAHlDTdcP2uAmmTtg4EzYy9na4/Uzn7u4RamMcaqgJNHU44FUhmPJEyRZD7e3eCtLRDaP
wVgUeNkM7kd3iM0NJ/DaKAFmP/ZjFGRyJRjw3bTAJhABZcSUg80FG7mE4OEk50qA/wDkPaXOhBEi
Qaq01ceAsqaMBoaNmvtVHyPqG1LPbY/jDiYEAxcgxozTuPuZs4z7sjzmheDabXygDya5w1nWXRZp
lOkjappr6pVXSRCYV4jgEmyawWMLl80AzIgP1mWXVvmcy1CsbxeXFeLNGSBQpRbtILuz3F2zVRuU
JyZ6QdeHHWKeuNLthOUcWsORfgvBJz16LQYlkAUIw9LGqVhb4zNN3cYzuixhrf6h/bAmD7V7DGuO
Xhk6AxRZvF8hJyUb9/mDUc5tlVKdh9MCo1EFxuxQd2Vq7+wGiZ5a+1b2BX0FaP7sFsP25LhA/AC/
jYyyZK04nb2bq0OsqE5BFjeC7BpdJMeuiJfjWi7jpbML4IOk2Fso2Rvjd1Mpjn1bzU6XoOKb14Uz
6dljVXevSxJ6ep540iDC0m690D8skDuSoKOa5n7AAtkwgvwdCt3A5iPheAY1ouD0b9+49/PCi99Z
yTBijOPNluzqIJp441hFZ/vLr309oUEuVaxUNV/Qt2JXfPII5FAXlykHJKC1hAbk8CjO1a+17+AV
kYKigwemHh1YsI/e0VDzOlLJrCJ5UgL5jgQNQDgTtFwcEjrj58nJwQSxuPQBLTDzkrWYTrNkR4xX
uEbhcj+EBcpV1qqj0lYoA36ItssezJN1YGbrB7GM/D8cofclczEviZYGSDBYGkF3gSFqRFx6iPfF
8RcKeRu5+Hp7+TSKGMmsNyFstRhztIPpxCgN82MHRmlGXC2B790KxJ91K138YJfzAwO6gBOVYReu
7kJN0AMzJAGEu88t+PyFU1Bb+dkHe9y1tBoNcKcI9lhw0gfHPDFUH3Ov2b5/Hu5+YWs3o8b7ydW4
qNvmg6ylLUwOwQy+dUl1Zgoa2IFBfI/jU9y49T2E2wSxSnRONe6O6o0aSXoNs9El3NVgZu2D8CuK
BuLcjJ1DPlwR4Ht107CQoPEVQq3L7XJJdXZOf2pvhpIDr7wc8m8VEmAMrC6+8hm4iSfT9MsT2tz/
OnGyV/b5ymGWDYD9N7APDianTJtAlohgHGMj+/1ggjumqRxmphXChG7cF+rDYID90kzA59tH+7LQ
HQ1ojduL2rwZ61VxJ7WYpWmRgSoASSVTtqDfGGUEu4Xp0RY+ozZ9zdoad0jpWE42GWENgjugXY8D
hkCP99lxdIQnk/1ZN87L2x1de9DCSksQMv/0a2wC35YdjOph1pZAmUTDKgWZ9fbqFOTU4HgDgomf
/wScN0UWYTLvNkL0HQQcJ/VAjsSHztvr7e+2lU2BUORvU1xpoUnnvk8aA4z/9HEx9d/sWYgR3nra
22sbXCyc9JHk0fC2HMA5ICw2Vceq8iQARsAlxwaWu96TRiHp+Vb994NhLvYltvLXPnYeOongsUsm
p3iKa7/+HEuM8UwDD6HiKK1r+4CwBJnffI6eQncEt51c+1LqxJ8t6dS/iJ6nW+kkiFVUtEI0sBPy
z25j6AYrVioSzH11RONAdkr6YuW67NWjiPRjKztf2+IuZhSVRizRkgRd7WlH+Y4Rgi4DJGktALWF
VTmRNe5iFnppZJOGlbFOz3j5f6dnvBd3ejbTOmCkZBuimxjG5VlqNDWVtCRpICYOOhOmfBV6YGNj
+Q2jxzUeF9FWbl2WtUHuPFFTCeOihEFpzxb3DElKxzqzThbWFwhnV7ccjwlonW2BHMeyeGacaZ7r
UgO8AMlGsk8tYEDBi/F5gdtJZxfJ4q6v/NveYHtLVya5w2IWRatpDUyaMaY3Fq95VfaspJ6rYHFg
FRPhItmfyHvX9SL5A7OAN82yYJGB+jDkTv1Mf+OYZHlcrD2JiqlbodFSDZB0sktxRW2EznNZlPOA
FSqPjOVlZ5lMaa+4z6rHCOPWeJe/3N7UrVOD4wlbAKSycZ+PGXgB0JFspiXUS/Ekzq3co73gYG6l
bGsL3FerNbOuIzOfAlDwOMP8x5QZTpgLcootnwV6KTgrSBDgL+5DKSTJ9L7RSFCAKkW1UDzLPM0K
rGkWhb+Nth02XmHVM1OFnj0XL3o7hfAsgDzg9Sz7HXhIn+00SnzoYDqtehl6+wCG1PFEZcWxlDG4
/bW2XhZr49wdr+d4bjHXg9bZVPmVrB2K7FHDSNGC3krcCpktNj/daq0sWV0lF3iblcpktGgqOGyG
iPE109JVC7wORy90EBr/BJqoE0T9zQxjtUoenIy6b1c1FSF/ZWudCiit8olFwGz0ieB4Xuf2II94
o48w0ZOBP+OOTqcONAI8eQmyA0PahFCSYdjZVMjPdHVGOUPcI0I1Y6kwTGALe3P0Frv/EvXmcQyX
U1VTgVzG1TnhTLEPu/pwtCaYFKxhqtP/UMvHln7O2sgBeinG97p9JK9za84WW/bKFhANHUAAuBAx
gQJuFZSu5ALnljk2lB3x6hREgSuHxZnj7h+As1mlpypkfySQXJUvuikaF7+OM5wJ7pbRqB9iomJF
zPMzjmHlWfmZVEMKTdrVwX/ovL+ZZBVrYoLSjserqwP0KzEvjuC9hH6XL57Ua6dCfbn9rbb37t0K
54qLzojixB4AsWun0hk0cokzRTTWec32xK2Fu1CUhi3kWkYZQXMCs+i4A4jptXpCExg4BiZBqe5D
KHOfemRBt9d35a+YZQ09boysIyPh5wyoNitqgr5OACpXT1FB5BsBM20MoPq8bej61fDR0ltyvzr0
OXTp5I6i6ak8jT+q58Jrdxh62w+otwCGHH4FGnv/76VqOaNcrAadQJQmrD2n36fPkEA4MfJ8mEPK
5WN81bu9xs3D8r6ZhDss9bJMcc+AcFkXe3Pb7mf0iP6DCUNRMUiH2ZArqqihU3UJwohwUwZ4pKun
rhPMQ2663JUB7iYjXKp1OBAgAsLok5H9YSrRURleQqvZ317J5slbGeIiZdkPbV9NGjp6yzcrhLQu
iDqSf9/LYAfg3QpfWKzTSVHGxVzeCm4aChnhITvZOwYo+NcMdJwp7qyNpOnjiepwFehtuaRNawel
ISq4R9vbBqVPdNeBUuaL7VWshQ1FXA6a4djMGN3X93MkHPq+StmwFh1kBCrIHtDv5MvdGDYpLLLA
ioEZbAcVcc/ulnt8r8XTaQ2Uq4q42F76plD9ybSS/7DItXnuEGZJHcUFEL+B3NLZyaj0MMA3odFC
/rx9CLduLDjXdKARkAPbPO/3iLlJk7YMXZiEvjE+yq0qyH637tPaAhfraVKHIDkw5YB2X5KyAO/+
MZfvtFEEwdsMwTo4rUwDXw5jf1wMsRvIAUlaCoj2mc1vtTJan5JL7pjA3y/Nb21lTGuDbG9XDj2l
el/rNQwOlFKnSqe7OUk+I8zs5C4NgMfe3f5W7KN/eFmyM2lC5grPZxU6zZzDoDFNK9D8KAFtE39M
lxNmIx5npXmVmqRy9NA+VQomfG4b/Ydt/dsqz0WCUiHkdS1Y1bGnfnOwvrMGJQXKMUAz6ChGa17n
8h/XyZNrZbLeaT1QzSgTyLWrQtqvUYFwUNzpIh3mWDScys7FjW3VuaDVllCvMjP0/ensgic+6BQA
UoHiBME4NHZ7zMCL8tENF6a90fyoCqvY888HYwknkxKEGAljZxGUk3PwNA2iR8pV5UpF64qRCf1l
hTueQwzlo0LDBGV/tHb6GWIXrnUuD8Aoiys7bI+4Pfxgi614dRVMrDOUjJ7hCLMH6zuoP1zzbjw3
n9T9L1jbuHgfrHEuBXKWTTnNyNkwVOVPQZ4dmf5Ke4ei59E2vbMFoW20zcUjsG+kG7fWyX7Zap3N
qMlF0+PLKffR9/jBOmouaN+0783zTyVPshtjL16chDHGYO74AIf376vp3IflgoOqL7ROQPCOMqH6
Q/PLne02DVoTAOsFYjJb5lVuLZnzOqDrHPoMkKpAOnVQBwKQ7JsSYIDxobiPg+y3EDJhQO05CrqG
gXrqT8KC2sb9fP/aINRmoXq156SQ8g4zWUtgfDLwtesLa8Qqn4ovs1eigCfKYbfczwd7XBoDFbs8
xiDkEtSZ153tE6svt/Uv1pe3XYFGDEvRAAniH3E2iZfEirG7SZu5UaS6ev3QZsIscPt+vpvhfFxT
6kajzbif+j19ZEeGAVxH8H1gLOUXevQbMR9b+G6OC8VZbDWViedOkJ6l+1neK9ZBD/5yqkhnwGP/
o+98DKaI6ddFG8p5vTCmEBSq8V416bcqOs/p2cxEnnUjafqwPM7baVkYTkWPj6Z+ku67B3AT3+m+
4TCc8LDLAzGvumg/OYe34O2YJECUBqNK7/S+uFct+TxTeVdkigCjtu1bWZahKKBx59/DtT6Wdahg
ssUsiwuRpmNRL1C+AK2mbDwhSgqyw+2t/Nsc/yiWejqVYI3HZDiaVpY6OsVCBO+srYc3Pte7De5C
G0mfhh0mwRGcLAxig+Dr2E4OaV3Gqq4FKnUxvFwSB3yT/u3kSbQ67trVlVJE8wDLRH6aLQro6/fb
Brad8/vSuIs2EVPStAEDkBPVcOKhpzNBtME6JctvvfxbP58qKROsafssvpvkLlg1YUC9j/DF6CCf
x049q1p+wuvkLhtGERvTVvL54dNxN60w43wcIjwpW58Ehrvsk9LVDvouhOdqPkvEEUmlbpV2P1jk
rhppx8JaCJ4rrLRLTsN+AqhKQ9NfxGVzPbvHwjjoHgHqtRHVeIE1umRhuvQ4HKNrZ27+pTkrydu4
JMrJ7vAjQZfcR/laTO29ecVXhrn8oR+VaszYuGh416iefT/OTvHM5jRjTz3kkCq/n37MPUSZksD6
1xxx3KK5bCKJpTSkigXbDfWbZAlCAMZv34nNS/f38gB1/5gvaDJNSKYy76xCXMAGZ1iZCJzkxkts
9ekUHvQtqWNfGSHugE4lrzBiTMGPjlZ812zIuGfQiMxE3ImiRXGeRNIbvZ0IDksWa44d6c6yfLq9
bVtF+Q+L4nyJGoatXi4wER+AmATXfokXQ/u7vSsD+yCqFV0DwT4cBHThPn4lpZOttrZQYMnOeC/f
ZYHtLxdyN4BaLnXk30I3erm9PtEOcq5EMiSMnRS2HNjKb+H0MEcixNDta6XInOeQp0JXpAyHohhS
f4pKZ4wqtEfRCsDYkpKJRpfY773Ky1fHnP2cVVpcjwS4PQnriVv9MhjND6vTX+MK1AC3942INo5z
F4uSpE2b23hHtuN50KQ78EjKAxPxA+11/j3DPEc1d66ZPkrke4zhuOyTWn3R4tIzUrBNZqlnRrNf
1mhKK5D6VeHBqfoFfB2eVd3b6n0fhi+6Nr8skXyh6KlRSKX1ZY7Z7WY/jZVDhn8vKssdPs4LqV1q
NR06eDgLTlc6DYrxzPtlb6ogHes2iDDCm4H6/WvxGDlrDJFXlQhkTSrdzbGdO02ez85UhaPfmnLs
lsXyZSL5YVGn2bv9BQUf8O3Bszop8QxK+LFggYaAqBKjOeG8uLdNXI/yfdzRN+eysgEvjim6DOtL
z72f7JW9gSZv6KrTTn0Fq/+fExCeBDVn81DXu250u0ngkrdThdUOc+5LWkZNSVnFNrqM3+nbq63y
cTsivMSTX3jkCK47j6LLAe6cIsT1II/B8I1RnBByhvFieErmiwQyRF+Q813LVKNMayFqJlHmjvOT
BFah2x9wM6tb7R7nvEK9ssoshvOqeuLS4l6RH/P5SWkKwVncfl2vDHFua1RruWwyuK0VeuvtdZ39
As3mNUMBdyw53zXTSFZmgmWNLmvKxu4I3OhLAgYXl7r5wQrwCn5Aeo5UJ/TlR/MhAXTuQVTCELjq
t8uzuhzR0PSjMeFy6Pq5w2R2M/jtKCwLCQ4Jz1Or9fk0qha75q4FzjQlxBwCYzDuEwejJEwIq/1N
tLJ/SGI1qC7L4Gu9Gq3P5LrMjVIneFt1h+UPRifWXsheKTF22MUQQyBuNh3EWLntLX23y5/Xtuvy
gREwNORhni5NfUrVp9tXYtuEpaCGSoCs5qeN0rnQZDB6IUgMaGTlqETDa8/a7raV7a/2boX9/dXZ
SA2pRlwFcEAzMdAX2n5i/zfP+G6C8x7AjkVaYqK5PrraUfrKJkV+15zuy0/9JGH9bNsxvpvjPk1t
9n1eTAYJRmBRoX6AyqhnPOcMc2+6JN2zQmXsI42NU8/e397Nf3Av78Y59yIN6qgqOaAeKhRKj6vi
XbaX98KlsphylYNBZg+UrhbkBa+mIu1MrwFuZjQg1g6s0Giugv0aMCdGO/ILowysUnHDHj8q1i5Z
l3cRcqT/UprUNmPC++p4MoJJbWPaW9oSlNJQODYkimKz82mSH8xuD2bqPRiMvRnu0uwDPUv2oNZ6
ynu8gMKgk/1epw5R72iPB2UX1IbpL3i2NID5YOjRVZqLPY1nij8hrn4rwpel6Z1cC7T5VaZFQJXn
yvhRtplT5OB0tVM3kSMnI6WTRZ+lJfezIWcscI5W76luuFktCwLV5u1fLZ57cGlmaf3kf8hhqUxM
N6TnYnwVHFfRFnNJSyxFLR0Z/UDztWg8AnW65ZCheZK+gOEymzHkigHAakcVV328bXrzlq7Wx/md
Zh5TPavRYY46sJq31i6rUE3vQMqaVf4ci9j2ty/myh7nhMIo6aO8xdFdxX1l8PD++4WLubmtIEu1
FVs2LDBifXSqrabKMbwA/nC1cVSpdpoeUjnaczj+uL2L10TlLMFYWeK2MTVtNOpl3JF5x+DFynP2
lf235isIgGrnMhptjEX/AnUHO4BXvmBlmdtQvW/7EDAEJBV/AS1/ijEzBB1UNg631ynaUPb3V1FK
y1Qt1Dv0RFrMK8fy04A5VXsGL7FtCCxtllaAK7ZtsKxdY+CBAYu6yUL93o7AJSlTZ5C+DGRfpKiv
03u5FXxA9n2udnFljk8QGWyvM2AuHBenVmLUVgQLElmwP25dRdO00wmz0DWeTb7lo0itertm+b4I
i6t4JXMTF4QtwlAntx9fLO0prb/2UUAlBbXFF7ksvTn/L+syIcoBxgWGHuHuWNplmOmtkFrPXeQv
g3JItD64feq2260rG9zt6gpi1RlFlmdGIPpxGvRUH6fQMUEuV9/pj8ojBlAvFaS+enD0gnpg+CJ7
8l5Uxd8MBatfwd20JA9lq9fxsiRR7Odwle0EFHWju7dXu3nHVma4O1aZBFKsbEN1MGaWXeE1iJOy
BUYnTYhF3DyUK1tcmpShbtToDKo1BHBdXxSgA5CkecZTedDd6ps4XxctjrtnZiVXlhoj0PXL5wmV
7sxX6C4XJdOiL8XdNT0bzPp/pF3Xjty4tv0iAcqUXhUrdW63234RHNrKOevr72L5jktmy8U5HpyH
wUED3kVqJ+6wViPiCo1UAeFVDfyDatGsCTWH69+Kc3/sW6tGpXTIIvRd4vJFx6Z7pfDKbtsVlcsn
OtvGyuVqpA/bjDbizCfBxOq8tXzS7n4OS3e7Jge0lx46Q4TuhOKKgB+2zOfrZ9wuCK9+AZMCJbMO
9GSK+SEib9u3vuAaJ+EDABHQ48x87qgqdRjvXPFKHONQslHWJjOGmcl+8FDct3ZpA1vkFRCtFGj/
gFWW6+fjKIvMOBfwypstsJhpp3iwoiD0Zl1ykpFTVudJYZwHydIqMWm9QyK7TiB2Fb32WJr/b0dh
XAdqqZMiG2halWc66uwggTna1DkbAryjME4DA251O1CQO9Seb8t68JWR2HP+ev0s2+1agllEQB5u
bImlXbKMcdBj4GRHngZHeNV24QGkdiCeIT4ApTFRxHvIbZ/sIpLRdIwMZErU4IUszneJDlCL9i7M
eY3T7VrJ6mCMghumEA545dNmZndKXlM3AR38d/MLELC/meAy7t5K0WoEKz9ev9HN0xmAXzd1E2gm
5xx25UmWRA+kNIFhDUF4lMG02EzBYy/zpiLoJb2z35UYxsXXvSENNdbTvfm8MF1/pqhP5WncN37s
8RLSbee0ksa4eqEVyySJURJV/Xi31OddwvIVOOJ2WWMqCCW265f4B4E6KIp1OnnMUtvHuSpoKua/
EDINHysrvvIIlpwT+MFAawos7eviNgMM8Cr/kcZYdBhmgNqmzbhMVD3sr1h82OBttbiIYMy5RwTL
BroakNWfpPZ4hpkvObUn+s3f68RFBqMTghTNRQewJQ9djzwEZXVh3jToQNTz29SWx3D+ev3a6G++
Jo/RinzU1GJA2EKa0fmTiGJvekLxBnCC+a5uUs5H2nZVl6/EsvpIod5Pk0ZjdArU2f4hcaaP5uwI
b92Pya0elzcofmKNvHUZjnKYtEy0MugC3KI5ZgeQkM7NB3VR7nJB/iuf8evDmYxHJGOkdWDrQ3As
PuUK5kqSjxXImK9/LZ5NsYOw0AilaSiwFyWjqGqHdoGn3B0dCrAYYBeTY8T0819RD5MJ+aqqzMuo
oaRL4tEl2UEcbxLjloB0SzPdRH5TpcfrJ9wUSJErsJ6FgPYuiUuaJBpo05mWx5Uj2p9YE8wOXNi7
zcKgCTQKRQO8CjaMf9eIPkjjAWxM567KbzOL/6a6st1qu0hj1b4bQIenUf0L3rL94mTfwEv/c6f6
DJTJHy+mkfHdd1sJZBReDKM5TUFY4IWohx1i8xX9Wm95zPdFRdt7DWqtvM7GpidZiWQMIM3zqhQi
nLEMehfMGtY03U9a7WbpVyPi0JdyL5TJDKJhkIWIdmjDH9ledOfPdEm9dbDz+ZNNiAcBsq2WJnCc
NF0nKruQPEhjUJslXL94CPzCwzgtmEz5Te/tO7yIYb2/EGb6QO+waSvNzmc0pWqYeCPtRKk4GnhF
X7e27TeTeRHImEFuiCQTYphbLXXzXUFyAzhkfW1rI9Z0MsqToSmJ7kYTecSEwYtigi+J5CW64mFd
WyBAVe1QLMN9jflfOxG6yIqi8ACwNL+cau4Lb1urf/1adme5MCZhmeVU8gxTdHJSwYZG5UchBHa3
yFYdmq9DraJtIms7w+i/Z8Ow0yI8++Sa46U2q5jocmGfCmUMDSR1jPvo61Zs6URYgvTpRbQXJ9Ws
uAHASOjqzuyRGnMDJzhlmw+YsBXM1rKZTEdo+9GoYsjueukkS9HnoVNyTqDmyWBSnYyUel4veMki
N/CB47lreAzE2xLQJZQ0CRVhNpJh0NPUpgaapy1PCpAJu4mHaMeTQP++CvoxXP/S04icTR+D7ptS
pA7HerYSQhn18n/OwGhBmTXY0wJN+zkaJyBm/BQ/dMfOip+xwrwPXwHcF99xQ9eWFaylMt8/yGaj
Ckc0IjqPjp1l6FkHpxhgRKqXAy0r/8g5Jf332FiylsfogloNEijg8aWUO/I67Zu76ilxuuPySGeB
tdoqPkcAeOMB5PC+HuMKC0yyJloLDZxIYC3paxB/uX4ungDW9bVxUKgpVUAUgBsxgzORlO//RQba
Ur+rYNGOA/YVkM2HGlAUM82bhOxvQuHl87zD0y0rMAXqmD5Gs3oE0W7ugt7uJ/KW7EzqvwEUvK4Q
sshE+glYJnINliEPpGQvQANx4t5RCxtrn8mLEgHpPaPg2wTEUDseT+f1jwYvyFzooFSVRMGDDaDQ
VWljqYDvvf7NtkL9+j7pT1i5DUkzsp/4zNgB8dMIcy9oQ4TRoaxlb+oJOqeBhdP/lcP9x5XI7Fpp
0USY6jNwp3P7OdJlu856//q5NmP9+mCM30imPBuKAN5qRg6Tu/FBt+cX8I18DSuvOMYxVsBA2jfZ
mWrJ6ILcR7wfwNMbxpGgydhiTxeBi84W1bqV3Zve8BS7uV078KFemFhYUVd33EGf6x5TFhlfEiDZ
H6MeyT5AWRdPdFtbBaUeMEgad3HHxuVDp1+PDO84SDKUuMHFhs9JJCDSAxmyC70cUY7zSTli2CHJ
IKnrIaXPaWE3oBne+pEjAbv8U3cAg6/sld64Q9elNp3rcnlimddFLipFARgInG56MrT7RPnETQ82
a38rbT2/hFdmOMZRM4ALkFaPZrdtLUAOpZmDBWW3dWSPgG3gyQSZGri0uXsGHCfDNupUM17MIMEj
e/B0v3qmkOjkUb3DaOQuw9xb6JTu9fvcfM7I4KrB08JAMskutWXt2PRFMKEsslMP6RH4eNZ8T1HF
Gkvf8Tf2ZOqh34V08PCAWPn8/mUssdSCLCdRKXl5UQ7gQZqcJJjUA2n7e3nSEtscWmDPlz4Jgy9R
h1HNSZiPIGTE3H6THZMQ3JOhmv8I5/BH3ZQYPM5qZxrBKj9Oja/VmMAI857jIbcvSVV1QAkAE0pm
IfPUvMr6pcBnke50rJFC2e8IyqXFmaUFlIAcJadO4d0drcQxUU5TyhoDfFDyBJVEB57bWVrVEksN
TFyotEx9hd2rDl2z67qwGX5WYpkIF9ZK3II4DQW5/E2IfCIELlAuT5Xol/qPrM5soeKq31YxBGMZ
v26WCXlarwZyWmA/FvuqoBoGjYZ2C/RpPOWdgrviRXXr2r1S57Iy7CafqjroQAwnaELhiGXulXgK
uNgZORjAFwPcQcSpqW7GHdXAvCUyMBXANb9L1IwQRHMZmhUYYz+FDXECM/QwcKdamSCEf6emv6Sx
PhnjGFMT10hR5IcZ5Nd0iZO48x1SJA/k147K6TFtlgTly+nOc0Sr+1y6zAQvInLMSgQNohGDvULE
2sEI0BwF7+Bqbu3KFHsnTAYfVaEZRASaE8f8YLTpNlc/hDEYMxwwo1KFEtg79jTCL05MLMmKAJCc
lPem/2+gDzY/LR6QpimRDSw/TSkadaIdtqF6GGoQ5L4Z3WglCS8p3Ix4KzlMBhGBOKmXCQLtFH3Q
jcKRsN6Glvx1098c+ZI11VQgCfyoLOqrmtXVpBmwfYouuSZJ44eAzUo8uBIU4H/I4D1gg5yWJsbU
T8gGAS35OL8A5DkH5HLox/v4ubjtHjofr1cedP+miqyEMo4mHOS+ETC+5ymxghdrbgL6HWhSHBe6
6blXUhgPM0ndEIi0OKMv0WcBrMCJ4Kcf8kBJLFBfPieqzls32FaPy2UyqTWAl6axBnKil2FLylKi
Y9mAhMgYHjkKsuk7Vydj4zZZiCnSHh6Aq3s73vU3wb46BiD3AvcwKgCoSR5J4usf/8Uo7WYSvZLN
mIAhlHUvFFAYYUdzaGVX+lLlUqntPjsEgc0DDeQdlnHbZZiVAQh9QZQTAmgy76YPnYgNoL7D5jGK
crMDDuWMozqcD8mOqQRZK1aKjpoRQvwTYMIP3WgcyMjbGd9c5ltZH9vmWPIxWuYMhjDavWtiiTU+
EJA+7xeUlTO0R/XSnbgggrzDMQ56LNQAWLL4gthX/EFe42P/ofwAHEG/+hLHDl36wZDKjqOy9B99
F+4vanNeOFmFp1gxzQG8WZJXixQ3O7CEAqQgCTa50sLuwbiZRscaz6QWdCGTU3Uv1+VvBggd+7Hg
aN6AXs2WCOwqdHFN16XeWirdDhKptca62ungDr8ubPOCV8KYC8ZgK5kLYL0iZWwdBSx4kXm7qLpz
Xcp2mFiJYVLEVF1EwZAAMPSOS5PbSNo+EQaCTRGoaAY7CVHkmZblI07UgCN6mSOLDDFYS75eP9Gm
FEMGF7MJHOd3XMGADJ2yREth6RhS1D7kgtelvKCwfWuGhv+ZEsWUZdxJ2M2JrvcJXT34Pbj+C7yd
zYT6IottVHSgppilHAf632Vtv+VWspjHeJjqepcp0IbiGwCGPenZiLwe/Bt0eUtP/cShfFMyqK8B
YDKAF9GlPQlef2zboa1+BaP6YhENaqDjVwg7w093y464YDQDgi3tgdBoxPEr2yrz62vqjA0MvWEQ
o6U3TJ5K0R2S1zHwrmvl9oMTNE3oRuu018PIyMJEi40FOFc/8dHAmEABxpUbuqMV4f9wp6rOb4N3
znIlkcmPcoA1klaiyFqdAED4xQ+6xZ5nM3VqPVKsKI4BSN8TAN/UmpO0osU58eatruTTv6+cNapJ
pZlR7mdKNtKAsd0PDxSYqnwGOJXTYCdO/Kjw2DC2XzArqUz2tHRqpwsJ2nrRqdinx/iwrn1wNXXT
NlfSmByqAkxmFwLk0ct7mInu1rHqaMtJHj4l0sPU9ZaW7GIl943H65f77m4B4Y6CAdC/ZQP6JDP5
k0AqA+3dKfGDYHb6el/Ktd0k3/6bEMbJtVg7NJpliP1k+Zimx1wDiq7GIz5+X0n+/SjvMGjGvhbq
WUKi+bAARyx5ok+H+qDsIo8yKik21qYjtz2e6QP31094njL9zUYY4ay/E1JBEJQ59kVfkazAV7CJ
nt7IqB3vY1vzlGP5BgQLoHuVnvy1PfYg+lM+pHf/8wQk8zMYh5csJFcCvUr8BJBN0mOr/BgMTmvn
nAW+Oyq2ZYAqhHqXwk7QzYLS6n0OGej0gbnQCr9SwhrJqcEZWNoYasbgz/jcnibwzWqUsZzbhaP6
cu0XMKY5DUsOzHo98fuktRRFAM9RN9+kQdFapWA8TpVxMqrkNFb/Oy0nvV+sP2mKrKAw9Q5s3piC
Vmr7xKdtLcGiRVjwo/nlntakuMOR75wCI41xvHUfL5lYqolfu9Xe9CjPAt429/+KfYhqxvs7vZyM
cbJqHvRRNiyJXwAazlfd6AktAhuU9ygsWvxxgfdhjDkb8w0T3YxHPR/p2QbHONC3Rgh+hehWcVOv
P/7vDpaRxzjYaQZfOd730FoEkfhYf4h9DSxA3U3mZ/Z1Z/A+dJxlGYphonxOKxm/B6ypXdRUGtrE
J3cA28TJmt034lMsw4o/b7/94S7CGJMP1BE4o+Gc+Orn2Z5dcowK6xsWamALaArwzrYZL4Bc+s/R
mOwjEIa5rOcB1xiVpy4J7VJLXD0WOVkO1ez32ngRw2i+kZVxk0s4VJ9HVjVFdqXy6su8kzAKD+7C
QUPRJ/Fb5VMyvUj94zQ9cxSBdwxGyQMz1SXMHyX+AChLt35EU/oAeqEYC/X5vXAwX4BX8F+Vj1H0
WBf0ItfwhVpXAtZW4pHH5WFwk928y+zslXNC+r2vfSgmfwBtiQmcHDPxhV1422igu1nozJvX5E5/
6m75Pcw/OI6LajDJxGAQUlUl6knda1vb+kt/k9+I3xd0gzIrOjZ++7X8yjnkth/+JZLNLIgJlCPQ
kyGq7of9+BY5HXgiMNKHIRNem4/e15X7VBjXUclJFA1ThPuMwYtafsvjm8F4WpobDP5bapdymhDv
c/vfXRUL9R62kVmZAlwVnWylI4Sj93NslzcgtB2zL3fIOA5Rq0lbEjnxs7C35PkQTZ8XI7Yj4UnO
nufmpE9vnK9Gx1iuXSXjQzpxAKiFhCxBK9vaWjTdBcQFlsBrABiM2Zc0RwSfW6eS8kNTCT5HOjWz
a9IZ99JXszqV7RLDDMOd7usuZYSjy1eqM3rTA76pi/WrN96AEs88zoyx68dSpwZiBaoaP4ut+LG1
UKN8o/4GVJ7JecKWV2Xezrs1CR1iAPmbKju0rAgicNpUOJwctOEO8UjvxwvKwNJRcAHd82lpsD4t
uTqwSgtr+dJwe3ebnhwr1AAL18D1y/apl0KW4xClJ782EltLJJDYRlY2clJ86qvffdCVFCbOyvpo
lpqJl1KFJ+hgJFZlVt6AhEIbck70e1+3oFa5ksUYS1KRMCcmHE76IgI7oQWZcIii9uyBNLuJbVq9
KGxe5OAdkLGXZhKSKJyQ10sA2isI6Hxj1TYA9tBGPPigTeNYnY8xjhlUV8Dlh8pUvWaB6/3UBl/B
m2jp/VPL2yXZ9KgrWUwMzjFuORYBHp9i3YPA6Iden3TlCSggjqB9ysL/HeuS+XZM/FWnopgJzZAa
kPpW3ynBu/SAXTTg4Q1v/A4IT/mZAJxnwIXRGuTRIqb3qy+i4TfVF44v20wxV1fIhFyZSFoiEKRK
FYIeokTkqPcAVf+B0Sz/P5+IRUcRUiiFqY4xXiIgmxoHS1gKq8JI5/VTcfSChUVpIglIdbkS+wFG
cGFtoDz9sowPqnLfYCGMFBxx24+CyyUSxn8Y/TBOZoQPlWTNF5OMndUa2W0QzV+j1qi8ptK8TBju
dFm7J1Lmq0r+ttTC/F9/BuNaplwwQEGXJz4taymnn2Utum9HR3p4LuUPscHAwiIgUnWwvcCprqJR
opcN+GPgmudz7be1s7vu+DzXVuCE++Y4YnipeoidvnQiLs3m+2by2RIvwhnLD7RWqI1mAIyNV+wl
R9rFKAN/orWgAJEw+jwHthpauntdr7YjMKjt/zkz4wD0yqhSksF5R3s6biBZ8YHCz+Z7wafFEO7C
9eYjYyWP8QDmrKnAvkBgavCylZzwGLvDR+JWLwbYJp8Kn7c/zJPHeANFmhtBaJDJLaVm5UVil3LH
0dLNZPFyJDbh7oRe1GICH5qcidl+0mf/i7fEtvP89anYbDsgrdZqBWwS7zMVMD29Ve17Xyr2nYVJ
MXA+K0jxB/g43hgXT0nYvNsQBDXoaAlLuxtf2jPVPCWd1UvUW/4V5tRmNry6Usbu52wJFDmkV5rl
dtHVlrS8VObo1iPgHVsDtXsnbYDYiamy6/bAUZczLunKBchDTXce+sBb2l0NesYyKjgWx/uK9O8r
CX0rF3I/IjzJy00DOeD9Wjh7lLxDMK6kq8W5zhMoCsA2LCF9rdRP129pu6q6+j6M16i7GOQsI94L
UwhyZdENbxen8qbn9BD7A5ix7woQLmOPTLaSQ+gZX4W9ySns8s7I+JFBl8VeaJD/DeXdmL0kLbfZ
ydNBxnMYSt6XoYKU2UyjHPu0uU/b7VI1n0g1fJSb6E0hidsJtTuBAvL6BXOUhCXQovW4IJRQ38z0
xEoMtK0ARdR2PBCf8yzG+2fCL5fCzoOO6qLrOn1QYwerOJXHILWwoeYZLxjsy/3B7lz1lTx0mdXO
Hh1t/9sK0EWVVCbTGMYuqNQBnUcVEFYYUHYB0OdS0vMMNSBeweIPec3lwO8cy1wsaBHSCkJ9CxRw
TKTuoq+UPztqLH43khMaVKrFK2OPh6gTmrRMIY5ydqa+glVcfmigBn3tMzI+Je66MB0XFPpJ1d+2
eXUzGaAtjFHgMmsOge37XvnvecoZwG91pHTWuqjIIatzBqcEmaxu4R7FQ3TCkuyu9gU72KUlwJQt
obGGL9XDfAKCEner+v0sAvM7GBc0YFSyHQg1kdMMencMSTrFcQaqaurxqkFcWYyz0TWhiwPUjtFI
6U44JHCLqCzdS+944308y2e8TqkHcV8lUgxa6u9zeCctIGDjwZ1xZLDsWqGZjQRTHLFPpO5VFMRd
Y077YOSSXG1WIi+mrTHlwSbIRHMU4tSfD9WeHKddh3GG8hmNBZt3bX8oQvwybJZQS5A1WcxLeGv9
5qZ/AdvMjfEMOEPd0g6KixjrcnkieLfIuJJiFuuhMuBKlnZPZtOWgqdSjZ3rgeA9Senvaq4xHmQw
Ol2pBWRCtG0pIOHK0EO0iQdDE23tJn0OZFgZpdQRPqUOT/N5Z6R/Xxl70YMx12yR+JUlKHQACybo
o0Mk7lby9vP28vWYjEXPMe+9CHh5tT8At6l45RlaZU4s87ZykUhkVnKk1OmVbTr6wsnfubrDuJJF
qxfwPeGNAGqPF0oFmx5QwPI1t3N1r/r8t0WDy3EZfzK0k0kaHQla2T2WTWGhrtySh+uawwk97KyW
RrpRbUO0Y4FshXX76bxu3/k8w6N3cyX0sGNaQ0kCvezgr+iqEcrVYNvuFmuMlJtWqkXsbaWc1IiT
+LH1UzFBC3EGu46PbQwrkXcSd1mXZhzXjsRkJL00i0I1oiit3EX31X17Iwt71aIzGXj4T9ZA3Otf
incixpFI6hi2tRJAXvXJECLLELhVb04uqzNeZBS7ZtBieJG2SRVrFGt8qkh1RC18mghe+nVzExVD
aaW97A2Z4l8/4HbWBVwXRZFETdXYKbBUq1IwRyDNjCQkDaYl3lB+s1DCyuK858OUbqr+Shxz2kwS
yliYziklZQVodrMnIQbwnOP2K2glh/GOUi3lqDXCOw6v4o+7dNcCNyE66IIl31duvUfR3dY6B4il
gWjJp8Sim2+8otWmh179BsZz9t0QynoGc4j6gzK+1MZdVAo8B0k18J1FrIQwDlKIpjAqwwbvf2tw
gLlsgON0Ada1JQECUwdOHtE5z7vNjFYHRRFoYhVJYRnBkllpamESYn8etIfBqB6Scjl0U7E3Z+nv
tPOXLLZ+02Ce25gmpA79Qfc1DzQSe8mn5p4D04sH8bJd57ucjK3ixGkKXkOws+BZ6XWhU+yJF7uo
HTdfiT2BKQwT1nbVWrnH89TbVnE5JuPWwl5UtAQLHP//FgE7nq966EDvrhv75pcDoqJKdzEp+Nvv
KcMYmIIWKVBIXfw8g38lQi9vmUFtavCK1Juqv5LERNElL8WkBtKtr1ff4ummJvu04fG0bqawKxlM
Oi4WXWoGMUY7Okfyktdll/qdVZ7AKjJZvAmqzSTolyzCIh0QLRNCTcArI9ZUq+8fw3ayO9Wbpk+m
MViz+HT9Q22GnZU4JjvPBb0LdRNZDwkMV6qfwrJ3rku4/oEIC3LQYVYcYPUYD6iFj5n+uQ2+6Dwu
uu3QsjoFEzyXRsGw74xLExvPONDtbeUx3KuNQ70vn2WSd2lMaGmzqJTDAOXrVh5uBhkjk3GZcj7M
totYnYmJK7pcLEGBAVtY6iBbkpM5SYpRRYo7POaoqaUOIEqOvEo572sxkUQfBkEuKhwtUidLNH/I
wQcgAPFCCe8CGfeQIzAP44jvBVxqzGBT0p576bGD05PAgDQBtfGvIuTqNhk3AcAEwUh0ONwaCxFD
GdmkfhRLwb6u68qme12JYTwFBhmiJFDhXgUxGAEbntp1S+4VObmNsC5raNMxSQC0YVRja+GlulhR
E+6zcnkQA+20LN3nOs8bW1aMW0XpU2s0m1MftB/1ebSVSLgV1TG1MBb90Nbhbslj0OcpxFv6wRs1
7b7J9NcsM28UaborlPpOScsbM8js2khvBWnw8kE6THLzbC4hbyXqPd0NfaESE/Q6JlF18K/+7vC7
OI/HoISLbJz81vCDGwqh4o1++lkcLeEF3H7ia/YoWnj1tzvzJDwLicUdJNn205cfwaiVYKRxKEhm
7I8H/dD7JTaGVTz+sXzm81i1ziuk77Kh1YEZhWrDagCxWwFZ9gx+H+NQHvKd5Mlu4nXY6Cuc6jTs
QcsBvvLGzf08t+iWfe8Ut6U376pbgF1jqsREO3o8Uo6cyg7cHMXV9L6zUWGtd9c1c/t5u/q9jGbq
4LKUUiz6YbhncsbbMymuH+4NEIbUnn7kWxzHxtn17aDGBif6xoFXd+ZDHw4zmhDk4/VTcbzVuWS3
qkyMYa1GAZ1tzrH4bgjGroq6gzGNnHLnHy5Pw5weaLWwkc744iZYMrOqywBAFj/JQCP90Hqz16D1
NX8sO0uprOn+b852kclYVCtjN6BstdhftMeM3NTA91Q5MWb7+i4iGHshWqgXCt2kKGehtpUq2elm
cmySeOI4/G1duAhijAVllV7KJmQZs5jdzq100Prw8/Xrov/Ee3u8iGD0G4Roc6PUcEBFlT0ZjfES
TeNxnupjq0/HWBE/hKLJ8fac62OnPuakMbGqRdBhCzIfO9gHqV0saeShhb/HyDv71l9HY8c+IqMY
8kWXY7/LpdCKgVaKeS4EFfObkgpPWYfaXzS+BkZ0GxWodsoyJhYq4YGYxd1ClNsRK1ZhJj+NIG73
r186zzDYCRESJKTTacFVfuhOxX3mlDbdGQmeamD2JUCv4r2ceHeu/B5nRiMnKIRCkySg7JLOnorQ
kpof14/FUVdC/75yKxg3yTEmj5euHB/qAaGKt6m13XIjl0/KOJR4lMZKCfFqEY4gjMKCYXmT7WW/
2NPmCea+TKt25tJqnynevejzevm8AzK+xUzCoQQMV+yr6N7nZL/wKE+p57hijYTxLG0uG4Mqou4Y
mE+lcUrIqyJ1gCb8FJGX69/qD7n/5SoZ35Jp+RTFFaxQ9eUflGBef6aAP+DBeuBPB/HOxXgZBXs6
NUngZYTpXhE+BPnJDB/U5TVVeQv073Gbfrd6g1bzVkoo9iZgRwxc4U8IEAxcRJZe2pFH7PZULZby
A6xJWJYYm79ya5csijEx0Uw0kkZl7Fed6ZTjYCvyQRqfOZ9tWwUvUhgbK5ZGjUy5/Hm8drGnwaKD
+CnAZ8PvZHap++BDq9Df/l4vL1IZu6uqUBFJhIhHZ8fFCSCjsR3vBQ0KQ19UmW3wKFC3x2YuiRfb
xReVZoyrBSI7B6a+wNYTBxPyGOlqv7f7Dryk129220P+OiLbzSeDGsaI4AiErWQZuWD18kvJY+jY
toOLELaMhH2atDIMVF3aR2ISK857yxQeo+5lWl6vn2d7IG91gYw+JmXeBNM4Uk3Rvg0KpvJEd4ks
aVejEXtU8WjUPUCsSF+q28b6y1FtwP1jSlw1gMrDVEhadWibhEB8b1Zvap09mblgA6b30/VjbuYv
KzHMjda10qZNHMQ+hvy9Yb6dqw+Soe5qjD0hqQWjc+9eF7jtOFcSmXtVwklVFgILnPH2wPZn+CB/
Et5y2VLcGYSFHeeA2/3zlTzG4qtOFgCzh5kn6tCy77kboKGCraLv/H7Upg2sRDFm3ohAWU81XGaO
VDbogR6b904Xf+fc4KYPW4lhwqiYFyoZhxqDHTfiIdwVXuCo8S017TNg8Wg1ox1/5AjlnY0JrYkZ
DJFKZ546sEEMp/z84ASvZuUugK2ZfOgN5yWy7cKwpGCopixjKJaJemU2dMBdRdSDBZpWvMswTt1Z
6lPvlPeosPm8leDt2tdFIJtZkylQpqJHWvn/sc9uKmfBiNUO6HhuXKHbIH/NUld/vH6359ned+Fh
JZexdYM0+dLlNa1ipLfYh/Yy0D4+548Uyc10DaDKaLdUZxVXO8hO40efwbmOphKvkrGtWL8unE2r
E2mYlqlEtSqWZk9W78OZd8XbWmRiQM4wdUlTGC0KTBVftdChRblohWlqmeV9hYzz+oVuP10g4R8x
THIW6eYSkwWa0+FC6WRXfOg+6lhBFmyK7hzg/Sy9CXuNY5nbzvQillFY0AX2RdQjvTZr0Z2wjyIt
p9n4Nqi+2ldWN7Q255zUO79XnF8C2SDfx20iF+isQGHpknXhDF9BUWiZwCCad39Vo71cKhvhhXQQ
ZhJCWAo+E0m9GwtMWlXu9SNxFISdyMukNNUno6W7QsV+qYAnoS13UqFxxPwhCl1ujolCw0gEkC5C
Dl1yDnOrxfLJdACwmd2lwFzm6T1XHjW9VVrdA24fpA4wLQyrfaeExMA6eKAAjeKRv3pMA8A1taCX
vBIWLgZgNgvUcGZD8QdAAseDAYKY5V7QZU6vdNtlXO6RiUVqXsbtQguwaYXpi+RjqX34bwrBeIwR
XI/hUlPfCGUQhc6SxMCuwYl4XQz3AzEugwBwMchSvHuAp7drwIPwFN6YKRCGQUnhpnchj1BvO9iA
KUUDXysYHFjE6GmJ+iluMqqBIEQQdz95o1O7mtFsEQD1iLGqzDcL7/pBNw1sJZb5YEUJ6oOlQ55e
jx9SFV6pw2CcxntG8qQwX80spD4XJMxUjfMHqf4oao8695NtVzNWR2E+mQlwVwyfRjRsDk4O4he6
wxk5BAskwWubWEJll/vQFi3xY3+Uj8mN9vzf7pLx94qKIQysd6T+qD43tU/GD53GSYI2TflyRrac
XQ1mGSQyAqY2EqcwFQs8XdhC0Kze4I6iUZ/3zm2sZLFpCPaOq1GLUtTq6Vy9ZBWF1exax/SHW9Eq
bngUEttlvJVAGt5Wfgoco3oSgZwAKHrmHZjT3eiOPsSJvyCTRaPR+7sO4Eoi4/YzVJ6lRoI3Ue6C
h3iXHrrWHhK0Ss6Vm88oen0kvAFDji2cb2F1SjBxdVNKXaQslEdJl3ylqTz0vp3ryri9oL46G/0d
KzlmlaSiQjDxSu6avfYVzwNrctUTf+J721euJDE+pMN+h9IlsO75IHnAgN9hccyd0fWmzWFe0XD7
AbeSxvgSEXQ+2E2Hx5o8fbZoqQ3sVTftSfnAZ23dDGcrWYxLEQwzzAqU2rATnlt10DpTpv83B3yu
O6w+UyMgxU5kVHl7Xf3SdL3fL9JtF/PEbLdGL0c5e8+VHDGNhXls8e5V/WC22oN+g3oayB7Sg/xC
diSwTbwpUA26b3NbO6AXmFjyruDWhXjKch5kW/2OpJMatMZQOo9A8L430CAV3OU2eCIggOSP5nM+
4HmDYC2trzLsryDPQsvarYzMCQteV24zy19dLONDzFhuzSgimJJvLOkb1uAexjczt8CzA1BMoFXR
Y4F+elc6sfdXLzTgKpmyATwpQNv9buO1nuldL8MW5vaUZSBCl3irR9sB5yKBXvDqAuupB/ZtHCLg
1LnikAkEGmCWP4pB/bVOBh5Izh9i+EUc47SGtBxUg44/t27gD3eGbkWVRVWkdiTgwCg2Xbjt7yo/
sKc79bEXLW5qvu2fLz+B8WatNudBIaEgNXnyjyx2C2eCQytPw0u0G53pC0VBk3nUDzyhjFPre6lX
9AYbJEUqAiNBd6YBo9gKb3X7D9Z3ORzj0MpSTPNZR/4wvUbPFGkC8OLe9APDdzgV7yq3je8ijMmH
QHzZxFoHy5AEIFWRL1n37XqM4whgmxME6+6yQd+7gIO/lQvAJYfjh+siOB/GYJKgeVkkskQmSszm
vbkcw+iR5DwoGZ4MJu9JiglTfT2cVOumt+Qp8EcfOBy0xTI6heH8u73WbeC9i+8wGN+hTHm/JBVd
+xzl6ETCMvLlqEwOfSxGr7pZabMl1arpxBqeP6GhvZAhQKRdUncOChP14KLLnuSlzG6AcfB9JAmG
UIDh6WC8+66uzNaqRSJZUqBFVif2qi3NauYMY/l4/QNRJXqfpf5SMoNxUE0NKpg56tAL01rLAIWQ
ru87bT/2qHuWvTUuki3hv9eFbo9bry6PftKVW8yyQiriFs/Dn6Bo3WCHixWMjormkeaqVvcy/AAY
svaTy1M/Jm46/B9p17Vkt60Ev4hVJMH4ynjyBm2SXliKzDnz629j7fJysfSBrPviKssuzQE4mDzd
XDRfahSuHZ2xVGIupuagYDAZTgC8fdjBwWdp05NmfslEXti6vf2zOjJjotS4qbFwhymX1lUOWQyg
SJDiFVb/mS6f0c3r9mY+zqfc+dMw7O0bM1YrloK+jQiALVSBFtE+q9Pd9e/JMySMpcoyxONpBiVK
NMGOih8yb8CVZ3hZylCN6F0dxgi/gvOCzGbZgdDbbU+YvwJ8L089/6WY8M+FsQS5ZV/OmUjP07pL
aQEfw2mQ1j/o9xgCe6AtRsExcivloQ9sd4vfdIRlzc27gZhjAoMMDKWX/OtfdBnNznigQ5VY6z10
F36dfnsNdCWVsWRSUExt3OC046HBmt0j+S7f9QB0aLEbiX3lSrLBaGY4HdihqjtAKeUVGnTmnjcU
wnmOLLnuBDh2dM0QONRqbvcJBlfJ7JbkPlYei270/y+NNRkDVElRXugVfGui7xMZ7RBzca5L+JcE
8k2JGPMiV1NRNY0By6qIAE0SpV3Q5udxlPxQz27GYCSOYUyw7nnrK0n9R5UOEw4cMOWaxpaX0y4K
42yEU4zCwdLrh1G7FAIBVFZtXz/n9tt/E8R4X7kMwySgQHwZyQcrX8QYWA6Je13Itpd6E8KoaAku
c61PCzr4G/ljPuzDtHdGLbPyqXbKxsD22D4xf14XKm9r5JtUxjeStvwburN1AaFm1ziiVd/Vdvxo
YgY0u9/T/kcZW/qv+kftAeJ3B1B9sNw4kR/e8BJ33hV80Nh5zJcMBc4hxBhqa5Sfwdd4MtTBSdFe
irLOTYAbbelGUXK+8L9o8ts9MJpcZVEwjBkKFHHV3TUBgFpTuXH1FIOnQXiOB/3HlKtuokZ7YeHu
5v6LeXqTzjjOCIX+Jcixlqh+guQC2vwiusJzfihtev/pvn6R7OlJ+d645b69zW8Qc327rgn/4hDe
fgPjQeVhUBYpfXXe6aXzsC1/Aaydg06x1Y0O2HfhEbjDvlSpP8Ynb0IZrzrX8WSGJZA56LCvZmcO
Pi/FaqFTLtmXfscD9OG8ZHaXvJWDuh4F9GtRBXYz9NsDhTPe+S9u/J8jsWvkprpIVdLBWCj+jIoo
3Zd1Yryl4Unz5iPvs/1LOvwmjrFNS1UZYBZB1JBm2HYbNUs5KLQJfEk8xCkAdz1OyBHE01hY4Yu5
z154JI/bxY23H8DYrVSUM1GgK32KVDl1rlttswvj0jLFox4BbaHihS4cK8HumKMwBI4KFb5cnyRb
bwy7lZ4afbHC9k42fxLkRQVvCIy+/itqqjKGae4nVVcoRE2SnfR8336Wl5PBG2fj6SZjgqQsa01p
pBcZYcZZLaxS530r3jkYO4PVIyIkOopBKmBvhOEohmh0ty+h+Z/JTelMIHpUf7tmlTEmXd+ZZhjC
nJrCVyH8PHEb9pvplQ6OBk3RTUkVWYo34Kqm0aABq6RG6wFk3G6cWkFlDbEXPyaA6DJOug+Ccrd+
DqH5N4tqG6WzcCKQzZGv1a9gmy3KOAyFqmA+FVCLp+UElM7ktv2VDDbAgR1tD6QfcdeioxQ/UDw/
3gTdlvNeS2cqD6QeTCPXYM2iRHQD7VymuzBrPHAC+BGPUo+qOPsE1rIYO1NhKTImBiy1ivF0xF1W
BN6rXuQ9gk3zuZbDmJOsGIompgA7RWYXe5iyA/KSMnFqh/IkpZho48BP8S6RiYBA9JaEFRYz/Rks
O9iEauwhJYCyLUCmPAFIz+SWg7ec3vqIjDXR6klJMLhNO/t0oloXXz0EYGSBz471ltDipR28b8dY
lhIojIn6Cpsp6TfFWB+mWD+BncnjhBBb5mV9MMa8CBhNzI0UuZ16Q2Hu1efohk5gyZW1HGQZVSpU
7++VL9z4aTN2WQtmzI3Q6E0ZmmjSCehLjwZi5WS2BaNy0mmXhN8UIJEI0m0KhAfdUKxWEKyqfwCu
ny1Li3v9Era80/qnMBFNnNZSkIKdx+/RJp/Ub+Yw29NyWswjqSPQLEc2qbm4qPTxXXmcbOcmGppa
6TuFjiJ0+/oudFPskwU30U7c9UdeR4HzYNj2TG3k6WJKVBiWBBXQCiBfnqb9aD4bOq/ovdnKW10n
253RwM02pwtUSvGTH9pPGtQo2GjGlvbwKPz4vz7da39sVbGrBJJh1hSdBRHQUK1PkRE1T97xNts3
SyDrMzEWp1XiPNEUVPKjU51ZFMWyfcxt8XP3jL16Wmj326OJNMf5/47HmJ04msGvJ6FZXw31XpPJ
Li5GPyqMyFrS/iab9UOuFLklaiKHsJRjfmTG/AwDepYJtlr9ohu8sJwPYVW4zUJ218+3GQqv75Ux
P12Rk0oKwBPTvWDrzart7nm5H0dLdafea9zptc8GSkj5PnoE25Jy5qH8beZx61/A2KGim/plqAAA
C21dQLonmBYFUjNBIoXFAVtIrR5uTDjrvxqrewxQZeMTuHDVi7FAUxnAZ5nICOpqcVU96Kwilv2y
r16MbLrPAsC6hebnvOr3el19m0fTHZVmlyfGY9nJhaUXJERNvN1f/zqbGfbqbljciiE3DfRBYRgV
fzpRNHygBuAy5F3LcehcSUxYVJEgBaUq6kLJPr+vvNxf/HofHH8DHYNjd1mk0TaPYqmg5AV0I4qC
8xWYxJKARk0Z13henONdCRMZqaGQkzDAsfI2fK678igvGIddVMAhENm+/rVegZCueBQWWTQ3+1CW
G0RFBGxz1qhAdeM+PMgzduxBGrbHTJgzVZWrT/U+bZsXpXpKsmwPTLN9GwRW36YXeYpdrPOBGXyg
/4tk1aoWWvVEnLYClv1SHjOEIqI0HdolO42G5BFISEvQiwoVymztdLcUxSUIZAdjxqBCy4hdad2P
IjcrWCmQIw2mm867AgMyeTNYQI9y9U6xG9F0iUpyO5XCXRbLWNBp89JOJ2BSYvTKCmQyWkst7ZRg
HixtSTwAWKJrld2PmmzLo+nNscnTSZ6mMMa3IcKCZCaGpsj1S1KBJVKfAQNCvoKAZR+YKIYLSrTr
y9wlGFm0pWI462XKMcTU/Fz7qIwhDmUk5HjdqQ/Uo8mqFuNFSsMJvTAdPfNQfpiq6FyVCu/s4qZY
zRBFXVMJYXfsJiWtYo3WaZN9e5F2ETbNZ0/xlCMvH/qXOPBNEmN/TUkSQhJr9D0OTn3RfukeOGvv
p0PvtPv6FmR2R4Ezzvpx5wDgMfKKXY6RmeSjhAVy8BL+xRkoyf9wBgaWKGN5nufHuRIZA18LWaUs
myyFrxL/ABcUR1TApqoSUxdBDMoqL7h2AJQFAnd98DvzZyMPTpgNVpCjY0QpPItd0vGgbD5YO0Ym
o6t1LHQ9he3FpB/GHfaCAqwC/7tmBfqODuPTbmI2uLx1sU2pkqbIqoklkg8thWUI9L85spv5pS5J
YU8RzFA+npDufrtuYz+ERfSEIN9V0LwA+7fCfMYlnxVJDiLJm4n4YpjRfZOgtp72WKK6LojGk++e
/XtBbNHTkIms5WEpeWXght2jDFt+XcDHpJ2RwHhcWWkNfUwhgfa6YYIpgF+wWwC3pQRYuwlcjjz6
9304kQpromuiAswtJtKT4jkoaxOslZRtdbwsR+lCV2nHG35j+eNUHM6mgqNWVjRJJPha+C2rrAB/
GmH8IsHqngSgo0rNHhWYUTdqw+Wi5uqzDMiIg7qoX4GIdION1Cd5hJ9s0k9gijoISEAnnMwq5/q+
71pv1CLhtizq74KomZZcJV6bYkaqDyKZ91E+lBmYHy6//+EAwyRDbMwa4lDtAKqRGAvoO8MZMLvX
D4DLFxzeNsvHqIERyYQoQx8C8b0XJcBPACvHKr/kdA/JaV9i23Bqf34s7eobaBEegZoMFmrdFtz4
Dj2OewH4IrvoebLGs3gGA+mC4TjdJ65w236qfAVkAhiuLB3TwTrVz3o3AWqTzsqJVnwT3Bv35bF0
yXcRI1/mZ17YtfVM19+fydYEbSkA+QbdjhsPr2eePPM/L6HTazNROAMvDZZQWQfZkkFJsXIoeVUk
f8qF8l4vI5Cv5gbgDYs+ssAH23BmErdswlok47Wkfkb9NJIULy10axHRt+VBaWy6qbUIxr6pONZY
ahWI0s4zuBr0YeUYUZ5BpYtnFqhGs2YBO2K6JCsoCGOu/b3Glyge1kmvSJ7oa36Ve8QBvs0x36ut
Rz0GDztuSzM0CaUOg6CyhZCSEZeqc1YTxK3d+Fy1PiEvYvvMsXQ8GYz2LUSZi7FU4SQOhq/Y4zkz
rOxbesZkyL7xp0uGCfRq5JmO7Yt8OxlzkaocVe1oTuDn3cuHdBcfTFvBkD2dAeRHFx+L6FD/9T0y
rt4c267Uw17yAiL+zNPQmRLpvKSGnSVKbY3a4uVBdVdL01FX8oexME91kx31rLlrI82pcksucs2O
ahVIU+mvTApCj/MVtvzN+hcy/mbogsiMgUvkRZr2zRiXn22R7BvAbTgkCA+qaNQWQMZ/FGH4kCfm
A5H1/9xoYO6Iea9jWhjmMuCOWpfiDcf4Z2svOwJ0b1hWfJvCBWHk4mq7ccezgFu2QpNBYCwSsMyI
7GDSlJdKhSFpWPX8RPLZqjqDo3CbWr6SwPjYAFzio5zjJU3F56wVz5MkekL8dP0rbgnRQaJGx/9B
CM/mz3Vb9G0dwjnpU2gRbAMQT5d573XrrnSFzlorwLXR2CV8oKmBHiApNS/ZI58FL44ZWsUx3C+2
AsYY4RTc8/oXmxKBOqpKRFUUnQ3O5UFSZKAWwULkPk12p4wXP36c64PygY/3HxHsA+3HkNQVlK8/
LB7qlQ/iF/mg2MmIGltph36kgtgQFS39d4w6fVusUV8LZ97eKGt6XOi15gXY/v8ifSdefKTwPSCX
GmzzrLyUD9ExdcajwsmWPy4bMcdm3lzUp2VWl/iWDQAxFiffxa6BSW8TEN+BNdxVZ96n3LSE67My
LpNISyuLc6oh6RldrL+Zz/UjsnV3OVTgDDj0+8rvj8vn2kW7v7B4henNB6JqQKghmIkW2VUBraoC
UsnQpEXBBHtqPJpGeCGAxbv+DrcV9k0M/e+rgHoJsxwWH+9wKgY7QE9G4bYNeCeh/30loiR6TUiD
mG0BrM8YKT9zo/EXvfmjGFtfXRnzMlos/0wiDQ6TPdiILZlCDasFRmYo1LBxFHdSwak38G6PeQ5D
OYZhHeMjlZlsa92DzoW/2MobdI3ASIKE2zTYzro4aP0UBgRhjfcaRWl26cv7ztWFv9AiuIXN7Yf2
JpHtopeB2Fe61mme+im8tF9p77w76m68H36Np8wNPW7RZsuhr87I4vEZSt4biY7YVAQu9OEvgG9A
RGMNfscH+Oaej4ZbK3VESCP2A2DnPSiju5wo+UduLxesUmG6NwWTNG/MaVP/VxfKRKZdlwsF5Eme
QH6WY2VFYGkjHFe3aZdXMthnjGXkBFVYyVNrzANOs12YBegsK5sssj1JvCIi74sxT9oIR7nLULDx
iLZvTss+8wwn7/fk8DuQ7Nv3pxmmKitYCmYTMvwZSjPTCPuBPCxNE2uJ0UWQBvsPLKH2JoZxMOPY
6amBqTuvU4TCafoM/bha5GFbUBv0wYHqRNd0CZCn5muettI+hAyLbpRQBixtFIXhlo0rx7WVNzx+
pm09X0liVCKc5rmvU1XzupdqLzynCE4Dp3JVf3rKdh3Acrml0E1ruJLIaEU4mpgWkUPkySg4BJiz
OaR2GKAJQ+FCqwMQQ5wh5sXiW9mRvhLKGP1BadOiJiae845Wnyi/jnbKMeUz4Ii84HszjV5LYwy+
gLammsEte2jy0CFdTA9kmMpMbVXxZK858AvMm9q/Oh+jlmatSHkrKJqnSYcMQAaAUAjDz3+g+isZ
TKSTS1O+9BGUUsb2tCE9SzxOso+9ABq9GYj2VUkCjLzE3BsBc5YUCAPNmMYMkG21Xw+uAeiEL7MX
WIUrfmuf09aeVM6j3iyGrgUz1yeniRmPGYxHA5iGVwiZe+l+BKdD7qFxxZuZ/tjtZM7J3KSCWSKw
/CI4p4XyGLm6jgcnO3xeqc239nah7JAJWJ6MLkOO4ClpHvjp0p1zMkXudb3YtiGmaMIsgcwNwfB7
XxkInSCnYJz26sqeEHVHdqGDfyO3pztK0aeDzwGYX9eF0i/ywUKuZDJ2awzyfDFy2K0xjyxTi+y8
fjDGB1U4iRlg2TGRdV3e5k2u5LFWy1Tq0uhl1TOyT6WK2gE2cK5LeNXua0dibBTQ7UMtUHGNSwHu
+Sh6Wlpjn0XFrgFEg1iptTvkBNPkaXNfK8kFC347QZHB2hSpd32X74t+3gdp/nnWwWN5/bfxTs8+
zKnKC01AcWkxwTWCpZuGO0RIleTa6ZknqGRGuRgdLLTiI13ULen46hZAeYw01dhFB6LwnMKW0TRk
ydBFA9jiH5CXo3zEIvmCU2n96C2D5hHB9Nqm8YYUQ7ZFWe2xNnIf5elgpUTZdeNyLKcYCOrknCma
35aLd/2aN7N2QzZQjQBxu/EBDzCKmikVRqrVdiq4onyYTvkdxi6cuXaILzraMUys+lRd0Dbhrp1/
HMaBWVpLZ2LeMhZTlM3gmWfxgAozigZnw9a+VPvKSzzNkfCadXsxLqbfHH4j5N7SgLV4xozMfaNG
/bBgrw2JGXJn8Pe4GoZwJLs5NJNFcQOvX/fm91dMIJ2CeQb+hjHDfdZ24NJGfDqCiRLwp4t8yGou
4MpW6GGosm7SfgHcJ/N2OjVtqqXXUSr9qfkAXNlFAup/I7rp+k/+dvamK1uLY95RV6LsDXQ72TN0
TPSHpnwq5OQsVaHqEX28JUmxz/oc1f0oTJ2h6vxcQLbRmMS+frmbQdD6hzC3G4soQCVRJONBd3s0
zUo7t/VHmmTPHeB6zP3AXWbd1KC3q2Y3x4tS70jfxwixsLfqdvuusugwa2xnoGd3gyM/7toyjKtD
sovkaGkCIV6YVU+JPqXAOkbxm3ONW0nUWgLzKPtKaBWxgvrQviklKB9vdZ/GrXwA4q2sYy2KeYBK
h0wg1/HFSlW916XxjH/1ZOTAQmJwbO/HPXVqazTMlqCJLokfOulTg9qxHOFYlAm9jWn7+ZiGdvQ5
Gi2K4IdNcwUUrbUXOyrYHEqLAjQk54wg9f7P/B3vfwvbbAcemIa1SNg9WfSJMrlV31pmlvAAATa1
8+3I7JZRKU9i0HQ4cuvSOnPi1WS0NIeGtngQOzqmxZv73TbpK5mM9oh6MgQoPlGbOp2U1JEUG5c9
yI6e261dfZqOxU75HmFrrLHHGHutlph4v5H0bRrB1e9gVGtIdTMThgq/41Q8AGCXsrNlvwwLowZ3
yRdeVXTzVeoEBFHATwESOhOsicOckElNdS+PXob+R63yMNa3XoqJv5wotMFisBRUpliPhhjksicC
OFvqBlcQPyfBC7y6ff35b4W5a0GMNS8KSZ10gKx5ivGSC6hBFcUuBQ9bIRzr+CHl8UJsi0M3G7kX
WrIsF8WQKKUIZi3YbDDNtXHgxerDIKGWXslO301uUt1fP9+muzLFN4lM0CtG8zzJNTKUVTUgivdY
CXCmy28EfVs+fy2P8cZ9rWellkJeGrhxcyLzWSxerp9pUzkkGlBiycnU2KZVFlRBT8JS9uplV8a/
gsHwmza3hrTxrgvazCMxIPePJPoOVmUizVBG9B9S+dU3gONnJ13IQTrzKxqbt7YSxDwovZyCMo8h
aCEoZ0xJvzNmXvC76RLQv8YkF4YBMHnIdBS7tjTL0ihkD0spdr4UP4ywuKQhxX9B96/JBG8K811Z
FaIjk74AokN7AYnJZZ7AYkWSXT6iajWIO+zNnOdS+ZEQzUm6+pAJCFZD8glgDf7YBJ3P+Qpb1gaj
Z6KOuruhERbBGIQOeiQQ/G75rPmve2TUgWFnpbeRtznN4Tfs6aaOodCJLToFBVu2gyhMoYDyKmRq
X2jBIgfRzmECBoIv3oJLfZYtGYxelnBKSpvnLT/ud8BdmivZzJOdOpBdzRlk/7ULhVoakgMVkz/R
gWfIN4PItSzmuQZVoQtmAMVDJW1CvTDK7Ba4URlwM/fEjjP4TV5WsFmFWstkbO44520y9bnuBY/J
Q3IbH/XnAp7qc3DSbqanvHZEmotwg9etQA+g90hITZPQavX7x1zLnaL2ait7yUnE7I0EH6lfiB/t
fmOdZdPOr2QxYUFbwuiSCdfaOL1LIndcfOqRp3uwFiiI0MUI9JCC0x4BoMwNtzZ1V1FpC84wQdjK
xAJG1sVR31S6F4ntg7iEl6RP9rMq7Wb1j0zxShRjIOVSpZqMO52lG/RX7LYCmlryee57jinmnYkx
kGNAWrNvBtlLlQHASF4OSpzkUQs5ncRNO7w6D/P0ejT6TF1oZA+tjlMKOl05DW4nYX/dovGkMI9O
MrO27AcQ9WqYuFBLe1R/yCZvJXzTaiq0ygubKWls5jQRMraCiBsLlxt9SKxQ4231ixsVJXMlgVFy
vRDMTBNxDFls75YqOKZwFBE46/QRWPNi/L2rlCczjb7gEnnFPN7pGB2fpDoMEhEfqm5bt0AxO9R5
xO0fN5eoHV6dj1HugqRJE6pU5zTViyLhbAAJMQlAWmQmoo3Zq9HJuiXGP/RTpMt7zWh2zdgDTMqU
sajewjk29qTrxyqfDyWK6hFJ3FCNz3o47/sFvCnX1Yp3J8wbGbpR6/uiw5306W2/TI5shO51ER9X
zOmdoAMIQl2MaYvsgLZRZUMWw7h54h3FSld3yU0L4LUYfBDVLgYmyt3sgANRtPpjsu9Rl+Z5rM1D
vv0ANpdMsqlJjRJK1yHbyrC12hUZr6+6qdgqnfkA+DEcBfM+cfJKLxaiYp6gsaugEO1UMX6UuXDT
qeALDVLt0kSTK6qZeCTDkjrXL/l1Rep9qVYliDowboDh6o/pFcahJz2OdAohHN5PD+05Vqz0S3U7
nEaf8qOicHua0NOI94pDd6tCu7wRwCca3CMmic6lJ+yXx/EbL9ndCBbe/y7GOsZtG8SqhN/VOJOz
gNQ0vjPvKU925xfn7Mxr8300k+/FMZ+hTyQTwSjEKeKXPsssAS9PaSLOq+GeiglHRFUYzMagYgBO
gt7UYbJSe/E1C8v1h8DlLUR+DA1U5LWmKmE6FtH4K43FKqfou3E2+xxWpZh/ic3s1EbnizKoQlvJ
NsA5GuTcEhc1how+vRPJfDd1aUJ5XET573ZYbZ5w2PgV2Uvs7MbPbDnlzFJv9KzeH5P5eJkpDalo
wFDQWwXkyidDwLUqFkUiNY500n7hkZxv6Mu7YzIfUs6XpRlrGZVZaZfVz1F+GwYc00B/9bWbZGqu
SEKA1W/gJjUMpJmL+t2Ub2QB0N5Nv5eLcHfdEGxKwyIVvUlQs5qMk8vroAZamaF6s3Bp5ktfPYIR
Kpehn8PP65I2emM0UiMwOsh3ER3Tu11pZRVNsdbkyvL3OON4X32nnUbsJSIb6ESbltORDfzG3spH
Y/teMqOcAdFCnSRkwcR4JNtKNT+ZSnJT242WErudVSfRm0tVAqtnmDXOBW+kIu+FM1oqjBjuVbJe
xMuYnGEfH+KffeJg/ZscCjf/FDra/fKj4U37bXhRVVWRicuSgtuW2dgMbAam2iv4sI0XnOuvTYkN
Ywuz7C6YBL3QJZdoAIwpxf6bC6u+rQMg7/Ec6cZg5fsfwYRv3VQHoZQKIJON7PgrBm5+LIJd/kSm
olnV66JSYnW+9ASextrKbMIJgl9X3Jm39O4SGO02ArMzIuwYeUWdA9iHdE4cggdJHXdCQ6wuaI+A
RbwMofIU5eKD1NSTFYtliOiyds02FayyyRyxkP24C/bSQMArpjuLZDipvoS2qlIuZkq5nGuJZAVh
/NxVEq/kvPFCcQYD21bEAH46Gw4lYRYJsbTof1u5/vwA97ET7AGVCZCg2LmTHMajwZvC3XgzWDxU
ZaJDPQnIzd6/VrEkANlJDZSL5NQX1RAYkUS0DIB1jwM5lH14N6rZoQjNEgdHv4FjLDb8yVo8O/yu
hyQdMZKuI5NOv2KfGEnZhSKULSBBLms3O6ffOBKpLn7QlbcDs8icZiWo3dRJ+mtpX7OlXX5WXUrR
o+wKm4d5sdElRvKMWV8MeyLCldn4D8MW4iK0LcFXjXeViFAHxQLUYECZpbrAEdrJVgT2Z2JNL6Ju
cY5Kvx171LVwxot1gRQLS9MQ7JkEYKLufwIPg3jf9CPYWUGhlSz2KXgZH4CcdMvbVdvSZg2FaVHE
agNm9ZkKSRnqYzGJk+aFpLRSbNQL5KUczUdgN08NJ3vc6JzgkjE5TTRNFGUM/L3X4dYYY4JtKPSb
DLvCwGnlBQekV1iCC5zYjTyqUHmAhCK5B7G2J/IGTrYilPUPYLXYbNWmUlDghU4FvullWCEp/eZY
7Ygv+KhkBo7hXv+2m/f7dmRWi+tCSBHtiZongrtCSrxo/FEItaVWFJ6tsq8L29SjlTDGvJukybB3
g+PR9nB6AMw0kFv4+dhW+IwGEMbKZFTWJP1DtakVyw5MwgSIAaD4ERQXg8vtWa4zV68wBJjNL2kz
GLZZdiIApLrz0Am+0Vfnsq5v//uJ17+EydeFojVTQxSIV7c6WJTQm25/VdgJmIB8kgV2KTzkxufr
IjdCzneHZ8KmcOzJIiQqwVDscLvEy41IAKHSmLxomgZBrFFYH40Jkrp2MsouxiUX37P9ly+RPf7E
kJCl3aQPxMYCmsMr0n5Ms5H/rr4qExg1izbOlYyD6QCHtxGafsq16ukPLs94zYEwuUHY8HYUkyER
s1jxhuomVC7GdGyX++siNh85qqA0z3qVwegEnGQIiONQ8bTH+sk4RIDTLB9BxG180n3NK+6EW97N
barESiKjEthFiOI2h0S1Kp0iwS5aicAFA8ack2054fXJGJUYEhJPnQY5dL9csVOwoWmfqdFEacTH
eB53EYd3MEYllLDqQwAYAqTijJq2R3Zm76WAxO1cCoQaHYApOFoDL1bespnrYzLusA27qpmUTPGm
7k5IvkBld/Jy0VPdTjHOcP1ON1/Z6tMxLgm5RyHEE06YxfdK3N1EJQxz/RVoovvrgq5fJRZz3/u+
TJnGAtG34uV6/ynSJ0dU+y/GqHacA33kxITav92ewrb8AFxiDMOAJ5Y+yQdE+j7wT7+p92hi7XLV
yX+qLjmITmd32N605mPoGW71gr1yUCxxjryZbqx/CuOPEtBJynkTKch4sB9xmwKZdXJaqwfMVwod
EvzwPHpUd/kNkU1j9s93VUT6lFbJbU3UAUtJuIUQ1Vo1GZyY8KjaNorF72+aMTTmnGWp2UGGPFUH
tcyf86E9anPn9PpoOtWkuiZQfRJMADnwGRjRiEtgTCHEGoFBoOTheWnb27kDNFdfx3daHV/MWvNT
dfyZLeZ9AYi+/08FWTPVG6NBWvqao/MS742ks2qBN13Bu3jGRkVaXc2S2hieGSPDk57EipfAU635
4BhNGWg8QNHBPgcTsoqdIk+lUGKR9BU3kjxTbGjjhgBvSjzykFCorbkmjFHhOJRlsOxUimcQFLIC
0Rqj2JMTt0XprlJCJ2p4WH88iYzmJtUoGOkEiWZwSNFvIMGJdHejPIJxsHXjjOtVPjZJocar+2TU
uK5LrcgnmFsV73P+mh6U/eiZh+ou5K64UWt67TYZDRQbISJNjbMpfrPPDx3ibljeAw+RYGMC5v2R
WCUUxjYwpUShSw9u85m2KmI/ugSWaudAxfSvv6utStq7G2TcJGmCpMzGV3EyULxs0c2wIAsixQAz
OHDPo6PaZQG2SJ+/lf4Rup7ae7pijdaBLkvsaEw8ZX0zl9RbelhH2Mk/Q1fNAfYnu8Un5TEF6xud
1sxPk4txv4P8XH8Kb0q3dEbBHncRJ2rdfP2rH8PokqZiwGuI8YGLqbaH7lfPo13f1qC30zIaZCgZ
CIAU2NwMEJ/SDji8vuT+aYqzOgijQW0+dsCWw0Gww3Wi4IXDDi2YfXRZ3OZ3BiQ2Y56VPEaFUBZT
pn5sEB7gEXb7/EsMSJjmqJ+Nm3IvO9ig/QFUl1seEvZmSr7WHibWknpBN8KFntMRwcKGPRNQDz3H
7rRHQu5Ux+UguYBn/DSfxsj6o6Gb99pLv/fKTy9Cj4jWwPckNx0YSX7pu/AucgYdCtx75Z64QIs1
jsI+f77+ZjfwjJAdyJpJyeAkXWFHQ7LRGLu8ShWsLGsHyZGOElbkrNltsXWr3ytOuq++jiflx+jp
h8HPHttd+K38dv1HbKYqGNdAyxETKmg6Ml/dNIUkTUt89capwJ5beMCONz5TjBHBVxHWf9P33AG3
rSe6lsl8cbEA/iRw6vFET2CFpIw3kRfWlmlT6Cj1yQBOps1r621GgmuhzGfGwLURqjM+c5fZwZ34
NF7ms4rBaxMzRwrystEzMF5Vf+qW36Cn3wq9V8LZEfZ2CgG/M0LHIxJ9HfRZsVAA3JV65XE+59Yj
XgtiIhNBGQtViHBK4zw44lPh1KWtYrnndji0sTVlVvqdrn8C5wrIG7xhp41ZP2j0mzIZTKgiDOpI
FDR0MPapNKgftn7giD+aI11ydRPsCWM6ocU+aAyu0fx5Ole+6hSn4ML72JsZyPqHMBFMISzyHEjw
SI0T+POl+kHflBACe9rugccMbyR64ilxi7PxPN6Yfge8DA3wNc/mnjcRs+Uu1j+F8UezGMrqIOKn
UHJqcvzLXST8mbqt6vxaDuOWOkXJ0jgq8OWN0DbVurAHM3tWU/HTLMju0E+2mC4YlahmfwDbMUfv
qDNiwyoTjQEKH0TQHmCkCyjD1XoKBR8P2qG8G07o7gBrt/WSi3A2fdnCwEpt8UqbmzXztVjGRzZ6
KRoGgdgEZC17BD3AmFVbrKTQmMdArBXfSm5lY0Ah5NZVt63Y25EZy1kbS5uoMaxYpP5SyvM4P3Hu
dPuLvglgzGRuRLGa6XhNRt6PrhENgxWn5W7uZ9GRwAA4kuos53FrpTMIYJtGe7j+A7Yd1OqjMiYz
7Is+TrTXoJLOLuKT3sWufpQ1oMUFO7oE2tjQZEr4fHto7PyGbiRZ13/EZmS7+sTs6I2R1XKM6QTF
E+D9L8QbIgtfeNhhd96TX/DC8Y2xauEXfpfwZG+b7X++ALvbYWq9NlQTPPRf1S40CoB6/h0VUPSA
Oh+pF3Durh9321q8SWQsKOiWWkMRoNC0ft76gJxBesJvw24GXetbZQxkKMWLKdPgcvCGEyXtADnA
rZFY0rN+lJ4pkFWFVqJ2lM643/nEOybHXLDMMXM8/o+069qR29i2X0SAObwydpwcJL0QmpFEsphz
+Pq7anyum6qhugwbBvwiYHZXcafaYa1kbE181FzJXBX0j/p0J1du3PLAS+l9XfFLLF9MFKYl0U14
3xEsBAHNojHD7aqWXQI11VZ3vHffZkVmfbGMR4pazIyiKqP6y21yMx/G2c32hi9hvcMFL0r2mKNS
IH6ZvhcvlCq9eWgcvIV215XoD0ndRYsY10SSWRs6AsNVMbtu+PUZ+8TiXX6iZE4NSl1ZMHM7iBx3
yBLNyESsrL6FRtE3fPmg7Mx95XUeTaoaZ8ZiIHfffuPbUig4gLqhEoPMlTllFSdyoozwj4AS8LEq
fgjRxou/xwCOsVwedP5nMHdZ+00a4417RbWQPcIX6GfjvbgDe8QxfwamWOinsTu7tDlr3hSqrT9w
Pib9w4wK/yaY8cJFo04C2FFVHwMIt/F+BFmisiO+SGwgYDkUYaALMCFz5LdjtpR5LZpNWwer1EC2
N9DcBaX3xKUAG9Vu2GHXzJMA49/NNj15eTse66N86A/g2OHMPm04xN9+ApPQhmJugFgL9oSxX0fK
wluM1jyh8/fDDPPInq36bqike6OLdJdz7xsK/Ztk1hXPptbFMtSrsGz1fvy1uAXAzjBO3ziNN3go
5nbc8RjeaRm33BZG2ce0ECbJi6/1KJeEr6HwELWaLYZPodjYU/H9P56T3sPq/atjCBHQdfDF8b73
RC/1htZJHP0WztkvHG1fnHkp8VZx7LerZbJFdSkS7JDiatVzgdJG4WOeZK/fUl3iP/A3Ys1vwhiP
LI0kKxYCYQOGpA0xdkgEJgrsS1Y9J9psJUy/iWI8Epb/ezIKuEq9xgpGE34TSPwV75AUvM1KA9z+
fLFJmPxAJffrOFmBrmDIqRzDhxiYrGEfuWld+2JeHaxqucuKNpgbMGmpcfhkJMDZrMZz1WbB9e+/
keP89psZv4Z2LJnKGgUAZajdVp/gsCVtF4kxD6JtK+fQZdlSRAWMZCh6MF9dLrrOTIDKiNwm2Q2p
U/mtepR2dMuoQnnQjR47JwI9l3hK3uW3OPV4o8RbFr3+AYwm9HPayIKGz6PpP2upwfQXJ/DS78u6
6rUA5vvHkTyMM42BkxmE5okot5nug6Z75HYgeEdhvlqIYbW6o19tPFi3RWhTdJscg64z6IodEZgz
1p3gX1eULd+0PhwTh6R5NudWhx0BXuPcpQ9zXPpJeY7G/Sz/irCbQCoegg/nPlmmEsGqpCSaEPok
wQjCGp3fMUfT1yBfUYZwx3J6vH7EjdVLDOdcVFRhoo2YCRHplQ9fSNPv2E8/ZlDlI7dgv5W8rCUx
0QWb07WgLh2N6jKKf4UbEjsDQyTW9H3hjptEbDlBoMtjusyiI1bs1INQamkimB/isF8UBhJmnpC2
3A1IIXp3wbAXnsmRzyPF3FTTlVgmtuQVGEXNHEWJ3MQozHTTG7w32pb7Wh+McSrDNNem2eKLCe2h
Hlsn7XZ1xH2E8s7BeI66NlNhlmBu+n23VwEqefqrmhU/5D8yD4OkFnefbjNIrk/GOJNGkPBAi5AL
DH7xRMlzUNM4WACJAAs5lw+bK41xKMCoz4SmgLTxAFxePzpM95MDkCzgM1guL3XfGkUGr9VFHRlf
EnbYdjNEOEqgdcbOcKIIyugT3eSeOdq5AzYbYETIx9KXajxZYgBP8nKQ6wYhs8MQak9MRelGdM5R
IVOL5GsO9Gs0o8WHIhG47Lr09j4Fhr/PK7MTEVM6UBxD6A+la3wqbxKwe6E4G3lYp8EI4En0TVh9
fjugqMB7a29mJZfLlkXG1UTYytYy7KGCF6WsAaJFa7GPyiuY1Si85w7VYQmM76GdeUWg1Y56UvGW
6Hf/Kn6s7oDJbSclQ90xQvwg+/Ag7ZodLW3gwcCJwX/QLUyUYtEFIMxsc14GKJq5SPiynd97s0dv
WQHw1Jv2tryad2UHTFh62hy0BQsC5i7VzvO/GfOEgl9+BHPnWD3M5kGaaR0esLqOZBePID5yMpSO
yG4588nGtj3URSB7u5m8ELXBqXOlvc/mGXOXmtq6/yY+In2TJNMS0bFn7Fau57aTFAm9T3N4EWxr
mSrbUJa3QUX+WmCzAE+ypTsmMhbWOKK3Hf3fotlcYADXuJSaeIsCd/1LsxcnDEdHAXkBjhRIvjBh
8w92mrfGTPEZL0KZfKCMBVWNJ9H0jdsZ4245cJ6ig4mEVfJmlCO5A5BblZvfBDJ6g8dt0SbKQmsa
ae3QKffurXjTGsegYdqTd/3gc+fcN9Os1SkZ3QHqQo/17ZYWyUSHgnQBLXSv7KLqAwNgQYFVPBWH
InV5M+/bSnu5Xvrvq6dnJvRqueg4bWzkgapbjtI/cdSGXtgnz6uCLcYwQVCMfabfRXSCOMoZgDR9
AYi/WHUJUqd24wfZpoikPFe7qaMrYUwQbYBKVi80K5/UGMSmj2T8LssP//FEjA12U1ETacDXCs+0
WV6BOt0dwOAHCu6XKuABNF8/ksLGyaJts24IcSTTeux6wZ9DAVk4b9F+s7qG/d7/fSaFDZAwbIC5
FrBuirduZnZxO9xGwNuoflGgwNRFZFJtPpPf9uksSwK2MKhK2MkVMD/VddeI+GAVtnVGNKIr2Umx
msT5ZpvxX73IYRQ96eZSjAi+2fAl+pW+aFiduSv85dgcpaCvkNfVe+VlHOwSnVleM3Tbp6yE00tY
WZmQgF5mEGhAxMzuX9MV2K5DJKLQvOqxP/KWTbfd5koiky6rdSIuJlWa+SAeZi/3lp3xoJzLPfnI
LLQ953qpg/ps5JfrZYy8jhSA2Jo4YeNSN525+TkJBvB80lowbTVfl0ct7JM4TP6BIwgYg5/mW8eR
EKII0BoKaqnsUswO/JMmzXZOvpLDBANTrbo4lCGH+uVetyfM/4BQeHImrxGxQct7lG7mxCt5TBwQ
wqIBXj+SFkPLz6EYHmK8sEGRHdvtxKWopqHz2iUyJiElypTpPXw/5fjVXuk8roGwWmL9kZfrb81+
6Fgb+PuDMRbQVFU9gXbtr94E3auiUD6tY7xROyj3QB6yxTcD/+dTE9FjXDsmYwqGSpo2JFBNcLU4
fY1p9Vi0r6vjZvhenY7RfqPpRdJi7M3v4t41pd7p1LMsoT0w6K4ycWyNdx4mxIGsqpctVYZpZwdt
am1TnjnH2fZXq/MwAU5OJyvsZGhG435RDzRm3yUow9DHaONYXO3YfjBc5LGkBw240kcr/Ig9k6s6
+gHvIwqbsxOfP4pq+wHtDs0ZJmSZ4zG95ZnddtVp9QOYLHMMY0zhpzhw1au/IjE51bKAjdMo2oHN
7qGdwDGSZkcJtErdkP26rjy82/5wQqvooCI0DfFfzkz/FaFd6QsegB8aN8md5gEPUuyM2RU3nefo
0UcIWYk1+9gc5AZnjkbXDHrDVfw+QDUxaCVXfNcOYfIPto83G1orR/BxGSupygy0FDGHVPm+Aj17
CtwgHTCiTvmsYs+Sahh9Fir7yM/ul8ku7qtAPvImVLcVDk9TBWBJGmyF+d7arM6mlcBglVv1IHug
pb6J38K79H4+J56+B5+vp70032mlJ/KXO7ngPJE3/fxKPhNXqlrogSejwM/rBBCRt43R25GZ2KPE
5aPc9PIrUUxIkWvDIn1v0BBmBtIJaR0oAUa3v5N33GGgTT+ICqch6aCB1VngX1WbiZ5ZKn0h0rX6
Fgu79X0bLEcdeCWhPd6Kx6j/B0nk1j6/TmtZ/xPMOhBZi0UlpRR+6jd00PDcR2EF8OVOWiLJQs/d
pWAX6gPHcOlX+hRZVlIZLSKpFWpSga84fQHoDlIsOh1MQWQzj58ob+ciK2mMzmSSQTQrhzS68tDa
+bfJRug8kR3qg3e8gL2toJcLZbTGFNOazHjP+a1S7EaSu/IITl9DtcuMMy3+gX157RaZNKQ1QnDW
TYhnJEKfF1gUAXor93mWejrWkZVaADS2elM0sl0v81lSE4xVDuYukd9066UoI9DEwkfM2lPeYz9S
6B7rWTzVCRbjTPADyu9Sn9tS0qPtZ7jCpL9Esm4PQ+mUo3LQO9NTitHp6hFE73F7DI02aORxp3a9
PVqtIxNMIU+yNwIfXBsw1lfrx7TQ3NICf70qn6buoa2Xpxnos2QaQM1puXUGItPC+AmSsp1SgWeZ
JHsivMtmt4u62gEhjZ8sow16Szl8Sq1zOiX2dcXczI5XmsIkW3IrW3Uu0hvda/DpILkP4G//BSQT
WjUrMUxi1YPHVZoEGN1YG7tUmjCfwEOv/xSjFBE0yxcSayYRUTHGM5GwI0GcIzHsJLvl8mN9tqvf
ZbAjFk0/J00dgSh7dP7iqBiO8l2HCiXu76DwEG4/v8wYcYzTkHIQzsRTSQJgaa+QF1UZCdbiVdU/
WCz49MZmRDKeQzXnouhKiQSluJtkID3Gp4pbwvrkMRghjMfQ0DQPjVkhgXjQf6mYfYaTQktUBlIX
fei+z+6U/oO57s+un5HLuA9Za5cENW0SaNCO1pfccXLaMx0wnn0i7aRfMooX/+BF82k2lJHLGFkn
hkuaiiIBfBSyRMxaYZkOr3msoXAc5KYNYDlA0WFr2FJgBA2qhe2IaCGBmQKbqn6Txffr7mJTPVYC
GDu2QjPsQVaUBMUyvheJ5lrdcJxJ9PjfxDCPJEFrSDRLSKUn8KUn8ZOszXjV6hzf9/mlSb/L6jTM
86gVhW5s25kEdRr6hSoewd531mftYLTlrRoJD2FWoN5jTnujK/eT0fpakvr1PJ2TqXUivduTsn8N
p9CrBhW9Ii3m3MO2w1n9Qsap9ZNJqk6O04DsTdNp7giGmlBTOKhfEuUfWAhHf9jxXVXM4yzWoKgA
5HBSHbX6maOhnyeEf79zdko3lfRYrrKIBEbnjA6AjJH6TbvqSMcP272G1wya6i5wTzlpNEdzNcax
NWo799kwkoBk0TnrlOekNNxeHIPrmrvtsy9fjCXiqchcRK2OENH51X5AKxjsl3v9FN+oOFbzU3i6
Lu9TGs1cJ+PSwrIfBU2EChfYDJervVgcAEVpm9bgpmrpXBf2KVlghDHuBZ1SKSYS1INuR6RYx5Sw
7UUOvCUz3qdinAwpC1VZDIQ9NR/9tFtu0oX4XcfDcOSJYZxMh1XsqaJfSitLENSf+/R5SDn+8vOD
nbkyxsU0CxaCs4Wg6vhBM4Vp/PaeYjWX+55SDsRe39k8nfhcn2eEMl5DK2ZTjFXE1/HwbfT6b8sO
vImB8G06DJ4MGAbi/Kh4IAyc2/zguF891meS5Kgj46NVoOoh2YOVN7Zo8Zadt0P4xbw+9YtTSa1n
HfkJLUQqtMRqohZQ3ABxW/dp8AbuJhAKruv9Zr6yEsr6jlI326LDfQIN3R/myo7GNxCC7FqT+Ncl
8dyjruAdubpGcWkMc+5wvhbdcNUDUfXP9Bw9977kLN9VLEGNNtzWYfnBkUv/7m8vq99VRmf8COgZ
pKxAdIOejt58k6EPT3tvnWcFpj/vlq8cefTvXZNH1Wl1TmU0VbOpZKho7HSxW99UXwvA2qWARVOB
1tvaw3e0TzkxgCeUcSxlrAuKqFEdlYAZ2J7mWeOlFFQVrp2LcSphEnealMCp9Ac90LBKIDgi1uMp
/InAb0BzvL/OeBdJMace/NMkoAwuemaXiaNgkxxf7kvvz7M/ux9lqcdutHlgHTx7Z3yMMuQpyA4R
TzsJJPKjn3fkXGDO77qecKQYDApKAaR/McuFJJiKfKdnpdN34iEdJ85n4xi4wTy0Or3sZo2k+Gq6
atfZHdZv7RCDYlqfc0Lo9oGQn2OLGI1TtpIq4wVSGbNJgkV/JmpqqxG2S1NeJW9b0S9S6L+vrKsF
9YJGeuhFIWdfZWM+GShc/JsvcxHBGPCklII+RHhuAxrTk8vvRJ6xLytyLPYz0cGHX7qIYUw2rhuK
gp0BjPYeu9Z2clAeaCvU9OMDz8v/IWxeZDG2WydzFHchfCDZLwrCteqYPykwA11PLL5bppMB1e8f
WDG10s8+4yKXsWJDK/tGbqkpucJtltjCsXOtGDjDaGx41vfxS/O9WTxCG+vcfjNPHxkzHudmzIQi
xHtfII6YYemJIFNBqf26tnAU8mPafKWQOcD9TMDr4EGHTTbAXYmJjZoXB5l/2xv+fY8flfyVkEhJ
ZK1QaEwRmn3XpSdiKUGBfdo0H/fTOATXz0Sv5spn+2hfrMUJem60RUxf9WtoCZ5a8q6OyQhy7JiM
TQ/tsPTF1QfDLXseVuh28L9cHOMuMlFexgYkaoGGvdz8pg+Go3bOQe4hu4lrubzZws8QJL8btcz4
jgyIU1kWQ97g5zdGYld+7MsFdu10G4PiP4FjGVRejFiGFuK4E2+wdgeC4M4tPLWz5TduS493xayT
6fTFirA7G1DEKbo6C4dMQYL0d9psFvYVl2n8Dw/7y5UzvkYemk6Xc+R59F3Q7WOM1DbH7C+2tUce
3twfCh0odZg6/lNZMOFIiiI9H2B+pYdM4ZTcYM3QWSSnrcGp3tmYkHM+6gnkPGDNn/f0/sOb+CKe
Jk0rSyktoTNCC/nzYNnNPvWEB6yR3Le+bi8e3cyV7q5bprJtmheBjM1kYa3qw4IPqozioYu0G7oW
N5oYH43mG2tqbgusyZracDPl6kFalkBcQl+zWuz41DdzIqOLF39Zxkjaja0SJCkW1pNFoXSkfl5Z
sxMVKuAJgCWsyxGKFTI5jY1+0FNp9AytCMaq8shS7Kq5DRQBbctROEcJ/KvWBGptPC/ZFIRtVnCc
7B8C2OXYjB2nzdL1Ka2rjkgHMbLsT69IP+8w3plgIDG0ZbuY7F60ua+HbQO6CGYMWiraAq3algTC
MX0RUQnDUCKWD9+WgHIPZIstchuI24HrIpKx2TyF+zWHCiJz0TH6X3Hzq5a40w1UMz/7+IsUxkxN
At6SZUHFGFCwL5o23coNnp1SGjt6sgCP2yAAc5tOsRZ6vZrvp1w5z4rw5bo6/6GIcPkVTIJQWmNE
GeFo3QVPitims3aAUp4xDaM52Oh31TNvkpCrS0xi0IV60ZjzGPrqvX4o3OWYHqND+CP5gBwPj13Q
nI2vvJFMnqdgAXfrmIQoYYsA3yrlfZ8ZtiXmnpULgMeM0tdxMBzUGc41Sb6NBnBKamWu3KpWCuff
cKV8RKm/b52F4i0GQxbzEtZUksZe8LVznVMM5eiwxfjFgsydXkcIArqS3rREsEMZY/1zxtl05Fgn
u04UNU0mtpNFAnnI7ERIbBL/V0OxGNeTWLGsViVCembZk4+YrrxRzmTsUSq/EMYDXszmnYnxOFFR
ovNr4kz9UmFX/4epc0sxm19HFjVVRbUbUZOxgBE94QJ8JnhcH4qn5g4IzI3kEIBeOeE7WFI9TbCX
R/mVd7Lt1OAily3Cj0VTQslxlQXwpV5QF3kUbjAe6S2YqwLlNNfmNoPlSh7z+JWiJatj2hUb/PZX
/YJtl/a5dCyPvFAuMtPOv36gB99RWBjeYTcf3ivZjAVEUZouQOZFZa0EmlcJKp2SYJZq8dS8dzle
lHdOJikYIz2uRm0K/eaLqdkxFjCBiEvbKdJ9qu+ke+F7tMcsD76sHtlD58IeOb9gM89enZY1kqRN
EtEqUH+q0J8O++TVAKKYHQ3tQWys2p4sQFGbaX5rznLvxJ002bJgfisS60cyK5nD+TmbwW31cxgb
kkku5YLeJKg1jnhtZm7RIumd0MxuAjPnogPz7p+J2FJmtK3ezyQIY9x8jPXuft/EQWlhdMvK3M7M
MXLJq+xwjFhjAnibLBJmMSA0mcSfqba4hhIHeqVyPPl23XZ1l0yILtIizbVsxmo86tJYXZ+ORnmo
4TvuYEZQqhQEzp5CbCsJVMPmzTh/jL5/ylOw+2KKOiihPtERdHPTVyRGhtB62R3Zl8dsv5zmmwL/
74M8kB/nu/Ke6roKUlfQG37UEuJAwdie4mkHRbObG+x0uwlv3HX76bH6ZczFjF1p9K2JAgNlXFaf
lTddxZiLHXbouSte+yi48XPlWl8pxNl+PPK8m7btYS43w3hxoTRLJPL4EuEIyHd5Kb5amRiQ0TyF
Q/mzi8i9VcVeLuRuY4JDuJBAI6C+R8YE/lLdz5tsRtpPFzdyXxUtOKk8Oxay+W2Ii73aoQFWaIC1
bjwQ0X5NQ3U3lv25mpTBzoA4m1fkuW/j80zJWlLiTSMeOzFohPNyj/rgqTPNxg7BsxQ35t5Q5zPK
I46piofSTB0TI/lJFh7Dpnc7AY22sjiYtbDrreKLkUmHTtO8uSidehCRn7QTJ2vYzsUuX46t2QhN
mldDjCb86IBT9WvmZvHHa1G3x8TuQAyMyaTrHmnbWP/+VmwBx+jCYRJ6RD5xfu6F1FEwp9GM//Vc
TMyRpsnsh7hNUG6jC1SFq5Y+CT8sQ/HmnfZD5Y1wUidzxTo/dj5X79+6b8Q+m5FJDKNs92huRMhs
8/xhiTLfygpOoKMWdU0aE2WyTh6FWKflRO3naL2OuZ0umGiwqyryBSG4/sm4WsIEkVjuhF7QZNym
X0EtsIdPQZNyOkyJmqUH1eZI5B2PCSMV9sZIkyBpjsR9lL6Pxc2Yeb1c2311u0Q8hsfthuPKCpgA
QhpzKbQGiWbTDid5FoIlCoNF0t/Q54ydJov8tsYTZShehaEPrLBJz5ViOFrSAzBb+iq36sv1G+c4
NJlxqHJH2naiHYQc5MZdmzpaeNc0wCspao4i/eHbGqqEBBhUdCzjV1ppnSF0A+ZjUDZC8RF1MeAQ
DE65L93qZ3Yw9tePRjXzs+Ze5DGfdhqnSRxFTLtESQsuP2E5m5P2el0G91DMB1UMKcUc2IdbG73h
rrjtgRzR2Z1nHLoH+Yj5+esCeYdivleYiJPcIdENcoC0LPJzB/u/LuGjXvrp3hTR1GSNUhezMycN
ERfR7BFjVQzKq4HotA/6AdzJaJkYu+Sgu9a5e6mA7QjoiGSPBMCNvfq14OLhbR519Tvov6/8HErt
ZgjdpMyBRe+RQftSwaNzTrudaq2kMB4HrAuKOOYCrVYP2C/p3PY7pmzAqYWA8Y3Wm8BG9jPxuXtr
m9FpJZfRzsjqF0CAwIub5/mXeViAg0AhAepTsp8TjPMBOG0Xetc/7ba2roQy2totc9gvJUyCMhCN
gXQERuud8YG9izWoY9ryHgW8b8ioq1yZhGhllwbZKS+8uIXVf/Ba+Q0mLBo3e8jA2MqFXNh8Ga2O
yWRpkVZIFkAekGscqr12onAntBuQ/KDrpMC/5ekQ51uy0ypyAlL3JYro00d0JNCUlj/TZ6yzoEga
OcU3IGm51o/rn3LTb1+OyE6ukEzFiFaFSSAjzVyrSm1xOSnzbVE9X5fDO5r8uxFqE2rZpYkuZieD
XK4d7EG4ERJOy4jncj7NqZSRJoQRUrUobYIFFXUxVB56s9/XZeg1+eQWWXMo9O5RTzo7EyMPHY9X
S0/3oz47WP1wpkrwqxDcqV0e2+CEGu25n3xx1F7xJMXKwqi/yeoEzuaFFwB4H4LxUk2rz5I5YkhW
vFf2DWjFFFQ3Q1fzxLtkv8B/FF7i86hxeF+F/vvKNQKcQailssEzpIyfosny5Uw9LmrE+S48MYyP
SkNdVCtLiIMhfK5UjKce5eTrdf3avj5VNk3KgPeJAU4S1aIlwD0A+1ntYXP4l5yV51JYnstc4jR0
/+DqL7IYXS5ENerSCYFNHPCdmh/zGRvRj6np6XeNN56yyCbHtgKixGzrnJv8g+e9yKYua/XFCrFQ
yrD6eLjSJUMsJil26y9OuweolUeew+/X73U701QuAhm9JJ0kJR3WooKBNG9lkz9ZJBwB9xLusdW7
yxRhP1WKZSvivFPb6IsWTSF9K97KfQSUXUPBAxFx6PqP2tany29i1DY31S4TDTTHVGW6BQ6sENR1
2DuClhacb82TxGhu3tVlJciQFFfdl5AoQd/2N+kccg60XV1d3TITUIdyAoiAUgGr1x49RQa8zrR7
n5zm+/zERzPcDqaX62OCqaQknZzQRnfTI1lRgHFd8rSGJ4KJnGSa0iYOpxTV29lT3PI+e4wOgM1F
K3kIWsHhrzN8hiiijRHFAGKtJlvoJzMiCzNTzILgVOa3eUZaknuRN9hFY3e7OLaHXRQY5/QJ7Dr2
uAvx7nTmkwzoHh5A4B8s9O/fwTaLSFhjimDA02x6V76ImJW0vOQkHcACQRdD+dN2tBD+Oc2+yGMK
5XmfyJNs9SHwJ0a7FZ251vIbsBjuhaJ/ylJsoJGcfFfEDGjM49TZSoTO8nV73G4FAstHVyXFUGW2
KDMpszXHLZLfMLXL7xTllLjDW/LcvhdSYAWApAhGw+cIpTbx6eCU6RQDaxLgexmbKcs0nnutTYNS
/bL0tow12NoBuqon7wETl5wGIMtixBFtAoxpXJe96RZWohkLqopqzkH9jE6+/r5oi5NrP5si4Qjh
nY9R6DCcMdhLu7zFUHjG/Fpigy+eTFfC8zB5vH6gbXu9KBET0jDQqI4W4J+CcpKdMlbtgjfX/gcX
dxHBRK5Ui2rZHDRUCEjnmMLots1bnhdusejuXkA9aB7Qyxm+mHg+ybvrx9v8XhffwPYBOy2X02SE
b6ibF215EKejvLxfF8G7QSYmjaWldqTBcMdSFzeRUIBDYeSRNm/KANSaAh8HQ2NbpmZqYcxbWOg4
9OIrvvQEDApvcJIB5fOGopG5Gg+2kGryJyNbiaQ/aZVvGKRS4nkRUCdobowSS4XqXu4fSoxr1Irl
qKCJu36N265kJZC5x3IsUwFZPG1ZUBgpgklHuO/QLXbLQcc+YxJy0Rt418oE+UJTpbjVUQtpi/cK
mw/i/MA51OaqnaFpAM5TZfAzM64qLgtxqQmqO2owneiqXeNZB8Bh8QcnN53GShLjmSx9BOVqCKdB
9PRUT8pTZSg7FTUeXW9PZS/t1GQOrKI7oVxx7iLDnvCYBrnIiy41R+zRBZEEwvp26G9iAUB/S6+h
/bVg41Lo7yZwRhuTce6K/pwI0dfQ6IK+ad8SQEq4tdzcldH40KGJoBuRa6QgjjF7py9EryGaH1nj
KRfbZ11Qj3GY+noxAsfOEFvbmtonIcZnnoYjuLJ3SaQ7olHu23p+kDr5nNX9LoyH+4JMjyrWock0
HnoJW26pvnBc7na2u7o+xue2UWxKVtKRQFL6XRoRFwm304eYtTUVnwxJEMnNk2YAarWeU+wAWkFa
ajeDmu5MoJzbmD3nwgBu+q7LT1KZYXNVNxBcDfRDsd7U2hQYoAzMH2WMGf7WtYLcXyZw3P27WsRK
LJNWCNpcELVGX5p2yAoQW5s/8gBQk8AxoURexlN/VPYcM9lMZVYymSgUG4s1VTlSp+LU7Ct/2FVe
igY/Rov456N/65NjW8liwhEIIyp0XBCO6KjjgPE/isueAD9I8ZJbXsFs83W6EsZ40SlHa6CSUaQr
h4dMfhWAkQJuhVOmEp775B2LcZ+FPuljrqDN0nrpzYJpAjwkate8Hd0OyrPj1ca3o/rqZIzvxPz0
gEU1Or7w/7BZz91O8yhsVhNoxX+0T5VxpDKRBDITPH8pTaCWOj1qMtj4w+J57aRPogs6JtXu33j9
2s0IsTrlJ68ag48DQ3ZBmmBUMYrskrujQz3LNX1kPE/R5N0S13hpkn3+QLvjSlA+8clFtuPr5Sjs
HA8WuRQCxER8sHcV8yZ3gk23qqD495aBcR66/MebFedoP7tcqxpxq1oxzFrX090s5948h7ENYIZz
lk3edR/y0Y29co/sRu0sFMoYD0jNaR1+cVsnM+3yYPmph/juawdaum28+CFyRBAFIKPh05hsn9e0
AC4hAUBWZGxQKLBLE00fPyG8V24x9Pp9QlmeuCZAZIoWVHyUQoV3y9vFT+MiljFFUHeScLLgZNTA
pLORbwDHt+nMbQIIUMujAHM1fgBcz42KankHaCDLlbkzcJsZ4+pnMCaqFEYszwQeSOozr01mO5J7
u0BzPhImt8zvBYypXv/mf9Dpy8kZ8ywGPcaFf/hyyV8sm9JBhK7u4vFP54baR/582rZHuIhkzDWJ
jVYT6KRfZe0K+buBSvH1Q3EEsIBAma4IYbZgdkbKKieXfs0aj/l52+P8fYSPJadVah+RpK6WHk0c
NVhO4FDYUx6Yf0BjyzGHjxCykjN1aWOVI/QS9JCn5KU4jS90ElvwDKeZMW+G1XoKN8Srbf8hl7uc
j4nwIJjT9NlCaNIeF8CRZ7dImABD9kaRUWaUBcRXCUDhHK6Z7WztIpR+1tVhQW8QD1OJTD+bXuvi
fcoDsx44qsGTwfgXMSqXbhFwofWAtExX7UTFAVPeJJ7M+3CsQ8nzyExnvJrzX9Yt2ZMnCouJ1WYU
km6ie+0YgysJS+rkhnJCycfktoZTobDf0SMvAPN+CuNUCovURTGiwGRald3pjSO0z80i2ELG2+Xm
XS7jS3ow5mjpCKuYWsVVoskj+UNVLZxPyHNZHwNqKz1pgWajDLQikb7Ee8xsecorGI89LIyXgG4D
imTAW7fZjg8mhkZkIG8bqsHYAxiWiRRmeObSGjOIoB4pId9TC0PMbudncz/f6reY3jcOOTb6nHoH
HktnfuXN1m76tdWvYAykbOc6jCqEB2MCrjlSqrEp3euuc7tBs5LBGMiC7RZLU6Etrde/KIqjvEc7
Be8ls/feF2fx9GPyI3KG2ubuFG2+YFaSGZNZgFxVjv2QYjr7AwQ7ELx36lYJdy/0Mw4hrXevRDEm
0feZlpgfkB4YGLNKW30RfzV3lDETY2MGnmnIhm1yT3fFMCG9qyIU3Xl10O30f/UjGGupLQoCKFFr
QT5u+f2z4LVfaaaR+6S2pa/XPyxPd5igOzRxX5siNDjG6ng/fRH1PUcAvbRP2ePlPCyUlixNtRWX
OQrZBKnipDwo5iD64dI9Rab5KuuxN0fGvg5NP0kawH8DMa2Wqq+RXByTASjM1jLs69S6ixq1sStB
3UnYzFGz0s3KJhhiw0nnxIlUy8lz4MamhZdF822kTrukBe69TqzZmwzZtEHBi6kGkpzDqjmrzbJr
jcXNkzh3p0TU7bYZv05yJHmCMUW2JiSHUm5BSzu6ody5IKbyx6pWeWnW5uVcqt7s5Qij3BjJiNpS
BxhoxQfoxLE+C059ToPGoxj6lmpngbDjzrhsev+VYKYWIVfEagAo89e07ngznWqQP1g34lflvDiR
Mz2XcGdc1t3NSLCSSp/aKxc9tEY9TTVwZbLUtJXlPas7u0Wb8brKbUeClRjGLUOjQ71tkKaUHuD/
wkABk3XxZuR2BRomQLj+rALesOKmHa1EMj54RplKm6ImxWBgakvh/5F2Zctx48ryixgBEiRBvnLr
Td1Sa7OkF4ZsjbnvO7/+JjURxy2IpzFzz6sV4WoChUKhKivzrh1FwPPlR387RxcWuAis0a6Wk6Ua
Du7u50V4prXC50UyY0kQzJ0QqbNaYIUIAAUkUCMmTzGWFlVa0xIRX90Az20n+yWbhcSEEAz4XS54
CbsXlrgIn8oRyRWCCkRt+rtcCR2jy2/DUD9pRvQQYZhzamN3ospJNyW7Y+QwRrNj9PG2bSRrUqBe
TdhDqvRPyiDS7Fx12IvgxR2TOGCx0RkIj8aEtKyFfaWcoTMbSffXfXa913phiTsaQJgn6uh/ohD8
Tf9r9kC85CpPI2BZaEmcQE+dQ5plQdoqN91teTR+oucqOjire37xI7iDUzdqD80J+NhgM6s5IRxt
6cbci4tcq3HPAIjRkHXgTXmu3Sj2696geOspen9Eht9ZalNscz13mlD2tD7ZXl/e9SnHC4Pc8map
Es69j87mYGvzXYecUMfwKijpN+0+VvZA2GZgM9oiC3ZEE5bLhf3t4F6Y5hZ1qOsG4pEA2oVa8Aq2
pt42p/qQdBWwFqYtSzhTUfl8/XtXw/uFTS4cdX1bM3wx1jcJIE5ZWBKmioC4tbT8r+uWvqvLfyZN
f7aSi0tJmbMS8hMLqUWVWurb3ySPXuoFb2qA5vFCioZLFL20+G08pfc56kSJJyoHr2MELr6YCyJh
oCYj8fGCkx86t97l4MtuIAs97xVvgfGIMAmiBeZSRZoNc2uMwBVm4WMOwvXR7G7NbB8R7adgfdfz
3z/ry+WDTJNDKg/T31xsKTShls4dwADmScfgNXv7+60Y3WLmKPkZj1Z6/F+/lcsRzYrMtC1AmiPF
b237ENWDQ8iNEYbO9U9dvwj+YB54qmjqa0HIFmZX6HGpi2j5UnA0reSQ3haVNb0Gu6aw6ndo3G4i
T/SV62XOP9b58lBghEkh9cgaypfsGdS9GypbxmahcJZc3akKa0RrWPmQAT2eXbTpfoqu3PXL5j+Q
D756JJWyBBja8pqMyZ60+oNkahuSBKJYuJpJXHwoHws7hnbq8HnVTG57l38siub5p6QLg4i88Emz
mhtd2OMCYN7pABKGeNFoLLRUiVpVLdnXXUdkgot3YGeJxlkCrBjjwXZk5jYTwTlEm8OFORCZ5KxL
KSxEP4LsV01eK4xOXv+K9fraxUpxQSyNJNaREfdv8F7upn12il8baylyg2PbgCBG4jU/RJe+6MO4
SNY2mpYZHa7i1nhKitQyaGT5wI1c/zSRFS6K+R0ohyoFX7YwrvpjCtLs7GYsEve6GZEfcKFqZH6H
xBWu3c/aTUNnh5SJAL+4GvkvslVuvVit1DU49JCtavFx6Nu9mZqO4SvnLsg3179mPSRd2OJWjWWR
SYPlc5YJtqXzgtz4Nc8xdNpvlR07D86wWxg3yL6zqtCarFnUHlzdt4tfwC0oRHUw75gAZA6gjI1q
wQG3nm3QXFDjXff8P3b4HtpUZbLfN/CPhTl5CmxFt6qN4SyiC/RZj9BhKgxLDO5YNutbbnZhlsvv
aW+AQNUHjFqjjSVNJoiiPeif4bURn3V9EkwkiqxxgbfMpmDul+1sKmT3vboHt8Gj4tcnKchaqxvo
b4H/LP/htc/jIm8R5XM+ZshSFkmkBhTYLbHinxk4t03kRsouu1lqWgbY660ptrXBMmzQ5peuKMas
p98X68zFZwmqi5jJRg0/3mEWy9NeOrfdVSjloUQT7Xp3dqOXciO6UD9vzGvfv3j3Rb2BUt8w1Q5e
Fe+mZ7oNvd5aZCbrezFPxXIQrpniQreu6ejHLq3CvshPWRTJVhbkW5ITiEwO2q+wM7f4syNP/uP1
TV4NeRdLy8UjonSyZOrIv6XhR9rWljqK+mbrxd8LE1wYCuq2yPsZF/hg+2fzRcHI2QyB8Pp3Zlrh
CYW729jG5+10QTQXrSkXfEAk4BtFglt9ks+y+WsgG9rXlgFqtCZ4I9pH1ApmAT6VpK/sIj8uVBhh
Vw8T/LR20GO+b18Gl7i9MzqgKt0tMkTsIN9k5wzspdpZfQFr6htGBcB9gnZNhEME9k8xHllw4+hc
kMoxnIGqEkNCWtCznr4GquwU8nOTiTZaEJ90Lj7NJamriGKfcxSDcym3chp4hnxXNoOTBG/X/Xa9
0P3Hq/jJoohUtNMpoqFRghiNbn3HdIOdbml70EVsRE0S0bdxEQj68lpQh3hbmC2Y3v1tX936erZV
5c5rhl/XP229zXfxaVzcUWYiMVVCTqXdKr97L93JYORyuuPC9KgCRG986jktsrNyalWv5anel6fc
hQiIEFe9zhhx8Vu4wNT5M4PurI4SFrmNJWTgSfGkqGethJ5ibuSDRdroph4UMB7UeFWG5CYyAovp
KDqPwJiTp0ACqbQPpVM1s0k3WiQ+q2P6XGjPKejztET/6NvYyvzIIWmwbfQ3Y/6NNrGlZi9J8dFM
g+D9Igh4OhfwcgQEsDdgsEM3NNdIyJNmzOfrGyg6cVzACwcpQ5kPHTXowVh4vGz7lJyyahdmdHPd
kiC/0vkQR4KuxaAyyhaT13fzc94xF6BX73+ywjjAI9CXZVU28MdE0V6iDqIbIepuWS3VgjT/+6FW
vuq/cJsTxTMdkHsvylIQdgWyUgowTGVYPpBy+VFEMPnNFWANk08m8L+yQikvfDx3GSCVOWT8Uj1x
1FFyklBEaPqd12SxgSRXAb8ytMF4oHFfzGithtDKUjYL+il3iiOmSMEmETtgWXHopn+uPOlVc4Lb
/5cg+6Vtzg+NWM0S3YAwmjSXukUIoD8J0R8ThbypZNirU7ArZCiAtHXQWGSUCjsrZujVZVsjq5wi
zQo7kKRTTKkXRvRXH1InbdTt5NNtTQKBK39PE7iV4nyZNaZmUB8SQ3/jxEKgaqNNd1zIvqOdWVuK
g4G2k3psRI+Hb8f1q2EezytDxr1TgfCH01XPYKaAQHIKtFIAUkJAszCs8omc3F0/U9+7TJxV7lru
aFA2TQhX1yxiR1u9sKF+XWx00NSDeOdAE1An/OtbjLPJ3dDomIKqzsSXEprZOQAF2vvY3yeQNBsM
UcNJtKrc46FT2VhoE6Scem85yombKy6LQS30eWuhiOukoLQCBcitCHe3eqz/HDmVu6v7mdCpjyAZ
NxQgLiJvvlgB79vL6HMhVRNgQgU6wzyg0GwTmaUlhNPym+T0twA1OxLvk79JWAD7/g7hrC1LffEO
yaHTJrcNtg2cDc8EpGsLrePgdB//QG9v2ZYvKeynLTRPNJlQAsjnV1tGkvrU7wMNKPOlFD9s5i0G
AMDmKNuQKRPOO38vvHP2uM2q2gZktC3iY7orgbMtvWKzQCVoai0iS+In+7pz/Pk+LrcCnj3r6wD2
mjS1kxJoVCp4BfyXk/3HBLddTeMbNMT0kZeGRWMp7bQLalO6bdPB61j7glYjDIebufBP7WS+S5Qd
9EorLDAjPlSZqLa5eqdi+vI/O8rdqaEUD2Qs0CdalKIBGPN0yVr0hpudfgg8IqxCLoHrmgdxt45J
Ks2XGFY4OFGv2EN0fgPKFIB7xaXh721Pznu4OyMhU1Flka96+jG+qxBJ972n/A5tGdynEcZLg8f5
lGIWq9vR46KiCLV78bynwKV4FEaVZXHYLQssPyyxTrLgVNBvv6GbwQkPBbRHRcgx0akx+MujGhI1
hnaiVxeWDFDxdAz2CaZPwJceb/8R+fxqxGOyQWXCkNDwLdcpniZKF83P9sWcvGALxQq3coLmU2dZ
ckTtlGXjvjnRhTnupgpz0k9+hTUlew1A0WgD7mmXbEV3/+L718xw0S7TWaNXDb6K5g0wTLNTDuN+
ngu36o1N07G765f+t3R9cdeLr+KCXW8arK4DA+46qoegVDxVSa2pEXUzvwMLOTtckGvjoAUtKYJ4
GFnslgJz/vf0tfoKiFT1xrYVpNR1KGY/LnQ0gTfGlhpZAIfL4KYRQdJEH82FwyAetbDz8dE10JQs
8GiNrm4ye9eXdvUQXiwtF+XSMVLysYfDmN1wqEOM1iSle93EeoYK5iRqmKaBsWpuWZuwmUxpQLRR
zr5mNc/hx9hbwSHaGxDACe6MDjN+eKosEi7/fvpr2dIL29wqmrlBICIHTx3s7vcMLvy7+E6xq/OM
y7lxFhL8GQUAkRLOd0wjZ5Zf1ibOUEAKtc8HmQTMQ3nrg7ttxnhWeKs7vat64ak+jZv0HHjhZtj2
r4JFX93Yiw/nrhMD+xkoRrQkJBNia3GuNsWmhwLkwi4GnnJxirDqsBcWuUvFV+Ux0ztsswk+LG3L
KLEKTEsIvms1wv2xwrcs5kYPg5Auc5ipNTqy02yCJxRQvOXqMpfr+QY1lYW2uzuwO1FpVPCJ/ABQ
hMRnHvHa9fQps/QKStHq8zwagm9ctuZbdL34RC6It3oU1IqyOI8cOBD9QeWMgdM1zCsQn4b9fUnU
c8sq0btX4DE8zZmUzBnYW+Ex7fwstd7CGSTYO5GF5e8XCbkUkLGLI3xY64AH9Ch/YpkXdVDqjk+J
h1lbR2BxWaprS8mFnsQHnDQNYVHa/g0qqLdgtoFs0wI5EkXs7+20r6f+kyz14vsG08x7k8FaejN7
IHHYgIkVI4Tbz8wctWoptoyTJHiHr3mLqS5kFRqR8fDgQo1J0yipEhyIVr4LQFUzghNEG8GirT6H
AHOogQgwsnYILg1ykUUpiEm1KdG8MvT3QVT+zsoSdMaZNLvXd09kiAsoGZOzBOAxzUMNatsUBAM2
/Xz2eyJ4c38HU2HfTPBuUIJVZN9wcaNvDnmrYwkbzZqhW4sRN0/DbGRmadvIrc5LLQVJolc81vvi
lu01G2W8h+BBdAK/Q3G4H8Kd/DEkcqbncCCc7tTuFc0uU5S9KrYbc93V+vCG6voTaZsjLel9H+fH
KtFPbSLd9cMQObSLTpIGKKxRjq7RZYI0bPVJhJo2+CqpqesKjxRSZbUGQ1+23CklJCqzN2OHsUNP
90C39g8mm1f3/485HhpUymEU5TLMJbXX+Td+dKpIY89AggY5xj6zp27cF3lmFyV0T+LEYkAXNsjF
slFIayT6KdzDoa6amaqA0uPLwROYWM2xeJLRO1nIOvVtuKcFlHRE6ObVAsbFen/ux0U8QZHabyUN
EXkBhi76XNVRRdtW95DRb6+ftdXX96UtLqU3YtR56wSHzX9bOm6Yj3qL3PYzWhZ37VG6Ezr7N9jr
4uwX28vdBpOu+10/I/VMd+0OwEW8PBdfIgfRbPfatXNpaNnci2UEx01QgdJyudhia9ZeWCBiuBFZ
4LLMVJ000nQlkhJlMxSzVRqy4O4UWeCifJxCjYX0BVwhkw5jnzttW9rXXUDk41xcT9Vi6hSKZcri
H9OSofu3df7zuo1PAiX+Qr7cCz6mQ24ds+HY9AHzvNX9MiGOQ3XG+J8DUmPpTO3UVVrrSYXaqHiU
clmlK9Z5eqdwKmYpb1IN0T0/FNS8qWLQ9SimXSrGXpVU5/rXfkaoa/a4sCGnQ0GSCvYW2vrl6Q/W
qv3COiHCXKw+OC7WlVdLk8oMUg81Nm/pAAXbaNu8QyWE/Ab54pbNVnDTOXiq5iDgzlFUUrwQU44i
2P5/iVeg9TGoqirfhhcSPACaZKhMzz/6m2VYonQnb9FFKm3RC2v9qtT/2OKOnCF3Q9GXrYZpExBE
16G7NIlCJ7MbzKmpTrSLHiEtdadDbEHUDqBrWSWesibG4gkel7zqgTxpWQeFzs83iH9c5jQwrbYB
e/0A4ZK7he80dOhp0QKQ9v7twpjbHkGqkjgdxtdLt3NQ4NqWe7SudgKHWznDoBFDw0clmq6aPD+U
zEKZmRHCRBtqN1mI/HNSc+rqie+mmrRDknMrsWq28jJ/AFdWbPdmcWRTG1rFaJqWzlhthyyfBQdh
2QzuHOBnfY7RUEIpD3Eos3zSTIb4mM6o66n7Odc9PwzAVPooWICVbJgR0Lep2B4TNEXciQvrOZnk
ZNS8GCn40ODlHbj1T9NND8UuPiz0xWgbOsY9vSsF37jWsvximkvedGDMxkDtka5A0b5X5n3GJGKn
lTlYIcA8h1pLIG1ckXuM420HAJ+tWddeksB8nTP/lHTxVo7N97Qhu6TrnFBqfo59oQh+5aqDXKwP
d813M2OQBuw0rx7kXa+/mJDjzIVzHysHBEthgsPUYJTimv9646pZUOpZBisL/y9xl85tdFRB8lN4
k5BtZyWoXxrj2+yZGaV5XcGYkTxk0SkFQCc1OkuOE1dWHgT+tfjPN0/+82XfpGx9xVdGCmMQMYWS
YYOC4OQtc86JFwqeJarAFOdPShEZjT4OMBUeShmdpDByr3/Nd+AVYtfFPvFdq0kK4lwB8Y0XgNij
vZlv4t4CevcIbq/CAnzuQ3GLjWTXbv2MJgz0B1CuAyE3nrFW9djdtkAQdrdi6NVacP/yu5alucjY
hoqB2AUKu960DBIuytXMzTaJvbBhQKPsWdqkblpB9s53RY/49QPyH9dly98vTGug9oqrCffKpNCd
HIVPuUR2cS3Mt0Vey91fzeC3St5/HpEIRJMlnp2J679qJ6AVbSiRIxNaCqIiTKjo87g8MlQrI0pD
OJVUnxGj7DhDZ3meBTWJtdfElw3kcklDZbJW+XCscOdvUP18KLGHkp0e2CZ386P+U5Tjr6VaXyxy
IUfWglSOa1jMi9tWq61hLK2Y/OinHRm3g4k3MTAaEWut60do9Wb7Ew/4JpaB+rJclDCrNB/9NFnd
ZFoyJr4kQwCA/w7m/XpW+d4VVInaeSCw1IEzkbhgT8OQ1/wT3IXWElfLo+9OB1E/aa1jdrmsBheE
apbVo5nCauPq+xkumm38xx6yZRR97QHAkuvL+SmvcSW+Gtz9lKZZ1E4d7IE96n14rl8bOynsGqnz
fF6AiiGEVVPUdxOoKWlOZ8sv8q1h+255DjEd5LvCV6rgKjO4UGSMhlnEwbQsgOxVAUim/J0eWgAQ
7jLPVIUlS7ryLP6y4lwA8rWcxATiDh57kBEUuk1l669APP2Q7jU3BJe68TofoifJHpBaB8gsp23y
Ep7pXXxDd+FbQyxZVPdZTaooqmzycnDNTz3Yi5jYz0EhDS0z8biQbtE6raE/iKn58aDeRTbuBB+L
AXoG55/0qldvwT+2eZRR3Mx9WSaG6VH/tkOK6vuix/tqSIRUsAYSigW8wcUqNfVBYUKQMlYltjcZ
LJr+nlXiXvfsteIwIxdmuACl9H0R1iMxvb4GUKxRa7vRwvaOaBJ1fF0+5WWoOUlbPwFVVVl6H+1J
0h6CCbDOHkzs/lyX1hz22//tZ/FFtrEsWJXlM+LmDXuRnepc2f5rYvf7pSU3v/ebMLEUwSlfvx7+
rMXnQ/LCofImhAqjBqOfbWpP8u1ZtbuND1UK4D8WFp4xceJYdCutJm8XZrlgxsYWZaBkOculre6r
/TLjpS3FeQhxC8EGq46rMqJrqM2DeZV7icSjHJitL6NM3lW2on00eO9c37tVx72wwH2OrxQ5Kv/4
nDRCTravhgdD31w3sda7ZeTCBhePZyXDxQOZIG/adO7C1Dud/2ajC2PP35GHhYEqnrZilp+1YvMX
y1zgNTs2F0VGYRmVokVHbN5CdAPtS/BaepogxK1FOOjNaihty6DT4pso2ty2XZorspdOeKwbzKok
TJrVFkkQ0yLAfobX6wurseW88zfdpUku7KRZEvWQygBUwyCzTWPdd42J5TfqOIYPkVnnXlqlscXA
GmvhUegGAeimy44OoGCJZSca/OMMgY9aBeZUncq7UDKoNUsazq0h7/1JgqCqj4gWjBlKD017RsnA
bYsJU/eaO2flNhwKZ5BBCYIBwRiKnOxDRihSVBR/xwaKwBi3c3KWyW4pN75N294A4hVcDJU+yhsQ
4+Xv6ErRfUeB1lIH9lfdQ1G17+R3WYaabz0kt2nie3qQOTIpg/NUKbEzsAJTZkPwAY2LexOAcqs2
k8ya4/DOiJq92VFv8JvZLfzmOehioHSaMLOkghyVIruNGsVNTZDHpiN5jHtjsiS/Pct+caq1EiyQ
Bipcc6JZcYkSvUrAS5wMZ9xpHjUqiLWk4SZOQGDft48gVWK2gk4HCHnr0TO61tw0kT9amDJ0Kin2
qqQ5Nyi+2yV8wx5CbQ/5631UKzn+4+lV9tlg1wVmUNpA3eqStIMATWeFQAdaegMea522qV1E6V9K
GGPQIstMO/Hlj3DEGiUgv97PJS6zIWrJqQkn8yRNerkbpr6HXnqcPJQRUG+BlOa2BMow9NExu0tT
ZdNNuTsmQK2XjZbtVK39S5/yYZsnBEP/XZXYBbg3XXUwkltJZqOnzdVfCuhh3SYl53As90rZPppF
/twzhoZKQZxsmuJbWe2glqNpd1Ikb7tm3ASh7wB9Aup5sB91eU8tmkzDIe/jXT9FrdN3yjODC2+M
2pdfxjpmXmTM1EmUkVl6Z0iP0kzAFTkR+RhXariLIm06jJIMYHo7NM3OIJ1vd7jd91FV9K5c9+/B
UMdumydQJ4q7BNrvCXGrvJbvMPeAEqIJ0Rsl24Rpd/BL7W3MpQfSgK5Ynj6Gvn+qDdljuXkoa/x9
an93ZvaoEn8fkvFUk/mYkvDUFMGGUO3XmGp3nR4QW5OrjzRpN4Ef4rZFKToqW6uK5zsMxN8BBu5F
0qhYcZCfqhgAsTQrrWigrw2TKivIzNHu0YzKSQnYWkygVN+ZzAnMeHR1XTVsE8qonqEtTYfEP2g0
nSEoKd8lIcMwp1/eDLFij0ryUEVgVGGaWdhpPJ6aMnPBj+RltN9UZbGZs2wLZNKmGTtnSuRznOmv
TMluR1rbhW4c9RIKP93QfEyjOXhgJL3LqH5E+MxsH3MmVSNvJyPX4bb0hx+kTlmMu7gqt4MyeHXU
oFkxaMBsJ/q9XPihN0FjoZZat6CQCR+hUbcZ5QZSq9pTrfuto8/V3SSb0KzU6sSu4rralW3RuUrA
jHsmdSHOEsgvigonOjL1TR0bIFRq2GBpU0SPepUHoJ42zmnVYKpVjW1Kc0Bzkk6d8VzLn6mcL07s
1xbKeO+q6XeuWYTRQ9ZVIXiZskrfmKpZTmCOMmc3MfPiLqQDtcq4ZRup8D3FTHZZL72X/qxYWqSC
Gqh7MFLtKdfC1x7zVNrcydZA232jnwPzNFSJDIz/CAFqjYJiZjyEkub1k248qKVCD2HYFo4vSS8k
aPunRALhq9w3lYVfVVn5VPyidXYPuavKRm6x6/OQ2EbfnogyI4hL9zTIZszuRIlLSA41s34IrYZq
Lb5WVeB4AwEsWZ2rTdOH0K/DfJCdawXdqFX5EjR5awG/1G6rnGKIqTK8eSoPcsaAeQ/PQTS+TKl6
O8f0r0qp3gZd3UEmKvIiM8JBjt8VgON75m/GLGoeSI8hJH9I/yJmllpyEPxmg17AcYwHGYcf18UP
CJmfgNB4QTbqhWl7W5nSITNBGZgX9NeoBXtVzltbTUHFPCc7fVB3aDhnLghx78DxL+OqmpRtETSB
lcjEtArN/AhaxCrmA8cus/NsgAwKUxAQlk9MsH0Xj0YLSBbVithK1X4Pj8dXhj7oxxm5SULw+C7U
PDozDfxLABLopvO7u5lAwKqViu6Hn5bTy6wrkM0BY9B9kJf1jeyT/EeSK7XHkOrZbKjBFasNxJ1b
nVlS1d/kxbxV8upHBYHVuZLcZDTdSWuoLZssdmhUvplRVdmDor7Xeai4pKh++opxnGs/s7Ugi91Z
ls9mVjNrBkuvqxv1YCdUoRbcP3CkRLIlkiMYqVvKOpChRKCtKLMPWjF3NoAZNHL5WE7tvYq1HuQC
GhVyjOn/2mydvCs8o2GylQZ+brGqcCMNfKnVZNyF6vCqV/X91JNDW5m7egbhfSl1mR3pozNMkQsP
j715rlCBqIOtOkNnGwOyr1mtnVQ2jdADw84jRoJSSpa7fVOZe5zVQ6M2P3Br4pmZ1TbNdWRYcv8Y
qtL9ZLCNOWcHiVTybcS0G4OMDvMBaSnGAxqqN3oyOkEKzpc5vaNmvwFsIbKykgGLYt6XEXL61Nz6
GoGmQ9W6SuRvlYTaYYoqY4ROtgJusECRbNMHEWZm9ruCsJuEyfMhkPSXPG9rb/a137GR7IJe2ZhS
e46DKN2A2sgA/dQ0WkYV4jEcaUjhs7lyS4I5Z2l+Y1N506nBDfjWXgfcBIjT0W1DQjQ3dOUk5Ugw
wnprluM+NVXUMpXW1UtAS6RoxLDWID0GpQGBvD6/U8DF5U2k8h1ayg+Vnjpd5D+g+xDt/QiCfV1d
vyo+xqAMPXRiyAsPAbHMrkZtgiRAo6maU6pT54w6OJrBvmQHo/zeF9AlTqPgbBIEdmDeWw+yX3eG
hPJU2oyvtBgfiQrcV9UHdjOQD5BFvMOSYDB+rV+HsyPrGtEVDH7w4xgtK1RJAubEk4eHmv2mIRLF
kloK7jOSJ9DGglB7WDuhDq3CSfQeXnkfGfgILBUmvBTMg3wttPqFHqOFFyve3Jm4nNQQYGK6l2qQ
M5WJa1BpspSceFEsveIw2IxAT2Vo0nez64/gbBG8g1feUhj5wu9B7xL8WCr3a9q2IkmJ1pFXJEhu
zdmww0j2DNaI6strte1LSzyAMUCq1WE0UPdaL3vO3v09SJNO2in+Uf7Mwf9e7ZQtyFqGH/VGhNpe
K0F8Mc09SeU0JR0bRtkLot3SmVHtIAbSYxEuD/xt40igAAJLlKhfurq2qqEopqYRFZStX3e6TmjV
xeWoe4lv2LK217pfciSq4qzNNBj68oCDN2HsTF9+xUVNIRzSqmfpLHsLFSAmyKnTPOUO9EDQnEUd
ZdN5Cx/WeJLd6G58bu0a+qzy7vqrbn1zL34EV9X3jUgCcgvK5kjzR2e+yZ4nF7OLtu+gFQiU3FI3
zV71A3L6WDiXufZk/rIE3EJXaTEragbrC7iifUwgKNDbndPsars8inZ1reL+xRr3gG21vOpM2uHI
MK089kRpvUbNQ1sxmmqDQcd+35battYCu5vKH4ppCnpxq24F1WQgyvGOhnjW1w0P5CTHFBTe7IMS
23l31/qlFdaTc31LVyoDhiFjClUHoAHXJWdlKCqU9fFO94IZw2M9BrlVKK6NbF+O06YlsV325+sW
16pjX0xydZ1CBwd8Pi9hWd8tpY/phJqck7anZZ5scnwDzUbRbq4tJoq7cF1CMb/GD//5rGhUo8Zi
+vMjIvZWCwJ3SFtBxWrVQy/N8IdUBtQgKmBm2uibZQRAd8b94NB/hMddAxsZl9a405gO2aCySNcx
YUQDt3peRozwoLrX7s2T/6E8dAgIxWsFQHzimA4aRtc3UrSm/HEEfDXTo1Dx+pTNm9GXnzOGBDnX
RbNqa02oy1ISf3nRhKpSgVJS2WzNNrRV9bnrP2QRHndt95jBDI3JKGcSnIavJ66M+w7Fa3zQUrad
l/opuAlQAqR2UTn5Ro7df72AX+xx+7cUS5SoBZplztPbujQQxkzm4uEqGlFZyUW+GOJ2iuq0CXzd
RyjBS3xm3mTWgjCy/A98tc+ki8AfkQ3N5LXe5yJL25AQ+IIRo1jA8CUHov/SlNLqa9EAwZo/mEyG
DCcqqLrKR0YGUHBUzSiv693gIipCaC1E0z6kP/79/lza4QJVGvoshH8jNlbZHqmFHeThByUVExyk
lcX7co65mwaEj33GGhR4UgIej+iHXxJH7hSbaIUTSyIF9BVnMExKVRk3C4iK+JE9AKmB7qoSxUOp
rJFCe4hF7rYWGEyVMpAnEKJCv+HrORrbLFZiFRbSAWMrFPA8hrKqmgiWbTX+AakP7RYFPQjzs7l7
kRIpgHH7kBJlnnRooWoUHKY37TBv54NkAz0avkOyYgYeaoKaEv1AoS8RdcfXIgZgcozhYpEXtgju
9kyKJOn1rFMwrT+4CogpIhejR9sFBTAJQZArG2cq0EzVF95kpuucm/j6OC5Du3hRpJWTzpjtyt//
tcN/scAFWkMZmzyAhqc3lexVS8C9StUbDOx7182snN9LMzyiiYDyMCoRQzwg/N3S/AHtTCfyT/38
ct3O+oItYH4M4+Pi5/ww1BtUMnzwnij1KTKfyljQVVl7YOIkGYYOkJGM8VfOQDcrS8ZRUUzgtzvy
tOhsoD1xC1DmUb2//i1r+AiTYt+pAmUI0GdzrkZqpdNHMMdguCh+BKAc7OPJGRJe54XQHawQTwUG
jESvuZWTbKqYbFQwd0GZzj9t1GyoaISur5e2L32x88EFQsGDKfi0JY5ylwfCBTibZaS7ChAlX+NF
hKrKUIzq8ml/c0KETnmo8FxLMeUmghJ//ySs3RL2cGpxffCfVFdK48+moXiN+UMfH5PmhQaCZ9Jy
TL5+z2ICiQRlGgC0/EFNqmjWWogwAuQBlYFNeVgmwMTs8Cvgla92uONKijaf9EJnnnrO3qNttcns
1kp2youM+cBIiK36hLFe+S7+3M5lEPlVYyoeRqR+ks481nFZbptRRjWRti7rQPmaoOLj93W8HTqG
AjIKvh+ZjhplK+HpOo2ABfQZiDfUtvRAMILGVu1Kusq2Kgr6jiHVd+WMna9kdMrzgNlhjaiqjUfd
GB+lEtVGJZ0Da56bj0GWTktlN9RDgGAnSXeJ2qgbZWI3vdYPUGZAwtu1806th/emo3e5/H+cXdlu
5Diy/SIBEiVR0qvWXJ3eXa4XwXbZ2vddX38P3XPbaVqTmm70ANONAiqSFBkRjDhxzoTZUFhB8wmN
ia5/r6bsXdeb51gM3/rGv9J0eqw0kAcqdUnMQhSvtIbYY93lVj3Sg6qgRNP0KNYMI7hRMipIR0FI
OzPp6hVHvOBZvn1aHocJfkyl1IikIbCwJxIQ2DvlU/epPq7xovzMPuC+iP4ZxNDH5+WZ07QP1SHE
KRK0zTChllgUbiyXe80XARUZVnzm0vU7t8YFMUGKqyKOBijEDndyIVpxHTiBsprKs749f1TPzXBX
Qy0rfKPEx9U4Ro8lNCpDV3O62IwOOL2ucL0mYrWQi2AX4ZuRlYJq90fOgxHsZIL/RG6902+yK9H5
S6gyu9GulFNzYHMfoZMAhwHlQ2sN9fgz0OE8oPCkGUiCwCnFduMsEaq1MJabUvRdrSt2Y6xt0nHF
pa1ZYH9+ZiEaUOCtc8NwiVi7Evpnctfd/+Mw8H0VXDRtFKpXDXqawHtkPh4RnaVrrdv7FVqUdXVb
9Jj+lCvjgGv+qsbI56CFfWeMxdpQ/dJaVQrnLclMu5mv3CZRhjJXpgKhlhbdrs/kHF3G2LcvL3fF
yidO7mxHNa1vgrQmwM+gz98Eujl1K1dtoVqHqvfXQj7h0WcmCJkLQhN8tPatfR524XUD6hXILIHo
heEcXQPD5IAYWspmfbpxcXkGwVtQIjr9QRhEUwqwg45NFBpUvWXjGEZvlzdwAbuD5Z2ZYD/hbHk1
lKAbJTRAAvKf5HvegD/NlTcjkofJnex0Q/fTfjXrX3BhkqaIFP8g9YHKyHe7cSPokhIrGIQALLY9
1T7ajBldS4oW3PI3K5yjpGEsDVUBfFBt+xBcgIzSJwMANTWM/TCAqLGNb5gK6Bp0e215nOtEJABB
ZwXD/XytGRtdA0w1SP9xak7PVieJ4vc9zGmkDhEBeiw0qDNVvTUkz5ePx9IB/PpKKEt8t0CSVG3S
GV8pmlriZJB4IoGqrnylNSMssz07goJctbVfh75bNQV0NEHnn8jz/eWF/Hwtfd8qzrmDEyZvixoL
KctT2A0bQXik2R8JYJ7LdhboYZghtKKQu+L/+ddMKEGYtJo/YbD1Ib8vHkdMgIiVieHF5/pOcMSt
tBMPATt8bvwAAKOZXrVe/r6WoS88ddgPwT8a6MaIzoczSdMnQZl8hsftbRVgyWabbEDE4wImvDM+
KpDUgZjwfn16YOE9/90y51I0dMcTKYBlYcOShnHvbzrMKzDOsdRaBZ+zm8QlKd/WyQW8WmkNGQ/X
v7DXlBEbPgSKOWYg58+gDCe6gdV75QMoek20ksd/8e7CaqHCJEFqEBvNXxF1aKSJ1YgwHoN9dqNd
b2L65EVFtRpaB/bl47XozzDQaCCmKmAi4O5j06UJNJmAmFPRWI8KNNVBPjmFulOX1SYV9RVzS48j
CZRUf9vjrmae+bPYIWzjEA1OHNkZiCpKRwvRYVCtzM3f1xa46DdRjCIGzErgD/3uC0grNqiHAVwT
SMemB4pc2lJjxaktH9AvIzycGQA88JbICOniDoP6V8CS2Z0bXesuRJJXsfqr1rhvNufgBQgGAQOv
kICF+k3hETCmtWAYCUH6t9ajWb73Z4vjPlmmZLkUyf/5ZMltXJqpi4kAL9rqJp60ZrpTDutA5kX/
emaV868DcghRZ4scm6NQYFzIeBmCg5JW/yZWnNnhfMskZtjOMqAuNIgtFVTuerZCfr3swc9McA5F
V+JQLhscwfotBQNlY0rmCEmH/An8XvU+tgUrOrQfjNShclPGaWH8aV39pnhdG5VeuQufX/osLg5C
UpdDhmPaNLIDcBJguO4gP1z2KAsTqfBfZ8vlEjF9nKpKzrDccBtvJZda8x63/FXejxsFAtqSVd6m
eHPVTO1w7cn1X+4GeILBsqnivnN7HfvVJJEMOIfwQD3NbY4GhgqgrINe2/9AJsjyoR+hAtQt/2+N
HeKzDZ3EOZsoQ1Vo07yRxz4FkGwsnQSaGfoQpmYLsS9gg+/1OMWobbKGPli4I0QE6ABFQM0ABw+3
012UxCAsFtH3n6nVGL0pBnezAnZ+cHVf/qgLOAcwr7CujoaRFfEHUqWgaqNNeorzYokQ3AG+GwUb
M70Ot8Ip2EsbxvFVHWaviMzCeJCcxEVr83pdpn0BTfLth/BAFlUTirQzSh/VteYxqUEeGdvM+KRt
Z4txlMjXNDOLp8vrZ17g0ofmdrqoA1EeRnxoIkKRJTmqys1lA4vPJu3sKHEPC302UrVUYGGA8umW
TdqN0J337cjSACIpHwfIDYRO6hn3K4aZ+760NC5ABkM45SnawyjzRlef46C2fg85NQ/4wf3axMOy
B/r7wvBfzwioHKYEq5zFCuAq9IEo8KfA+K8sajGH+9pNlQ+RXTgNzYS0ZvwloVZhtgAyWhnGioE5
2mq3jJCXCZ9Od3LuAPK0WTHP/voLe6pyIVMdFCkQCiwzPQBffxw37Y6pd47HYJXzfymjAg6FPdtE
ZDkY/Pnug6oOQvfCWNJPkiDAjnbjHpn4hpqCl7nBqXhdWduCz/tmj/N5spLJ0PSSdZTUZBfJONI3
0ZWt9l/tIiypSIZBq8BAct9XFuZANU1l/RewiLXx0lO5kXcUcz9rFHuLnvTMFJcFUOI3ukAUyJsI
mMTTZleg+sFoEEKMaeXCLZsCIg5vCKL/aKvUOcljSa5QT4Oyfa0HXqFua2A55zFbSW0+S2LcMcQG
fpnijmE3pLkyTXDajI0RnvqeeOW2v642oyu7gFC75WZyRbjPAKSYUWQat7Wjesm17Ih74Z6JTV0+
O2tL5z6oNkoJmYrId+P4oUqvh7HeG1pgUeCWLxtajhJ4OymoFFJN4qkgsllJB13GyisADnVP/2AH
1XAUU/4ogPthxAn/4qGBt9rfJvk2TA/2h17qWupmBJlNEtpABIf/7vadWeEcW2BAIqBiVhRP3zEt
PyYdDWLBVbqZpbT/23q4wzMls6yXwYSQCtCUYg1XHWrnv0MEpJAFWn0fOsOTUqyTp7JY+uPUni2R
OyWFDFBl2mOJ4GucXAHfCioqdAvpKLCnjhY46p3qGvi+xF07n0vZ47c1c26AtAJAHzFMh1u6I06A
p7fkNQfWyV1nTV7qJn2zxnluYRgVAdZ8vBrBA2VJ+wiPuHDTnP4Hksi1TWVX8yxTDfxpnioFvtT/
3X1AuQVTr/lm+iSK3LUfogt+BK991rbaGoHAQsT/tkguc0qENm+TLNNxYIVfFD2YEb1X3cab/0Y3
i3v1cT38rq2VS6VaYygS2cBaYwzB0XQ0yzTAYNNDWn5o4eNlT7OQaHxbHpc96SnpMiWYEem3GGZ2
0fn3wJ28GgsXlwQqBgOc3ojxfJnGyEoliGd4zpCOL0NV1aZk5M7QRq+RVqLcEGW3l9e1fP3PLHLX
v0TNhPgUHpR1/zH4+alkFDkMta2YzSGwIFL9QALzstkFJgak92dmucsfkbTsmqGBF027BzUwNkAE
2mKhvLVN+9IK2oHOgPX0+aFK5mLjz/qp1QQMN6oFhBlrHzzdAaZXcx8kiWJ1QtniBLDJLTrYgyUF
GKmlfYChF138UymjiQbrrsnCDfBCbh5i6PbyYpYv+NliOHeStMZ/Hk0MiCLv2w3LO8GMjqLQWnWW
/VU/nOaZKc6XlHjyCkHdoNdYBVYOljUQFV9ezeJFPrPAeRAySrqYMAtdDYrXB6ncG/7tZRPLueyZ
Dc5ZBGHfNRJzFozfrAeaJrNGJOuMcQLyEsd/FbLPzHGOApUQOmPmGYdN1c0Y/J1aHph58HF5VWuf
hnMREdExXcNuUpa3m4m8i/oaEvcndpvpcoOID30vHZVjHpdAsjIh4CGNPdETP8RP7D8SdCaA2Duq
1eRmOK5Wjn+cB84m+R5RCj0dErBEx96IUawJIA6JJO/hPKwVOX72SzlDnEtI/F6pMhWa6tEL4wit
rGCX2v11A2ZxRr1dHcDa+JzeIHFffcf9eOt8mgZJL4b0gc78PK9nUVPDbFAntNBbRDt6sLJs+lUL
s01D+iTU1BkN5Q7Ig6eyLJHLGtblY/MzGeGM895Dq3yD1pBjZTysxIKC2x2jqlA92clOa1M6P6kc
OWucAymGMMQkC5aaqebn82CDQWqQz4jHFKkzhgsToDaZ5mF9G76A53e/nqT8uCjcT+A8jJwlsjqL
UD+f5zs1uekhUHx5S9lf8M1JcgY499IRIij6jDXO0lNi3KXpUeg7SwFT5WU7P/0YZ4hzLOoMRiHM
JydeepDfGARMeZaP+YQmMdPF0uxRXrG4fBm/DirnYxpDbAIKnkWvEb0oz7wRI/N6715e1s8i4Pdl
faJtzq4D1RFPe9onHrkh1E7BRYcpI8VUnOpFdCg4D0ObggPTfytv+0chc1gZMLDXxp1W1sqje/sU
8Da/xL3wR2IPA+bTi94s1xLXlcPIU5uKmMDGCCkbBIbYsqY/ZWB4uLydP1Msbjs5x1YWheSnAWQq
8ZYbbOJNUBZjTzrNkdDhvWsh1xA7gmCuKo6wv/jCPfhkJj/7jjUN57lm4SKbQB5qZpOjGiaKuul4
V/rm4I0bTC8D9welgdpGlQJIO6O0BBUcC5i6YG+hNXDPjzSa2wrO+xiZNLeJil/E0mg2QTa5khPv
1npZax+V8zAgW4nGRo6g9TiNJyJV+7mWbi9/1bXTyfkY1cjzWWG6qiNBki7/nua9ZDxetvF5xC99
QM6/SDPGHbIGnjKZTIrBQ8OM/wS31ZWP/7SG93Yz74I/meqkma15WfSXVu1qxWPNzfGQrF43MAyn
QdASrCQHlnaAgDYzIwtyYJ9wPvl5Zd0r349HZ4XDIMgNpmNxY9qtuhFAzOMFngxtdBXexwBlZLYF
eYoVAXKdfAIlcm98h9725d+xeHN1PMMAyxApBVz5e+7TChWFkqqSeOLvCeUl+VDf+c+ZJd1mB7Sy
WUGGMcU1hX3Z7qIDPrPLl8+VGDwFnQ6npEp2DplNq75joATFTo7xSbfBQXEdO9M2gvEZxHQjkr91
jqSlj3D+I7gSVKVkVNJB2u6VSd+YtZC5lb7KqEsWXNS5EfbnZy6KRKKQguQV3EsQ7Rjvhr9gVhlo
mATUuNd76kupwbk9zhdP7YD+S4iRpfSQb0ErcMDb491weiu4FjwmbRe8BavQ7cXU9twq2+qzVYJp
o5uFAFs5ur4H+gW7u2WKMvpWPzAeZzyydTNwITfqrjZK1xbMedxUiPU89WPMaG2lNwx92vKmhNJ3
gssrFiYKp9v/pUi65OfPF8w54HCYSUmnz5IX8DVHwwEu3q69VV7OHw0YxJNzO5wXLmvQxyR6ihzh
2G4LSGmAIgERpftfSmtrR5VzxooyqwYtmTNmnTsUmiUrOdJD/Ki4mTu8CmsDnspS+D5fHOd9Kjrr
uh/i04EnKTIVGrjot++6iZwMXwa6Xsk9oS6dVgn3XYbGglB/9CWIvSR/M+TSUxMX2ykooYAVbHpR
AoCjjraSHoN2idpD12xbAc3GhNz70rjrY32rlRH4u7VDi9k+ZA6Hpuo2daM6XdJvSyr/ScoIGa2x
16XWS4RqP3XThkC3XMzEJzmCxt60+jBbirKQP5V0zcBMhypze15OMvXVGt+XdTbAxr5DxxvYJbc5
4OdbuSdv69XR8zWb3LbPRlHOcyriTEVPeQ9OJvnPoK09UVaM8MST7Tj5ZGhrpNilccLcsgJN1Kgy
9Vb+dTmW/Gw4syvytYV8SRFjwkHXCxJ7XuJZ/eh/NI+MRsWBDxDwyJQs8TD+FmB/dbRh0QlgdonI
OqO/1LmNlIQkSGQM6XkT0FLgX9zWIEdY7x8uxqkvMwYHZg2yMMhSCNOAFcFuDX1XZtFKcfsnsudz
D/9eicGFQjXGOMOY5jiG3XBQY7oXBHo3jiIKsqCkCqrrpB9vwiz7JcTSAVOCV7067WaluB3E8b6g
mANPsPagPo6+uM9lf5/m2SEdD2lFbrsh34U9mixZtAJI+tkd++4dKb8zhmCoYRakuD2iFQCeXVgA
P82vcmH3FnmDsg7eVodsrR66+EGA3gc8XMWQMD+NHOqJPyZ45XugwMPTohtex0FzVo714uE6M8JF
GEmbcz8S4sgrx7tOPjYF2kR9DkgjSKDUlx6cgxOdwcRV7NJW2UoGQDrgu6M61HXCtxFjFAp5iMLW
xhdZFVtdjBRnv42LSh1pFRLkCPcaSPvusfFu4lVv0y82Upevd/AW48SZOc5J1moaS76P/WaA3ZoJ
tMe2+KyYkuVHJjD4KESsbP6i9zqzyN3sAUNkA16XnwvEAD273cC4RWAD6R/ryfTvBHBGx+9r85DL
+fiXXf6qo2Q8pyN7dLG5rPg5uoJHA9hDgpzs+KFBeqR9EOxVoaTFFEoCHkrCuIOEwe3v2ZvhqwmZ
oUnmhQfEYerNdv2nwUgAlNm9HvyuFISDTFDmea1PubzNX4a5tJEOGq0ICNC8tNSPeiDsJ73dV52/
vfw519bHfsZZdhobtCs1oUy8OS/cvNuMGPkR0gG8kq+XDS0WH8EI9fdOcpeWSn48lQUKc41TvPhH
Jh3ZeP2pskJb/JM+zpaxKx+VX+xZNW2KDblZRUEtJoxnv4C/mnkhGFODE4RZRZRaK+gPJFa2ZYCy
NRTmz7YQc79ntrh7CcankdAB7jfeVlfaxt9KN4zNgmyC01qaz342Xyg4C/J8rSwQxHIs2gAuN2yO
WnDQe2DjildgXW5kqpiXP+Pyc+YrpeBrZkICJqY5hO+Nu+l3SdSDlopOPM+OL5XOrPjWWAE2SIMb
pY+tsJvduOu3QataEXpvIEyUhWyTRx+FONyt/LK1feCuqtIh19EMPJwZ7Ly7Ku9SV98m8EtMJyjB
LMHnQ/l61TEtHquzHeFuatHpFON5SHWSCI5APYZgzfS7elvR3gnUhwZwSTV406TYotLDypoXo82Z
be76DkTs9QysHFjz7NbXoFejWw0g49ETrpX9akq+GN3PzHF3uCzBitcUuEFMrI6+4+5CdgjjxyhJ
uaWFashutWex9lW5S6sVsSBFrBLBTBogUTPBJVdcqSD628aSWUAmhdGL+fv62Fr+SfCGbQBwU0Qs
3UVitUlW/NhPcqrvOfVnd/vMY4qCnkZRiWdJbY92dyVt2HRweQtQ6oprXowAZ5vNBdqaCgkYWZvE
o1PhTeHjhFLY6ojTYn3vzHvw5TYw8uQiWgt/7W8om/ldcmQNKMFTLWh9rneAVi1yCbUYgYJCnFDg
IzcdBMWkTWaV+37X2aKNUri9Nh/MtumCe/yU3Dr7XlLa++BJDFOPKaU1x3aTbYdt+c/RG9+PBQ9k
jFUlEzRSI7zJwW1LqNMXo6l04wZToJY0Ty+Xb/7K4ZA5p6N04dBOI3scJxBDG2uvFtCY6Z4uW1ns
T56fDs6/dJ2S5EWP0wG+U7O5UjftJkWP0Ni1x3WZ559TBdwecu6lmjGnNE/wpAByuF1jxm/SAU7c
No5SbQZb5LRmbUUnslFBJ3laaxysLpZzNaDI7Qox/yw4tIcRWq3zJsBdYBQS5GnV2nLY+HpXMtd+
di77YA46X0L18y/gSIi2LwWLH2uJrPntZbf9ZYqLjFFXNTIQCpEXGMRpks7R8mol+i7mkWcPce48
Zn1fTl3cRV4hnkjyhlkJqwmvEnGNXmD53H8thTuQCfFBWy/g3ZE3DqEomojXOl15Oy97jC8b3DGc
9D6VJwZGUDzWrMOUsycBQb76tlj+LJoI6LMCnLDKnTdMrxZjlqUpIsnnvAWB3HgCHpHBFnto1iNX
XO3BLW/fl0kuLY2pVsmDiGhKlcDOOhSBoxd5XNP7XN7ALytc5AJHbq8Fgop7LIgukQM7KjuQiijW
6Jf2CGpu5KZ2DU7gy95q+YkBZrL/bChf8xi02WhiZGGfj+H8z+xOTnfsr7vfsStYykndddspN8lG
RJk4QNek26/1OBdROvrZT+CC20jCPBVEXLV0G2C2IzyJwqYTTKZrxEouSnulPa89AJZbRmdGOVcS
DLEi+yNcCQNzhGgY+c/aazCaQ4WCKao9brzPr+gbloyyqbSd4MrxYl99iCw/0c9+B+dnyqGu47H6
zEZDoGpdiEwwSQ+G7VXsGOMtMdRmCoirrTnTlQNHOe8zKIWhCtlno6Pesmqj7KEisF5tWfRymKA1
VJ3ICq7sd59dCQJoI6YgRjjsbQ1SDnbgvG2bN01FwYXBa/13489aR3TRTZwZ5dyRT/tBGPMBDcEW
RGoZqmrZzeWLs3xqz0xwnqiNplLEKOZfTydWREoCC0xuiPS+We7iG/9q7dXE/sYfWdmZRc4RSXLW
9ElJgGZTB7toHvMwtFX9ytc+msi+vLpFn3dmivNGhVhoaS4qMFXGpjiKFsRdmQaJe9nMcsX1yw6f
SZO2MOKsVfGdcOo7aqb3TCK33EPTK9kOdu7gXYj/rZ395SL/mV3O5ZBaLrOGAqSneBlQ+6HFNK99
DO8GRzbzMbg6WDQhpOUOG/1foaD0M+Oc65mqgQKEi0WPbsq40dzxlWXYxM5vmBzqmqtbuYB8li3k
UInQWhwbqUH+OTb4jq3VqEjSAP69/D2Xr52G0RIMugJ1yW1r0DYYRG7R8ksjvIQ6MOEQccXE8sn8
MsFv3igXBVFHuBPyPEMeLG4P8bRWkV++aV9GOKccQy2qbxUYief4qtIq6M5I27mnXlEXG4i9OJe3
bc0c54rBjAaecwIXqRZkQ2P0lhRA5bXHEdIDfa09Xba2toPsz8+S6NYPZxDldQBvZs8hky2JH+S2
MC8bWTsJnAOO4kYLtVhD87ciloyR2KL6xxPq7OUjf30ktqtn6wCwrwhkjKV4eRq9CEp5o9bFw+VV
/Bf/9GWDc7liRvphZj1sDIGCyya1ZPRUDckybjVrdIyPMnCZnvZqn37tG3H+N4hQmBMG4L5qO3gR
reYq2jde8y44AKA5xXUkm+t9weVU5GtD+UktOpCkjiosFn0RwD8/mg+tgGRzatPtrILwyerxH48s
rZ//Mbcw+5aKAq5ITcLsH09ShKZnNicx/DGpfbsR/qgyHsxS4Kx8TuZ/fkTQMzPc50zy0vBLEMcg
02y33ZG9H0fLwEtF3AgrPdDlo3Nmi/uEilpL4Qz2OISY/gC1QPLCnuUMeQ4G+F2zZbKkq75+uVD0
t9UfTEWZVIUh1WE13qKaumNG/0pK0tsc+h7eWmtr0XWd2eM8vqL60ORoMWU7zBFESMMcou9aE5pU
EDU7U1JoBCvlagRd9C6Y+tERYsAMzI8xJhI6eHKN3KtxoB8FtC3riESWf6+YmLllScPajVy8kF8W
+btBoIwyKcyfQejJ8YPAhPabOWgfKweURa8fB/TMDLedmLSdW8OfY0+7Yxw3jVc+Db90c8adM+zV
hgsLY5escbGUqD6miDLgFOvAHt1gE6YWw9kqBKAgxc1LS1xthYJlePHInK2RC66gth/8McpCr8xU
w536evKqtnuXet1TlXI6SAH0PoZgdiLfHz0Q2haOOoLZUaCDBbEpciRR2TtxGlTO2JLspp5GvJkg
5BLU4hZaP5YQYuapmd5mjVj+IOxn6VoL3jL5Vyr/qboBPC3NDDiQJk52Wfn7risfNLW1oukWBPGK
SZK53oCW5FfTAkUDOT4ICPnApguz4io0vNZC/77IhJeQ+GYK3mslq12o2VynFXQsm9cYFTih/TXL
R80vb0na2IVYmgqyyXGMbansLVUPb6reeBFTiHa1eSVYYP65U0cItomTKc7dCWJnZheFpgjCa3Af
eHowHJs0+62P7XPWzyZUxhzFL/5EidCb8qidAj3fzPQ1CguIGimuAdCTKxvD5PSaaKC1EoQUKTxk
xOdJO0Ev6KXq5Sd5rEzSl0/QNX/MInCE+rRxjCA5TintTKVHk1hp92XyMrfhoZL6TT4buyiT7HQo
N4mUQZ/V79/yoposdaTX09DvgwATlHPuzINu9nr9Nhqxo3fqvVh0dkVe2ypON3MsPVXgPa0h/JM3
5ZM6Cz5oS+ensMFYRQoq7Fy5EiSyS5rJnpvXsGi2ZQK6KXCviZpmS8F0PWofQqNbLQTfOii2+NBq
mQq7bjuTCL1TRNAX1PMjmQZHDN46tGkHgtIomGPaaif1aArQAIw2Q7IDVaNTTz4U1rO7qC5cOkGx
Cx9VCPQGKnCj2VPjsWzlnTKWUGNMb8f4VNNDr8W/E2mEME+6T5J2B5d7lGtjMpHJ3fZ5t+v0CJpa
6g6HfTPVmSfG8nGk6kad0eLLZa03x0mvLFDVbUtQZeXQhgsiCEJFqrEpygexJHfQQnKjEWM12r0I
lYlIRAsd+pAdXKyYRA+KOuD4Qd0tHBqISYl2ND3JwyONn41kOhWNZOL9u5WnwZtLkLNLhiVnBpDt
UKKTfGKrda6B5jbfxv4cWJGC0cUeU2UKqDyiq3Iot8hALI2MuzIydgNJ7bbTrSYItrkg7/OpOhYR
tSdD9uZi9mjQb3HunHJWt370B77STWvFoaNxyjDIHvVNi1fkfB/0d3I32EmUmyV9rnPJKwlks9UG
ApqgK4EI4RhpN7SqdnTC92Jyn/P0q6jjLeBfbmpIbj4QZ5RyzWwn/ByISFBp24YZ1A46jwSjBR0z
c8AZ74rfVaveh750CxZZr6LQqdSH5jGWDc8P2j+GnJ+EaX6QoTfXloU1zidJB095UzlV6Ob+6wjo
gtw5fQUy2wyJgiDaCjq2oVRsEyn0arL15cHLSGLWcpibMdMMywQTFRWzqqu7KQqPJW5IW41XofRS
kqtC0y1RyI8TAYysy0zU8pw6RV4VHmv9udMLdDwhlF4dtDmwJ6lwSnoixZEIEBSdocJX7LPpRhpU
W4cGcC7cx21oRhL0xmZlj9NtVQGAzclz3QHWXnyM06MfvEz6gUBxQBomrAXqg1lp+yl4ctEELMOr
Sm8sieDa4FOBFcTWq2gTC/fZvE0pBB4g7jg4Q1FChPB+LAdzjMWtKr408mQWE9T/jAZnAvqcMZgK
kl81VEYLWXJUEG70d0r8kuAcFcUj8JiOKt2UY2TWOLESNNnaUjNBbnEqtXbvK/GhrGJzALVoQ65j
VTTnTrH0+RpIVbuPRUcVx103QD4R1MXhFDhtr1it7EP68YHo2WZU001NXxJ/U3aZrRZgNdch1qkR
OwP1dzqoUJAEKSCqaN30SwZ2S4OCm4/6Ai6lId4OxoufPVL/FhqJkIovzBJsTPoLQYSPxpcghHsP
b4bstqkfax81ychwIuhF1KSyCtwXravsUNPMCGWmuFBMv8f3fYc4ni0nb9kEGjzxVwYRWLDSm3UJ
GsDhSei32XxqA4gdz501ZDdy+KB2aNH6jxFF6W/6PQUzAl1gxrkG+cGd2GiO0r2S8k5OWhSyPC1+
0eVrIsdW02ZWViO79OIeLHh1ctNQZaOX4HzORC+YmUHJTJrKNox7vMdMMtzq+oGdh7rFwHJ8H+il
mQNIWZSCWerA4W38CYAIBClFNLN03+DPhXZLIP0FHqVQQy8Jo8WiYROIpk2CDiXs5lDoV7F0NeqC
mQr387hnjP9i+V7qszPMv0EHCWZr2ZtEjEwnuh3OUNYWfynkdzOixpsQBO/QNFLByqnupFII4bi3
LnuHgoCFkGDFOjHr+W0eUjsSAVELMd1YZWaFaCYa94ZIraoHtLje6sJrNt5GVIYs+RXkUUzA6kwN
wbcXRicGI6kQ71rtWstj/FvpDZO0b1L9MVdxJMf3qlfNVixdX34h+Loh1tQ+9eJTrL5B4dcaxL3f
a7aKMzyM2SaKc4gaJDZE0646FdJy9e9ILq2mh/hm8ZYFd1S6o/1JnZ/n0tb7FxnAWFxeL/ahtjDu
Df0DKZDZIKgImbHLNN+MoWZE4sw2AuDC6jdAls1JjEzA0a1A+q33vWkk4u1Y/AoH7G7k9UIKnbvC
7YsYeny5OSuCFcIddQVaYtmIvGCQ7QhpxzC+hipyCUI3NXEHlVo5LlsdJKYIeKu8FcpHQ71O9K0P
c352TKGRSdvJzOZgG6WhlcXlg9okVkJhrG2tmLRmE4vYrEOe0T3Ujs2yxmiLP1nC9JSFp7g5UrCZ
J6Sz2/5l7q5V/5qqOFLCbuxCs41vq+Q6JNeQ92uCe5Lfq8OzhmOduXp4FaV7wXgw5ts6zqykehlx
w4r2t9jddElmdWDT9OsrwSdwgYIbkd/G8BbMvzswGCbCtdruFUVjLrVIr7L81GSdRcmNJD/kNLHq
aTPOB9F4ybJbhd4H00NPAXvEQY7ydxXsWLm+odRJpyfROEC5FQUf8JZh8GB+iTPNaQZynOheFCar
ArWocQjJgdCr0T82MVBRQEgmyOKM+imFrG6Ied94ku020WwNNAuysgkj1avYf4JNElmU0xvyb4pR
vYSkpqElkNOrbdUYIakympoy2pEmO3MFKm61gTRua8Y+1JIxyQR1HBNyj17SAT/hd3Ygh+bU7osM
2d3QKbYQKW9hDMfcQeiRhFYMKHs8YBTKuA5nQCtV1ZTLk1JLpt/cFRAMS3NTh1MMuj95WFjRgNEd
yIXV0U1Q4s6QfZMhCWmoHRYv8PAfGkGxNulxYCcHFWmrKTaxVNhZ5A1wFqP6RIQUWsobQ7+rhBMF
C0GoX9eQYNNwSnX/j0SI3Wi9M8tI0YXq5PuNSwK6UfP+fjRmt1R6kNRHc+KM8Eij31lxfAda5mia
UR5tssYkqfzW0tRUlV8J2faIAEmzm9XaGiGqjazbTqd9EUR3AtxVnz8X5EWtce6CyROBeZ5T3GYp
sNNetXJhi7lXhAhI1QavKUbCkvJ2bt9r/U9hnPImtHqw8BbIBbtBtcI+2PbhYPbwjX0dXUdh5Ent
7STflaB41QSIg2n4dkiUFOR2A83siV4PvmwP40aXIIddJtCKxRsSEeP/ODuv3oiRJVn/IgIser7S
tFPLe70QsvTe89ffj7O4uzo9grTYlzkDzIGqSVZlZUZGRkDTd7TiWiUYmYF9Fdj5ro4jckNZvS9x
zJsvJPV+zF5m4xjNDwmzxUXnJ1bmKhGUlnTxB85A1ilublwo/V1h0/xM2Ezau6l8Li3eqOqHMl1U
wRbFfKe2Q3TpKmdM9EujeWnL58Ey3T7IcAMYtmkXbZSUmJcQ+jO3F89ZYxIx+41lH0OtOZjJo5Ix
R95dVcaTKj0o9jnK5hZqBOZ5M3CtNPcZ5YKacAmRMMQWHpKR4ZTdc9jETj2mbpu+ptpHUXCtBdEr
NC/SAcX0w0o7mF2Gp620aUSwUcVFJ3VXZDrxVG9WB9WQnRLIT+piYkRNDivdxeZDYbyGSYnx7X01
h/tcKE5fs/y6R3VBnqt6Zn42CvZmhsdfdz/N+ATPt3Ia4ul6q3ARVuHzPN+lqKxpocrrGY49GgdD
fzVrBXdR5IQS6jZ4sjcWp1KTXaVKrybrULcIM39UFVwOnptUzDfHEBQ6bnyU7CnvrmJS+aDqXMFQ
qE08HqtnJXnmIbcqZOrFfFLSa9N4l/WHvL+qpFc9fyzZZ2p1nRrvVhPekMM4+QgGp2JBnd8auU3B
usEQm7wdwppdbZQl84KycnKDk6i3G72Id9g6OkUzEDLjnT59KQTgkBx1euym96AqecOxE8efQk02
lvYhByklzrSpYoGlaeLX0ofEJke20TEmssKx8jpKYvAcTPwMJzFfytJ2q4XCqeGu54Mp9IUW4XVk
gwlHUp4tLwwIUtJzGhb0bEZXrX065xwWzam02tXiq1EjZbVJRsRbMd8qfbaFAuFI1Xut7OvV5nTu
/Sgv3Fn/UIsn6E4OhsdPtQA0q+4xqbwt5fxuMBouReHEZOO6nV3q0wUVGLvpoW0eh+AJK5PdmD4a
y2cMqdPK3mJxmY61a3eja/OJmpZMJXeUnpYu+hCbeCivCiPw5krgD61e0jg8G5cUl+/boSmdeH04
TrMWPuaxul/Kwg/Dxm2MYR8DPJPKK47cImHSPqKI4IvkSTUpMcsDCa48X4UTx2YISwfLYrNWLqYI
C+CWckgnzBrQxqa9rBt+T/WaK8tZ04VeieFII5sOlrWO2VZeWh0LXfPn8HPOIzeqb20r2kYVZD7q
BbFqa9IsX8YzjbnkVkhHI4jIItIc2xIzoJvdlq9qyvesQ0eyv4rpNknfkpC9qtkbw5Y8Q828Ak52
zdzFUstOpAc+gOyZGV83+K1bWnac89FNVK4kzJojMkUra26kEp/1snBbxgYmBCcH3Myj/EbFKsUm
iMQmqIhItraZbdRsvl242SpjAXEhg65jRxCs8AL2JlgvnfYcmTjOyvoFJgDu2CLuqE+ePpaXRq3v
i7S/FB0vIl6urBZSN/zJeT6TldDNmjPR35R27KZV4RnGWx2qri7zw+e9nSfHNMFV2rZ4nmWjFY1n
prwzmRq/aoOtPH3YSQB+ojoJd2rTfNn8j7IUbpku1AmkOP1RsUMmUYpNuxQesFGCQxgzLFV7i3f0
rqCYVpbZVTTFUeIGZf+i053GDDtHiahTptGKXEuMDByTvGaHnLGWLL7pNPOmbz/U7GYBaRgmdJ6h
VpsLKdZ7rj2GVHVj8RrrHzHXRzQ5bTV5jTI5qmo8GczAS3rv5ozZOnbYpJtZbxIywabzp1zHq1cu
cMRaOhifoiW8qfZnZyYdObSQzy0r38DSqR2tnXeVnFyKNkjvgrAM39FkLQNfjzoqQkmOdwST95YR
eE77fJ4uRQ62mvcwpVFyWnOIBg8/Z7Ha3sFBraZQab2QLTFY5Y1N168y2qdUnz4HXfKLgIFYLdSm
y0ZKvtQ5fFVK+UEGMBZGdaRXjx96f1BDfZML1ZMDwwtkzHa6MPaDuHi3deOQFSaVQDaRRiVm/WGU
+egX8zR62mjXhwKx+WyyZi8ZS2UTMdqBNC3VL1Uk5/xC6eLBE+bIr5uJSH1aq/tsTJqdZEe+2qHh
lOOgMxbypSyaXRXg8zzkw63dvIkhhXldXKW6BRMbL3hfFOlXmdiaW8k1oS/tCwfH9Ie+alPy1Ppm
icFo9BKmkCivu7rBZ72+zuIBGTGzQ9iwqK/FxLuclaTZWCJ5G3JtO82y5TJ3eoxKpKNKSQu8wA7O
1bkFfjN9Pb7ANH5w1Ux6rRKCShifITOzDeXhLrYVbp1lZ9fDYz6SOZVV/GlK2sNQCq8cUE4uo11n
19tAjsiRrfyyRuo7Jk3LciZ5orY5r2p1J0fnCTWDSDIngftTko6Nxi4PcCDWHvC7ojC4laxnwfaW
iJOxtsG5/tzQ2d7aVaBMvqDoT6ttp7wMAlexSKNKtBwrAbPUnvsK/GjJnKHmTqFMr0vU8vX7abxO
YvlsCr40DkBLvKu5S61SHGe73YlZpgef+1UsAUSx4RZpWwCv2ChZqSHBHEhrsW87HZFNoNcmvZi1
D5QFasX0KmVXjMCx+lfHZJPRHGZzBkF4VqgCp0HejALwYHB0gb1IVO3gbGbOnE4bVK/Po+I1UVaN
gBA+ZeknBDAYOk4lCGT6jRjka22JzmU5c6zhapReLT09qvpEvb484UNhGC+6wFl8rZSCJ8EEX4E7
VH9nyYnTAniz11yt5jG74lVkHWWPwmOH/Lr7nFgX32cjDb8x2uP1RHcba5k587L4qWlvWrvaVdUW
V6JDoJiXxaRe5PVzMXy2g7rJFsmJqyN4mmpH2zntN0klb+wsd2uJ867yYYNsgxw7h5bYqjb3C69G
Nz41oXhdTk1uV8TBYWOgtV1K+XFs8MZULmtj9bUnnXwiaXbVgSI+biun4/89ByQBFZ5V0XKZdIwR
84eL1HRGee1bd8cmW9xGC25C7j8TbMUM58sxbzGKV5rejaLqLdXTiDS42IOaqPprLfozxgN7irLF
lwLI65joLJRRFj33Io654ySnk2xgtsssfYinzp1pmXf9cxtrfjAP54le3Ov4Zncm5iq45nbId5Th
4ElS/LUkxqOZyExc1ZvIVG7zoXTndtz0DT2BsLM2ohtuzNHaGxaySfOIqyV8+Kh1JtvYW1x1ZZii
Zn2djGKbUys3zbhVyqfW7jS+fb6fxbIdI5DzVfnBPm8RoAZOBvqt9m0ubTox+1DzL2MNmTPD9Bsi
pg6yl6mgcabsM896GUjZedYQF4fprAtfVetmFndTscqwkVan08eKdQ6wUZtJP8dQl6pedwMwTCE3
x8CeOAXKvupnt7F0rx2tA/2kd1nmxs47p0p0t+uepDjljHVeqFHHD8WFibG8RiiYUbDvqWPKotl0
YU+mxlk3YhoRrVOptpuD9lQKIg7Zsk3H6EoLmRUI3mDv3E+hceyi4EKqnwgzW60KfV3NjgYu4337
HLF+2X213bmu4Di1mDsRmWfhEB6Wvj1mHWrv1PpL1e9sKT32UrjV1tHegUMXWuNTgaeoass446Cm
b/VchUX4ns7M5FaXuly+CU33mwSBjXZQbkOtcIcsPuvn9KBb6VnSIIyLu2uQAipqsT9n8ZWsWNzu
QeFOobQX3JYZoMWsaZ9N8aJmL/lg702wPVUHQluRpfA5xIHWQpVdS8G1LDhek/rWmdXOrgZP1lVO
V7DPc9WkgNB2hG9XlIgqd+p1lWdX7Zp7tNh4JR1zGA37eR8vtSND/AUOcwfugV65mjP0ZOxNz0Oy
WbYTYGI7vJpcJJJyp0sPEXRQkT0ukupl3DmhLB/QsvO67CNugBBTP9AaQiV4RnO3WiAyJusCtlL2
mK6tCXcOQG/i2e+mD6VF0rbmsZtsQ4Lt1um8ldDvWuwr1cpdq+a7J3cGbzcD9LYGv7Ofg6baaxRt
yKswWV87E9BAqNZustR+mN038pvahG7H3c/0Ts50yYQfVmt76hT6Y4LMvBkBRKneLPXOaE0HuGVO
UZ+ZU+/kgUGidM0QvdBNpxmfYtVwGrpfgxx6DcGgbUeHG+Sw2L1bysnOXNBZpyOXpaobSldNqLim
2nDXnI1cX1Yp+4F9WCIQKHa1ad/pA2jsWaIM/KXFKYij1Asjp04fDiOUzzWTTdWzUkXap3q1RoNk
8q2NKreMPufkTZpsbzD3RZU7nRU7o3juQs1XuhTvk2spWw6LdZtE15byYAW1mypg9fFVGYf7tH1P
mmTT6ocYCQR1eS4FMROf0qYHNxUpu/Ylh15WJDtFEGUg2UKssCB6UGGD29oRPrTRZawobojrba5u
E+syHy9bhinzYHRio3TCejs1F0ZwXLRPMd0MqBIlUeXpA4rzgWMUHETlUSJ3lLrbhlgr484k0zhS
z6XxUtjAqZlOvBsdxfxQudKy5Dmj8zZ92uboD/rFYsyb9RdZiTfF97FUub2SU0dcy82lbbxHlnWe
DsnB7B+rhPRiuW7TpygN3FggwlJdG5AOhu68Dm6ZgaKMLRyRvihacLDle9V66ePJsxcSV9oaNpeK
amQ71RJuXs4XI3W0XnxIWrtPVBpDlulX1WveRJsmUMkLY6+fhKMGjROF52Wj7oxmdBgsc+T6qbWs
j5bKK62fjKZw+ia6wvjLCbTJTakmk25fF6EnAL7ywdyR8BQSPAky6zZHqwLXUs36LGTSC8bSraSn
JFsuB1nezeHFqFk+HUwv7sGF5tpt6c8EXcCVfh3p5z1cB13/DFNSFFn1NX3CZ2k405urNJz9TD2r
DPYzmUAufSjV8zJZjqK/zcqZNEsUzfp930mfY3QUCwo2ysDx7D3MxJ1aeS4gjBTtU2apzrRE5Jox
Al+pgwwXeK51nQHDBiK4kaXWtefZoXnDIXzsaQeFXeOYlO91OXqBSZVvDTsyG/qca42FJCbIgsyb
sb/iqvWN7r0Wz3aseHaJFbscunPzJGaaJoHhaNNtm5WeyN9r4yMUXxEYQqamjhr1vj0e++m81j8q
SrqkW9x+0Jy4ZsZ8PmsGun5a6FhS7EsLs5b2tdQcdbs6i2je68pTOvabqLmvRoTSUG5So101vDbZ
lb0CocnoVjE/UghKPAmkuQczqw5yasIcePynKbSiI9E19vKcs2hnN+eGhmD5XDt5svhKS+1ZtQc5
GNyIrlDSWDtZDjc2D7ewkdQ82ghL8rRhAQ6oPGZqnIUgmVKV4GPo9GRiAWmLGgekr4Fv6flDamdu
GMtuABCShrkTpncm0UXDb9PuMG9UAFUUYOGQbdLawH2f3fSk8woYYXGr5DxOK2CWa1URXkS5KHJ6
NkOzmRTpkMRftO1dPZcOQV7t5M4mdBIftAoorb2sevkoD7rXWQxnpstqZuoklUaPKdsndPGsczkD
KCU42HNId0qij3A1xbtJwZuKpy/q2q+ictd11iEU9abWO9+wVM/OFj9JDA+KlGsXXymoXa4jlJVg
fNTQ2qKln5mmv9ql65G4NkLDG2Ki18BIH9J6Ulz5hch9vZ83DdD1yFPH41avYreIngJ6JaXMwPly
r1E0y+azHNEWol4ZxdvIwytms8c2m+xzeEDl2jFgewxzCOLfuWujMuP7ZGQjYTLsErXzouBlAcdT
K9mdAcqqKN/MdePl0NRC7aWpFyei0z4Pb2VCrZbTrTGImGyIwAaFXjIXzXXqkXpnlMqHEnNTdfoh
kt5DaXFkxi9EVbh59jWlN1Ubby3zdq5qd7KnFZoBwH1ZDChdIeeMY5mDJocNyRdVXEf2ZiR3Zgo5
QFoPzOLlxa5aQw3IXNVXTpmE/kwaLjoGxKbqJdEfLfUrUc7mXN0UbMmGcznQKElGyR3jx7qoLkTQ
bwu2Vj1S1tfVxQDRo2/pr4BxirRz1fhDHurKK61nq2+9kXrCJEEXBXhxLZymVTdJsTflo5Zmuzz+
DKSe30CYJrfGw9lrss9qLYFa66YqV6zO8rXZ8JmAeuw6etU6IyBmRVu284JWocV1DKyGZBL1y55W
aWg/6aL204mRM032h+WTLM5JuUKN+TmN31v9Vg10MFXpStj5CsMRt4yzLivPMHHx9FxzpTgGSgHb
T9UrdZm3RbV4mTJ78lyAD72sTdZA+9IEncLgWS4gbbcvjSJtuXkViQevawcdaHde8u3Ci1rCcqOY
cIPuomjyB0wxTTBNEbKf14KmqCmmwXoEgZTTF1Xo/A2UFbbqpMzctPmliBK/S203oZ8UiM9WQgxj
VlEDTHyx9Fygujt0twlwc0NXjuRMb2AujDfKgMfVPMPoAB424uusKzY2TcNiaN0IOE4x3ku416Hx
DsHT7RQyAulT5XI298NIoziALrvsEnLucYWLlcCV48ppc8A2696uJoAVyRVUN2MTuzaXmywu6Qln
cvtPUybQH8dxW0MHMUnzRXRftfJ1PiqbAtuLOt9XLRJow11u3Of2eanet8l1ZN6YvNbANjeDsTPS
TyUXUAjey+GmB7fJaG5B93bHAJqkZbggZz6Kva5V7XR12s0G1cPClW1si+AlMTtfDtDoKt9oaJAg
SNanUtGMCElQW/5Ypd0EZkc9t+0XFHIBOypzM2khNmRfUtNsC5qOyag5ZXyn2W9Jobi9NboKciRT
zI1Cfmcb27F+SsSw1aOXFLSxpl0TGdxJ8OQyKh2dO6hw1VblX+2NOpw3YUISfm5l5aXa937fDJva
2HU1unicCysjbhXSjtnCHRSQ53S6F/aNlBPaAaZt1MdAFc0crtMTwk/0qs+t4UMPHpvalaN6I8Z8
Z4z3hr4vg+rCJhCi/evpAr05+b6ZgaSCzMP4iSwz9fJw4A+McA/opaeyV6rPgRm75aR7GWorSphv
1L7ByfWxU8mho8zDA8SBIufmM63R8CUP0qMM7mbmLflgsKlMgujcO1WBzyYnLKHjLWQwTVL1nPsh
bM5M04CwCCys0XDqE38E/attMvk+OSAg5Zptcaa2RNGkqp25CncBRtKQtuOJG4xYqcnqQDuOfuK4
bDUQRTmvN6kpg9PJmwozh3kZHsRIqb1Ud0VY3mO8TVAgey7DG6uYdjljh6rZuWkSQFbQdyMjVh0E
mCU2vQDzuR4TZ1V2ZvND2O0ZPZcdWqpEv+FN0x5NY7itaCbOCXXGlL/H9eT2sexDJDvT4n5fC7z/
Ru1q0q8W+ohxT/6QXS6N6jf5rlHB7uO1asWzZ6EVI4GmlIdQmzeVrLgd/YEc+H5AzSmPypt0kLww
eQ7ACfV+oalFe/bTVC1H0lASFPgU6yhoFdM+s7/mGX4VsZtGRJGSdHT5tkkOU4VnctFvbRWr6BRN
vjI5FqrkjCl5VTqAakN5S1UviG57uHaGUjstfdiaJCHQguukG3yt1u9i1SbXiH27QW9nTRFJ3Jd5
RcI+6FhDR+ydBtC+6pRtYsSeoZxr41UEUSDGhamftG0bQT1JUlE7Y5NRE6t7uaZnQL9Gg2EworFD
rR/nL3kHkRWzKlXaDn0FZQ9oBaDZte1pOxJy+rDeR8YdOtB+Gkhu1kbngsmYHMChXcR7palAbDQb
hOQvhn4ZZOcinc6kdTPEhHmik2EmvImGNnJJPZvTgRQFeYSyzjRyqIu0PIryvkkyT0aAfi7ay8Kc
H824/qy59SkAFmdBfivGMyin65rA7ApaF1aWL+XGMZQngDgGy6bg2MbRTivgw4hkJxIC2qxAQwZc
WGh5tYCBpWXv8H2BJ9C6hgFkUl61bQudCt6HpTlFRrCXHkqlgwXHu+Z0DW1/syDvKkDChEHmlJGo
BZqfD9mNSr9tqi14MoKOCXmKoe8YfaHb3rGZCpqHptiX47LJI+NDW6YjXRl2zGve605VKl5IR7dh
FsegdRTPuwSySxhZcH7yM0VKAYzEbduYN2pquhjZuL1mbrUs2i1tfalO2FLSRI9SZPU4nKj+OkFG
Ij5OZCj06Ky695K8eKuneavgi96Oxn4YzDNpqOCxYFCAL6s6yYcxA2hY1EM/tmexAdnNbnZJJsHy
Gq4R+U1pa1a3Mu9nymPXKOYvGsXZSnFjG+Hk216FKtmr1HhJVULr/Mi5JobG3unzk1FWLxlKkVTF
0PhitwX58tSQvjAJkQ6ttbOPWVA/pWXlKrq40MZZPSxmfawNZE8AF0oIL1nfuVp3PtHbNSsmL2hM
8ZU9m9ZWHJIXzpm4q61lm5A/VCPjWhE0uG46iLrzEtZIzS8ii88EN7cbltjqaD3rK+oUe3p7tgAL
1tN1RyE1multON1pCxp5mCjAnOQMaKRoQpY3i8VtG/IKG5Jnnb5bQfppy+M+qvjbi7jUjQCJOPU8
6Uxq0g9VYsy6ReGD7uBI2ZLCuGvp/wx0eaPEchWCrQ6QIOuSt8jjZpTyO32lEMn9USvTu0Lr3BAs
RqKtQ7fBbdXmLtHsxslCXq9qfs2BoPElPFNLX6u11mvq4COBfRSGpDiN5Jly7Rlgwfm8V9TqVeY+
Neo97QuwyW7xIiSn8LPPx2lrcoIbXE3LFNZEU0if3TIcwjDIt2SdOjy/fAfHbNo2TXCuROrgdob1
1vPw/hD3iReQTuym3JCdSgcxHMc5glrRPxhxdJ1P7ZkxpcZe5Mph4Qb0piHO6BOEd1q93LT6PD5M
MUbEtTR/xGVBkRv1H6qQL4qBlLPOMoFf9dwdRlvQIuzk0NETMmqcqBBmk6Obrmow+AMaCHs6OL12
hOhybSXKfsybOyqW82DtJtQDKoydVg27SV3OK80A0G85id3odebMfw8aphxVQ3ULc825Q5M+l9Tv
JTF8kCbWTp+Tlikgdm4S6okrZ+KoFuYhnJT6XLQycGyloLEfqvp41sYQMf8YCfhJa9/6Rpc/GQ7L
Wh0eac8oUE6Uhgk1LojV1EC40U6HWAqQaxvJQbH+GOj/R7T8X8MBhobpuY5uLb1Xhge+jVfldrjM
qMatMxbBVroUuGFR3jINhBDitnN6dpiDmvkq67v6eiMv8de86z9627/9hJMhslpu81BNB6IdJQyG
rho3Kdc97KrUJSPr8D0qj6sCCrk5FoAFUMVjdB83DnXA2f9JXOzb+zgZN5MXedLtdWxupRWE6YVk
P5bj5o+P/eNsxLdFTgaUBhx64nKgbc74Dk3gQ4+Ip9iZwfrQI10NMiuv3sNKQZmw8rnkf1//x7ka
w1JsRNt0wzBPRjOWPhephEb+dg4e0wJWTTr/NYL143b+tsTJdi4KnDp6WzDsHyw7Le1Im/Qbs6PI
s+mBQX3utPJTtNV1CZz++9P9PBz1be2TLS2KsYwWG62D2h+8yQPEuwY4PTQOQApT/n+JVawf69/b
93/e5sn21UtRV4PF29SpYXP7Ic+vLHFrFM/DSs4hF/r98X7eO/+z3MkGnTp96YYKLa8s3QRD8IEU
905VMAbprJsstm9/X+3HrWIKU1ktufV/GWRHcp5VJv3rrQYngdStKN5/X0D8uFO+rXAynSS30ILh
AP2XMoU4xgdjP29wP/tTwPavRznZ9XHSzZGRqvE2oj8SdxII5PaPZ1n/xL+2wrdnOdn1mtLphRLz
tiSIPotWbGatPeRDuhFK8zipNRzl0DxOdn1MVO02nvvnvIkfJGC3P37IjxOQ337IyREIxrSQO0Yt
GZgQd03bnEe6dq7UwWcKf6GmWsvqdNNBBBmt4V7C/vmP9dc9/9uLODkTSxkPjVEiLNDhDFZewN1G
oD7dFjtwAywXV9G5bKvvf191HbX8bdGTkwF3BUhBk5ku3QbbajPsxFbZaLs/VQX+2rEn0TvO00rP
JgZoi+NqARrszfN63xBbovPfH2j9Sv96IDSmVF0jIaLByX//djfzKMFklAnbSf7U2o/QxEIlvPx9
DfFjPPm2yMmnoribGFlYh+Bz9dqkGZ9m/aupFW+T2p8v/WQ68pCcDxC7I0F3jxTvkvE9sH0TNG+E
8jzA6w30YxrQr/vjt/34Rb/9tpMvKnJ7tFp4EFsmrXzQ0n0VeavuEKN0hZvutQ3tYVBTF6ogyUH8
9vvyf73+k+/cBIhQZVhkETBe55rmtrwO7gj391V+nse2bYXLGA9b+1QXOEynJJ2kIt5qLzNek+Cs
7c3q1TvsDK/fxLpf3q36Kfnj7+v+IwhxurtsxgF0oeCeq+on8bDKjKESJh9ed+IL2qhWdTH2N6O6
ra9Xo+Des5z8IxAesPH5tI0uZo9Ku3lFb0z47a1+WA7ypoMU6CtejEOAfPH77/txY37/fSfBNGDS
YDQLNdkO2LVqn7BYmK5BtmiLv8+1et0eox10euMt8v+adv5Hj+S3V3Ny8HQB0mu3hC+cPdDtWFMI
D67jl3SkFmHkAvfYEhUY82W+knwbi+rlAR9nJ/LA7eFvHbrY/V/EnZ9ul+8v5OSk5vQ4J8aBou14
gI/gwwGUHHGzemYmh+h+/tOv9qcLEwhLwLowNFOxT06fTNGgVj2JTZXAD5Zv0Fz844D/uIIma5ph
W4YCWe8kwEWTWnXNhKZ8zxvr3xVp2fy+i9Z38q8v+W0F5T9XMOs2UcaKTTQvr3qMZONc7zqmSBh9
/ONZflQCsDVTFVilqbZQT17XMLbhYMwjpETgFzoDeCGAYKyeZRMYBXsDQwuI83/O5v8ozof3laEY
VHGaop28xaiXck2FtIRqJODvf7mb0uzIMUFZVSP/qpB+1CL8vt7JO+3NtIhGCeOmUamgGsiBOxiw
ZhEv7rFuL6XPpMXfNGTusRUvXW+fjWqxr8HgkqbfSd0IW7qGaqH5MCSf4Bpvf//kPwbU77/vJLAZ
edQqscrpNRriQ4WE3AywifugFBVnWdM/24BlltqDwPUArtE5NMbjIEcXOC28mtACpq4/++M3/VQk
2AZ2zBpAPP88iSh4tVtatSoRl0AnUATu/nHy863Kib7mK3wrrwe/ubBwvIpvxdXvi68b719n4Nva
J3EjsmepGlbxxsK86erHvmFYrHgGq/Jjdff7Uj+/e5PNL1MwoA508u7NWDNHc/VVgc24+iarwE3O
qrxueRMkPgdztAuyv7+9i39KylAV+e+FT24LWU6N0DbR310VMXouT4FOq/a/0An8MWZ9W+jkS6pN
GYKgIdbNjgZizRluyf4IWj8lHt+f5eSDJUNvxP1awEoZHT37LpgmkM2/sqsft+S3BzmJVyJEUQEn
FUq7JXkW+njI8twPzNTVx/xCp3kyWnPzR5D8cSuaGvYtpqLh1nkSOgqhFXMS8JXGvIaD2d/Ttt5p
TLAkEMmSWP1LqUr9+VX+z4In+zHptEzrVXT3xNBudTPwlLTYiCG/COJxI5X2i9ZBaQn1Q1LFV3WT
XNpq/0D/cy+F6iFvk0erHvbloD2BzN7V9LCmMYOY0LptK22ExMAAlNq5XR5kXGQinYFLCHiZzaze
GAUFxEoayp1FV6KBChum82eVi8PvZ+7nR7QYPuAWxZPrRIGmZUKWS453ujBvrzEIo3/M6d3va/x4
jZr/vcap8xY4thUpq3xhXNLLZcwkpzeWPvfMl/y+0E8Z/z/q8BY7BFuBk00ZqHOhT8q8HmNmEzCU
HjfRTvkztfkRI/q+zkluH/TzxJjfsupCym52JbxkM7yZ/upQCWkTSvgfG//nS9rigpYNYdv6abad
JIXVhCYjC+2X7MJ58OpPMoXV5Qpy9a79Kw7/eLhXnxFFN8gMTk1mxlFFZ6IFTo72DRPGTMO40Qes
dIpwdWffLKGjXhftZvGNs+Jc/+PC+RFU5iH//+qnhhRyUJc1gDOKM4yOgS/e0IOBWehMZxAMvAvh
B2flMbyaXqub5P/ksEPDRlYUW9PXoupUi3JIArvJeyKbkBiHmxP1YRgKWMfaVVYiAlEPzI3ZMI6D
P+1X1vj1n1ftf658ErmjXM31TOFygNWEWS+WgJfNbkB7qtz0j/ofZ+WHTfyfq50clsgOe6UUJBWN
t2wY7N8wyrV7X5UpYb5f/7mn/h1o/nO5kzOTT7I6KwV7arVMagF1xC58oV3sqAfFyw7dZ4jv4O/h
4N+X7X8ueRLbukYQc1fjgjD6f6R9x5LcuLbtFzGC3kyTLsl0lWVUJU0YUkmi955f/xZK97RYSN5E
v3Mn3YOK0E4QwMbGxjKqo+fJIyjuT/+nELQ25ZxnkqaXCMFlAF6pk1VnBmvz37bjPg1Doir0MAUR
B26npN//x8kYnHf0L5J99cLsTjFmSaKO2ESNYqgkoTtVVj0EUaeisOUue4HvvCMOhinGxaGup2PV
DleQ+L6WM8CKXVxfe0FLbU4Z+2OTGN79byywPgB1DON9qUIgJXI1zu9b3ir0yhUy5aSA6xCpb0PI
S3hbjA+QfNyJIlN/lPzzd7alRJbZqpG2DDEfQn4ExjxPsx2ZAKc+Erm02ZmPyS7yZVbrgjVcMker
eCpX1W06YacQvdMFcukR6C/Wh/eExT3f/7a3RzNZW4oGpVEdt06D+rSzks+QZsItPQbSFpSHCfeb
xVnQq78fZyOpk0CGoKqQ9zU0lR5UImjDknz0Y3R3PgNJbYd+tUfD3kr3oS9bAOcTPxFcrsC5BcSO
lQw2Hgo//wIquxrwoCs74DyQgNCx8mZbNiHtdAnhj+ABIZUCfwt5uAlPlck+sUOnsTiv9ydA+FiG
0xuX/c8/hUq9rVRUXRrjjimeAPT3WhdtYB3BB1swv6IhxnSb3cyEONIEdOp0Sfzo5q2WlCFXeFfn
cImbjJcSaOuSKxgTvFGiYEyrENQuAQlNSXRVDpzOar9UTuRAS8MGNRbKl8RR9v5yui1QPgejV5Ow
gB7bYzxxG9tjqJ5AGHN1kGkzzsArM3BnM2fdD/m/DFCFPLUEwLVKt5sKOY/kTvow9Bht3Zf2uhd7
k02sEyozYTTvP5L6TdIR/0ajEnEKjEVYiEQHouasQQEpRl+uigyJIkjklCAdFAOwptq3bhh/gtvt
4fXoGyT8/UlQzX7KHWD399UonMpiAEBc+V7Vsa+AKLlowkEHGzmrS6QXoTnMSfigpMrPlusgfmJY
cxT9KET1yzJUDLTAZq5ZDYnKNbw4Nno5dzEs7OILn0ke0IQPaNA/BaDbMCbr9kJPFsjfz0etRoMH
1KwgZsct4fjUmbZvSgX6DI0nxiAKLP0vroHOE5SQAO9rptFmxN88M1bxqQW61BOfhAI8ZsIvIrFH
QQ/DsAdffP/TVeMcRrztDW7gkgUQhmHQYpdtmej1VCbE8gD2bWZql5GfvrwDiOVWfjPayS9WX4gR
kRa7jAelHIMR2vg8gPvcrwo2TIwxba4Xsteg+w8VT7olKulGLk0tPBWI7xQEBeGrAMSWqVutlT0q
YKSZ2al81c+sJ3kyNzdbbxWXqlTxnKYZmqGirwxUkADMtR686PzCGB4rClWcJm2h82VGDA3yy4DO
YgbJ0C76/77dYxv8HQrtiFp0M1dCnwMNjAAyStACmCwNgM/7E8WYJ7qDnMhBrfGRjIYTD77f+JzF
uLSBDtYyLoasOFRKzIJ4qIFVSF29aCD41QKRX5j62Hmd/HR/RNt3I0lVcQlVIFRO45rqdJSHovsw
fgD5DD5KjV+7utXZi13WVghBEOYRveEVQObqb0wy/NUZrcezFug8Yv7xQBAVK3I0E7wavKGVDuqi
/sBSfd8wnfsckypEhBoG9JWCZjxo//0MoCkeAL7h8LYMM/bChxQqhFfQ42HpUf+4/4m3l//f0VKb
rIMwYpXxFRYNxDukRHPB9D4HusLYANun9uqrUtsM0Mu+jGokkcmBMKSVXYqPNxVUeahM8MAys8qE
zcz/N+AHYmU1jSPf8G1V4BIPAoNLslZkKY813m94a3BhlsW6LWzGkyVFxB1MkGR69/Fpluttil0h
XHq78iRgYJRz/wbxW3S+gGFlXcbILrvJjqt41C5sQT7mpQVGQX9844Q9WSzzu+yI+/bAFMjePMdX
0cjoV1+zlLsAKYxYR8VePhwHaCJkxp4DJUwXdTOTwUJ9T0QWqoE1Rqp6GJQlk/kBi6ZzdJe8lXLn
5QzPNvIk4IiMGSQr8N4HpUoFHUxnJS809PPcwCeuSMRsXWQCTzYklbHXV5+Syi+hXOtyE+TEuBjA
Nq8KdoIFgUoQ2kH23EUO5IZOYLE+g4Rh4VD9ljuGL+7mQ37priFThJxklnujpjJP3nNJ0nE6uk8S
UIsgcKv6+4s/ic79NLN91VqNmsozylwac4DazyFFRP6Y7lXVBC8lu8BW0ushNnsovgFZb94PK7JW
EJV28jCU5iBH2NouvPYMOZ7WzF/qb+WJM1uYUQ1m7Ukv6ZMCYMhFMRPb8P6vv4Fuu2dBr5Wob4lV
qvobjzMP0Ks7gRkc7GUPWmFYZQkmVgM6oeV39SH4nrmsxrW42cvAA70qQqxVgGj/5/1bqDwfpQ0W
t/7tDf4RQmbyJkjfFzBh9jDmKNDeVADsWuad7KRO3prjQWfMxcb+MiT8AAITUITbl3UIzkGXqYld
VeFNCVQgA6wGCWgEEFTBnVb9gEefuWQsvI3zzQAuRiDv+bDrplGycZaAb6LBRQDULjCZ3/B6axlQ
qL2/zraOt09hqEy1jGWsBDVqVWhJqD6eE20AnkGO8JCrDuGT5P038URgA3kN1mo3z0WFbASQqPiw
f+h/Q+3BXl7l5/hZMdXXmJkjNt6DBQNm5/+JRq9gQ5+0KTZQEsmuAHGNawRJaujdR0/oGx/Gt6Q+
g1dtsd3cBGZkqufap0KVN0sAP7fsdwCi/sgbj4BcQ29h7h3IxppZJZlG2u967jUPwpPW4WmrCw0Q
8UCcWKpvYbU8SbGyi7gWTeFGgJ5m+BX96GNtTIewAFsTyvCCyEGuOIeDOniYKZyawmGxeIMzRb42
Byjy5IbiqhyYGELoFxLg9FPt1xA7lPXIqkA7THQg28W3ClqpgvpDyOH7uUiPnKRBM055GvjAW7C4
m0W2ZS22ouoU6BBinN+BKjUDMFaWtoVQmGQCBOJCcf4yxqIrTpOTqCNQNaDgqVdpHn7Gws+lq36H
erRrIUGC7Q52dGfJOXScIbA0BLBg74/5WPiQm7Myo7QGSKjNyp6D6GQCOXIoTgQ9xHdEY1cuEN/W
QPtO59fReOwhA2mUh3aC+q6WPhbVr2IO7MyAFkRqEqG0FKrJExRRglCzRX1wu2TyAL/wOEhcyhC3
yaIvjXBpx29FBf4k134nctvdBCos9Gd2jOV/23cSFaQSyRANXRMlGm3HBXy9oBetocn154VmAE30
F9Fumuzcg7AKcSwXHrp3EIOTl4yx229zCqIDTI0+KvibaNh+TqaByvVaXICvmuWDyTUQucTDWPnj
/hhv7/UkiCpIqq6LCkgln4M0c6cXfSEYgB9BZrwtf8zt8Ho/xMb1isQAykbUFZW8832OUWWlnqVy
XbjG03Csz9BptKtXyIx66c/ODS+sZ+ENlPjneFTpk851lw35ZDiazmtOkWAZgnUJMcYRLLlorCEh
U4q+Hi+JBZZhCIsJqAbcHzMJ8bnewU/QDfjWgAeNI4GeO0HISrHidUeCZIIMWi9EQju8Z4r7+3E2
TgQRvUlY6am4EABzRM3fAuApKOmK7oxX0lsu0InNXisbUBCb7eyysVhUHu0QIAeQQ2WdSpN500K2
T6wJnxkaWpAPyqAmnLPgTxvfTsX7hGigcS0JWJOfl0ubNQOnl6rmJGkXmmODXS/zYmMNKXRVOhmk
iaS9Qqn0sQ9LqAIPkOyC9yZeMZOkBZ0aiqNlX/zStAg6GCKIc4wvvlVgrE8pUguu7yg9lKiUKIad
qRG2O0ikuo0RgBwPLfRaeiUCDy1PiG2yNUH3am4FEF07cMr8jo/tCI8ui/pNbyZ3ibLDNLesGmxj
9X8+RaXPv0+u00iMRTz0Zh65YOD/IAjJTsPkSNzOEwJJmqwBfiEINygFIYiTuerwUDa013h8ncBy
jaB1k/TP97/41mOSAawKxLXAOsNFj9pMEirNIchxedCeajxY/+7PIF/aqblc4xNopMAeQ9n/aXDl
I39kL/rbQwDD/Budxic0YqJAFhq3Qz3prDkTLajbAYCd91cJHGC16mzGcDeK6E8BqV02xhI4T/HH
DTHcg9d4glKQX/yAGUt3UC3Flcza6VwyUBEyzbvgkfkkSZbI5+z1ecjUEm96odWCDPgTiGddhXzy
w2Bw0iL4qqb5my4rUEPR3pq6eNJiHVcM2Q5BjtUzidXNYf0OailzIdSxRrA+P4A39WOd2YljwIio
OM+imV0zl3XkbqVThSQenAw6kMz0UQWlYXHRRkCKoCQNDNa+RxtwfIAaNecSRiMLHrt1xK/DUSeV
FJRQioYKhAt1/wrWi0KG+o/lu8cKQh0RmpDIZRhOitMVgC/pUEXqAb5I3u8v2428I376dNTVWyug
U8UR99w8wAUTwnAXUZs4eCoZXlnnB6UGQVEbIV8wREuwKyfZvP8DNg6nT/GpLAFWs1jPOTS18yH5
vuiFJVfB9X4Ixpek4R9VBQFQQymh8F7jlUl9mKPvocZ4CtxoDH/6jjT+Q+YbeQiiCo0hk0PXrfOk
PTrD6Cn2b7KTO+NBY9jS3Xw40kuUVZnXVOBwcWn+fGCkJZRKdT3TnUmFDkMeyC+QPmMc6jdJlIpB
ZZSgGqDWkcJJaBKhQqqk+QOPS84u4+Nf0aRCL3gZj2Ui/b4/X9LNEUWFpRIIj3WfCGKu4zvCbAbX
EEhuWqLoyzwMGjywM6CCrvq9WwJi0zvqMSciDPZky7iW7Zbf7bNxHd/AGxLszoa0zgmJABRn6Ca7
rEzAmgTy91VVIena3EMLQXVKqDtAtasEFI7xMTZDKGhP4EoDiiZdV5Vq1QjjGGnO2Op+OJS/Kr6B
rFF9VNrM1+QIWsE1BHdOpYGrJv4RAQJNwT4boU4B5xGrz5cr/Cl+ap32Av3sn7g5QX+gGD2tbKA9
kZ+HHJm5FL5DOM4fyhwi5RD6b6YsMSsxiqE2CIeCNtGWh6bF4MJGna15xka6P8yb8oxM+WqUVErN
5lzQ1QQKQgn8HAsQ+yTX8BuXBZ26bXVRcaisOgyy1kx5rTnS02RBqM+GQQBu9JDSsyIT2su2+DRa
krn8yk6GW3/9Fy9IJMKnU5r6BVTCrZIG2lxZr2Fx627/vXmQ7doMLAhC2JI5e9pvAsaAsh0jz95y
rUhcFcgSTYHLo0qXY2MCgU9gYuHviEu/ndvptU4PZfGDs4kBqgpQD5y90uehB7gAfpbM+CRX3Iz7
b3y6IMsFKINPBZR0Ey8/F850qC3NJWAifsduXN8Wn59Ha1DZUYAMf2kQ1drZr6H38BWSKRc4bNgE
8VK/jdbyBSqWxJY6fGqf2NCX7a+tyyB2Igeg9qXWWTkLPDfFuuos0CN7A6LjEB74E1BpwKTpT/ED
nDh87Ut+Yb3F3Jx1ZNyruNTqEmo95JRmUR0DIloaxJeyUbJjkUXAv22dU3GoY7vK5bAN41iD5DKs
7lXg7SBG1bq1T5gZsF07uD24SVBWhZjHNdpV6GGzVtTmRvpnqAZPXqVWuXeO+0WJFAG5t4JlSwAk
GM7BKD0lmbjrxJR1wG+u31U4akXBAlmOeDzwIXOMQKVJh+jJsAm6u3uExfP+fjq8bb58fF9NBdhP
FQQwOD8PLmuhVx+UGFwkJhDRnrOZKChbgG+pcDwJ4Fahl74Udb8jXE+5KQVKpo2hFJag4dYbiXf/
52weyPrfX0Nl57mU0e1qMHbIi1zUHi3D+gjB0F1XFNb9SJun3SoStW/CvORGKGLpTqgDpNaEjiq9
3I8gbRY1qxDUFhlEjkshoIcQ34Nfo8/7otk45ZdwL8FexQxc6Qj3AhuUb7vbdb8NF2hrDehn9QL5
/muPw4E78RfNhL2oA2VCi010+mgz3aTK1S+kNlcplGo6RQGU9U3uAg1DFDvzF+2t8xZHsGCE+Z28
VwOM6UN3zgN39/uEwyPaD/Z8nM7lhbUYN3MKUImaIknoWElUORaqSmL0XYgzk4cP4GPGPQ3j8/1J
2Tz+VyHIsljt5S6sBUnpIt3h/c6LfXRpYOXM3lbbx/8qDrWtYO8VgJ6NgraouNJUMqBGiAhWIoxg
D+l2zJd2q+CRJjFOU/mUqAHIwTAkgHZZlk8OCHi2UgfXJc/Oet+7oZDCRiIH2yhidSJZH4TacSGk
eNMqxjfnAUxL/W4v+NGe37OAArcIRpJn0OUF+VcHEo6GpOVoAVS8BpXx1hac5Ct29qP8kF9h45dY
DpR5wFHfyTv5jSDi+kPmq/vSw6F5Uc+lE14S8xB59ev9tbC93P75STRmLYSXjDBidziNKO6rFhxX
5DwBAuD3w7CGrlEJfeJgylGThJ5mHPQsI/gatpUHqSIf3irvsahg3DJMhePyzMmhH/etCZzmcSmq
VxjXOmXMP8uD+jiM0HQUYyuE3yvsnOygjo4pdN+0CU2eMDkOsNOcW1TO7eRIQXJtxfZR1Du7KfTr
/RFtfTj0lHUBnRA8atJ4qKKHhnCv4qYQh6cs4Z0+iWEP8ut+EJHsdjo5raNQK7MWoSAtaCF4rF5z
DPfjuXoKwIOGW7AHO0czfR4dVHXo7IWWuA8BUwgea8a19Jbyh1W7/g3UKaFAShZuMBxqWbxUQ7kY
XP2T4qSPHEoQYGyO0r4+AUFkyT6MW8sXwx7hgq3BPBSvn7gSPmA/t0fBDiHPdoFit8e6ZrBmgjpi
lg4EanlBmslwMIf9qYHz1wKrW8ZUbJUk689AnRNNB5GypkUYAYptM+qwypn2vYRHzB0M2K6hD83Q
j2tFgxd78TV95feZufy8/ytuO0gfk4FnKAX9CAHs+M+5W5SgJGeMKAUTT3GUQ2S9px6qfJ/1UW+7
fFQg6pBQZjUXjCkjN6cRFI8MhD4IV/uQw3VCp2Sssa3qUgB79T+jIlO8OpGWJIvTtkIh0rXeFCtW
Esp+suhQOIZBViDa9z/i5n1lHY7aVW1TwNtDRb5vbTwHYWTYWd/IQoYP5k4wg7fRS61kgn88KN0O
q5TeOm3W0an9tER9XQwSossuyqB97HY2nh6Yt+/NqnYdh9oXmdQvUdymGmgbo708C7tlD9FMXD/7
B8itMhnj5KPdpqq/c0jtD80Ya1mbMawc7qS5xv+OJeULTNkOwhKx0GjbW/6fWDp1G8nRX+Hl4iMl
QVLRqyF5uQtx3Wut2QI0AeSgw7+AQJAlf2eE9NNeqfWqpIkJSrMLBxkXcwJNBb4fz0hyz8TX5syu
oVjbkCZ4x/U4pdC0Is/rvAl7NWhguFB5B2xo119iQJXubw3WotGp/BL3MDmuOYyR9wGH44cjvE5c
yU0DuKntpC8cHOMcVq75X065v9NJ5RohW0JdTHCWZo2l/sYQTxAtdFW/qXaZo3sQ/DBlR0LuqXwJ
TIVd6w3n3GFV3qzppZLQCNHcGeccen+k9w9GiQzf0fuf91YI53NW1anM0xXDwnfAbTj178CV7fib
4SQOzAgiCRASs70mILhyuOjqu3HYzc/dS3NNHo0rAM97bcS0G8DG77Jrv7//uxh7V6dSUg28vNRX
8CCPeEduLiIutwKsXzl0L+8HYiR6ncpJslDEGiw1NadS4xNUvwr4Ueu/qrn4keecVQYlI9Vv3j9X
SZBuxBk1BzhVgZNFeA8fBSvFYQamLWClqt85yltnVV75hXvDbV/9Dc9fx7CDp3LY5V7e2alXeuFz
+gyt1y+SKb0kZ8A/rY7dfyDFL51YgIwj+BXoHgsfF6nV8TdxSpnm0QCTJ58IrQVefOTcECQxdh9n
K3PiCUMAXAatMoFmN2Za04dLCcpfgl5SDFtZot88TLF3f55FMpH0kNZxqC09N/XAV00UOHCaK3fJ
zxbFIkHZljYfmaIpHJvjZGEDAOUCY1N39iCpLpxnp+6BsP03LdnNJhpELPFgiddWHXAl/OLVR9b1
iF/mBaBHmGBAmT31oq/a5Q8PCWZj79HjfFSPxZfSk0x9Dx7r/l8cyRtfBbRSSJH80aCjLw3GUk6B
MYPCRlQSCJ29f2kuhMSPhG42PhDju9iBE8rDf5PX8UCvg76PFil/IxQiZdA3FyNUr+QcWSzgi64g
b+zI/TJ2YNHFSHRb55YsQ5wBZBHQA290J9KgyMSmx0bnr/EZX/mUm6iO4cJt5hZnsfhJGyXVp2hU
WpkHVR4EsfhPSUVULnqPZ6tcbOyeT3GoNaRFfKJqLeoO2a2eBxGQqR2BWeAp7L2Dl+eZ3MCqX6x3
r62ifx32o55dLV1uifVZDfBew/uB35+6veLy1nT6FyXOxiXnUyTqmh5BZBtEDUwbwYa3j+RtSN4t
Zv0g79mvJFutt0/RyK9ZjasCclZe1A55D4BsAe22xHqGT1ULw4rd8AopVkjUJWaw11wFSl+hVR9g
Igfn3cfwVT8JDz+hzwLfz/uZa+OE+vSbqAKIq+G8Og/o0RTlV/JIX2kn7GhwKxY773/ej7VRcXyK
RSVJSPX3ihJjU8LRrId5gTy93w9wi/UXgUj+uw1prIZapmMyRR8rpz1LrzGM3fblB6ECV/IWb7Td
r3nPSjasT0gVOaPQlXwq4p1WKNFQkiL+RwDPlmBKZSuGW0ygRYxezEZa/TRKqnxZpF4eW24MnInr
LLBxrJET4Cb3tW4yWzYglcyg3W2nAXQuBYlgAehXYl5Nw2BeUCnKaeQWIM5qsD2sHu/P3UZNhkH9
DUJ9xQEmUnMso1Ts8Lg8AiIswEW5hN1c9f1+oFs0xcci+RuJ+nzGFGaqMpQov4+BO3h4AinReT/L
T+obf8yt6DpCq3xk7LOt8/jT+KicHUh6CbAixjc47XflCSwHe3Bwm3uGgcL4Up6ACd0ZeD2VzLKH
yE2E87j/EXaMn8GaSiqjG/CgC5UeUyklLwNUfHTCqC0Z6JGtB8r1WOnnWGMAgAOYMDwU7lV3seSX
7G1yILdgf2APZ8C1Fhvuq+yr1QedlarDoAaJBi5pU8KhkxpfibfZXs2RACY0OWBGg7MfTpigM8aH
ApqX7XV4wIutI+0JQ7oGhb90DUiVCubojZci3WX2/AS4OSlHIQnrwhj7IAJAyLoCbt0717+T/kJx
WWa1EAEqAJ9cW/3So7Mo7+qj7HSmuDeY99zNjPH3s9Av1nzK8Urf47Nw7QyrlKznXUPVoYfbxacW
zhyxUdrA46SM1bZdFq3iip9PvLnUoyBtcL1eLu28I8V+hLZaKZmQfsX0szLxR36/M/035X6oRUPT
kkzlQmMEGkqinfuQOdXsCVdrHO4eHDtcGOPBIQ6aDeMeHphfezOwJ0bKZI6cOusyGK2rfYck89GN
snJ72mtnouRUO9WJ1U/c3nCr70y2/aqyAFMiGKMUywl4QTRqqwfwq8wcJKDJVoBRnIFFgHSoySID
bebsVVgqZ/etGgU8bC6cCkqv5qjAuwZG9ECgxs4EAyBG3t64Nn7aM1TeBgtBrhMDGRTFkCPatTs/
5J5gg3BhsRhj29l6NTIqWxcwxs45FRtGdmt1B/1VHyQuXN+DK28rh8QCIXyfHw344uClNjSF0/QC
n2TNYwx5M12vfgaVzoxmkSQYYeFnXAuPXKCEV93r33Ss3saEvoPDrlJvtZbI8fhPTGTRz2upgP1c
YggYOrk6NQ8kZUvYMvLhX8Qi+/9/36/QCv4cC3KOvWwAAIZdQiSJ4ctjgo6JAriw5wNLDv1W/4eM
DLKAQFLwkq4q1ALSkyLkdNKyhas1miPQAX8XcSUPrOJpORiPsD6Ndwup/tU9XHIsadeCwhO9sBbX
ZvJXQMX9UEPib7QFhHhs8cyF3KC+EIMJDlpe+BEpHrg03ewf2BXqZjYCmwegfMjmociivnOo8sUY
KZjTFgTx7kH7MRxA2Qb/UyuRFphpmCwRelrX4ai036bKaBQ1plW7BGDA99k5gZABbAUh2sHvUxia
I/niOmcOjm6GT8z4W8fdOj51qVHqsJ6qDPF5fwL0LrOmvbJPLtFbeRq8zCL8f0x1eCQkiNxRHsiP
ER/5fXVGt4vfsdLk5pZCRUJQDhAVxJv452UuT5McwACdLHPBab7GfrMvj5xP6g2TSfbYSpPouICc
hu48WDnUKpc6Hmp0I1qAbxARPAIMtz8OJmSY9qwu6lZy0gRDAcUIwgNotXweVacGfZ6KteqEGnzZ
luSohcp3WQ5Z1ST5OvRqWsehjtKplvIKwB3VESFvz9uFFXgZUrBoEwkxwh6udho84ux+P16Fr4wM
vJWh1sGpkzVp814OJGDeZDd9BPrMgv+6M9nNrvDZ/QjWF6XOUwFKr3ytoYuYA9zW6l+EzJdVhgbT
ZvZZj4haH5EsV3zRfgCgtXfJQW22hwT9qfRmSHVFPqubw5o96iSNZuAc+LEiH5BwJ8hhwrlQitgz
JoqstnurhNpjTRvmsEHuApSacJ91ezeA1+dOO7d4nc/s7BdLN0/cKn5W31GlzsmcSxYxNzCw3pev
gsO9wUU0J5KdzrDjfqXHCiakZujVsJ5Cm5P0tv32wB80bzywnlhvJdVxsq1/C5XfF2z5MpsKWGDt
dFdE4HiHX7NPYZF9gFVwaGs2HrUe+MGM36LBCp/UR8bnZyxdlUr5E6SZAUmtA4d3gQFOHtodAR4P
u/E9f/vgmrkkxd4PutVPWo+aSkC1EWSQ0u4Dp4GYXQQtl8IwrPshWMOick8fRp3WFxhWr0CFH7bR
v4sygWHkwCz1yLa7s35pUCbQ03OsEnAibFCdTMBlCTjQPVRrTPlthIgxBCIehl8jUxWRsT9VKuek
Vdlyuoi4g9PhgZc0W4kQA2t/suaKyjo60P96RBglnJJeShDXlsJw78/VZmNnvR6oVCMWiqbUNVDg
vTlDYpbb1d8m5DbJJQBGHrmNlQOYEamkU6vzXBmQdHLUU48Xztwe5bNht9ZkGxBWcThL+goK1/1h
MhYKDWHjF7z1yEUD39FS1C2g7iDCnKXQ+ckWHj7JvFsPOfOCuVVRrT4tjWcr+TiHfTOmDzWFVZ5F
lOrl6c9xmB8h3CmYocmjV11CR4SV2RlHsEallpwvZLURyfl/VQFYrGHfM1+CC28B/nX+78on0cCs
wQkDbD9qoQ6imBhdjsf5At3B0U0colCs7opH9kPoFhCAGKP8E4tasGEvBlAZQueYAHO0Pf8rrBx+
NN9hdWDpTnrJ0ICCaIgleDg1Xgv7v77vaaBVQ9JAUCDNSlU4vBJK81zkaIeCHWP8+BBzwnOS+mOE
QeL9pbt5D1nHopIN3gJTjgvwoFQctTcZJkUK+AOAuYNB68KxmAGz2qy7gS/ViPAMdgXdDmo0TWq4
ckDtcSKw+txvfgCIecx89lV286BYhaIOirnvZg399wBG4U/a/F7z0K2IE+f+99ssOVZBqKlqhWLO
OaXCMT+KblZrv0ou5swcBGn4cuff7wfbzDOrYPRcFV2gjiqy6djJ36cqeuClxOa50olK4yIpSsQ4
ajcPolU8euOlZacNBDovu42X28SBo/XYKljbaxDqAAL0CiSIXFC1UqZXuY7KjRx4UbAj5W+KhrRC
3mqBE2MySTYPvlU4KntFcIIOxBIXCDENLK75mUK18v5Ebb6XwoLrnxFRdRBMFiOIK5MQauunKgS5
OSGHbvwi7IsCb4tpwj+KheFDKOHElzmLvLJ5NkDEg6g6G9hk1MTVKrwuxA5wjiKHeNmivy/DVJmq
kSpXzqgGq5f5RwMC03MgRmaVxvtcad8jo/+eQ9rNzSYFJhmqW8vGeeLyCTLMLIu07VIdPgaQ31Ck
W5PaUOHjCXZ0aI/64OvjBgk0DCZa2i1vktOizJr28YkDwtgnNmWgKYLa9DLZ5b/QYb7VFSKl+uq3
UNsqzJuOa4b5z5Oz4hjOdOQGyJ+gWDZLb/kCWarm+i+ogVs9mXVcapZyXl+mvGs1J/IqL4fgdmV3
Xwj2hNUWuJWUpEZInWpimTd1DHAk7uujDeiXH+5zO/YHKH3pu+oxegTAyA3ObDTf5lZbfVqqGsPS
7Mce2AwwiqHmneRmqV0ZW217rf+zkj624qrRDpMgbuBiPOGTdxuITTu9fG5VE/5QPmfKlnFabOUF
4LXkIeZ3I+uxfvtA+zvCj7+vwisD/NvGOgAzzi8g9LgchDOB0ggnNmyXNVIqb814Uqh5Ebs61hRb
065z+ysKcziq+9wk4stOrDbP5nmzGhuVxeZISAyFLNDBmbNd4OPdDgCJYT8nu2qf7XjI18BAuzll
PmvFMtbNR5W/+qoCxokHZ6SHvJr3A6fZutgxDrfNl6nV9vtALqxiNHG0iHM1kofJ/AynDTvcyy+x
HZ9S3wDu5A95c4CWePiWFzvpQeYBfoQsIBvpzkgEHwlq9UuiENeGGMqATmycJYB66kq1Mv1bmgJd
AupfDocJqYc4GevpeTML67wiG7KqQjOI7hdmoQjDNBETLLvTEZbVVvwFdHsedOHZTB+JrYJhh17g
hV55VHyCwwmehN/AN6MhzqKEb035+reQv68+gsyPfKmMqe5o4HVOwQNUcHf3U8UWJBC+UX+HSxVr
AY8uuJZiA/2RgY3t7rXbFZDcTO3pR9UBwE3khNGUQQ7WH1MH/ZGz5iXA48HE7cJqw21eVdc/hzp3
xGUU0p7Hz+F9Dbdvj7xhdTvBF9zS69CVj5lt+K2SeB2ROnHwbhU0Ut/gFWBKzZyLfT1pTn0Embz7
X3rz9XMdiDpwsjbQtJ7HZBL/U4D9ngncYLGgkoYGsSyiupPBycM7KPMZnzVE6sTRpqXAWsdeInPc
PCj8Lndj4Akwh3C1kezI7n8w7+JbiZJo0Uhg3BMROqqABU2lBD8aZxAHIp3bm+q13JN+RwowQ/EK
LHM0w5qEkEeZ4yVJn25SAVSpA+dIqP705RhYZi5N8xl+g+r8YIzXIIPmYX8BFgN63/FeDMKdps8/
5LgEVuhbNe4ZM70dH9gOqMYJEhD0n7etEPcyl3IYOqi1AJRqB+MsXsBggQPDvGe9F252yj8Ib/8T
jdoyKvTngZCXNHRVRxs6jWYNZAhgOikMdWOrZ2odbyYlQrD7n3jUhoHNbt4kuYrR8eilyF9H4/n+
99t8AV2PiNopQq8mvVBgROQUms9cjMJzOmD2DJs7BfvoEf+99F7hj4cW0tEogAFFKZvdf9UuXv8Q
auMIs5HqAiTVPuqo4Ev0k9jydtD/g8cjkIcWnsYMtvMombDb5fvPB6bFetqq0qaixnYVlR181B3B
cCVQ+y8Q6XZgbzlDpjUl4ZGLWa3CrXJqNWBawieqBVWJewyYS4/TtOxLAR4s9aPc8Tvc1cxJMhj1
1GaW+LuYJLKVVifcVDc1WKIIWE1PRgiBMD5Ady468uIMoXcW0mf7tFuFo6o3o5e4MYYWISBfnTXh
IcksnoxDF+86r7wOP3qHc2dHskdrPsp7/U3did5iEnR07OSvocNCSLP2Lm3ZVHdqnI7kexM+X3ue
ntuT9ii5ILLjmQAYcGZra3PziqKqyQqk2G+YBknI153WKn9WdPGVsOibA/QScBY019T5F+rOmzO8
ikjVMNoCtkcP5wynJNCq3E4szqzynXEeT+VJ2qN2DneTgqNAd/Knzs2f4Hn+Y/aV58Yq94bH+gKb
Z+Hq51C5mZd7rQ3lBPqWqb4LRi9L9nAHZZz120XkKgqVk7u6l0u+1VG9RtOw07SlsvOxf+bk+gwf
0rdC7hZnKCpYNgiuMGvXggfwSkdJnY31bujLXSgD2aF3fpsI1X5RNDcfO4jTGNpwykcJetCFbOdK
so9i/ansA8g45m/3s/BmFloNgUrznDrFYRRjpYgjWG3TbA3NU9N3lrSw3gVZkah0P+nLIOHdBYBz
g7eEPt4l46VpMzP7b6Q1IM/5d/VT+XyRI2lORowJD8vWsGjwm/16/6vdX+0iDUuKq0APmgzLK9Ck
4zg5qarsq9zNYI3GtwxB/u2KUoQ4Cq9AaRe1xufkKdUQ4Ws4bK1Uek7V51Rw4CGxqyNfm/O9gX0l
S7AsBMdqGpG+oaHRdTYXipdAfNHj7/PIyOXb2Wz1e6hkHmvVtPA1fs805Xs1AdwiPtS6slu474lg
98G8a7rLXD+j75AbF7VcrPsff7NpCg2Hfz4Ild61KVQjvcUP4F0e/Rz0+U6to7j/j7Qr63EbZ7a/
SACpXa+SLNluu/dOp/tF6Gza912//h723Pli04KZmXkYIEAwKVMsFotVp85hV7VYIXzNbS1MtMpU
pQTQEu6A9HVJMiNGHiTJg7Idwn7DZOPCDsztMWqGgpCyFrhPrXGHJKdpRoOB5URqG7mk6Hsnnq1/
04o4tcIdEBDoyFLY4I3S1WAOIEcWrJcBo2Dm9g9IXpg/8InOiTV+gkYLJmmUFBzHZAf54Qdzx9B1
KDVGtvY6AZaQQzuyJti6zEGxwan28GyRy6wdWMtALov/MO3HTw1kKmaiaI3fwGZr9C8JYFfpA3tz
Lp/SKynkUNj4l/Tjuquu0bBg5Oy3Xe6GiDKSz5neIug57ScSAuC6nVWCxyHcNN/iA6NC6++yR3mb
vdT3QHkL8W+rxxUvM7Awg1mP/ZLz8BGUZiUvGgqRoEi9ZQ/+yDU2890C/RD5BmyUIudip+9iu0/s
cS4M8Edk1QrKgp+QZ4fahcf8q3ax1k1zbAX22D93zRzny9GEan8zG7jAaOXWUuuOqWKnYEEcFsic
MehSo2+u7+pa2fxzug7CZhbVEJPPP+kMo2pJWfkCMxJAe90zQTXdld4xyerFwDKy7g3Y7QV2V4LD
mVnOmboZPKWWhKWGqrahwQjGe0FJec0CA+qBVUVl5EFcZF2Gfkg01tOLZ0x8ZaFTTII1sE/DbRcS
798W2C84eQmYhpUnCWifvEFZ3NECTjlNl/dUrwQrWbskNLRZiWbintAvWADbrEfdT5MsL42MLeDT
o22U0Z0qRZOtDa1bQ+neTo3mQFp5I88jRAHk0DH70LnuKyvXB8MkUmJZ4LS8oDezMhqrXW1ZXg9Q
OkbQ7yt82TQHb40muDrW6vEwBZEweCRaiZ9cMieftgLLD2nHWUNTBdxegJkGW8xfoWcvbjCvtVWg
lQJSVqxNIwY/S54awxApVIr9HlIpjVNudB/NlRc1sZFlD9voNbirHou97rE3lQizvAaIP7POnXkS
LHGJiozl6Q/RTs43uQ5Wywzl+dYz75YNAFLgoggiVL1iJ7oFNSLYYDpBCrjiyAipFK8r5JrYWS4r
C2K5JFIcQhYXY5BS+tjNYPSdBve6+6y5sY7RIQM7isFx7Or5eSlLUzKaFv4D1Zw9Y71hrzjtD+e0
V9d0Yow7nNkMrG6CNNTLMCoI1LI9DGA8GAaBp65EmbM1sZ9x4qiIO1ESDhSO2lJbrzM3HL9c/2wr
FgyqMAkA5p8qj7VAU6wrYxN5GoFrhKBtALmZYGeYj3GB7MwE962WOVgsUgMey6CkrT9sGS5OPLYu
Wgn3rUZdXRo5kzVPHcGtmf3UcKNd/1bKyoV9thLuWlHJPDTNAPlfsCwf6mbEpJkyNfd51lagYZSW
X5YmPTaxurhxDUm+fNahyDq2kFAZqo1VQkkozek7Cev7orN+9Hnys0whv6JZN62C+a4K6q6K6Ue0
xvxwlENZRppfCiq9p/Mw2U0DtZVS87W6/xon7S+t0N6MUI0Fu3X5GTFqYckYwtc/JT64pCQoGj21
Rk3zCqI8pla312ZRF2flnQaYO4G6EpREVjQ1tDA1xlCdMND/8ikQ+qRj1uuxuFGflH1g527lSO7y
1r+G365v4GVue2aXLyQaNGqmoILokmXOPcY2WwBdl+5r2Kq1DRL55zlKRD6z9jlBS6Kio7Sm6lEt
ihEmEhOkzBanM+ONrmUCt1y5zrCsExvclulqPHdGbGmfeSQL7xJeunijlFC7FDHxrYRZZgxzoBAd
V42LjG6JwTk/KjIWhJmUKXbZ8H2Gx0H4hns62ojeI5eBFikQinMAQ+mWAdTdeQQcLFPSoYIheYDc
2ZM03Xc0ftJCSBxdd43L7OPMDu8aQaCVaqthWYa8AAxWuNosb3ozvMPUtkgMQV4LiMipiKlb1KI8
KnMcx0Fv1J7xa1jfu2dE9U9Kcsu3vog/4KXPY3wITI4maztdZuBJHY1laOSJL6XVJm1NmySPkoaY
9as2DUEKt/LCOLPFxccM5BbAdsNWkcrerKHHFeruaLwU5Z0ZQxm+EtaLL90DqwPPLxJUKCvBT87d
w0pTaTJJG+NTSpkDxhRzHzmlw9CQ9KFEn+R++sBE9va6s6xb1aEGhGloxldybjWQirnTkNP4WfWW
p/fT+CGJlDvW3sMGymVQc8IbQzZVzvGJHKeKWSixP3gKyJRz6OTYxeJOIeDRA+jQwa0cY/Qs2i4W
ZikxexzfSm+i03cZvfTTH6FxwxJZZaVqwX6EgXH7BnhFjYT+9W+59kQ8s8F/zAUt96AhsZ8cJFAi
YvAr3mNOc8MEdIe9AQ6R3JN2opWtPfbPzLJDepJajXEe18TE0vTjjHHzeAaQIXCVI+ALNgGYQtx1
XkFwnFnkElQCsG6dVgEWuou3FECCGEqWILPai07F2jE8cR2N7erJ0rJuVmk6sy9q7qACoJK9pL+P
ymOH1cWiYMa2h8/uTo1xJzCplChB2IGLgEwdvVYn8qqtgvfMLGSmXbl7zt2Riy+DlNA4Dq3Yr9Hb
9KsfKCbcAVWu2I2BckLlN8NG4JyiA8CVhGi6KK2l4KQnKJN8HQ6fC3RNN9xBiuwPoYZr0YVNuhJV
BXkm9DfPt6+QcN91SoX3kk1AQgW57N6WchtidW2BNraJyh/4Jnu3LUV7ue44vy2zvz9xnMBIyoLU
n5bzdGvqQEdAEWiDfOkDXdYsctTv9Y5RLBg7cf6+xneJAK7qjHsKydJFVKU0roclSSAaGW6lb7qD
cZpIcnDVSw7EoQ61N/Xu9BLk9q/pNmchzxXs9tr6T38BFxMkZekLrY8TCLZM7oICoD4+MOQAa3ky
9uliz4SDmq96Dckmge21c3Rqm4sODR3kskw0UJ4ddNxhyjYAo+DiTF86Xzi0tLpOVCRQ4aWaccEM
Uxlmb2ValPj0e97YU8PWysa42dSEir7Mpm9dGcoTqPT+CcnZSsKKfisqAdhrVLhW6D7yTqsNrJXt
NKOHRR7OwD6YzRT10ta4hcBYB5A15MZUC4+Oc5+ekmzuCwXxqfGg/Ah4YrzJj+Hxe3CnbDBA7P0L
KSjWTzuxyJ2iqF0ArQbhvj9InT1mhp1Mqju0miDZWgsTp2a4BGHs5jiiEw4rylkHZQx2iqTv2jYX
NNUEZvjEuFjqyGoj7BWlvwr6WJgVlFIFOQDbA/4OOVkKj7Iwug5CzyPU7M0CfJbx6NTTdlB2xgJ5
jlJUZ1wL6aqJeXqVoaEgpnDuEERrGpkC1+YHlnbXhPU3eQBf1/XTvFopODXCfsRJJJWGWm6yASua
qQnJ86mc7FgdfVDmg9SPtkAU6uRgdMtOKpptG0qbqlbcrjOeB6OG8F7ZbU0lf84a8pQzPcRZ22Eo
4tvY6e/yGL7Mna44Rl7cAdK9NXSAQY0RGheLX2Y5lJHVB7NLbsBVcwzT/Buo4HbXV7dyps4fS1zK
NuqZOvcaHmXLXYIKKsot+p5JY8/uCBBS41tv+u0/ryLBpokylY4nE8gR+W2r6qAtZkgHqv7fA49M
DkCElbt093Mz3MY1bb5APTiC9nZTeiPqAhmAB5awxS8yw/7+xD/MfhoWkIFnvjKDbwzaoy41+idz
wQiDYK8uH7aIRqjnYM6D6Hi083faXGQRyCyYCNngRm8DKiutY4Q2pp1flgyMJPI2LCDGAm2YsBWE
qPVjcGKc27RRCsYmCMAkyXD32Vv7Qd14D7Ww8GE8yhsLs9fNvXLTba2H9H58wohXblegJ2SkN4mT
ohJk7fBnP9lr99c/y+X3B+0nijKQA1ZZC4D7KtowSaXeRTHQY9TW1EcViGVT+O3X4hqLM4ZioLZq
8Io/JCbDUmYl7nTLrnbs6lFHu3aT2xQNlAQN3dYFctxZagydCQm8Vx9WGgpsAMEQS6EGdw9ZZlAu
yyglfnQwnqbS7m8zN3/RkEl+011GnhU1TrapjpMI7bP6cU8MczeT3jWVmgQjLsACSpfzoVZ/LuXj
9Q1cfQucrI4n1yZTEzZ63aY+8audBTbaatvja/5FUSICSQmtcREvzzQraYD08adC66CdnTvAmL4Y
QfkyRqZbxdW27RWXhuYWSOlHAtpgPGpnwVleu7lOl8w57aA2Wi3VOE1DEThDk9pTrvxHE9yBldQx
6LV2Cbx0+Jiy50YS1n7Zv8Df9aeL4AKsGsakLbLmrxxbBvFCUyC/Z2ThswvE3ZMooK8h6A1UadDd
REHbsvgaRjyPyrgkIxMCbX9F9+DQA8ZOvSd3M8ZlIUUlHNVg7n2xQt0EAAZPGROR9zy2jxmqyHWB
LgHAaS9G+U7kyi4hLSbTCbn2ghp/aRO8YgQHYtU7TsxyW2eoi1WpIyrN2l2xw2TTBlKIR3nXe5CI
sk0oWsiP1y2KDHI7WZoDhA9MmuA1/i0af2i54Dkq+ve5O5LIQZ9G8xR4VbULCPBiuXAEk23Fta3i
Cgp1q3cZGN/Q/Xr4fPBhqIdNlTKO/NATzqivxsWTHeKeIlIR6zIaPQHArd2BHnQnfTd3MViViUc/
KgcMxy+i58/qDYTXCOu0mBrRuG84gV4k7DMz8fOuf47z3h9j6lhWei+38q6DSOZ1l1g/bCAbtaA/
SqBmzt05UhMtOlSWU3R2dB8jm157RKd79EBWvqBMyXDpVJCNrrqJheQGUssGvi73VdV+lPPc0BCy
iNOmAApVs2BUdi2FAkLifxa4RUESqA0bksd+KCsfQzX9GqbuUStBhW9oon7sShUEL2KVsAoItu2C
ZczSF6vJCwgJ42WugU/kgY26fmKEN/pdtQ03uRNhzg7nWvKzvXSvvAm28PJMsB8AOXCMi8jGBbIl
TWetntoKcQSs654JTdXAlXcWMBkfyMyECfeKy7ASAMpcSJIApeHhAdocTFYQ9BnsDShEMAYaPAIx
TMaEIOetaA5nZZji3B5b/2nqnZtqlNQLRJRB4gZhUdccbYx3eR76ZrfhfoQ00AD5kfa+jWyk49ob
+JtF1Z5Ln2W/wSJoH2Aa5gJpZlVTI7VLg+EFtI9J19+Oi2gw8zLYwMRJH5c7+WkL8g0Js3K+BBWB
HPUzpXTr6lXgLCIrXAC1snGcywrdYoYWxDyGq4K+Be0XJoaRPIIs1O23wH9et8rO23nUPl8ad+L1
LEfcjqfUj3vD6ULN0abvkfRAp8w2wtG2ItEk+sUq0fBE7ARKQsYEl8K76KT1QTGDOsGPxvF5irMv
adCjHkIEgjHrZkw0BiEkdgnEosNUzHWimV6/PLfxjaU/NUSAAbxMZNlS8BTEk0dmFwL37dS8zFKl
XPDwMsJtI4VPpdYeIrR13LFQv5qD+sts1H1By9w3wbfsEjLPdoxQJdjDiySJ+x1cTIXSWt4qbCRa
r+vcJqTwxiG6xWjnm6TJd129/GiAtbDjKf647jyXjR9mGd1ksEmCV/ECZ9aAqIAESW550QFEsw6V
Pxs/BDDPz8aPeIb/4rB/GrRQ7iSYtMGteB5wdKDNgkBvcwjCV4+l1XtDUwqKdBc3FDMBDJ/GiByw
t+xrn8S0fOohTKJkuT8qb1pqbcy29c3+phGRcDPvODt5n3Y+G8nwT0Rszg4rpWZgqfAbatwVXfIr
iDAFpVU0tUHM86DS6f36bq26iWWZCrWgag5A1bnByTJi2imy5KXmTA+EjtE+DLJlm5Hh+9Rg3i5T
S9mbyqi7qSQrEHzWS6AK1gtMpIFujGmyavm5eUnpZWtSzAjo+eJ+APfkVnfolr5K0AEFglX+7AyM
eMBARO76wtd29NQyd0vFZRMrtQy+CYlSxwh6qB12tjqOdljVAlNrm3pqSjlfZNXgugdwMfLVpFrs
QGk9SxmemzB7iDXyI9bLp/+2NHZeTpy11dJSskoCyjTy3OmoRLUoitSVU6uila0FVEqBCKQmAYkI
jw7oulqL4x6kULM0HmarOCyh6pdNK1iQyAx3CYIj1IwsxcL1QHvLzcrltZvBRB/opnf9y10WXpk/
IjFUDcNEuvSZS518OiWkVt1WAMmTd0L3rKRU+mW4Lb4NTvdL9cYf9EUcvy4ztE+rMAd8PkVPkosu
YPhJ0pyATa8DD6r+QcB7zsTYlV/qQfYacMLW3wTrZOeKjzMA4f9tkX+zU7BelQnI6BGji512iPfL
bY7Go74VH7RV7z8xxR3xvDNTrehKkDPlg03BrY8hJVpDCKh4m8236+sS2eIOdaNUy9QOISh3lPpt
mcr9QmvQN1T0NU1rSOnKrX3d4Opld/ohubOdqaiQNQMobDU724XbJEQNEpNeTBu4gFqXlNiii120
Ru50561qIS4zSZ25A0eYHt1WU/uexjlkIaZpP0+iBpXIPfk3bgn0/UIbOIv8PsgH1JkHR7IxyAnu
4qb9ZvnLUTyqc9nCPD8TGnfmdWNoMlrJyNU+KV3i/QxW89AZfDGCay1/QO0KCGq8ynDNsy9+cuj7
pE4i8IkjYYluSvqkZiLs2+qWnRjgcrEs6vs277PYr5qWtYMtYsdZvI9m8pBZ3U9DrgS3+vq9emKR
iyhqlWEGNqqQheINlkCyL7aN3palDeMJNF3jvQLFUu62KloBDAp6/VSsxmsdLUAMqhkgTeeTCqnt
6mbBtdAtybMexm9dZj61Kt1cN7O+b7/NcC5S132YFrkKVVzypRm/TKBouW5gNZmnJwvhPKOSM51O
Q1EA/QaZMqcFzzEer3vL70DbKmIhWHf5E2ucm6SaFSZlBhaHcP7sZgxQQHpr3Ui3lc28Lf659Ao7
Yif2OCcJu6A1YkOJ/CUqMj8tjMTOEj1zNG0xfR1E4a6+aKk91/qONBifDvTBbgdkaWo63+sowxt1
cFuVamzn+fClH2np0jLKNtbYxjbR2l0+Rp6Zi+KRYNt5ok/kNrmsZiWAe4nlyQtkU3pdENbZyi+u
x99fhgeQLuARMWaCA8s49xg5c7yDKNtWVDpfXYkFlC94GHH3G5x7aaG6yNo4BN7MmJ3q52wSHMTV
60kmsgVSP/DbUz5BK0CXAskGUOqPoH6VQQ2C0/8GUWSmb8ucqkkEZ/KidACfOjXInUnaKKy/i/uw
T4vv06gyDnIgm0b1KQ7Ux65YIhu06IL64foy0XoFUhXclTKfQC1hEeZpYUJYpwGDneyk4EGXNrIO
LoXKTm7EjC9rDgLBBIKnLKxZ/BBn0VhGWgdd4UcGvW1H42Aow+IFqVL5RhFAk1x7zqxQu8syWbTW
1S98Ypr7wkOuWwX4OkyE9j6z5c2yVaLRLpevRulOD9Zx2ozQvJMNu6Zgv3zugse58gVx8QJpyXbZ
QhUTnH3oNX3ux8mNaQVRg4IiRVdQ6z6mMcbgoR5/9Ev/OsphaU8R9BM6pazsLgf3jzyJusuXrVf8
AAUoBV1WgK4CQ+v5la2NpKehVeP8Hw3bsMni6J/gKhSoZozuEnc5Rhsxfo3lj3xcODXL5ZfdLM9W
l4VsBCreTvWekUWRJ4Ze6wa3AODFvf6h1y5SjDZgrg1Te1gtd5GSnmStWhWwR39G460U3g2NoFG/
esed2uD8CbQRXRAVc+GPi/6Ym9g0qqjOYOYe+Ap2Ax32U6HfpNV41+bNc5bNjzLE8K6vc/XqO/0R
XCQcCWorBbg4P7O9+XbZ4oJBiOoeWENDYIv9WxebiNIcNcBXiLyPS9l7q8ngVPCdEcVNUOLTZ/k9
25GNAZwc5rDnXetKPnixxFFjfZkmJL4g8goFmc+07fTcDHk+pnIMOdStuk9v/n52Db4kXuaarwKA
AQQgXrQ4JNwnjcIIsbgCrkw/MqlPcKa/qLZ0lPwOGZ+IVWfVi9BUQQtHQ31V5hmoeiVBe5j1tdmD
kq3srw0EjPgPnpTMJfkdPDXGueyCWQVdKtGRirX0hdDqDnEaGK7qNQonQcn4EmGDSAMhD0NHrFOp
ys8hS1KJG6eyStQe0gOmwRxLxUtEqt2yDjZZCl1KFX1uWfJB7rnPTbCnoqcx6P0mmrp9PUT4Au3X
LP5RtTIuitJNLRD8ydWmGr93mNFsVXlbG4ub95VPjO6Qxxilbg9WpO5yWh/q9KNpBI+DtQtEUyxd
0TULoE1edQUllFijclgBmoMOmP4Rhb2tJ8NtXFBbaX7qoYjBeC3NwSATOLShAIsbmjtwoL1NAU5E
ntlrwUcOPTW70uaf10/1mkuc2mC/4eRkZeBCH01jhqyv1He2ZchumVJwkIDVQZq2122tHmOAjZik
LUrCKH2dG6NjIBmgXMPtQ7T9kPUAH2XJRlpKrynAOCf1k22Q7Nj3KYiGkztjHAR10/XV/u8H8HSr
mWxWWQMlLk+TMPA2AGoGgVS1ea3CH9eX+in5zR81VGYhmoOOM1rO3FLbJszHWDVif6rM6ZsFKKwX
5J1ntUu9BZ3xzmiHTatUlW1Kcg6MXY0+laSrjpRlqaMVVehLVYIxrAy1XFUi3W5s8HNDwP4/pLCs
XLWZdGdB/utOldxD/SCUQbcZ6w9mrikbVbaqN7PGX6hNsthWTr5ObQuurtDNpwzPoyG4kxe533Sd
1togY7GzptnmfXlop/mxSElrJ3EIPrdKtrO4cLSG9v7SRe+5OjukrL9PSvLa95Ef9LHXSSrox+K7
Sc7ulhIpVUqe9QqwEqN8nHPyXI69U5T0MUzNzG5HerNIpp8E+tHqJcmetRk0LGPjJW22TWrjkab5
BgXm27GfbqQRnLf12D9ALahxjEk9Ar712mfjm5VU+yHQUqDwS7cs05uh757zdkQTQ43eaj0N7LiI
n6/v6lq+bIDCHztKZcVA/ercgVW1VoNUTS2wRTk9nrb5RjaZEt8L69Eks4Ms1hWYXIk6ZybZ358c
ULwbG1x+eLHNkCDES+RlaTaqr3ipZitbyfk+F3e6rXqVgXtXRPK5kkad2eaceCZgiE9rVENoilC9
2KUa2XP6JljhyoV7aoUHcjdaNkYDwUf9N1fgJe0B7iRGPIQXCE4mYLvc94SI+UjN9m+YF4MwpC8I
d6VjPQaHaUb7BEPgzog+Cp4CItjLWgg8Nc8LdY5JWyTlgk96wbgszmRWitWwxeYr0c+XL3KLQlsa
s1X+Pzk8Y3cW2lr1FIPiSYdWItF47Ho8y2FbgyTDU5rOMZutnD9MgSCmruSfBkazFYBGdR2vVW7n
pArNi7wKCz9D0UoliZOB6HzQNSc1H6Jx2gnckt2uXATHdCoaNMDvoB3Nd0frkAyzFGNJEnHbjaYc
GIqA1W6X4FX2gps/OOurJ+HEJPdMMtUkkeUedKj/6iSsPEbPFsilF71eGINuQfY5zwLbot/yCSH8
Pq6h4UVuI4o158BHmYtz/cNeAonYCTxZpXp+Aqsmj3I5CkNf1yq7sTDZA7i3GeHJtO+6yR6h+GTc
ZyEyEN0PYhAt6RsA+STjtTMnW0KmqGqH1EjtuvWv/7LV8I5mhgp4kalcjiTXIAorWmOSgK/PnR64
90aTdkE9wJ3pJmuVbTH3XgRpk0KJNFeimS+h5SUPoKUU/JI1Tzj9JXym3iIDtRbMtM5+sZt2y1Z3
p/3oMgS6JBxFWjtYp8a4W601usnI5S70FyCKKDkoKDoTb4ifl1HEG7L23jEUMPowvl+DAdDPN78u
ErnpTCX0jWbPKmvxDajKN1myV/aMuUxUKVxJ+PACQYNVR0n9kg2pk6epS6iW+jWieSahlE+QLjSj
bc65wHuY2/LxAkBehSFxTGDUuPBUdlnX9VMHxJGmHdNEceREESQDa1EWPX/gDTAdgCoOV73JSWBV
yaimflrnm3KSXwt98JMof7rufasn9NQOF4fkElHWkGaGtMNLS7eb594vH5ETAs1eu6NrlnbttYfl
o3PAW7zVBMv8TMMvPuXJOjknidpezQMdOKq5GG+DBVw5Rv5jicCb0ijNHZIzfxiD1Aa/8St4aUUz
Ums+CrXP/+Xu/CuhnuHBUdZZgMNO7lhijAgjj3uW4rU6NJNEPsocg1vtmTluV8Mu0qYsTxD159Jt
DVAFZPfd/E0z72LrptK+5lYtAlutJJWg02K8FQByYnaJM9kCxjYoUcAYzpkO8PQ0T0gqw21HIWvN
QHKWCSEI1fuzeXO2ffyCQY2AmR+TKQPzVec6kMaMsRegGhjsK+k58tQOk5YMbly65vwDT3khp/tK
QNWhiwVjuHlA9cTFuIIac1Fm5idfomHLzl+MiX3tEi/7g7izEgzOzHFZu1ykgUylPPAoarpOkAe3
C2RrnH9+Ts+scCGnG5eZkqhI/PhLdF95xZOyVTymT5v76htG+b7IHt5vD0piFyGoEYVvk9WPqkEC
B6BgHfUJ7qMmUdIHGCj9Cw3xT4tXq+1068Qa901z8CJMgSUxzTjixFtpcUvnk/QyQ87e2OY22tNC
xJS6kkOjNPd7idwnDmdLD8IUlet/nq+v3FWnplSWr5289GRosViGGuMdVECFFoURI2ntWJ5sPay9
656zlumwiiMwvgqQeRfwtXFaIKqM/sz/F1QZsvm08Cj0lPXP+Nsel8/kpdKqbQ578uBWAM6EG8lp
a1ABNRAdFz1b1x5ZZ6vj/FJNTX3pEPsuN004zLZ60E8+JOeUw9iqkjwhkkrW4iXB/dgLdepFJjgX
rJI4y1UCEwYKpJCbYrRdULIBtyw6KIH9+fIXbthqjAYUF7IIONcX5VuzUo2UzgCj6kcGRv0XLCSr
LnJikX2GE/fPFhpqsSkHzEX+ZrQNKVzkTxht1zKp00IOdwF2ZTMXhQFwVb9UjlL3Dhi4nLKKBBF6
7Zyd1jY+aRBPFmWay9zTDrWNbDdhgqCF7gPze9ZGDlDij/ZlILjbRStjG3tiUSnTeFRiDHhPJHKk
TsLqQGHQ/boeQERWuM1a2nymaYvHcYFYZZbjZmheev3hvxlhP+JkKUOcmlbXo34Rwitq6MxgsLFY
NteNrJyusx3iIlOYz7Nsthme+Xq3AThiKVSBE6hrvRBoNf3O27mvJalh1wQjQd+FHJcM5I9hcZSk
dyN7Y2CR0AydPIfwSYen3YLnA7E7/JakekYZ1kjcqttX6HZkb6n1RJ/DyEmZLF8PySdFczK52Vbt
FqS5pp44RbS1Jq/QoJdgAXaTbqX8rhwxopZBiKKNpg1V07tI/QIAi12l1bZRdXsERKaf9smwmYHV
kVG3XaTOaUF85IwtJGDjlhwlM9hUwfjYqcG9PintBgKBr3ovv0t56Ddlv/i1BlfT+lm2zaHv7ZwG
t5j1j+xS1oEkyDOklXWLsKVGBEBUCAUF+Ya2meYuk/xQgX68V8g2wJQnysYxYc2gHSaO7kiRMpZ5
+SDh61ltod4Mmez2QecAvX6bTcqrUZbbYG4dkhPAg59n86elzXcgh7qRg/xDmdodEH6PnWTaZRLv
lBTcVCiLE6s/BIvhW0nxro7ZvNUnzY+morfDoqfoswRHaQi3ZqLbSVjZfeYVEb6O2noLhjlIAdIV
CAJIs3QT5T/MLt+WM8GhrhsX4oyuFfa5ky1xbetL/lAurZuX5Kbsyueyn45d0r2QoNuEdQTPHn9A
GNNRDO0INOu2UAok4VHoTIzhBYwLYC5z81ByoVq7KYNp00N2ALDiH3IDJpQu7Z2KzP40Rce6rP0k
o66ONk49lLahLR+5WXxoM4iG43oTJA3Cjz+Q4qEyw5ulnHZdAQZrqdjqCyawy9ALK+0YqNDxS8ih
K5COp8220YhvSMuumMtdE2iuNT1P5q4IvvRz6WCcGByt+a0SVa4R1G5hHPQFIpiStSswTC+hhpOQ
4bG2qnlDw/R5mYqfkE+9KxT6ZaLB8yL90uktnfy8P4Q5dVulg1YiBCZRf8r0Q79A6GOy7Hn6nmGg
GLB6b+kPtIg6j5jJU5YUfk4sP5ulI/Bf7iIF35IiP2A+ILTNePlilNNRH1Cx0VHcRR4VZnTTRYqN
MYJjEQ37qMMgoPIdzZ+IuqDxu4+j1G1J4VbBsl16DX/GowwHySzvE3QslWAXT7tceu3uu8Twp4fa
PJC7rHIwRJ6qkhPVtUPMwBnfwxS/ajNY7hzuG+nejPA/7CTATZr0KQT3hvJUFMe63oS0A8oDULHp
UNL9LO8m82XQ7gtj12ZHpH0uAceGNjvK8jqmmDl5Tjpnwpxd5Mbdz9Bwq8yra2izt36DT0leemgH
RMl7CoK5wrJjTMgMlenU6Bw2QNkYzigTu8HFM6m2NbgmAo6UfK3HTQ9x9cCpMVj3lqabdNk08XtX
ejWEQMqfmvkRkZshcefOqTE4r06gr5tutRxD7URieOSiuZ8ltxg3nbRNgYhO31SwiSSbQfkIOtPW
IqwAwJqpNuxIfY8KAD+G3i7KWwuFLSiXJQ/NeAyS3dh+K2uIZwyg22kDJ6jDbakZdhypm4CgUx02
wK252kebeZnujNO36Kvev7E2XjxsMRg4q8cC88wD+CKy7BaSzjIUrSKvTW6IsauVL3j+6abdG1sJ
76HR+NZb+0VGZxpPpOnQjpVd0eeJQj0HfF1d5SuMW4qCxIs+9NG9rt43y2OKdNx0tWhDsWwN+naB
TYvtkmyt9r63jlR31G4/drvaaJxk9olyLOnLXIc7dUjspR8gj+dmEao3ja8NdzGg3QMOmnGH8GX3
aP+J5ubXcmHUopDGodaGUYPPDOXkEg0aTJ8ktcTKlEirhjs2pznpn2nVH1SwV27TM2vcTReOAwnk
GDNaqm/O9vLMRu4MJg/waIHwmKE/RfMoa5CmM5NcliC3g2QOKbgsuiH+RWYQ2mhKV9hDQ4pjUFiF
Iw/kEaH0Dh3U2Kl0ROUCBUo7Dc2blJbGpkyatzEk6OeTf4GHNDHBAr40HQXIC9yKVFTAheZJCmY9
xjDcgWFY9f7NqCqqjqd2uFeI3Jk0z0Y0tQYv3KKLXldeqTv6W7WR/NyDRO9Q2/Or8JGwUrk6M8u9
TMAxLNMxNDClvg/25QeU8fz2JXCNl3zXbNoDBDZ9pudBd9mLsEa45mnsbYKPK6PfxHeDSow9Ji2q
uoDzKV/D0CYv4CVWchvcZPvZJQPoY0BloD7+42wRaFBVBos3TBMeWJa2LRhEElCXkGHYGlK/K4to
989NACuH1zfQN5eo+rC1wEwTktzHcDfIGLtlC07gl/9mg/OXMFMLI54HEL1Wy21FKmAvZEFevVZF
xXTc73VwzpHnSjyqkwZtdihTglqeYf7iyR8c8P8idbHb7fU1rUEuULSFXgBjWscwEvem0/OumMM4
Tv3/4+zKluPGleUPXUZwBchXrt0tdWuXbL8wZNnmToD78vU3qTnnqAUxmjMTMTHz4BhXAywUClWV
mRoFPDzFXc67GUhflXnZ1AZIR0HcMxi7IkFaGi+Po9mOekwQtLFTRPOhal4I5TbeTF7XNLaFi501
p07XAHXjy31BXEaLA3JUXw37IzXHV6x+b1Vy0IK7NpqpLYXVi1kQl7ZNiBENkjmNyvDUI8XgJuNL
L9d2ing/5fpB79mumlrXGnKXlbmDCRi7zSunM9TS6WQVCkGg32kwVBBKYCKpFeM+VEJuGxbz29LM
HZWBBE9tD3nypqaRbRmJq3LVVWv5yKzSVVoLf43uTkbqo9SNB25pjyCXhoyok2ps31mho0CltEXP
J0uZ22fjXkvCXcUrpya1r7Potxx3VypuMrsf8hPNB8PmOlLvTKEb3255ZAkV4U+fTmg4UMlqQ4Ug
a+qaN4qHBKasnAZjVWm4hbxbCxvnTiI8jw2ti5uB4ABHafcEsr9vTBu3YCvrro9BW4zZgEkZ5C7C
wxXU9YU6A406+u01BETteWfc9w6F42PIbat/sLokDUPc4E1cSCqFC7CouybnEJIKVIrPPpou2eLf
XP08+kILjQoehgmEk8VmudBIToCutTp4mlw91oZu5/nvNKP25VO8vndntgRXmEBR0wNOuOzdDNHV
BdGHmR5o7OQHIBc3nuZLnPvidzr09QA5Xy5o4UMxPDjivqDEr9LM1cAFUuK/RfaWZte0xOMlazea
hOs7+T+DYmsphd6c2lE4ekxCzLq5Cjkwo4BOy8Zg8FLhvLCw96zwLOsjwJ523JDAPWtgogVi9E28
LxLTlower5VNip+VUQJT+9jH9496Zi4dYoSYLM4CDjXzQM+7+0QzodWozocm1I9hku6YNT00cY/p
mpJ8u+wzq5uKjij+wTtZFXFoA2TMaZdisTUQjCPTvLAcHLMJn1IUFLb8c/W0nRlbXOpsqVRth8Ek
IfHJU+Nl/IRJLC/2MS3E70avderIidwtgp730r/4OSEBh665Qg0TbbvPRnkMaL2MpmiA+kKAub8d
+a4DqBFBNm3J5yuXP8uabaI5mwWjY4EpqAi00+Bnt0AV7fXjdDDv2+/Sde3Gx9Y3g/lWuqbf+63H
xprXAQmoWhj4xZinLkSiPNTkvMpwnPKWXddR+lRO0k2KMg+ec5qBl+f48/KXV5dw/XVjPiwurnH2
NUqe1Sml3dKpHjxQEjuTeoVm7Y4xZ5HnXPTkMu5K18yVdxEUqaddd5U8bDUc1nwCIwZI2N4lggzh
UsnlaAihswupnHa8K6EDwAzj7fJKQciwttQzI8uPOFsqsKvt3KOz4RNWPkQL8kku1EciqUGLyprX
htKrOahgy4hPk6ZiIHq46sb8NKgoL/aG9iPsiz85yBSh+YPEJhuvh5ke5Eq39oYCml3K9mM4Ij8h
xkNemq906bCb+uhqahXMNaR4+KzGrmbVy7WcPafEfJRN1AUIB80Al48qR32gBlXmbm6st0lSnyUg
mKYY2ZEx052VWEE06Q6qc1agtqg/Tvsqsn5g2h/6TvVdXbxJKFWRYfblVt4NcuTIEmgUjPoFac+J
9sXg5OPgKGBtkaLijivdnmfGrtKaA8a0gt7KfqPcHlAz8pFb/0p5to8n/QUU7sGsSd/rWnZpHj1J
8102Ze40lA4ZWWkTlQN/MjgMsBSN1U5htT8s2r0Qlh16CdpIdZvvG1Y6YRuf0kw5DpU12rP8LYzA
by8Tb5JGu6WQJTFLpyXWoWrjg4TB3jqKvHmkNqHFTovATktaa2eZ/QJ0cjEaj8SNoTPMbCOKINY5
NnZWFPswbFAAYbkdh2ClKpGZZh04WOdfvB0Uu5rLR0BujyG+4xAxzyTTXSaXxGF1t2OVaTpZPgad
lF5HpeWylJ6SAUQ71p++LX5XbQfMj4KfOcpa51i1VWOWjc7QzYpQW5QfGm7ljtK3niGVewIOrrho
HUbjIJJ6z9CSN4qXbN9zVJKNO+h+PeAxHdmIBzaEurG5/I/MB6cdil1L4l3Xv6GY44E9xUvq7Iab
+q4iys+pBtrRyA8JxtwAUiJINrvbZuoeSrX4ZYRNoKWD0zWyZRt1Vvi5aYCypwHHeCRlvT01zOkr
dgSrQjDOyS6MuzuQ4LiSyfy4VVL38qlbDbwYBAP7E0bfNcABPx+6SIs4vNnMEHjhpq/KjbYfHL4n
iDQx2NYXBm7kW9eVUzg9mIUWwKN1GHfVMb4pd5MPiQBId4UgJi8Dcmr9+ihB+mQL2f6VOWq5Gs5+
pZAzadKckbFowA1LxtdB4yhuzFlxAhaN7tXceBz6+gY8nH/UDsW/Uc5aTPIuJbXWiy3UStuU3+tl
9ppKJZhmOAv6In5S6vZJSser2OCngeknZICyo3RVv5GCrd0Z579diJ26xstcG8ssUCPjriLdAW87
H/1ir0TaUlf5Rq6gLCmdeGOc2xPCKOvYRAcLNGbszwLvwdXkcn/eDcEyTADpQdd6HqCxnN9F25rO
a+mmYekapo6BgPg6/Ibh/zI10WSqIFGT7Liv/OQ+fOdIvUXE0twlNypKxPbfkJBcHPXrsj9MC8tO
EjOcUxmspPG1GRjX8055J674O7QAqyn8+TKFNKDMWGHlNT6ptJt9aMoFfLdMjS3Di4m75fzLX3Zp
YUIGMEazrI4U35Pwya40nELgFUo0aS5Hgi0zQgZGiF7GvCuyoKXVqU2la52rPrgWNrq3a6ns+dYJ
2aWp5/owTShlq22SORU6e2rZ1LYmgRUuqzceCWusLe8DUbpCMAiGebDP0a0ZLbOBGiXxwec3eKC4
w9iQsTMB5EseGUgjcm+62hKuXy1IL1NY/zEqwtClvh5Tyob/Dmf8E4KKjbMuvowl2nRD0nCAcPz+
etGDSvZQTN1tyhaspWZnMUUWfDCrTLXHEB8qT/H4s6MEvVbNQnXGwj0+l9JPLLhzIlXdTzQ5kDQ6
NqhV2/pkbcTSNfqK84tAFrzUqrk6WhUW3Pshgox5J3sLSET9pQSW03rLdTTssput0ttqGn6+AYLb
AhNjAkmFE7/QZmQYQgOsorSNq3m30D6MfxBVD5CRRPE/eR7sxAUM6WZLRXbVsc5/hODNpDeTZESj
G8V29F8cDbqkjm5XKlggeMC3HoJbaxaf8nzQWa20GC02Bg0v+DpNbZTsXOj4PgLYhf5XPeCPhqOm
4xJO9XsQS9mzll5PBbfH+VfH0dmO0NePR/5blcY//5fncjVbBf7GsjOCtJRshVNbSTe9ZLlSP4VM
zN+fM9YL7sqSQu3aHGpzjacf1EP3qnvVsY/sHMIxKEvwYMs/3vfikkXBLyHUMJs9dMbhlxy8EEUA
fwQXyN9QNf1y5LE2DHxDO94CszleoZ9DGktZypkWFQvzCLPzX/LvvLTb3SIEpznMz18X1SbrlvmL
fsjmO31lYzECDsAIxoeBEBNymdzC3DQZpDxAbdat08HWS2uDe/jrFCQWSAnuGwJQD6ZoBS+vqnTo
yhA0RmogO710NHxlV8DP41eJXS2ixdJm+eErZmqxifkVgF4Xqi2x/GBKE0N5BS2JxiOHGgKxx+S0
pE6xD8TUvX6TXJs3EzRZpp3y/fK1+7W7924awqkUBIJADAi5hBaj/KyZYG3Qj2aAF0/ceEtZkIy2
gsCmY1LmG1SHFvDbVln1a1YN0+/aLItdwH6Fr1lIRh0lHZiUoBYPHbecj35lJg1K+pBWG2gGdsja
oGimck8ddG1pFXtFk3QPTI0Ttyrw0EnS9lmeEuaXauLPqLAnUnawMgmXASt9eTAnR7dC7vSFFuMZ
lmxxFHzJ+pYlaAYQyyhxArgsOEsDsc66NrB7781fa2H3+GvsMt/Ju6124Jfc5bOxLxf7UGsG2s0o
w43hn4Q3QRbx66grj02dbqRJq6fgbGEi0YysFZOeMZm8zwKHQXRVeD10deNXhBUkmeH9FnBva3HC
EyvKZCUtZhPko6jgaxOoe6Q3CdNcmLS57PFLIi6GSjA6gqUdPoe5SyGA1e1U9EwHEUycsHtjJnuF
bWHzv76B3r/Uhw3huk6mfKhYivEZlunEC0MkI/kUH+oBNZaoB4KP8PpYE/NIMvqCcLNrm8qXUg6c
8Ri2AchZDnqhW9dxnt/qffwLdBEQjgW10MZeLGv9shdAYy0DqDIEuIXDj1GvsMmQzwc0us/T2K01
jK/kXq78scp5w9bqvp/ZEi5Fvc9yXRtRSazz16l/AR3qRnKmfnn9Lbt+ZkH4stWoG5Myo4grHwyf
HZpjdZgRw6ynpLeTvXGS7rsAUAiXBmjLJX4IERlkShAgQIXmANT49nt0LRE4/0WCH1SjzA3Wtksi
gOnU+9xnT5gscmRf85oS0XzrEH19cLxvgQH0pr5GCsEIC03EOuLLAcI5GpUBUNP3GIdZnr85iiRp
v8/U3eUTtXp0UZ79r1Hh6StVPY+aELGi7kzHMB9VpjkjhYTbVrj98kYUVie4ayXXtOExrmYtux6q
0K1n6rXk5fJqtowIfkpytUxxSxcQ8Sri3cAw5TvXuPMjzDpdtrT5tQSHlTWm1gBKgh84sxlFZl/c
s0PsT0gAkNwbdvs6HyEPc9xKo9ZyOHC9/O+DCW5JJZn3cw678d48QFD0qAUNdP3+uVjqch4XHDjY
9hZA3edUMRtmbsgt2PYYO83Dc8ZuQnq3sYXqagT7sLH8+VnRPlQitRkKnPlxuFL8d81CJ/2DucOl
VxR7obdhb93XP+wJOUsMYFVbZ2oRtJ3NI2BWveie+olneejbT5at/uon9KEVvIi2rv91x/wwLRyz
cgSPHYmQLo1TfVCL3mfxqYKjXF7h1gKFMyabJYiAILfl9yoKrRw3V2Eqb3PLdv1kbGQZq35ogPIc
IBnlK+FLDkbrCM1wZE9BGPz1aqn27ebraPWW+zAjPiSNmBYFps7RPeK4h4ffCZTlrG4GSc5zrkr7
y/u3ZUxwepJ2uh6PClp0ueGUmDhMrStLC7jC7aWBcdnYqkucrUzwfmMsVZbEqC+ZA6aLjdjNoA8U
m0lw2czXl/8SeM/sCF4fNkmczCVKSkhz+f4vaJ/Sv884bsvlfkXHvlszUMJCXk3ABvL5TCdQye7a
HtkT+SEfKiiHgXL/MXf7F30f7jNneWpmv4g/Hyf0292tXuP6nn5YF4KjIhdGm2NwzC85+5ZIjRdW
luGYs/SvEiLjw5DwdpgqjHHKCkFxsK4xwt8NPg9Rsrj86Vazrg8jolhWmhYgL8PwJGJwbrf8ihXf
LhvY2C4R6WrFMtA3Ju7kJol2mZk5U5fe1oRt4ATX17FcJCD8WfDmn31CjqJKUheMljJinBdk2yor
3Msr+Yoleve7DxvCzd8Nk6WAJ4X6C1K3upt+Z8EAmtMBD+8O9/FgSxuLWt+7D4OCozOtUhSSYNRB
t8BTBHLVjKfOPPyrOxJF7//unejR1pClMsYGfP1u8NJfJZBt+QuBnHDG39Pgy9u4HtQ/rAlunZqT
waQEbfQcVcLkQD0jUN3M3yx5LbHty9vlY1UiU3jDozw0Ojy9F+DocFoGock15mIX1Je3dfduuJ8h
RPWYJvDJGHn13EsvpJcLZ7D6yLu8c+sOSAj0YVSTggBXsGLOVV8ntFlqMaMre5xgmBz0K4aHiU5f
Gr5vi+SuruvMonCBgEmWFjK0nwMe30Mf1Sb6BqfbajpxZkC4OSxzHCCjjYnOUv5TRqNfEOYX8eRK
cbm7vHurF++ZpWWpZ5mgUqSprshIJlor+l2m1HA0rrmRHKWOgYen3VbRv4rgZyaFoGRGTasnI1yQ
9DUAXXsMnv2b8A0aARVyJQoQ/cJh0pd+JhhrQh9cZ/sGM7ZKuXG3r2/b/yyIxyjsCk6q2jB9s/4z
a0cLmLWycOvQgoCx5F/+ROtVJZD7g/gRPVoEpM/fyIzVyZxn3K1SfK3lDsi/VY8Fxr3BUaY7LMSa
Eyhit2709XLMmVkhAKa9GoWUy5iee2s7J30sTlLs6s/muyb0Iulu3cX3qLHmTtbut9mU19OnM/vC
VxwxpQLiG6RP/1zUYPW8fZh6z63OTgFIEbDHVm/6Rm/ZOZoylsxdFSQwbOPe3zIkxCq1t+reygG8
bSlqC90JwKseuL8x3CJuXo+KZ0sSYtQ4FlAVkHHKJujYLiNoLTm+0xJke83hBxlIsu+X/XQ1Kp5Z
FIIW3pPtbHJE+6bP7Q7YR23a0vBef/uf2RDCld4byYyBbMuX7/geIC8nvLU8dQ9A9ugMLhSId33p
8C2B1sXTvlyaZ1aFiJXKrWQNFS5n+RDtlN1feBl1t3U5r5oxZVkDX61qgDvw8zmPinyyeA+hF0sZ
XYxqOBqO+jCbjlKfpujXMJdOnWzE/9Vk6symuKFy0Ur5DMR5mv1Ik9nW9NxhYA+87Brr3nhmRtjB
bpwxRUfBSlUB25jYBCp50Q/TLU1Hrt3Urv/GdOrXrvOSmJ7ZXM7i2aGewSSzcGujTPsweIaf+530
uwdNFx5C8pJa4RBc5c4AJkcoBrmXF7y1rULItvRSgbJHizTLADfw8J1kMuC5W3Piqw3M8yUKITq3
UlzPEWj7iqp9UiO6Iwm1jbrwLHBzRHr1luZACmfjTWaNzr9ZISb7LQXsUqCuEXYXntqr4dLDqa/L
/opi6jC7/xcmcMcqAA8okKIVzkPZZjSiDYTAZEvSwRWDYTzowHljIW3kC+s37Jkl4RRMJDRqCa9K
P/rTLQMnAOBgAAvp6u0Mkfa/RTf0tVG/uOeZTeFIELOQainBzD3AxSfZi8H4GLs34V152wVLQ6wC
bXWBWI368ynfoSt93DqVa06KVi360hDQQzdO+IRGrWeARZvgjZMxjQBkXqzIjpT+c+wEVgr4EwTk
0KVd/vXZVdpe6uMwRyUp00CnFBh+cjBShwCFDDEff9pvF/1Wzz5o5NFzBzjE+AJ1KWJDmgoG0FXt
Nn+Ub6nuQEkdSj7yQ/gAjlm/9SbX3NXHre7satJyZljsNkbDvAx+zaiD++Uj3WHo25789B5TN068
MSe1lkucmxI+n1KUKak1NDbDMPtDZ36M8t7PKnZI4q1exdfZueUTqmh3gZYLA6di+6/tjFLRZyxr
OoQB3gcHCGS6yyxWhqGZrdm5TWtCWMsY6yOoPBVB9rxE7uSgnEbHtNEqgejvVvdnfRuXqhkozQEj
Es6hwYy5SYsJ7/weZMgjno0KOxXGG9E2rtoliIhZBHTlDQwtLKdO5Bi05ikBQ4Ou+BHVQQSQOn2U
bwTltQzi3IQQxxqojmWAkRF/GbT6b2l4O1FZ9/KzpQh7ptTEqpCtUPA0mcHwzu+vHYDHC7aniJdv
fWnXhFs8xlxwR3EP+GOrqE7Y952jjtD1K6kBOoq6BaczuU/lcWuQajU4ni1RCFpDh5H0sUWVKeqG
H2HKZJvJbJeE88s/v+QwQoKDBflzsKoLp3iypATzWRhiKVv0sqw9kCNHiW6VvFed/MyK8BpIcoJ6
xVI1HSbgKqXQ11rdlXUMgRv1hg+ub9zHgoRbO+cp71HKx+FVJ7dl43VZzI5FzI3TtB4kFqq+ZRqB
fgHJWbMOIhcJ6L8cGmYYvXFYED0pAdCMPshkNmLt+qL+Z0xshsSy1aYp1JX8auDv+IORXlF9wxVW
X9zWx5Lej91ZxjrV3VywBr6gVSjQkyO9mZAXJId+N1/Vu2ivgDjjwJ9Dexla3EpZV99W59YFHynC
rJwIn1EKAqggkr0hkJ+1xgVoGSSv5akz78fj9mjcesj62FnBXbSsGNophbv8xUUArK0Poutg62Je
juvXMPJhRoiMcyRbQ2911FeawR4U3QUfvVODFyiVjy1QR5cP9WrQQn8OJ8pERBfr7rzLdCXpOLCv
Q2FDR8eZUSUEJQ44REq8f37XYbFx6lZTWIxK4xYzFh1yMR8HPL8MixlIGD3ME7trOGZqK9lVJ/lg
hpAFB89+xAhKRzx+aThYMErCTpMaBslY7cGiuHE8Vw/M2c8RnKmuqB5lVScBwhr5uZI5ijE+twX1
Lm/06p16ZkbwHvBrTHQeaowdZv2rVWiPVbol2rO+s5RAjhiDm+ihCDeBlmhNnnAEGqC8fB00lhHA
lMAzmnbkQCsRTLPT/eVVrZtETDQAIVRBK77s7lkgGFtm9OUyA7BwShLIMfmxaVseN+zOVZzmlkF2
y42Yu2F2+ShfDsmZWeGuVRspCYHeKwIwOoGA1YsfkDHfAH03gR9ke5RxtSpgndkTdtYcaJpGKHT4
hUmeBh0TyiDwKWizkxuWnXhTXNV6Wtkja47gzEGJ2gzdckq/m5T7G0v/AhUG7AWVFzzJ8J0JOFE+
73haDVXf5qCFyCOGkjvxwMwUoFvhxXLxkES5ayiTU+uFF1nmxravvQQ/2RbOCgnHsu/rrAxQ3OX7
IQjBA+1WbnvVfJfuyf4Wj1D5egmJoQNUpBtXtvV9K/qvHCQNqlTQUleWIWExwc+tjmRmL1M/H9mP
QY/3xqj987P6ycQSNM+cOps4TfDWB1oYFENxzFywqG98xveDIXjwJxvLbXNmoxjyiEQzKnVNpngN
SSG83d7mMwbveYcZyfaOTBhdC6U56DS+j6UerEeSS5T4TiLDQSnCH/HICCQ2ay8aiycjW4jWuz2N
OYCSannXE1DSJRB/L3AE+8G6DmXDa3XitlZ3MDj5o+paMI3jnoSYs+7GdKeDT6s1TYjldC405pwG
U4oqq49J1jsJI7dTl+/GsPcbVfqulxCuprDf9cZOjhlojxXofMZM/WYqPDCgl6KQ7kcujcgK6upU
c9CPSdohgXadgy74a15MV0pKPa01b0e5NWxZTTeutrU04XyLRT7YyVRYHqYWQZoA6iYUlmXmVE8A
F7pgEHFLiKRAiHCr0rVyfX8yKhzPyTIwSMExLNfIJhQ0MQEKwhbQ65ThL6l8uRwLVjKST7aE42gk
Da0gXoEoeKz32q696nzr0Ab/HJ6zhBywO6DwQlQFGleffZUD+paXKtbUuvmj5o47C0Maya1qZwBn
br1yUdDBX/f1aHyYE4Ot2Q1y3YGPw7KqZ0vX/Wi21KsccnR7Ok/XSVxj3HKsaUD0/o+RAplU11Cr
mt9GvbjXSfWLVH3k6CNq4BK9k2h+38gx2Nna8ZnOXWtroGUrpvLnIJs7qEXusiEz7TA0E0+14N4D
wMzFlM9Oy8xsr45y6ZhcmtyKo93SV0XnWXEOtFws23xs98ByR0Gp0yAvrDcwNwRdCJ6cEeADB+qz
stsV6FDWWnQtW1PujO0cFOb4POQF9/qsDl/LLA73Ywn878CvdDn+pc0NZJ0W6ppXIj1H4DWruipQ
q+8ZlfapuperwVaLJz1EzGg1W56UbzHVIOcApkhH7umP2dTdTDV/TcZDxPSrGbLJsoLMqQVwWZ/A
ZIj5zTKen3se7zHBemJFlds6P7LuQePZrq4TpxxiMLPdqjNig1YUrqr/HtP6Rg9vjMx4C/mTGgco
WtmTfGsV3/JJ21v1cIAAe4DMblf29WzXoL0p84c8u6oJAL6ReddIemDpT/WQWEB1ZbkzVa2TU9D2
cG3HuHnKywcoEDk9A50bLrYp/GlGSqCrwCXGE9SfHxOoIvWQfaXjwsKR2UNLgLXW7Giad3E8XSV0
8BPKnQhA5hDEtKwvHGUCXWwMsj5rcqTOsAFdPSULXWhFs9IGTT1g438IM27xxLbDxnzJqWHrsf5o
JPpt0so/B0Xxp5JCYvY1rmPfyO5lEl+VWXaj5qMTQdLHzEFNBzEzI6Uv0xDu9aJ96hElC7Xf9fp8
stoRJGoF5CnlvW4xj6vfBv1bUuNHG6qtGpOXxrhFSWzLg3zqU22fmslVXGpBq5rupA9u0f6awa1p
joadps0+ldGZgEGzluwCFE1gL8P/OtlKB4yonF+NBcaoCAr5qrkwFdz0MzDgEigekFanUJ2SK7yW
UEKtp2QfGcOxNZvHvGF7SEhdTwaIHaN8D7jRN2lgP8ymfNDD+Rt4xFzahQFvtSsm0R9GcYNhSfzK
zsPg+kvDpFeDT4e8R7tXIi9pGu6SRL0bWzCr9nXQyJh9wsPtW6nHbyCPdJNkPjWlGsRW/jBlnEOy
XFrIAthVSuDNk2H1e23kW2zQ6zHzI7gId3uY1xMptQUeYMqPUjtCHUAPUMJzQM/+g2pN0OdxIFVb
HTNIVa5GNQziI3PAUJhYVEuBeU0UDu0TyDAEPG/9yppR2CURtGOZrxvKd6MDl0DU1EFRYpi7hRZk
XD7MlRVUdT0dBipFdqbmrjSEBwni9rYBStGMzA8lrTIbXKQgbU1/zh15BN0Wd7OR3utTUUFVub+n
SR9MdWlBIpn7yOLf5Ho+tXzcaax5UiKkbZXi4V321EjGE2/xBmxKogOFyd/Q/xshWKGmbj/L+3Bq
Md/BdvokPUGgzaUQ7ZMKaTcUk+r0Su3NqfXLotKD1kDpOx3bm1iqb2MwDJR1j4BQDshRWWSDi763
ZW3C0Y1bt+Vttgft6Aue9cdoGiQ7C1l0JUNa94pXmh3KspPVowulmMnp6vFpIhaIPBOSfEt5JdnS
UHlzlPt9RgFWG8IjL8sH2gGfTrrkqZ5GAgUupfCzju8ipX2Iy8pTqc7suZjfiDz7GRh1rXCc/EVO
RwnZnnb8qQ9lQN6KvN+xAjw4WlSdmD7uzKr4XYyMXQMPfhen+a4DypjIEag/Wr6vTf1aH+ryfogm
6GlXkWPG0y/oSIEiWyY4pmZo2k1S/ALITvWsloIgOAYTKJXMmzkFH0lFoM4Zzj/Msn4ta/pqQhvK
qRoqOQMFADLOf/QIl5cTidUbFx0yND7QwPoiq5tULJ6tBXkE0oqrkif3YU8DXpnBZTNrzyhNPrOz
nJGzpJcmVphTWkKf3VW+qR6I29ob3YXy9+jlcG5U6Em6UQ9ba7B8sim8UGkB1QqrRq+6OyzAt+Ee
+m+tSw7wTPTNCNn3TrP/W6qrqyf+bLVC2qTlc8gtFbs6pL/1+rHeGvzb+mpCnqQ345xlBVamRIVt
9H8k7XtSftv4ZCsvbeR+H2FL+GRRklqSlOLJFx7L3l7AkiAm5l4HkTfl6W/0w1Y37cye8Lk0o8v7
Zl7GvFw0OK91T7my7jOn/wOyXAz8S7fa98srXIMVfVqh8JmsFAa5BYhBETumM9z1Lv22DGywoL6i
TodOHC5E/w2vpRsaxG7vEDu02cKEBBVfcHpc/jnLR/uS/KL1KIMYFChcscquS9YIuA3ehZ1OU2fo
0qd4yVqM0nS7UQUZ1BZjwvozCfBUDCAsOE1xHJtOXalFmE/zcdcabzghp/LG8gocSgcwPdmtQRhj
46G/sdC1GjJEsz7sCjdxHyepbCxakJbqLDWcd35L7YRwHl5Tb8Q2Kw5z48MUOvSx35p5X5tC/2Re
eIAnRtzREOHIjzsMVQzO7IM/OyCprf2E3ihcDhTlTmrgnQOBPESm6OXyh14rnZ3/AHF0ux4ysoj8
4lUlx3jDPyagWG+I5KIx67X9zyr5TjtoKtDnVH9N4YwLPh58Qv/mV5wFKeErsDiDTu0k/VXVzrzq
CUBc+ab30AO/oW77HWqy9mWTqxmYBpEvKNmivShOwVbFUCRaBgBWeW34TWDuB9TRt1Eha20XBP4P
O8LreE7zDkl6D8Ylf6mG0qv5CpSz4FIegxzaV/vLq1oPxh/WhPru2A4SSwwM5snxMVWo3VoeUbd4
AleNoLYL/i0VBXtxvjJKMr23KgzrTFbkDLPsRDXObPN0eSmrIfjMiuASYIDN8dVwMgYINcaZHccP
lw2sL8PUsI4l3zCXPz9LAyY6VbGqIA0Y5RcMydu0e4urfz6YDKLNDxtCVOcN9INJ12Emk99YEcTk
ZD/WJRA71xvuvLUY4RbO0whS2jFKw03ZRLbah6eyYG9drm2AqVbtUPTMlyo7JoUFO73eKxPNkE2A
cezX2OS9nc7FvdaMWxPD6xeCqUKklwBHbYo1fZPURT/2+P46AStXVHuZhg6faT6m8fRASz1zewOc
7CPooZtE3uVG9FwCg6/O9LrMazcP45+X/WWti6+BPBWas5gsBo+YcLjoyMHjUC5Dau9YgPlKgbqa
4gw3283FxS++3L+QdsPysXIiltdpDQp2JcE2IyH2sli/M2bNNmh+XcfzVoFyxdbCaa5BHlVVgVYX
aoXlyFQZ49kmdPIU36D3i05euUOSwbwudxZtotbhCwv+Vg19JcnQZVWmi7QjeBlE7u82CmPkdBRT
EfS3wlvQBb/G1m1aPbXFVrRfC8NLPwpEECjWL9q2nw+70XZJFPZo1v4bHMfapfrJmnDsydCos5wC
YsHx1D7OPLuZK/2aSfp9MUq2lRW5zSTzVMbZ9z4vT6jB3OopcbO+vBpz9nzZb1e/79nShSObdEqi
GA2GT1L9TW3fGOQ/ski32TTsLhtaidifVi1E7DkiWZMv50NtZ7sx26DqmpvLJrbWIqRLWRjGpsUx
ZZI2oIansds2EJtPO8wIFRtX6fJrhSN4vhpxhKFoWxB7aBikgdo8NCp3WVLuetTuc1LZIaFOpW4p
DK3EVpxBcPrKkOEziZh0W1ZdNxKNkyDR2KuCMm1t4PruisfLe7gWxz7ZEVOSuFB4gwvRBxU4SD8V
4zqGsJtXmRX0mNV7KzTvWEN/g4rkMGrSEa/lLRKF1ZN/tlIhkg5DWkLwAedDZoEqKSjI+GquHNRI
BjH6uHE1rr33P6138duziz4CP3QxKvDL+HoZ7adoJHmhqx2X/gtmVbcVFdc/pIEROQBQ8DlFLy0t
mk6pbvp1+mOoX7W2sOdka3ZtPaRBJfU/Vr44KCu6Maxk6x1IOPRuFeBx1ngDRBSBLlE3mXQ2DQoX
hZZrCUXpa1EbXLBwKBDdL/cf6mmH7RtwjTIIX+1jeYKXFhqPTWl+7+kz1I9VDHwdMUvg1bv/p+3L
luPGlSi/iBEkwfWVa1VptyzL9gvDst3c951fPwdyd4tC4Rbcnhk/OOxQhJIAEpmJXM4Z/A0ETkZg
/6UYTvMgLv7wsjXvZDP6uagAh8aASxJSfpsjCnQLrdqVT8bR9JNv5mm7yU7tl+Em9SZRHx3VjTOz
s1s2o6x2SySJyOicagoyA3q7rZxMskdUX4pAAwpv0xd3ZZzfzWsXXrYLXPO9k8y4SDNDRq+aFzMY
LYT0ZvKkR/KHyyJ4EFTvNpZxjJG9lIQsiGukqr+be8AhWs3XaNi+T3YKVucx+Sopueak6RTY4/Rc
2sYjwPD8TiffyrE7Lcl2m9TRg9GpPgFKVyD4PKpTlzafcZXmAq4ga0Qui87m/v+4UozL7LexHXUT
V6oyDrTTG5MkkZe7NlikvO1GjCzB9Z+7M2YsExqZNHQsD1WoWkMQbWntxeoSgdRiwmTHrCz+5Q0V
GEJ2Towyy3ZIyWN0UbO/Z1GB8ruVPeG9JDg4waVhm7liEHd0NsEsfwY8VuWQhnOARJKwKe5/eE4L
LcmqbOlnCGqlXkjr0sJz0iiSXP8X0Ev+Sb2JYjTDSkuUbzZEOn07OJP0BbvoT803vBgE7pEryEDK
HYzKFKKJufarCnoE2dzwzt5aPx/wCEiWz9aMLomiFhEpcU3MThb9lp0nzsZJ02YVoahk1LPTpNlL
a0nuZZ3juyk8z/BKQ+IF0DCMkGUygdFUVRgUeW24cOKvoPFzzLDyuxv9eFkaN0p8E8YOthbZPE2m
OaFBeAmyuXPKCejs14XxkOUYJOxF48eixemMDy7LWQFZLRIKWkgCGyD5ZYsCmacGQB32ChcPH4F6
cK/wboHUZO6OrFs6u7ZosqdSDL9f15tRl3skGFDzvbyT/MtlAqLFQhCs62w+pp37PkFfQxWuJgAK
0/6TUYEnD9SOAdpnUGsEePjWt36b4R9VGn+0bfPh8idwD9MCnjbCXIDFsAOFVTTVVmIrgBIy1Jsa
9cgI0BnuaBXhWg9ox+gwDmfGkSJYOfdW7MQyLh/oo/IA5MEkJJrkZlq46n907yxDRsYOOTtwzLw/
xE1DCTQnKJ9U+ZOiEAwviU6Pa0WAh41kGrp0wEr/XkLat6PVyykKJllGUVS/D6a6HYDS7VpaFAWX
z4mrk0gZGKaN9AGIw94LQ8MGovkB8bVm3Pb2z2bx9UI0dc9Xx50QxlZ1DQrMoP2tgKoGDsgf20G+
B5zrQT3kj6KsLU8BwAhCNU6xbIvdvCYpAEfSzeiW75MR1XXwcE6JnPuXd41rO+g4ma6jxELOhrw2
fRwzpPV/JXrKQxasSzigQzZyYBlDTWireDqhoqVbxRNIl88mhUo8gbYcIKvBaD7Sh1f3pfo8u1FY
HmIgWaV149ihdi3uk+W9LuGgZTQDIx94NjgkIyupxTZCaKNFg2iG9v8cyKIL2ERV9K+3s3d5X3na
iLcwWJuQDtfPBiu2bZJX0gAO3lq2661FAb6oXYMMAshYgZiz597czDFoNKLASJrARq+F3v0YZluk
JNQUsCEwprqIieIf/mbrcHAuViv18J6zO/u0XTG5G07tsQ7igAh8J18hd7KYGKdTo3kBaUD1ijeN
MVI39gFiGFAckipsD5ePiasVaFjWgBZHPQzzppvXuuw3zbSDCVxKYxvYA5rC0Y1qtqBgRhfdZWnc
09pJY2z6Sra13Tq4TSt/RO3fabXYMePHy0K4Fwzt19ByFW6TrWEBobydgceFC50/9uoNFudo4BvJ
+kFgcHkGSgXUo4JfgeCXDamkOSnSSsqlICrXU4qxmlHrBLeIm6XZyWAjqRIIwXWV4nxmExXt7ohu
ttRPPNtVpUAFDFfii+Z5+fqnUXtoUn43tpC1TKoJnucFIqHrYEBvgiQACywy3vDAOaA7Lx8X16Vg
KPRfeYy+gxewmHIdSvGK4/svwFl9tA6/0cNAI7Ozm7yTxrhkpcQsvVyagCqwX3T7XrIw6m6b6CYH
mZLcOJv1CI26zgrbTRESbMUqyCfwtfPf1bKPv60y7HwckE9Ya2N2ZL2hjNvxR9JLpzXpRQEI98K9
rZYNcaRUKitr7aPAUis0aqbuGH/tp78unyAvQNwdoEq3fBcM28VqoVUKFQs9Ta6SLc199KatyA7H
kaNNFfw3ylWr8vOyVL6eAgYdc0oKQnE2Lm1KgFgvk2UHevPQHaNPFLIbHLj2oxo0pyYU9kRwfcBO
HmO8dEAYJGuNrES8ad+UXlacegAgRD0m/jhCcKRdAfLtea2kB7sqT9tUbiJrwFVe3QRVGgAT5LPx
LGBUlVGWwBrQidnl2IboxTj9Ih+RPFGzN68JBFHkmzTmXIkNsOZ6M2isB+KDl+youvI3w23BJZOj
AtZfgzeLYtvWXnb6g0m7d7IZv2QtVVtPCeLMugWneYdexOK7XX+aF2R/FJEF4m4rqpcYEkLKRWYj
zZRCQGUGkqr9X1FYeT2mso6dDsqj5BC9oJKqN85l3eV63TeBNp0j2t2YrW37lsLCB/UAPIFId40h
wkoLv7ZO7SzkROA6qp045qGjdaWuArw3Ap0wuAPD7p4Ctk0OiArMEHVa4TA8X3N2AhnNSbS1nskE
bGvdmTw0ktxY9/P9cGU/UaKO+RpTjK51W15ZN+3zJvD+fI9JwcUxXWEhcUP3fre3oH011DWK0xC9
M7eRjM5Ny5j8CPljfxqz0CijYM27xNGI9dHIx6tGqYB9v0rHVMj8KvwWxrWhzX7YUigcEEGKI0gF
vlNc/8klpqeDL+g3+ML5mvy2eMa7mYNZKxjhocTRzbH6oj69guIDRhGjoujzFgSPXO9CAQ9AAK7q
QBt6v9VWra1G3KVpaGqL0+h4QS9PcZQKrB5fe9+kUI+6O9DebkdwpuLBZFk9sGMRANWCPlSuT96t
g1GZOAdQRIeZWMwPYD5wxGxC0/v1ZHqRGYv6CrgnZFkm2gfRwwGUpveryVQg75oWkrIUj+xXspTC
QRLXOEhC/nju1u2E0Z/vti6ym2QdwdEAuu3RUbSPo5BxjH7uWThlqwi0wQesnU08oj3O2uJhApQW
qTq/NtbO12r1wyQrhUMm4AZJVXc3N6j1kVYKzdZ4lGPlulXN+UO/Wn/0vth9DWN3VJJ1G1JjSBmM
0qlWZk8uq+cKEOyXzTd3WxEaIxiQCQhLmFuWFJuk9xmxg2b9OUdf5e5P4FCxn2C9o49N5J4YjUxH
KVf6Fh1rgxHVGO2AH8QUCrgMr5u8D1JZ9ae++CQl2nNdw2VJazAnKoIs0QD22UpBvoc+G5rYt4Er
wdZspa6vrW6lzGo1pnusx635cHkrz67eewHs+z2PJ8QfpMUD17pX6x+kOVSa5ehExMR3XrxkBDE+
UCqRq9AxTRbmfwGJOrddDD/6QKZ0Wlx1MIX7m5+BQ6oLbU+YxD0LkBnZjFrqGOW0Ch27aJS9EzUv
I7lJZ9lRcT1yyz6h90GgoKJdZYzMkpdbotcKUKHS5qCq1Y8kxtjIqGBEaTVEzAACHXlt+9kZmdbq
rVKlO4ukky9b6MZtJwHXi0gE42jMTZL1iW6gXn3Oo6d4EPz+1yfKOzPGnBDjY6y21yaJQACNj8y7
xUvw9lW86hoD5B+ppgC9wk1uo+9xHBK3DEzQBLiXbwI1Gpc+gbnySkcAHmZiG6egva0CoOqfpFC7
Evls+msuiWFCEqChRZ2Sz2moVPaTnJJj01tX21w5dQzO2cV8vLwq7r1DMlq2ER8o57BdRhLVZUN3
dg2NEHTxH7vvS6C6xMtPlles7gxQAEx4/AaU+dl7DWe6l8ys1AQWmZkDAgAVr9kf7inKo+XpV6DM
ojGY8heGqtz5Kg1KjyZRxudW0BTKU1rEn8heIz0k42nx3vkSc8Lwl0EPNFsTp5vio25pAhm809zL
YJSmVRW7NXVQKtYDaE0sCdS/ur8inzAs5de1KYLLpylaErullY6ebWnAhG3UONr8PIjcAV8AWjzR
/ojUHRsd6Qp43YcCyEKz3GAudUFIWcSfLy+Cd9FMsJT+I4N+w85eRaCqQo/QmoOqhgSUOHEMJPC1
icoX54+gV/17k8MYrTYnSp4ksQRE6dGve6d3EIz7GiAAMqd6VlE3wQQbICSrJwKAiJvGu7zM8/wI
I5/Rv3QCiFhO7XLR3cy0q75AYAv+4a4DS+F2QqJkGu+1Wff6fPZToxbYM7o81tDst5lRTTCGz2CD
1AC8lh/bab3J28qN00bg6UQKw2ikoijdgqFDXDLlNlYxxTpHjmAf6T5dWggT7Undqhh6YeAZi05g
ydEP+nPmmbettwEsNrqSMscEL52okY0rVUfNFc0HaKtme52XSKsLdCXnoCePJyexc9vp6wbD63Z5
N+Sq4AV03ptLlWUnjglRBhRy9ATdHRjtmv31Vn8pkeOhfWz5/eDmd0WYhJe3letykQbFFADg1s/B
FdWFGNLSUNJZIFeOt1FooNAxXRtwthS2cvKJSzARDsqz7GEIc6+/sg+XP4G/xf9+AYuyWK7DmPUm
+K9r9DtWYO9OKvRcYhplGkV3keuL3hZrMtGn2XUxKvUgsba6BAmzzIA5KOoEMyKUe14G8nWahUli
u6QAG7shIQy1RVhnouUyR5yvrVRHsQXbWlkBkeKg783MV8vx0MTrIFox1zPtVsyEoG01jXJVgbCU
poAocjSloUbeKUDfjt/c4nh9YAF45MflM+Xag51Y+vOdcZfqQeuiHPZA1SZQC8/aY69JorESrhAU
cMEQYQDIkm2bL1e7HG30DoRWnLikTdx+Erbn0tM4szrIq2gA9LPOcR77vtr6vu2AxPVghHjQhvot
iLeQN6Ist8LcNl8aYjTAiGAOgG2yNjAn01YSWFOj3NFWilDlLwfUhqXCW3wLqE2iKQf+Fr4JZJQx
0bWlbhO5CNPW9Gv1dtiELz6uA6LgKJCC4Un27bpZJqAJUexG+5sSgNT+ZnsBjeJV4ysuZX8u72C5
FcFDgu9034Sy79mkUS3AZyC40ELtL9WPTxiPRYa+B8gposwPl5Wde6PB7oXKAyHnAHGkA7Y+wDio
j2gcfXhc7VOsEG+SRe23r599po0IxzB5g7LDWZm4SUZZWyxIkgo1QH+3o6mfc6PwFWDigm3XV9uj
VdpOFJsCN8E9xJ1g5j7bFkbxC9BhhrVt+ml7rUTP0rAJQhX+I2UnhX7FzmoMm71F8QJPoIZKYPkL
cE/JAYxOdMzWM44DGM0KX8xswve6O7n0gHdyi96uDCNNKdMnbSsoPIB2pV9tDNhSHQVNYfRBRDp7
jhNGPf1OJhOXAZ2hUoiVSkH5V/2pUT3aYVCH5BYJntyNH5oX5YpSS2vf6yOAR/zqRkfY+lHUdyA6
VyZuk8ppW/IZ57pW34f5q9J+WOfvl2/H+awcs1ImcEulrZeQ2qKBfnoYjHDNMcesfSE3i1vdzsfc
05BPzu5FBXSuaXvbYLbCW5adHSNdCiAR0/yaZcXDBgSXy0sT7B5b1t2ycVuHNC3CdvtmZ5oTE5RV
CuJdliJaCGOjF5q2XSySY/LmC0EHjwrwo/87CUyQQErNWtDZDmu59W4lg5ZzyQWL4NrI3WnQRe6u
mGZLWyn1iEOK6Bj3qLStrYOea2eZHy6vRXSZ2WpIvdm9hIlBBLQgPrfK9HbFhGLZ6F+zMg70TPqk
K+ALKIfnse4+qgRYL0sTLql1BGKeIJwX6QdjV8aJSEtRjQg308Xp0siZJi+3RHSF5+gM7y+YypiS
0comeRo3qCFeRgpyK6b9MfrSItvyDEOmvJRf29y3PxQAO/qSAuly8xG8PJvt0zw4de/Oh6b5lv1U
RKwlIr1lbEsXAw2sbJUoUDS8dvXRiaOj4Kz5WoU3LNGABYFGo/datcybIU8KFPdXdKs4JkDTk2ON
0rjxOHtVjbZqyZvIo6gozz/ZN8HMjVknrSA60q1hDjzYtW8e9Lm4NzTRiIJofcytMVbFnJSsK8JZ
D+I5vZ6ktnZgUB0duWWR96XffB5cvK2Jrnl3RVep0+wpi4tQfiiO8aEHkEccNv7gg7oAuTlR6MnN
/yAX/c/ZMZfDSPQJ/XU6DdGosDwkoRaIi6Pno1r0dtgIP4H2iiZItj2s7/Q8i1LYgxkQGpQOIvdj
CsSMXLKG3IEC2NcycUSNE1zlf5PKNowtU1/mshyh1jCDrHGpHMTGAqt9XtZ+v7KzdntFH0gMkDhw
onTHxK3uouP30ds+1V7jiufO6HU9U4/dipi71s6TFS9SASyOKAP4Xn699RhiUfJDWaiHVb5dypfL
t1u0hcwdyzWrVsoNCmJNjQf4Ni/Rny9L4AecuzUx92sA9aAcN1IeZtKIVEBansYYcwsD0KQwUk62
7j7vxhbucAPmSu41W3atDQCtNGWAaQ21t0QynvHt0zoQ0bzteT8ec7rMdQQwUrIBa5QSZ0ehkqDf
sLwxfWAoHrrYFWZJuQZttxPMbQT8fyHPIza797fasU6Ko8uO+YKeV5QGJAxLOxiBE1fGuQZuJ5Zx
XUrVjMasYJF6v1XA61sOazEcJcsKUrUV9CgLd5RxSHFe1ZuF3Hlotx5A+gKAxWlAQ2+vt0+/ga0i
WhoT9mZj3ScFlfbaon9X3VcB3U1A/IFuHVQp1Qm1x/FK5Jm4ZvVtRw2mp8mM0sGqZESLgPY85Kc0
HHwtEBO68S8nAVkQWpbNs+7UUknATpRXRtBKskcsjICSP9TJNxnMeY211G5TgfA6IT+B8+dh9vGu
7eb7utGRZ+6/DEvjEBPIdLkJ8xo79pwixpBdDCH5WZH6l43F64Ph3AC+fQ5zoAmoSo12VqNAv4tv
N+sob4fuCC+JVNr8uSuc7JP91AOiEoh5nvrKgiU62/9h8f/9BPZNg+aATtrWrAhjFYhLpnUFWudb
jZDrpbMOeFBeVfbmg3PwegUWFvidT6MGrgtj6SeR76EX88JmsE8ffV2Vwoqh3TTymibnFzaVfIxv
sBvIs1Q+pq6/SGJiA24KF8j4fyse2+U6qZUCsqVXs7j6a+5sz9VV4UgPUxhLrugN+T8cBLpmAe2r
YqaRMYv6UG+1qqN4qYXWabjvHou78Yb2ty7ow7YOyck6KD/Xgyg24uavKNgYEDUBQHLWVGttuTz2
GZJmgydjKIV2eyaefFwxOZo8iGIV7gt9L41xg5McL3LSIyX9Dwp0vrgYF5kOmoeE0mHFxqZBilnv
8PKV4jkdSwaZMQGbyTnNQS5NjQJy1Dw07W+L9LHc7pNJgHHEvTJ7GUzYYkVRU0ixrWMqdnwljrOO
5MMWbi4NNutn3bu8JG64Sd8iio4Bn3OCgaQBALyJOhE0hgTkkH3Xr5DNAXcUEIaD8ksKGPAn6aMh
ME48c7yXyphKe1ravqap8CT+VgMRY9CEIDW858FeBGP+SNol4GYwIvAm0jpC/7N0Bye5JS46Ab35
SlS25/mxnTjWj8V6VU9StSE0I/KpUfRHHVWSsY8DzInJTrQiQ76gtOsnrfb58hEK9pKFHGo6FU07
0YJ0LniIqvxEylxgPUUSGJ2U0KNXT2NThOrwY5Sa3plKWzQayy3s7TeQCZ+3orAbFPJpI0v1saqd
RXXaT9X9/LUNAV14NL/GoR5Gd5uvOoC/byMQYHThHxnQ/VfQrdg9KjWFDKAwgbkurkHrE+YfwIcX
SLd9ADhxRwmr2zpYn3+DdYznJvZyqenZybWKMrNiY8SrTx5CY0TNOyu+Aub3SbfoaNVU6P5S6Vdz
lfylq9Zjp6+Ne1mNuL5j/wmM70gwo2AnDSxB78cf5tsmyO66l/ZmciYXGWVn+wp4zJdBzFrHtaq0
rdVWbOBWschV6A+t4sxKAEN0jK8ASvKg3Su30ocUZXIU+x6AKIP5mh+CxQqEEibsLEHdnk0RHBZ1
lGoOJgZnOKTu5Kf36UdAyznrS1K7+sfLYnkx9msH76+lEqaeC3DMZFkqNNZ2Y1hkX6S8dST1c6oW
ggvLTSruBTE31kxiok2JpL9yuGCQze2Ai+4NTnkELqObnOyj0N5yDeDbMbI9ONpWlMTakGLSwvmT
Fvnkc3qlP48gdvRMuBLiKk/drZQfYpQixS3sfOmmbeuKYWIkg3mYFWOjJU0FEP/BkEanlFN3S7cP
SYJxSxu1tKR+KEE1VNaK9ycn+iaXcWTTuk0gqsaLfGkSJA5RaAJPXDOe1E2UkeZFsMBb0wgGB+Vz
Wp6tT5M6lzA+b+TrAbwGQ37oZdAKNCQs1f8++4HX/F4aYwxMLSuaQjUKGAMM8RxQz0Xj6bHzG1gC
6yV+rIUDhNwbuVsfc4JDqktWByKYULUBUdgnzxMp/ayLRaVWrqVF/hVqgu7/s056HW1vgB7Eg1ML
61vw3RzHgDaNTL9BL8atf1o7WYw3sRpLXswBrw6MuaEROu69JNmCYTCCdUhce4oDadWOW/pRW0dB
rMoP7HayGY8yYAq+wYTzrxeP5CRu+zN/Qigi360B8ZOHIXPa5+j2j958+zUzmlNOw7gkGolAA0mC
bHTq0Kpem4KksPCt2KnRp328fAn5QfNurYzuKDOpDMmka71TguEjRvqQK5W/zx6aNcPYE1UhuZmZ
/RqZW69KGBmoErz015N20vztUF2RE+0OEGecVKoj7Mt1L4tavl1ksCrpUoDHCvnmpLo1huG2KKfv
cQI6IMkGvnV23W2J4RhGf0qq7SnSjU+qkteuvNVgqFCyb2qJ1uRkuwfoZTgoqGiuuXzQsqp0rEj+
VCFsxYMbZ2Mmh8unIvhwjXGxZryYEkb5QWIJWop0BUSNIbrL1I2d742FqXcUU86Js7YhadG185qz
kuDl/Dq03f7zhIb89k482cj13mBtQDMD3vNn0xUduGlXtaanXv5sWm8hd7H201xEaT+6L2eL2olh
lCuPsnjoFKSq1hP13P1Nd0Up0MR8waL1MJqljC343XX4zIzEmGb+WhuKk5QIfZZZFFtyD8rAiA1o
5dDYrDJGoVonQ4kW1Gr0VskdJc8/RrL9DdbpWC7DU7vVD6Ohfcb3lPDdWRuoPYjn2gh0WZd1kh8Y
7T6EsRRNHcvGKNkocd7QEUOkgR7tW+VDHyin5JCdkp9CgGd6XOxxgoAavIiY/EF2hJGYAi0x0npE
CLG6XvXx+txGi6u35X2aGIdxHnoHEF6+YJm8x+9eKKNDMRB/pF5C7s9MHDpCaP2kI4S9hxFC0M+D
4kk0hsDJNuIWqgi/gIZCLMwevTdTJvigW5NSsieKB5z/8Vr9Whxlvwladzq0MeYgACyzeCmyy0Hs
NidxgY6ThMInvH4DEmAg32ai62rOR3nS9V8IGDKoKKbnFFSJ+qkOpKP64T9vMaQBDwVRhIZZJ/bZ
XUxja1kj8AeUx+q4/MDVAbyC4ZQlWnA6V2x9OE4O6NcGxo000KYAepfZYTWVzWWcOjsYAiNsdLSJ
bQf1qIe1/tf/I4lM+CJnQxLXGDtEKzqIWmDDEXdKfox+wshJ1kOOnifBpp4HZ1ijiRSbjB5GzH0w
R4imJrMBxKj9NybcP6jQCsAhRTnLc/f0XhQ1WTu/2pR9X6oS8FLk+mVrH6PGEBi984D2vQDmvIAA
ErVpr2HcT9s8OUW9Lp49SRO1U3ACPcjBXL9MMcTp2+D9QrKulxsU9exgCbrjqOEJnXjGdY+L3hie
Eq5e5nQhHQf0Lh8WdwPf5LI9i5sy6eA7xDgjMbMgj8mP0Qa05mUZ3D3cyWD0oagkwCoCGiFY+oe5
Qw5mBtSMaPzz3A+iF5fYiiLDp4P2lBEyo5+s2lRcrNy4UvOfeMhV9r1p9IL94q2FNubKim7AEbIT
5pvRARZkw20yzZ8yZmvzb2MqQHTmuDfMryvgkwcAFhD7WD/bavKgJHlDYWxJ/XdARMLmirbkw+q6
gP7/ozu7l8k4uE4HbAVZkhqlldlHR7yXnuB3QtVrwl4wt3TuS98vj3FrWh7LrV3lYEccN+KmpOod
JQHsMuKGg4RhESlavaKpRc8LnlXar5C5YZEmV5KppBHwM7RTfgWs3tsSnblT+Bv1IsES2cRUNJWp
rVRSgvYPOnBaOPr37lj6LbIKKMTqYX/cThgAVZAGFSMw0KN6H6tgf0EHCUAz2cbkLmOy6sRe1inT
wOJQKJG7Ghg6WPquDOoNKFxq0+Ehl9mCK84zI4imAY+D1AYoKhj1qdvS6KZSt4K5/Dlsj7otCk24
i9oJYJQmlbrOlqW6DCXAOWnpI8D03Ln5KMe3lS1aDM+U7BfDaEpbWlMra1BQK26dEhTY5ly4w/Jl
tL5cNoz8m/7vqsB4/97ql3kjaVESgTcEjf7yhrlk5KmBzNmO6JiTgXebBqKN5Dx7KToGDeCBO4wJ
b2rhdi4TLQ/yCP4++x/IpdgvAXfkyUFxkMU1Rf65YbyIEABZnjFEzOhMzQsVK5SA5rt52lPxuQCW
jOb/PQKaH2Xvt0i++OvUAE6A6SUwYLNRCJEImlh7iWKcN8f8ajv84qZQbsTPe27QimmQf2UxYUgx
yClm8LHKOjut7uLp13Tcr8pOBLVaMZwfN4rcy2Ou+JBYsdom8esZ3ijBv7hZdojysC+qmHJKtVAZ
DQ5PJyoQJlnMg25rI4DSgREKQGTUP2gusJJBEufqfg30AY+4GKL642X+K5cd0sKsSjc0Nfpyop9v
759XCBXMYWPuTpj24vqIt4Wyo1oJKRR1AV/sn/gIqhNnZnoni9EZUsqFOlZY3C/s+Nat3X88ktgn
/I/b8LaVjMbE8mosY48j/IXTvIvJhQhAr83OZyvDPKFtqqaGUImxMCD6iLdFzYAAPGU3fXI0exOl
mWM7miD6AH6tkl1tUfajq34WU4f/Ns6S1RQOyclBxppiVlRXb7f6q92HQ3RdTKi8RjdxqTjbWoHP
WgSVzfVdu89l0xr2Nm5z3oPWGD1uCnmptcoX2HmuXu1EMO7RQtVsIwTR/R/EHiJZjKe0k4T0ZEx/
ydKByP1Lq36LkYCrw7t1MZ5y23JNakCmiNfs4K1+5QE5UPK3EHiVXjwH40Gwj/T3XdAs9rUSAc6l
squMru0XoMDQeqAod+kcS4/eOsyuZPmBGqRsdX/Dm3Ejg7f1vt6yne80Js2YK/DBBfnq13+1jd+B
DFFzQRBHk5ZRe2y6QA6WUDwzx7/AO9GMuTCkSJvSFBEWljxct6cUbX1969lozRQjJXJfOTthjLUY
5N4ca20ow1yKABu4OksBUvG4di6fJzdM3omhN3O3nWCwTLa2rqUAOOw/ESrcNlUsO6CZRDvXoB+l
fDgNpiEIukRnyFinGajPs07mMlSsJwloHiXgPICb0D5fXhunbASnuVscY1aAWLJuc1NlaJSersmh
e9YAmKdel2IWEv5p6TbSZsgyonvr/TZK8TZE4O3NUOajoxjDY1Y5v/Ddl0+oE/vZk+QJH4wioczZ
ac1cLCMyxcEajv5c0lEyp1E+IEMqOeRU+XH5UE5o7hAGI3z79rZa5vwUU1qjktjUb/7XdxwveAVS
swHsI8oFwD726w583VOMJ6OVTqsLsvoPaVG+zBi7cJtKus2V6OWy0vBc0V4gY7uXbjDXZAJw8hp3
oKO6SXNR+M+7cnsJjMWWAG9cg64QoRxudqva1waIn+vaw6vOW6rGqVRRLxzvvHYS2Z4qUFFF8zT+
0XnxdBKDvcjoYiqH5urfX4SCGDnqIXAPYE110u4bEFjcXPnwJ2f0JoS51/mWlkACre0gkiVn6COv
1ER0kny9exPBhAvyRrbFapD4t7vPq/w5kh5rrfXiUvcS9fHyarh+Bdloi0KDq2ghZBSCACpl1aoC
fhsURuSatnwa12aIZK0wMORpN+axVQwta/p5lyJZlm0ls1Ui2a1e91LqlZtwgOG87kZe4Yb+kcHc
oNKctD42K+g3pmqXY3oyfR1ZLPVKZId4F2m/GGbfui3fomiEoFg5jkrtKEoPGti7LP+rGu4lQ3BM
PKdlG6haUiw28C0yJj7qSlNNljwO81p1SPaxA3TxMlVO08veZYXg3aG9JMaup8uSYYQIoOpy9Smy
PEN5Fgbc3OfrXgZzT6GGi7IMZYzpfILp/PSUeChe0gkFLSgDIxMXtnhGaC+RubSpiSAGkyZVKB0G
L8Mk6CusAjEdzVmDyZ1MB9FqsLlGQKPG+U8LW/tPYC41GSVJ2TQkqOkLbL79ddHKY+cYeLKL0vrC
LWbuQV/li6oMffzay03DYyv/VIatty5X9O0cB6UIDpKrOGjdotklxbbYKKQmQ1L2KzzLNiVIeDZp
6Y1LWTnD2omA//lGayeLUVKygm93rWGDf+3lP6/Z3+Ed5d7znShGV6U21yuiIiWgVtlxMaO7GDCX
yQq28TK+UeM5lJZJkCDndNHCiO1kMtoKwmKit7VGW+NnfztSAu7+Szc6xtMSxIcGqReAMaSH3lu9
AfDBV7GHPiAiAirm69DuMxiNjfIN4K8D3OkvlkAFxUNwccl3FA7+t1gCuQ5iJ5BRWpJt5rxJsKnL
SjytW11jDv7Auu0kMFbbLNuebLopBXl6mMvSsZdDkYkaNznGGoU85BwN8MuggZMao92zRiKxnU+S
JMF9H5UmO1hzmGIixmymw+XV8PKOkGRbxALU3DlFfG5OumRvf+cVdDjvxaGvfWpTxFUN/rLehDGn
E5E+1YoNl85M86u6iq+Lurla4+3ajo3w8sI4tuTduphjWlcTyIHagKkn+1s8faylG1nIxUJdJpNL
QK0QDYQYeFEU81X7d6fUIlDcZknJQLWhYWqNHPDaRXNFcksnj2NPEbU5cVzQO3mMzVqSXOvVP8wB
idbGGK1WsSfUQuHu1ofBQ3Civd7cwcksl87hi3WDc3PfLY6xWEqr1CD+QiLIymtfHjuwewjeEVyV
2B0XY4zsVS9qTaoAwdkkn/IOfYntdykWYaFxdXwnhdHxOSbxDPoeoKVPiIObD4meubPxQdFaQeqD
Z1zf7Rij4uOALoB0RDhAjevmpevrEZGbv42rOKfDc5p7ia/NPzuFlzDWqBUZ+CDUCQDh/7FmwD0u
tH5oQGNHXYtt4yksMiemUoK5FzBZsvEcJ99GIf04V83B/gAbq4HWjp2yX/N1Wc1llYI0cUe0OJc+
KAGXg/lkAFMbGcDf2ESqAGdWA/RNFPMa2Y3X+YvdJhagb1JINsbheDJCzdWeqs/0+FC4q24o3vry
MCL7uJT3v1EO4V4y9GVRYGiZwOIzfqWThmY2FtTou9PkLd7y2LqlO5PbyaVCIwsMLaJnDr1WZ+sl
Juo+BL0uNjtyOeoGgGlbPQqa2fQ05a42TZCZPUyV5GTZ58tWn9cEA4LCN2Hq+wVujdJPUolpr2oC
PdbidV+MJ0qPZQdZ8Iseqz52J/EiuX5UkUG8BbhWgK6xilR1bbrWQJrHgyQ+6Gg8DS2v9zY9SA4y
BtBHEXIl53boAGIyFLQ7yyomEd8vNM/kSpsNsOluVu4YdekkE8ZJmyfBfnIewzrNhGgUhUK22BJo
n6bj0o9FGpaYq7fi0quWW1U7TZEVRsNjg0FWE10II9KtlwVzlAZykVTAnDaqvmy9MEJ4jLYw0HYr
MbDfp+eRBLk8+GO0OWC6vCyLZ9b2wtgiYZd2q5QiSA8bWQsSuXWmUXqpxvLB0utQzu6JITt9Vbpk
UW9WxRKx7HDlA4wTzYqWDiJBtp5ukWqsTX2jvR5KsBwVJzqud3a43cwHEWgl9QnMZdT3ohgvu5LI
QgFETcK+/mHGtxm5JdILeAvCHrigiz8bD5f3lmPs3sljfG7cGCX6tYAXPfaY7tyeteKlThtXqsOm
fVklUTmAdyuQbsI1xFww/jBxs9poelRvWxpmICPbui9rhWmc/06LhLnfvRTGyKTqllhz3qYh6U9y
86GIF2f5P6R9aY+duLb2L0ICAzZ8ZdxjzZVU8gUllYQZgxkM/Pr7kL5vZxe1b9Hdr3R0dHQUlbfN
8rK91jOkrx8v3PWgwBagOP90FdLXbzf4nMM7WmV1DR6kHsz7eVdPngGOenScds3kbYy2/OR3cfFn
tHVbjBtmVvK0S0OlPov9vC88ax93HkQYbIinpp56szHglZMIvPS/p/d7+henoNoR4C1mWiPmB2+h
paT37TnyBpfvk6Nw4VjwfWPEK0f9mxFXXy0qKyPB7/lrRODpnfzA3cFpgFshXv641d64GooXE1wl
aJqRqBpihOI4Jm6R3BIxOJ398+NJXblsvpnTssoXq2gW6QSV8AJ6UUntlnbt0pj782C7djptlBS2
Ptgy34uhynhWUTe361DLnwdDuDXA3B9P5tqF9s1sVsmpM5rRYAJfqMPJvdgkFrXXHVtv9LubMlAg
bvj54xG3vtEqO6GlbktJcx4OI/pbqu529V2dbfl9XLsboDau2gCKw1gQfae3S2fDoc2ebSUOxwBN
3xhKTtZ++lEs6sShnL2tC9e1dXwz3ioqbMFw+cuN+LeES/c0/FiQIdaPKdB8q/4HklhXlvHNeKvQ
qAyRp7ABjWHhcKNaZ5wjrPz28Ze6lg7fjLGKDSUCUpE0U/wfzsjr02G4Vi3cRxAJ3n6uYk5Azs/w
uRImDyqRz6phPir5lvj+xjBrhCdthK7UQ5yAvAUXhWk/1g95yXcfr9vv2/UqsWPd/p7MmmqsDjyZ
4BfU/I6FRR27V36x4WcFf3p3ClQP4gSz18WuXHCCGfNnaM6i9/v93ys96G9+xyr7xraRZ7jQJdDM
YK6hembyH3TF3g6x2makmqCqB1Hb30eKhoJ1mUMLvPVQjXkFszuMfn68tleSL+rUhg1nCpOBb7yK
k4YtncJY5SEMxIOkwR3RooFVWA7dQgJcY9VcDrW+obIqMkg945rWtdY+QvbVu9zVexBjCxTkOeSZ
aONbRvVddEPt53VfOEVp3KcTYAlEfjOU/rtaN494k4YmnYVTqAn+a9h03b4GR33zQ1cXMJyHqkX1
joeLFF/uV7D4OwKOelzUnLpw+m5/4Rvn0rVtdPEV2CqwZhKj3JvPeNK2TQCvumCab6xqs9hy5SGE
iVnGAqrXgH1dHRVRmuS26OsG77thX90uJHozhFbBtqrNlYP2zUjLlfrioNUz0qS8FQ30DFV3QgdS
g/ODdbd0IY1g+AodaPc/xDGQp6aBQibku5cVvhiQ5LDcSnskIkATQpnqvlrelrRwmdhS7b86tYuR
Vkm8U2IrITV2TDzOaD6+puqGP9ryFdbZDk7sf09l9ZXaCJ31HvZ9oV0mt6yt3SLNDadI1LuoYnfb
OWdrvNW3ShmFwLRmYrzJdNracCr6NEEXWZyGdovTcTXd2IBDmr/ByOu3DbKQNvb5vGRyK9Q9BLzt
VagtPETBUq/PPVVF3gazOt0CtV79bBcjr7YYeAhmSso0CWMBR5Wy9CJt43jfGmGVutMJWksinWMo
+cZ+nwdNMm4E+ZWHKIjBoBYwgwFUut6/sR0XcSqNJsxz485soEfIXwr50CrfGuswJFCJ+nhTXb2E
GUCw6rhBoJNjrHZVbPCUTCpdPlcUNirUuRNPu+nRcKODm6M9UG4kwqtXpMsRV7urrca6YzVKFm/L
CNFR7tp/T07W8SzV4Pn9G869Ls6aIo8mbiAkxsVfpBroLi+mZ2p2Rwn1D6hRKA81K0J7HJ9Yqj9/
vLZXogVsAFSFwT0AgGL9NGbKPI56b9RhL26a6KxsaTFfOVIu//76MWyWbV9RC++QoYXaM42dqZFO
u1V7vjYKij4oihJQbN6l3a6HlyPtCkjH0gbS9z18PT+PQnofr9WVuIfM4Z9RVkFhDgqxkRAhFS3b
X1pRIEFU91WteKKu93E6PPemudWnupKp3oy5ysKFnkitZxizLJyUOigz/0hzJ/IYFKPc4lv5hXCn
c6Ei+bndugReCw2oOhKNomkKe43V/SOZsxncuhSPfJa5g566Bn/5eEGvfjbwA7GrLTBw14Veux37
TmtRlyHq9FRK42BH3UNZbtV3f8sirI4ylJGBfQeIa2lQLL/j8lRW8naoceMIdTKeJRTDzKh4bQ3N
H2zNVab5J3QUH1Eg/tbV6XNr649RlULgNopdvdJvWNbcdiK7bZj07LL0Vb3+FmnlPkqywJIENAwF
SkBNvNPm4gktnV/dqO6jTN8bNXjTZfYtjYk76d2LEPqdzKKfk9RSV0yzlxvUy/L2GaLx+2HQdx+v
7rW38ptpr+KVmpWM1LQBZxBIVNjV//VWNiA8ygOJENrYHteSJoN/EPq3wJ1YdA1em+AlGo8WpNT/
Q9JcTrF3nxSdJvv3WUrXNXtRQd89q23UPiEC4wF94eJi5xUOtBZ0cMXTzdldjdWLAZfdchFDich1
u+0s1GzK6qYdihcz1T9VYqvlee2sw6GKU84EGwVV7NWus3IjzZUYusrQfGpc4i/ND1GHUJB20ckK
kwNTwo/j5No+vxxxdSURGoquwPDWocnOuqLBqmfTdGn5E+uvxUCyN3EnhmXJmg5MpV2UZmnW6O5P
PiKxD7sFL4Nef5D5cWBsqesxe2vE1aTYjACFrSsPJ548qSa8pEyz+VJCqmKXazDRUHLmC704DD1A
UdLIXNNqPVkJt2wIHBh1C1zQko8PU2++dAaclPncoa4giteuFNSZVGIFdTUB8q/Uqqto+rc25b0L
0yq/ZXbYlHXimIIcUAluCjfFXexslzb6oZWh7WO1THZ2HuVHkAg4GnmRP6niqCh4jfJx2JlKeaM1
9SlPIKKRZ0+SFs9RW9wnaV09JrYxCo8o8I7LYSvs5NA7gqOoEYEZafM+6FQTuGGI/k2mOpwaOZGH
Pldmt5z7KmizVg/VqDEnhxOosRkW/pSh7ztTwcZJlBT+Zvavpmv8JBqJy9qIu1XELF+Umh0qpDmn
YxTkivyS0XpXavJ7A8lZVWSHUhsNp1emHxPSIMw8Ip8m+cmaB92RcvJN2e3rQjsprL0RlHziDOz9
QgM2Ie6UkFv8e0+nMxviT3qs39f6JP2hGQ9ErW6txnxBKdOtTBr7iNVnohnPbW0+Z8Bka0K9z7VC
8Zokf7Q1xaOT3NGmrgKiWJozaBSy2XX9OVaKz13c+UNmZ6jNlC95DqUelX5NKTq1iUKhB1pNt9WU
vOrNNAX2MDwZygQCVN+5aa0djDgVTjXG8MhUGn8E9JfQ+IDa4M042rFDCEBfcSGeKbQD9kVmf8Yt
fKdNKt62QtwquLUcaGd7tBg0L7XG73Qadzqys1MV1vMgq9xJ4+Gk0fkw10ogm/5mTLXeMwb2kA/m
z95Kl+Cq3NaeXjpKrHMNH3knr4rU7afklBLdlVpEA8GpCkoxxc/U9mNfymOvZFaYAS+XUus08PJs
NPZN1YIKbfa6cNROvFiK+bmca+nJXjn2g/zBBz2B3Bt5SbL41I965HSz6Ss6HKmoop+1aD4lXbQz
LIiMjkVyUNj8lM2V7YFkFnJtfuk7ekjH/jEa2pDXia8m2vPE5h73v166qRD3diahk2zXB5E2N3nJ
ELWxJE5sqpHTDJHwRM8DIyFn0sVPyTA0Xpmpd5JWhSvGAQzHQkZ+FpWHbGgmp0xrrDSrgoyXnijG
Ftu3um9rRh21lxw+xuPowHl+J+PKq0uTeYNsb2Jt+pZo9afO7G77xKYe4+WhmBqfVkOyGzW1P7FS
/ipjhe1EZd5lxPiSwXfB6XNAUYrR2KuFsafpcLATEfYmCSKe3Y+92R7jrJ6hoFse2ywTR0JHaIPp
1uDw0pq8WXtKuikQteWRLL4XsTi3RbyX0JNnMnPgjuzORnqjj70T9enT3C7ficvRFZ1+IhP/VSrR
EXcTT9YFYg9qryppsQ3nU0PzU2uI+3TUv9ZE7mSS41bV7po2C1jzamN1EpXvEqu4j7UEbsvq6OeW
ftIT7kVZ9jTW+h4KHo7RgdlZ3xvmqRAwybS+RPbg9OSxSx6LDqki/iTg78h5ekyhrAkamNvLzySe
PPxT4E7ROImdJHqRxTcde9wyQOuB7deMahu4Sx25VcpnlsGso8dXA+SvblM3W/QHajCO1AbGf7Uz
WZEztYXDs2JH1PRmpKUfNyYCn7uddRZ6/MuM+2MfAwdJARSYHwDKdhJtcgzav5DYRiM/i++qNHlU
J7tzrC7DE2RODiMY6zWKDCUiyzUT87ap0fjnpgzxWPFjwfF9kEfLyI8V7BJiDi4pqzuNRT60M4I4
1h8nZh46DoaxAqFvfrIr85BQWBQMt1Z1lyc/yrw95vPTQOqzmir3Sdm7paj9nu7IMLhpnDqsnZwY
KXPIgB8t5F7XOyxR5icd7CjIrSSjGxe7FEaIUJpObvp5vhMAuozNA4uxgta5GlJHT++zivtG1O+i
kt3TwXSgA0V7iNuzwsXR4zRF5ls6ztpZLosK91scR7SkUHTOvRFVglhRD7Ouwn8pNV9aaQdTqcK+
vHK7VqWupnJfM7QDr/vIoYW4p6P6aWRIfAV5tCkHxEel3kwZdykVOzNLb2p4FAm7/tzxEuRrfFhH
n8QxmrqXiFg/lv6G1ybpc1RmgbRAMlXv2fwNp9eJlt2XkZgv3JK7TB0dJnRvytQT79h5mJtTIn51
QE7YyQwaCUImWeqTsKycYjfFHwIyM8yZPFVGdm+n4jbvzrGKW7tkR6051pX50NvQSRqT+1LoBx03
gs7+VGbCKRdla3hLVIuAH+DfrDsV6UuR6GEuqT8MD7Fm7EyL74dW+Mufy4tbHGWHpC+PDF/Lyr52
KFtxlIEVwILLDFISFAqdDRDKQ+QTsNAb03a67tWgKNW1v9TswYyZ24+xa0u4f3XMY2rsZrlwAbnx
FUE8KbCx0uwuYvSmtL/RvHyeNf451kA4SLTKcGwA2N2hsLyYAo5cvmaZgbNF8cnYHRgzfGUke6lB
pnyAtq+uHS24dsRE8YGTxqaDPLvSHXSFOklH3cWEqekRjkrizzr0P4YXLZ9DUZyyvPJIWtyrJpRO
gABORuHGiu4bGVRP7SbI208tFPiFDiVmWaB6zgA1hD0qGfH40d1ZnmmJmwaLALd9GBpEJ2LK6NDj
T3pUvwrHyh/JaJ8jTu7YqHs9MZ0C+w+oJFeZj/rQuU3/KWpfYhkDGWN5SgrlXqJ5SfpDmiD0l/x2
yr6qee90Uvd1U/gaBV0RImijwb0se2wiNMNxGgxyxH2NePY8OVVveVEPcC588rh81MsUOkyRW9YI
cQL7+Ty9FUntFJJ4MfoCPdJrEWVw16tduJ7TKXeFnvppWiPbn21cZ3WC7SscJl9NNfarrvAKs3cM
s3GsxnannjuElTfV2LtmWbmjtDyV5E6nvHat8Kw5QX6FzeqI1j2uxKh0nfr+Ied5wKvcT40AF0pX
EbeGyX0wC6ExCBtj3NuQfL2hwkGSOLIWSFF3rCXOQB8sJfLMRagoNvdRrDtU3Bm4zI1z4Wm57Wtm
GcRRGkxwQjZ0y03Z6KY2Oeo59lz1zeKTA2lBN+1kkEbI68VP5AuniRW0IueHOdH3g2IEMXKJUT/b
svEH2ThzUbk1Nq2t459VlZ/JxBtjVCYK/GCjw0O6dNAu8SYVjFzzR1vbTq4zH4KPuxmUcwgbuhB+
p9W8j+wvhtb6RREKlZ9NnFFGbR1JU36qlPaGMuWh6aD5b7Adw9UdtxbEchuYMnPtMbsreOrmrThw
bnpwqXFrWd82Hcj8OijRWAQ4SjgG71yD4ENgYCWFGdZSlrKgwmUlwdS8WrjYlLMSzH2zmwfutl3r
TAi2FmeRqMVXLcXxVslbEuNY7SRSbOIVCK++EE5Cv7dSc+v+k1lKCOdmXhH9bO1npPMTklIQ9dq5
5uTp4xfcFYNrOJOaEMQDIYlge68KHC1RIKkm2F8AlxS17FdvQr/DjhwYGXohRIpxow2NCE57hbtZ
LL3y1noz+qrOwLUsha4ZHpAZtETgrS2DcRef1KBzhzpACST4/5ztqiamtDWMtyTGWwgZZuoAaHrQ
idPCtTiDTfJe8zvTyyXcbVVP3ZnALP77AvibCS+FwotagKnOxTiTqQ5VADf0CGW5knsi29UjNJLn
2O3KeqMZc6228mbIVYNUq8a8xit4qeUsTLrGjQ/jPZwZUJDW9h+v75Uy5+VQa98qWMk1nTGNTTjn
1m5I+S3Ppx+GKb6QbPLTvHlNNX2T3bKUNVYVgjeDrsoe3KzaSGSY3+KZUO7mnaFD3/CfQrSulDze
jLaqDmi9KiZeIYKMkLiKowA4ArRw1AIVtojSL64eRr7hBPhbKOzdFBnMzqBwaDKUyFZRo6gds4YM
g+bTJ2oMXwvbmI8QsvRqazp0VX4cZXQ7TLHHRgkOkX2cpugYoYVDm/yoF43foCdQcEjZgCo3qg1I
yWW1i2LVh/2NN5Fk1zQ80Kr5SKSxkWKulL/QHLCISUwGXal1BSehZJDcRi1Rl+KzxmIQnJrPOdvC
ql5reltwAoX8nm6j/rXuLWVaCvomRT9CPZiBjnZ3ECnOyBzcnVEsKoO0OzLpbG3oa1W3N8OudnSJ
8DYNQ61DpU8bqKAxza2aVnoZ3JAd2J79GKrpQYOb6HL9DEVdvpSkeaY2E7c2GTYS3JIv14FyuQar
vV5wPLmaCj0Tlp+aDIWB9J7EvUOyxPt4p1+TEsK0F0tmHd0f8I3fhiTJIDTU9qjL4YqTwvSzbyDe
kfuJl54bT5qtw4U3+9yrzpsrfm3DXw69mqTI0a5pImz4Wp1NZ9SKTxmnYQYtPynIJx3gKrvqYZJl
dXtLFKYnlS2lmfenJgRxUAOEnIDOoFyur2avoYCAZsNko1TCzoKJ+rZItC+d1e5K1h9lTCfwiMcD
Xiwur9gXmuC5KLLoUYoagJH6ti31e/iygrdGo/EmHclXyqotw+d3Gw8/EphV9AYXATlzjSjghpHE
YsqrUGovFO3oXPfbKtk40N7lw9UgqxNcGB1U4lErgdy+uVOF9UpnXGY+DrZ3Ub0aY3Vqq1ADoDw1
8H3xDGMN9ZSaH0bbOHA72qLsXx1Lg6ArEO8EUrKr4KqYAaC0kJBhtqpfrcn3LIUKh2ngqTKlPz+e
19UP9GesdYczYykKsj3GqjRz8BJbn1B+U3eJ2Wzt1ndbZllBdONwzzMWANhqBfOB6Slddshbnq12
3mYsX5/Un6FWW2NWLWGj5mYFaloFagb7eVzU0yneiIn3eXeZ0iLciSMFwLp1t0PoRkxK1MX/Vz5k
AVdOd4uy5j8jTb5viS3j6QCzg8+loSW4CowJPRy7jWQFn9w5IP7iA4rHGAgCdFeFWxfjq4sIO/il
Iwb6xZqdZCeG2WsopMKABg3CuUHt5bWxycYavrcR/z2nP8OsvhXYAGo1WEhj6mj60Wy6NZ0Gp4gF
8AMycmtjbBymN19a1IRA5zfuaNVrqGu3lYvAtV0hUQ6Yih9RgoL5gk5xBlvZd531lWaNB/tJ1eGz
4mk97kf/Yess8iB0EVIA1Ojt8cNlP/YNtmaoxvLQor4xkDxQzXmLAnw1vZmQ4bRt9JnfycQ2LZ67
8zhVYayKgOVQydlSUb0eyHBJMUB/Q9duzTtRYpjQjFCgCA1odLOXxUG+DIsjXBFnfwgTP/I/Xrpl
r7+5Iywf/WK8Vca2MrPnEIxhQaofWHojMuZVrHblgGLslO4/Huz6trkYbZV5ploYHLwaK6C5s1io
tWGUebYvoaFP0F8JtlrJV3cOAyQAqBi4qK27ux2ipew7E9Rz+2DOR6sNabOBAdsaYomZizfc0NHR
qogO8bB0x4jwmijINhEj/0dY/JnIKsL7tkDNBJBXOHeYQUVcvXXrI4q+vuninQjscJh+//hbbc1r
FRjalOSi5cjcVPZuz+5yaHngBrOVdN5hOH/H35+JrSJCk5aiqiMSKUfTyP/tOA49wWOWBZGXgwCp
QVyrqZ1F/rJ+xv/4B+TPq8fhRZCs8l6p5pQmJTSvkpMVolx6mO5YCNcZSAhv3lbJ1e32Z7qrc6PJ
S1XvOqzqFBqHkpxLH3q0p+Wg4u35HzjHbsxtbfTRsxYCAzE2HNpexkE9L7Kw2gB9uUXAdItesyzU
+1zy9+TWQJ8S7dC4nlIrMPkQKFG2x/3jTlXyYKzU74yj71xVPz6O0qsZ+c+3M5b1vth9Is4Zbw0w
1HVWeqxOvSzeultsDbF6bgMg0qB3C53zclIDyw7r0fY/nsTVW+bFJFYpJJlMvZQagkKoaBkVsEG1
UZtJX0Zt6xGwNZdVGulKmk4zcIJBTwfHml/y5l+z/d7uZ2OVNhYLJ3iJ4DzpKxQN7YONPkFefPt4
wbbSobHKGmk6VBC4QtKlsAoh7ozWOjRM/qLZJ2gv/Aex3GVecOIEyhyC/vYa7Q9AaW+U8BEPFugo
HJRaKGqhqjBBm1KDcIqAj5pThdAF3Jjp1YQBRJsFHa/FQmM106ykTEwNktMyrvUTij975SdYxTBs
AknkP52X4NzDD8WGk8X6kdjaFeNySDCaqoQSNDY0tbRHLPa88VD8/Zp5lysuRlrFSYuL7sx6zEsu
XOXc2MVoxYkE3SuoNxY453LDtcXrgLLFxopeTYm2Bpo2hRfJe11FFdf2SJ0xxxhtB0t3ymI6tbN1
GDUYM5T2jtjKqR77p2kaQYqvNu4L1+9AF+OvdnvXZIQ2A9RdklO17+7iw+CgTwDN+kXdZevAuXaK
g/gOA0dojBmog73Nj2nUq4AfQnunoBBYN5TnVpafgO/YuNhdyfyAYyGFwW0P5Kw1PSsdszirSJ6G
iczdUrnJIu5UcBrQKk80QdI/ffwN38/KIsuTHNQIcPggYP12VoA3wEFQdhB5EVE4q+g01q81mzb2
3vtkiVEW8iPAgQDsra/iwgT+pJzqMuyzxE3g2VCqrx/P4/cPfbsLMARkJ7BiyCnYdG8nIqZijOAk
X4bJPrpvRk/zxF+tiL9giMOBh9RbZC/orYWqjdPcASAFfpjibZkNvz+D3vySdX4bY2tIq8xA5Sal
EJ5SirsiSb5aQxKUQm6g4smStN5PG8wwCxdwcC9XSS0qE2BrE40GRcOAlZ3KR7tV6r1NU+Ka+nSk
5nwH7JUfj/2NrqGmHcOe0ohGz5bzt2ayflUjMi/lEaAligsG222OuoJXz8UNmHUnfY6+lWO7Y1V8
32sTRFMtep7Vevfx17sahaBtws6I4nBYJ0vb5PYsmoQFZtXfWJrtc5RaTWMKPh7mfSmbLJ/mzzir
VKmRNCl1ULiCBK1QhIil1RAmXqiC4DrlP+qbRQ126yS4GvzobUDkxdDAJ1gljkHHPYFBrzIgTe6o
EZRQlJ8b83p/tGFeF0OsEqHBxjiL4mmxMAJiG8IcxxGwpcWP1GfJYRt5e+XW8HbAVdpA9dfM9EEr
f/e+dLRqkoDcNd5f/t3m3Vb/6/oSwqkDz0/UxNfXYRlHtYDWPQtwsXAosH3R9LixhO/PsmVG6G4Q
NFPsd/5CA0uoLVEw+l3J06EKPt395X7yXwPi76HW5UkIT3Er00Ue2iRxIenwKR7breksQfUuL/yZ
zu/m5cVtnra51CPFpJD5jMJEB110aaelNljZv5XHK/df06iwt1DJMVDJsxj+swpzTuH6Rjn2Vqf3
oSLLO0zy4eOPdC0MFgNltliaoja5yvH1kMzqDGBokJkEDNCf47xB/HlvQ4lJwAOAqmjYG2BarB6w
E9p7bSZKEAXdaj99K56McFFt1z9bPxtXceOQ3PawBSNOdlhMsusb41R/3eLDvveoXv2K1TxZOUxg
+PEMJVHpx7sKcjuw3v2cw/iE74knYG1s+YCde/9hef9M3loKDBcx01hmYaKHn4W61QDHqukPY967
H49xNXOY0P0zcOuwsMirzMGNQWnmbFFO/2RBH6r056P5YD0uRuf8sThvWWu9v05ZBOVFlP/gKQfi
zOp8BM1riGtAjgOm+4DIenP+NKrcYdFjzlIov33/D9O7HG8VQHOldSOEzX9XCaTPHfX8hEq9C/gf
31v/QIj+fQsbsXI54CpW8rRXi4ogEy96vkuNk5/RilaBSga8hId/ebrEoOQpewjPHRBPgXICDi8g
86ZJ1rVjHK8dELKWrwse59sASpGlKbfRszJm4lWVUjoTn3+1U/n08SpvjLPWFjBzgCJpJvHiyR/H
8iTl59jagAZcSzUXU1kLC+hRH1tdg0JCxJrU1WX90Mvy/uNpvJfzWr7dn/XSl2P9csOBLyPjCQjx
IShKgB6mr5lHoQ7/wM4qbiTCzWLXUp3C3doVVy9CuAbh7QSZNOAfVsk6VwUUJ7KSBVH7oIPz8Q1a
Aj5g69a+aX37fpFNLb5uulNcO2MvR10W/WK+wqoTvR5wE2phKLw4jC1nrHDqf3BDuRYil0Ot0oyu
qJndAAcUpPPe1G66HEX4wdxIZtdu+peDrK6TRdtG2QjzlqCQQFhWh4LjdQPAJQC+G5FyLRwZeI4m
WnOwalqzo3EVZ6OSiQr3LYBNmpuFNL+YebQnDVDuFyBmA7b/eMxrL4vLIVfBmeMgqLulAT0V9f1I
YBdiZsGgTndtHRtOF/EfH493PSYv5riKSRrFaRV1Kna1q7pVEhI/C0q3c3rwJWDzGB3VHbheHw96
7Xi4nOQqIk1VoXaPF8FSmnc0IFoNoI8HDc4JKvCz7aFIdx8PuPUhV3HJJ5JLxcbjcKrb+9QCmDkt
Nt6E1z8c3MTgF60bQJG83WWAcxIyazZF6sJkLNKEJI8QKqZ5M8R48BR03giVq5sNRYv/HXH94kVJ
F17Ii3dSA/8hpXsZYRmiZt/+y8r9GWRJLhfJo8hUW6A5ipRF9B1rxCOd6MvHQ2zNYxXykMbotbhW
YdHB+1sbuJHGfq06uSEOdjVrXKzWKs6HlAoClRIWsOnOTEtnrAfAeDvHsLdY+teD7c+SraJb6gLA
EUi7BGzs9o3V/oRL88+Pl+z6EAxSnwC5vhceAHGl0KXMWdDYUFBELFcR2VivK2U+NHDBev5/Y6zu
VLKzIHRnocy4lPn+Ojb+4BG2ynz/Rxr6M9pq+8SDXlhMQd20FfQcZRAHrqrhbrCIS6Bi6Oia9AqS
ckeJJ4g8013d6gGgGUdN7++GSrbOxwt8PVr+/jnrthOeVDCuAXMyALn1nncdhDgQOtKOvcLeQrmh
MY5NtH42gngKBV9iarCKXaWntlO7odUlg7lBd+A982lt7KIa0HN5Q/WodSwzdVXciDIFBMd+9nNY
klL4Hw1w/1XK4pT3qS+TGUwxE2D3T4qyr8uT2ezs1gynOQMs93YUtjNNuy6ZvJqj/Nbork3A0miK
XzqIZmNCv8zECDUbIvk8CqhpeRr8hMc8SIZHHSuv2k9luVOns9p1js3hfT2BSJaEnMd+l+4qbvxE
1dTrmIZqJhiQBcjH8mta7K221vD3b0gDjL9IHZl/TYAk78fpUNnLZSgdHVW3Ho3yq6Lj/68eu/iL
nn+TdAg4xNA5QBxtpjpJDPIdr1wFYiE8Ax2pGPwuNl7InEGVieOnfkut8rOUt7PC/eVfYGGdzhj2
hGiOygYHz5JdYRp7Fk3A4veOIn8OUjsDmu9ahhIOpeqWUX2rquZZYQtVj+0Gs3SnJD6ZWhtI/JCx
yI5Jx09WAVXBXnF6LIKpJt5Qk33b/1j6UVCJ6clDV2hhHH81UvNY9W2ol5mvJ6ZL+nsWf5cqaL9q
8WAkxVmpqxsi1ECNTpEYjm2BRR+BtWzsI7XzkFdl7E0RePIE9VMDtQQ6xeBCNQ9Nf58CYo/3V+nQ
sfWNCQpJvepMduoIKpy2HY88+z42xzy774GN0Pv8aPN7+Lc7+kj9ZgS1F02uRTEzmzCFgR2KdtzJ
jricqC7LPk3da5p9H+bqruVdUFo8gL0IhAnuBvDYpvrJhAne1PzM8HUE652qnn5CE+WsyxtFG5xM
+WWWmi+nye0j3UEVP7S0BAwYGM5yvqstSCPTG4PJY0nooQRvpsosp2oSMC/5g6Iwv0LsKkXrdEN0
NmfcWKnY6+VrBX++1ERYT092OfjEHj2OyK8IrMMh0TD1X1M+3lcCz3UCXrBVOFnzXPFmV2BhB2a6
lmidOc5DMaoubaGzzhMQhTKnBbKntRRv0LIDb29kUSNu+C9VhcKo/tMSAkFHkHA18EPVQ9f/KLDW
cs5dMg1eJycn0Xtn4Nouj+KgTw1v0AeHpK03GOAfGNXDyOqT1etu3IgT0JwHTXbhjD1BCmunksIH
t/EglVfRDMAsUT8H37rKYLSAgkcR7YsKy2OWuEuYrlp3j4yAEyJIyIuQ8Li4nbX/Ie3MmiNFlij9
hwYzIFhf2XJVppRKrS9YqaQKAgKCffv1c1D3dGWhvKLvnYd+KmtFArF4uPv5Dh82MKoPckuutkVV
H0KiSLuRx6+mnpb7EIpNf8BNctXCUGWt2ANU1jQQvI0dEbG1Vdu1J1fibHGl8Ao0bdxYVhU50Kx8
oLx7tErobpOoP+ixGYxZfRw7S/eLBoCstFJ2ehNBGsn4Smkx09OUY7HV6P/LflkN9SSeNo4tK/Fa
ZrRzUsNgLoSIOx3aagR/OGOonPgEvDXbtWhcHNDF9QMGkWKT5lq3zhOCW/YgunWqpgBTEo4JINnp
r9GOQXPUcs9g8IWp618qdFkALgZRRc+ZiE4C/+NgSlCQonMcavINKyGRZSE7mkqBgjh6i2UQE/rU
j9rmLaViW9tiRF+YjRRrI2zPisQrkcZDaRX3VObHhBexBwKN9iOSCHdooj8MbbJGEgsYDHMlbK45
VC5v8QV1D14czLHr+MNqKcSe8SYHsdbm0ipMkMkK0WOdWUe1Ld+aRn2zGrhNtnHtF0N/AHXnXVX5
g2qFZ6ZqAbrHjigkgMRmBgPVz9m6QzcmGpAgQAot5J1N/k4F98O6gpSIBJ08+pqZrmvFPFAZ+z7J
ddCxMW2B5WOgKIhhC/OmYIixhyJ9bdemC0lV54xFvo06spn+CCmwIpreG3IToJBMx4oNHxu9v4HZ
CTY2SD5KQz1ajXQXc/ZaZskTiUM3i9lHU0Is2GNNFzGWZIn3n8GLqCgjbxzq+6qq30LWNi7CmGMK
ka6L82ujNHXjyIW8gonsKq4yLy3jVwANIz/T4dDOwAcoZQt+CLT0qBWu66wH06DBKZar68LAwCM2
mqaBn3WSDzdpE/lpBA8p3b7RKCqxEPQeYTR8kOvqDUJB6BorqFn1p0qHeCpEfVqKp6iQbCCgR4cg
0/f448maJvW6bZIaG1z5q+gLE/B9s3cogOsuaQnMUEKReE0LxV1RioNGEsmVslgKilR961qYkozm
iJ8fQgTNJz1WU5yzkqCdXIRSIIss3tul0oLKYppO1MNWVuJgDKguNZVNCKW3VzA5chNbOxCaJLsy
DA91nR2h4TtrCTNdklavKCmdugylCCYMp6sy+ZzIUZCrAh7tVLb8CgAIp4viNZx0sXJ63cLBVQuH
tLg7S3ZcBEMJbT1ty3uEIk8DjIodrYeLpNydQqDVGAiwtAUJbHgNc+xFIy4dxHQVMZ2zfRAzJL/U
2BOVcc/LdGPZP4lduK1+DyNAf5TK1q1KyXBHa7z7P/Dy7SohDIRU+eiEOYCRteX1HbvpktwVxckO
28IlUgRLgDjzqhLGFyr5USfiBrd9Hd+/PUYNqkmRFhRqWvi8L1y9MyGTLrwGeACn1Oz//rqFmF5F
TlOG7sP+7D69uAllVqMlllIhjZJy7qo9YlAoICJB9IXY81pRFVgNQHoQKSKJOk87QAiTMFojm2nn
bKXJiCV0CCYZ9XMZ70KLN7WVggnJAktpbswu3IwRPpNSrOpePdicr20cUDZg7h7wCwL64DCB7lJx
WVhhghYQ6oro2aTJRyb00/dx89WLyUUkO8vNCBETI7Ua+GozzdGiQ10ucKCme8B3ofIss4wZN2hR
ZCAwr1HTU+Js0xTyY8InwW0CRWWTVVil/UYkC2nDqzmLiyebXYfilNC0GZF1MrJfrYX0mWXf6uG+
hHSavqYwSf/+RX7VuSFLeXknmF2ItD7OeV7iQaNNuSmPApYKk1NneVhusrt6Af/9aPPKmFmyTDMZ
hipIDvPsctxpevGzkbqFtM/1K6WKKh/AvYD/z4tVmKoG1ILKX1fKqdoHytta2aL/E43BS3WVqzUP
iB7+GW12D09iEUtKKXCl9OlJc2Fb6Ycv8LBEeZY16MNcanW6Pvd/jze7xY1s6GGOiDoZteDOAhRt
3i6YzXyVKX1Oit9DzJZXnIW8YVaGbROA88k+jSVensOHK3GHnx1Y4OA99SIg2dJsvH5Fhf0Xej2Q
VfpCjoeBWsiVDHMkV9V1BX5MWlV+C7EpyPsvowGvE6yJrkarZGI7kjjztnOlPgq6OHoU9kcbl7hG
dY6s7zXraRTAxY0rklcrVDcPFC4T+kAPnWocATJwwFxxIpzIJFI9EEUam9+S8C3HASNliFQKyJRg
R4OouYF7g+hfrOIsoNKE1hAt34XHILxvipfExF4IVKyNrAXNsJcC0hKuIzKgnQ/WsDUJevaOTiYn
soxbhvvOIGRfDn+R+meUix4hlbpR4ggIlvewBSY8ArvMOLW58iupcL6MEkBKWu+kXeWb8ghhfayR
oLGBDOGAIgQtTC0GA+nTgfuE9jepObgxtOjCaJxYKEFZZcc8BWgFYXBBVVho9j81C/c+M990Kf6c
0G8aIHcpJE+OrYRbloBvoJZ3ljGe9NE4hmPk4l6EvIDitaNy1w7WCvorxEWGk2bKe973t03bHwyg
V+Iu80kYeaR/iKt+yzrrMS20fQGDGqVhr1perzS0SXQ6DbKhD3QzuS+p6aT4VknCA8tkbho/q9HO
ErFjZWhsqZgXgvZGi24jOnzqrgtswDsohJAlCDwl0A2gWG7C7Ae3EfGPwIhquOaYo8uKzpP78dBR
uu3ETxHLG70evdx8EfEphj2O0oqXVLaRABlXLTT9YXyCPs/hgq6t6jHBwoLvWGBF1OsrIDxIto8m
hlJZxI+VGbmVpPgiT5/SKATQSowurVBzo1GQ5XQVttlS8frK7onxYNMCxBzRlLkYyQr7Ug1DtMOh
ERzZbClFKIs5atvl3lZ0A+q9IogtGLfQcZciu6nX8i7PIZobjQMl4zu4k49tbq1qm/dOPlavBQEv
IcracyWbCL5L0xtNSGHl6MhMCPa/P2eu/HrkD/9Z1/O9v2o1HUgGGYzpjD4gxnHTFr1Aqbr+/xtm
lkZWYqXPJY5bo0mt54GyoKbxzxiIhO+H+ax1fgkPLh5nyrRdBGllmxuU1ipa3nBCwwSdritQoz+N
kLxccZHz0TbJRoPzBSL0R30VOrAdA5BoV6VO8qYFwut2SwfR0iueZZ5lO1SstEBTSBhvO4KouWQe
S87fP/n10+7iyWenHS4JyqCmCBoRK092jGnuVivJ11R3Eqdk+b/wnV96sOnfL172MFZWi6qZETTF
Y50c+XAE5X4hGP4PzwXJsTGZdkEu/ucgqQouEI2QJgQow4DP7AqUkMl2CfyPaPTRcwsm0tP/VIUD
j1NTYQj0lbM75DqbgGJmoJThY4jVTNNkU+ckQLeXW5Bq4WpxRYCLYA9talN3jTaxwP98yJFJNikl
dOKZx+yc3Q4HfWcn5/EtgTWqCZ/glm6guJYjR10n9+ZmCdZ99UNeDD+bO8QA1z1Bg1FAjDeDbri8
rDK6Hs9ejDGbLPqYJVGjYAyOe8zfNm8U15RPIceSKOx6OeFitFmgBGaRaJQG7L8SHYdmgF4i2dFP
rVts6lV2U97Q41Ij1tX2octvOLuZaFqNJPX0gJ3pTl4jwNBMAvLxkDlosIds8HUqn+BSv6wAuhp5
Xjzt7G4C8JcEagJBE1hvbcSI40Pkycv3G8z1OYJGQDiyQIw2F4z2mQIUYYVdTC+y3VDHgItxhqt/
xRZuCdN7+rKFQyT690Bz6gbpW2B+0UIBLI9wzUZ3wHNwUBjSoteh/l+OJYBaVTgD4z4y111CzCRL
7aQRA3hsNeB0oD1aU+WlSu316Wjo6CKwESig0/HP9c0Gtcjs6SqixmuueMUj5Ip+ckM/pnzKeLBX
urtsH3dlVkyeUqBOEwtc6zlmI5ZkyHCYinNnrPZap3jY0RYmhTLNrNnHImRyFkAbtKV/8eGjaCyA
FgE9QfFoB1Wmo1gTnsZYeYSJ0K5qzcxJSnoaIs2fMuC9VR1MEwKn0Na3iRQeyoafM5vvK1AyLa33
v5+yV2bSHz9uFgwYlAjepaj6Z9Cjh3GNCkSD6kPqyCO0VpW1cFRdawqDvmUyvAXsTQGq4M+vHGaa
TO0BjTZdQ17MKdiXbGT7YLGBbu76eeQwywmHM1hiYEzYdxnqNrWuPvSq7faJ9NGp0Ubj2i03gXzI
W9NrQjv1817ZIlf9aNng2IWx5hSDsmGFCjraEpjlyhL/4/fPNs0uswue424QaOEtJbvEOkb10g12
eudfJgyMgcF4h8st1A9/viMjlsuUDEij9EG4ysBH0ieH9fhH52U+CEmLF9dr44G2q2pw0tWQT5kF
nlVrJ3mdoIVHW8m/cGN2mJ8/AS3qD/fLYpVrqwGdZdhI4G4IWvnsCOBRY6POprJVRt5pkSAP1zlc
23FNd7wqTf770B1tJr9Hm+36EvqCa9yrse5kEwBK4lbVWam49/0iujYp0GKANCMW+FdlTILSRa8C
IhyY2RkX5DJ+LvnCjn8tLzStG4wybZHoq/xzUnARwlAowRj2+i8PemDK4Bc95YWWu+ivbYuXg81m
ueB53sNY0wS+sjmOgPp5okYF6vu3Nv2R+TS/HGQ2EzROUPUYWjMQKgCe6P3ZqUr3XjE9c7CQycJo
8MtdGG82F0YYPdpNh8JQXwkNeWLlkIERa8bho9TDpIvGq1YXR53nOL77XcR1xEUd2yWm9BYRyXRG
FXlT1g2w42DdLzTRr41O1VEjtX0jjkq3VaIP2UTqrJRQfREDSlo9fxxDZJbrskBNsciCpNdzpwBp
BjccE3hkMGuK1B1jzR+omm+VykBq1sxlGIyUAMpoRF+xOH5MMmmdFBH66gz50MvJrVpl2KrVyG/y
elNyw6vLGpsEuHSNavhVkW5Va3QVq0Xtjr4B0vUE9us2GZJj3NnbhioTOxdquG6CLvJnIqX3Ig+3
kWKhLmXfZkZxTgrlVrdIMICKInXDiUXtLUElJwhTYA91zUvi8A5Xg8faLl+SjOUT8Njncv2DjfU6
jjTTSYp4HWuhV1r83CAHIYS8hXz4Ia/1G92u/a6x77WsktHuYAJymkh3NtVa5ATZpsnILzUpP76f
cp9X9S9zDi36kwewBfei2SWizSSupByAnHbIfVs/2uLGHPedZfmxXrmDCn41cyRjISF/ffFeDDut
t4tbIK1HkKoGCEvbxtEdY1tsowB9EgOYZUjfLRIRrq4sHfgdXAnhkTXvlYmVSKATJoxWUl2BEfyg
occD1M04sv6XjQ+0kgmKBBHdPFktkVgTocnSVYhmHIFOGbN6i1jtf//Vrm6vF6PM3p5eCckopty7
ZlTAYZfOOJ65spQXuZY4xlP8fpjZDmsQK9F7AioHFiywPHxLgK7oHTQuEL+H/Bf03hrOsIttXV/p
CBaBFQLCayA4EBjN9kGJ8mEES4qtRpAIG+lUSjA9CW0vHX4kTQ5G4DFTYlfVlgL7ayfx5biz/TBk
lWIj2YbAvn3QSOpr9DFTNkDdFzmMcqSluXLtAg+FGw59EAH0SSnz5yLACRySOGmzlWG6/S3yocdk
HR/DF2uf+61PN4ZTwwvcI34SmLfD6fs5NP3xLwsfOqqJHWRAqzV7yS2AZTazCyug/N4QPwRZWOJX
l9zF35+9TOQ86JjR0gpGeko62cmxz2v9u0aWgsOrs+VioFlwWAq7N6yKhxBPw1kvad8YKonoQkBS
vN+0ob7NLfVsSu19TvsFVfPVdfh76LkLvaZIhCK7bgWKAtS5LO77ynRHES8MM32KL5/qoog8C0eN
LOukGEbDQVmc8xH4cAP4DNREUMek5lKAqF4Lfi9L1tO/X2zNWTx0WUFq3M5gWACfa+XVksTBFsWu
NjWPwsxTb0u0xeXdrS2jiyPWN6j+FA61hCuXxZPVZQTQ2UwA4VuDDlmAGavHiu7JIb9LOChiEk2M
pWDm6q+eQHQQbxowSJ2dY4VZaboEq4XPjvSpyBV74QZuaKvMj3zj9P3auTq3LwabLVylSvsRLfds
VcRbJh0iRoGehtRrkJcea/rZXz79xUizLThFi40R8SmQRjoDKWnrg20/xQSR/++MWq5v+hcjTs9+
8fnzTqagX+PzDytjVQ47/twHowcpfSD5OfdAp5X+t2oygvnfn2+2G8naKBrQKxmKUWsLCbg6dMbo
fxG0/THKbE/iHbfYWMJ7JNoj1ebWxZpBS0P3kzlMNPwLNsy1RPQfI842J9JUCLym75d7Y2CQs+or
63wN+/jk4bOK4C1mFBdmzLwJWU1UpJ65jo4TP+WggAIBCmMfgLUnYYaSgCm0BMC5uhp+x3JzXTsT
IfoaOw1oh/4J9iNOWbVuh4IW1ZfqTtdSYuAt/BOtzpmTdqaMVlj3NqrliXEywzLbVtRCy5HgzcqS
U9QSWanDX6FnPqU5ekBL+Bjopck9tZAUTy7GY4Oo8/vt4GpC6/Jnzb5yBga9KofgVKER0gXE2Y3y
NRjDPmqctdO70nSKUzcFV2MFBGWzMPzC+59/cdTOQQrtTDsIqX7bcONZkP6e1U1gy9oSC+76hP79
BebybhkSHFKpGGy4gyn7Bgp5r15r9/Ai8bEBLvZjXD+NLsab9v2L7ahWq6bs+xqZXMFfiwIFHAAv
Ozc15WNO0DYZs2MZNmjlGs/ZOL4omvw6yLZj4UR28xA+ZLAScwfZ4H6UjqFfoFEYsSSQ9g3VUVbP
/VoOB3dhPly7WF/2Ys1+tKkjGa10LAyELZ1pPXWIM3gg1fynWoi9KstrFMEe4rL3YCiwShgq9wu/
4NoucPkLpn+/eG26wquxy0MUMfYTX4ys0wf6gBKDr8L8tnsj8dKAS488OxLj2sTmPhogJ6D7DsoP
CsNjHBf/Tkl7bcZfPt3sVGxSYIRt2DcHSozGv/hnGMH3ZPiBtN3Sl1x6j9MvuXiPom5LTgXSZZCZ
QQZ5SdjM/oUU8up1/PLJZudgn+Iy3hboC+iR/fcVma5lc1znhn2MRXiLXtD3qicneCpwp7X+p7yn
BXj0BA6UCfop/3xalGtALZ7wF3/lWaOAstvS731rB3sLT19SC+nX7iAX483FaJQwOEUTa5JK1nvD
LVZN/gB/o7Tx7OIe+VenJmsSu6Z2tNq14WnHKTtQ30SGG62Apo8d9tTt0P++FqiRrVkwaRpO6Mi3
YSrxAvnCU7yqAxObMoW+wsnhu3JSb6JXmKbdK+/NLoVMESthKbG29FSzcJ2rA1fNPg4DPLprKj+i
aonzfe1CcPneZvsLMbrQSnGtCzR+qyP5VOW7Uj6XMZ5cStcLW8n00ech6OVgs60ExQXBU94Doez2
nobDrd+ZYAGIm8RFd+5GW5ubxlWdJKDeYsA2PcjXsQkwErBlAMhythxUNNDDhAhR/V85XrYdT3/J
yf7V4ru6h5Hfo83CQzBBs8zIKpxtwA9tgWOEbvcfbOD/Um0myHNMDt44375Qx7K6SgQ8gqcbSzu9
V6fobj4p+n+ZFeZbeW0Oz99/zOtT8/eYs+2MyKMdVRamJhISR8ke0OKbJ+/fj3E1SLt8sNlHg4Qd
HagDhLq6AoaOb2zNXb8eCCgVHpybejd95682RC4LR9DSs82+Xg2jI0vkGFaOVfgQ3rVc9hae7Pp0
/P36ZvujoJYyoOt1iq1hD4JqrKmBSDTdHmq3XNXtwtJbeKLPw+Li8OkH8bfimUfdA1xYdzVpV98/
0meK4usK++eR5vAZVWJJLooxg/tIuIKY5Vj9yIP4iNa5Fg823VHAmN/2j8JjMD9BMv778a91eFyu
gs9E8cUzKmOrNZwit4G4YUJ1/r3m/l3csDjabC+LpC4ca4419/dof4NB/+VoC9Nlnt/T6ZDJhQlT
sBoSJIcTsTZ0O3EMUmzQ2+hXo7Y1FPSciaL6abW48pYJx0Yu+GnhJV+Nl35vNZ93/ouXHHVSChUO
UmSGhgJq+VIX6PZCMtet4PSyQrugCWHexKpZjN+vcTP++L6zHUeWwogqk2p/IgW050R32F0JIRXE
PesptYmO6puyX7H7pQa6qzcVC5bWE9URHg3zm4oUyTRtJfS2wZPRR6SNzjb2yQQiuIlJixfva7nA
y+GmyXDxjhUewZVKR1eIRB+k8owSqKOMC6v1+tu8eKbZ/FU6VTLqKfCdfF7Uj+YB3Bb6QA6lP7l7
oIcPOizhSpullzntnV92iYtxp53q4uE4Z3UxtlEYcC6fskR940kXpDHC4qY4DvDaCttk6Vmvht4X
Y86CfFiJdChBfp79U+iNRhDnv4HbL32/2UQdiAgTKZFQ4R0ALWthBApnK9gj87LcfL8cr49kQjEJ
ztFX03im9DKrEp6u4ObqyJysQOJyQkKD74f5Dwvgn3HmxwezapVkFV6g9omLZQPsYCTX+Mx2yfW/
6ChbeLD5WYKiGKjqosaskJINLfdpPXXrL7y9q4ei9vupZuss7oceax7s47I+8yZQ+CIq9eq2fTHC
bJGlUZYSKcGWNcFnNR8WqXABU4/80IONrSzdnJeeZ7a0pDofbVbjSEqADzKsG716WJgH1wok6OX6
f/NtvvsX0JhwyNukIN7oQbpNVprTwQ0ISYiFeOU/bE+/R5qtobrVqOhDJAEaQIN0NM38VD/ZQZN+
2sV6cqF8ZEizLolorpaTLx9xFnIalmTmUYHEbjGsjRVbt6ofBbVjKtvBa47L9eTp733dD38/6CzW
hDFpmCkpxiPotHcHjX1oVXmK0+adhtE+ypQFvcD1wOXiG84iT7U3GaUMs/6vPAQuQn+3ukiLNOTp
I33zbPOiVqvCeNAw43QlWrHqhnpvp+j7SCDNUM3z91NzYe6rs5syrv+DHlZ4jUK6NUfon7UlK5ul
TfAzv3hxcjWY+FmiFRNzzbqzVuma3Y1on4TTow+wz9o6kYVn+jI1cEtF0fwfs/bZ7kEtVgkzsmHB
JT1VMqABD0rBncQmjrIEBP5605qNNds7GKd13VihWKklmvczZPoZ1I2Q/EFei3jOUeCPvejLMk21
P+bHbNDpFLh4o+jXGQZFg/UUlEx4vJdGPPD4hmTPTf4iiR9Jv7Qhf5klswFnuwqXzcKuRQjzPgFY
9vjQREsn5ZeL/2yE2fYRS2PIigRGXhOHmCHL16/7O3s1ornBXtgjv0RSGMrSYZxlAfcE47DZ9Ijb
Uh8RZ+QrO8/wX+FaEkeS4WiFz3lZujxbzNhf+17AfismcCiabM5bUiAHgzWJDbvFxOyRHNMxGTWh
Q3YHZ+7SfKSUwpBbq547M/kQafFAaHjPYyAFCsk4Uw10BljPIlEga6dJnumMJhITRbH6fiv4suvg
vUDbRdAwSCDZsGefAHCHrImkER85oYFmebHdwKp3CMZhYSv9EqRMA+kEigkDboJf0i5xjv6rWMb0
Hc2HMY12Y2sfw/Lp+6f5ul9Po6AzUTfRsgp23+wzc0IKiZkgI5Mj8h9r6xa2uoEEn6Tl1sQrD4TO
eqj8DRsjQpf153pkpZrCsZfkK5UmkM9pbpkJtwRl5vtHujJxJ2oxcK42mlVgB/3nMNyMLNIJDMMB
Aihi1PojIKbNvQ07WcU6wl3h+/G+BhPoQL8YcB6+xhWpqBZ/ehnCYlhzs3wdwRylAkVlRba4LDs5
hKugN0j//RL9Y+DZqTSM8IrtGXZwgz7JzTpCjQHAwAJTprCZKw2t+/2Tmp9ypNmW+oc95CymJekg
LLXL8lUGC/CVzs13E2bycgecRWKCW4CkQOlHcrhhQOck2TaVfuB/CaArXPFkcEM0XSYA3nBY69r5
mfcACWc7k4PukW3haDyGJa74fE1VEGDUszac0z6BDNTyc/sI8JwLH8xhfDXZS5dsJ3GrHCmOEb/T
5iSjAyku7uoycWP7QVhnebwrZN3vwt4VoFn01rNUnyP93PY/1fE2N56q6qD0BOAHqBNksq1BkW+6
DxiIA9XCAVa6wf+Swg69NQwnhjipAL1P1WHXHa5tiWNbOg/k1Qi7YCztuwK4KmlYUyCNeumXJFq3
bkq3LAxHUrcNu0/1wZU0sFIK0DBSAwAwszahE2yglmvNDsqvCj6sudO3H3kn3Axk/p4KxxqeS+m+
7YF/0sGFqBo/Aw3PgBdhqt9XGXNiNjg1e8zLm77BlQnOYBxMIBWlhS561gg8ai3lRi1ip87u6t4A
b/FO1p40sKokFRa+Jr5HdojGJ6XQoUZ5lsafPHwFZwr2ALnPO9OLesDBRhj7jK/E2KJoD0pj5lLt
nCaGJ9sqXrrkVfnoVuy9aYugMfcAea/Sdl/JtVfSA4Miwc6O9fAoxXvRo0v4h2rdNXq+H+unIWo8
qdrZVeyb+ocsnqRURioWRLRPStPJzpCxREMx1bqVlv8qWbJX0hfeaU6aFA5hP0rCsa5WYflIYeI+
jEDOA3A0Ji+ENR78R+EPXHtw7XNs/TVRUqcCYauohKeinMLG+w65rJi/d8OuK1InVtcRqq4SeVJ6
yJih/zHl4kVOHxnMhc34pULTlFwchLVnwsLnXNut8Hj62tTE48TnIMEwCeWnaK/YiV8ZT2bXICCN
diFHMX/0RKp7ek38Vn9Kpc7PujVgOGs5f+Yix0W+fKvag1QCztNZiIvsdp9aHTzTGv0kEwgmBg7d
die0VYiO3a6Da6oomJOzZksjeteLjnly9tAox4Kdixao/hF+7Aqg3A33DatZ6X3ugu92KmTYxjUg
CDdFoAyII5BRLSonQXGXR9wxac3cnqRuCf20rq7bFkbLWkAaNchkVLVr3FwA7Wf0ZOqPuj76tJXd
SZqcNBIOxIcSHJwqRBUrLlZyBQ4LMDZObsOEPPxoxsxVR+EM2UOJpgcmNUET3iucuj19HNp8HcLE
Dh1czmBEm7zDx8l+Rc1HXH4Q5Q4+Xk6MoC0SIK40ituQU24hhGzv++He6F+U8WXknQuvEGfQfsJM
o4FBypht47B1Bgv24FgFUFTGDOJYi7sDoTeNVAN18QHlF/T79mbI4EAWwao8gqoB9nREUlZJCm1i
HSPoT3v7mRjRk8TzHThQG5mRH6w4RzIayFPi25OURe0dMtq3AkQBjxbnAZHnaLKNqUjY3/pjnGVb
lYxHmyArBe2BU0rPtQVFjKGhjygb0C5QHah46Wt9qw+4PJWTrLwFYK2AkT2J6odyjKGPgRMKfR/H
6Fk2Qgd0+7syLz2llj5sLd9TA9D8ArfosLKdttHcGnybAr0G/dhgxA5UyAo69CpVUPgrHD0Fy9Go
UMMVwGXH4qhq+xh2Gl0MLWpd7auod4nc+iNv9kpVBXkhuV2pOKTZG+JUwKEFTntaerB44uZVEug2
jBatZ9l8Qoh3wzrbiwx5lYfgETU7lig/pdTY5vnPPjJWhgA3jsl+D1V73u2N5MHufwnT9mMbrt6C
rRKpWVc1pjka/dy2OYqpi+JHLYtT149ukslohwLUIxzdIvspYMjUwIaCmUDv7bIoDcruva+UlRa/
dM1BGiL4y+NExlGVa40vmhrzPAqKGE03cLwjEkMjPFZfjhylEiMPXCpePmEcBmzatNT91MiCGnAj
CiQf7H1kcWik1qFd5KbKnW5+4Mh1MvsIpFAUv+dl7oz5KzWkXT88mEm8lcIebkuR9ZLbzDMAdgkH
+y2qnwC/AXxIsrddfJcqHWrDnP3qk95lhnZrcPMuHlScrBBYyR2gajoJRNVvEkVewe4wCYqw3gAQ
1zqaPJZeLLpdZervNVE8E4I/r0E8bIha3RADtulSy4Y7deje+izDKgLDgCNUwoF1S4t4M5romzbF
28CzfVLljcvD/sUcy32ja7uSYgOFCui+HuS91Y83Y6SeQLnaVrnsK1F1B4PXV54YW24WO1iIYLlh
s7OK5Kbu2/ckClVMcygq4WzFgN4SE3WxhZSgLk5jFx6Mmh6ohCpVlb2VkvpcJalj1dirOhjPe3Ui
3eiiBxEPlnoQinl6Qx9Jh72padMOuyBoPAnbyk14x4pWd0LNOrYjlD1ukqILAa/U+imFya0VUtuJ
RxAd23Edsy4wJeWmp8lGLqJNXPd+RyO/VYhjVWxj1JqPn+O2qniXzOFOA3MOdsLZqRzqjUJFgfcD
k97RCG8bqfk5kFbzVJx+amGFK1EN6trI8w3W8DMrjAR+0/ikcX8wB/NUjIDOodmntXtpp6Au4IC7
GIEXpvZeFzXbFC2pkWOhIRk+nUAUJ4gq67Y2V1GtbYes9uJQupWN7AAqfnYY1FpxuSG9RGXMXXTg
opIP1tOAs7sh8KbU9WiViWwMaJj6BbU/FEWcwMVI9rSrHiOWRrCBbjeaZLtdEgXAoWzw2taJgv6s
pLxTaLvvWVuBqSkHVRuZbhSCw9K1hhMxwy1bdlBYvG3B7dAY32pR7CWa5Ic51CA2tTeiwGTU4MCo
wWESMF+y1s3swFJ4v2tqMCbEAStqU1clIqxshPZPcXj22o4D/K3AXsye7PgxVxWnAF+RF78Gid/Q
eNOjQYKApYIOPsBH3QGYPxMFK/RTFYQBBiYrTskxY2Psft3exrGgxpUr7LZ1+9G+D8vKy3S0vI2d
2jltArtLfPoKPkUaQkfrF76Ei+5/CGfhyTdInih3IxhjRnIO+S82kT6rQwSmn2WdYrHvdC1oKWzZ
6zQYawLKZuUW4IR3WXvg0SlVk8dQPBntzrTrRx49gpx7wPuBVnSXC22dVLJPh5/Utjdj2PoNrHjN
6GB3xInJEISkWSugoqqZp/9f0q5sOW4c2f7QZQRXkHzlWlVaSrJW+4VhyTb3fefX3wO526JQ7ILt
iYnomBlHOwtgIpHIPHmO+Lmcr8pRg9//iEb88ED2RGTbZQte90y31Bq4ZUG+/j9RQyqEuxLvLapB
GbYV+An7yPq/LpVzvM7w0J6rmzgHTFv7miUx5TfzIunPn8sGBrqIYWBMkZzQ94MtK+hJgR+hxyBp
QApfoqLfy69FxqsfbFRfYMkAoxhmq6nY8Md3nwDUdtdUsEQE9Xk0k0/FmHOeevRtzz5/MONuEMwg
ScYJC3Yfgv/GjBEvo2AAPYvs5friFJgMakG5GubP559bG5UGoP9+WWNBR6AiJFoxQay+N9LHSMkP
Q1c4uhkgdZ84tcDNvXsXiGefsOIyJgZ0ZrGwVNjVUXrb4p48v5qt1/9KCJ7tuSxzlE1VjUKDKV6r
xmw3UB7v+j/WN8RbnM5NQazLwCACW2Oo33rLKYDZi4IJAKuXH4nA+Sxbe7U2Qf98VVZMK6D6mqFO
fTpcIIK+qBc/nd+q03kbugrAe0D+DGIQkIl9NNFB8EOOsjH2p+fspn1s7tWvag3mSCtwiqf0cnTG
3M4rqwMropUdBCfiHNqtb7Wyz5IUGAXunkiYYl+o7pfmCVzNVgZ+Jc4qN4qZ61VqTPmiTnstm3U5
9YMyuDQhVlFPT5IugOkuwX9Nnah8zKvLGC8Y4S9qax9MM3WMLu6JueA57i9Secyp9kCjtBeN2XNm
fngbyZS8hqIEHU6hpH5BXsdOA63fi4YU+fxGbhrRZAgkqah6QY/mo7f0bQcIJgpBflRjplW6SdQR
1+/X80Y2vX5lhNkxIk/9FIIN02+XXT4nePYv1v9mgdmrKJxDc5zMAEk7zm7avoYLT8GKtwjm6E5B
neWdHKR+lww3pdg8V/SaPr+M07kUenhXO0U/1yo+LIB9S4XeZ2jkSB6xMwfydw8hwCvRTt5lPsZ0
r3jnVaa7z15MMsgwIHoP+VNVoxfXyqbW5nldKIsGXP/oQjoE0mnB5fBS3KW7FBLGjQvG0mfNbmBb
0OzyIuSiWE5VruiywZWB4riMpgFLDyGRMNbDbMLeetkeqTIICKU78yjbFHkPbrfPzUX9QJz4qrM6
1zxM1/1e3nH7q9RJTjYCmD4TCgQgZ2K7Frkmx7RWgl/hQGsLL3jIXDU7/YpKwox3/P7q6UQFXfbK
IONSslhXQTPPqa/fBb7+Spcr7TBWjs51cYFpaztBGzkHJo2HdNn0MwXlbdwRinaqjdaZdUc6raQU
mlBje0WVMoNGX4eZHcHvHttvQ2hn/h+LbmK5a6PMcttxHikcO/V7sJDXYPsSBIdzfrZ8GdBuFUoB
IubyTuBQU52noohDinFrgIfaWzwm0CkEtd5ncDNySugbPSeoFUGXAK0c5LwmG3T0ziwSWc/8VmsU
Ox1RBoB68SGRxwhPAjByycNntUivw6ZoOPHuLS6zvrq2zeylatZ6lQRmBl8l/ggggmqXh+Qek+wO
hhJccjn9UOzsIDuz1+9Tj6ectHVtoHEB5RYaNdAG+hgz4iGuaxUAGD81ksOULzuCIRM1VDm301bO
vDZjfDTTgJFGGIBw8zHoU1uZUVtlj6p4AmGBSXLSKuPY4y2LyZ2kKY2TblahoZ1fhBkGqTCHHfEg
vJs9n9Wq2FGmOkL5W8uj3Jdvm8vxAKZvkDncoZbkZF/RGZVmtLV/R/dz01/fPxp7OFAE6sy5x26i
CriTdmSPYoPT+LxjwV0fPaSrCyVspl7MKT0AvVAWJ3NQ/SU3IF5wIQTqdr7oNFdC4g6f/+bw432F
mwxvnxP151gLUhHAZQQuTG01e5TbQDGRWPmlZOP6Qiefc1tveic4EN4koswT7KWWTu2QdWC17dJp
F7UgsKy02iVxhNb6gCq3Ag6G80ukp/rk1K8sMjtbiXlbRETL/Dzao9hnNRDAOG9B3l4U0PpEQVZ4
ImnZltMUtSNBUNPTXaCCD06RMGesRlDYGHPBk0S4KNHgsYp82QrmfTGi7THnyn0vtH6CvlRvdva4
NO7Q5M5c9o6aSN8mYQIDedO5qYmHSNC9Vl2L2oGoXJa1tpsrwsk4t0AjhmJC9lNWRBl0Q0yAajsQ
n05TkEF9Of26XGJGyzac8BJUwBgQTb3siqcIu/nuWltkYtUUxRPUQIAoQv3wVrvTblS/2xvfM0wO
YlLUMR/o7Tq56CekHvfIbTvG+3KZwCWHYSDGDZYr+tnl4JAfyILd2Ne/SAfzoEGekzvYsZUsrZZr
UDze6pCrM6pfSg8ZIHIlom8tGRYdhmsdnLXH9i7+c+QxTR7eP6jBPFSmBUrM2owLT0gHSxC/1uAs
HPbnnf8UYccYYc9XDYoatcc2zgcUee+63WSDmMxurNQpbInDHXGK2mKsMflDqgZVJw+Ik5SJcQYk
B1XGaae73Q8IujoG5uB5wlUnIElYhB4uwbEAJe+J1mlaY4xZbeGjqj/sq2MEJBWmS2+ig8LbyS33
WFui9amVe/S5GDWV0P+8A7TL9mF6MhzVEj1wmT2gEspL3unfx0bGtT3mvMdRkBSSiTvVzBZo6Ej6
Xd1NFxWp7pMp/n7eTbYO29oWc9LnOepiJAq5X6uzX0J6yWgljtrn6cQK86WYA920uQDWL/jGGCbH
rEaLTZayfaZ2btVEnWWMyncTOioQQ+jcIYMkcBo6oli8xJO8U2n/0CAN+l4t/jFBT6hHu7AYgJTT
g7TjfWt69M7sPVvxQe2UFFONU5OCJRlnU0f3H73ccIkv+kjzBCG7QM80RPzPvi9G9NjUE+cobeVt
qy/CVoPSIUMPuYG3ZcPzgt5MDTEecxzd8999M7HRANwC9S0qxQYL31oaKaznGR+eStu21z3a8Ah7
k0X2vbcgx8iPxQN4r4rJ5uXbmw+2tWnW51oiZBA+QCacyQdAyNBdTxf0llXtWtLSu14UvXocBKA3
ZGhGKuUzys2uMOtP0tyBOQAALgiDQTaNsyNbAWX9sxg3VRPU4HTotoJJukPCNeziPYQYwMXLDV1b
h+7dkinSX7IKKEZi9LMe4EDgWh0sydEuSlD752A+tmSv9KLaqq54z2SeTebOyUgfpD2Eofw2vO3F
wS50Hr3wVthar4q5cPo8FKByjVXNqujkubgHEuVQS+BFEngqj5sp0doWc93MoSHkqfrmvXjz29BH
AbvkMXCGN94GNHeyyeYlJps7CJSwCiJZ8VQbwUjDUhMS2JSgQmMCuicUl+ddcHMH3y2w3Qe9HEyt
GmBBjJ4FbQHxXepMfWZH4+68oa2lgFNSorTXRJXY175RoJUc6BhomYGg0rWvSqXyTtPWpbk2QX/C
ysdFyJZGQY4HxQxIuk354kI3vFKAddlHnxS3uSo5yqxbm7c2SOPqyuBQzqOcSpi0qtJPag4xd0DI
hSa5hLKvd3733lo07CUBaWJsHOCzJijPPprqQdIPfG6Bs+RKHpBcEJAH27wHbByfbHTrOljbYoJl
ok5tpEaQUJqri2hc/CmLnRxyZOeXRGPbuRUxsa/WBSOVBqwoKQGfMDU3ST6HxqMclRYJVFsVId0h
8bqI9Kf/t1FU0z5uYxSnBpT/8tyvRu2y6C5qUGNFuomidOyNkr5T9dI5v8zNNPV9NxWWJ1bsqiQL
ygFpqiheKDlxgx4qbIsEtGX5NGftiyEYwj2GiUY7nELgIPEgHqFEBebZmeOvm4+s9W9h4mUaNGpZ
pxX1ogHgJpvY2st0Eex1EP/MTuAhX3folH77UiDX4e0Eb/OZCDo0JGkGiPUhYc+/DgCGfaXlcmOv
iJhPFL5MLmDn4zcgukp7tNRPnO9A13bu0zPRYUqShhQ6Pr3qh58mR9ulV8Eu36NW5POvPoX+bees
MaFBNKVyTgYwRCeNdp2U7SdVzXTonuaPZQ4fq6sccIX+vl5EFHLD+UusKz3wEdPzDL0ZJMU/Ki17
ImL8VE5y7CxS6+RaYImdOt4AsnfbysMOrNkHxQx80RA83A1AFtVOEtdfyJLdG0MChFmem7YSgCa2
Tch1J2acuwMSQVurlMCsC5pupHRsyd8IlFiaMwgSFxkwHPIsSnaii9CRmlH/l/TFKlHhENt2N2XN
/YSp07icn+JQAVC3/lrL4Xc9Xdw8AD4K2GGk1u40TH6adLYqH0fIkJmkgggiIPHRsJua4cXsF0sG
iK4tzCu5Fa+UsjiKSfSQmoItRy3+NdNJgSiJltBd5NKK2tyTywaOVQMMLGOyeHwdtOcw747A2Hhj
2V3OyeyLeexnwuxAqnWnxN87iJU0tWItwP0lyjfogTp98zyImj3Uza6t7vsZkM1a9vPm2E6AvXbf
5vxh6oZr0whAaGdCGXeyq/GYB4Otg4Z6SnRbBu9IE12rANakxrJr5qvZVO4NyK/2ifhjEPNDOFwo
0Xww66O6jAB4qzdxPx5MFekwkLYDFJDa2fSVcHRNvFCoOC7Ro8MkFJDXi60uWyy1yByhrh1qpNFV
zEaQQzpA8w7cc4vyTa3ri3jI7Wl+xMiDReAdavjaRQoEPe8x5uH09ejONbkaQGirgGdVn+6VOsJs
l3IX5kpqS+Hi9BL+T7m5SJWnQgSOQCfJPh2AOZ0jwYW6oANqQMDiNKcOQZ9qDk+UvgXYaqiWStnD
qJU/0ri0h7jyS6nzo3DyQwA6wGmNePgwQA8SubhdYbOGKDymjQitN9WVO/y9nQIskWDPOfA5y2AZ
2FwwvTtkKvZGlezKNr+pBYwbNGAy0xDJxs4zItC4QcqnpCjoWN81OhQNp8lp29rHPL1Y9Ad5uVj6
W0jtHIPqVdNFoLaiPRCfbgnhxQYA6kkmlg6VURNw0Fx8XNrYxob4uvq50tFeHDpgob+n8N0sfJyK
7mqpSjwwEzwfAtnqSQ+qCXA+gtWpzY+aLB8HXbDNjlgVBQWF3yGgtAfM3Y2no0QmG2ymzzFUk5Wg
v2mizI7zepcQiE0RiD3IN3mjuFIle7gu7KhNj+JcA2O7gCAfgP9x2pN5uYiN6J4MDZ4xiq9BP1mr
eqtv5MtofO7Mch+Sr70W7rpJd0xpALMwAPrm4GOgA5DfCbJQwNoXegAI848guobcw0XSoPgMUHId
JEdBUg6a+iRl3aFSWicrh88p8NHKhHptn0MT65JK9lYyVB2LzOtBqiNhVqAiutOghNnXL5CwRGMA
zETB0wyy504ZrTnuHMDHrfMB/1SxBzUAcLP/Ck5MwA97NLnCoKQVRdEeD4adXPYWhKIxrlvbAkjX
iBX6wjXGBVBhhKCGV+xUK70pwFHW7+aLlEfIs/n+Xf8g5k5QU1IM7YTbV/XHx+oyuoF03GKl6Ddp
bnwfosx53x8x3MTJvDfTOQwyQQOGoMzOJiBQnO1VMw8SXx2Qz5lYf4TydB9zqmObPTXwxCo6FRrX
T/oHwqTGFe49460RnoaW8WOCSAmA/N6yS6Gq65pXWKWdOlDdcuTFQTkldHgvwq3FYpANY2w6Yphx
0o3HTIyULMgxalG/rtJ2n5lFCOA1tNHOu9fme9AgqqrjP28MBB9TyaIo+6XX6gTVDNEOd0ilQOmH
iiAIK+z2WD3k/DL15uJ0gKwMglouYR8Bw0iqQcZMMRwoOJRf4tvimBhWsK8uagecbXaDVrjK3dKt
lgZaGb+sMs8BKZriKhmMBAG7qqF3FuIaTwPZbki1n3Kwjo6N6p7f3K2H1dok8zbIu7lTE4KF9gVU
2sxPIUhTA/MF4r+cN+Nbs5DN094t6eyDQAMDu9S0NRgdMAq0B5BSsGZJex1qc0SYX0onLTTU47Rc
99Gteqq7FvACtZk8ucXAVF93e12ovqbjZNiDOghu1FUzhL5BUb8IyMBa5bsCZTWhCq7bRdzJI6hN
2uUhmZMaoa/ATK4B8HvVANVo7CHK6sXiAkjr+EONC6iQRwLg4eG3bCw/a4IBEDYOcZ/nnN3erNub
GFjD+xLdfzwyP7qy2hZlok0iCMlToLmtwK88FH8vAghbHxf3N6AiWy61NkjzytXDuRnVEsOXEYWK
jO60p6entiNPv37N98kOU8M2xvaOvKbLlletrTLvj6pcFkySgxd5rr4G3SX0CTGadlMmEic0bK0O
mFsgKDQ0U3HNMqtbDIyPQu3Sk6fZn7q7IVu8IHUIvrDM40Hn2WIuuaCZlHaKoe+FYSsf5Nb7WNZ8
s5YuMPN9AcDQ3yzNlEwiawC+SCz53xiPOPlqDJnQQvqid8ERAdIC5vpSLaNdEc2cssfWK8p4N8fC
cBUFHasOFRhQuZKrCmylMQThzoearUfp2gTj+2EX0RlSHUwG2rWoxX4Y7fSGWOZyMGYTrxkuVR5v
TYzvIyVZlkHAYRs8yrpJr//wi2DHdrpv99WX/mL+9L+tkHHHRU5ktYA0t6e3kx8VwkvWR9cFZrel
MsJ8UO92UcQbV90q7qx3lXHLuS8GKHMggGP6yg7Ti3H+IsqzHUo3YnrbBTepzIthdBUngXzlKvTu
XIWUSgKZYiZTz0RzQaX5nGO6oMy3KZmp6Zicty/vK9JYszIHIuq5mQOcO8xFYtizvx21nPPdNmt+
602kZ39lQ6zzEXnAqCN43FVoD0QeRkSWm8mtPb7S2+YlsLbGXPMkzw1MhMAvOy/+ihGbHe1/Uz7o
HM1bXk662ZBZW2Nu+EJuBk3BVChugDdiQ7vRfEqDrHrpfb0vvXFXY8TTPn8SNmtxK6ts1z3T9MYI
J8jZTap5XwXjfpDSb5GuHcQufMoTArI+SfwRTMmNEpY3OZh2egypjFJwe/6HUGc846xsN36WyqEw
tAVZKnSX7QFPWVANm9ekCP4i918vmAk2SlDIYz+C3wyaODZZjFcFXC1j9uc8XHhrre0wMSYcu4SU
AVSJxNvFAzrqQrCVT6plWJKrXkBOnvch6e8+t4FMfAmXRcqSdNK9AZwm4ItD9uCYdt/syj1V+6oL
zj7yTofBhBdZkSdNNXE6tDvjlmq/gtC6+Qk1/R11sa1UZb2fTHgZSqETkxatjEZSPej8IpsEPbP4
qI8zJ3DyXJEJMlXQqeGIsTIQBWSfNAXy0pXwnGHAxjrv8px71mDCC0j1C1ByQeUx79WXVDL8BGUD
YSlTEPHOSH1BShfwpGs5txArjtig1B1m9Bkx9BdNNjeWYYyfB72+X5ad2mUQJS0P8zCEnC3l3A0m
02QQG9zvEYjm/ULobyUBQpMJMTmv7W0boChBnonaK4sglZYREDBC/bHVLGOobTV7Pv/BtjLLdbbM
HDFM7GYAeuP2aRLBXTCuOLXzHunzbVsZ+wiP9/PmNtHca3vMCWuzCLFKwoqUEJjc0k326iGHYQtS
taorfG/RoQAa8Vg+hdx4srWbJqFKlqZm0lm5jzftEksY5QshaKl25m0UZNe0HshZH88Gc6QLA6L1
GTTTvLayqVpGZMcTmExRjr2lJQNIS0QuD9azWQNbL4w53eUkdNqE2p3fvYL44RBFDnHNO1oCSxwA
+vbSodkNIEzOr0K/c6NPwmPnaj/A+2cHrnyl7yuHswtb4Wb9g5gwMIuNQqTIxFc+EnfCVVHdBWCk
vm696JECEUAyGt3yHn68rWeSDRRAIXg5I/bg/Y0WnHFNAp0zbcQxwb5UtLjVW0WDib6JrgqFPKex
mvFuva1bYbV5OvNWmeM2nosaGuQhuPlGB7odGDYhIL2w0RX6BNkDwGmAosls/Rvns23dt2vL9M9X
qWgihJJR9LAMhjRfcuK37Fo9Cn7uZT6P/orjI+wg4STPQpTVyNJqs7yYhMgHHfeC4WODdyQ3Q9z7
sdfpR12takQtWo9HVCz7w4ITKd2vdWze9c35XIS8FTLxJmu7HBIsWOGcHGoDkFaM3WU154nC8xY2
4FRiKow9gtosmS9yCgIcuen2SR4eIk3bn3cQ3oKYOJOqU1aEJIXYwpxOVkTG+yJdNFfUKk4Le9MQ
iiqYuBKhl8IWszuyLKAb0+Eb1U0xv/b6p77kTMtu5nqY5/plg3H2CMRHDYm1HOBn49BfDWgL5JcG
uKQo+TFP32DzTbK2xqTOUAtu6qBJkMqmC7omUnhXRO0z2DnsPlYuNaJcYSMu+hyMJGLoU+JMbdR2
WVZyMJObz831D2FPA6hZwWkBXbT+UOyVy+VCuqY8+tJV7PEEiDaj5WqHGf+vRJADKiV2GCD4Rooh
OTRxYuWm8xvgrKNEepBYZBxSTsOqMgvcM3l0NyixDQFTYt6gostJWzb9cWWHuc/UoszlVkFg1PvS
KYBbSbX8KuGpJ20nRyszzA22TGFU6hqydAr/aW+Ng+xmThZZ9NWjWnhDQtvCSo+xYUHPgrOVW1k0
mAh1PPHooCuri4mJBijOZlhiiWL/1INFCILbtVSg3RyAu/dObWovFmbOxm5WCCBqDkoBHWoABluU
nkFHlRBKzT15zZ5QIvLSxihncIj3swfayqvoIIDUihM0N6+ElVXm7BcmYCLGAkRD3uvXRgiGsbS+
1IHFtYy8+KKmvJcszx5z+tHHEsChsqBN3c/gaAgtXAuYan/K1E85CKH+IkqvFsec8LBtBjkbcO0M
8g85/BEVsdPIg/e/GWHONpjzR+ASQt3Tgjy3xln+TmuORR+/nLfD2znmesuRcHVhnBQ+KhrtcA+J
cw00KG1iVWPF2bftGG1qIsjygMSUWV7DGsLiYQSVMF88FDfzQ+QAsQYwfnkp+I0NzjMe3/NmVHm3
x6IylwZM3+DPIZ5WjK9LLN4HwXyrkeTh/BZuBEkggSUwT6KXSCkbP+Y/Zp62ONgwY3QPImCZIBy3
tek4QNb0vKGtDcTbDkwk4P81MbPLuPkEmchEkwtanUWF4Qba9XQPixkTIohczrxb6j9PyD9YZHyd
ZJpaSgk0wfL8LlLB2dpNDmdRNN1milAfTDDbN+OvH8oaCvCNDHY09VKKFIdAX0dvD4pRec0C8Aom
W+OutbSY8KzTSHTOOuP/el5ILbAsP2VvlMv4kNqLT2etf0fafNNTVt+PuU4B+pGSvgiIp0zlZTyK
u7QEMw+Ep4jOCcCnrgL3MDQJw9XoRuLAMTeqEst5IVLV51M1LbLjM1mfpj2MPeZqFdMxqPoM4iL9
wfDHa1pJJJe6Px7/Alj70RRbfm4ik4hEg6li+SaDAQGUjd33P3VKxgbzRhxaFfPEMWzQ7dPgFj9J
wP9eC+n9U73BA1fvpy7AdDHkkP9OKYWepg/+ziyMCSGxQPRqkuEXhDwX6VEFPRbhPAhlng02aCzg
8lOC0UA+E9pipoPJFfxSpBsKl5jNEwCB1+UELpgmUYFVkzyhFXf1nO4NMQY4MyvxWJD123gJ8DTv
EhxIDLLaslZq9ihi3E4U6xI8iPFLQyLXTID9Q5r/pw8kZpuYoBQIlCU5F0yvigurBZMjYHNDxHki
8faJiT2yFvemUUGBDnOwwLpBOS24ikLCSTxPU0BmLUzU0eZclJQcE9e0p6c1Toz3EUjFcHfo9uC2
wvHnZCGvp84LCWytWoznalSllqaekqfval8oMHw3OiV0jtLK5ZxY6lTnHJsJQNESlE0LHWw/ey4u
geQErRWmT017gujPM5IMJ+Ir7pwkTx93li1RI+sEF1+Mt6QIAV/BCh7FL70r22J+Q0tK0y20RgCe
RcWASxPCWa3JxKdQNDClUSPh1SfhMi3ifaByRU1OrkZmdfTPV3FpbqSggeK9+bY60nqKk3g/H7N6
Cwkcff+/fUF2tkU1mnCOJhwHEXOvc2iDITKBk063AwSYJdNVHmJv0Xl+QwPeGb8xmWBllB3QZwWU
VCKMLMu2JNuxGzjikSpyifgfHhfAf5LwMPvKxBZjjiRRDSAbTL0GCHZiL7viIt/XuadyHYWXCJhM
kMkpdnPUYe2XrLW0oyPSCuCmduIWNu/c8w4FE27MWEoKkuLYS3l/Z0zKXtXIJzVNZCSqxmcprjlf
8ORhzWwnk+mEkSAMiwS9jjFP/FzWXHU8dJSLS3gk4eCrc+HHcudwnJV3OJhwA0xZUCoRFH9omeff
fIfmjQQNCK7LnN9TFOw+HkWTjFJkEBAfUKQXGIFsKbsaSrD0oNsQWr0HuldHBrjPFvq98pdrBbYF
bR1klG8utgoEQ5iX0pLSBOVKPZhg9gTKV3VUyRmdCRK0Pne525v7bpA5k1pcljPIMIN/ktdlN1jB
TvfBZA5ZIK617c19t8acx3LQl0wwYtNLIOBLR1oxkj5YUNSFnLSPQQoHg8wV7sm/okB6c95328zp
zKoKROk5bq06ssOXYq97iSdcp77wPcZ8KUR8KPE+rxRFT8RpyHs3ypzQqZu0upKA7i3F8lu2qI/i
IID2STchWK51V11B9kofqffnjwxvm5lzaprLoEcSxqPF7uvUAfSuY+amsdpG2OnL83lb/xH13pfI
HM9GA65okVXhn+MJxjc72CHJQvn5dw4odcgzO8oK+YTQ3Yu0HA7bYAJnqH9o3efzC9o0QFTU78B5
iicdsx48/EFBjWTDa2XBMsDxVIGo+bwJ6uYnayDgZNA1SSYAVn6MMUNIZqGmcTTAg0q7b9vnKt6d
N3GK9qbuvrLB+ECEQhOdAMbTDWTyaW04InR7dHGGBEJj5fGDEIiWOfoywFMDmOLTa7E3nYb7Mzbj
y+pnMLspNyWkl4cId74E3JRp/dTCDCFa7817SK44nGVz7LHuIQWynITF22vy52VR2v+KSvG7Att5
9/vqWDZFsOuNcj8iXP/sQMSH8Ub3wZ+L2Mm7608KGh+/5xur3+pmUIicDKJQY7JajjDnNDkjAd2O
htdF98jZw808bbUq5uEKTv9SLQXoIKpXAdj49z81gzHToz+IngGKOl63gHMe3ugCV2vTUrxco7kF
zhnE5FKwH+rOyvLX88vibSBz92DWRCeA9EBsbAGCLrbE5ktsEjvhCa1sB8TV9jEXjdlqIQafccl1
oZPtF2fpwPInYNQPgFnRmTub357dDPgrk0xA0dJ/ncOc7haiW2lQ24Xcwzckq1C4qMTNtFqXMBqk
YqAExa+P8SsCR4JQqMG/br9qvHFThs1ovDLFbGaeZ/OSSmnsS0IODuCw2qfNzIEmbR/jlRFm+xZQ
9i+tjmP85zp0m66+MsWE5alDgkxSiNYCgGEbilfVLzEJOffL6eAWDRYrK0zUTQzwTLcLPhCVdAbG
XvxCg2F8eJMsVJHtBFbY7xvQbp4/Y6ed6I+G2Wd6hhMFpsd/POOPc3WOH7JP86bOSZSGCFT/ht/5
Jt/T8Psb74LNoPi+pSa9eFYxKsproRIjpI/TKyW5S93lIrWnQ/o2IPYbVwt9Z5zkCCt7TBDOayNS
4C2mJ+yKPaiiLoxLqFEAmspLUTkeyb7KtT6JVcglCZ7RSK6pZru8kV2iVLxuPW8DmaCRFpJS6x0S
EhUEYr9e/9oVsUDJ/zvCrZtBcbWDTOgolE5MWwzbQgVBspalvqxTYY9BJgy1Y6B2uDnv+pvXy8oa
E0NkjCBXqYkCVZA9DflxUtyiC60FPDXn7fA+FxNAKg2zMkWIu3IKoscqVnbGLM+gcsnt83a4R5mJ
If0ikjIs4YB/8+w+vypQO308XYuepEkoYlVD8FWOv5PiKKfcpuhmbvjrE53MlVbQElQbE2E+uiz2
6UV8WCsv8/I1zv6pIhMwtAok2DHNRKk12u6i1gw4O20K8ayd93UoMH7cP+gum9lAD1dTILzLx1i/
DqcLMfwyaw3HMc7fyKpI/3wVCAE1wKXcIcRLo2HrJlTIjUeO652P6yoL4EAxuwB3FVbzF3GdZ4uJ
EmE8d5A9wQPlY/vpdzp3vJ1jQoQppnUXzUEMEdXyIl3yW0niYRm4XseEByme1L7UEM312qFjkcFe
udKvysvZQYGDWz7iHVsmRrQgCK3khqB3M2Zumsw7Map2ob5wujfbKfX7yWXhBclgFo0Wv5XFJk/x
hiPkeFpbB5kh+lytDdkyjpNvd3JWFqnbrL08zUxzUDtA4kPjmOWzN4Z4JoczhvKDtvGVZP4ahPk3
QzWuOiW4MpdosaEqejdLzac5Ip/zQedcoJy9fvvyq1/UpKUCDD1KrI3RWUK1X8zQDlufc/S2YyQo
rk2ViJCUYAKJOcpNkuuQ1TZ3hj/ta193p4NkK6CDF7jVsf/IU9+tMbFEkqV4RC/C9DLgOCxyCB7n
22JverLhhm4TgvDAADXDVXbgJqrbx/7dMt3t1W4GoGFrjGH8G+np7WP/boqJMKlIpl7NscixazCi
fa1onzkfjbcYJrB0eRCMZiDTj6a+SZP/W/Lgl3BPiSrfMvz31TABJuzkFEQjWM2MlgqFIFM5dMEK
G+ulBuBNhc4jFWoeIdQMEXF+yPmPWPD+A5iYQ8QxTYiMy0GTbRWc72SyWp+yYxSSv7j9EZVVl7O/
1OlPc/FfJgmTnfQGCC8FlOX/aVxB2fFn4+otdZV/Z5Hbx9AAHwSFlOAcfHRPLZkxbJi8WfzzVIV+
stPlvRtjMpWwUJQ+GME7UqXhVVwFwF+DfX2sjKNB6qewDq+l1Px6fk+3o9m7TSbOZAmYdxaIi3nF
5AnVESpMbeKdN/Efd+G7DSa6kEgowj7A1f43Gex/+OW7NSaiSGYRkzLDJxsxxItLKhnhl4EDzsV0
93t+ydtDJrAsrdSVfYPn79JJT0VL3DLUSmsZVA5CY7uWDFzyv97IxJey6Os6F5DyzbfEFxewsMUu
pHYtfbYLS3T6Y+zxEtr/qMm822TizJjqclhQlBNNn99hQb+TPHMdhQkpxki6rG6ZDiO9e8ZjzK1o
8RxFYaIJOE3B/kUdZTnq44VxWPaUU66t0QQzLHSmO5/LJssJJwoTTuIJsMwsgKeYKCbQssyqKs5f
IM8aE08mI4D2Xv5PWeaPi0DbwfmXo7BITbVcwPSV5iaIySmqIJ5XqIJo/o3gvH2fvxtkwkqAHiKI
mrE8o33t+mtx+cGJW7wVMZHEzIXajFI4iHSklRJ9eFvRfARzDsVJRC5v3Gw7D8Pp1nQoKeCgMwc8
qsU5qkpwEZCr8vHnbFHhQFlXhJwlgEuiY7zM+9845JsrXdllDnk9ioucq0BpGpnbgRQd/FLfoYuh
uyGQPB4ELwmfWXnTO1c2mcNeSlmcLZIRQS+N0uLWNiRHkWhOjzKk1/+cNoCmS+/WTlIHRM5+aGTD
KyPonS7ag15BLDvUQfk3dIpdFOA6myrlVm978PJqxuAaXVEAh0d6e+mNLwpEuAsQ9XFcbCtjhF4O
uK9k0L7o7FSS1KZdWcxgEVRvm70CZklIqaIFXxxCh8c7tZVdrE0x0cCI56COhSL263Q3heFdCx0/
GVqUmWbYoLsDjkK0OKujF99JQrPadCbczaU46fqITcdV3DlUriAU/dSlBNLowtAwG9q17vP7MG/1
7XOWmcUWeV2SJmxNyHs2D0ZSQuoljl7kHkzIwaRDJzdSIEKtkOpuNAdg9JKwvayE0oXCJthE0bk8
yBlQlrFKnkul9kSzBDO0Am4c9SZpZcOu62gHmZE7tRjv5FY/tkWbXSci9IoL6XpaFL+Yxi9iGD8M
MwZuhOpRmRt7AktibFbQgG+uAkU9VGGrQPQ5F50l16R9EzfoTknVkxEKryQXoRJTTCCUMYsHMw0E
OxjF2BkVMCbmSVtZytS7OchDgGxMbyKxeM2kYZ/p4T6fgpsgbz+XUXPIF/Fz35MXbQxuifr/rF3X
cty6EvwiVjGHV8bdVZYs2fILy+kyZzB+/W2sfLw0xLOQ5fPgJ1dpFiCmZzCY6W5kW5vBEajK6lW1
QInYMC/xmnXf9eN9PGU3oZjeFuJ4NTYaxNbLD4VBbpsu3c+RADmSGBL3Q1fu4bWhUy24VbRxslvK
GuP4cQLZ3KHU7FIfGgTPGPKx5hUkUww7KnveRWDzXFmgToBsGYYP2LY5C82v0YyHqGDswt5TpOGr
MXd7AULWbtG1H86f4tf0dBQ6IOara9BFkcFE/fsdgERq2oUmRqiWUbiaI1yC1Tq9miAaHxHzWiJ6
YJHlMI+haw36dU6lpydzr5VmYGXQy6iKm0Gb9rKRQCwgdgQ9/qIoVZAp3Z7zQzcRdfVDmUPfyQXR
xiopj1TP2UV1DfFdh1xQFRTtunwAE2pkawGGmS+ED+IOZJPp54VTfd9MhVc/gblOLFYsKG2NQNII
oZOJ1mVUdR9SNecUorYPwOmTMKFfM2sV/JlguejjEaKkipuElTvCWaQw9c7v6naaaEEkGcqeRxLG
3z//bExjrDeIyfOBIthAZ+cGWwnCb1SbT3Dl+/MGt2/2J4NsXlqjUcXCeEYMuSjMrznF52JHPqDO
5GYHHDEv2huBdDV+mD5nD3xttc2kamWcOexmZQy90YCCDAQAtiLlTt7xAtH2Gfm1oQp7TMdKf2Fb
11vwuYK+M8Ksi86tj29+uFPAe016KMdF1DRieBx9bADJkEnIIUlnVnYLUcW7N1Qrt/KotUkmj4oG
lNHAf04vS+/rrN0cPFhbZLKoAt9rWvISw2xOvhd22fX8RbJTV1dswPMF/tWeXMPr58v4YLn9wbps
vgr75qsM7+fULGlyysbc0095xYioLuC7xECy6ZvmcjkW3V1f57d5BmpLQUidWSl41+EtFFgbZMCm
khV1yfu8BPGUelDcKqg/ljtQhKHVN/tQegkYP8Q7nsIO3dBzq2SgR6xNqSKzaPiCJkGUXg87Z9HJ
VaeZAbgOUjtcUs+oAENhWPN2ePMyvl4xcyMpM6lOUMT8zy7ja1t091eVWRPEQY06kp8tsFCQu1AJ
xieqfeX2Gi4hvFI/Lz9l7j5Vjj5cy0LXNhnA2ILxhdLvM1BT69+nTrT15dt5mN0spqzXx/iqompT
oZdxEsiBfpAuad89vX9UexBX4gbCT8C5X4/xVbBo6ZjYUPD1JLfev3TgSYNb7U0wV/I68LaAfLU8
9qlGEIxUMTop9NOh2InC57TO3PM7uIXjawtMqJgUK9eXNoWE8SA8QNVetvMy+xEWYuScN7T5CLS2
xESMoosEQ5AwmiQHoyeKN8qltAv3BF3g5rdFOYBF/kBp385b3cz7LFEHH7GM6TDM1/3uAOgL7ZVC
wwGhs7tNYO4TG1VuJ/sc3xj38nMLUTmq5x2Y9wmxrdv0jufu2x5x+gGMB2bx2FuDkCRBP8nOAGxR
w3g3ZYcJrG8Yp7T7uON80m0IP1lkfFC26ioDqSPYAvThkOPWY0tRcddHyi2GHT+UYcJb4mbJb73J
jBcaiSwvaQREMzFBtNf8EU+lkI6dx4fFCy/4LY7bMeO0QsYHM31R9KTGRyXy7ZKAiZ+Oo/aFQ3gk
Kv/i7b8sscQ+KRQdBbXDUMifF063PfFkivHEPBRUrZDl0AfvQDApEDKVh1JxGqV+F2iCHEPVJIM6
BWNJmGu5WWo8NCNlG7MD2csTxLIFB9KABioXpnhLBVSrj+ddcRPLVlYZ/x9MoZZiocFwBC4uiAzg
Fz5vYNPTVgaYTMIK81yH5DDGN4tdOHwurF2EuUzUk3CVtR4n/c/1knGnpBdYXCktxcIw+O/YAkXY
NGxFcLfMRXwPPdMLYTAvwbbuLYZ1aFRlB2aLPcirwZEL5l8lUXeCQL6cX/Tmrq5+AwMvcmSCLGmK
Qz8KozuzKy/E/PG8hW0fWJlg8KRIMHcxLGjGekcDCT0ErxKzlS0GSRqlXfJWA5JgVGDxRU/axQK0
R5VA9eXY5g+1bWLlyh6LJBOkw+JwQi1f6x6yUnzQ4+6mbYUgD8G6uEwc19sErpM5Np4npI3BJo8j
2pqFLY35Tih7GyINpOi9819tE01WllgfJ/o8hNoAMebw2ggXu0xjh+RfzxvZjumyroMcCBciyHj/
7gGVLqtZZIIlUEZ8La7HL6qHoogT7fMnqLDfy3Z71fEuDPSXvzoi8FpF19AB+EpHkBQqLkttV2Is
2MC0bGdLO3U/+zpYcXkF503nWpliTmOZLGqN/n2QmQzWZ1Uev0VGwgnW2xksmItRO4ZqwivyQTzc
RujmtAxfkUGuZvgJdNAbe069DqqISoNRqhZq8rHKsbt5EldmGdyoJTWVzcgEJUdNJE8xs1urEW9r
kWQ26Jie3nNOVtYYCOlxgTeK1opR1AqDxnAiy6UaZhOeQyrVKS2sEXdZEJ3GAcfyJqCsLDOfcK5q
C1IgAxp9ULru7tHc4Km4Sce71hG5mvabTz9gLfr1MRk4STISNkOehX4MxRncnatDJWI2Dbqe2Wd1
uWvH3u6iSyn7lMxXivlQaE/CfDVBufb8qmXO12XTliUVUqkTB0R4kyg7cZQ+J0qaIs63LiS+r4ne
DUEpiuAd7jC5lIdScjBSEbSCtYJqWDhSAbb2ssBwX5bke7nMLmarC5R+2UPTwJWN9B4jqrdLAZnd
dGmvmiS/zMjAOaJ0s145+mkzWb7DpLRMPa2QpnRN+lWc8iurb/eaGHtNPuyEuPkAyfKvmhByIup2
NruyS4/U6s48DmhvrkHUgaaccj/tF4gKJ/sRLX9v6draDEArYwyCxpBLhZoPik3G5GsasQfxi9An
vmWCZdjikOLwbFG4Wy1MSMLGlEd4YWstgVSPvTu24f/aJDWdWpSeo4rbNLIZhVaro/+/spjVtUZ0
oUdxB/O/VO7NgL4qnuYlR4TwGm7nuKEL/vnDz3NCg4G2ZEbZSgY1nD+jcvYpu5ad8Xq+Gi4mCzQO
vQsZ0vpetGNP4pTNuQeHQblWm4RB6EA8QLlkklVLNDh5uKS1PO9ggE2aNXFcUgDbfAgDbTfset84
8LsdeEjCIFo4CtCh6mRQe5vxVTWSp6oHoEAIwhny9On8l6M/+YzDswQ56rQgvlZJ6BexsdM1vDIq
qmyP3RLopQi5M7x8dJm8O2+Us48sGbtE4nrSRgTCSQaDXtMHZhYqjibIaLqTIXajxMPXIiKfhY7I
znnTHO9gCXQ66Mp0VYWyr1hXTp0MTleDzRmtR+fNbG+raSKxlKiAOZMKtkI/pHEbmX4EfkeHLNUH
qa6dasgDWR1EW+uLC6FTOc5AseT1tzwZZUA07PU5U2iRU0pUOy1+LArPzTfzQOtkgUHOFmo9BilB
u9H65b4s/MJLffPySEdB+LNYvPUw2DkKoyWOOpqm82ZPJZ8WVzBtSD75iZNWt1awXPHLHNs3r9US
GfjEm+kSQj3ypdPoZerhZSSLX7j9F/A6bSeDmqM4ThHkgbDAfbKTk//RUup4S9tVquoOTG3S334/
Bi2FJFNSEUnoBp0IH8a4W8nAJamS2Winn+Mqf9gBxzuZLGa2/ZKEC+IAPZkgSinQf/2TKIV/MjkH
k71STpB+KyPKC9t2n0oJVUzupA91pDOufNzaVRCP+lGUtRIWaBAfIOECnhnVtu5CGwqHgtN/5T0i
8D7W8ayuLNblojYz9MKPgfSfnjdKysZvINwuEJ987PgAubJlgMSMEAkwgvYW2jVfRXbodQfitvsK
CtJw7ychoK8KyexbQXjBL/JTzzq3vwy04HKNDqYJU7l18phnuWsZh7yI7UqO3fOBYPsxdbVWBk+m
ZalmzJOiurLu7lOufnIG8Rnot4PrL1A5pmqrzZUESe3BHo7Qo6NXSJSr3p4NC6Udqf8CHeYbbdEv
1Vi8yRUyce5A3EPE4AuGSco5rEAfJh7U3LagczyguFlfj3t1x+sJ3Y7kp3Uy6DKZlZxXDR6Fhgq0
vDNGIidMu6REejz/BXl2GGSplBkkvRqaywtTeAQnKZQ3q8CKFk5OxAsGLPFDl+hpNzZwCmsnH8Zr
SkNCDi8sQXwXPDJ0nHGAo4uuTkkjaEoUtnD3zltadJ2qaNGkWorN5BYeuJUdCew2h2x6g+6RzAE3
lgkCzOULuk9x2RPQMnxZXKMA4xWg0tT3peyZbucbgeJhJDQwd/JO/JhetCC24dEAc/ebyWWqbGqM
fsCgkGbTlgMMYT1QTbD4Ot2VgfJ8/hDxYIBliNBniAKNEQA9vqQtsWjyzX3odF2+mTqMc2yP/Q+r
DxyqRT3rE+g2MAjmZO33jgx2J/0tvB2rIiszBclFMRePXe6DK2By81fzcmujefkNCRoHumUGY6w6
L3PoqFWBekUDRhdEmgt9Y/1768mgtoKv7Ak66VAlcTjfkLelDOLINanDNMY31B87rybQPJPsCnpr
j5mjU25ifwGTPH+Sj5PaHBVHVlssCHEomB2AQYZu10G8iuAsb3795h1UtomqTCLIPFmAcPMzGJf6
u/SBkoDrN/1gp7vUw3MtZ1s5yRTb2j+WuTgXc4LEA+pjcxUF0JL9y7jEdk4J0Gy0SIpTetzCFzoY
bKHo5yCD4T7Nck4o29A/t2mqthElr1h2im/+yD9RFhUMmGHW3R0cufskuph95PsGJ/QrTFYTVVPV
VIkIhoJg2EsX7W72FU+84HWR8qBToY6yOpGNkSlWTeCCKe4tuW8+y8/KNV7cHN2PD3nFubXwDgjd
7pU1VETjpEnAutgPj7TvnBIhn/ds3gdjICWpzLqN2qiChPGnqr4rUnEPSoldl5YcQxQhzkRdhUEQ
PJQWpJvRJIjhscTpkuyjNFXaDrrinV1q5ujWLahdp/SP9V3oq+kpCVWYHMYwx0iOatTI0zCQY8Pu
zEMecklbaH2BWR1KHbJsiqoly2A4//1DtaCOBPPYsRa3+BFqcYZXXL4UcSMuYcDWIVxbY+vtfdWV
SwO1Ll/PPf3Q3027tjoYjhVULkrkb8BhzvLY2ngKugAlXWBwYwaJ29R1vEO+2kxJBje1KilQvFZ+
38x5QFGuGuFj4gETM056o6J9VfGEW16/09aDIqgkTpYY1CACGnWJhM/WeYNwAI8yEpNvVQepPRQi
JNDHOQ9cBNmIab/ZZBAklEg5oBf/PVWWjagNU3QaHDpXkNNkTqU4yJpa9y0SoXB2ywhCxxnZTQr3
ys6xwxYF9LiM65EygKDDo0O7rDtfd4H+nDnp6PaulOPmXt0Ie55QFMWm1+fk1/LYSoEaj4vWNFie
MmjXpjIEmlRdGdYUpGJx6FPNPQ+V/3IuT/aol6zQWNKSdLQKyPZaeR556Hqq3TIuvV6Tv8uZctMb
UtCVKKtmYQCSVR6/6AaArj/mMXtZWS+6rotDw8Qsztx/R5vVZBOoCsq9KTqaWX0zoPJroyJ7x1k0
dbZzm8y4SJk1apnkR9en8+mg+7TX1Ctcl+TZY9yDTOMkNARUCRZuts74RKe8QtfwhBrPOLRRiOeQ
GxHwt31lYmyshlKlCZhmxiDCU5LNjt5oh1EoDyapHzibuRHPf7PFRNtBh8hYnNC3vpdhXIAbECe3
mx5zTRjpgfoRdxiXZ5MJvGqVoMEcgq9H7MYL645OkI5Hsq0CGod8moHt8HSCHYmBnaEuZSsx8LAS
D+KTObT7udVdq5Ufcq29rUjy1crA/21lftaR1hNI9dwUKheUtnH2l7eyRYWoJ7Ui5xj1/E966daf
la0olKoy9h0Y9oOp7b4gcN1G4rjDGBWnF4WDAGzxAEG4L8E6Gwd9PgiesKCN1sAUlgX9FndQBt3V
o6x3EAlK7/y55bjIsaqxgh4lAQpkhPYZDJOfGbg9pBhCVnI85HBl8jj+z1YLGk2e565CGzytTSSg
w9ehNqi64cMMRvxxF1rO+bXxTitbLYgKMVFAumOC1xgkJpNLOekb3I+E0qt8sEDy7HH8kS0bzHKu
iGiRQqHlpk5s65NOx1iD5LIeXdNWfXGXO9lHzhp5vsDgzjhgYLCogAG0p25Gge0FwqnsCBfAN3PF
k/fLLN6E/ZSaFvbzn1yRSpy89R2J5xIM1EC4qOoSC56XyfXBLD+2EULxbRuNtlHlV0Yl2Od3kvPx
2BJBrFpa06Mm4Wv6TZl+bEvufZ1ngX7Kla8RkpmppUYh6P1RmbPFHvIMGH1NjpoQEBXexQepfIcM
zhrA2CJBN6kYCh3BF/dCQkMjxH8Z5NkyAXr46tFMcB7f+zKwVdv5bYV021fbiqwiqguqVCIH9R4T
tBfJVeerNsbivDYInen5784Jk8UMddymZVuE4Ee5W6LHTMl4MMJxaYVJW1pVVzE3S3k9Aiq9s+z+
EVB8g0tzMJnVNyRWpOlFDVtJ/oPOZCMN9AUvzn/oKHy0B34d6Qi6Z7JOtlpgtHme9y2iQJQfS9SK
O+00BINht1wreFuZb5aD6EPu6lPm9jvpJnQKYHXoVbvz33HrWee3c8MADAjL5aGlLFeUrqjt7SZI
Ar1xB0/yoMbTBOfNcZxfZehFZtK2w7iUKaaso49ECK/1ysg4EMYLeKzWYdFIAkoix2BgBot6SXUK
zGM1flYv+RosnMuhytyaorleYjPTkasoP4S4tufyecoMzqJ4RugJXrl3bSx935bYOL2CbL0PnmEn
m3hCedydY0AkUarEVDWgP6XmtfB0M04BJV8IbeK0ARl4h49+7ldegKKSpSuKhoZdJmxPlkjmomoE
XxLctnpU69nOyFM9fEjQxpqF5GpJBjfXZw620D97ziwTwSOjEAQwPOCNP9YcI/6sJJ5SfK/ExuGz
A24G8NUSGf9KBZRD2gXhjnLW4S3u8YWSDKyvEmamNa+Z/b+iIwO356/9ZTvAzFJpJU2CJ/wUfcm/
ZQcqcZqWHm2/fN/L228WmejejK0gzR22doLOqAEgk8TWoa835kWCVDMpCOdbbr12/maRcb9uNLU2
TIDdPxsOwqel9ToPU+LgXnNA2uq0BAUa/y2tBtvoudpgxi0ti5B6lCVwTM7Nc6ka+7BqMBEXFcQe
I81vlNiNJ/EDVBacKB9BvGE+nAfUbZdd/QLGZeW2bcUhQmZD6/WxeUjdwjEeKYm2KrplgMHbvzTI
RP4mGTCoQ+sl7yIuo1/vjKuaTBYQ6TV6ASzwJE+fJF/1osMSzP6EYVTaPMybeNq8Bq72koEjc0kb
kqClIwgb8HsMamyHA2yFmh0aPFvcD8eA0IQBXmshaBB7zz5uho/VyhgUGiYQE8blgEaHULqYW/nQ
DEJlp6HMOR1b7T9rb2Q51pVx0qxhxvxUltug4J3cKMLTGCgNRFu6EDyCfGoqXLGyqw+FK7ji/fDj
DeX8zdzxtFyWe90URdJNOpyCthbKoISLDjWEgxQv8Xla7TwIYLnXAa8VqaPqRR4N3WkrGS9+3x0n
crEkL8Zsmk0zoL5mqffpPNrpTFwrfMjQJdOCz+e8q3NCF0u+PlTmTFILVe+4GOwi+y7ElSv0X0Jo
s44YdShbTo7D3UoGWsRcAzvFSPVYLs3g95SfWzWkyHwGWFg9NFVYhJS09Inpakb36U9mtj/o3eI5
vMWgSyklRSvQqzWt1/0xwzfPBRh4kQQiQN3pncdyM61f+RsDL21pkkajPNVZGtqhSbWP/PNnkf6F
158LaaKM4VDxlbgy5oapkjimeaPWb8pDkd5qZm6L2seuuMk0SGZyG96O7GfnTDKhp9IxpyfoQhwI
w4Rx8wasU4bh1/F3EcmsrYlFapfJfD2Fycckg1iX2NyISbWLkZprVnEnCuZDYs47S59uQgtUI0Z+
0aqtb9T1Yk+WkTpNmO66Lv1QL9ZXNZugLFrXH6N5fDbTAv3k0zdVLr7HQ9dDYw1gWYbflzCx49H4
XoiKDQWNHSGza/XEDecUBSKym0vdI0trJ2rrkDAf7DZf9qVW+UncXciadghbJNPTZDj9krpmMfik
qku7kJrrqR4cTftipnht4eoC/Itnnz4fc/ZTJQ2J0iBJ+3MS4H/xs5Mt5uSjj6eaZkph+U997o/4
JLevMCdrzNFXrVpJxBheTcM4uUWCck2piPgiH9sh/Jchjbk6C33RLBEBd4Uioo3AuJKA+aEenHez
7TISqPd++pnG5O8JehemMF0VrtADInjasaU1nt/QUbOdc50MMum7lI/TTGIsq6uu9fwWdIM2yjF2
n3PUiHnbx2TqeZdFTUJJi0XM7fWlXdaZLRuty9k/3nKYdDxJpnqu8/zEQA3ycEyi+dJOH++yYPTj
XTG8oemZtzwmdCpdqxtVD3pk6Ns7Co5GbVcWh2CM51kag4hdLRbyLGIPB1AImz+gEbQXfuBxb1/4
/cIvtG8nO6ejwYBGHutR0bTI/fVkxDwfhF/m8B7UcV43KbteFzu70cXLWA9v8TzlqmLjxlZ1kUym
3afIT/piNwzf5yS85Xzj7dTh9LsYgGnzsJYJyoX0xknJlPPSOU7fGs7oL15ZYxKW9+jA2woGZbSp
7mVFEYsgmlByLUU7FZpd1D1DVdg1kcn/3QpZYtDJUIw5xFs8UpX3UXZtp5q/tpSlE1Ssss+MHicL
xJh2iX7L/jnNnwetR5BUbA08pOdXyHEXnUGdImytKZWxwKS8zYprqfGN4f68CZ636Azi1IOZxCr6
vY5Ua7if+wS1VaeH3C7BCSmj3Xl72zmYZYCb0gQHJNs+0RsF2Copt5GGBCAfnuSId+63U8qTBQbb
GtOMl7ZpUkyfolsVbzfTR80T/dIrg5SjJ/EvCcPJFoNnU67HWq7hQNCwqlyuVNy47Vi8jWNQTSkb
US5BxuAnYyTYk675fRfx2hD/JbCeFsSAWR2PII5RcBrEO9ERvVq/iTxdczQPTW1+lD7zH2K3U+aT
RQamEqsp5jZDZgJk/F9ied1cOpL5aVnAghmVdjb1V+rEAyreZjJAZWJEEaPxaujXoEocCigUoxR2
/qDztpJtfDDMvNIhLf2P4sGqL/2tUt3bUf3XVrL9DxgFrfJoVMCtehxVlOw2tk2xc7T0edoZjujL
Lrqcnbb8GvFb0zlb+qorIge9fTkh3Gg2LWaALTXEC36PAWxwmEpXsx25Zv/E2WMKgK8vP6cVM+A1
KnMOdg3s8T9D+7o7Hd46tM/9ogyyDIsZiSQFTfp74w3XIoMvyyxqJaHXY9qoVIDtDjMbIRq4l3QP
EidoBvylY7BdEcVikRx9H5avTKWTNJqd1ZwAwF0TAzHonqsFkIJQanY6r/FzDkW5ejs1O++UMBBT
lKluiDGy3X+uWn/SCsGLCeywRJmFmTGXP69a/2lMYNsgkFe2cafQGUKSzDtSgfJ9JN07i1C/vIyd
j6hrspjThHP/ci3+495DDo6xbRBCrUv6KM9gMTrgTT3x6m8zEMUKbfQEuaobg2rOnfU9/72b9+3Y
hogpH0Op7o8n5U9VgLbbWEFI8TMTYkclZAPk1GX685y8lBGVg4TWQ954y7+keCdLDIoQM0MLXr8U
gdx2xDbVcXakUgyWenTypXoYuvZgjeqhA7uKbYzGJXpQPrVJ2ew5aL19Izn9DiaF0Ua0lIcVaLdy
5R71HRez7Z7gZco9yJ+d+S3fk+P5bMdEZlHezglwRttNVA/DoHaLVIaShPLfZbaz9dPyGJhpEPxI
NMBNjDpyxOlu0WEt5m0iJ71lBylmq1lkUh3Tij8VdeEsiG2DyKQ5LrpEoWxiot+AiyOUbbHiHk/O
ithGCEj+TFpPr3EvSTRVeXwZOuVXp3jBh+2CGJqwLkKq1Pq+DqtjkncmQVGZBCXCZCKRJxSqhB2V
+irdZY93XzWIdnhaz306YW6Z1zoaDlPNrty/hzSVSVomQ0rJ1P0C7wSVv5cuwPc2KJ0gTWWAJpqn
MkmoyNfr3S0PGIt0zwMKJ06oDJ7kddr2aYlquzI3h1msXU3uvLLIvBISQOdN8SKDymQtsUFyAxev
/4gSFI+Tv3BEZXBEMIUG0oL4Yln+AwLGtqpI9pCPzvkVcfJ1lbkCQV/IUMqqxI2/rGxg8Cjdnzew
xXG3XgdbCiaY757yAsFUDczZRrPfDqoce+16wQRBipfxurF5QwR0a864G1sXJksCYh8TiJWSq3H+
ZBrXhXpHmtatzM+F8ImzQE4802j0WXU7DUpfmaGC4w4Zvc4zD+aXF4/WQFvpLyiu85ancT4aKy0J
QsKuVU2MVOd1fNFiLNEWzO9x3N7UFtgrVWN2pSaubG0abvCBn5RxjG2pG6+yQfN6dXAkefTrUj/k
upiBeC8MRDl1dCsr7alJO7uujNLLjOyxUQXRRQkVEif6YmfdfFAW48mqFDSk9uNVrYR2ofefYwi+
fyiEdCd1TWxbY36Jgt9FjxTC6FDjzFGjt61OgcpZprkYP89/RH36P8UkxG6VuXeTHPRxU5ze5Ebe
BFGkHZa40+0hUq6NQbtoobAT/OU3Y+CwMQRhKmY4lw4JbWgvGjf/vBwoePK/fQMAbz+9/HJnjQHF
bIGkyCAg62mQfKX9naB9CrsnQ7sTkh+m9i3MIxs6LpxlckI3WwPPlOjnlYf2S+aTL9mRZ3iQCpIj
b/ZbO7yIDyRFqZoDybxck5XBQvNfEbd4j0ejD9J0tMX5ltd33vFOHhgplyudt1AGLJO2bPWiA8i0
Work1fQ0SXQ7qeTgP88Mg5ZSn3TLTFDkV8zmLs/A4F0JpreUGoesj5egsDVtrRNmaPHgfDI1hp86
mfwbPwcy2Zp21cmVNkiYEsJEkJ+YmLFHbdtAIJ3qJ3W+twpOkztnJ9matmQOGA/PUSdCC/+haqOg
C9sAPEN/mSezde2oJjkkEJB5vSrNcvMQ7kdjQEXvYimKdYQdpTuMbWLXBKoH5CKNvhGwugqj35d+
pj2plenopS3FBieWH2/EZ+Iey3ffRWMdQ78WT16NtjcptWNc1Z4Alldn7nTL1uvJLUt5B1rzHr2r
C8aiDetjk6aKE+f1YyVUhzhSRUdPoSwmirPu1a3yaKU6sSWJZI4WpZZdiOpjKuv3+SJ4Uzxj2j5q
n0Sj8Tq9vDDQLKUJy16TFwIyDPDocRCNc5XTmWRvUhqxWuJjHmv+uaoyzxqb7o1FO7cGrNF+xak5
9iuKD6DmdXId/YqY4z2/PJ5XMDAm6BUEzTVQwRQYRgqz66LdCzIvX+EtigExQZwttHkCK2lrDyWW
G+xyJx0iZwjecNXiLImdjm/kJV+gelLgHSbtdpPbLOBxBFtJ5iifZcuGsNXk9g/xQeE8AFFnO+ML
7JB8gfk8U8s0PEK2ix322Y6U41+aoBu9Svz0uSqJSHukKjHxjGR0qvnH+fPAgxR2+F4eF+R6BJUL
Jg78DVvPOls3GAxT9KmL5RJlWd3ytBG9pOrozJi9P78u3qGg/7/auUVR9H6YaKNs+6lfgmV5jvWP
501wt45BijHGK21W41pIaaezi2XXgF3bAOm04oDzRMRDhJZ+PW+T/slzZ46Bi8SoolQ8isNOuieV
Om6kGJuuruZm+btExGCAAuX5GDkPfbmSU/TX+LX+ITHuzq+Gu4MMUMjRVMpQ5HuZtpkbZI+pGwUo
VNA9NJE6joTjUVv0vevjx84A6IIgYFYZ11HSuCNqg3IDQjCatUJQ5FujurXX7EPT5ufnnPyHZYJF
K7VFjAynRRy+zoIXTbul+t+soB8YdziT82DMwSaW+xVJQq4aHZKfWLqWQ1ymcp2TCvC+nUkvrSsP
y0mrgccNfhz9j3L+5N+kHTQ+HMU4UlnzizC8JTG4oYqCKKktzsoEGZEM30eTOJjBXRIDGqkEvVe0
paJF4di89sJLR7WlW7t+Q1lpu9aD3jJRlTUd9XlasFxtYTgWY5FI76r1bN+XFF3H4VcgWMSWYYSF
jCmhaWrnKX4T4YkDLOc/VFsICj/vXS4z1GbN4mSPLco0Y59VvQzaE5oDULZqmgPQvVSQBQhcjpxN
YFyZY7Zy6YpcUiDI4kOnRbLrPOttyI/eSVkTIi82OeC4fVLAyWPo+HiqepzCWX05bbTaDl2tNOkf
vU9r7tyH2eaVH7fPycoag8XQfmkw+QXMAqdXvV9xepnoQOTVfo6//VWMWVljQJkkXSYtEdY2B7SU
LH2QP0/+4qoeLWCAZ3P0VR9dXXym0u0zerLMdjL0GMuINWMJ3/XKvoknK2PMiTG7ohIrHUmqBBEF
cZ5sUeUlITwTTPrWjboCFQz0SahdDjXj78LEgXneyWCZGloJxBtpgy4n6mV/xjtMP/uZY8ESNQhg
9hYmGYliuod4AOQ1QOUR8MdHt6u5q+/CgHCkRU2Z0ar0T84UTKt4/wlnysomRZeVO9fjIg4zbbjo
55/025ZJBxJ98PJaN28bltvMUFc2mVSuJUPc5zFC9Gw+DJZ2UKTaHuX2XWFaU0xZhDSiAUGb35cm
WMTqNNrZQWdYqUZC7EY/qIgh1WyvH6Xn8ynd5qpO5tiBp6qCpkauWBDE66ZH1UDhGLTA1xmRLQ4E
b/rWyhDjvmGY95G0YF6sHGMH+akh9e75pWyzha1MMO5rEE1W4jxHfo9OBD/aYRyc1t0TRzSD0L5e
rjAxGnoco7x1MWnVrBNVJl1RBH1rQbgGmaFqDGhPiwvZA2/1fTtL+HZDKNi1kOEKjwEFBLoLdAje
LA30/9Jq3nN+El3nK89f7QP9ySvvmLtJ6FI6G0Rf25Y9fTelD+mtTQM5N9jxrDH+X4whBoQHDKv9
Uzyg1mjaoO/4acM2gK7Wxnh+m+jRouuYxDjSZf6h3ibXGuPzgy4LIWRt/ru5j9XKmKShbvs4MQhW
Rvfxv5mv0qAyRRUGdcyu/35GknwwepUy69EqKJpMLvRLekb6GzxO8SBtMxKtbDErI5WS6pYK15+D
AbTt9BLnhNHxEmehDHlovehxADti7jWZwx+n3PbQ01IZRM3qVBMkvI75s1XbYnVVF9fnHY5jgC3N
x2Xd90YLblMksOF0m3QP5//+dvZ62kC2FN8NMjGFHjS77635UC96jSC/toytxc/F2JRmAyQtGsXu
50dDvEuWIM14b830lJ2zw4BnvqTGWGPcPKjV720O/Xq8Li7KTpbGbzJPHHg70p3WxKDiGMuJtojA
KTWDdGCh2FYR2ZnBmdPZ7t5afSsGDpcaupN9kaLXtjOe8rl9UgZyZfaCW+Wtl8jtI96iPkZLfdMu
3dNfnhMWHOtpakr0UPoq3jBlPOoeGa+Vq8F7K+P1NvifNpWBkRE8sU1kwKLVUrWE8ImycxlOMVjI
VyZUj7n3VJonnDsyDJjkTW6pjXn0hRowuebV4fY38mwxyJHXkm6mFXKxdQPS31TFdVG3cEE1VCDy
74A8RkoWGQZsyS35toRS61QyuUly8RI9nG6kJJdhPAT1DErCcvkK6cgfi6RDObiEFkt96KWJA2rH
dtRXG736QcxhkrpqkPMWilJ5Zc+1k+7jS+ty+hQH6mdMKYEZv3ywrjtfOiR4RvpQBI2rBaNr3Q0Q
WL2cXeLwRa62M7zVb2KOWykQvVLnEPJTh2S3yF4LG24VebSVXANrdf5D1K5SZ+CRFW7i4couc+gU
zUC/fgvVZiETLxYBuhVdkzyPs4aS8WK0u/N+vIlUK2vMsbOW2or1EqUYWf4kgwxDAUsV5zl524Qq
gRBZhkYuO4hfjlUrk3yAHtOE+a8PangQdM4Bonvy+vycTDB4G8v5VICcFFQq1kGeEq8li93Isz3N
O336P21X1iO3zWx/kQAtlES9aml192y2xx47fhFif472fdevv4c9Y4/MUZoz7dwgCAIYcLXI4qli
seqcXSEJFm27UGyYugE6aV0Boe7vB6iukF/3NdSRiuEezSNu85fxqXOVXb5P0GrQGJgoPLyGC2s7
SVwZ5q8dtBziVjohEvUZed8j0xcj7xMi0ibermxxAXO2ujapI4a3++LApHAeh4Mfa3TC1H4T/1bW
uC1EhwrYeUDefQH+bXvL8+5x8JfSvlRk1m3QVfSmGCgEvEu/Mq/VDHRm7V0Xfzl/xrarZqtv4+At
QrNBkLDIFV0bPgQuP2VfWNUMPcjPVbOxA6YIb4yb6fDKMgdiI4gI5CGHo6I7DLPvPoLmFyYXQTy2
nZLTzQdyukCdzAsD6DaWPa8024nV7XAs40HqckhF/OmDynYau/pwDtfSeFQwQgnLl6axm4n5s0H+
pXkagnbKCfy3NJqdDKYFSxHdbQQHkn9UHmurUwNy+iZ2INfSOK94OmfH+yWm/to7k4OaXgezrAna
j5+EWPQHe8RpXTziaE7iFc6fAg7/3EwhF6Em8wpw3jQiI/o+DnCUoc8ys8HR+MX3DqUhG4TvvXvi
e39F9VxkkgOeYSqp1g2QcPhvqS5XXskhTxj0SyoX+MhLj8F2sH/2Gg5wArMx+17BNJBFKl+JAl9p
sndxINKuFp02DljkWCJKz0QIBuX7JLeepEe786AtQE6TAxAlCcMEUg6gAs8rO0pK8kCVuLH1oRid
aLH80FQCe8kjcGAO6f1524Kv49+hywnzIppZoc43NGiIrdO/czW6iKHg2TX4B8Y675tpYjIVF9WA
BK7PPzqbrZrHFpsi/39yRP4JetJboywHFJspje+D1rquteRGi2Ln/FYJIhzlUMQKjD4pmcjNgDlo
3Ie9XPmSWYm/tJp93tL2C9hqwzj0KDuoQ4/M1M8bYgqxsFcrowmCDc8m18pTqERsaok1nw0SaKmX
28lpD3hWdEN3FIG/ADcohxtKblVpiULyrpSuTTO3Q1AWtYGoR1GUP1MONyTQbSdxjuvOBQ2ZgoyW
f11JtUUPxgrY+3O/Xj9SJAAr/mWl7UOS5QsCywAqyWLHFJnrgyoWmRd8Ek8WZ+rofgxZhJbx/PtE
4EavtSNGXV7x2idwQZ4ubkmrVi1YhO6PbxfSETggf0tN41i3kkhFbCZXsnQ/ZP9cyBj0fIJ5lrhQ
xpRER0FJdykIbvqFSYimWwSZPs+j1kThNKVzCi7DsPwUBW1hV5rmK2l4W2m9UyWDjyy5dqoFTJwC
tNp0lZVp7qQNAPwsZNTvb3993n4WXtniYjUm4ktSBGjoY8121a70x3f6rXWjOIU373VXuVMEnWKb
AfqXQUWWf7/XtCDoLWvGBF2qd1NZOnlWC+LKdvlpZYKt7+rqVIx1WZYJ8Bc3N5dR5zCOVh83NtvM
/cVTbl7RY7EZpFc22YFc2WwL+G7bnaoL7KEmtGOPUXTZ4eve1zbP98oc+zkrc8ZUZGSK0Lrye4GB
FT1j8QDyeYdUZC5SI7rkkHrFxw31ST8wcSEgXLslItp/sJRcsM5HwzRHDcoOj5yJ4F9y0k8KipYy
dFYqxzycP24sPL64rK2WksvzTWNAH1lQ4HEDgqU1lV2k3PaSBXYZ3hZaKHDOzaRnZY0L1tTS1WGK
gGOYM/BM/e+oLO3OGD2jFNFPbwds06SmYiloUOOHCoIUtAnV/GuC4nEu95Vl8e1T/WyLW8TJmnMj
6gBZyr26HEZPAikymX0MK/2PvTJX6o04yG2GndX3cUsZWESeOzDp+mZbT3Y5FD8azSjtPl4yESJv
nm5KFczDaVTReV26lFiFNNHTUrrUfxspxPa+WbqsKyYCmiZz/o/worWt9PTC/LbmI6GtF/vWj2B4
RLfpOtF6pY8wZH9x0Fbfxe1XroVFEusYfjTR0H1jRGlj10iGC02y+ykOPKtYPg9lWdlZEflFlojI
7TdvAYpJZNNSKP7L72KWSyQNNLQjsbj6WJV9FHC6uAVCUxWqGrJu4V8OooOBWqM5sPHZDN2FGNBx
IfIaupNXuq8oOW0FhLU1DqLbaiiqJEEbdHbIYwc9LfvUMTMf9MguuZ73LfHPoybLQfjNXNvjnFRR
Z8wdl2izysvULevZJfXN2EHENrtOZZzGrhWdwS2IWVvkXFVv5IlCMRTPLTeGL0MpFK+mKYvps1M8
iX4JK+tb535tk3PZKVKNsDCxh//dQPzaHJf4JR0ZlZkxUAzBMc7xvPilbW8mPGOd3zvRSnI5X59P
ZlrLuMll5p3aWnZc5+55C1vQ/PwhBp/k6bqmTgsdE19Zbhdrsas2sYP683kj5z/DkLk0L0VHed4t
yIHQVmsv5i6B45+3sAmP6+9gp26VZlF1SmXKRuAvyMTP+xq0Jn+3FWLarwl0fA65Mccrio6wzKWH
FgLnELXDLbHzRZmP8PPYCq8+b26TUEsyOMKje7+FW2Ir71mvJIcXel5FA82Qf2Moz05Hemcoqpf0
s0dV/Ztg19iu/Ds24YX2989KNTkJ8uSpe/c/adFafxmHETTs1HJivcJPrW5vE9cWfRsHEVTvlrS5
mAtLZI1DinH66SA5QBZ6T9oc2yAvuDJ91TWNz+KXU7ZYZ7bu1Laz8sh46pRYnzGJq1jq3kgy27Qg
YCcl/qTfL5pIR0B0AE5/vjI358oQNtLpGvVmvqitS9TKT07ZycrWotJM11GV8Ru8eretvVzRj/Re
cVTb+IYGU8EZEFnj0SSZq15pWCjp7UfqJKm1B3AIXtzts/42DkjkZg7TasI6XoCToi/jkGSgxpTm
FWxdkLKKbHFIUivyoKjGRbYEIfP0EL5yj2EpcqWcTWkX0i85KrjF5EXzF4FXCGKMwqFHVchLUcd9
gmqPglf01mGiGebt4Jh+4ZFvot6SzYx77RccflQTqaNcg8+T9wPmy3ctZL+S2e7dxcvd+F6Yrwng
g590ScIG6ow5lJ5Y2XNxxw+PMza/dQtgxkY8hSj6Up67sx6NifaMDr7bda62ax0Qhkje4jMx8XDc
9fvzO8kW7gxO8mydhlIPI4motIsO3aH1uys2PSS+Ygs/i4ORYShrdRqxgfqdsmMUQPLhsUc938Vi
DlKBe/KzMOMQpA3EOX7mI/+JfuLKPflmvgq0tUPBgikKhYxoBXVCbZ87p0mExTs1WXvn9024oByi
NInW9XpzulE83kHf9FAviN8ql5tkKS4w6YwEL7mWMY+rTg70GNAASHb6ZIu5SARJHq9Zai1qY5Tg
aNsNbbSXa6LZs44WxFi6y0nu/+FKctgiYYC/iRilf4YjkC+/S1JB6G34w63j2TpRbWokawBCsyD3
5rRSsHU8aSfEqIZZYc9tzNqMFrLJZsxvbGRWnHYJrlInfpJV8JFyKzGTBJ8m6X9PqYXBn8j9s+3i
qTkJhPCQ2OH6zsI2K748On5jG/tXlEMESMKTcwYVRhkUBavHqPokasfH1IliNGwxybLq+JoJeJFJ
Li/Rp5C2CivJM5OpDpNPPWLMJD7yqBDBU4oITHjxUiNsC8SAp7TrzR4p+kAOTOJx0QYtw4EjN2w0
BIy1jP4zvB7dwD6JdghHZkVngEtXEp0GcU7xfSyozl7h9qn/M6gqqjCoiq4DPDenhlmbJSbw0bff
hzcpf1axhyfnVEH0nVgKhnLVrMAI3OzF0ceeRq6SapG9tPO1ZiRXUtRGtqpPV9PY5XbAqBKhuTMq
wweFzHZl9Pait26e9d5cJ05ZzW7Qpn6gDnddBHYOIt020tTajTF9WxT1OCjRYid5uq/07kpv4n0C
VnrRzUOwaTwdqBnGVScZCOLSU+8rO+iGHdjgxr1srG29jOzXrJBLiWIQ2c1wETZJiIO+oNEurw+s
7jndvuLMCZCSJwStKtJXNA1jv1Ejp2muUvLPRUCpqxiBxxizxTdIB0kgJbKML/oPgfLZGrd+8zxi
cEI7VbgwAr/79rMtGuQkr6AT2Owt1dRncwxjVtuloSl/ogZw+Wcb31uFf4QWuaupFUHUS49h8fFM
r8mvX8Npun2Ne/5ALgr00VirJYOQLs7cJboOgp3RtaJgun0vfbbCZZGqMXbmQiAhyZpJSHtSA6RQ
h0eZkOxFrciiT+Jwv5oyCzEGn4T2jma5V5UfwvYO9le8vM48fw8H9H1kDPMcqrkvlaoHhSE3A+Fl
PNxbYeTEQo4+0epxmWPd6HompThhb4d5kfu96G2OOzNSol/ut77SvMb9hPbYt68OWNZjxL+bmRxM
/HlYIJ4ipXaq3nd5wmitbT3zcUv16uDDpKFVoJs8XR09AYJtY+Sv3eTbn/VqlvGKgWxydB4VXPLu
Kxo9nPlu8jqnGzBxoXSiI7Eddp6NcsgygTHM0nt46UXZ+XYu9GyNQxWqDFE6BuxM3Kykix51HRvT
EQ/Una5qZ46IyQNLoS5V1mmFT79C9HSIbQukr5ZNb7HMx+gd+JbAKQJ6NsOVKicsbRqiAYVkkH6h
YFrQPKZkK+o8FBxbk4OhUEriNopBZpVjzCskdmRq9lgWflTnYE5/ELiVaIc5HMIwpjHrLdxqNtyT
oMAVK7WHimv5ky8eABF5MYdJYZ7I6MNCiSU135GmtgdVOHEt8iIOiHI9zfKuQEadgOkJfS7Wdbev
0SGKWk40Y1DActNJQN/5L3eGX57LN0jPaBeJqxB+1LmmhZJcfKQudCf092Dm8Cpfzm3Btgk+km+W
jgKznuRAg+gW0IBKHmsyw9v+BBZp3cllyPOK3HJTHniVZfAd01mQVoPBnm1BY7yDSuVfTT7XToas
TWunY6cNN1YAwfmQfAgI/ScYlf0iVwezKW6zIn9n1fV1pVbf26CKPIwHe5qauU1CWjtC04ZoeQRe
zTdbUwVtJYGO31omx95TnfSqRqsabY7akdEQiYK54MjyTddx36Q0V3HtCNXKNtvwOqRHtT5I1U7L
qGDIWpA4UA6yMjrI0JMDSPbDp8449Oa3WhfUQYXuzEGQjKQhbDXjsqIMO/JnMJjvtFbbOggs9hxQ
VOptHKv3c60cm9m6iUzDIZV17IviklmDtS9zMDQyWVhLhc0LCcYEyRHfei0b8TBBARRMz9Y3vDUe
lcCwIYPggx3clobKidLcjdLYqa0MJ0jU+8q268wK893YMm2zYkzRaVjNnxeS7dIexIHBjb4IllUA
7nw39hiWi9EoiCWVjEltchfqwn4VwcHmW7BjZUxHdNdelpCIvofLfjoJevIyBWtCF2a2FVtOFxH3
PJCLtob9hFVmmWZVb+lMiAJdI4ny0OmmbWStMzeRc96QADYsDjYqksRRylJmEFtE4C0uG49qwtYO
0fZwwKF3P182WFgq3vV+7hv3LAY2yN7qq/OfJIIpvptcK1LVSigiPbtyvJnrR3CGLQ4z+ilLg5nd
2C644IhscTkMMdqRZEyY/u1Pv2cdw5L5rqKIQEudmEbux/U/mpy6o/KZmCLHOHuSYIS7QEUaQctp
GUE0p30g430XPAhc4Ww+BAPMMVfnqB4Xw1piQM9lBYl/KWo+JXywx0FDKqdxG7KL0dvfy0Vrx0HE
kCVyJTFfQJKBbJY4tYjaVmSBw4YsymZJQ9+Sr4QfIvRp43/d8/sjssDhwlR1RiyncLKpku7KOL3q
ZEFadHrK/9cghx3hLjLxkmeJsrCaW+gxmiVFhc4pY5CznGQ5hCWaGhFrwbPUqcL87zwSwTiHDXlN
1LqZGX///gIednb6z30qhw5ypdVDDF07f/hS/q0etR17Xw395EF63+5Sv0MrQPyudMc92lSEE/xn
ocmS+WaiJpyWMjd/1V7e0t4mOmV8J1Ha1HOKXPTnKXuLkqzQFocgFlLCUQovql+dv0phDTn0aKPy
idNqdKjlkeN0YMQLS+mh5dJtTSc8FnvdVzxauZWvOy0jJvPOn8jNGaVfKTB+AwcrWQ29joQgxz/R
SLK3JzyvtewB0U3Kd5a/vGagR+Q8HNK0ktTGqo5C2iNsvmlDz+Yi+EAOc8gAnbZ0hKMyW/r1c5GQ
kZMIm2RE1jj4CUJccidGe3vRA4PIGoc3lpFmJKthLbA89LU2B4gx7Aw36v+2/ODqQqaAtbdwkFNK
Ya7LLQyySUHJfmLX0m9ercAiglS+66jTtMEykwsX9OwF3gIt0O/pw1DLyayGaeinXWKHaWrndehk
0sPcXmflB8HJExwCvs0IOXKeJvVFiaQgueMpdztV0vTWwhlQm++tIjtx89VqZv/8B4mMcEgip/ME
ahPmjDpALNlLIMNNS0EGIfQHDjoCoEbbRCiLspSYkVinTrA3wW36qjkTBg5nQiwv+TsseWFGBvZo
wKQjsbzgxwTeEUgVlr7uaclneRc6qVtV16JSkiBT4puLQhKqajyxO3T2Vx7mNqV/nd8t0Zdx0NFN
c5kpEsiGQF2qupoEaQaj2y1D8L9OWb6dt3X+4QTnioONcB5Cgz5rH67fCdm2/SkK891EBtUHtYAs
z+mZPL76GV9eyf4qQA2+m0jX5zShMZyENX7meHRNsptIfdc6eDC4ZpoktfwZin5O5sSxKN0V+Anf
XBRGAarcKUaM5Vb/G4PU32NTGexhMCQnovDUxNLvKm38MAWxZ5DCndvUtMvaOGqzuuySVCtswV4L
YI3vRUrjOlLVErfxp1l8DWeluDo9n3a+qFVTBAd8L5Ic9Fq4sOfGS+Kt4MxoHPYYQVzLJMf1JUq/
6j3msYzBzbvRroh+EKyiILLz3UdjV7bdTE41jXVHF5seFM8gi5yIS1qSUceLm4lFtMJbM8eAbihs
mRctHQc3oTkBzYYo9usmLzyDNo0T6OjELo12dtIsSlyjylQXzArXc12/m4aptg2zvV/i+YOqKKnX
LlXvTmMhYc48/NPV5vDJsMou02rgBQsq4y0uMyfZ5df1A4rQkO9OyjW9iHImpN25o9cqB8NJdrFf
FnfzTvHkPY3vRI9hgg3m24YGvdfRI4gLVFyl9jweSCVihxTdm16IBxvZRFSmnXEaY3/Ue8AYu7zL
9vJeCPACyOU7hSR5nCeICPB6D5qb4sUtm/9Q72GVAfOSweggk/SsgmXizx66yVqHHsrvBFSvnT8u
wlB2apM+k4HwssFBWiedWUOfPMdJ+RzTJTn06fC3NUn/A4XW7BaKrtrU7O7GqPw0oj/BLpP6hlrF
x1wbW7vLejTxasMh7Jt3ZqkbLp2t0dYayXCs2bhu5fl93tHI0XGdt0kRfSC98kMAZoKQwGsRT2aY
tQlbs2ZXHALJMxAZiyvtqOpe54syJ1FI4NWIA7XRWoXloZeEhFNwf7E/aJLTNIvKGF7nsFPrmklW
dOYPVrqLJXRlh/V+SqY9oeWxLWPWCgjcsm4hGOi1Mf0oVaYbFe37lk472ppXcZd/jNXuYKZoRyQy
2AoU7Sh10m7KEjfKm8/WBIpVGka5N04GJGu74FAsGgRj5OidpQ+xp5G8989vGQO8c1/FwfUoL32v
GwEYPboDjbBJpYReoX3fxXYPUoVQ+T6XornWbVxcLSWHwoMx54Bhyo6WBklIyP0EkADXincTpAVZ
HcuKLmry/WXS5KveXRh0VVRFoU/87hDRY3AwP7GW28qEFlrhL4l3fl1ZhvDv62ryBXC0pGaE5mHo
B3j8s0xbLj/JTSMwssnRAommJ580+Sp4msWlUfegLS6M6ai13Q9QLr/PR+VTIGXTbdlHrQ3toQeZ
9p/UZfim6OO1rsSHVsndXtE/D5b01/nP3o4Oq1/EVboyRe+rKcabU3BTgORz2c93TGi9cYqLRG/X
H89i4eoJIJLCKgxldPNCQNlOwpsx2DVWKMpyNx8aVh/ENnplZVasJJ7lRsKbICTZhuvhjumxWU7Y
euquOUaeqOC6GfFWBlmCtTKIJma9mSTsabPIjU2lVPdmK/DKuhxtCH6o9jQpFz2srWxy2Ibn6kor
GnykPLiMTP2tUhOiReVQJ12U3pyyOETn5bBuSS8POP1oDHAS5w/9koOcJGozdTLhLKf54sesZRnQ
9PQqlarNpP55PfmaeU1Apq4HiBVah4lfxe2TxJY8NvGreLrx+RUd3JuRd2WR/fnKa1RqUk1vkJX9
Rw+IK1Ps41empFqBzG0JU3n4heSHqK5tIsRPEZDwJXMAWV01jC0JfWqM+57pLClsw17TpSZAa742
TpohlIoSADKDObuaR2dUr9GjLsCSzavRauE4KGlUcw5NAsUtOVkQ4iu7HSKXGh/HXnSeBeeLL4WD
Ta2uchOL90j+ZA5P2gg9Ip6svqKxUhDSTX7wNhnybiiyXtqVS+HWmt8Y+7TPnHDy+zSxR+m7TL9S
zY+VzItxG8yyw/kDLlpbDlHyBW0BnSoXvmXVh1RtKtfEi7pHcrncJ60qkjZjf92Z8K5wcEKLaJhR
T5MeL0HBAwGbCpsEbkevdAab2DM9UW2loSsuzm9e8p79iK+UG5OldglreJyLh6Q/TJ2Q6VOwmi/K
42OvZEQGPjNO+cz6XuzgtIfyMA9HbCoTgFYZh1jii16pRJ/GYYtMo0pVFziuXr+vrX/yQJSfCE4G
XyC3MIwequR0MljLcTw/nYwnRWFxy/H2LWW1W1yaEjTLZHQp4LI/GsdZuWNrWbvqbiDv2SK2+/MH
QZA+8NO4SpxYI24iTFH+ftZzrxv+ibPZm5vCGYIP521tvymuvo3LVUx5AiGDiqx6dBSMT2RuO/v0
ALIV0DOheWH4JLn5N4HNLQKsVdrHF8yXJq3kRkuQO0B5zDT2MZlv4uB7Ns/20uQQHvNpHO3y4X/n
7QpCBD+V27ag1OgJTnxsVo6sVbY6Jt4kPZy3Igp7fAEdTFgQUwM/JlZ09KbrYjftB6d35+vsKLw/
C3IGvniuD+NS69WJgNnwH4thj6Ox4sKjYPX4ynmWyZpiyBJ7fP6LmJ/CaVcSgcqHKATxFfLWMvJR
D5qTIh6TGFA+ph6jC1PIbvEoHkmFxSmBK/IV8JxGbd7SFs3txa2UmbtwtCAx/Bn9l44cKDegSvZ0
EDXQ6uN5LxGgJF8LN4iUK3TGMLiMJwA57p1C1gQwIoItvgQeGtXQKAEusIz6E5K8qUcPKEowacZy
1weXafJqmo7KiqUTIvNEi1kWleHAmlbZMIhkPyFzeHpXeV3OwoLJyyD+bJFDL0gTNQMJwDbRHxkd
ISQ13fkddFPwwijO0LdPwLMx7orVY4R0Vjt0DFH6LplM9HFD/sIScvGIvonLg6BBE4wxOYmWg9Ii
hY6ycT05EpoEKoyuXMSavd40Lg9aiDabxoh6+qwcR/2+BmmdkgoQf9vbf60cP/zVo4VsjBq8uhV9
5Gpy4yTNReMcz77HC1ssCYqn6YCM6pJKosATXgx2tYla9DlwKg+8oI5safqnSSf3Eoh4XjSWB60u
aT3ps1HpLXMX9YqjoLt4yltB9/fpFnvm/Jhs41Y2DFO2xqDCbM/jqoVHxtX7mvlkkQewFV0ZSnvF
GhcL2yNBxslpdO0wldMkKhEIjg4/h9VGI3i6Mjnxs0N7O95E7mCPO6Yk2t5LYpYWkTUOD2Ytm82g
wOLhGWXG1Jl1msM63XApuByEwV60hhwwoMY7xn2Ft6g6cxm3ArrOEjd31OKa8VmpbthficP+v0SR
Zzfk8CEa4jDuCKyydCa9SlwoWYP7hrFHFL60O+/zImsvprLqkE4mBMV+MR28jT7oX9LfX1/HD2Wp
i5WnGZOqtPayY9qMj+NDaBsYIX7d8+12bv9sj/nU6hwES7U0pADaGhNxO/0wqvdFctPN38pgsf9w
LTkACXQoc6ixgW/DZdOvpPhrDR0LiPL4Rmk8pBDBdps+2Hck/itKg2OnNld92Xw7/ytYBD6DMPyc
1dwttCh1bGiglrZSfkqt64yGDklF3RWC08gPWWnm1LUd48gYj+RI88+FO+3Dk0js1D68gjNy+xr6
vJNc6kGHrJxS1s83v192ueorbrILXJxEc794rP1TmKuKvpDDm6AKJVpadYIr/eixRmnJtEGla1t+
50dfNcF7i2jjOLRRqLHkEjuJbX60wsIz297W6y/SKEpTt+8wzwvJAUwXtzUN1dMRfDP3oGAJ+bGq
PFrSjDYnW29v1RCBGT9cVY2ksKBweiqAskFd+eZpUJcRxotHGoX22NevwCUJZMjIjEizXuitvCpz
FGAZT+xcT1NepxYWsww/ZnLo9HNuy1HlyrlsS1lqnweSf7kc/vITXvkioTTXBsYY9qgW+/vtonNe
QcAvCLj8ABY18yHoUqxnVh9GR0aIB7HKb/3W4sqgKCJZHK5MPZklQxsSlA8YaUAEnoB39KDdMOGc
uTsNQ0fD4Q/XloMWosmtnAZPbS669dTmIk1PbS4tEba5bOpfru4d/GyWNEWNypiL8Z1sZVu7r8DM
4CqY5t+bXnmo/5d3jt67SSq+qIpggIOcTOuidpqAbUbmGcf+/bRvyqMJSe/SpYv7irer88HihdhH
qc2yVSQn332kjGLoDcqop5rlKwob51EVWpS/Y0GE+vYCB0Yb8bB+fJF3r0pN2YL9e5RX+FdsDHIp
xkixoDN4WMC/8BFijbp92lenrXa5g6abZj9C9e9VpBAC5FP42S7SLoM0xoAi9nb2VgKw85HxhQpI
X0xdMcB1d7pcupgIzgoLXdqfInMUQJ7IEHdpwkvLQnuWu0F+00EJ2ta73glkdAqRzwIAOH8iFJ4q
2mxoQCXQ34FUnhzz2V2uSOfGTnlQXSs6vuJaIfJPDnH6TLemGYQ6j/75+Fr9aimV8/d1hZ/1Kuu6
biJZxsCkRuwk6B1VCmxiCJ6UzocLReZQJVIJjpwE0lUcdQdsUtf1WAiy3NPD0JmDxj9Lx5FUjnIC
1orRKR8mqKghG9zFH6pd6A12fF0egkN8XV+TXerGruhpZ/uYEZUQBY3hMuVBpSrnJM0VHLP+yGCM
8Ql6gdt4ozsOTr4T8rJvrujKHvPaVUITjmrdQTqcEeg8YklmshkC2WW0ZuisAJkgNT+ePwqn7scX
S7wyyl2bLEPNaTKgJBwa5WRL6Vy7Stv+HY/a57LJ9kph/ojj/qYzx8UuaXU/GMqVOpefe617KI0s
dwM9v617ekPa6F4ayU6JB6+o9PuqyryKKOjTaryoD/DGWGZ/Kaa+67vqJqjKmzyc3sWWsh+hJ9zn
RWynmrovrOQ61vKrqhl3yUyJ2w6aIxXm5xCXjnocUxDgFN/Or8FmZrdaArYvq3XXKBnrsUStXxlm
h9LZyWa0zNDALy1wsvSiDjahX3FAJxt1QMoc+9x6zQFexWZA0+lL6zL5rcIvFaGQjcizuCwrDyJI
Ggw6evGPlh05oE1lB6izo/QUpZab5DhoAoXxTThfrSoHeeVi5gX4/5FOhmnjQPz7QPTKaYzGbRtN
FDu2n6FW1rj7WxWm0HIqT09DbJbu59Dnq0ZvRKvJIV87hrqksSvc6AQ/ZnZW248F7sO6N8wABz2G
6pEQjDZzqucP5KGQNGlXzUxIcKn3hh/voxEgCD3LwcVjm4tUuRH2q27GkZVJLqmqm6pWKTSUd5G0
S9R3kaU6Y6Q55w/fid35DACdTsvq9IFHKkqWEg14Y4OmnITo76wpVWwzNN+pfd/t+8JokFUZcNy8
m20IaH3omu5701sTnpGs/L6YR6+OdQ/EM0c16m8r2mA1DOtTY9XvhyX8hBu315C4ttNwEOQsIr87
XeNWv54UmVoM3SlGML5etA++Y0zZr5ng3I6Gq/3gcCrplFymHU4UhNHdMf5ShZU9T7hBLLMTAp5V
/XNtJDYasT3dvFUbFNoe9PIhMI9DdWflD+AEsBHU7Crzz++hcBU4RNMjg5BkkB95LlhCyjiLWUnx
FRNUooPAYVkjaVWQZjgIAcLVFTk+JlOLH1soDdGduKVfAGR8p1AaDyRT4Wh+qxyNNrbDurCb4D4M
RbMQosDA8/RbWd9Z0Pl47A/Xr3+ScrL3PTFd1naFYeVOHIxFQ6UaeXiCzBWZnXz3dEsT84QL8IRv
A+pIsCQNw2hp2g1QrE2Umzn/8meuyHcCBVVfhn0NI6e+SUwdQ7QQajqvnPbYzOstNNgrumwZaCz5
PXWoRiNs5P+wmkcgSkgtoikK4RtlAjMhg5wbIAM2DjP4I3DOQMRcJKAMYy2GwgeYrW8jCtEtUwON
iM53dgyDXuqtBlGWt9PJbEVUfJhGFJVQMLxwyxiaaRWA36PwU73eq9qwG2L14bxjbJoguo6RLMWE
EBxnogwLWuaqjH76bgeSHDeTiHfewuaBIpYpG7KpElPjKXxpYFr9slisSbg45MU9my80nXm3TJ9U
u3FwexHEzk3c1WWZWIZhUd3kt2hpwkgG+VjkR4fAz71pH+z1Y2KDv84W2WIJFB+mdRlfRaEpqb6Q
lcRtLyNabIa+ZnyK0aa/SIkbphiG+Dqp/1jR+wvWUteoaqlEkU388/vBUhs8A4cD2iOZQG3bOBkk
mi3wW3mSL4UoC/b7Xih1vRVZ4CCyZmgydKgIB4htSbUiDEpQ957YPd/earcVWXSdWjLUrjSITHJh
M8hqg9ZVYu7MXHZ6tfwYG+oXuaG31ax+P7+g7Le/2D4KHUtVVvAffhioMvPRsiBjsJv16a7PCBJV
i6C826kfIYOsu3iXyDCXKy+2Jne56GRs1VsghagapmWpUCXlPrQqBqPOG/I49ZzuF5Q8NbSbaphQ
l1xR1/LWSV8b4xKEeCzTKOm0yKeL/jXXkxuoPQlei7ZujGsTnHeWakUqXNaBV8bVLKGFRI582Vp2
ikG9qrNEy7fVtgVlON3ULUUzXihYRq0VDWOsQcc+CH4EUXwbSuCr1FQ/MQo7Cscv2ZTtRzXc5bUq
eq/aWk0DVT9iUox3geny94NYj90yGKVk4JVF383ToS6d8EftspbaurdlxTEWdxaOUW5a1VCY00yZ
aCafVstSFBhyUqFDLUqPeUlSu4hmEaRtAraxssJ+xSp5zypFNesWbjmaDruLo2sMd/EdKo9Q1dmh
A+miEaC1RW41WRFw6dFNtZO18gFTLGj/jMKHEQN454/7FrKs7XBnABID8mOqRfJ7xFJflcEtC1Xj
cVoEMWh7pwixLMOkqJJxcdUI5CWY6hRtIbqn1ulNqGsXFBoN7dkCVxZLu1Tv0gR8EAn9e+lHjDHO
gtV66QgaAUOaaso6JdTS+FFWTS4NvWyz2IfqnHsiVJ5sigk/GQzKQ22PtjDVfxFrmEWdtQVDkcSC
MubvrlfkEYogEB7eVW5qkyOrWHQ2Oqxwa3oN78QLfziZgxi5CfA1gcG/mwNgTYUSz+YulXp3yNJD
kdY2VULbSkSjBid2mN9CDWeL3y8lGmOzb8G6e9d7i9v7w1Xt4N3JDw5BZA/7xpu80KFfGhtcfntF
s3sozp93/xdOyX4CpEEthHJUMHk2095Kk85C2r4L2uslqeyh/XHewMt3S1gAHEKqWTaIrPGhW56L
TpaMvvCr77ODcWu3/kS80pceqIXrP9P6nd8uZMxsEqTimM5EDstvojl2+hzNJt21XewWDbXn9DNJ
f+RdZ4dmYKvhQ0sL8HXhKMogAhd22DAn4TdWIYZsqUhVdByU351oUORRh4NRPHuthqWf+DOE148X
OQP7WnwpwY1A/T/WvmPJblwL8osYQYIACG5Bd015p1JtGDIteu/59ZNU93u6YnGK/TSz6OiFFDqX
MAfH5Ml8D69tFBEMnGMA7k+aXO8j6Z/WdCYQbCK8XSOjw44ak64DhvqP1v0/cp5/Om63srZ6eHRl
NtusKDKPjEVgKV3viSJ9VRpDsxpfOxCS3o268VCXg2+ruErHPmyf/agk8uNj/C4q/Pk7sMjwDOAE
XOddbTArGKNEYJFQVWIK1tENr6HnQKFeXblGUDlzvods2LO5cg+N5g9JRlvh1trVEHxq60MwG4Cc
e4151fD8yJPPH3/kpnfXjF9fufK1Pp+1Og864ebI1qXfJc5EjYeh6a6KGFwDZnJs1A5D3QCwyCaO
bZ2Vf/lDTiFHMe10tDY/HmLyQmAe30DQ//sVQuwWjL42IYcnodTH4pSb9bGb06sMzOQkpE+lD9KW
UtnZ5+3jLQwdiZuhLbrkv9tl4aBFc4vwPyXZCwn0h3CRhQjM2VIyyHYXhKCIzV8KwT4ps7AbJXza
2YR3+eNy1C5+wSoi8ZMYLAJ9GXljw4DzBnF2OnQWRFpUOQPKLFEUqK8pCTovnNXbqDZeiR+8sLZ0
oJR0M2RpKLtkcoK2A0Sr94pub4z5PURj9QtXe0PiuR7iForSvTsCRBCWMuI2gAsPzedlDHYcj+31
KdhNV95X/VZ2l5W7iEI1XTXaec4Xav5/gG4BWjM1Mt3MTa93xTm3j+Cvo7D8+YW5NC8nUQhquKMm
ux+Tld1Qi1JZWEcUymwhA6utrKaQk50hOduNubeeZqIaJlUZ3hJtHdlnJTVGE5WSv1kdlz4n+BQw
yeCaVjGD1XGZe9ltnmy9XJdGV/7WIE0zpQzf7KNMXgWBbMofY9C4aeGo+dnvB6trqIwQKZSg8dk5
+cvdWj+bRKMCFQVOiFiXFdCNGKvQUJdzBR6h0AI54XkZ80nl1FmDnR4g7XXeE0NgW/ftwipbcsqL
bZ5zbW7DkRvuMInmVJK6svJOyaUWZzaNZzv1Q3+5fufEbJ8qMG3LuGkOQJO/qYP/TRuL45yZoUxp
9EXtvmQ1qkpjKHM9vY9bJJ9xSeWAvxQ2LZdhkQ+Woo+hFY5FZM9GDwYqfzqWInLCYDwNQ3pbGHkp
lyEgaRogqGGh0wbVN1I3pt22LJFzb4CyppxCWavm6zB135g63hfR/LJMJAXUv0GmaE+iEhI8CmfW
+MzSCGZ3oyEtpcLp7YCin9Vx8xNc2jcSKNXORr7vv+CiElNdwj2Bgtt6SUklilHjvuFmaMg7KoK+
8hZdpVCx+kNUuN847kxhl9AMKay8Qm1FxtfGzuTH5mG6+A2rQD7WjDyqEh9d1Sy2ElFgg6C7uUc7
tXlJL6ys3mgmIhQERnxpY0TffJLfq+HevNaWG7pczNWj3KYibsMQWV1TReD26NDdgx+A3F3dP+Tx
3TwdeB9YH1/Fd2Wb1Qau3EAzRnWbTQlajQXkkeq/AqO40he+79kyxqc/sPXr1rPVRg3wfd2ggRuC
lbyWYzOc07I5GzV5aQ2r9fOdbvvm63V531dbppdqT8YyES6TNLR8r3QjjC7gWpZeb6Vfou8Lwb0a
umPh7vn07Ytx8a2rvew0RDUzxLVAG7Y4dE26cyuN6arwph7MI7O16D6jVNRDAZrKx/ga/EEfr/ZW
fnv59aud1YO+0iEhASxwSxKpl7oMI4jqtMKi884N3DSlayhk6jpesHUWVEAUTesVpNJz+IVPpxgj
lBVs+vGev9nMMVF8VU1mcva+ZTFUcWMSJV5wIuBewtx3AbG3vzBpi/FQDDNwSwtOe7D7zWfjwubq
GMVAFvKm1jCRIkD+lhWWH+PIXNejAWKeSfLy8Acbd2FvdXSUoudmUqAEV2SHUTshAAT7Xivz9vPH
dpYD8O4RvrCzOiBRGMy9bvQQjGR/dV0lq3SnSrWZZVw4tHUNKe8JHVIT2fHf7bL/lUl084N+ueg1
c5kWFKDIpJNwaTJcT2X5CDrYHVaOzZN+YWIVEFeEK4OoB0SKVfbdb8rWm/h0X2qRawKdsXOtfvaq
3u3QhbVVGCzSPkgnlYQAjOn5dZqw0aKaotqkELMVmuN5yn1+pk38iOLI96bsJ8nK8lofJ9CYcvWr
UjcQSKOiOgcxk8VcZU43GTc6SKUk6bLrUW9v8nKwmiaywd18rZfsRPLqG+oBV3NZ3ClNdvz4zP1E
Bnz0SatQO6vQW41AM4ImFnoDrnG7iLb7Nn3qHc3JAIdW7drzHW3P7nJpPrDLVtne2I2NP9Y4iq27
sBVx6x8B3X/NVrT9sOoCjXCOquY6qA8B32uqBNWwnoDdtW9mZBRgG4jC4hOUjCqbpmrifby473FD
Px9zgxgMfWO0JVcPbMuzPpl6oGH+UXHvO8c86o/LA7T4ykXPnd0v05CLwIKfuFxSF+Rp/yK7WHzi
++X+9UtWPnMawhY4NyEQ4LdHlSMaTM/LCHN9SgBZRXLx8ZdvJvPo4P33y1c+s9bHMkIIiHYQeOP1
q/9wCGOQdfdp37SlQ6tC0wS6lOg0/55GjLyaQl5jZ9Mr4alOcjIeqMTBvSKHXfzr1jriSUWT3kCz
C536322hc55mVPXFn1X89qytdk3UQCxpYDyAv/57OKqw/oNainbJMjeT/MtvW+0Z13JwHOeoSEcc
5G9iGL9FmRaCnzeA0FVuMzLavVZCGCOCwDCijhYKh9T16z0qw62bevk7Vu9gUTYs6JawlPIbsMxL
E0QawbliX4Oa7rmhrSfq0tbKDfGyTRo9hBvq3enHaHcNumuB00IDMH0gndWi+1t9+vhubIUvlyZX
VSY9zozULxVEwUNuTcp5joTVl6E0+uNkjHJkjx/b20rHLu0ty32RZTet2vm1gpI8b4U9AQAtBrvj
Owv5M3RYO5hLK6unsS9AuglVSojTVPm5BUzhaRTEy9LxWZnI11GgWlOUylNk8pOoud3EuKphYw11
bycTSFhTWuDJLv/SzPB7FiRvyMKflWx4rifVpguOu22fpmo+xTV5yNo6hxB5d1vkWiXVMr7Lqj6z
APS/ZwsiIvetgcVO2+Y3PAeYu1AijLjGNmHJva40gay74EEP6aHV68DWJnLLi6R0Pl72bbd04SpW
bqkVuj4M/T+u4n+E+y5X84PVX7POVBCKHDgBoqxwertNng238jDd4zbJc2BlGDzYy6f+L19nCBN1
eQPFhtXXUaNL2qpFnhpnT7H5VcluU3alVa9l+uxXgzRacVKqGz398vGqbvoGcHMSA+kGIWx1mGtW
Qm+e5ZknfDxgCvkK2VXAjeH1azOxQSZ7/7G9zZB5IbFAWVggyVlXw5VR0cYG7/vyhDeOOIkvqRui
7fqz/T5f/wtNmWXl3u3lhcXVTYqBn81RGjXcLldGh1dqKXmFgYZZe2JDkFnAvN0lTFyF3PhssvbZ
aIa7uZkzyePshyjAJ5PT9FRFw3Mv0tMUkiuUb3cO96bb5IRhQXQDkJnVU5FrxKyjhEYeiUXuaHnu
ooLX2x+v/eZCXBhZvQNBG0VBHfq55ysh0HY6aHLQhQjNzqr1TFYTNFsHfpuxfE8mYyup0C8Mrx4F
ray7EaXJzKuBOpRho37rh+I5rEpX1NkOTGfTO1/YWr0GcM511vc4X0VZWDEqh107WWU3yY/Xcvtx
v7CzujgYEIxEBHzXHwUum7f0wtjqCCPHTDm4t8Euw2dACyfLROEM9I9+h4pkn+wcxveMvQizL/dr
5YvA6arXWguJSagwNY6K6nUBvQh7IQ1MquNoVcuY7p+gTxe7QsdAECJPItbhfaVrQWOEeMn/P/CD
whQFZpOAyckA4HW1fXmSZ3VSBSBVLhqvSalNh8oS/bxz5bbuNcX36NQEnQBbw0OHOqdCiRlIz81U
ZmEro9H9+CBu3S0KKLqhCuAm0ab/PRoxia8YRgtOy1INpEhvguI8ke9mscsxvBU7L8hxFWhQoJ7X
aMK5JYwGVRd4kLJb6Hf/mSmOLMPLnbGzd1ODJfRf+21KDAGQMNqI7wCE/aCmWceBff7fT8PmNl2Y
WjmNtGmrUhU15rAgr8QyzeuaeW8BtxzT5eesThy0wEJWc/ADcXqeuQPiSJK/fnwWNoOISxsrPxGn
pOGDj5mMxhltw0Unxs6/6t7SVVR3I5atGOnS2OrkBT2erGlh+Gztf8b4+bWwMZyUHHWrPKkHsqcS
tPd971i2oOpUGqBDc/W4e0w77FEYRQ+VOaIcBB4KKynTK9Knz9PQ3VV5CZiF2lkfr/HmfdMBEoR7
WgBkq5daHUaWBBlFRbZ1R/W+GAG70SZZl3tMgVs+H6D//xpavdY1hUBJaoRoEXOheKWpgpCWZiW0
rMbxkBhx7fq9+GxySJPMGvKtqDsALP5Y1PkdTUXhFqwKjhAPTG5FFwUog/g7pcLNS3PxA1evOp00
os4ZoNNBrDNkXPqNNsXhzju7Z2R1M4tuIEXdMuDrAzfWQVGf850N3bZA8QgY4J+Gp/ndgRr6xFgP
5lEvD4ljBLXHzGKHhGwr8KJQk/2PiVXZYRoIxSDfohJmYJQIHVbeGxaBSB7jByN6ob4HZS/743O6
GaBQfRlSMThyCr66nm0XzV3WTSAbRq3jUprs30xobS4i1ZhA6MqYto7qZ4IMMJ6BcZmZaeUlWLAT
vlMs3v6gCxsr51Zj64dEb8D3W3wOqtIep7ugye159gB7tbKol5Ny5OURA8vxXs6/eeuB2MSQgK6i
3rlazKQJct70oMPjZmAVqtOqX/MBfcthByu02dKD+A0gm1ylC17o99MYgkU/MxXMCetA19oqdxsw
oCmq1aOjFoDQOLdMu+xQidvVrtp05xeWV8urpzHUIFps4d8Vxug03U0uQJv8cJjkXstpez1/feZq
PZU8Bq+c0UOWq3W14aWDAlCI4bDuzx6pX1+1ZlsDBUvV1joYQis0lzFCS8j/+wjtEloi1gNAlJH3
OHYtJ4M/NODUmbIzm8+i8WZt55gse/EuNLowsVzHixJU3pl1X3WYXteD1EsoIGVEEXZVsPAMEttR
xmlEILER75jdTN6pQZimAjoIOMBq2/Ko+0de5m/MdGO1y5MPPsDlyeeQVpq7zx+7sc2o6ZfFNf6i
qJSo4TEKMWl0Ndenangso8PHJpYf/W4xL0ysHgCf+UMoBsy8KSEtZNPER30uz7U2XA0kdEUYO1oV
XvEkP35sd9NnXthdvQqFULKmmknuRaBVaQ0Xlfidp2178UyMVGGUAwNwqxcaheamzDM0dsc4OlWa
b8V43vqK7JjZ7HlR45ed1SM9oS2ZER+1KwV3bLbHx/Lb6IIt0tUOP/WvkqNq5+W/yRg3ndaF5ZW7
RI9v0piegkj8BC57jGJn0N/kckG0QZpuv6S/eVYEEejME429g/BXus6LzlAy4PZGO/wMBoAKXSeQ
KjxWzwr+h0KW0CDoXXum8mM67AKkN3MigUoA1U2mv8P054D563MFgPTipJPzfFjYTPEiufuzwpuH
58LU+nj2U1SzAKlr6CvXJJlvKpG6Q0526jXbz7qJOBLzHnhe15k4Urwq40vo8CeY7607x1QYAqQe
Sf86H9ej2Y8xA42Yte/PXa491zzdcZJ7JlbrBnq6qVIrrJvpTzIqn/x8B3WwtTGX37DciQvnPw06
dLpnganMqLILgGsrV6it/bFz2twWzDkI6DWBDAX1x9+tRCKEpqTu/62usDRXEdM9JEeKYXvlqthx
wXvW1vX2ydQSrZ2RVY0u8L6xpR0SrwFK1KFuZps2V/dc1rILa6d/8Xlrrnc/o5U6LXkFcImVhVEO
T9gGiK7AujPehKdw9D5ez81TgWUkKDdhaGodQBYMbU4dyDovr66NUFh5Wux80pZrQqAvAInCqMg7
uHeWQToManNwwj4yRe2TkjrKcKyyW6M7F6jaaLux1dYaXlpcuf2yM8y+FqB82+im/llX+tLa2tUH
5kgh4wMgXyTscsgMOaqTY3LFbnzwrwUurWqpC7RTUf5IXj/evs3I59L6EpFdXDq/asqmzUB0GYGu
EPiKzCECs9fG86I1HqPCvDs2uGtydQPjCqp3zUJYtqibE+sfdfP/gath8xZefOQ7vpnc4KkZgrp3
eV0uhYqX8bTd47P1dl9aW8VdQqvBexHi+DSODigYyPt9RAkOILXL+xlPpz1I+M4N+fn5F3vI5w7D
5RH2MI2HbzwVdkz169KfDiRPzpAnvg0J4NEh3Utc9z50+fMLu2Ac9nPgppeNXAqn/50xF6CYDqE3
u4t933I2nOgczSQK2PJP/q8LgwXa/SC7RL0hMFRPCYUbzenzzoXYs7H6qL5U+mTUoMnovw1O9lA+
GoFUGkll/0NzCre0OtzETO5Y3VzKiy9bftXFl41B5IOWHo2Qmba9TE1x6GrI/8y1q6ajPWc0lWMb
H5q695hBH1uQPsRt4vTKuPdi7f2SVWyt8GjSkga/ZHSDAwi95oNixdGRSg0S2xy0bUO7EyktDm79
ZF3u6srdTuaUTDQFLEcZAECvOy/2FWhrP2jL1JJv2jtLvWdu5W99P+IRXVrg5kF4xKLPG0E92kD7
jm+rNgDuIF3FkKwm3s1OzGjYQtkTrZlSEJnNudQ15nL2hU5fdz5x8wH7ZeldcqlVY5vWCNUapwFY
2Wm8BNVWkGstDogW9u6AxtYOcjRplvANL/RqSUHJKtoAMC5Xm29AGC6bmToMEmsff9ZWfMgXDg2o
GjH+jlhFN1sfpALIZ1n0PBh3VXw17cW4P2FZ787ihY1lZS/uIe2BHyvGn5pKg6NBJFsWp7A8LOzg
vaOACmpwdUu4mWvaUyABk06ZvTe8tXlOLn7DygPFUWLGWQikpcaPZmgPcX8Y07Miwr2bsHlMLgyt
nE5asWzWKaotvVsfFyVYN/EoAS/JZNcncqD5n/gW8B+gBcrRbENz7/fV9Umm52pWLsGp7sav2oEB
ia1I3ZtsIuNEdl8jf+8jt07Nhc312z/RRMtEOeQevTYfuxeKsiOgaaN+XLD84YGcSSYnfz+j3vKj
l3ZXUcCkDXWXKlXgkeuF4MhQ7eDUURCzGqAq7qrTfhK/dW4MYPkxLa5xYq5B24E5heWsI39S/Ue9
vabTUxWrMi32GBiXY7G6I5qOJxgzb0JgoG91PlWRoIWkwU6W1rJqPZbtjdVu9cN+M7E6maRodcNo
wAX0N/78f+Jg2/uc1YM3EVapbYeMCaCAv8lKcRX+SxX+h9QZYIe6XMLVkwdhxKguWqPw6vqQpTc5
0WXO93gZNk6+tphB6wIoZtR2fr9tTRn3M05JBMohN5g+GzSTvhnt3C++cep+s7LymGBuqeYwUgqP
BaCqr+4nxEchqlX5XQQGEvCuq6A/PCuBNJ61DEK6VtpZPJPiUxV6ExhfKknekshNEOBgZK8+jNHZ
eKziJ/XFjK0mkQPD4JaV5piqllHgGJlXx5Y6SH84+h2IWLXvSADDTk7kMUSWmz1k/qHJMjknP2bx
GUN77Q2U2OFNMz2WQfkpAzFp+tWPYiCRTmNy7nQ7jqxGs/Snj5+rJXNaXxMAGIAjJwbu5M/i4sVT
kvEiSjq2aE5liV2OsSzP6i3kym2uX4Vhv9OK29yGC2urPK7NOzGnpQi9KHkcp0ZG2cNYwMFNvfXx
Z21dF8AlANgmDCxn69qrFkYj0TFd6vW6TeMASeoeTGep4W6u3S8jq/sxRzwHyVMDTWmdnzvFfxBi
DCTIfU9mnVyBT9sl7XxUkvSvOFCcJKvekqAE3/x8TdLuyBHrBGTwVLXD/JjxRIxFTL3z70F8eFuU
0ykz6pOetNfEDG8DrbF6yo5Rq98UXPEmpahknsz3jCbHlPlnlTGro9zOo+BaJ91BxI8Yvziqxs0w
9eciqyLPLDAGPrf4eyKKMMkYp1bKuptM9cwkkpxqdmpMVh4WLg01KywR3SeqmwTUGXlujdAn5mUi
gzb85NNnMIa+QEPyc1nwx6qonRIsoZIShlb84PU+caaJnNPhsyDTiZVFLPOphCYN4ArZIMcBKl1x
4VQKpqzUzoUgmQzJDS90JwImXbYiRcwyYy7f9I+VGpyIGK0shcOL75lJMHwSGy9B1791TfvMRyH5
HB/TQD3xrFkG2G3Wx98QQY+ymjm4FTrTCpUefZnpYex5ZwVKhP96QGpH8Gh/YXEEyERefB4gZA+y
yeSOm6jpNpMDnk+nN437kCDTKMmRieBA4/hxYTRowQjFyWiBCP+O5OHB1BVvTBCSGDXmZJhuj6x+
iA0eSNS60MMj02vWo3AxlOee1hafjjQLwSLKrwdg84jKz7WpQuH+S2l24LeKC7uans2WeqN/I0Tx
UDXAjs/aEdOouZX0mTRCeBwjTCwVI7EgFfQUoT2FI7Ombj4pte8l5VcgGHqYQijvx6oh80BA7n1W
3or43hjVHqAoCqCICmDUbTncmiqXbGZ2Lz6NpWYPQYe6B3KqvrfTdj7kI7EAsjrN02T1OpR7Y/3J
13vL127M/rs+pg9abB70nJ1Vs5F+48WlkJT+MObZ0nC0mjiD4EKE7Okqjp4z9SUOGYZCh6c+QPdR
bWUbD06utg9cvdLAhoFIwSL4+11zpMjfG1Ox09GtSeH2uGcGQiIalme/+QI8ioQwoFN135USQ948
cTo1l5GBaBGjoGbKPDV9SbTnrtPlNDwNZSMHMTotfWY40mnjhUDthCyQtEZOED40cSsVDawysXYL
HuerqLiuKm63oKsqMfOUjZ8TMR8KTZWmnrha8wYytwDaJIrFpq8z5NSy7nOrQ6MwbdwWF6qOmAXc
ilfSSuKFs/UE0riF9tCGX2pOjx12c2xGaQAwr0evy36iiun6XJxoBY7jtrZ5+r3VTllVOCHlDuYJ
bLXtb/SKHtXgNSeqrEIiteClF4k1jtRK8pcacdUY3vRZdJX7qaXG6Muk3yZTvxKVJpNefTYLFLaU
ATqsI0p4mpUoDeaOf6SNbml5ZPsiOtOY23PJ3XZijjBruzRUyyyvsoo6S28uD8ipAThd514BJvKO
5jemPh4Tv7HrUJM1ECliNl45R2UCyWzPMo8q6iE2Elm315GaAzkTHQdsWjWdi+YNGZVdNcDU0O+C
xcfE+NbofmtFKWCzqi/rabay6XtZY3tiww7DQWZ+fBBGYmsD9YwEIpTZTRq2dxXect69Zj5mTEpQ
7DXMJnMkRyIso+3PI9UQc2J6CpjDpu4wrmXKglbo6MZe5D+Y9WxFpgK5mVqtZJ0+V+BRylBg4XjM
8bxaDFFCAAeKHB2vtiJbHDdRqV4Zj5YZXqfKfBXnLZ77GsyCzJmrWELJ5qRC/cMf79LQRMQBqpc6
sYyuc7EtfnjfGrlV4d8OMBlnPOigqQlqSLII6AEPr6QvHM5uw6p/yOrJwqHCvW0lWMckDQanw3fl
Kuaqh8GqczDlG1+6+rljyjXoDsFcDIF0yAiW/o8eccgYDOc6TWUkQGkKZJoeL8K/mT2r8W1uvsHh
fWaRuIkJ8UQ6Xum9cotXNpCFjtnA+UcjbvwgdDJwjKv9k4Hp+2DmVlI1Tjp94th1geFckWJkCZzI
Jaaz2gpE9tk5xy018lqCjM3uWnossWZq75+VTj+Q9JZ2iU3IXdkop1w/p2N0C6VKtyCaW5e9N8Tj
jZ4xiKck6gN0vE/IXKCu4ltk/KvJ6dlMIRhXm5Lrd4YOVRtQVhZBdWIED0ke3efisx/jdTEfI+N2
KHWnbKASaLyoUfpazKK3ROYf07gorJJDWYu7WR04WoIFHuJDko33CSkl3LdsBt0VAeYY65vBxOtF
rttoQh2odCJ6HqtvLei6SwxDZ9N1OHwbY/aJV08VbggbXoX/RstzU/FbIBSe0xg/0cTUNh5WzQBj
lgpt5ATziWpmj+QQDbWlD4nFEmGFVYh/+2jkw0s1t56isFk2Y+6IRDvQOnw1Yow7wiWSQIBrQzlN
kcBQSGZnjNhprNqcHRLzAXLvlt6aeAleEjy8QKnJeRBePoOEzRwxCwyGz+QJA+1WOXSy900JVkf8
lVEyiAAw+hfpjhHBN1MlxlnQ7KRTF9+v5+bXpEm/BXBODeMuV1qXprdTju9IOpsk3/0iPysayq3D
/dR+y8zpE3YBKJQ3tWnsBv4x9CGHy0HQEQLGIPo3zQfAb4LqAZccU1Kq0j13zZ2eRrdZfJVGcOLd
J4YxAFwVM/5hFvfEMPC8G86EyaO++NS2oAaDs87LhwaCVbKfjFOb4t8Yndws37ooO/qTYRkkuRrm
CDgKrJVJv/D6Ox1+mBBf6PQ3lfNjMKtSA1GRMn41pxq0OSmWqLn3A9DAF+AdIyUH7kM7Vv1tOSZw
cbWTGOMBNPwODvBRQQ8yaO9IA+qleDynnFu8O9QDiNpq5VZPQuiVtm/DgNI3kZC8tfvCBM0YDmGL
kDUqcYsayczcTvBexNGVEY92Fb0JnruNwlCZ6w6tQBLRXPXAIerql2G8xqDfqc+fMv1TRRVZ1yjv
z/nZKODGU2Qlo/qWiNscrA9KiWBtqO2gMU8+P/gp2nAtHrThB0PGnIbBce4Mlw7hzRIejuYTMWNZ
FyAOUcpn3++dUrxM2D9IRFsU1M8BAW8Polc9lEVLZAdEN4uTo6lOds9apyqTm9S4TTPdTUA3HOXx
g24qcEmV3deh45ev+fg6JSUmBv4SGIoY41pG/iOF0w5pZmUBJn8G3Z6GyTLCF2YKJyneWIaqDDKt
qP2sj/eVdj8PjVNoQKH1V2qMRyWE4jfLDnoIgpPc8DC4ZRU6/Fab35lFbWnlqz8YJy1VrpWawfkl
P/j8iYbQHYEvQbnwimT140hKe8o63NJP+qA7fMpcJbj1ce8jREgRGKlljtua5cA3Rag3QOhxbp1M
zNKsvqeBLjG2JUEmeoxSTEi3+JjcHUqBJzBUzhmleE1mJxlqZxozsCRrpdXmiL6AytL8KxBX4E7r
jxnDr1Lm2vKn3Goi1tsaMjaQPNljeTDgPwipXObrXkO4VTadZQoKiqfaU8XoqeiVMdUN/NIreWwj
oLCUtHYbFSGlEjhh9RDGzblWZ9mR+Ey1t4kOtjHS2yB4HFpf+hNBhS996YvGYeI8tKCDAtOF3wH0
i42BmACeff2xV/CLWHqETOJVaVbLUbbL7Laf9O9B/KAF5nFmr/Fw62cYkB6JLPJQDvxFKK2lgeFF
rdOHgQP+HdyO/oNPYmcA0Z6avGZ6Io3KdKrglvDxxVf1WwMn1+iq27CMbDKp3+cGKQQw+GXGvDmB
RxU/AGwAiw3aI3PgmTSSGizWBpjka9WpeXudlbMteGmbyk2mhNZg1PYYsis+3LC+sZp+8sIkup0n
ijBusKLimTfj2ewOGh+tcTootWnF+RXoeOAnP4M72Z7D27ElTlSYTjKzc6v8xYYbmk8y1lE+7I4D
Wuvz/D2DAjJL7/rsFkfEyfrg0AuosZWDnff0oCulrUeIWmgszbKHnzcOHVrzivpj6LlVqfdTfj3j
eaPsrc8QBsffaazbYVxY0azgtHf2AG9SZP691gvPiMzrKXplc2LFZouigm6nKr1SJ9rIOsFQ6HAa
DBQofNUJFZCUZdFpSXyKMnZJBZB3eweqcFAFXaloJ6k4/YoyI/ivLJAVOrnCnZkcfPiHRPW6cbQL
0r8WJUCoAXSQcvyUOHwb5kJ2fXBivhelogNXyCsLMM7XJ88CySVYcL+xkP6VEn4i0ZcAuzIGKh7a
b75+zvMHmn4iMUAIVeQGxac8V5EQoGYA8CfxwzuMZjjgdwNdQXWI8gZMbgXm4dljS6tv1UAeGqP9
Whp3cY3NTWOpGPlBTO3LPJkyUFLJimOa1PdTNHgVucvqr0gNzhiXkmZIESCi/cHj3uria6a21oyV
Z30GXSCE9UxJrSrHlay6T1mFOx6Ydt3GdqQOV0HLzjnxbWiwO5PfIHPp5EinGzPXJ2nWoMRrS+Nb
RBGDYebcDlhsN7z3jOaO1khaI+RuGSZJgjl3eEjtGWO14Dx28pDdsXk6B10dSmX6Ho5vDUS7zErY
edYcKyqgynEouf7UN7VkNbGmyv0/LJ3XkttIs4SfCBHw5haGAD3HccwNYmYkwXugYZ7+fNz/XGxs
rKRZkUB3mcysrGY2AoySXSOtL91j6NRyR8mmlvzK4uGW0gms2uxmbMObCnzulciSs2NiAYjNEzfi
8W5L1gaMYGd91jbU6c1VLNNEbc+gf6HknJ34ZqCGcR/mU6xpidaqBsP65W3hIOyqztxHdce9YQZ6
UMCx86ehvKEtZOSnHiVv2cIKN1ul5SnomHhUl9o0wjzZnqys3zetCHRlPC9q8dEbp3rELtZ5yvLy
1XDSb3VrD5qS3jcMqIi0f7XHohtRbHvdGv9KleRX4/NWfDjExrqlWxhzs3WHwvI4utekTfzF/DTp
grZcYSyxC6RuP8ToyEznMxbjXuTntWjcUbDn2TZes8r2bOVZJReI5W3U9n0iuRaJv1Dlc5WSGfnw
I/G3qItAN+NDYg53WbN8uf9Yc0yIlOo80mO3KTG4ry79wEw61ay669joVU/G+2Iw40tw7hW/NjNv
XVgxvZlPTvZeZU1odw074bowEedki7+SxPTW9SNJVEzUZre335bWPGJ/S4ib/IIgYk1vC9lJYfxJ
Sjpvm6JBLi+pZYUzaWDVDD818A/W/UZaS19e5FMzioNC+paUez6lkVVtN9EV4SypqKnMYJhbRt5m
ipUJnyNk0STThe5NxKVfVonvWNXO5GmJ9OdhLJMy6DnkLlLcmaVojv0hAyGoSfYyaObFTqvZM63G
xVSrBalp/mz59M9MxoM5tZdSFFd9tq2nzLDwA56eEtMKwHwO9Jn0UNWIh+J6rO08yuiBWGNOVjND
K3bof6h5HG0vNebJSczdJKV7owDt6TIvzfMdw6XUB92XSOzWz/hdtyiVfTtKFBdJlNBbGgjHOpmq
DtxKG1h2M+Xia0x+MHsNDXKvq8sAFt3Hqo2uzqcbGYsoGQMHaPkdOsMGmaODd7rflfZDt85C9C+q
uZl+vC34XIrASt8cvfamdMHVv0C2X7iNNJ8WzGXy+G9Vq9dHTaSpXzpFTLa+97SwlsgYkwO4cMag
nmUyZ8sOxG70x9U8q1rpbjKAXjv6+Ao8Kx1A9KMTt5LU7+31qKjsA0N/EcbJBUNA0O7FZXjtV5i8
ud58VQFYQNIoLx3PKsHihuFcyR+jvHpmoXF6rvXjqg+2aw95YE9UY7FB51dIn0oGLQdZpVzGATtP
pXFZIx4pMjIEO+aXkXbNsiucW7Jonlztl7m69hKQd/FisZMzl+eoKOzInj64CYBOvU+WIsX96+XE
l2vdrYc5eNRgRhkuYCv/AUuk+DHbG6Z5dtS9mpanbL3VDSugO73JAWpUwxtp4tXCPg+EWWZ5LiMA
l/hTle1LNn30Ijtq5vlxOzaFscBBumyqGnTEJ20to6ER0RpT+LdmZFaLFVhS/JRmUZ0N2P0uQECd
thP88CqPd61NP3OSvqlmrlGrOQ3g7JY0zImogZvC1npptdVP2XPWE+AaxmF7mUWWoE9luMknw/zs
hBVktDbLriZ5T82Pnv1UyuKp9kHbRq/B0qFsVtwpTnNXknA3d7GVncN+yNh4U6w33WSmzYB7UJ7B
oD1l3A3axFRQ4hmpBLZkuOoYnx26P6uZXZ0Q3GzIuT94ls04BZzVP6uOP2k7EdCqwssm28uq4lhX
mZePyb7bpGONaW43jUGqYDGdlns90THdS1mIlO2V2QDo4VCUBjTwN/6OLJ9z/MoGWIbb6VLJN/kg
MoHIGY9T0j/x1Ue5ulXrx7A5xK+oXFrv8XOaIl7M+DWeNne2FN+YIqGqfp+PnmpSSgnSLmQhvoEE
nXSnjXDd6a9ic4uwtQNNcWva9F4ugkG99M21tr6KRqYl0bH9OE3zi9ofmiz17S7dbZt6YM4xBGtx
x0nziGyeZRwN6w97Ra7YS3lrfxJtpI+DN9FOztmrrh+0NY8kRY/iTNn/B3otNG3Dy6zZgVR1pZ9J
+XGujBO3CoRlB7N7SueRYDjmGeempLR7k/pLMdxLUsa2nBf8cEFUNrweC88pPrbiO6cDGlUYmCuO
U5yjJ+R3vLrMBykIREFar/D2AAWUZrGTil+9AGADA5qrr0QMgHuLlxlzkMvEi+a3GA0kO9V+AlBt
OUqq/rTV1UnanlUBNK2OjZtLi+NSLsyqsevjLDC0H7nbznIVB8NQnURy0avE08qrVS/+glBM8JRH
Jwmk5Cs2R09kkF3bv4VfmTBMmFeNJKRR+eoXqYjdynwzzOFp1MJtkt7A4P2U9rPictrvKF1cY8nO
a2x7UqG/mBs7D42Ssy/cTqXJx4R5aW1fXx78CICCw/cEK5OXb1PfQmWFfVAM30zqPQ5FgdQ8l6By
WKFcs4TwmxAlkZ65OXBflmnErnw3ZlNQa9qxKSZPA+GrjRF89NaC+G1sPnB0ejF5/JPITZAV/7ps
vyl1UKyf/49b8o1CO1v8fCr3ad56AynbGShnlvlgqZLvUJCv0IaGLAGwhSXwSY6jR7EsR315W9TB
T838qBXQtvXgWZkZykMS4FG9ExAIQ9y9mlQS9DMtPfS8hNIiE/O3l8GMBTwgaPX0Kzh1i8OTTzAf
cesMIIg9rmJ8yRN0Qb1lB4pdQy5SEytm8+VobdSYAP7JOzPRtEf9zqZwsQpxmFdSARB/Jp3NR76x
GeVM7ENCutTL5TJpw+ts7qcK89ZO9zYTXIL57c+5qgBe0eHXetTo8+uoz8RS2o/W6IJp+9E3cB0p
uRh9e6xMRlPnEeLzb1q/YQq5m3B9HvCoWYZDWd7NrjhkRu7FLQXKGCXUJ/14EaNxMaTus6gwj2wE
PqYjdYJcvMqmODiL9WIacSCmORic4mb068SgvPFhzPGnXAGUiLGg1E192ciuepLss5rMXMz596pV
v0m1nvq8wUlVyO+SpgeqVTdunN3WLXdjcBsJz1opbd2FTa4zuUzN1j/l1rw4KurI4h3o3NeG7FZV
+rRDB5M8Xhsut1qsu8M03JW6OFnNFk2GfdXkgz6+yxyu1GCFeUVDBcvirUSbtIKaatSb3mhR0UhH
x3rtc/080qaRciuJTZzj3xQr2Er70HQYNBQpduGPFUbaFfoJyR3UqJoAs63TShxtNqQjyutCai6z
N5UKDTEi1dj3A0d5wOaOgsFg/ynXzISsb5o6RvI2O66W257aa7tayvy+bkObW1Bn0imrgHEraMVN
AZooTBZObNgfXGz0WcmM4xdOsIp4t+zsYCqLW6wT+w7e/sORILjquolS6zrJT8UIGCImt5T6QJvo
ph9LOHV2fRqJ30tfkkmKjv+0/EsF5lgrnWMO6YG32RTTYl8MrfHntfBmYXjz/IZMdpfnajinjsv4
mduohS8DRtgt2SHVDs1yNav8sFjzbtWdE804D/2SKPbPkEINtNFmsrzPWs9W6xzsFdh3VWmigE4X
K38vVmln6DgzT8Yxde6qKoMOtpqnzxrhVGq+s+a71mY/VtHIrCJSZ9mjE/K3zOB9LwROEdlmzw6E
yW+a2+ZYx1pnW4CRf0u9IK5fbBRTI2iAk32VhXaQq/xqQW+OnXJrHkVEWvltwbtvsODOL7JNC5fX
oaZn3vJ4keqiXmqj2MmtDJmWAD3DCGxxlBBNSg1kGYMRBFMVcNyoiONYYlSGi7epsT6mvmjGEkzQ
gq3TgsFfBxs78lrea013TEUaAEkGstQeekBuNb5UZv42tGep7T6KdKFkVT6L6ZaV7FyM7zOOxp2S
/FFS+xSb89ecOJFo5t1YlrR8BM8yvSpx88SaJAYYRsvtMtWPWb8E5n8BOL/2zm2Z8lenME5qwxeR
zPOYSpE+yH9nJ8HFbv6XadnJkIpTskoXJe2DLk2e5m4OHlzotIwoNQZKfHhb5W2Zvhawwmn9p88P
WEIKSnk59DRkA+lJGPfCxpF1y4KtEYG8ZoFdNWE8zHuzS06l2R7brN4VzYolRbOrttXX2w1X4XQy
vTmDxKw0sbmtmhyFur2ATzW+0pMVMyXdy2MWTO04u4kGbx7PT8ak/qgS1WLtuOPS4AjbWYHexn1g
DqBl0hwtRjn7Y5pcZIb+4BUdyduy+C473VdWKhrnM3nK7Lw7mPAJCurow7A2h3hoAtrZl06fMLmV
sGROq32vyg8W59S31QEQ4t2pACXadbdOog5oc65Ghul7QZEw9GAcSSb7jrZeFxXUZkUsYIpTr8vv
bBt7swAHhqa9JhIcbjY+zJ/r6StVq7+qvlyGKpnc1qT9SfPynUy9r3P12k7qq/YgVZNY+lDLNYOo
l2+alQZCnc/CEZEuivMw0PpCHnxhfIXTqRj/yWhfNj1dYGLHOYoXoE68SV+sAbikqMZAL4b31Jyu
HZRIVQ2hvj1idLnRFqBnwTI99pjFOQPI7rGq3DcdFOE4WzmU3PiB0+RdX1RfUpXLUFu+qVQgauWc
+aJdMld03Yttia9cSq9CTFdNGFdrSHa9NRztUnsyrTX9WQUwM90MvBWVmm4Bd8lmWM3lX0c3owrb
In0yTzKfeYqXg2z8FXmxk+r22GRN6jVFFa2yfRQCVlRV7w+YV0rTlDVOheLW2GnL6qC6s6AXA9d6
52nvJubJQciWYw/LIUp9t1n92zgU0I+r7bYZXg+G8aLAWheoGopY/TX16lQUC9AgmHiWYt2t9tYf
mGFvqVEiwEH4g6g9uuhDxlKKIOnnn7abAtuQfAFsEA/LQWohhC0M/0uz5IbkKr2iyrZDjekKS/5X
Fvx9lVAPJcgATvOt58BaltKPhQvq+mCjtN54a7fkKi9VACmwL2Psa5OeZoKhPU8YyYuSyv/UEiEV
96pjH3L7OefyLoVDG4SKnxlsVNPWYVoq4xGFIM789kOl0afvQwnparHpyHWyX21jfUHWTed4Hi+d
mX2JeMUDuRWtJzZDP5t5yRj61L7I4wyI2zZx5OSzulcy/Uml9ckVFWgRp9MGH76pX+96VyCFGD9i
9cOyu3DZ8igdVl96gKLVFhrk3lLogbnFwVKlQQ4bvbUyuwmSU9HZ5zpTLwVIUVWu0Qj4u8za3tTY
QDibrhV3IV6nQab+efiGK3MVdHJ5UEg3mrPtOyv9zhXdmwy0PEOWHJWZvq5d512zVah1oEMX/dQR
BuPJDBza2nVRIOJ1vAsHr6C/Y4O2l29I/5GJKG4mOq/t85NkfwksIdgw6Y9b/TbBSObzLOO9JQVT
Awiq5Pq+UPin7O/Q777VzZHVsVUm+9kQrMk6/cRoXSttu2/j9jq16k4GOx7wubDG5N1Sc7+KlZ3I
5b8L6IVeAQKVsXhaU/mopOZ+EVXYFUm4LiR8Qgt3Zt/bKRi/DbC8XjMNe6+xlvYCCRi+LHcL6Q7V
B6W4vNP1+Jh3fH9MsVi+E6TWHDadcNN0uVSNQT9pm4dRSOFmKF4rcDc0eq8DBjRAK9u1CfKy8/l9
38oph5D2JbpB5SOoZZOdJJ6tsnjWNAbee2K1aI/mZPxakhKoixNaAFWVGAJ2pJF/G8TTKChY3WHb
BuoQ23PKJTITPQQ9P6l6F+DYdqjt2VuhgdYYM/qxRfmhRYJ4NVEej1np5m0L1697Hd+vYtRYF2WA
HUWgWwOktuRzP69Iv7gXYLZVxW4mzj6tXIR14G4U80XhNBrko2QYvUVOzmxavcSKijRMTxHAjGfB
nnZUVDd1s/y8BlWSal+teek8iNJRLvwToORCFlSBLnxNiRw4s7obTdiChr8LqUCHsz0cnYRH5OOn
5pXpkUn7zAS7shLpJ14yAlwRWs2yk9f4ogvnnq/O0RlrALJ5iEzWRCfjvzRbw1ifotbKMHZbEC8a
FkNF85dUouZZRO7mWfVFrXsbS3XBlQk9Zmr+Lar0u1bmn9psom2bfKUjVNndJcZDxs3pIXzLgRxO
SAPQIUQpoSFt6fqNNN+fpr6N5i75zWz+9Fq+5Yl8SjVWc2Y63Fy4CNyI19X6ncyIjYiX2Yxqi40b
c+kryh4WvURzdTK0jVILXHCRSF5z9sxErI3hieIE/Xqb0q8FHF7r8PA0A6MnA5eh0h011vVU9V+9
m3yNgpLFoGGKZWSdeTFR3Oyixnmdq/SF8OQ9aBQlXU6L40Tlo7RpU1/toiov93GPiw0yCtssoPBL
0BJG+yXMdWdAZf0KpQFt9FYqn7GTR5oGMp/cc31njMahGMO2+m2qa17WO6sM2zL12jJDWJnvpLI9
r3npr1ZoqJMbI4Us6HWH6ZbqOzHeS6BT+2+fR7rxXdSffZJfczncVtVbtHMiLUAkkWPMbrOYfrXs
xZgypyGO4GvHWtlb9n0TLPre/Cy99sp+LQ5sgfQRAXHAq0UlDCWejGeAg+qA9KEm/3qT5640u7l8
G4AdOExGshvmGHBm36y3tBnxxqOALw3voY2VrB/N2GsMi4nQ3HBcK9EO0cXkAFp0WdvQ+GoOfrWe
C+7ZnJ/1Bqfn4WuzTN/uSzye0NMgP3FEq9PzSP6mrYGNrL5AeKkprra9M8SAO3WYy6k3IQIbOFXb
nzqFC+uvJZiB0X+rw3OfRXKTuXF9eizlyJvNTbVXqfmSCGOpCnlSKpgRtV5j8weHDG1JCo1Oufho
X5L7IyrMGXe1j72HsChxzpmo/BgiuJC+W5nxl/mjpqzmizWkzIcmdHu3NwVwmtypQrn2hK7sntml
N5cKa0Mqf9B+qwaYGz1YFeUxXwy8TKTH1n7plUvRV17TfXbYU5g/m4Ki7PnxBK2KT7LeqsYCLIoE
IG5vHRuQiY3WSgJ8KrezyBd855E+U0CoSvxQMFI5/1TWJQNySp2ewMStVN4b+2IuH31yzbUvRX9T
s32lDejEB3eilVGcJST77FTkMunFsseLUR+7mqogXqVrpepnaypRBH4N2Xo2sDGy1dOsbCE0qbrG
NCJgpPCGQr0+vgSw4Sr1Pqi92yGQFtWvnn4ZSAfyigI2deNR3eV95rUa/1l4bc5XoZ3YciTbtdx4
i/VHbZ5HlS+Q/ctEDDD2anbAz6Pft6EKup5buSeac5VZXiv/TYdfvlW1nvv5C9Bjc8vq/YEYG9lH
gS6r1Y5OOp4etLSkN8FmAj4ue27zmG5Hrv1Yw/2xj0TKxWtuzk+SMsI6yl5Zlbdi+BxlMgjuw+RR
a8gkAG0muzswxkUjpBvFJ9fsMpf39SEd0HYdUg5r8PVYD7D7aljCLhY7aMEwM717WRwtWCXpn8R7
aowY2O/O1LGZXKYO+nt8Eco/ub/0Gi3hBhJFM1KGKSZISv/6eFf9+jY22kvaWu6WA/11Hfo4hC35
7CVj7+rbvsdgZNWh6fLBfZz/BAkmc+IG029WONHhlNNnxyGO+/sApscLL4cL63/2U/Pr4MpQIbCJ
UXFW1aElLSDh1Z2gWalHxp0NtJfN7W6RYK+Rr02IHRdy40g9YhAyrf1QpodyfWpVni+KVvG65ODq
+XTkvQ1IzlBhnArpx0yd3ez8TCkbf+Q7ymzPdJBnpPGNXWQnTEb8dCGYAXsbbN4FAMPwNUjna54N
N7l62rIvskmX30i+aNJOznIoO5Yezzr6IwrZAr1G2A9/+nk6jsQFWYdXS58k9Fc1Y2toQct5BA9C
5jzYfmyNnhPTSY9jNK+Sq5f1acyinB0v6KYgAJiLZDU73SD0QHnPqJ8d87lf4wMXoDGq/ebAm8RS
GCOkys6Tvhv7W5W9F+K5LARtBRKzYteXKHOnqC5eU4MjMYd9DZD1p6jfl+EzHz9g8nwLpUk/vWd8
M5G+ZEhsnWRng6bhpOFpSeVZsRWOAliMSJPrN/jOWdL8uWG6M4+s/p9SGoe1JPdW0YwKPbltzX1s
WcWjXDFZ8IBQ/EXbSc0rIXzlqat2StkfrSu2svWJtQEeO8U8Wz5ZquJu2o4O2rVGXlXhFw7IY+Fm
y82YbV9uCuj0XZtgiyr7VOLegJNOTNk5ORhuSqunEJ3lmYVOt2VJo764OxS5bAHOKeREtVCECSCs
2cuX2mtVORo4yiK9jfMPEsqApQCQDPZOttmWhLTCGHeZfe0A16W8/lP1Q7SJ0Y9j6sXmpAPDyMpu
Qq+VWU+WCHm6bQ9C4ED3/yrZv0Th1qrfZXLV5rDsntd2gRxQ3dX4Jqs18g7EdS3DRgHkRAkhgczj
shFa+ntfvc/rB8IAd9R6PydQqf3Hkr5s8VHr72t2Qx3LD29qzDkk8iLOqZ9kFNXSr51wounzFJ6x
4TwX1UvehaJevQdDRCRoi1O53vm/aHV81ZqwHMvnwup8whgFh9dVL3hX0xpTDYLYxp07AbzrpX7M
mxMvnqKArnCgw8uorv4/2erdcWYck4VH6DlbvJTWGtXtB1kcUaJC19KjcdVJI1BGVVSr5SHt9iSw
qkesq30ZZflZmprbSSG2CUjj5WCzFeTy404yQ4FOe1hyT1orOmEwWgxO85M83Mz0RJUdO3snLk/a
xiUJ18TySGyW9THR6ozS7GEzArQhXFsXu7naFbbmZWINDOddDPsmPZis2iMfmDEjBOhW6uXWteFc
PxkQvrYoqCMu0/Ag9k4aXbAtUY8W5k0zBsraxpuqqwGvPa8g3rT2NlMLuUhCLGePcVtEqiCz1p7e
a1RJb3CdAf26r7RGyOJDlLjfMwSlpIN6r/c++WwkmU0en1Jpu47sHHHNIbKGcdHv27il/EF1UEj7
tDtRh6kaFxAhmG6WTw+rmQ6xLuZB0mMnVK7ecIW5zNg8GsZn7egwH0y4NSCv883GalL85KtyUlJA
SXb7Of29tbqSMLGXWnm/mFWQ8UVShhjX+mlCGKmymCWJX2vnr1M4D+Yun7625HkYlzd9wal53OWc
IFVe9wm8LtoTct2J8b7dqgS6Xv2QRNk9wSjCG7AAL7EPnfWpLCW3MGpvkx7LNc0A4wjiHSb7LAib
oaEUbWell0cgzywdNKkhb64uG+qQXwDtlMADCXpK/UwLNbT00aUGmn2b+scbhEkCa/E6cOh+6OjT
qduphalTt/W8yvOeYhi/CD8zqSvN6WyOpE4VTVEzI3roAXpjjm165B098IAxWUMLhgKj026ZXcow
pZ/49GNAYeLWKIFS8NBZhphTel+iZknWPzi8e7VjkP36oM8FSCga3eHBCywPZTZ11uA77E0uxBdj
Blc7qfyU+GOx+JF14/ulCUgnhXE3Y90b0gtiK9STzxbe09ZIXUpsXttQcSpXeTizpV+jGWm6uYO0
CRLFd8SJfMxMAQ9DgqDQnwcN4voVzkbqrmbf+qzvQItqHWzGVldJeKn1LKglOhv1IH/BAmlL/dQ5
r6aW+o8WoacOFiQ7BCJKXEfpRmKluGkVzEw2x4wSYuta3JLGQR5nHMZhdQdrdSf5Xe/oSIDoQSMY
o2h6B70K9THTA0qfHDbea+nobi/elOzBpW0kvyhPMrdHnKcSh9N4V5eEHMWAtKUtl4xjJmts1w3Z
iEuB88ort82wQH6kMATQxhZCxyYs1NpfJq6OQ0hGkTV0jdsmn7KyL3ReaqMHjz+hIKaaFc5/8opv
eGMJb64veZYzqQGVOCu7lY+cK760Plmy+A8x6VrtKdPKnWwBPhHhqKUUB/WP9W1vQ6gWn6MUTnob
5E4RtMV9li3UenutQjCicUqhdetoWh+ITOoCJs8d+7Ca3LMsLcAIL6r024DQxIZpQUaiAexKCKyc
FRYIJGzsl39K4VwLGZSYWFlr+2ZcTw891YCwZcNnSPBFewDWR3leg3zzOW5z/jEoA9tk99YivTIH
eTXy+xzrz7zek6lsUc7UJh6byFLlMBnfRnoW5LcN5R+TNgV5vah2nR2SD6IMBh5wH0rti1ebrmho
F0gy1X6RRhDF9R43X4+WIBN87PxLw59dZnKzF+NJ5caVfQy/E2nmDIAw8TZ5PSwRjAvkh1n6d5Lb
A4NehcJBNMMHTYtgweg7moIHxaXv6v960jp/Z6uCx1Fz8y3ZLSAgQ8vMkuUpje0qDH3rrzaakmk9
PnIVUcpRsF+Wfis8hAyNuimJRmdxHwUu9fA2MeJVEemflseQGqeuo7aQ+2vRmHvEKPZc+cnqMAbz
3eFus3YFKw6/5IKdgnW6Z+9DvmVXc2UmMscyXaOAiYB9XZNwxsVwm8TA/7L3Ns6xOeqnTa0QbtnE
R8ARCbGJCGYamKqY+IhZWG4vq4OWnP5/ApxMMm7NFnRU5hmmBNZydXh4qYLay1DDR0HbbhU6n2gd
mUmhS+H5Dd2PXmtuseW+Yd6TTuXvgSHtXmZR+328IKCpfU1LgzntqW8YWoWmk/mJJn9IxRkPGRkU
ME13WeX9MBYeWfi8YmSBK8wu1X+bvtipvYrBoaInh4RowBDehILDqnxVQ3HXk0FyrbjKhfK8ZtU1
U7tzDC/SD8kHK5XfV6qAataPj7F9VZ1VNDYPkrh/VpgDiTUnzExxpvTg8IBCzdIWwbTQN1QfihOH
SGfCvmVKRyq6b2jQif0ty3DK6rsNx4emTBm677aHDS0MIMDNrWS6kBJhqFDSjyFfdrp8G8fBHdVk
L7J9moI7xCJKU2RaKCQrBQZVhVb9V0rUy8mpdhZfFvd6uPcU39nfJRd7E4SzMH41VT02Bk+xOmXt
j0Fd6TSv2KTeZTVq1/NsPrX04RbATp5HU0r33jdghjS/+uvqLBAg5hM19tI1Z6lW/cakA0dIw5hk
qMmnxX75X4O8oQjEMv9o1HXQy4wHOCHusb4dH2TOSWoe5O1IfEv6P043HlX0hFrT/thw1YKkPoLz
t7m11yD51uSGuCQx7g/L4iFlS7nSNjttmry2eudhCmYqHF1znaU9VDIb4TnUCzXr+CTmIupRIDvO
e8y1XiUHxU135ko2ce9hpJmub/JKIaM8tjakJ01R6GGblzmmTH7cDi0JhpbMY1SnlqGsUfEreiV1
ojsDVLO281R/s5V1T3vhx5w0zdB3WOphYYlQcwU/VxECmVExAgsvzpfSRXrRPk1a+xRPR7G82M7w
BzmFNjAmrWifXY7cSxSMimbN6k+tvWcbMgMrgOR2YV7rUrqMWio8a20fXau6p8N6VhAnPALboz4l
f8raazYYh7TZLxKpqq2pGWGSMFu8Or19QR13MOZc452B2iJzKswPE2WkxWc/aHJ7q9HKP9IYyyeR
KE2RymUzzFBZpNAgY42XZPhjo2CK+3DbIpnZh07eNR26jNyrGJ7g0OQo2xr4y1qg1xmcCALxRPUJ
0u7nDYKnkdbZpk0h57ZySNKuO/WgaAyv68v/EOdVIahYe4F0PrMeAhjy1GN+JOoRhIPWBwVTaVID
RIKEz44bQgRA/PyTLY9PVf7ZuuWYmZVXohzLmVDTUuVgOT1RYTdVpwnUROCxJRgKkhh1Z7X3IWko
ttF2PboqVaHvQmCU5082k2sZkjPmB9WZQURl6f92q1R5bdIjGVB6t+3yq4jzFyO1QCLoIjI4DSD9
PPZz0bSB1GborjPllJmsJ8FVtZf/j7TzaJIbSaL0f9k7zKDFYS+VSCBFFUtSXmCU0Frj1+8H9uww
icIkutmnsTFal2cgItw93J+/J77r0oTz4j0IcxlBFAHUIMNomu3nIq1MXF/xFIzzm0g2f8hhgohd
ypu9Y/Dkph3M4qgL3sMQ1z/Amb1JZKYn5Lns3asxJw3kK0xiftbfFVJ8hFHpoINsnfK3Zm7s6upQ
ZyfG3wi5ef6+GIWDKEYUIo3q0CFvvktC6yxRQ4qSGRidpRTUKxO4o4e2r6TEI9VE/x6c+207kSCm
3qmz/A8lhOAUPfKTASncjaqb38XK8Pey1Ma7OAStUJfkAjsA7HRszUOFXv1eA/D5RDVjIooCUvAV
YEcWLbzeGOkFqDwbKCnUuNCKyh195fu4Y5qOv898BgrEYvoN9MlRrF2x6ynWH/Q4fcB1V+AGZIbk
hkq9n9L4YRIMt6tPFrBFMW9vRXHam2rDa7y9M8f2ozcpN4o/vgdYlNh6NrkiNa5UZCbKK85lSO+1
ih94DVs0kaRIPPLfv1BHZ192YSW+hyP9qCiOPvG68lCFnNy6C2y9B6HLKG/CgF1iDd+i8bFTvjb4
Ih7vPu2xqRKJV1+z+eIE0q1fouc8Ps6wlipxQ1G9KTsm6WjJ8l/yjlFCgZGX+FAO0TnnKgj+s2yp
pyHMaCQGAEj190krnozMO/H8yo0fiQo4VWLEsX4wmpzXcgs5OGNRjJOOza0UfqNxECf5U958SBMq
7AJV5YhxNZMzROcd19vqCnJ3t3MhFRDBnsqdon9U1B8NQP98eMiKb4xp3wq1i9oPrYhD0J+y8D4y
RzKug5Y0p6R4qwV3Q/whz4W9YIHQegK/0JOmx8Kwm0DYAb8tn1q5O/o9ukDNIc9P9NudqVIYbydO
MPTa3PXUtiuNN4LyydLLj5KfACh90zEa5pnPTWu9ASB7hG7j6IPd6/3+zh+oE+Q3JODfxvqbZdzT
OX5bAtlQsx9RnDuTxuFJBfoJeiEdkm4e4dNbgKsT0uHGeLYizdWlbmTOAJhrmZegNmX/UBFSwBlJ
PHiA12mM5A1ib1cWkCe1147GaD169XRvqZEdeUydMZvbmuZ3XtHfuioHy9knDyPDonMC1eKWeRTT
SJLf6vpwx4suS+qjN2Mg0Xo0KZcCIu+rz5MqEg367ItM/UlKi9rOhGyf0biYDPIMb+wB9d6FNAWT
/Evr1WfARrcmpyhGg1yp7rW24TkQnWMVLdTyrtBhNoqGd/E8rTlOQBGqZ03w3odhekZ5TN1XsdeA
FztUhnKf1NXtODf3q3EfMLuRFB/j5hC36n2mtfsyrt82PpwXOTL30N3p4Q/6fUR1CheJrJ3ResnA
OwjnUK1gGEjfEfgmP/+heWpx46feXeTXn5uBzEHXPlI+1ei7h4SY5na02hN1FC9hjsqoGMFutZdy
OLV9e0jl9F0w0fRIO1LTVPN5jarzW7lpH4z2pS67yh5rcqRqZOSyEXYCNeGieGq0L4jDvoh54Qpx
vBeN6Sa2OtBVCbkGii3sXr/P4+RjMektfAQU583s/VTMFxgKOKo0ECk8xBaDfPEPUfFfMkXYImha
oeHV4PWZ1ZpUqH2WBE1B04K+0nkY6sFx1MddygPCyqaDTk5HHamuonMRD0elVp2g6TeoZNY44iE5
kBnMUZgyfMURjwp4GppzcozG3r74SEcq3ue75jwWN/iio8VI10+FMiYC/zGniabLumpIKFXJr+i/
IQeox5QxKBeJU7btk6Y+XzcgzZxITKv7eXb89n//j6kaiqrpIKclPq4IkcaCiyfSmjoXR5ky2W5y
PFeyqcTcTY8A8uzUHs/1hoTFT1arV/awJMPPJKPZtCA1Gso6gEqtCt2Ch8U4va2E7+P42EQfMsVN
RFcFEZVJzvVFrhDeaPqFzQVpy2jGyaj3SU6rVDhGgw6odWBYWnnTqpo9dMLeqLSNjZPWDixyqSrB
XNF1NMZ+5zgK6tJQBUDnrj5WPvlhymsuac51bx4ESF6yFJ5II6S9IqZnX1GA3gVfr696fWsvfsKC
eSeF986sjThga6EzrR3mo135yFju5MyqkMgabN0TcYWDR4O/WOTM0p/XlkxfScnzOprmt5wOAL/S
rR9F6x8CWj665h80sT15SX8ujCI51kr3IVI9IGD6fZ4G7+raeqR49aFKKJRnFKerhp+shKdCbWdQ
EIiIuHhIPeaT2+xBIRyNcfPI6HvAjDkwAD1AgmeeeuhKGlQw/r7tAEf5aCdpEnLHuUpnBCjVNGUM
1Mmnqld2OYOqAzWusijeZLGlUPfyottaV99FvvIZ1axbLZK/T6P/zlDik6XStq+1r8PYPqZx/KQn
6juFmuSNUXg87pTyKQcfFxTN0WPAb4RBOU3i70bN1HTA3AZIItRGeQJmZmZbPQ/+PqM+JreytWv8
+KOs8cUG03gogAVUvuwYZFiR1J4H5sattLkXUSLT4/qgeslnPw2Y8dHLd1S0mjnlpKdgGJ/SgVgr
+umtNXo/zAzqKlw4CBH6qQG4jmQe0o4SoP9MOVJioTHdUbPcofhyPwoBfZACdOn1U7h1IhZ3L86i
jOGsKedxHO+84UVTjI2rtkIy+9uZW940owQPVsCbPWWyM9K3UA2mbTNBdVSZol4VPAcetBNdu8XJ
uGV4cb86pZY90agAkAFREskEZcTBpfSY58w1GLYUpvu+T1+uf09p64MuqAolderFiHPnpu/kHbjC
XXQvQQMJia+E2sBNcMrfb1hcoWu7/MBL0k6lHCdFitnC8dQcA4rV2lvdgjDc2tc2g/7SoeDFVDgM
Q0f/7vBoy+DUDAFAPpyoLx7GKHzuZO3p+uI2vqa2IImbdN6NJs0fN7PeTiYznjxJrluQ5j+xjHgX
PlGbI/AF3ZonpFnS9WxYdIQxDr6LG89uP4KDdyoX+mPN3rC3cSy1eckX9rp+EJrRKkrcvuRIdv0W
op83mUNLzAYBbVdufAQcsAtnlvf9ddtbX3MR3L1RGYKiG3K3M5SzrAp3eMDjdROrCcTl51w4FL9X
yiRqDFpgem/7gQe+d+4VirRuNQb9eS9ZvV+TIPYfmy5xr1tfX6CmosD+U2FwsZeVOpR9os6+Zqhu
xPL7BKnKdQvzz399WkyL5g7Z5ituxNK3fA1SKR/uI5H2vGvSCg9J5grr3XVDq0mtIf6ytDj6UZFU
jcKYC/CDG5gvxB8MltxUz/4ecirKPhAePVoufSBbeLluWRY31rj4il4DrLQpmr9OKM+qY7oP7r1D
+ujvrZ3iSjvrlH1SHbggDt7bYEPM4Se94bUvvLgfvSTFmuXTQy2q48wOTr8Agi3IpGcm3aDa0TaY
djPR7HgGsXJ96dJaKnr50Rc3JGxLic6M5btaaY9PcDUgGRi/baggfMx+dD/y4yx2zLLfCLewi20Y
X/VEkqwYoo5gAbTIv3uGRhBquana0m2cyVF3ACW/oI951E7ZiVnNp+vWVq6KDtgDOTTUyaxXZKyx
YEkBjDUBYL1BIlcTHSqJ8saStows9nJKuyGkmhe4WheByfIYAH7775ax2LBR7vxu1GCVNAT5IddT
qtHDhvDg1iIWHq3UVa+jrMKXslKHQQtHVDcUUuYfuTjyPF95ihiqLmmvtDBEfTQ4EEbg1kPlWBkv
/7lb3GxYmROtK1Z+eu6LwFNZY+E3vgU3LmQtipa9CbPuA2pI0c3QShQMg3/ujHUJWm90eSgJ0EX/
/TjnhpJpfciqhizYM8tKL2TccBZrH06m4ACvt4Tg65I/vE17XgTZiIhI8TL6P3r5Xex9vH7A1vyw
fmljkUamXiWXVjEELsXFffctiR1eazs0E2zotWXEfwVXpxV/Tjee4mvbJeNrLB6olDb0xckuGoWR
OivO3QkaUHm4K/0nEYqnZrjzqVZfX+TaEb+0tTji7RQPDLVgC5BFBvo3yofddQtbq5n//eLwqbVl
laKABT6lWyNCmsJUpjETrSkx1DxbmelKmOaN++vjLTYtSVQhyOePJ2Y/MoPxBvo61gepEO3ry1qr
I+iINBkW2skqok2LQ17JfSG1CbULIW9PPoyQGiMPHROY1XPpqUcmgHdqITiMMez84et142uLxKKO
MqIs6+IyXkRCGPWj2THLn9F0/+5J7xoRoZ4NguC1BFnHPWkWAhGUopYHsWLoxI8lnaKBLTkzZNRJ
3RCyH9tyk5FgKL65vqxNg4vTWOqFmk0NSDoVfcKaYb58R9vHnkV7o9hNdn+QFrNAxsMMnW00xcUz
pm8aga5sXrqFCOYGIMSkDxuX+X+s6ZeNOfZfnP+8ywNzGLGRHLtjCRL8JnT9224v7ZENfwur4cY3
XKlv/bamxblUrILpJK/3f74yhqN04x0RLDtOd/3BOly3teaELz/fIsh3GZKSFD0o4sTqXRbUnwR4
cRofkNu/s7NwiIPvwWAZiz6a1OVtM3THbMKHwHK0+URbc4eXK1ocwDGKvdiU2Sy6AzYczLZ31G1h
D+Rhh/yWk9xZL9eXtlY1+G27Fu5RrhXwXtwzV7ofHFjQ/UPtenD+K8FO/DCXerdZ/1cD2+UqFz4S
vpPIJH7Pogqomewy+ts3+U7YFaMNxGyHXMUhtOly6xvyP1vnZZHmQpirw8jCeWFQystfmOfxyo3r
tmFimepkFfWmtqPOGQH5G5kn8jQQ59NGTFvzvxcf8GdsuLjTjF+1qWyOKDVo3q3EWK9JfImG/CsY
u40FbfmPn/9+YatTNRgXAqoGxfh9MGOwrRo9ccXxBmDb40NB0PaUF7lPbjPAkoVU6Ru3b/MXLDxK
lUuVwYRDwKUAM3EeDkXCgKsNB9p+hmg7vSFsmNzaxYVjaassS80UMQczedCld17kpMPTxsXb8JPS
wqmYpZCPYctVVx/hzdihevcA6fUeduU7Y6s0Ml+oZQJ+eV4WbkWI6rZsZ7cClNNFKdMx7f6hvIPu
7AihnS3bFP2PHpQbsARtfMrN3Vs4mFrtGgsG9PmyK4447LpD/nXYMewOJMuNXFBSGx921YeiB28q
lIylVx3BMtIhb5rLaqqbvVQPtdsMtyoOFEjCrnIZOg5BY0obN3LD6PLeK7WSKlJWl64AOYU4D80U
2YaJ1Uv/a13LSx/VQxNadZe7av2UaQedARKmI4L87fXvt3r2L8zIv+cLIsgMQEw4yUz/zPsQDo5b
KWk3Nmnrcy2utOW3RdTMEIyJ6VdU3+lNBO+ur2P94F0sZHGJG6UQk1ymoqK61XG8mwPMHF2yp+gm
tLU/umIX1hbXWQ8SMyR/pIRim279oznOClbSo3isDsLb0ZHtgvyRAb236lbSOn+rV5f7wvLichs1
xMpWw3mnzWWrO0gT3xtvqv0svJs9Qrv1fuO7bu3d4kIXsloxO9vyZLsHugeu8DH85NkVWr/hC/Dg
MrsxHjZVSbcO/yJlEPUgMDSNAzN7kUBwoe5lP4F8zm12SGjP4icVwsnj1lt4TgmufdxlygDsZN7Y
2ZkoDsPcB8Wdy/ObHnq+VVfs/KyMXkRZvVFypfex85eeT72DLD+m8GghveQD6LCvb+LGHi6b++xf
mU4THSqUy+00F39MWbwVt+dzcG1JC0fS0dzz46HP3bD5YmgJxMegeOLuJsufp9raX1/QxvmQFw6l
aeM8ZhgPcdXgyWKcHG1hRzVRQdh0K1ufbv73i53qYULTjSGisnjT8eB2YS9xhhtwQtl5RGmtOomH
VnWvr26tY48swn9j2hIc4XVRVkgq3kX62h2ND3PDXttbj7WNusTXYL+lw7T1NRcuxazhjK4N1pgn
hwqmVDU+l905QtHl+ro2Yo28cCWBpZkNwhIUBuv21Brei1DBFZQa//JwLJxHqCWtpI30KaOZ3M+Y
hgdhZDBHlx/lsf98fUkbDkNeOIzQMJqxMziIBhItcqoCQDVgGn0EmiUiINs3d0XpXDe5cSKXis1h
2Mgk6XxFKa0Og8KkFrI2f2JCJ1FTQQYZS/iGXydQg1skccAmoBZguDFX7Osm1j/cLxOLM5cUdAOM
hh4EIje3c/CcTn/L067m3eovO4szV/djbYo+nbo5XA5HBq0P4712IoYcpOP1Ja1fo1+mFucOxHYU
NQpoPy9JIDyxPvqStxeBJPaIil039T88xC9bi3NnRGkXFzk79DPFbw/Q9u3N21kYcUoPsc28z8Zj
eq1jhU/6r8Vl9x8G09ozS0T1AEHvqxoqZaTJdckhu/fIPWA/MSF0/zZXENqbrcrZ6mkB54lSPZii
V8qkgpqWgiH+TO66o3RmythR9uJ5S6d4/bP+srNcpJ+WoEvH/3zWkql9O7ClNy3wBkrvse3bWwnH
T5+3DJtzf5ebRnnXWtZWU0uIAMKxMvTgH71RZaaI4eqOylagw4EuaMLOlwOU6VKkFLr3GcxaN02h
xs7InGYbp3CvlrA35ApAoEJTz3EvM+NmWR8npTwOrc9sd2nglYYnuRhe4BzYj8BUk3H8fv1EroX/
i3Usv1yQ5RM6McSQxm9RrLzNmW2MPk3wRU3p03VTa2Hk0tR85S9CcivpSW3MUKIMioGxBHkvKeiY
jRv16DU/e2lmkdBAh9SYpUxtp+8/e1gZ0mTrFq80wNE+/O/mLyEhXcAt1nSqcUzmjfBGx/V46pnX
qnI0m0wEyywQ7udc3qpwrnmqS7uLpCYWYT5KfbF0M+17GqFWHbiVwhRS+/zvdmreyYudyiSlDvyO
FrvGUFERPwfBo1pvPYjWPPzlYhaRRLFaozAn6kVz32z28N5xvP/5Stj08FtHYhFMrCxpzDZjv6AR
dXTlqxBaGzFk6xotYkhWTaJkFjigxoN+sLLQVQmpYQz9zKIK42o+Gn/Q2rz8fItI0kB3zB8ngxks
hqeBIhnotoSHf3UQ9PkiXBwEtRWFLhsIHoL+lSH+lykxGHgJNj7eag3gYi36wjNYDO9lmsZpjo7h
QZluzSOT6dVehZeeWhBBud34eMrsBF67b122aOeo2qu2XO3lfaebY+nKruQoNkJ5X4q98aTe9DY8
/2f/xIxqA1nZeYblIYn+yPDHd3PfnlFtQTLsFrX2Q+WUX7ZaC+sn1SJiGgZ9XXPxJZAwDtHaJKxE
8UcGU46RF2x0+VdjpaEqEk1jTZZfdQX90dBjg6mmnykI89WQm+wuYuV2CrK6pl8GlyEGxRQxiA1S
ObIECPY+iOJWjrMaWS4sLL5anjWQxc/FsDmr0oj4+5vu0Ii72n7DhAcTcvvIjTYh4qtn6MLqItB4
Vd8NYIfnD6k4vFjivXm0Ps+VjtQRGMzdX7+Lq58RGjvDpNMqy0ssQ511VVzOQykMMT4XtX4nyMZG
6Fz9jhcmFl5Mh3xYNk1MwFL44sslpvRjlo5b9301jl3YWfguJYp7Qwk14tit5MDjdWcePSd0GYP6
Jt/M6RqPpPs/KaYYQKcYJFBlOv/K776sQhVt4NPSIamYzxQyxFqELX+57skujMybeOEwwyht0pGG
pzvu2j10TXsEJPf1LUJ3Jzght/KQtahjSRKCuWCi0ehdnPtutKYaICInUGJQFd2znvF2KvYKs42K
fLDgR6oMu1K/aEWFhodoeyFkHZDEzkM/sKc15vfrZ3QNGqhf/qLFnQjNEfU9n52Nju3JeGnscQ/7
zRm+S4OOkAqCda69NO/Ase99HhzXza+dq0vriy3Osygyu4wntpKbOxGSk86Hei2b+Ymerlt6dVNI
/mQIaxUJZByP7cUJDkaUiquK6Gt5NVxBX+AYbAzDuW5kvm6/BanfjSwdZ0xNR5t00jC/OPf1m64U
kW2ccasoXEEd/o9BPgtzi9MUQ9eZlJPCTYwqxjHOkr6RVr7yYAsDi8NRMzbU9iaZeQ5PixI8eubL
9Q/2+votLCwOQDvBepHNfd0ZGVJOp7n6DDCcXjXMWpk7Rf/UJy/sLa67FEuZNyXzJythUg5nfuyN
I71x0LT53y8cijD6kUY8ILH0YRQZDnKMhG79/vp3U185ksU6Frl4FlN4EzrLcpTBiPfQQZP9jNn7
So8Tu/Bm1p+pvw09ZWf5kDHDaPaUl5S+h0R+9GtkgppB/URZq77J5OKohDBmIO51tgbp1kgh2Nbk
D6GE/BTdYJJjoNeaAG43GR5nXcnCQ05Z8T92iFHuWtELd2gvH2tqtt6A7k45/UD68Lskld9aL/mk
MBxc1NpnXx/e9lmDrGShf5N5/DtamTHG2m862fnMvLqFqqzD3sK0nfwTj3yxA1ZZMMWkQDYUR8/j
brCVWzoYexSl0ZG+qU7Ac9zru/GzC3nN4iIMQyOZhaGfQCR1Mt3wPJ3NW+WE6Op2AJlv3DVLCzcW
FTkkQ9KEkPJtdoQ8+jQ+zAkv1/+wbW3+Y1eMLZsnlRAMDSPwwCHa8mCgnlvH1ZdOmyTY14Y7iNdO
bWkMDnXSLbSfvOpJf+3hspGS9kKepWn5F9opQocIUjVenAzh7JBXOpgv8ffyLezRpP/EJxjuMphy
bpJ99Ya6mGPuorutULW1yfLCGSaJEvqWlodESmbaT96xdYo3KnD9TUsbm7xsuqSmNgjFBA/ln2zy
qxA8e5KLL73wiIo35GOml5nro1xCTr7/SVI8vFWCcsP3rnrGC0sLz6jBngI5EpbSyXjToBQKjvI+
16XvG7dx6/MtfCOssEpvNhDJmelDwggQ3JeeTdMvfkYL5gyw3N4wuLWw2VlfOBwJ5jJBTrzUDZgi
FPD5bQuWWBOrXZuU4helzGCDCEu4hnvltvBapBpbT/iSaCo6cd14F01tAOnA4G2kI/PWXbu/C7cE
mxw0OJGQurOiO+/gLPqysfJXdbWfh0eXyFVl0lpzsaV9bqYShOqe058GG0K6U3inuRBHAkC5bmn9
E/8ytNjTcJisLtUa3y1hVhiOsO+o+sZUwOt39mIxi22cCHxlrhiZWyd2Y+un6ANESByconKmfXVC
P3d/fVHq1udbblBkFr3ClCzAhg4inwRqPDRZbrqP8ifZVZJdZR7VlIpHdquf+BfH2hcQ1Bx8MOry
s+LtNbe0zfuAKkgJ59azKu9CZRdXtnovfqiP6F1sn/V1d/FrIxYBSKrkPIyG2HNqhsL2ad298YNm
ryT9G6jSn2tNNBlv6o+q3D6Vde2YYvFZFfGTcImqHVSFteWU0ub7dDVcaLIFYls3TWL+7zdQLjMt
R/ECOolUg6bItz6mWfwYlEipZr0t+ZPdlLCiqhYcSVAATYViIfriPaL1sFdM7W0TywY8FsX72C8C
x9eYJr2+1T9hZ6/uIoP/kmjNLtBcfLcxSdu8jfDpaNK5ky29REf/oBwE1DVsJrD2LarWzlYF4jWY
fT7Sv6xai3KgjgJZrA+IVs0qwB0QwkiFbmYMj6p5UpN5/+5SoPom7Yyy2V1fsrKaPlwYX2yKOuhZ
HhWV4DRB/RlB3m9SFzhlXyd7w5KEfR+m0i5pOs3WVP2DWYxHgePfhlAgebEM7VIpdU6NBP1NYvay
3SlwzBti8KFIIRNAE/XA++3QZ9UHuKOP0yh+iOr60BUhdEfa+LYIYfZkatw2QcK1o6jdJLHZwmqm
fcl7c1+riBUbavReTGVtr7Xcq7yvtzzKvMIrm24tUoa2ioHjDrFFXpgdSUPJ1lIGzjo32G8esNWo
d/G1Fy+pQCpVOCiwhYZ5v5dkewYzwC4mvbPc6CwetgyuOoILe4u8QfX1Ps5y1XOa/gy9uGne5caT
Xv1jmCwnGAY8U5ZVmGasZYe8lFoe9SkVLv2ufQfj0B0CpUfzq/azSbiFNvuZwy037NLaIsyUECaV
/Vz5FE+aY4g3QGuU9/5Jf4CHyelvZ4IOFCZs/966DW0Igc+ho2+0Wda+6+VPWEShyCrltpN4vWTq
d+gVoDQ0b/QeSYit2L1myIToFjkFapOqsjgwEYIBHoK7ZJlH80TVxW5dWPrt6pyceyeFc8weD+KT
sgW3XPEKOoAb04T6RIZ4buEVOtnKB7/vDKQTYPHrxs4ui5R3aiK4+SxdGeTDPtalD4qZHjYc0soV
+c304jqKmlJkljKYDgByKO4C7x2vtn0uRwctpn2r9M+pkD+HafKcKel3BoPfC7F211amSPiQZIQS
0Y1IIRqsCMUNI3d9s0M24EccGl8Lzfyi1SllZePcJb4tRcnoROjMO3qpPDW6+tmIKHCP5vMAzO76
wl4D/2VTp7upKmBILETmF2lYa5k+YmMiDNKO6nYIk7/zD9KhOasv/tF4HPbCCamtZ/Ofn9TfrC4u
i9fWjWnEWuyiv1aStjT6t6SFBzPfnH2Zz/ziWv5maXEnCjgxA1GoE1d71t3wian+T37MVH+3Ex0N
NCYCXSfRTk5b8MGVrBMmGW0eB5MNVf5ZhblI7CNLyND+DBM3a05kN1Ze3WRBuJUarK4OoiXSZ5VC
t7rIAjP0vuIchWvGscYf3rjLYJw+tm7+HXJiMusPXrKD9806VU+xs5WCrhXgdDiW/mt8kZe0VZ/A
9aXHDAE0t2jOuvndjI+Uds3Tdha/9obWGW+Di0i1JIsZtN/ztJGnUjXSOXRmhhzpFs6uQ3pMDsnj
H7wXfjO0cG6laULlNNSgnSSm2xHXltWnyNyq9664UF0xdVPllBCelm3QWJIbmPMUPl4CFVqS3Cci
g7Gjj7659H7jjq/kEr/ZWnw6yZqaQRIC3ZlhQf45/pTuAGWAzsk+1RuOcs1FK5Yh0XYhwMO88Psu
DUOnDhOCaxRl57EllMl/cmds7dGq2yIhRpgQMizzFWWTL9ehV6YekjNuc0xs/1PGpEa0C5liEO3Y
8Z+Nj94uup36m41vOe/+0p9cGl7cOK/oVL+u/fQ/jB0AMlxo8OZpMHj43eS79HDd4No5YTCfwV9F
1l+3faJsQMvdrLjhOqj87jZpYUaFLTb15B/XLc2/fLEyAwZW3IismNarSGDUCDKObWM41oiaTgOH
5FSYb5QkymBJtCTUvooXOW4E5w/M0prXVYK6YRqL6yYmepCXTI07aFM/tMUw7FK0NCudsqsu3yUM
9u6aZItYYnWtF0YXGSjc5UltNbXp1C08JH1xypH+6uFgCjLrEPpwxKHydX2d85989XkvTC5uBvK7
Jh1/6h1x37c7PxfvNcplW8dzvsrXrMzH6SLspJ2ZgrsmnNf7cZ/n+5Yr2DrVZ39nITntbGXyK/EH
NYFfm7eMrlKWV4GKORlWeUN5I8rjnThLYCvwVuXN/vonXHuT/mZucflMhTZ4VxqmA5rc7d3pIKef
q/1AhWU8xNLn69ZWbp4hz1QLMi8t6gOLtSmR0Hqq2ZhOweyQWTyFhu5kiLGqxeG6obWPSI9fpseo
UQlbIsyGwkt5vPShm4Yf4BDdidlXxXpuPCRbkw1TK1nJTIyoAAchWYAk4ffjUSZV7dE2M5y8+Cpk
HwTkXbcaf2vlit9sLI5giaJHrHQyAJ/whrnfcQ+R70nY6bezV0F1l3m6wg3utJfrX3FraYvtMtVx
GEYm7hxtVveybqRJvfGkeOOCre7VxQdcnMAuD6EwDk3LQTM6fTaie094LKd30tZc7GvmG3ZBBhWk
aJpI8F6SaEajVoD4703e/5Mz2f2T/Gngf6GacIQ91bo5rmbF7m90pNY+JJmrZHAYFTg8F6+sONIb
UWYMgGxBnyd7YI9lFHiOrzfoYIU3SKztaZjQC7++gWsxnS/7y/Ds2y58lyEYueaboYXv8tzScORP
jT3Z8TmyURqqbSSEIIC8HQ99tNuwvJIg0dkHHwWaQ9KB+P5uWQy1zJJGCiDBbUFrbDpIb+bWmHS3
3Rhb3dgLW8airqbmXVFPEqtELMLuwC+l+xZfrdjKYU7LvIDRNAStnWh0t2p6ayFIAcowc2LB/r5c
5oREWmjGKcrTTbhLg6969LTxIectWoafCwvLxXmp0KU80E3HOmTH/s1cBNdv/6pb/Y2h9S1ri5Mq
D0LPDWc9OGgdYUVePoFt7YrpaLmNi4bjv13e/IMuTmjBMKHWeJb5R921taYCHLb/3a5lZhSL9Wgm
oYiqqwzfq+GUu+F93jNep994N90TAmt/UDGbWXMhELGgfLWW4WHypkyCpHR2Os2tmb7PHCrat/Pw
gKi9a7ZH7FbvnUFsFU0ZeiBjce+GxjA9EsPZ3nxcpvP/v3d/o8g5e+ZXR9OYOUsMy6Lavwh9cZkn
caXmlmPeDTa6tgf1Y3qSf4j7mRxRvh/heqaWHuwtW2n3G9di5dFgKBe2lyGRroJFMs1OIuF8nOzk
KxSlbCQ6thSP9hlT3hsW15IXvqepQiWqmDjy30+qboxeSIUFkIe8QxuAIVRfZELT3/NCN3Y6Q7c+
FOG8WLZ8zGqORjEC+hQ8OVnTIg6HvoEum5L8SeF6bZGXphbBWA3SqPY8XGmEehXa47uocfTsQd/q
Pq+vSYOFTVJ12ImXX1NADrePCgxZB/U0QyemN385NWSMN54Ja1UVY2YRohlF3Kdw/fvOZbUYZbiY
2ZbpxtTijH14nKEKqN7Ym5FvzYVeWlvcQL2I0EtF3BoqGkSypxPS0TvjrcSNV0VbsKtu4yqshaAL
e+Yy+uldniQxCiEmAmgw6x7zSfi2cfbXbhvwYklkXIfTv7zp46j5Yxhy0+U7cSfuDNH2T8gkhDvD
zfatdgydzc+4ZXJxwdVGTTPNRCa13xk34SHJ7poDWmlzkjbC3+wkOznegLWv5tngajVYing1GMtD
mcm1aBhyRsILYwuJGmJatesI5BDN3vD20769Zwx1Y//+x/H8ZXXe4IsQiGZmXrYNVmeACS57TlpO
6CyAIvobTnstQOCyqY+BhJ4X+ru1OBMk3zLLv6xpdMH+unh/B7G0vrILW4vg7hU5mMWCJjPShi4y
bHOibSJJRgffPMiHzD9snNO1t8Tl4hY+epo6jkyopW5qBuoe9T0I3fK4Pvlt9NUriltF8R8DMXif
V+l3NFPq85QK9fOk+flOVayPahIhONkpP9KgxvWFge9e/4Frd9WawRmkAoYIDfzvH79TR6aBMzlz
qWPetOjqqnq4u25ipVxImvHLxOITqIiQWfmIFn2cqZ/NFhWK6HuJsoqVPyMHloXKHsr9jd7D6jvj
0ujiCNdl1AhNr0ZQzO9EEp3CCT91aFLcNKc5LM7Yh/blz+rlc05FSxpoOnI6i8goDuqkGuUgOK3x
PIOL5gM26S/6DQT+x7/xkFvbv8vztVinpqWyFIA8c+erqtxGNkqdQP4+Asv+Wxdo1QleXKBFhhUK
upEE48/LOrMiSkBK9p4t3k9z/sj/2aw+bS1w4XUpmdT1KGf0kQ3JNhJw58PW4MfWHV3sGaIAsRgq
4KD8WLmLcyCo8jcl+zLosMjDbnH9NmytZxH6C9OP0kwVI9cAry8G6TOUye+vm1h9VFweikXA7/1J
9AuFTZru1exc8dpNbPOIUueMcC1T529k+RvLWiJJhFrDeVX/ceL3w/Ev5CnKULvcgcx2M/ddcyoX
S7QWQUPTplCpPDl1s7Jsv5d507iWEsIsGdWuOnb1TpfT9tCWXWdHuPyboqmQIC8NZPAm6zxpg611
+bmDLjpJLRRh0UUW6xhV25Aq+MZ2rOZfv+7MEuYhxeDwwbr8FeD+KSj3NbMcRaXLL7Nwt5FWtapR
VNQeSrsH3mymIO/onuyNnaKdLdc8/w0g0dYSF24oB6fTVvOJ+5OawOxjlq+8yxUufJCf5IVlCb3g
ZPK70rttwwdd/rqxZxtJibVwO3mZlZUpSBl6tbZ6Eu8iGz5q3Radv+PFtw7zwgGVnhi1dVejJyto
ja2ZLbrY00PpR3aRRkcrAjUpw7dmFu7/I+06muPWme0vYhUjSG4ZR6NgWcGyvGE5MoM5/vp3IN17
RUF8A1nfygtVuafBRnejwzkCLfe9ua6jKYOKwBs6m0ylMRiRlCwEyWDppOloH/qxDTD575pEOi8z
8kWNigrvBMBjA6TTTfWqdjJrAC1uaYjGofaP4b9fw6/HmL2eFvKKkSH2KkK+ew86JHqmusC3YzuN
OXCkwFj4NNENbA+sAApOg7net3b1Ip/zKcogk0Kr0PwajmwGb77VNH8O4kOO4bAg8XqnXj4RRw9q
7MwKO+37DvRFOJeIaapEUqtBfpcsYCDNLWyYRZMoFft/8t8XKZxzyKNoWCKKmbsl1I+lekmDLCAX
Tzux3aV6EB7prl8wFEwtoOpqK/wAsBoDqEJZkfsx1J70IK3AcSDSz9afPP0iOeamcDh+16QBqm2j
k4rKCD9IKZtA/lDzEfVC8kVL79P8T65TbwLl4JQWjpzDKSadC35IQy9BCAOM/TwRxN/dT/nyE/hY
aJZSvAImGGtRegkS3zVQUs05bau7LhCbjxjsYVDABpdFZNiB00gKavIivYiscyl9qIWrj3uVF7KR
wWURA1jS08jC1Hkbe8/lJT09KE7sjw7KSyyVAKG9GYpHB3fL54Q1AbHZib1OfrPTUoEVE8lwBHj1
9h5IsO7qnyRsr5kXQJOJYL65OcNw1Tvy6d2D3YjmAlmXGDZJS8wvR98mn829FR52HXvskYC689AD
XkVcyNs9aEww4r1ggqDK5tx/TyPQz9UJDe1Vwa7U93myzyTkbOAFOm01uzUuspHEmY2mDEOrS8gN
/r7GtXcJsMNqqVioRqWQLzMbRm1Ict5V4aBQj/FWy9mjQJu9q74VwcVoDLzIk25iQlEBIh7QR/qn
t4h2yd4iyeK+Y7p9z51tJXJfik5rSYEz9QyqaR7AJlt+Z4io0XnqgdxP1J3ezeUwtgfcGRVPyTcN
QqrQSTVrpFUMni49yAPSuNzVU48tNrWOdUiOChUt3++F4Y1QHlOzt9Zco4WGPQe0rCYQyavOVDiq
vx5sF6zxGIU0QxV1Supmx/hr/mk4nP6u7BD5MLyVz4VhW56AjRxD6WqqvwOEA3s68nkbYYNx1UHi
Xgp25HdrbFt57KNvql31DGZXhaLaRU3Q1Tay4Q46OarADytyoHVjgMTq+7OmLG8brbsC4q4fK/Pd
ktp3JW3ugce0hqcPYPf9tv1FXJROaN2C1CzGJttljHl12Bmo1WcMMea/GFFcISzo713WrUDO61E9
iswJU5RhCeS0oftUgflToNNeQr0VwSXtkj3Pc9R0bMFBPxoX2/arqLy+50+3oji/AP6TbloXvLcG
Q3Is+ohtFUcB/3RlrwLbEV0Vzh9Y2J0ArwqUMuhlqYKp7gH1HwesvD1mSEB8Gw2/BMe454G2unEe
fCBVJq1gOgikp85BfMzdITDDGGYhiTcN96LhVhqXAlhthIcrrW0MDqcJyOJ9EEIfkY7nqPmkLp2w
uhxIgEsSVn12U4CNZH631NCtaIpYfV+/ZHUmbb7OvMjDhMDqrj4rNAFUIvo9AwpSvMO0F1e2sjkH
pJlq1JAVWrMZBd3PAq15ALwC2jOI/2E5fRFVMwTXj18dRY97tiYLymJbdsKwWtH9FpiN4PbxK6P1
uOpgzf2nPPOXNXaRLM6ZLMuodF2O5uDfJxl7A8Pm9lNxXgWL3EM3LH0WtuCE6QoVY4yp9SWPaX7U
VNUbsK3Xq+W3DAvDjqUXuic4V5GpcK6mYb29OMaXA4bQGVkBVBNhOGHwUtCPOK37juVf0elyLiem
tCFdD+N83hl6aae/o+MlcDZPW9ibyJhqVZG0K+AzP7JovPs23X5LztnkkrIaVMZZfkTa7pVDt0k2
FawOAPfjddDXtLxsCgMr+SAo7iTZmUYRmOu+PticQQIMQPQ3fD5aUZmDmkOf58EHcIC4rLP1zi4a
a6q+yZqIbGE3DjuEaI2+VqiS6ngec7Yraui/5gq024nmE2n+Irfqce56lHiKi5QMGYZEFdEu336i
upHO3cNanbvYUphVLmfPUMq15igOQIjdcr22w/VS7Kd3g9NGJnf3ckYwbppYmSTdTZIH1RzMigBb
aze+b0Rwl42AM+25NamD4bzKLa+JsOy7fOuBZY9anUv082oScdKJhHIhPl2sqrFmnKU5omV2nbYX
quabcTDk1+XYuFovB6e9GNPilOlwF29W7cRKCxSFNHq50tVb8sUh2CpRx9IrlUb0vtj1mS+H+rT1
vPEqvdJjF1fSaZhdYIIYxPZs0TUPjW9EY/P1eNULr6JIJBfRC51MGCNLoqAZtTPQx9VgQJNvZFv7
NRsV9oRmGWOH/eQninEo0+xHb0nXU0EAk6JrVJAJC8xWZ053o34HQgGqtOgIK1qNhnDmaPbVav7P
KnMObohkS0pGfNR/K5hIn35aMzBUI6cCiVM2fj5tRfv+bvNdOQ8UoWDUD6yP/5EewP4baSON8zi0
z6JiUA32Sp0ASZX66uRGB5akaX52tD36ka0QE4NqGnjZMVct86xRaPbOVmlAIiM2ABMK5hCnRwby
oYLYoAjjHx86zxd5nKGYkZRZHUVX4N/zfI4fGvaD3zGStJtXbLTj7KUAkkvZ25DWAaOG7SIrV8qR
xSrxTCdzYG/9zYtinKF0VU6LpCtpmFuZG9MjmjlO36C83ucORiEWbLUKjlKkHGcscoJB60J+Ms2/
ne0SKcdFJWC7aWVSoznVjbm/5Of6jLeZ/TspvRq06RTgFALd2H946jS5GCUVzdRbY8lQCydMGGdB
rKM54zR4KWEKP/X+WL42OevjabH7QerlG3JBKk9KrW+yBtjuwCnALulhChRfPYhGkXbTtI1VcqGJ
DEuZYwkM9GLZt1b5Ps+H02rsOmOgvYGuEntJKj+Bn2CCklQTcEN6lCQWwFb5ERH5xd3g8yKDr6dR
y45QSV8wN4aqOdpJUex2oeSjhs5Gx1DGfkcra9fgNzLZ3zdBZi1lYpEOMt+8EoTDjLv2txHFuakU
wMmE1jINI+AWSlHtJsZV3/2yB5Ghs//ojaEDKVOzmDQk1a916mt5adPun/cBqyCNTnQww+hd2Fa7
pfLNABEPCEibBYBo44dchkgW3/gcs7S3aIOM7+9fzHsGv1GLZ3DPabxWitxW4Vx/TufHwf6dD4l7
+lLt+Qabof0ApR6T7TzaCpHb0S7nIgYDSepYEw3sor9ciuhTXhjeKgGrYaAAFSmMhw/IVRl1KqYD
ZAybvzaQXM7qUbZ6wAL2ui9PxbfCGh+McgprdfGTXLpR8/mqVir/tNjdAjLajQDgxXy7BbSE13Ll
obQy4FShCkj+efzMvfvcKMuB/Y5e1dN86Ieaq1u5XKiR80HXYoJzZpfcuMDqgPPvA/MdCcLe9dtK
4+JMJSljHxEjC5cIZbES6CH6WXRQsNvsLJ5+EC0Z71+KzalyEUZeYEeW/J8L+ytwlD13udWNCzOF
bFvrChLIAEDvUcj2KZWbzkuvASMiRAPc85cbWTxtiApcnRhTkDRs5qF2aqsDN9aw5M48Jz/RSLs5
bZy70jTCGnAAKsAaxmvbLOO5TlUQcQdpVDRub9cXkmScU704z8fq9rSs3ZzcfhHGq0ar3I6KcZUC
eQRClpH4jBaLYavN3cWKJpl48EigHr/HJqvlMs4My02Tv5TKua1f2NkDES1v7tviRjE+xmFzsycz
0GFVFJzPnqeBlBF8uNZBrJNQGhfoUDMaaMySku74nK0+wwK9JxXfe/pvvxiXiiuRUpIFWIphFF1L
be42/aOc37T5H7MtwtPWsRt5NmfIeckuBbJqIuOBQUcbW4aF5S1linEaKuIo2X2IbpXi/CJtwcYx
Suw2g7jyaci7SD/pzuApPkiipi+izQDRIXKesYw7C4zNmBvSVnIsZd8eGx/Nn4xet1pw+hCFunFe
0UyyZu4GxJoCeXePmbQDwe5Wd9Yea1fyFNFo7F7+vT1Kzn3MM1Ay7Bzuoy2BQI3tm55+F2gksAu+
HJRkltVKHawdwx4L2tyrR7Sgw1Kh6ScAAsGDPimA9iB6WTxFZT6d3Kimc9lCJdemXBspU21dwE5O
InfJaAqetBHIeZ0cOxFNap9megfKjOrWrqMLIzM8254+TzS5K6vibmgaJ1OkT1ZtXJoZvN7S1wT0
HVPuZaMGZLIsuQayQ9Datr8qjXP66Ni3PqUB55WmxVbKxmhpKFnoWytgeFEu5zx2KIgAGUDaIHxH
734rQEEB6wYsOdiTeh1NMrlSyKRg7GgM2jMYIVs2A2weZvUcBZjM6Muh5xFQUaaza4UbsdyFTtdG
GggDxyu12rXro7bMgpR19wqzmX1LNxhCIOdyjWhZpcGCYjXgkzzdzjxj7s4yoOe76lKGuN8Cgfsq
vQjkHC8gTlsrzfQYeADd51I3U8AoJ5l32kB2hFgYD8P8iGUxMC3u9tKWFs+Ezy24bNRMd2JLVM3c
CcBbEXzIR/DAmOxUPlHW2eldX45urQ9nXdr6p3V5i0QPpoKNMnyoX3q1qnvGXi0d2HRm6ixXy+wz
IE4TU2llmPVXtc+W2tI5uBdjE4kU5S5bJ1NS1j2W2qICDb5Cc0alBxjZ6vak+oCTf6UqZ41YNCM9
laHqRzphez1UoEBiWdaSGZYV/3yZpQzY2xJ8fDZlfoGZ2y7/YrQY1zS+aMN3g15Q7a4WQcOqe7a5
lcrdaYzC5WMp4TmhxT5klqAU8PTFGf4Yt5h7Y7vybE1xgd3qPrnVytAAsxmIJbG8854ZvB1f+uoQ
uBg+S/IgFykOQe0zx2hnR9F+lOkXCwQMGm2DWui89yL5K4lcJCdVVJIsgct53tx5WZh4z97O7mlr
OjqdtoVVbP5pXBatURUVEtg++WHkl+1HYO0BxPgigLseqjTISVyBwgrN+Ee9XEKF8Y6WySDoHokU
4a6GlSTtomeY+euLb1SvXaUWeTSRBPb3TelMX8iatBJgqLti1ZzOSgGdKy8C97/3VHp1XlwkRSNW
UVYZRAMYrmVFwbJ+Kgr+DejHTvB+JZK7ceYoFR3aM8DXnlXXbE1Hrj9FtgBeYCeQvhLC3SNbTeWo
yUBvwPB0G/USy4XfxmU4SzTV01CHPh0Udm/txuq4OwS8cK0YMwPzSUZCvcJWLxqaXHVSFQfzGg3g
Glg/gYgvFn29nXrBKy25wLoYTTI3MRz05j04NF51Zh3Efe59B/2iJQ+4ARDllEEoZGFnN8CRM/ML
I44QhyxXoUuAjBHsu8b5qFira66Fd/qI9+Le5mKbXJrcjUka9WtNwyVVsQ43TI5C5pspW4NKSj8y
Jbg9WJNzI90cZ/0KpNrng7UBCyO5eGjLwbse2vtX3TQJCDdAzcXnRy3KlwbJGMmbx94dndvqhWOd
aZdPQG/Y8vCI+l00nSgQymdMtCZSnragNLGzi7JeMXAqTNNFIrhvls8UsAkabvoY5Fe2AxL20Lzq
fhodGyJ1m0B6bBJBzrLvXP47So37cElKxmeSRrP/bKyPWXvRz19PW6JIBOf6I2IN9arhuVPX5e/V
IqmTFlLqlZGofr3vw150Yce7jQAKNj+bAsEyn1fMk/1JpUBa74gUZsvn0yrtJwEAMPjHAjUuDGRK
veQETHnA9lSCtHQI2vOolxlAKak1NO9Ek4b7t/lFHhcDwFI3kZqxzyy6/bVfLXSk1I44tLEvrFYU
q/cK47jNL9L4YEBtTLCzVxWDLrCeX/WS+89zMXJycFc5cQD2dcGpMkvgHsav5HJhYdVpkZc9koR/
e9klRgPYCjbD1hb3s0XXjYsGDfDj1Q5RBvwOo7PIQPRVBAFH8Nn4GklHe70mAKUMra53jOkqau8k
a7xqa0sw8CQySL4qkkyJPEoSXCKrnVm/O9c6k34XjhQW/rAKe4e7VxqzFICvATsiwKZf37RmlPS4
z2UJI1xo/xtnKtBqVNFaIXM9b6xhI4S7zrOSqZPNXlP/zlE841W9c45i1xg20rgbPayFnfcEXqoA
zDo4kg+26dSy81P7DPbiC/lQSwdR1Nz1VxuR3KXuaKq2YwtSz8xYPVn/qqiaQ2TFHaTPpeIL7pZI
P+5OF4TkskkgbO/ZMjiH0+LYTT317bibbCY5ZjgXO0Z9+qHOvmS2M/bnxXBtW7eKLVBtD92d0T//
Z43cPcZjtIvTHH4fINmeTJzOMX8YF/lnIHb3juSqd2DRaO6wZYRi5KoGyy2YDYP84bTGgvPlr7pt
TJJltrBWo11cYD95YypiT9q7dQTU06qiM1154sl0kFqll1H5JGrl9yW90ozxIE/q2WlNRGK4bxdr
pJMTU0J7Mv6aqd876dIaE8EDYG/wFCuQL7pw3yzSczU3CtSfCmwEPlWPJQuDp0lguxUbPH3Xtvve
N9oI5Vl0oxjFwXbGN2rK86ftBDCIYYrQvEtdO6w8K2K7UR8IAVuZXE63aLJkg8U5CjR8sGy+6kF3
AWw1sJTPwenvtltp24ricjmi1CrILpAkPMNS6vf0J+NJA/N277LC/NP+5zO8WAJMVmFpfjcIbX8A
FxYmUnaAHMc4CfMxCxAG/21s1++AkhB9TPb3TbZnd6s0K6RHcXlGS3tGBXH8evpA9/zzVh12UTYS
LJuqKpjSEYDK+1oioZ6qgYx5qUHzwC8oWEnarSxspXHRAGOuFLk4Ijhw6FihtPipHCQw5wKHLkZ5
XhLii+0lJ1uBXETItDlKsw6ls177bdqfVZA0lOo1FbHN734nBdihcFmKCizd16c4ZCB3iWaahFaM
scTkKh0FJ7frrwjD4LbZJMeTq9l8pjkFZeLEXoPajG9zayjH1BSkV7s6bERwOhhabqZqAhEG+ZQh
otFS4A93v8VGAPfxJcxW027C1cX2gaOmX2f5e6q0TjbLAkG7hwW+aQbUjy1ffjwq72NJypiPMNL7
avlsdhd0EhzWMxMjH/0xUvPfJ+e0sfVB62tDxlYB2FnPxlZ5KKZxdbPOPg5TcZPn4+qkGUoSI4na
xintIgtJn41AiW+/SMY4eYtmZb46ArRiqofJ7wpyEady7xTR/BXMmLgUy72C2X60bI+6kT/2+nIX
98tDb+qYHKqvU9Xy8zy+S/qid+Mh6bwJCF7NWp2vU3m0GoC4AkrXM5Xpro2j87YZPksruJoqw/5p
T9IjlfNPRMZmXpdObiHLgCueh3u5SganaZU/Na0zoO7av7K6n9y+lc+W1qqdrtFar52t3BmI9Fsq
9ZukkIO5LP+UchMFMhlTx6iHm1iXr7W2Os+Ma1JiM9cpW/2LIo2SmwKUObelxxV41onenKHb2biT
Qe9rYrHSXDCrmD/sTDw5QfzpS0AIdKquOFppdUzL+ELKC6CAmLerOXyOI+V2IHbkSGP7SapUbIj2
Vjhp0a3UFsEEiH6guRexC9TUX1I0Boad/k7Q+ZbH9TrWALqwLuviUEP5pKeW5aat0rq2NrpRs2Zu
0zTrRU5oduxAjDdb1bGWxy+GMh9NDH96KroCSo0dgYgWx8XubsEUAKIVDLeHE81vJ8PS8EWy0TPM
CmebYk3Pap26jLCvb8R2EMsSdUhl3+XFpPhGDsxoacz8sc8DKR5uIp1eSWMzexnVf05x/x1ol/e9
3F+1mXJN8uyhT8fxvDbI6o2SHTvLSvxBtTqnKKZzQPNlzmQ1j6na3I5FdInKe5jMyqEa7d+1WTbO
pAHKbS4B5aEXh0QbPCmur5vU8KNE+93X6qGb8D4wGLR6H50TO/W7oZ1dMpthQ/PfazYehyy7ULBg
OisGUDpq8ACiFp2n5EzrKco5ef7LjpMvdkof9Ti+UKKWOHED7qFxPRiVHBYlEJXr+i4u5W/snJy+
tjufpNiA0KrqtoN5Fy0BYGmFsDSQu1Eb8bPH6SY28lsMTLde3UZf7a7+he2e4dD3XQfq2CwwTFk6
GMsAWygATDcuc+aXKS39qJlF6SpL4d54gRdX82Y6slgpTTJkPrPyRyG/UGlyayyONPm5GpdOvX5v
MyFOyq6j3sjksq2+0yOznxGyuxozu0AtcdMZGEClO+MZh4mE5T11XpZXnVKUy7usTG46eUCEk4FY
h6VXhoot+aQ9VmfvQR3a27G1yEZJLs3CpqSuNAWpwrz6SewL2jxg+dRTY+LZSgSv2bjgM3DSjvp2
p93Gw0FJ7qv1ZxwnXrP8tuFPT+dJe4+97e/hMrFcVUE2HiPtU7ImIEV+BXR0t1/aoJn1sFJrv18G
QXFAEMZ4NubE1ssBC5WoN7cXdDzXoovEFEAR7pqShaVzIL3DffDI/yWpu1pL8YSla+ErfQmmelMQ
jPe/5EYGd3JRuhq5uuBR/i+QfP3zGUheOVje3/SU9pTDbAEg7DUdqQBfQU8bpYOnSuuwbg7AxnBp
YnmnjWL3MbARwdfLswHXvxqSGmQss6d4GCi8bg8d4FjKQLquBO2rtyZoy6CaMYAdreqYIubuvSUn
Gh1X2EMjf5IWkP4hkOQgB8zUz5J2DtAhgcnvzPq9Fsjd+VROMqp1EMhKpOUhPrbYREORXr+QzhIR
Pcnb7BDQlIx+BQBQBqgHOO3IhN07oi8VostviY0nATWvL0Lbkv7+o0GSZRDQGoDdQOdLDGaUrZql
ZgmWUpSAuBl2bGOHeOAjclvg9R4i+f60mbw1xNcCuWKDbo5xqmR6BZzVysm61llKUePmra94LYIr
NejxqILIhr36retkuV2UP3Ipwgrc/UIv58ZXFoZyqdBtQwkKOfdDl1bEHau4d+LR8Id4/OuSwiuF
+KGAvksKogzM9ozzbAT/BPKDCLNwqSkJHBT/dVg1XjUAya4ZBAysNvd1ikiRI9UaqnCSV7Csfm+L
L6c//xsvwUvgPo5mT90gzzPw+tzJVzzq5Y2DyTQH9ZggvTUEhE1vyk5P4gDfjd6MYjLv9/oxqtN0
6qraYtuHSjBcLVfGD0aDRYkjX7SAiEKnW1Tl3VXRwIsL0OSY1VF40PWhRd2pMfMqVD+TI4CgtXMQ
i7mzr93P38tAhMLDWyLT0DDAwojnMMjL+G2bubKGYuqTKjSy6FFuWsMrieSCPKpxoj42BabI3y1e
GjOgzds7MZelogU8E7V/gPkqkO3VAU+UwAx3P9tWKfYzNmJijc6rOq9ViFdB3LgLVhcuQcX9kP2w
FMduHeU72FY+CVcZmDVsEzteO3bWG7GSFaWdRiG284El6dMgV1GfBNuJ312Th+z3/Hj6NuxdN0DY
I9kAbBQQ7bnLQLW6Ap5gVoVkvF/wCaVIOKLGQgWnEtwUIOBsdBIMhYf3ihWlr625LdE6n/z5THHm
8+VTc2adY7xEEJN3tHkliju9sejxYM3iOlzAyNZ0w0EaBDDrbyqe+ECvRHAlrHVtAMBSQAQBb4SM
dWLlMN8uX4awDOXbuHKiWz0ofBXP1dvsWxGKrvaO9YNfC8hvBkONBivHa/vANQN/OTUBSQ2GdPuC
TOem9ZdzU9DwlQjOA7d9Mc+kJ3U4q+2NPapfJFsU9Hc8xisRnNUp1kTiytDrMJ70B8nKYlcbKt+c
4tlJ2mQU3OUdq4A009YUQBTiGcN54EWrF5vYkJaT28gegnFOz07fIr5s+3xkLxJ4n1RDGzoZwB+L
uwIcu/UfMyW6Y/X6t7hYQwr6cIFO+yf4IpFzTxZJlGJJYAed/A1QgU7bnlNgFxejLHC3u4Lg04lJ
wFqKQe7XBtd2NFHoateh3GtOaT5Uyb28PJi5kKpu9yttBHGWLYP2TEtJ0oTrTwyJu6MMZ2t55QW4
e0CB5tDP6e3fpmlPn20jkrN0JR4bGaTGOET6q5A+o4Di5qbg2ShSizd1Y1JINuP8UrU6XyLMhywi
ZmvBJ+KrHsNq55ZdQERLR9fUe6dKML+gXNmSKCoKlOFXQntbjuw+s3CTlPI2gSNyOjWZvNOXadfF
vXwVnmfAtJd87myY9mqHk5SATf1qFfEcixThXIKqd+qIYmodopL5zaqsMxA9fP3f1GA/YRPJVTsb
abZAhB5fTuQ67Q5aLsgtRSfFOYG6ntD1BkRJOJm1k1vXSrm6UynQ481ozvMtQbMbb13GusFZcIli
wgjG5OYpfrM1vSn3gQsKQtxQAq9WmbvrdGZ7xofM4D+xT6OOm/Nryy5fS5S4wwIMflakOZNxmOn9
6Y+0bwcvQvhnrg69EjlrQnO67joFvFaDwH/uhgb7RYL62gyWqce4swYfk1u3Nomdav062qNLrBsp
VgWy9pJW5FkvwjiznvQcmLQdbM5wLMOZQfNUqK4KuFFg8CJnTQxHBgCJKmol7dvhi1jO1BVzbZci
ho60T7xY+t1IFRCB/pz+VP+PcmCjtQ1TxagYFyCKfiqKLFPrsP85+GvqJJnTuYrsSKsDkOjEwwQe
uLPuo++n5e4pB2ZhQzcBJQCyec5EYrVakNxCuSKb13CRdeqjmP1FW+RaENNFkjhTUfWySdOWxXR6
a05KIJnXiyUildgVojACYbbDpPIJfwH8rSK3YSKUFMEiFce0TwJ1mv0PnNqLGD4mFfmQtyByaULA
01/ZWBe1iXIuARbrtJi9+6tsxHAfZ1TmiI5T1YSZNgSTdgXsDEFqt+v+QKikKzYrhRGFSxL0rAFj
wRQh4b+fAyybRI5hOVg5ZFDP1qfRp5VfevIPEWH8vmYvYnmv23UFCs5lE9L8G8aRHZ1kwemz27eE
/yQ8vXQ2DnaYklnSWGZno+eZtL4l/54LQYR6M2LAgsfm9Pg6omz3OTWXunmqfnSyyygglasZyJys
NwPUQ1PwehFK5G4RqehQYOGyeRpLlPR/JGKizoNEjGF5okfnXvrFpgyQsrAaiMH+vjlHUDJhuVLP
m3ACZwaA80ZMqmLcHaUPgX8QCeIcoCSbYyOZEDTkSYhUPF5btHFHFwDgpy1DJIgzefDQ4/1pIBWP
9cqviekMeeYqs+kUqgjBbv9zbU6Ps/N6WJN00qDUajuyC2jus8zTMvCPgA9mOWMFslI0kLAbSTZf
jC+ddoki2Tk7yBoyfDS2+9vMswysploFAwSPneE28dNOEJ53L9yLqnwRVaNkwUsQlqnN50V5mdaf
lEpg/bteQ0V8ZJVG+U3Zfu6rflxSCbkzRh1S8kPNBZMWb7oQTxcato5CJpZFZZ40YYimVa80KMEQ
b9ez+FgD0gOwHtn5ci51H3HvL8Le0CPYeqoVFL7Xtu7rzPZA2fkRCRorOGvgNXvTfZDLkZixgTi1
RvMl0pfrdbDCD9ymjQjuNrHpF9lkn12vWpeBBKZFHyR56szWl/9NEneXYjUumjJvm3CeisGz9dhX
5yYH1ecQu5kyth/xRy+K8ddoXGU1apW0CfP+e9UH2vhrSW4mIqi47Zr0RgoX4q02ViSLQkpc1+d9
vh6H8n+UwEWMCADymPCAhHp+IJHqlKuIJnw/idgowSXmS4f9iapENNdBYj11AeaUGrBo2+5oOGYo
lZi3AxpW7ojW4Xc9OQH3KqbWEYc1LmQsi6rmsYr3ja5Sz1jw/BgfdSwsqq0kcG4iSZyVg3lkGDV2
kSLg18XW5JjGVxWbdnp+d9rI2U/mysnwPi8qcUYuYRPL6nKkLQTTUeR2ndDwl74l+Z9SmwQ3d9f0
XkTxA9btkE/6osH9LHMd9DZgSLJGEGr3WjVbdfgtirKw9c6wkcHqYX9mskCEl8zNE8HrAGpSEDyd
Pr7dIIS5SMDY2WDR5IuhdMEYVSH1gKRcl4vSyvE+HOl1SfNVYBD7kR1PDBygKaN4yF1cuq49WW1c
q8lVAgBjBBWmzkDNZGJjKeod6gpxOtgtemMaSNN1jDXa1ht60DkazW5eKEv9yFH6Wh6a2TVBDhHS
oLtnTKiDB8SG8/gW1AjXVaBXZ1PiiMGw964CI4/HkxEjieCmeZ0QakROAF02Ik9TDotiBqQafEOt
HKLXv05/zDer8Swab0VxZ7wO45oQExoz62llD6Ncgf2Aob3yssEqJPWh66XqlZ9izPLGn+zjcoZW
2XL+kUoqFiBVGwwklvWGwsWmyzDX8oTXinmz1r2rWzcaputOa7t7rhsh7O+bRNuyU7UEtB9Sjy5L
HFSrbqw2X9yinhVUv1LvtLS9y6+Cthozq4piIbl/LU3DjEpFkrUJLaO9TS0884peEQ3Q793GrRD2
IzYqxXEhrUYRt2G6YphQu7fa1eszReBkdqWgfqfj9YrckC9hjOkqU7NcmrCp/4B53FHW1SniRfB5
dtNqJFI4K0yKGQbf6EsMSotIS1tc+OhzFCaucj4ffs7oO+tB+45x/D21CJrcMhjpDDAec8FNmrUa
Pr9sw4EObrZQZ9FKx15E7aNdF01QdtLZSMJb1mFAFWMU0oaczu8vVDdxmY8mFyaobfJbUcTeVwr0
8LYBiAQ0+l5bRGL2a4YppjZsMsyarr3TapdSLmqi734rvBAshU0l4B/u7Ba9yMdsqdm3kl3rmLgd
YOXOU9QJJ2+8me9jrzmcvk9PhRLeO29FchlCb4N/tslpCx7OM/Wo+gVOcYyd/De9bQ+9nz7Gd1Ko
OuyJ/pGu6VY0d6hmEkdmrSj4gkBtMqTHvJE8q50FHmMvM9lI4QsqedyWdW0VbWhJ+fdxzm9J83VV
y1sjt2/XVJRTvvWGOmq94D1TdFBHYEPrtaGQomuACgTwsK61zlNMYztl03/N1+KxFw657snC80gF
kirmPN5ggiRxRxnUXBvGytFaQejS9wGDCLEH+lNgJexnb60E7snaDvJzhhljTNCqOmyc/T3A6ZtL
wMviLLKqIsscqhbLv7U7+FqAMMJGdyWM7o4+OLOMd2wsMVN7qx9B51ZjLpInrGtakpVljsnddjAO
pi5d0cEGwmmWXmhd783G6Mfy9HtuF8Ej540Xe1b2RTAXavAEThW5hmDldnLbs9JPguJH69sh9d8B
RMGO7pSazM1tAltnxVKDfIBN9a3BejFdlpe27c3gZP42+pqvP5ReGhBfPVZAYjoT2BAfunlVuURh
aLos67I2Cafj7AGs4dv6o4/czmCrTUfVS46gTlX18LRUkVDOcGfJijEoiuHdWL1LTVRfqlKQUfOh
gVeLM9dYWiBAwxAeEKiX6lKz34FALdKC85RAgwDG04zhSMbopn5XHOU8/kauQaJ6Ix1VbDV45Ob0
ufG+5bVWROay5bqpxjEH13UYt4ujLNdm/mlt8RKehBMG+67l3xuAYaTXNml3RWHEOttHVkDU+4wY
8kTUC3I8MUUs/xh50ksFDJmtwaWhvfFaWqp1MUE+xnbJGTQn43RhdOuKy5Dy3wG6u2sdG3lcFWM1
U4xZmfhyBWYzSXHUKwmbTJNjLLkny7LTpcQDXKHU/BkqtGzBXV3ONyb83bz4p78ohgz3bv/mt3C5
c1vNeaOArxNMK/XNYKet11W94UV6NYOrVhq8FRzbYZtWhkeUogOyp3wRGfE1lchFu9aXZZGE66w9
WIRiXEyNvie56sd9favG2pmWTo9SOR+HuOgdIv0fa9fRJLfNbX8Rq5jDlqHjJE2QRtqwlMwMgDn8
+ncwst09aLoh+3veeDFVug3iJtxwTj8Hfc3uzanCwg6r7YDhMoLGrX+2rLyrRutA6VL5Oe1/lFUJ
ALH5US2rr3NnOn43sJvJSg564b3EhvKzH5zQHbWPsWt8sjTvkI7lIdfGmzrrflZJfDBGB8h4Bb5Y
upSHlvW6P9ByT8tiN2X1Lkvd18pJXRTbsPyy6Im5GZqpCeng3MUJbibpoiXRX5mdHxaEOGoWNw0r
Pk90mYB+Pew8tyqwkEPuirb82mUq2zGvTH2daWjRDVjRq2/TeXjWOuNVSdBkVTLnh0e8Lqga8qSM
w33ZYIXIdGZ7M5P+BfMBH9zcUH1nnL4oHf1RDNnNZIPI3BniF6WusKvelV+dBPVBim39DStKPSKG
d7sMTu332O313dT94RXG82xaWyNtdya6kpS4NKgB2jWRCYMH6EY4do2P1Si+haUmF0WLIXefS3e+
HSrvqzqNdWAxYw8M/Rdn7HZG0n5IbPWZYu0KJes8cBi4ZGjHSNgUGGUgc2yEhlcMGy9XJcHh0t2g
WWsBaERzNUw8ukJgGht7YpOKdR2T6SGOGRDnpm4/tHkt8dYrAfe9JCEKTSOA+xpNS5BiDyFFMx44
2F7QaYdqP96nB6xwSczu0r+9FyhEILDY68oypOkWS6mb+rDskg6l+SnC20u+IHDpbt4LE4JRlVMP
LO4Y26e5dWDaJ2a0B5X8y+EpgFC/uywhGjEvp/lQLsl2MVvf08ogzWRNtZVrQsJ55qu4LzvLVBC3
ewxKOXSbWqgnfBm1L05Ld0tWHpwZ3UOnjJrJCtIOiFl2G8ZERojFz3CRKZ3JFxXSqnuM3QCWQMdY
yNLWgZ3oIHP/qBaLbxkbqwWkbbGRqMrl7b0/tKCbgP2Il0FDsjIG4E9X77luOmi6HZ1tx8GsvD37
zrYySKGLkqAYEwUNtfNemyoHYu03qsZs3pUbJbL+pOFFti17TUtvV1BTHQB22KCExDUMEtn5ZF9V
UNdGTTxmmjTdgg4C4ymWbyHydcOH65d36cH43Rng2wYCp4OZ+/cKa4ATi4Kihi9+TI9WRjA369zH
KdsUjpGG12WtK6ejqRqqVKh+CBfGZmuqLBVLpSVTQsBvW9YY9dUh6dqgbqLOKvw2fr4ucn1DTT/J
FK5MrQedVj0HntqSPUZBX35tqBlhC7D9PzfUQIUiB5NYv76TYOHDaprSAwqNoxN02wbcxQwz5Pjf
9eOtp0Z/CXHEdBcVy4EoMZx0i5UC1At8JZft+K2KsFEV4GC+Dpqa7xXE0/LR0kbgz6okwQI0CRgC
8/VTrD+dz9ADhAyvx6J2D3BNAAntiyzArh3mAb3bpn9AhIu0CKN0xcZrJc3nywt6Fw7EwjqtAJ7l
afh2Tf7FTXcAog2G+Mf1k11+vPcyhLSdgY2EeQz5AR1fNKMKzE4GRCOTICTqjLHYojOCWrP8YY9b
15WtJF86iPdHEO7GAYHR2NcAGaNpRcM0y19RJgrcdnpKul6mCZce4r0wftqz8EnMrhydbgbW8vyU
kYc6zoFsjkA2TYFuqbuBeLu0c2Xqx4/wPmi+lyqo+KgPQ1dpqGjzHS7FTwNkybgr3/b7GyPK7nXJ
Zu7F2IOQiXhCwASxcWa5+lsyp234EksM7Ee6X27Hnbe7roFvk63XDic43XpAd9MiSbqNCzPoOi3D
fr7yjVppuLBE8Yvcus2KIiht57nJF9mq36qRAdPEA8I5itDiEnKsjto8Lfi0JNa23nyblw5g4mWB
5aIj/vZBz8QIegNm2jGvNKxIcjhD+6v6RT+oLQY6q4Aj0JD4yYjm3SAbsVzJB6A4Z2IFxSmY43mU
oIbCZ/koqs+Ru8eglu3X+2ozLqEsAeF3dXGXZ/IEvTHbOldBCUK3mvl9aj4XOvOzGAztqgPzaCSx
RXZ1guLES6aoM0FOvgxPhvvFBZXL+HpdOWUihODsxA0QcRy44KLufNM4OlkM8JjP14VIb0mIxEue
UmK50EHLH1DAQyfpE0I/JiVI1LxY+/9NmjjH0laZMWE6iMeybJdlBw7e4LwsgA8nZUgAMRD9jwKF
GAPKcJrQHhGAM+Jl9YYPRap73k9y0QmUInmuBpyTDtpCwJnAWsc6HeJsh+3mWg2a2niSHGn17Xkm
Q4g5bLT7cdCB4CYu+Y07aXmX/94rNmULrmMqp8qgGXxxE6JGiT4SxVSB8YEvI3jhvJWcTPb1BI9h
1mrfq22Gh25DP6iDeTO3dmgwttPdzh8K4zjk00MGhIt4iG8awgq/KVzXN+ziEXjTm+u/RvZjBHeS
Z4WxTDma0ogRZgBLfGyU9Nt1GRKXZQtehBXYJlFoDCBF4MqqSf7TM5Bn9QZe+soHcEPJtgf4b752
nYJLSfMKCxgxCqU1OXoLAHNo7qfOE/v3qGDvXL8tOJUmbYt4mPAUtOoJm2zbtH++/uEkvlEE3+6N
IamNgteXjY+jCYAbFGILb5F4D5kUwXnohFlxY8CaDfe+MPrnoviyDPPj9aP8Q3g2MeWJStlld1E3
csssF9hYFw58jSQskqc0RL0V6xa7OeS0wLO+m2Uv6JUKAb+kk1zBV42z09R5hUsagHSfYOIYxu3M
37KAN+SmrbpbahmK/3pudyZT9F0MpV4T/DvoeUzhtG+DaccXlJvDb/iudT/pqnhKY5pAF8dnyZS4
g8ZwPj4U9SuPnO856flv5JGrskAcYWLx2rzELJ+BJugtNt5o//+yROiVkpYtSo+8N/W25N0G8f7X
kvd//Yanc4n0LomrZNXEkal56jjtgfmI+/K28VH+DVd9Icot2HHjhM5i/aPKEqKZnUW31DiUjRY4
KOmrIDspimhYZKWBVcs+EyY4wp4SDWvRyK0GC1hbpreJR32ndVIa4BW9wFAeKMtBYKR6SMThkM+e
bB21Sm8ahwxDYwyAY5tpB3xXXwsq1PLlCJ3cegT3fi5N1Iw8duNi4om+uUUbQI8wUBXW2RZYb6CB
mrbpoZd1YtcM+p1IwUXmI5mzhVfI/n0ywr/VtdMJ/oqOOssmE99ScW4x2xI4MRo/5uCry6e6uk+T
+0Y2zLXmmt+dTnBXY63NTUHfSi+sevugSkBJ0CQ+GAmwNcG9pNsEUnC1FfV8J1dIu2IAwAwphYkn
5geDfjJMtNElQwoyEfzvZ5pZTcCi9EgL7UCUaW03KAYlrPAulEQ3iQUYQhrVKTYDJSqO8suD8Nf8
Ly9M0K29LmslYwNUvqajNe9yKjThtvI+LmYXdr0dPCWIx09ZLMuf1l5L70QIF0OGOmXFDBHmNtk5
O4o39Ogd+I5VtSmB6CF7L61+vbMjCbfUoMGcAi6I04j/ipe8FmIdXPhfWa6/qhBnooSL6usR6ywx
zGvqX3st8YHkHUtHsNc8lGvYGibHoeAXTr4EtmpKFl0BVd2oH6xNuYnD73MS8Wlho4BPlE3Lrjoo
gHmZYLXSMecnZgGGirL97I78C3JIlDL8/YzD5R5I9FBnssSi6dAawP00UdCsafKpBkEVGGkOi0F3
Tq1uKLBG28V4LHjGBfaU0kh3RmcS31zKI2bOQmqoPxCCjn0Hli9zCNIJq20YNJ0DEsfAm+it2Z8t
MxgJKtkl5iooIKgUJWrzJNRnM6rK+HEZs41V9Q/TMmEXpYioQgI8Fw+07H21qZ6TUfOVNIlM+M8J
27xMbz4s6E17efFgTBNotVoYDWg29sSunxOlfc1zcijr6Z4M9p3VLa+dBUCesv6o12XYYm5Sc83d
4pQHg+ihQsvAaFygfuuROWv70Sw3tvaIFv0mXtjnVLd9O9MjzCr5+OeetSz1h3R5nIh9wzDuZtbt
F4xpvZi9g4lq14tU7ANcdxFrSn5+Q0K4whJ/3fU8o4/tTUtICIy1BEMb14Xw5OFSDcCc8Lb2e4GJ
bHSxxiYFD3Q2Dz96EltBPQCcMyNATyqxTY0h9Xs2FZK66crbDi3ck1TBfguD1EsH/KutZcZPGOJ4
IBQIIu2jW8vaqGtV03eihGdrmqpFPOdYpJgDxx/29W0DxncDs22tZJp6pfcB9MKzQwl5GtNacyhs
SHpbWTSDIpq+kU/TQTtwyrkiJD9tyWdcyzLOJQoZm0aHeWxbSFThntpth3FZc6PvZMXKFVoDnEzT
HIDxcaAmcTjR4eXDdED8rRfiN/vpR/yV8x2VOeqkw66J2IL1yByLz7ZP9ZC6L1NUb9JItsixGtHO
f4cQ0dIcvf5FrwGy3qaPdertG9B4KnGCdZgxcowpAC+nX7cFkH8BgVwQ39FTSdyW/gYhyikqmFuX
Hn4z33f7pT7UKEyrT/wD1PXvVAVXvcDZtxdMxTKUbMgSlF0I1rGd4ZBkri/N/deF4D1rYyHnciht
6DTagbGODw3/GGOMuOa9P5DH665mLeXxgPT1lxAhJ16SuGN2hozf0lPfqo9xL3GY6/HzTIKQVPVD
H/dGjG/1X6Aw12oSsIrTeQRtBLZiP6nLW74zR9go5zUJ+wazpG8Alb58h132AQXVs5smJzFvAM1s
8fXqJc8kLkymBoKuNWNpMMfF9yu0+Tvt9U9DX27pZEjE/IMNuTbffMSqmfjSnAwHeYSFyMZcC6li
W+zHyduXyXDU0umHY7Yc47tvAnXWN5ZZ3+lWjaDb6ZJ8f/24f/8M8Qlq2LTVZosXjHF7sf46NJ2f
yXtLK8UC6MlJjBDHm75WygXIZm9Z3fCjfC35+ELEORWKt+VyPM7yOVD2sixZlx1QsLjcckddmREf
0j0gvx/RL9ml9xbW2D9boHPTn5PIDdtQuZ0iEo27PMDuNlKtex37oNIp27VsGom0ipoJgDwvRkYK
Ysce5YwnvDVrBiSsiqhAS0/ZLl+KsNy2sgmu1c9+JlAIx95UuTMFav5Wm52vjTkVYaNPD4luHAmt
Fb9ZZPT062p9JlEIx8xZWJ3xPUNeX+A4wya6slidcQ7dFt5AhvUmkXcxM2KS1KGpDnm8HaZGLcDR
gFgKSJ+tuUMzUfY8Wc02/j6eI85J6242dvkMc3HSF4wUYyi7Rszr9qOTBUV7N8U3iazevOrx+M6Y
aXEsZZEtvKkVTc3VnuIRAlIc+qXrflyPSf/wDV3sbwEXFWPyQsjwdDScSxuuaGQN5j7JbTL9nNg4
ho2j7dpCQTunCdyEfUDyUUWJVu8XkAtf/xHrmnr6DUIgARJm1ZkZoEuboT6S9hnba2Ci6HynS6J5
ls2ZrDoFVJj/OjH/+1kxRU2WLCuAErztlvZLPQNptqoiV1clkBOrKT4I2Ry8nLEcJ2pLsmgM+M4g
KmHebpru1I74FCTzQIyVfL3V85wJEpycAqUclglqqTcABBu3lQ3V15+uX9HqM+lMiKAm9rTYpsbf
YkuBMN/N2z7uopnMYZ9iGC1XfS+pousitVV7O5MpqAUhi8vmBsuzbTXcZmNJNwByDh0MjdO5iEBZ
BfC45MbVxlAdzciz8yd1WR7Hmj4sbRx5dAEeW9G+eOUYmIw9JiqezNd/4qp5nv1CQZUaza2xuIQM
qMp22vStHmOJgPUc60yCkJF4VcGGmK+lczJBMyoOcRg/N5GyrTbOA7mV9ZlkSsst9cw2ZkbiajFx
zS6gOukH052D0TDCuf+3+Eeo7/AFkL+tQwhOcNxGXsXoLXUh34jNNxqIzfiMHOhgwobdlEFFZC+X
1Qh8JlMIT1ltx2revMnUNqCjiIzmyQ6xdBG1zG+2ZVDHkkRPoh8iVt8y511j8hpSnaRBXN6NjQwJ
RmL8by+CswtzqebGVYwuvIltUbaErGiCUXu5rubrQeL05d7+fialb0AJMxD4Mo7V7W2yCNNIi/99
CdKdutOs4Lq41XBwJk3wNUPMksqhuKckebbLPigA365ngDptP9pLu78uTHZFgpPJBqplk43kVGFD
YKYghft+XcD6DQFtnFeYAGkhaB0hbqtj5QGeUxmiNOjyg9HIMCXWPeXfMsQOu1uZA2hI+GjCnH/M
xoOmbnssEeafR6AsAJsDnE3XD/XWS7wom2Hp9c9TOUJOX2tOY7MRZbPaiu8WtbnHdtzkAxHzsW3a
z0Y3jb6aGAPW1fJobOtwSbXCT8GJ5OsWPSRTu62scvYLHfCfthsqRfU4JOUDRkQiux5AHG9/N6zi
xrDSY2oWn9o4fyR9d88w5errIPhZ5u4IQKfw+rEkd+UIodT0anckLfR8aT8oMUbRCmBg9aaEJW1d
v0/fTtTvglSx26GCAjKi3HfIjW1+TkcwTlUKyDkTWb7zD9Z7kieoeJsZSwqKWDSoaLdjIPyKrU+0
t6IOdFFNPvrY9o2Urtnlek78WJ9v6mqWmLTsw/K/nzkQQxldVry196dduyRBq3yYsQp2/fakBxWC
ZT5mylCZyITaqNm3OkC4zDxyMCKhh1b6pOxVSflxvbZ6ZgVCuNQrU1EImwAzQrTDWBUbs0zCUnlQ
qm82GaKs+Ny2dyQbJJFMpkBC8KySxQSI7gAag/LJmVtfrTHPruxyLYlY8sf1jyq7OcF9uSW6D6UC
5ZnKe7wl7eWYWRJ7WBVh6jbg2wG7gA7Ze+WYZzKkZY7VRmbUgZN3EUsBi5PIEGdXc5szMYJ2qCUd
Z5ZpKJ6qIIZKhgMedH4PNiFHlW16rouyNV0F9KGJZZT3J6JF3McQhUlzlfqTN0SYng+T0brRM8no
/2r4An7JX5IE2x4tE2N2BVd5BkrTDP31TGJVMgnC7YB1Os5NnhImFt/Dyv1MLyUiNNn3Eq6mnVEa
dXpkuerW3vZBd1NF+YbcJ1EW9GGLZj7weZONjA92vWFx9vEE81VbVWFOh/Sss4Y8UJPkPnO8G+Cq
7pce+Q36cLnvxcWHxXKOzkz2aAFEysyieQTmY1YPkrtc919nv0ew67JM6opqCON84NYAQF3koXoy
h4ClYQB8pBI3sv64OJMn2HZvjlrajgh3A4a+30GCqsCWRwFXBgn6DxIxPc9JjXQ8Gd8bhmFwIgwV
FVxeoM7TB4514qJkvEREv28AeypbUFj3LSeBQkRX63rEwxF5ykgwK2cYvjfcDKMXXXeS/GIusiGO
/fnnsQR7j6fCtXoA2W8VtdsDDA31zIHZflWhY0xavPoHEAMEmYs383XB64ZzEiyY/zKAjzHlD1CP
oWYyNOZT2Tc7otr3aeMUkiC+mmWenVLwBCwpDSPmFGkGwmrhvIIZO7CMW9Z3odHvSVeEuba5fr5/
MInTAQXPUJKaQ1TCMxj3bG9+5S8PXlEEkgtHxLEkz9J1X3eSJjiEji3urKZYVCQkD3tm+qasKrQa
us++oWDitUG9vIs77D24e8CsgPuRfsTU+VgDCkrRPkq+Hjena3opGLg5GIQ15puBG5tl/7b5zJGM
mkN6sEkokcZt6Yo0Edu6zRwgrNZIFTgEqtdiL9ENab83tkbg7vJDyl6uC5Too8i6QMCa7FkZdkh0
U/WxS++77rDpxp/eOIKPUQ1mc7xVLMnLhyv5tUMKDqWndgbkOVgcUeOjWjhRXnWHqZHW0levztJB
y45RY/hE4eqoS+0lHjEKAxLb18HKHulg3lqYNmZ5B6wC45gV80Gzqy+1lURFFi//yfJOP0CsXbRK
44E9GNbOb3P6geL6cf6B5bVNt8U+kKy2vmp5lm1yhkdMYIog9uriNOBHbDKQIRvHpLPu3Kx9va4u
q6Z3JkIwPUISwowexlAAQsWMrHk/kGOfPOS1ZDt/vQ17Jkm4u1IfUQuY3xqj58xOvzM4vWoDJ1Gu
gBKjGbWaTRkOpaC6MI00rMzeT23lWKavGLS03e8s/X79O66/es5kCkFcKwa37CbI5HN1/RbwHLfp
LvcVOTQaj5sXxnYmSTC2YhzTPgWA0NYoNnPAkqONJjMHrGzmezXsGiw7y2Y9VsdIwSL1lya6Qizv
Kpagy5HzFUo+4d8C1c6JMeOgP1lbwIfsps+p6f9bUo+3cuiZUCGOp73aZbmNg04A6scUsKsD78SQ
DVKvG5mHgW3QjV8uQAOQ3csKB8lQsbwYzsZVZTzDMgFCtE7TrLSTGZrROPfWmPmDdBFi3YhPRxAi
tJICHIe0iJ/EUG+1dA7dgU2B2uTP8dwwUIMnti9R91VPbIMeC+ACAB4UUSIbQ1UzvUGFUDXaSK/s
sKbqZqQYCmyrDVnaV2XC5n9cPRp5ETIFGE3Xf8DqRz2TLxgBmZpCoQ1urQNj8Eg2XSkbnZZJEFSe
lZQCbgjvoLk8LjqamV4iyVPXrersEPwnnBWAyml0oHjIDf58apQhYJ7tmykAUSt6/7/12JBdnJCv
lokzacgBeMf9X++UrHqqs/MJml86eZy5Bmp6TcjpZbCvW0TAywuwPvudd/fjn9eVYjUNOZMn2IHT
KtjWcjGwNJnfaXZIqiRwUcq7LuQCRvfNLZ1JEUIm4JBUK61wa0ASfS5tEFhOJLJpvEkGMyR5t1cW
9oi55/uiLB6GBVhUun6rU+01B1CUqU7PrMs2AF+/G6w4wL9xXPLs4Kj06A7zxmkxSrukskc0/9IX
MQPNeYd36uHnhOALCEtd0WP4IH7rIzua0bTLgsoFDMOEITU1C3nQoLvqP/VhT4LF9LdHBjrGLvC7
9ORDFxN/6g3fSWVDD6u2Cl8EbFL0lHURoDRPQRviEEyOtu3Prs4BVvbj+qXzO738ficBwp3rU1Xr
FcPMTEwB91GPe2Ui6gNjS+o7TlJHgzXt0XaSkk+sWBA8qWkBGBpA1Ug833uIvLFGBSfmFhSDvQ/8
JDTQ7v7kJ+HlDykjyop/gEQHcN+YTsLUn2BDhTPlZATE/dYpSi/Q61kNNWDV+Kmh3Dn6XPiDVlQB
AA42Fpkfq8K77bDfcf1rrzvGs/sUju2MI5YjXECF8Ubo8GN4eNt6/nXwtyoMIPEkTxiJCol4rIba
WfOMPsM2QX1L714V8+n6oWQChAQxzhVzABg9xXjbt16vfd2R7nasaIsOJAaVl4xBfCXClQ0mEHji
BJ+Nv05a0KFsuh2Gyfj8r5IFedTvDCmL2Iq+vJMp+HjFG72BcAAePvvbPHCR46bf20cSyPrw61/w
dDxBNVV38ZrBwbAYM3U/JT+aenP9iv5B704SBDOP7dRIyxjMC1jueJvV0vMjJ9Sdw/jY3SrP9Jge
lOfrQtdd80mmoOt4oqhNx0EfPL38CBjIG6/Lbrw8BsdMt/ufRInbHb1N83jMGWbRq2dXb0MHAC+x
c3ClBZ3VQHxSRE/QdbtP9YZkUArNa9FJc7FiZAdxOjxeP4+++u1c7KtyyCngj3CDOEugGuw2W7mN
A3k7fTtgwb/YWd+ae9BlJAeYV3NkO2Nrv3ZBc1dt5mO/s6PknmzBY7YxJb9lVTnPfgr/+9lP8Sql
ZU4JLmaLxEe7UYHXRIof18+7Xik+EyIkbwVKSYNnYUorLgnwF70QHWJUXzdeMr3GZW3489w9lGp2
VxB95w0gQR0xhVS0naz/Ifvw/O9np1XjmvUeX493p9uhvdHZTYcmiIfOsOTE3KYvAu/ZiQWbV4y0
AS4pbphPT9oBaFe+odlNtIAdATEZNAHgSWsaMjgbWURYr1hgEhkzgKBnAH/R+0OC2Xiqqo4/3KBZ
fP2aL179HozPuvacRAkG005KSkiKkUbKflptGqi9bOVFJkF/fxj0gFvW8o2BSokfscL22RmY7LZk
MgRzHEvdIl2NfL/EbG26aSpZnvcPBnD6TvwXnOldD9C1SktQEuDNIMrxt6u3PQsjSPUdB0PJy0Ci
gfzDXGrgSaRgc1UVU2Lyws5fJb83DCBsmGDajPShbJ1l1XWeKZ1gWdVgdO2IacUt7TowyTuT7pem
uzWWRTbovm7Dp4MJpkUXOtqjp9Jt4XWf5j6/yRrzvnMNcIBakpmAVSv2VMeFJXtYWBTiaumoObEZ
vmHRAL8J8Jyk3sT9S6PMYWFJ1oLXzfZMmBBQS4UUscEhSZbOWvx2yBx/SjxsD1pqmMZKaCbYKXfL
x0EFE1XmHCbDlE6XrFrC6TeIKEFOMvRL0QBVTT14ABzTe2yBKEHCIVb/2rq2C9nBV9O/M6GCE9GU
kZLl16ot+EAFMsPfeSxIrlXECmq7BStgI6xxMep9q06e3yT1B29U97lCD5hgkI0QrH9WU0fvAvQC
5ttqw5n5G6wZ1W4G6IGrzMdsAc1qE0tUVSZCsD9rUolnTTgTMyO3rXxGZLWzVQvHAMRfhxDsLs+I
Whh0hicGKaxFQtp8qEtZW1J2DMHilHnJRrCdINVzt3WvBjqTSVj3xWfnEOwMG0CGohU1J/dLn7UQ
i41Y9WO+tl0iunETP//SSvLX9ZGIk0hxNydzjL52YojswgWQL2BqokFiYp3C9vUN3ZBbJ/eHbRql
EtNaV/S/r0wEEQHxj64WyUS3dfvYYlCG9OSQVWNYo7A6A771eshZvztAqHpg3QJbhxBGs562pDGR
85jLwWv/cA0Z9Nv6cU4C+A84MyPLAXTpMuKdmCS3GXJDY3nQmuSot0vYWCz8304jxE+j8ZK05u0K
R8G+ljLekVidJF9sfacJXCN/fTLBakuriGtHfUsToeuoNE7Zpgi07Yz9/OoWdmYDQSRBupg8waY5
jQ3ntqaf0PT6TwH87KcI5j2mTVwqYArBwi9Hu1P90tkY5L9UK86ECOY95qkxxJjjAIEeSMk02ydl
G12/txVoXYTqs0qQIENv69oa+AoFT3xIvzuNpcxGqHwsfW9bb/IIZO4yNq01O38nWnAtWQscnc5E
iZVPxLT25xZTP+7NuFki131EL28EBWID/LZcNmW9NlpxJhmMOe9No0q7wXE4lFW+Z8WLs4ER7ruo
Ll7UEFxDG9n4neQjY7H/vbwJeOW2w5tDvDDLkS3LveJ7G74G2GGX+g33BhWv+dhK5gvXT6ppJp/G
Qw9H3KLS2aB3MBos3mJPDIjzBvjg3hDnnW3/kB50KtGnFadjqGfyBBPNY7WxGj7y3Y2e7y7ZPq5e
FvPBHe7HeZD4nJUQ+06WYINZDmKsxuI9vRQYZN1eTVkAXGqJgfC7EV4G76QIBjLEEylmPEf+fh/G
e/vGOvwWPNfKK+SdLMEiFGNaTGD5oReKlRe3PHLioaHBUh+J2vIZ9IiSZw+/jStnE4fndV1jgF0A
diDt7btuyKOYKLNfDmXiq7EMJ3St7nZ+OnFwvhvApY6hj1/Nc73wPQagriTie9NLhJcdqfw0SsLk
k+QGVzLmd3L5Vz8LhAxr9LbVQCfbSGU/un254bB1TnXk+y+DGsk76Sux/Z1EIbbPRpuzwVZRseqf
eqfwZ+n+MteEazcnBHf+ArOGBDUip8s+uaQITQIqTRMMHR6JtJp+n/WHPJPuPnDHeE2sEObJqOmL
4yE1L/USY6OkuM3aYqMZxc+mWlBR1xVsOTjWrh+sCKDWQYOBfx/Nqi+tPjS+45qGH9MWMOrLq8m6
0o/jCj1DZ4jAPB+WMQEey4RVL2cCcx+ZvjGqFH5SodIHhsHWN7Ls2DZjHoIw6z9gHL+7MsFxGd44
a4WGbGmySr93JxDHYNF+knW0196t7+QITgv0NV6rTZj4vmDkmHf1LPGQ3DddXhe6KJgaAJiRuOHq
qjNzFI6OTtv4ZtKdL4rmhJpOdjPR72qtvsfr5ft1a1tX/ZNIQTHV1sHk3YSAY49A3aZwJwMgMCWZ
4Lrnd6FJqFrjPyGejklRqjqD5++xxqFMgW3+QAyQhDKZEMFtkLrwcodhF0txaR2Bz3QfJ4afY7H8
P93S6TSCtwBdcbLYLfxiVxKwFyGn7Tbd/G0YdL8HG0C3yJaO/0EJTxKFSyKljfmiGoVdvlpZ7ZJD
M4cTH0cAY7t8OHLdaZykCU7D1DLgdc3YPnAmJSw1G8BKywGrA1/6hWIyGD7BadSbSrGPpvHtujZK
TyqYdcKXEN0UmvILVovDui139d49AsR5f13WeupzOqZg2V6jKJpFYNlqe1Ow0qf57E9V5jP7s8VU
ic6sJ8/aSZqQlhAA1pmgbOEduRGYCmVY9nd1uqswIUYzP/atj/nBopvJuZFNssvsQkhS2tEG+aiN
hMjx0CQH7I8R9bYMgXU9vv19PHEEkxPXWkMH4+vbONQpqEgNqnhBMuc7atYHW2GHySVLQDr7j+vX
uIZ4BA99Ei04F8MAOMjY8R5xXX4w1VkLlXxwfCwy1lj17qunmsXf1I5Fuqs/dCxHnVOvd6Wp3Ws0
3itaeZt5KEKqefWZatOrZ/RHx6B/xAjH995ivXQKMbbXfzO310s/f/rJgqtys6HV8gRaruRVkMBn
SNPgi/vAB8eogOE5poYCrzh7YTWoI3sFyBv1bbMnm2rbbji4dr+7fpC3UYd3JxHkCGqNoZYFIHIc
Wrt1j4DKAxwJQOp82o99VGtVpGXY8iElPuvY75y0elDNOerTmsMqd081yudZqweK4Qy+kyVAB5yx
IGYr5GVyUQ0AtgP1jB2tiRpmiXVLkxppqN18UZu5i5xlVHxWyeaVLi5HOJJgL2Zm9VquKfW27Ldm
XQW1LmN3uQjz7yWIUw2dpc9KgpLEVqeYv0qHZzWdXD/zzC+TYwNyfEZmlmmS4sSlazVM4I6oro2K
P0pY4rRRPpjdBNh6oKn9jfn4C9+XbGUu541LQ1ALB6TbYE/H7gy4rwTfmqaJoucx1M+1MUHVYpGz
rvOb1jjSmgVAFApje/6mjxhRbaywHKfbos/3vdnvrdKi4BJcHhL3zi7NHdZYjmM5hbBj5MuFt8Mj
0q9SGhjJAxDDAi8G+uE0gQBiDOoi3Y3aD5r9HJyNorNw0pqwKMm2cD2/UtMwr90QeciusymKhamv
JNmHyiwe7CLf1g2wNotvjnbfel8pCADdgs1+xobSB1d24PYYzho9AKhjypawh8y7jbPcN/MbMnd+
aSnHWck3FKOqnd37ZT5t0HLzzYxgZaLZLG5y507NxnA/DqTcKYvqzzqABKizI9iY6gEgUva9XxlN
RDqCjRzLB6LiwUpB8t1sJvNrZcWYga38PgfCybxUQV5MYYYpYxTxtq5WPyo0+1ZW+H7ZYEqStxV7
eHeXgolDqbrJcUqGynh10ydotNXSqtbFk4/r5pm+CDbXj0bWxgVjbwkOlveK6G1GpolAEYQhT0zB
SYtKF2HxvUixGdSbVoKiP0S6U/8pwTLdEuuTn8zTf7I7IHhrOjD53AvYRoTcaVw6CPqFdLbsTAPJ
24jhld94Qaxb+Zk0IYFi4KSwc5twKz8N9P8esutlr+HtE55OJlj5pJoJmQecjDPN/t3a4muAjRow
rMhJm//runiSKOhizyxjakdIHP+PtC9ZciNJsvyVkjzNHLzad3cb6aqDuwMOIPYIBhnkxYWr+b7v
p5Y5zHV+oC8tMh/QlxGZS/9D1h/NMwSDQBg8YUyWSOaBgohQmJmaqpou77mjxzLKA5o5N8Pt6Dbb
fY899eJRkJNbVpSDTE43wQaqGYDDg6KgX9K+KsdVLAvANxYcAtT/hwi+goImSYOkIw6tmrX3xRyD
7XX8Kof5zpq7N8DPfdP1onG800zj68PjqyeBqXejYcMdxMEVHhWZk+yA+eoZ6cMEXJNIPMJ6kpjj
BHJBT18QcJhO2McDYvNwy0J7Meaw6BbwD2krzGWrI3tfx27BM5b9z92ChUjr1dkxlT3KVjU6yjaK
hWWx5occHGrjLtzUvpDiZnn7bE23DXAPnAB7tl2U5wisf+lii2Rxa1KaKdblpmLX7LgdncHzizLe
y7frsCz2+dH2mQPmmlVm+ZP2nmR3Kb0K7dvzQapIBGcS5SydZVAUl/7YAqwL9Lkp5k8BPnNeyrJp
OiyEM4ahpBfqHNelr87bUFadcRIWYJa95EEEZ/3mutWrqYQIPXG6lepahJV/1gM4qSdPKi9qXzhi
JFoVZ/y0KreAuIa9Y0CIEphDvNhL3HJCy4SCFnUA1V/of75lYm8pXtZ5wic+x4kmJ+n3K4XcA4ND
tx5Zi4bZo1qY+125On9451XkhFcccAu00Hrs7JQ0Wy00NlQe3kSKtTkvZtlWHBbGmUAllGM7YAfY
r4H6gXE0zWcgwKJi5ylaALeBXIYqDSy7RmdZua8iqS4Aneg2XKNxvN1NnooJ/dQVusk/sLmHxXFG
QzVQoMtrCP3z74vzWmnyMByRWSahEkBUjV4vwH54rS2I2kQSOJuhYTGRoTAHgjx9QN8ymMHzuiCS
cGIv0FQGQEj4/Piq6zRPCXKBUgtPhLMXcqyCTY65jNckGmy4U/TiW7xA8HO2bhg62Gq4JAwpptjs
8bjz0TbtTFnvkaJwySgysoshpyJrgCmU0Rlm8rD7epi03WS0TMkC3+r3QL7T7ffRC9SChSEnO2j+
JXskkG83tSQkQpG6K30ahm5nvpvki0HDu7Mvf8F/HAvidrAns1RVFLYhpp+i6NLMn87rm2jrCGd8
Bn3OhmLE1rEkMijkWOfAj6kVtnUinVgMMY+XxJkhozKlxtaH55fPvB0vkmHH2vbrXeSlbjoIAnWh
PHbljmIJZP+tSbKxwkx6iJAbQqPwOijeNuqFHX1Ig8uwttdTmLm5+pSLqMlOewZgc48Xy27IkfB6
UqQsbb/HZ/2XWVmX4Day1n25iddoOaw3ADNAXseTtsKNXorXjmXz1kppSBbaCjY6Tnp029KHwpA0
hwJgyk3kugc0THuhU2l0wrlAqWyMvDpMBQq2ZAKOvwRn0DDXl8flPsySdurw3ja+dd1aoMOi28hZ
NKysm9QeZkaNv3YZ9bpZdYtiHQZeOm/V4oMC9veBuma4nvSdSd9PxmPXXdpoRxd8EbaYc2aBi4uq
aqxSAGo+R8h5tArG1byevfnNvkfEMfX72cXYtwWoaBGU17JoS7MMgkSezOfWrFKz+16BRYrCykna
aIVR2IEavpxWXiZiSljyUoqCCT6FgOnkpLcTYfPYtxhc9rs2durmehhEjZfLdulIBKe841iT0EJc
++tZhMXrciSR01Qlskx0Yo4vfvGF6exX/eLx/nEKq83ghlYG7J9tXmvGhUZWQkyyRX04Wg2nivOM
Ua9YZqtBqy/gZ2JzdICw6Pb9xug/ndf7xft3kMUnKgIKqseY2qVf2BfW3Hsx8vYhsrFxJ+jtFGkF
n54YJKsp9Bobxxz9j9xSu9q/AX7GWy2ar6Olce4R3b9hWgNS3i+LN6F9H9Pa6UTNSYLbxKclqjJR
W30wC3RKpx6K5Y7c+OcPSLhvnA+cqFypoFdl+/aj3fw5QELDGsvJiZyPaE2c3ytR4Wnp/qDQH6LP
hhPSr//kmjgL0aF5M4szWAiGR694+4l1GzlUyR++JF63EeLRi9bEGYiqUqQ5V7CJvXXf6fe0eRCs
SHBnNc4sIIBVpJFtGhtiar8cNxhGLzwDOK+fCBVYzHXiuI7UnLMWOYnHtK+xtAEcO5G5Zg2GKpop
Q3PdItEeuKJOY5FG6lzzZk5LWa4VEy4EI/leV8+ZY1iTX5DgaTaDt1khf8wHwOdm6bWmd61T2mnm
Yi6FwIqJeJpOgbpZlIYZBR2EqKZx0sVdV2NO9HjCMC6J3SgtvhqTfGVE4boIs/sGlizILRQuk+uY
Eq8brdUABDaJgrEUWaNvmVG4chXc2R0GdAqj/CKHindeNZbN0OELcvc3y6VYGwliZgzHeH3w2GWg
8hnW54X8wZkcpHCXtpfU2sCAMNMCZOpnwHUjt81aaue18XNasOxzDxK5OxxTxbanEnf4kP392bE9
0RZyt7eUJjmpeqbi04eORh6NYGxb0dzz4uv6WJW4O1xafaOTCCdVmtqOTihY1cHKzOWdps5XfU0c
irKeJKHh3TLWKolW58+Q/fnTi3zYUO4ij9Tq03qySz9o5tArTRKvG7nK3aG0NkOsbCwLMGMAwBRE
vufF2nwrtlIDV69Useqws12afZRnfxjXffPVUFDC1myRporkcc/iJutiO84xVPTCs9dvpI9SvSc0
DtAWSkPQkqDcFK9i3yaCxe4r8SebrAJGE9w3CH55pIfEiuxRUVWkNZBKmzDqalwQ2ekSp3pkwoe1
7cQXJirWT8iEvqPeRATm4LRviBks1SJo5lAVZrNePyupbUVxYeCmsntjfsyf5rUCYoHrzJ9u29Ue
jFIGnpWo0sau48nC2TAXG+C2TjoRTTMcgzjFI6Od45VcftTwlBkK21GoCKtAJIkzeFo3pmWbW3i0
W7ZTGtvO+lhGT7UIgW85OXC0Im4jIzlN8ljdPzOUNZpMQNK3fUaJS1dDIESJWzRCR+I4ewdedz0I
C4gLpeyCzj1G/zC1UCaCnAfbnXPnxNm6JAV5vAWwYL+xMTtTPRFwd5y3M8t27mglnJ1rurzQUhZ9
/XnLLZTFGTUrsADFE+8PCWRTbLj74rlH5SdqhIuR0GFdfFyS4cmk9iHu9p6vggDFJfTCTx04weIU
o+viVKJAJXTOlKl2qBRhBIF5o65aqjq1djfJ9//ccencO0YrCpVG7HH7nIY/bKG4zWfRNh/tINvh
o5SXNqkDobKMq1tcR/Guy2+h5G5u+IQAQzoWtXwLdF3nLEWr1oPeN1COiLar2LyYTBHDpsAW6ZyN
UDuSpRiYhUpk6qo2vwFfzzWlD2krdGvsFM7cW50zDzOmNFWq45RYU0i1GzeS/j01ykATxKnRxfDr
6Kg4O0HiIiIkQ4bwUNFlfbXBRSps/lrOhB7J4gyGaY1tMlKoBXuCxrkbbgO/88eL0endbFoz0nBA
c3u09kXQnMve8kg0Zz+KSS3y3kB0Em+NdR2DF72IndFAw220ClG4jOqtvs7QSpUIKbdEy+ZBtWT9
RTartvT7N90Ldxwh7vOI+Z477pde4IdF8+CyZhoN6PREiIR8yVZODT9NJUGDiuBiGJxRyfWwy4IZ
Vw9R3yWoPUMnDlu3osoF0N6FHmfxdXy0IM6uTC2oykDJ8WzCkEr/ou4kwKCy1Cp2EtShqAT/1Ot4
2ULr4P/D8DDqzpyFrog2JWUbVn6nkcgJ0/ztXCmdR/Q/DW/Jojq0crwI4vazVZWokTSssDJp5EgY
uJBkYcSzfOcPQrhtNOLQNmmyv4fMmb6kOVkv/a+p4EEUZ5r72SjG0IZri3UFtNLvivaNwK0te+uD
BM40z0qnSmEHg/ndW7Ph00H3dI9RZkwVSpqiPLtIGTgT3SZ1YffMjFW1cQFWBDy04qs6oYKVicTw
lhkvcYPauL1z0riduh2C1lGip/PbtyzEBkazpWu6xjP7SHI06+WAcF4aNRAASp49f8mFtBXL2RXt
hxh+PnGMBgP0mcHzxWXQku1W/xp7QPbwDF9xUf7atK6yqt30UWT6BSvkhxWDKlKCmRjYRmurh7vc
eKqHu/ObuGyWDqvjLm1pRQiy2UmNoHUtIhAFYd5T/YDmpY0tChCWDe5BFnd3aRwPlZZBltF/HarG
ifR7s8NEHhFRb7KbeRqIHARxN7eOi6xMexbDSVA/o18pQeWe37flMPEggh3dUZjY2dqgThNiDwWV
yB5ghaSJnAJJA3RSgo1eBDuwnNw60kLu4mY07MoqJcU+XcxGbRLdiQBGMaD1RX+XApbs/Pr+4NVy
WCB3hQurS8fZ3tumwK928wb9US/Y9ZKIRk10YHx0VeoTfAaz6hkBepsN0pbV+fWI9JwLoiJllqtx
YsbCVlygR+Hhn7hx5sfjFUGf6HlhikA7eFjwLgMB1zTj4rIET/+lmDxg7LowHk4YY/BXkVfM4Ufd
9meKF8tHhxEZzbAAw4qi6mvdDKTQnOxwH2r82UbRxYM7EsUd3KSGRoAAFbkkTBsV4zX4lEV7uegk
j0RwJ9e3tO3sOXnGZSuwg2ArzK7Ge/aoHUJn+hT8iqocBPJvaDIotjTXeDAlsuHW2gddRwt99D6J
L0dFEaxuUVGOZHHBGe3DugsMKH6sNOuObrXu4wh+nzhFIDq9U2pRg5ZIN/iXdApMNmMOIPAFaS7Y
TjfEn69yX9QFu5ydOlocZ++LqZ/C0oRytEjzpbHT+InfeG3m4bkCTOZKdO0W/cuRPM7sU3tqe5De
sICeApbFdtJSW01I8HXah/MXXCSJs/5ySdKmzpDfi6PHCgWWEfAdGsDxWyEs78ncKguqdUOxwFyI
lC3fFZhLmt0MBh4peh3ejZp5OZdQFHnywnjwpEnyxyxwwhbDChgwFSjnos08ks35HEBTySAWx/n1
eOemV3r7OcwxBpfeRyIaLbZfJw7bUGVEcRoYrfgsUhXVI+0p9nM039bo+SW3avKnyWLZTh7JUF9b
xbnuQEcuwypiYm9tAxmuwTT/ebVgpujcMjiFl8Y4KCiox/xC7RwMWDhRdpsOX3obvXz0bQh00sla
nxe5fKGPlsUpvdGoRYeJtWdX85Jd/LmpgEWtPxLFab1SAjhjnBG/UbApJaM/0VuVfJGCULAmkTZw
elcFQTpZIZY02h+LcTulH/XmnWDbFr3K0Vo4H6k0GZhrbNhBRqJR7bux5/ANKz7Ye3THUnn4JyVy
rrJPTRT8E9xkAFt79fyjSB2bazS0oUgtgsERqgbnOTuZ6E2afI8Dsg2gqjbj3T8xnHJ0u/hEURbN
WF2H1R0S6mwQZr5KhTPuonXxuaEO1KV2GO6jq9cJ9V/MARzUhM8RhelAzWFEmN/P7whgJIt7gVYs
5jOOBHAmQ6+0oNN6rOW5nfl4qEeUz/iDfTPQJgDCQlPlOY1kSZ/lsoDOH/KlzPf/zASMSBY/Ow/M
ijoFJNnLul4y9j/TjiaUxQVRdqaodWW8imlYHvhn0JGWTeCPLdyHPMfPvlnKG1lhW1jGjhI/dPVj
QjOH0lLgSpaDJ/Sdfz+s/YPwSFIy9FQDoBYzUO3Wah9idDaP9z16xaJqG61tYRvqsiYeBHKORO4S
Eyyg8PYJQXsaUASIJV3Ng+HEs3phasREKa62vVyRN5YN9BZjFsUby3YfKDqGAY4cgyeham0bY4I1
7BXBnybAta5rtNUE385fueUjPEjh7LA6FVqlxpDS1uM6V28ZrmRQvh+zVnSEyzt6kMTZ30qJWpuy
vv6XUQWG+/HsmoV3e/EhYfyQxb84zbINijRFkUBVo4uE6E+9FT5qancR9/Y2otr4NKWa5bT2sJKK
HkgWStainzi6naTyTtODtTKSS02Ot7XSXVKz+ZWA+ejrcVfUMsK8atmQUNehSKJRR5VMhOUriu90
/ngXX6RHktTXYR6xI7mXMxxv1rXrpHnSqOSflyBQIJ6hKo31ojUCXJTOGDw592SM/4/9RyqqT/yB
XTucKXcjlTZJ2taC/hzeaj9r15ZloXnMtgxNVzTe3Jj5ANS3EfrzMmJ90FURRs3iNT8SxS2rJkFf
axSZJTW4ptXTz8wen8K8sWAfWKmqZjBcSZ40yuzbbJBiyAAP5100p8AVKNw5Sd0qaHaaaXmjYWwi
tMWhE3xL8mSnkDBxSpW4Jp5izhgEb35BaY6+EKeWCRmbXmcxSyfvFI2817PgWyJ1LlAl7n9BEuyn
DOJC9uDhrloBPMuJsMSdZn+K43dqitQ7EPPtTvTaWbwHNgEeCzaZ2PzYEjCoZHUADLNfUFDPN3el
me/KeHTQY7o9v6Tl7OdBFD+wBNbCEnT1eHmwxummdlkmAVWzdiX5Et3TjXSWe16mumhRQU6jKAD7
ME0eATqzqEzUmjlgu79KjZGpih/0rZuOvVeNltdn0XZWiJ9Vxq7sAteOpF2iqUDzlC5y2mKkSl9r
RX+hJbNjgyBy1ga3i7rLpgCfcpGvLPRLp7R0C3RlSj3QPEJT0EizeKt16AHRAIaug5TptTFsMmpR
KuFd/dI3QXc/+wJY0oZjUbxbrdRgahKIMob2oVTRXNobE5rcm7UFXJHzZyNcF+dZC6oDD2LEQ/sQ
yT5bxp/IYgkWxgPbAHZ8mHILDkX3R69xALBOQS0WNHuA9cCxNyjM9BsRyceSkTzaTv4WK2EvtQmL
xkblSwgE+aT1GqF6LD2Cj4XwRsk05tKMsI39+gfurnLNHsGR5P/MPILo4FTuuRPWqTlNLA3/5+dp
mW7zyZjjxXFuRpuz7256zoCWkw8ugIydXLuyysRJOlG8Ljov9vlRuC53NYlJiYW16uz17WYaEbC3
nXNe8ZelgFqN6KalajztUh3LXaESaEXfh6t+uLX6wu9sIVTwUuCqawcx7EocLQYEEObczvuSZ+DP
W7rb136eofmEtR/Rmjgbpchj0sQDsj1pOrl98VY3LuNWNIj6B4p3WBJnnpIAk4IK878vsRTLhbC8
97ARls7YtTnVvIMszjrVld7rQYIVsbI+0QH8E3i9kyJfCyIPSta/UiY+Oi7eO6bTEE8tu1SAqksw
QBjGoWMGT+dVb7EN6VgKF1cQpdd64JU9Z3gYfvSEwZUg2k8rGyv0QI2rAWjdwkFQgX7wI775GCh6
rqEcU48P6giQ8zJw6kjAxbD43D5eHWeYMlmKoyrFmTGPoq5SsGgkrna3P7H1JHhBLJumHwpCONM0
gxsebI7YSg2lJYyMDNmlobwtTcydiRYm2j32+dFVNuqqq1BhQn/hlDl2RL0k/FRaoiKdSApnMCTN
SMdpTAEvF14XZHSA+pM3Iswu0R3mCQPTqiujkjXkvEQzP99Ie0q9iQfEsT5w9mIYMKjXSdAHKS3d
uSgeMI+IbEh53TedpwKXOg2aNcE8NlH0yy41rtU5udN6sjNnwy9k1LhCa0WDaGVM1SYbg7Up0a+F
ZnxCavsS6A4ImOdfmjo9/tKc4ZkjWy3iEofdg7JiD2Yfeto1A7Nvmve1K+6oZ4r6x5YO+AWvtaub
+3TMOgR98eCPYK7NQ9Gk1XnNQgj7WkI+kUqhA24/SDEv7Xl0TOtbS2bBA+P8hQTly2sp+kwsOuZw
eHT6oM8fQ+US4CK1IntxKHo17TOfJ3sG3kRZ0RWGjsWtqBizsWwprLU9r3R6E0SbxO4dlXxVwMeq
5Z5UXHbz/XnjzbT1VCae9pZmY+iDf6q1Zq4DExTrk9qnghauVafO2GD+GRZnJit1bL3zAhePTf8h
kHdJsUqVbopgEHRkz516aEABO0iYMtErEZDwYnx+JIrbzwTtjUpTYG1tHa/qzLzoAagzUxAg6crq
/KoW1f1IFKcmRK+HQJ2g7pJ83cih21ARia3goHhClr4D4W+UQDnCxnajJlrJ9ZdI1m6CMnek5rGY
RVjgzCSc0QzeFY2WNLQqKx/Gw1PTPwbhJgxv9OydPJSrudccvRWlf0SbyFTnyCPpWp5kmoQl6shK
lFbmFpNA20/Rc5nxPjonzh3NUT/XRQYRWRY+tVp1NXVp5Chh9WkoIrCJBDKgO6NrUCM9FnRedVbn
d7HmDUW3y+vYbedya9j9U5nm7wEN/TCn3XbWglspQdBDVAGS12Jy4/jbcgFwMyVyP1RQYMa8+2Mq
/Afzrni6WSiRc25oyjRpXuHQGf57VyNA7TcY0W28ZvsdmVI4dSYyCJxrsiWzkPqJ6Vn5NAdPwAww
alGAcF6GwXsjSTLmHsC2ALyKbK+21qD9UDNFkBf6A/v9YtoM3iOB1Bz0QjJWYhdvR7QvBmgcB+yv
BuhluXDMeD0kikvow3nTsxz8IKGJRio0DKOr6/W1MUdkKXMNwU+MtysQ7t0ofNK0Kzv0c+MmlT9I
0SbIC6cQVsqZ/TyxEEeC2X0+uq+S0o96SLBelnvjGgHR2HZ+mXu0AF6aCfAr00LTggkCv9fSEkwm
Vo0Oab1kfo5LeROE+qNCu3rVo53IGavmkTTZDHRl/TGT50+Yv93oXXNTD9UqSQxg0LY0duZJSl3b
im9mW0mcthwiV7YNCoAYIJWOGkZYlTByskl+VIA8n0tgt5YTNIWgSI6fT/V5XUb2ZozHbUIxs31+
jQsOy5ZZzlRm2MUmf5LxOOoVrSkyZc1VOccXuvnZngZ3InR1XtCCpYUgk2imrmtE5rtqkjiPhqkI
MU2bJW+BuuIPfSbqqlmaEHklhPOJyK8DtrfIasScCnoa4vVEdzmmN1fmFwanx8iMIn2zyXVvENUL
T7L8jDWcgT8jQ4uJTpnfydIM7KFLQCGQ2W5yra6iVQIshcyxruYJslUn8Ygn9+tKMDlyYkB5wdyd
0Gy5rxTQjfnEGNzAGgcnmjrTVzQa+VnTq1vQk+hOGViWj92J3doeP+cdfT931YMdtMJKI69S+++D
xI9qMyxe9aTckaEA3jWA/Z87x+ocZdt6kuZa6/wGREEo2fpR7XWXrS95puDhfOJr96J1YoM0Hk/W
k9DS6meMhMs52Fj67nYy6JU12MmDVATe0FWaMyj1dfAWJC3SI61N25M6/V1n5e0X4qWXKJwVBv2m
TPR+kkavj5vKHfQR6XK13WR9Kgvy4byD4L4rH5Wm00SHRsU2xUVwl1Z4hdVJ+piRQRST8jePCVJU
A+1sMmDJT+jRcz2YhgLo3H4igZYaeGHXURcI3ixLMizdQqijAZ1O4UNFSWroPDZK6A/ZcDsr2sYC
1ft5A7Ko58cyOD2362ao27SMEJowTmSMkDZIi4xucssAF4lHRf2O/EOMbdyxQM78A3B0mrpGDX1L
Axu6fpsS6alL7nUDYP9kEPlUvrmSl8bFialW1UkJ5DuW2r/sfHurOwizd9naEpwVH9bbOvjWFFBL
gZAW9SQ+Zhj0sJTjEvsY6t8a5DE2Sj3tqG18MukHWd2OA8iuzh/dqXa8lsiZ5cYMaZZHeeyPffGQ
S+WGWqI08eltgk9BbcmC/TfA7MM9vFRlToo5rGM/tLdapLk0p17eFwJbe6oRkIJmJYz5KEA4OWlm
Vwp57nRIKezrzmy8Mo7QLF163SRhXi4URXeLi0JqXbNsDYxFvM/MI4uWUZAmGLaUNpObXaPd3OvB
7h5sQOy4si/QP+qdPyr+CcaUQz8SyR2VPSil0Rht7DfTjVVMd0mPtFIs+2SadqgabyrLvNG1zD8v
dZ9nOI60INa2GEky8D5MHCAXkXcjUTDrnGUgDo42pq9Lq/6GlHDgYIfw5HUN5qlNfhWEKzAAAd9Q
3yB3KFDSBfvy6jvws1VT2SkSTEzm61em394qm8TNNyxsCC9UBgAh2OmTIHq/ZsU2LQTRqnYSEWW5
nnQSOreP6oYvdBHC7veFO29bR7K4Y1WqbuwnFfur+wxl+Kn6VAFOD1tdXtLRJStWZjN0ZwA5aO6I
DI5wpdxzIchZG0w6Zz/qHazP/7n380/XO/a7qqI8rxK0b6Nb/XXMDigYAKUSJUOfEwgckGYetoFH
3GKbbqLuAnN5okt6Ytzw6lJk07RM4IaD6ZuzPFYV0TmesgQxJzCX3rZbBvNerswHDVDArRutDZHi
sO16dVk4idxhkqZMakOBWZiwyPyN5hVX5htUfZ1i26O4KKR2Pb0ZnEDu/KrSrDJVh0DULd+Ang5I
DrGXvhvW4Sa/i7xYtKUnRoiTx7b86JVX9Xo6WDm2VLtJt8l169WRo9sYWWLFKyTvIsfAzFJib4Dw
gDBSVNg8eUbYnHxOh0hrNDkaIjAggvn64Zu1Vi7IijwaKwq3rPkYLvLSD+FXWdCXdpLn5+VyIQCZ
Zr1STMhl3KSzF8LiGw/0vvZ6z1g3fnsBtMsrlLcukdl30mvDHb/mADMQ2OITr8OtnksB9bUqZVKY
Jz6DFZAc66K87b6Zu/4LJvzXn8EY8tHYJQWYp9MN8akbroaN8b59DAU+4eQZwX0NLi9UyCb6DhSa
+aQPwNccVkD7RK3DI2RO3FYDas75dZ9U3fjd53yQaRdUs8Mi8fW76N5azxv5PRuMo253E67+vPV/
vbx9ZudIxzVN7dWxwC4DO9WL7TWAbVcdrb3KQPdD/HaKPoZ0Z9dvclUQw5w+VDnJnMEyu6wD9jZu
1x6gbnboPZh3NugSAMnH4PV37QdxWHGSSuE2l+9VTnpr1FRlL1R2i01wx0qb0UbzUi9gM+ZOtps/
Rb51VzFr5qmKY99gjvnKdsn70guuik0IyuURdJ6b88d+qu2IgYHCBMImC3la3nwPRllJY1lkyPGk
laMFveINam7stE5Y9j+J8NFaD/dk2XgVGwpom16btXA2zCToaeo3AyZ+5kZdo1Y+ukVEQxfZkV1u
0XdlOl1UgDIL9fbj+YWe+ik02SPHoysmZi3UfUn9SOEiGdX4WM4zX6lT2jpB3ZjrGKHew3kxp7Zb
Q3uaxv7TjNM0CJ6W4GjSRhZp0I0GtWJeQt4IeRNOQnEDcsAjgJ20NQVR/+vNtOk4j3JusZgiuZbf
AiOjuVY20CVwnldvku28qtYjhfsVeadTuwTBKF2ZBDRfp+kNqbGCgQ4QbITdJmmNNa2MdVVpgEFJ
RK+aBZv0Whjn6tWmncYR0yxw9DM6ARSnl53e0Z0Knp4iUhOEFurirh4tjvP0s9ZE1K6wuPmztk5W
pXyfuZ978NslfoeeigItFfZKcTMve2iv6Frf5H4KwgjYx1uhFz5VWAzgYYPBpGaxu8l5Ya3X86Cx
wxyBVZKvkhkE99iBjbmtPFreBE7mSZ7I+Z1ag9cyOQ+M8G4gJEnQuZfNV6UyIvKoP/RzI/CxCxEG
5BAZPbhAZUS+kNtnywZchBZgbc0qvNU+p70TbSo/9D6DJDyvnXY1ebGTfzBiR6S+i7t6JJl9fmQG
el3th96SMj/qRteYx8tKJe/Pm4ATdgwbd/N4ddzJyaEUBSRCO1jdueYuW1WjM24Ab4dZWyDTfynW
wBUXvN6WFBekBQrSjSb7n3NqtG8GC61HOeiflc+ZWdy3bbcrm/phBIcxGGPLUXSE7IheR+GaacD0
IGmO5rcTxxGVnRYH85jDACnr+n30ob6oPPDXgdnJ/NRtRAs8aQFmm3osjzMFmVGmUpTMOUzBsErA
84epFEd9jL32XXNnyc4M8B75CyOtxbzxVbzLr6Q3w0XyYLjoGP4gR2sRcvlJExb/jTglVqqBdLI9
MSUO/PAJdAe2Y62Sx24NVkmvpEB4Cx+lW5GRMk4es/udANIK3s4KHCkXGaZpRvEcqwofZ/OpHYyN
GZehQ7vytlaK8b2OJCGaKvPQmUN6UzZt49gxNmw0b4yebDs5XNWq5ZFwz5z6IEv2Ri/DrW1KN/M4
o6N6dFqabOZR2WhDctFG5kVmgc1IrXoPnIPumHyb4sTVYfGVrPxipUXnFGF8DRrTe0wS5M6QhJkz
d4VrFLICqJkRSYSw3dUl2SKiBYYzMD5deWrWVKE79ts2QHmTPF8x2DU7h1VDA3Zp5YDEHer7IWqI
Y6q64Sjo6RQY/IWnHdOqw17ybhQFC0NNrNw3k1p2SGdc06nLnUQyb5q5XRlGH9/nJCdX2jjclQRN
VcXklxP9ZBvJp/NmYylyAOsWGlEwb4WKFGc1hsaqaIoIZc/zlewiH5jJ6GcWISos+e9jMZyJ17Hp
4MlV0YZr9Yqj9RPZNfPg6L2VXCiVLIJzXfIopsz6Vw3TBDUot8Ez0fXZbsBLT0l0M1vWRtXaB7DV
C15LS2Ydx4iwTlPAgchzFnSR2cvGBDFWE9/PKfiVCmja+QPaD5jyJo/IgEhFzy8yHvwUgtrW7WxY
M9p860h+bIosWilm5VW09SpzWJM4vZx75Ccby3CGqv+cqfZtRHNwb8pEdru2MVew0dG6p33lSpmy
GbX4sWvJY4AWAJBzNmtAGK+oYX7MpOq2aaQL0HJrTj+niVP0SAIEvbELDfR62lrkREnkKXkEStto
bNxJmz+pDZWcNCKM+9Z8Z9W2PxYy+nzSZt1nyUUoz7mD3AlIOqpmTGAVioseobrTI6+7sWVMUFVS
MTm2jBNzQDd6f37/lnwUQdZYQRVGNnReFUgGHNFIbQu/BDCJWl0bo+qQOPPidFuGoeCwlhTiSBj/
viTWbKE9CMKIgQ4AGMM2e3t+OYtunlU6DYOoyL3zI5J5zxLldcNggMpt3W5LoAH2br/SI8fKV7ET
rhAtCtzu4rJMGHa4XJZu4/x8ksZxE0Y2iJ3DeiOXUIVGRDSzdGMRc+qE2AqxQBr5OkKy474G2h92
Dlq7DoxsXTb6pq9Fpnd5JT/E8EPqgRyqDcCXC9/MA2eqQeqpiVIa+wmGkwt7WAo/nG5NAcDg47zA
Y2xo1uVt+LmrgMuLtOi8nRKv2KmAsNGcbNU8Ih2wjr6EG+ttrWRu7Yso00TLVV/valrXSlJHcNpU
uQosIK9gaEWgjwsHZ+HdiS5GE60pJzEgCMdrk1Sw7P0acKmZ04bX7UMw+XSVuKzvNAIkkHX1E7mc
BZcCwYSgjwKohojnX6+tlxtFmVi8qznyrtxmb2vcBdUEgF7m6p55E98rxA13xnOz1r98Hv8H2m9v
nw+y+fu/4t+fi3KqkQdouX/+/ab8mj+09dev7dXH8l/Zr/740de/+Per6HNdNMW3lv+pV7+Ev/9d
vvex/fjqH2BGjtrprvtaT/dfmy5t9wLwTdlP/uyHf/m6/ytvpvLr3377XHR5y/4ajYr8t+8fbb/8
7TfwnMnY5H85lvD94+uPGX7z9//4/f/+/l/S7//++3/+49/+8T/ZP/7y337/P//4t9//8/f/+sf/
+v3//eN///eFP/j1Y9P+7TfJVP+KTAjGS9G9tC+sQVmHr88faX9VDCTfLLwlbII4BAYmL+o2/Ntv
iv1Xlm0wiQXbjSk/aHBTdN8/QVmQmSNiWeiJsuzfXr75q1M8nOpf8i67LaK8bfB3OT3WCHRJBsCO
gUhItjDj+VqdrDoBUXs+oQcQQw2gbC/X2gYg7K7mS3fkW+ZNm2AlaoTcly6PTMWJUC6olhBqzl0G
ofGlvlNuzGtpg3j4qd/2l+U6BL9WvzNvrJV9m34i9wzsLdjMO8vt1jXaJIr/z9x37VaOZFt+ERv0
5jWCQXucjtORXghZeu/5VfN4McD8Q3/SLKpu91WdTKTQwDxMV6OyClmpYJAR26y99tqoRmLQvKkc
eJs/xi/rr+Xrtw/836/p+2tRfnotd3YZ1d1JLQc8oTbtConq4Gtc9U9tn/vrdGQVSlydn3MELHNH
MGMmmTXVbQF/D5lGy818iO3pEbMmEiocV2C3IyAa0vCsebqDeNwSmOZJFyUjpRWAoJmbYFyzECK3
RHHHhz9v5ss3/vq64cJWuUgFA9z//o3ldsKcyoIH/rkpMPgTYsiuSstLzji0AMckhbTRbtwFGSad
k6kkUWsGnhxTSBm/aHtMcBduxluWI+/UkP1NjkH10FwaErvtRmsshH6jJXlLbio11ezIWWi1azd9
QHird/Ub95C/6zcRGnoSiEmcnTnTVvQzFkJL2EuYjpGZnBnZzYeoEa4z9V1sjb7xwwRIjC7DJv/0
Eu5C8VFFLzBXiOtBVzFdjLcVY2/cpnP7HJ1Gu4tNKWLCbekpV5uFGBF9AZeJTR3tF8i5ktCRGaoi
p7VWUlmhv87bW42u/l5kRK0IcKKP0F08wxbfNG+hcklqCBRmNKYzRypf7h0l2s8VaRxMzsO4V4jS
PGaPzWtgzdbaTFm8CCzbcQ8i1BQP2ssCeS1SefJiphXJD8NVEz0RZ0Qze4yT/5QUmnw4BdBIf0TD
6WU0tc/aEjc96mVgfz2tkszZ5Sc8575o9HVxYS4xGVKH2QDF5+8nKavqchlnvMQoMrP4hW8J4l8J
dQtPNTHtnhS72SBCdUigc+BnTvKA4XH+iMpkRWfnp6LNFyh3/0kFIKMIPXkoE3998m/wEj9wQzWX
imS2rL2qnkx7O/Xy7bhVWnM6BciJHyeBKgEN3tOB8Qe1o9pginvBS89ob1Bov1ERFdvGQ37GwBy7
2Y7gRwdUDgnfWz2idKruxpzItdU+aria5z9fTFCV7rz5Xy/02xbWSObbFjRhUkIDpAxTAh0Zkdlr
WB544Swqvpg4UrGPMqsw9qOW2apSUS0pMY5TpkY1XsHzNLjFVvX8JGL2lDi8xqWdivZY0w6MnoZw
+7Bg0g1qIkLrVAMRSmKQ7CxYPG1QbNsvruYgRxm3NQlsDBsDmzc9VgOdNuVuzkgU4D9uctptuo22
j9yexh0peytYiBTvdFaXXhv4QUOXgtYJzTUSfODxqkYgYoqje8s/y8/pVmyEG8htKhjXLVOfE3e5
BdtQx0gg2t2Cy9CT5YAGLe2MH1D6tT+S2cmhXer3i6kdwnkTfcjThsMdMJ7E0lxkM8RvJGxE0meX
iym3vlg3xNCYluxqWcI23msmhA4v77k4prAocimAEguCMh3JZC3BtkgugYSnsbvOyxXdijvxeWxU
SFS2VGqmF0ONPWmEYsf7fC1hol+EN9Uz9sNbzxRz/XvNSla4rX8tmfRkuCWbMdxJZ5yjPyhP8acK
TVwOleqaFVt5N9LBVFnPWi+1DHM5JB5npo+YGWxjvD1tcaPDymmh5win0Ec4lRhLJNGMpQCcK1Od
0VvERg/Pod3GhqgZE3NSXOrXtoWdVT46mhwl1i10+hQt0YxArujs7DnbNhe1NNWclGywKo7UjLNK
nuS+IkDJjig9MfbqTJAOuoKJU3aYW4IccTEh6aqJSBmJoZMBZ8LHEArDAuT4lLPAzSeS2jFqeCMm
T54wxIRWp/Ch3SY6iU7Grr5oFbwg/jEnQbWG/89fzrL1EwA9tuQvj+lEO39xBJ8r3cVXNuWD8jpf
sj1WhCUZTv02yiivEvzkc0QXa3CN2+zxFGICo+hhmtTwhsnfAUMnCirmxQYkOcw7qp6id56pL81B
9xCOp8f+WO9KL3TKh3Kiml9SdBxOj51fPwt+ASnS9LlxGphOR7vMPVVU02DLrh2YUZri6tgNlL4X
GoVEPXXXhk2fvGDmkalgX5hFWq6btKTVL6igUBPpdTjNL+MujZ1cRH2VpiGtOJpfBkeUzailg7Pg
+oBIcAFwGaHu2Np4I8ZxhVZLZ079IPWXjvITDSYqsyBzFsOBcoWhMPhjvTqg71mJ1y80wbFS7iZ7
WuuIn0pmGcF2sbKISQ0gPxKJZMho9ba8K/GO30GmzkVP4rNwCWA7zq077PrN8DzXDLIfyiFyNdJj
K7EZSSZOQHoUUB6A9a53fEz10o+yzTCQ4LPbNCB/SDfxMxyOSDw6VnHeBD0bvkIGbuEpjspCqs9R
t5uIAjlxFp3WkTki2tm3HHCTfZiyBvTkWMXPtbj+ILR+tRxlbdMaV35gDWT8wRfNI29aTC6eaabs
+96MFbMUKpKhDj/s+HHb7AFFR7wpLZuMQ3b5VsEtG8+dxHQInWwM2DjwBXBRBjAZ8l3OkhOM6UT4
Lc9gV9iCAu94jZ3pNJnFQWSrL+Zfattgg1s+Z/gmIcn2GDsqmdh4yhJL88WrBPYHMlW8+phq5fqG
xZkU77OBQ4pz4SV73BLpFUcjvAivSHwxVShmsS14VYM4MHDLD8kJDhi2zkqYsIfIHBAFZkDRs12K
58xJ7vBbNMbNL+lRa9my6XeKwgTRDFvSdLcJ3dsItTovQFMmWGo7w02oAnMWtER7D83RnS6qM+1W
gVHD7SxQ3+laWUfF4KOwFTcO6PQEuxq2VDwK71NP4ut0GxCkXDsMVFiY8daqpL3CeC602ODnNkTf
CreZrdfGVZzqhOMqpoh9Kne0h03qN6fcBsKIKpnBmEy04+JoaKcJLJksNDirRCfyQaMLigQS600e
/pPJIzHwRmVwxxN7lEkkkNgrvfK5JeOLfu1GC5A2rs4EmuMz8IJqvdyrVx93Mat08OtN7jF7G6Kd
Vt0ETN+tnI435+fBbdxQhLCqmbXuspFtpBOmQKDoTRUne4qvIMnTnAkb6RTuAq/aA6OCayOrqvma
sfcW97CG6C3mWQioOerA84/yab7ppmDrm+AdVFWo1zj4mGgizFALGZgCl9LuY+xcto1pE+DcDKhO
Fj7/NukVIDCm61u0BAsN7F20b5zByVMSWRghZktee0a8vxfAu2W4udfZVGaSNqZUUUE1NTCAAAp+
ia0vZ8nh2OKH23abspqCZ+/GNHALExMUGL+fS5L5MeDKU/GSaLiB5SbdzFguvIC7w2KYqc5Bg9Om
OOETyKYGBZn5EH6ILjY5jhSAf3wudmgeeMOQ26fmUTUjCEWDKaFsoR/O8n0BX48iMHyuIw7wmVeB
dS/RTrHrm36SrdJqZlKxDElaZMU0deeYrM0PBZy4wKCbqiI6MQfRzmKKkgd/lv06qUgo0umCakX1
bKR2OqJMV4ROBMHhcCPNNo8feCkr8KzNuLWj594pOZpt12w0TamxAYgOD/nU7mtcyU2Bt1wT7klE
pCz7veYi+/IaRz3VCQmARrLBaxrLwBCgDCL2ghV85qUdYYqIVJow3mnJNDTAmS0I+zh2MhoOKUaC
ubqJzxenRDiqTwIM3gGVnwXvR7O1a39OD9hogHM34Lw3UDjFIBRjVwZeHTLhufAHjUT7bK8dMaM5
4c3sBLuVxt6AqAABc/wuWYWZmOgCvOAnHpOrRjWWuxVOXwAyNgqz0W6p6fL5lV9lvl5e5IosAp56
eU293q4OKcwOQB+yfBV04WlwKNbTDGjbhEqLq+zWn9+aozk9cut/RxMHmcgTtARw9ImwW0ozssDz
YsFTvM2f2+eQKccQPztkwbk3QRIyNZrbHGI7Cz6sQs/XCR87ryGmCVm88VQY1GjwAQSIGscm/i18
0jyFzpsclme4ZMzIiIiIbnkaQlpb6WHx4gNSF2Y8FQ9AxfO3EaxFhDB+duyuEuzGGx5x2Qu0PyQK
aTkUwUhZOqrPeZFm5eEBOHx6UHsKKSHhQX5TvN5tKJikAtXeI1f2jE14mv3iYXiWoPX2Eg+eOPsT
wmKFKZ4STSxtnYiDNWzh/rJTn1wy7jEWzQLeSmaLDJpMSfjabKWjlu9Czm0MM5cPXeNrO3ROtuuh
MVMWnTqn6UhxAh3DVg+oOONd4xw/h5f1q3JUA0SA6GlxRm1TBWYpkywi5YP+0XSM/+x3NR0eJ8OU
Q9a/ZS9aTQPM9f7MAGXrVNqJJ+lBfcJ9oSJSa4QSFUWhTLtiHnixkHo/qRTbS2D7GzRvHcMZd9CB
l+U5onNIMVO32q0nI9mp+ykjiCucApNPNipPWodzMoSgCrIybu1jUBQz8KvjsJ1NfCo/f2z3LdhZ
C0D11ISML+vP+EBOiwMfurOFf9qI+AsVRFxx/hwKRHWWi/YivAieHKAGak0ci4JTW5LiE3rzzWIq
TrKXC5p8Jo8YkFKJXnLF0ACEq8iyzVlk0kuPGLckii2GrPtsCptv8SvXX8JztjO8LnfG8/IS39r3
CvTajvXSJjZsVTDRzl26rZluYb3hUCca2ggZoI9l0NjtXgcqv62DZt5gcY1dxTR7ydDnsNkkFgcz
rO/TmKwHuKcGbmG8mq4KeM0Yk3lj2FlLcEEQoBc2Z6mW6o8IpWpHJN0uN0NLx+CL6lKeQsqT4mPY
QVLwnO+RqnAerNIXRBWwzNitaDvc4Ip+pBZ0CTch5FpPGYVhQe6D1f0JEX/7nNGeNDUZQnf46BQz
3us4cSPB8Cp1l9Qkeljburj38pTZnR3f6nfhQ+yI/lpsOwQbCem2xsLQjRlAuKHrK2vIvFEEoR3v
dlCAMZRmsQoV0Cw3pSEw08btPEz5bUhDx1e0Dn6G76nL2dierVwLaHu+tWClw7+5lck/Ir2pyMQ5
Xe6l6lEBDUeigc9vggZzo/083eD7VUS5DtWuh12MChJKtPjU9y0YpOOedxQwebpyF27KTbuZZRay
AbG1lHrGM4xdopn8nsM3iExYmBhV/sGH2xHRnBiaWc5kd6D6XoN79Gq3eECdPfOSS+ljcAdQdgiM
GYkZ5CTZBgzFa8GSQeBTDtxZOYfLEVB5RIMP3Ua4h7Rlt/hItJmuMdTN1+QHYptmZ/JUCBE2cc4A
ni/sTkFnE3bsQ38dDasaWbLtqWwLPRUbiy/h7TdrFGxNvoC2GdmOM2cdT4H7N+K8IFRHICYRhLHd
jWcQS6SFSlunZRUaC6hK4Q248TRimFUOUT4zdiA+GvpDb3PjWQ3t2ZLAdQKFHGnq7K85nWTH6FLO
4IlzE+in3SKow+gkCKEzHDeos+2qI86HyZNxkzhQqN40oGmjzHiGSX0Y2G790DNiRN6RRaSZiacd
LtF1NPFZEfibazY6WJ9BYon+YM8O+Gy39czmBxx2GItmF+n42eW+qXehfpSGjdZZvOFyvMvrDrfQ
PvLxWYBDdVB2M1c9PIPpaDa9oWnVVjI2NbT+UF1EW6soEPCzZRdi8Gbl6+8Qw4yQ+OVbWI7TeKkw
oQJzZtpt7MAXeQgIA+nUPHYhHChpM0s+FQvNn9CyDasp+/mhYCqcS0exPnwIWS2XwFSfN6uMIbUW
0cQRWxlrcLixBafbpgCdgfeh9cQBrMHbAesSUvucn3+KIYn3+SMy5/Fhzd5HtoSmUa+8cM4pr5j9
6JQO/5DZy8EQqfbUewFVmeHmgIjwCsWE9lRbE+/Ew4Qh1La4J96JUkRE0XN26SIntxDLDHZFM/s/
Vc78wpNQjhJQOAcl8hei0JIUYRiHKpB1AL0RuPPwTEzyMA3AqX8gs97zBX9Z667KNsZpbhgx1lr5
ggqQgJqCTutqdvwUedHlz1jZfbvlX6sJso7aB2hsunoHYo9cJE1pAhC7BailI5GbH0AmppCsdFau
/No7I9k6GeG6are0jMOP+/0dgix+e4I7BDlJE7Gq1GV9Ap6Gzl9+PkbuYNgFsPufGkzv++1/2fFd
acbIOa5YIux4sPJdb+d26GpeB9ToJ7rXjyvd1WMizDOOJBk7KzYzkuTFKXwFe5r9nwqz0j2f6q9N
4WTieKordnvH48qhedZNPDZVyZjJmJAcfbMRKgwlWLstQ94+NCZ6AFoQUDVfbSwlOo4Y/wd9gZl0
SDe37bXOWfUmPY2gzQPcg+sr/DA4lOCBaahwlLwdKn4mHzUtJf2IooSpcVb31nr5qwidtbfuyUhA
Zh2pcuvMeCY9psfqrDLbz3fuCURMu37lNggYYZk1vzjEX+3VaAWBe9tXbuxjPj1QzLdmA8gMkJXZ
e+l1ZMieezRNqJ/CfjCj3gOwOSAheO82UEuxx2N8rMxqpPozSCfAKAQrB2g14UcBFaLRQaaFFZiq
OSMIKEnw1viAwayxAvImerrHvWoWSk6vCh6osEJ4w/xZPQRWDpCSLED1UGYQHt2S6sAvdvh6xxlN
GzCxmp9ZwCuCB3EHHU4z3EEgCd1sM8bF9y8RTTGrkmTQQCx3K7NQOefX7My/zAA0gftseDs6lwxR
L5O9zoLvO42+4M4zWfm6Iase1z8qXrnHyDJg1asXXaRz4IQMiIdVX8IHFYjHRHf4ChjCaQLCvEyo
XgBP2qcbyesQj+mzF1lD4o1vy3kNq+eEqPv4rCF4RRLgxmcg+PU2t1PASKv3pw0qC9Nn2zo5DkoE
oo+pIgIN2XwI3BAN58jzZQLAn1YzCoXGVWkIenigqw1kmym0PHXpWo9QifagWs0luUBS3B95EgRE
Q/Y6+1XmwI0ALcMJxi/n3CBI54G+Q4VhLdRwih9rDHOAI0wlSxyo2/Vg1ThSRlIX7mhcQz/0D0xe
ilEY0FQomYL2SeEwnssn8O9yFOAignC5QsWNFhxLFiLPlmiBzGkm2+So4K2IyNmqHZwVmKzxdrGB
jn0FlJmdecHxp7LOfcPE16WU0GNqoK9MUNX73s+kjctQHWHJV0QVZUKrOYOpUWxwB1i+M1DsKj9S
NAOFHu/WmxVjgg9FLMETgU2XyBlQ54Gb5dyfKNLq6kPuSzzfn+zex4Rh1C61tvqYkY270BmZhkIC
rs8x9gFoeusjAkw+orSKbBUa8dsYsTa0ZjEfNMGpXAu1AnICGfXHt/CibyaUqkarhiqAQgGx5wi/
DSRDw60ErA+z8CAfm5u4Q6fXKbXG158Ipbr2u5LP2nwKoh76QEA2/3vJp020xKgTQzJN7tYhA7Kb
Yg9B9qxViAzsQRuAHRVWXTwW2kJr3kskM79GB7SKbA1LMWzdTh1wuPVtA018CZCpNWprBUYpwIGd
Q9K9hd2mnZ/D8UVBB+sFmKQKL6XCVCHmNcuYjB+5Y3VIwGhhBoepQ1ZbHyVYJOUt3Mvb5gH83ce1
YSeSCYinqQXCPYB4nebX8UEB+hy35Hm5KTdpoyifutcDk3ED41GoH9rE5VE4RkLw0pgxvtcq4r9A
+BFZApDskiCw9wQ/PzYwsdwBfXZb4a33dArTaMPQVyKRGpPT7V4z0wzEVho1pgYkbyO4xsDK17Ay
MdcI2HWf7KsQKJ6mkTYvTT5DehSx3pmPtTMD1klMBXlZEKKbFoNNrIxKpH3tnmofk2qB3m4dLmFI
x14TNBo0tqyRoSahxT8m1HDK12akMk+Vg7GpX5Pn2sm2K/wlANNyMIIIIeI0oCImP/QM6QDohhUc
iHYOdqOjhqR/5A4JonY0iLMSmlLIpflgK87IGki5mVpLsRcb0NtfFgkTUI4qpiyPpNpqh/RRxd6A
7OIZMaR+NAXE4KIXQhpiZuNojvnqJGGUr1hoQNY2EgoVlzKg4mtAeRsB6Ov62KtSIFhyG8Bd60uv
nWTLI1nczY4B15e50QU6MKUjneSFzEh6ntJHvDsfXxr4E5qmxHQrETArgYovVrDVNmtL1EgnSwIi
0G0nu6HVdvQDtqY4kKYG79mW3GyDHkZ88dIRbuBf+qKT2dN+slQelwut1p8QD2Lhdbg1kSnaOm6a
hKMleoBkXf7rFAjWWvMBfM1Gynvz52IWiC4n1MFQe5vAtertzF1z7xWbNqwCEzbX22sBqKbttr6M
DOUrVLte10ZGaYPi2j5AIU700GBIG3MNGXsbhE79wehpdag1P3Yw3tozkPMvOgzGDIjYw4joyCqa
0/Aa7Ve8djR3a7YbHXXdzhWM1sI8AaqfsplVAYvjS4yKTUFifS8LjxN8i5gd+cCRFK/WWKQ9CJLb
VCCrC48DADgUTZDv1KYu7QyGf5kFq/wwwBpT3T4WqZ6+LnD7UJBzReCHIcsW07BAq1sBW/SuyY+S
5OTlsYqfZH3TqnRCLh9h5LTbpuaiuClmm2LQ9VVUSYlW9oWOC85C/4kYCpxyM/iY6RKDr2aKqYcq
4Hv5Wplg0fSkzoj0Zrxpt+yAaL6zorf4YbxEwZPSgnVD0VgxYLJYR8GHQLgxmvHT8IIeBHf4FN8A
QKubqQEOnH7UtuLLDLx4AblHkzpTzqaZ1JgVPZPoCu8v71Vz8YK9tFsxyRFltspfcXGg/36F9nDg
2XbsI5sAMtk/qQfwPGvgyjLGBSF3NlMLVbnFk3IEHPLbfNOYikZZANGn8j2UcVsASKo9KVRo8QRW
9hIfvsYMHQ2vh5rHBpCR5oGby/CZ8M2Pgje6BVl26Hb1HkW3BzJxkLbiDW3d8UZ7KG/aVt6XbvE5
3xIFeggcgp/OnA89yiQaaTSQiVEoKirWTChxIBdEUKpt4uFJj6+JAOo+CZ5mwY+ak4Cum+gJRZ98
gnQESS/SjoMMKtUPLcDD3kTuxASUkiHdcwiAKPao68AubtoOUOxsIfcFsvVaOdpWOXafrVW7qdv5
Mng2gdmRdSSmdpHwQVorvawspDUSGU2EhBXkBZBGAwpeWPY5omWiAWdHPPFP0rZjwEQxHvklB80J
9BzJ03vSWtIxur4tzlokQb/+Gj2BzVRB/0RTgLiFVPdBVxDRsAqA4DSbE6ql3HF9CMATrg7mSuQn
HpxHto1fg4Aq594Bl8LLbCllCIHyBqFZeRCbsxwxbnxpXlSJ5gcD0eF7PYEtY8NWSp6AdgjsOt3U
yrH4bEYTSBoPCEA4cKJn8G6UPVa72Z0mGj0gaYeGCcJH1O9A9CahwBY05UFkT32GrIrZ69ZU0BQf
CI36DQ1CBeRrKhW0BRgeEu1pAeOsocahfOT8GNEMKmSTXfp6TlqNSLApTozcCDCWeDGesDVYyhJf
twK0exEfixqaOjaQIk5nI1AYq14PIbytCHM/msXnUKxk5X6g9Yk79M70Ae8qHPJXnqfiA+f+1Lm/
UnHuIyfZUBUoE2hocJDvEi0Nk4ibEjMMTNluXJTQgB9xdmP/1NL629zx+zp3DBZ9BhleiBHOrJ5e
8jtgToYtMN6R3D8jAPrvA6f/2dEdAjBEw1j1UC/5yodzJ/ZuOkNt09SfwxY8AOMm3Rq32WTvPQIH
07hVKLH01zokjYvQx0FvucutjAQQhSoM0oy98IM/oPy1eNku+zTQeK+jKovq0nP2qZLkuMa5mNkS
oe+/IcC2IZIjofgmmvm+IaC7CawEwa2hBRC4jqpOfeJN0V+eId9xQJ0VGOK1dwHL/4W7/L9j4v5/
yLEVVsb5Hxi2/6LW/tc//88//+uf//uf/+s7n/brD/+LTcv/A+234NMiSUFDrrImDP9i0wr/WFtF
RBV8MMjfK6ui57/YtPI/MFxRwzgLdAmsTFccnX/RaeV/QBkWf2a9In9xcP8TOu19voJwH4NkREis
KIom/oJS6dkUxxkXFuboyVCXWZwQ925g4ReW+1N2dN8UgYmRf1/tDpGCwvIsdVGEyiVqSsIGPA4z
sFD7/OrL0x/j/1RwfV3QkNBvKaMrwlBk8e4KjnrddcLAgeqpg/UYPualyMrwp5ECwpoCfbdd98vc
7avucskIJCxTgfmjvY0vy7lF/dAOzMBJ4S8ewLBk/Sl6/nl01T3Id7/0XXaWymEetWBEI9ZdrPGK
YAA57wLPiCCBASqg38754a89fScar0TuP271DnrThiHET8FWZVv3hHNLgQq5nCXn6NYhCdrT5isq
NqsQ0+tKscLsdc0ObiE16OTBFQM2sDI7PunJj9oc9y2Xf31sGUoJ6EbS0Odw1/4i5+NiGC1eRYdQ
GqLflSUA2uEoYEgbhUiBBf7qT8ofcOV7M//1BdbkWDMws5bn75Y1+tIQshnLFplMhhHJwPzWxrmF
zu0fVvrd/UEbmwQmPZq/8f+74ywsMCPBulTiIosFhIUCOIcwFHRQMLvB4uMd5Fd//uLrz7w/29/X
vD/bE3Qr+xh3Nm3fpOqxnzG07Ade6W+XAEwuGvh4qqbfvcHCUFsZY58Ks1HfxNQP9UuZPP15F7/0
DaxfCdHFv9dYz/U34mrL5UsQYZiPKe3ba7nLTOQszNgOXuELKDfwjvDEWX9ec40kfnlzYB5r2BUI
v/Ld1awxZIdLaiw5xJzTZmBooZnpz0vct6h+nXn0+v57jbvrCHpzW3Ua1kCqa4q4eC2SEECYa1VJ
9mdk0OyHFdeP8add3VGqJc5Q86HHil9sRkSV25WuM5t1BaBT+SGGWn/YHxZbvfL3r6ZPcwlBFiw2
q/Vem6HfO79KoQBmRw9EAzW1MCVL1f+wx/Wl/bIqLjMGiAkiulPvzqO06PIwzl1hipO0mzUA0K2M
rFelXS56KCJK0g/anL/d5rcF7w5nUw0V34/Neq876EkMjoRqqfijLsivy6wSJxo6EuEV0Tuz/v63
O1AtYtBIGZZZQ991MtdoQXTgxxD71+uMZSDchkZdiI1iTuXfl0m5KYulZgQOMu7K8F0IrQ7KHD8c
w1+/EWj9CvQFUJRBPHQPAXMxhqRW9YJvNKquMgNZAfepS0EP4QGrRool6chuU2AnaFpJATkIwC6j
ODorMQZ4qSnVs3ZvtG9i7v7wZL/6g78/2d3HNBYxnYcGT6bs59xU7bUWBFg3tudbdAV/ITlO19UJ
Tn91vP2t4e27a/5p3bsESmkTzCgr1zeCQeOFioQSnIZRBUsyVn56+78GPOseMRoBpkfE1747SXmJ
gm4gz9gjUd7kh/QF5UXrL9IWiHaauUr6RgzKzj+EH79kbzp6yL4t/PX7346wHghFxrWY5ThLvVv2
AHuL0OLAgg3zp7QEVDPyTzOIyMoP8mM/bFi4Mwl5EkFZrsC64/g8KSoRuprK3PvYN96U/qi2uB6R
vxugv+/y7ghpRokJqxM+ZWyAxTbf+OG5z9GjYHAk0GpSVp9t0pu9DCp3guRw0O0fzvDvrrAAedfV
+q2x1N0V7scYmt8dZlysdILkfeWJ1NvhtfKnh2AfgM1mQd/mxwnpqzX/Zdu6oEDjUkPr4X2tlVdL
pZdHrKpI6b6L/LQB+MGJ1tR9KBNwxRCIP6gjbf2jVPyvrhov/NvK6+9/O1bT2MVFLWHlVa0DvWY2
V7G1jrWSgRuqIzk+o6/mzy/5K/n4dbsgCGiqiKbt++YkKBdNYSCq66KoOIAshZl1rDmBI8lAyC4/
UHagb2tuhI4q1UFnPshVKrhwKLIdfiqp/f4F/PtZ7gWXwx5DFOMFz1LhYFVjbyUgs/55v7+12AbM
9ZrqGgjR//6OVYyVRZokr3NT6q28hDaGONG23hfoRouGY1b+x+HX2mWlIMzGalAVu7NRqBEufLpg
PV73JWCEIfhdf97R7yyuCOKKKuF/kL2621GoQyGsgGCGmYYPPD8QDGzdZYHmlcJPU1p+93m+r3QX
5rVTnFQNrxVmXR8MlHpTkE3/vBfpd5cPjVvCqioFDbT7y9fwFaTQDWxGKPeZCiJOjqJBiupVm521
1Ngm0JfTy9dgQasTFA7ntNvrJUh38UOspG4oQFldQfFK3/Bh7pXTTmg+Qu11UFpX5x4kcPGiNj1X
iu6OmWjHUkl76QcbLfzuhH3fwt0tFuQM3zg3CtRdBGv+nMHEDw6ZRBLwi2XSoTYF+Z/+MOrEMNOf
pN1/exi+vb/VpH4zId0052MyYPG6C60kQik+40hfnKe8/SE8/Z1xhqYEQCOgQ79O3+b6xYhmiDGa
RXUehw03oWqsJj/c1nt5BGQWa87yP6vcHTl+TqI+lLCKaAO6JqlTmNl+wbw64KXgdjSviC46p0c3
KGerVm5FzQUnZCXl/flg/iZz+/uD3N3jSpJkru3wIGuKE/rFeW2CKGnxWqFTkBYstwB+/zdo+R8F
UxIPCE5Fz7qkaHeLtmGZSGMTIKkfHtsMZekyZ5peedJPndvQN1kDs7/7AYTj0OyAy+N5kDTu1hra
IunEHBl2K4AnizG5LReCKAxlLuD/5QK2PB8wDGUhoghP0edWL2NyQHwxugmXig0SkSqVzrAM7V4E
F12TyP9l7jySJNfS7LwVbgBtwIWeOgDXHuGhxQQWElprzJrL4IBroHFGM5JrqN4RPzyyWZlR0Rns
GSdl7z3LSjiAiyv+/5zvJBUGFboAFrLlDDO4GtGZiqcdpvutXkUAjThK+eGNZKbepOzrpDvkJUr3
FJb7/FihPo0xV01m8hLLs5PEyslWXsF7rxSzBeVnrav5Spb0dRkje7J6N+mHUx/hpItUvEs3ajlC
i6Qkodr86PZasHr39C968ZaWlw0Xr8Ojr9Au0p98+uwWUvBOtrcGHmKG8mrWiVw+1ni7JyN1hx6V
ALqKlWUj64/8vY/qZe4NTwWnZTSOH1lekeTrWFcuunZwgvElz/BlFh+BJN/MWJTVJ93oLvsM6VSc
2vuqNLe+Chi/F9hnCwzP47qS1Ytiahy9RLuRlE42vavUDHuMqUb7qLfpLsZ7lqB+ncf1ZPhOWIh1
ORvkPqXbUjac0KoOjaVvrCR9xozPw6N/zmZNy6dNFFRe7CNv5KLjcKs1t1JsO+nkex0YdqlGem9q
ax9nWirjKO+xZumJo2M0KYvKHW3zOYbqUsqSl5vNvl28WsJyEgFdYGrRD9E5BJFXJuuZTImsRZZN
U2k0R7eqGTFxcSRAexUGpRfE86GQy2uhSZsoGt1xKFx1TF0wKKu6G91CRTiV78f2PdHHLSioXWgq
iE7QCIf0+xaRdXZvop0dUoOCH4py7dNAMG9o9PLRJIxBsZ+nm9omxQIJG8dmSuBeL2hTmcHRiOjy
1TSUNLGuEnXXZYa7RKol/buqono1zXUQ+Nt8RvOMEGJUEC/UKg5BkML+LWnZNxPxZI0h43DA1Kpa
LzXOl4gOaB5SZ8VV29yFefkxztkxxYFGzoZbkDzTszZlb1KZrom3SFYanq1iKg5BHDo2xqg2FWtp
sF3bpDfSBk5LLFA8NxcBSvaYNntfPtZNg0iu2hmmfw0Iwi3EWZGxiYzg3Crr1AaVa3DBQcaM3W+D
jma8uk2T8NCVwi0SYxUMM17IBb1vrNVcrGu1WsmBvVHNyzGmOyvCGxWE2lxuZRBrWooBszv7i4TX
ghClKvzrzYwOK9T7szxxa/E5VChmtf5u0PNVHGSrCuN/jZdxRE+2VsyLNH6UMt9RDXyotLtLf3RD
GqPjpLmpYjqq1u1yknYI4FnFUuURq36M9NcxwYQ7hvhJ3vq29yL0fiMNx5KmYnUOtcRVE+QjUbJu
qmSd8YLrLHk2rMQr2JVn3KkpUKZrlqva9KJanGcWIvbA2BI+uPKrayvHpBCZq0it3Cz49CVuL9VX
0vigSbsKnoRpo9boY1fItWvEWC/Q1pfasTKLdaNnblU0PN9LTX8SCGIqyzib3bVsZispuWnNmza0
CHvDCarF2zZBwseBu0xuLaU9GhPSpeFYMh1KGGn1BoGm3x4tH1HuSD/Y/gwHzVWkdCsJ/LPdFVD2
CxU3nFW/Sta+qsZjIBtuyWl6Nt8N5mNDth0JbUYYARUIyQYfYUKPr7rf7ZhOnELCVsn0TZ6ME4Qo
/jJibE2Mu420zqvXJPBXA0caZbQ38LvcWQykv2jbIa+dWA/xuD6PwyP8MCzyF1p7F+hPsgaoQYW2
h1awj7N1LunXVnOT9rEzJ9jAwmTLJDCGxmaWP2O/9xpeRgpLd550pEUYj0zZHabRm+SHqq94tgiq
yhblkr8uYd2XaGIsZTWwW05oSsqgIiQtXGljicOwPMU92Qop9M0gPvoyOhM52sqVueloKVeJtZoi
7OxoTKvghinaTTvhKNKhqOtHM1G2uql7/nBj5DM+hNu4ePLL49DLpLLjhMEYEtaFJ8mzVxfnQMG5
lQhXwVkbt+w5yvFl1DVXijEOQOnVFBx/rbqz9GOW4jnX0A7B7+/wzpmG7Piavsr0N737YKe0sazw
oE14izBcqh1a/x5vdYaowq+2JmeuxMJoa4auhttRzXajiaF3qr1islCn7eIKnZNZ7ch1WJvNoybA
CRD91tGUT0aUajMGnXxSLqQMIoqF/zlu1kUdPOaa6ZZWducvQHY79np68W2fupNyGv8yDocX4Pjd
hllrHA3P6u/9Dq1G8BbZ2X7iJhRB+jWjp0dFI3x1M0aMKoqPVoysM7vmjLHp9Qi9yqUZq+c4kT8y
JnG1+Qhwj8QboTEdtjSH7YfMli8TCYDJLK9Ve0sBZafX1oVUi3VmDatiQFsrIq9S8F0woUXtvkvS
HSU3plbsPdUn2GK3r9ITnbOtqUgXVtnvA3QRfuqvIjwTJPMllropk241qPR4MrR7AZFLdoUmDLGv
8eQ3xCj4sSPJwbpCD9dp19VYuamN3weIwRgrrl68DzjR7csIhp0dzZdB90pWAYKV1JVIbGpHb5Tw
/lnpVvgxOwdpr0QWcU4ZBqHFoIiDVMoY/OmhSbb6pDlSWeAuu45wRKqNcAI7J1+rc5Q8cUL5wwww
rClXeqi52fDa+Ih4mnqTmdJhtq9zw3LwJrhdSOpG3buWf6M1n0rBtEcMqFESo6Lh6E7wiN73xoOs
attxsJk04pUoFVfJtAttfPdTfF2Ktrbm6DLES19luqsWd4NpbNW63hVpzdqWrhpeQp7GDkAcNxHm
1oAakLO76chQ7V7LqXKqlGAKRRyaCL2ljWW/DGChP9E42QO/3AYEV2U232BUr6qxQ+gxnDJ9WpsG
EYqjtZV9NhMyhjCRn4bePsK6PpBjuLUaf91P+Fo48wvkUrnxYfrRRhQhWAluT953BWK6+aZTbDey
6k048DHm84cdvBRaeWUoiMLlfDVp6GYsExzPVTU1JKrfzcmE6PK9Cpkra5zwdbbtePOSsZLVQ66j
xyLmMQVU0XpxcPSpGAYDtlQ0KfrYOy1JpMHYuQ3qGROdWi4lrG4M4F7dVsGrwa6rH9/snnEiPen8
1XWDdweWxIASrI+8xn/Oho8hB+LSP1RknKWleTFZb1ITHYSub8dGf+zUc50/VjXkpmlyBKKZwBxw
ta3mlACHdFfhfprsCIMbXQYre2k77YZnxQpSX06tRDsAo32NyFM89Sjs2/RqCcbSU7xgzC11dU7T
tylE7K62ryM73aIBoDQivSk19tb12kfIQ8Cda0XDtTkRNJb6xk4L5M1kU7nN+m0yA9VgUZFjfxf3
bNWM+266syzk21h/RjBu3FjEAivXQAIsc1uDaLcHSFhRx4pEJyicX/osXtVF/5pE8b5hcS4GBKBj
yer70UqYD82SL0gbnTyA9eE/5VW/kuVPdR4cEZWOkb50PtmzvmP1umuYxS3lRsSEpTvhgW31dh3L
2SFruSsxHvVSbMZMeWkM/65DYxqYjwmoJptZSQveUnz5fFuYgJhZ0Rml70YOjelUYSi0pUNFCVfg
ZG0ZeLaP0DcND2lVruVp2FmZ2Ml6ftG2xTbK8jcjSq9j+UKftU3TNl4cUp40Ucapl511GNXxUgkx
Wo5gqiqeztAfApzUU/WuYao38k0Ux7eyITwhRfsG1VbTH4qw3XQWQrF63BeF7GXkjCpADnGZbDqj
w4Y2BSi4zJM1JI8aFZAM9bgGskdDS5OJq4gVl8F1XYfGS1jBFZDph4va2Io0QfNc3nfVjBUaCyWr
Va4Ma9LyRrLTZmBUm8l6UUZzG2utm1EyyLXqIa+rfRgEB87frH1ETlkYbjN7pLRuuWVnrMPU/Iyk
6ZinlCU7rWS9r1FKS55ZpbflYD8EyrVUc71O35UGQiEVl1wyvpQsW75WuF0m4Wa5mgaFzwibOYfO
OCZWIFBuh/wlDx/yTvWESL2hxtKR79UIk5nxRkw2efWXOoCb4tpWAi8GqjoEwBLSS0lq120VuMJ6
m002RZrZXZh+eSv7w1YjFnpWS1f0zWYOkFzr13YHvE1uyVINpoMtT/eWVh1Nu7mG4oRNUJZQ6RYG
8wRbVlDVB57gtRWyRUnG63JoH4omZ48vr7Mi2ApJ28oSJ9O5FGxS8lcj0enG47ymOiWMDIF6oo4r
wc36as0nyJTTpTSArR4Yj8nGyUiQAlace66p9DlWZU0ceOaVkj11/AiJTXzaJwy+eptm6k5PxVNo
56eQecf2p5cR1WzWUuHiICaLO2sYXcXsV12PcFlJzp2hemOCmK0sOVyBkmB8Jz0SRfUzQ4hrwu4I
EnJNtMbtDMSPSOwy6v1sheN4NXUfbcqihX82u7Q0vJPtJ3Pcq6zDIyh6J+sTt1Nnr7ew/8zmjT7I
Tpl3+8y31qohITcuWIP8fUvNQO7k16QQVwMHHbMk05e0hfRR618kgfUjxB0Rm06eo9Hv0SwCPaIe
eBmamF21BYgiQyHrb232BH72OHSHBFdUZJbHWO29iXNHbnp+8jCON4NJxRA/CpJ9m+96Rh4iPxQQ
xmKYE7lqUMkHT7pT5YM+HIrpJYsdS7qNuxOeLleyKXjnqCgYH309bebieiYOyU/WeoHlhLcaBhRz
m9qbZh6WfiGBlOk7V0K1Wfr3Sq4fZ4OdrtA9qXo38yMg1JWpXnF+Lfy7qLsyUtAnGaQzv2N5aa1N
PHNKb+JN1bwINrf+0Yw57Vi6I9q7Mr3T5M1cnyuMn3hMVApQ3W1ayK6FkSbtCcsU1sUoS6dppkav
GgcshqugJuOUEkyiZjCysN7qNtApcolj6CiDiuabwmrVQIHVPswO3X5xy1bvoTWPLSawjCVvrhJX
Nx6MYj8UhDjo7Srr1iU/eIwZrilY8e7YxeeGCEbB3xlwjbRVVuoMbBzmQsD8ZNaTJ0mJ47N6Fja6
1QGIUg4HhpJQFToKZZuq1g+Bsov1XWOtGys8dfbtxNuy9nP9XNO4bFBmzzzmmuGcx+/seuHuPAaR
7hnpWvfDtVhI5v2NLm3rEGyUfBSKJyqV8T0SbMnpMHwUWKoDXKwTr1ljHjPacS1x+FJonzXw5gr0
K3NUrRSoJRqOqe42BIhQ3FnQhkV4mVfXTYX8tcFJmJ4y+T6apVVj+xwQcCdgpyvCs6F7HGc9U3ua
RbWxqE8IDAhyfBbDAwfNVcE8mvl4m8pkZYu7FjGkRqSIpdFz2c4V57q7ANFzl1KiwTWtVyuxBElf
BfK7bFzT0N1KCjksVHdamEeNdZvqGI0gptQAOca5b1eV1u7aEcpWbBzjisWlWU4w4V1tQoyZAfuz
kWzZG9eqdTAt9FEKKKaCTg41roaSVqU/K0AStEE6yrzpVu62tnXSBUI8624C0eU/1OO7zklSdBHu
LHgzvX+MffT/IQit2D/19ZlSVxOVq0aVnI6hQk4tXwXHZpHfWtKjbDCipYM9MAYSuDa6cspi1TGK
8eBrzaqlOJZM+MrRqYvEOGi0HgMNzDr7Eb82T6LlwK6ercqgfABCAKTQxOrZ9RfVLJBaQ87DJG8l
QKYZjHl6DoLgcqTwVc/JOvHnXUu7J17s/KyNheBrrB473fD0qIOvZBKOjImtS51AFJji1MtxoPkn
rJVeWevM5rONX6wczlkzXJmdem1C46Ly4ofEyFsWjCtjFZmY7PUHU+F74DEsJ6BWeSqVCqBFtS0a
sA9T7Ol0bof4zQiue21ft1RZ7cDRZs2JptZrghEsRbMppBeZKlFrSAf6Lqt6vKlmfNLZsIswQUMw
tJtb6l2eaaJqp4hSJGjXcRlZUeHVeco4r7ci4jsPNdhbupcnVBoNDCk51S5pp8ilq2t3snKvN9bW
J8Sd9onBSw0ssVYAxpg6+LNU59/ZS0aQ3vTCs4Z2h0rKa2if5dpLbdFbaKld1MG2tzIqVi+Z/6GZ
/mpkb2FjFMsMQhGlJ1N6yXMMFByF9YyDC/SNpwrYxTxUHKwgJ4XBXZAIZ6jKizqSXCWgaNv7xMRe
1grlWdul1R5O2NSyQ1rU2zDddRJ85JEqfF7ezKAeONJrTO9Neh4GYDKpghGINNs+2lcd1nmoNoDX
W5APNsfdjM9rqt9iPLM2B2Y9vhXR9TR+pLhbgmKXWJfy/KBG9q7WBe1IGZiein0FeBKwoZZRORRE
vVgI3Sb4ZmpSHgrT8jQ53I59s6PwQI2YlSr39AFxPa1GE7H8QJJIjOO7OPWcSIPqtjOfS7vYFfKH
ZF9kM9rF5jPzKWqOxW5iN1n1D1E9uVFw0MMIzl3HallsMwpzaVseMIDiieP7q+DLqPB/q8uCY0QP
MqhVu1PZqvsykZZJCRvVfOh7QF8W9AbbjfvrBEyMCFnTa4ynhD3TivGG9NLKtCcp7R0pYvpn0Y3m
YZt08zqu5n3ci6dmlFyJWU4wkdkWtgshXF+ND1Ed7hp53ieSuO2NZkNgNsVmxDBZsPfZfNmhdW6b
4qHN6t2QpJQf073R2Jd+gjcPlpdSQyCZSZaf5g3gaLexJ2pEu7qXrnoyNdxEVho3Tbt90IhVIfku
8aGXk1EkMH8Az1XJKU2ONXV3ifVZR/gYQW3R1RSUobRVae5KlNnL5qnWPgQeioWEUA6rmDOp30Cg
6f1V34LYq7IbdIBbHx5Lnt/NweeynoWKgaSDncrYr4qFogGCC5ienWQwXdkfsOfrseqG9sqc5qVm
5abVVgvZOhnKKVH9tUQJRMiwDRKoZ9HHoPpuXd/q6rvCJsxumRFckif6kYaHdhMApRso5ZZUxitL
PeV86LnEzje9JL/CCdrIqerPKGHmw6zD4T7i7jK6b/JbWd7Y+QeabZL39FVlLl6OhPpJuOnZrrfZ
bVL4Xq999NK1aI+cSZ0MGKnUFbuyvPO7l0KcxLzL2OWJZVeAgI+zYsxXadgUpVkkLLxzvoTp2WBG
XQQ+C4UNU0kBL5O8aUfL9x2nSELgrlhIONS5ZMmudTpIQPWdLHxWpU8/OfINC4S6xPc6o3xoCcVW
SKEqj8LWd7X2MsheoUCXwmsXU2tQAQ1N9oVfsN07G3SEcpsut4XzJTsV9VMVnqT+dmCHHtkRczvn
SNzPrUFMz9h5do+jqo0vUok5f4DW1x46/THBZNJYFMMnlBU5Ru3gmMq7kdqGyv5Q772h6d2oX+s5
hXoED11+rkpo0RxOBAdk7NJtPHmthXXMusujjZwqmyI/S0HnVM3s9Np7Chg34JxjFxEisIkPGxAe
um8tezTD2TGZc8L0KSzWJnssidzv0TO065A2jg1YMZHdGjZuXeDHuVVD6HnBvqwOBtIbe0xu03l6
8c1grQ5470LC15J0aw3ssISWreeiWE9Z79qw0WrqpiGVLjUR70PW7OoRGyqjph1TL9VJWbGoDVnk
Q7FoBennGI53mZKsZd5hQ/3F0vgIcwzOuGGh7hRLzax5mNP4rLF/s/xXiYaCxHdELeeqaPiDZQZA
R70ViCRb6qBCME4oSUnU7JT8upKeJHNJe7iS1CcDNXRDTy2n9KvFkD4pNSjStNLh4KsVYMLedxRK
AbPNuyI2qJrw+g0myz/JFCmbnWDwxpj7q9RVRXmnVLGT0HlixK3KAq9n3a4LslKH8Fqn2GpL+qo1
n6eQNkLoP7TwxWoafmVu8uioxDfddJWXvJlOuRqk55ydRRW8aPJiAGzDc9Bbjp/3znKOGwZ9VUaB
Z/jxzdg296WcUiRWV510QhjGMf1TpfaDWWuOQSKBwA3ze71tXvtYvpoTwy1YzGW7h6t2QZLxsaaj
Uvn9y5871v/Yn0dq/ItKe+n3/qIEAJ0+pIWFRL42IJmo9g6iV9tc/vkifynOvnaNf73KF7FDIsVt
Iga04EaHDahXHT24HtjrosKg0GjRdxnXghJZynkuT5SfghK/k6ipCukWeEYgGX9ViOWNOfhRHixd
+cFrz4v5MT8scin/MG1/UlKL78QVqgDhbOhknWl/aQR+eaRSHw9K0WKbZmJ4BJbEER2OSvsX1Vrs
fFLPFl9mCdTuUl6gslcpluCB8QZCakXl/c/P/h9fsCmTUKjiJ4GRj4Pr9xdsdGY1ZhWNsr57LJL7
iaqhL/0kl/pG2s1VdMYH4fT6Qh/5/SqSjeCnb8vlCc/ccQ7NdbsYvhYzZHtKy/VPsYGLXOn3EcUF
TRg8yKZIyfl6wUkv6mYs0TjqHWugtvS2HiUhu414nTLjh2f4naKJWBQNZw4mJ/ACv99dls1FohFS
iDOn3CQUAUtOY39+Td8YQii0CaEo5KGQVvLXE/5l1BSasjjwELUNe2szu9VV9jweqo8lBxGR24VE
0eAMfusH5cy/cVkLbr255PN9fY5KPGli9FFSGc/G1fApXbKy6RBnYfg63WPOP15Mx5/V3d+4Q5bb
/ft1l0/2l9udgiGo6wgF0hA6PQZCwGcbVcZ3Ix5VjwLcmYitzQ+P+LvX+Os1v3wKDN1Gr0quOdur
+phsVcDFlkurg/MOrtsFdfiTBvi7rw/pEymduGA06+vMo48qUcCLbHKg9jmV17ZGJ9Z/+uHGvpvf
fr3KF/lTp2mxX1a8xBDgNOAZL9ssOD5cFVvAgD98DH/95q+fngZ8SDdREZLYudzzL69O19t5sDWu
lqrHij6kRb6ZaZ7Q4K17CxBEq+8bQ7xBMhsrsGuBsU/L9DTGnyRBrzpcwDF79B+ewHeCQCyGzHPY
IJjpv7zaTNY7gFloDlvlw6S7q5aV27OkGnPm4MtwFKXZR4PwUhgAf770d7O9tgg3eSK0zr46qrKh
94dIY20ZB9o3DwqmZZHHjgKN988X+mYR5ZMhnAZzIKsK09Hvz93UMsnydYlP9VRjOibpwHmbwYG2
cNZ+uNS3w/aXS315xZWdFkNkcal41++aj363EIkWYibV6cjRSRwAWhf/cIOLdOzruGI/bpDAgpNF
/upkaej7GxzDlov6+yWodNyzFd00P+wGvhNesjgTRcqGwGaF/v0xtpHiV63ghU0KG3Iwo6ZAwlB6
UvKplzCYQ3H689P87mH+esFlBP3yvUySWaphhyawyz61+KPu74b0pxlgGd9fn50BmY78LrIayJD4
/Rq6TXqEnseFC1ea9ZcuNVSCbl3sxCr2fg5W/05wuexwhLKIiZe0ut+vl0qlQtxbtOxxUK4+027w
so/0Ybq0dhy6nmVoErEH4ozspk3kktG4JVv8p2S0bz69337ElzUk66JpVEtuup0OPuU9vz4L6snq
cP3nF/id+J0LqQZkIZlMvq/idxpKRqstIJwKdhf0e3DMGEqbF4aqa7mAW8FEr4LNQmjuiTq0gV/1
p4Q9D9CKP/+Ub7Y9i4VFWaLAdFyCX95zjnQ5L+SqQAASgm74mKlAxPo+j2bEE9VPs+o3o4qrsdHi
cohr9S9vWdOGtO/kZtnV0SI9pDdo/MHrAK8tN8P2p4Xl+3v7+9W+vE4VUb+Mg44xhQgokGghFLST
zhWMHxX+6Z8f5D8gD5EM/3ZvX1aMjsL7IMi8c8WVPzlwfBbfCNhxmhfHALZ3s5G8YAFMUJN+ZXce
emgXfqYDfnPTfK+AJAzMpEIzvvyMeWjashpGxrCLehPIw5Yud46kAMjukm2UQ4Pt7zifQ1Ayd39+
Bt+tKMyz6pJOxStWv65dwyBrZRnIjKZNekZ/viOY5S+wSeRWP8y63ymjf7vWl7eLESDKCh0oNvrV
GkQqRKx+W7zNe2Uf3VImWOCh/w/Pd/lrv0yMv132y/NlXgxU2+KyDWVLLCvR3gZlGV8QSQ/vxvzp
i/nmcngIeZZYE5Y5/8sXAzRLTdnwFS5T/ZUB7LvfWsdgV8Ogbzc/vr9vVhY8bRTqbHxm+j8429S8
sOAFIHGoiEDJLgALUa2uULo3LnWs4dheMwk/UDz5Ydx8M/FyWkBqvlgzAaIuK/kvK5oqajPmQF0C
HuO6JAnYd9Hs6etmsyBt8vuaDsLCrp/+1WP77+Jz/Jv5dwjm/56Z98c8vf8PKR4aM8MfIB7/+V/+
+V/+I6l4//Nv//Vv/+U//O0/EY/33/723/nf//ErzWP5S/4PzMO0/4moWhYsLKfkNxF4939hHpby
TxpuDEYnya/Y83Xe77/CPPh/8VZ1ztYcQ03s8n+Hedj/hH2IZDyLapNB7Kn578nG079MfEw5AmwI
qAuNadjiaPT7GDKwbJRTWMvrQUZTgagqV2uWtIaUHmUKL80hv6XbCkEwTs+10oL2jPdZSD+QYh3A
s0qaEAFliWuUVnCjzEjwZo3AhWY4SlKkeoYS1pcUWmn+cfhoa7GbLBr6tRVfqD2afgFDchZqvtJa
Imcl+dQQkSOTCenkHYEmWgm9epLs+3lCDFtIVk6pGJ2rGBTNQS0MKj6TWSyadFGqdcNeb9o7faCx
2icJJh6fUFO9PScjgL7mzHu6FWbmdgJ9hjltFsVeGtc/TOdfZoPlidpCYN0XnL7Izlye+C9fpWRH
Za1IlrzWyxg2s+qONZCFNl3/MvDO/3vu/M26+82b46Blycxyf6V0fplSA7PPKh+3AkIGiZ6DNQNz
NuaXOEPIEVJhG/yTFYVO25qZYw7xI2rUVaVHp0HpPLx7u2LiOCzJiMIUEpasGiX4kO/CajrKswpI
vhwaBHzalWRI7khDhQaG9Gwk070GrtAvyitT5NS0E0IpiKhcNWVAU6U5qHP/iGLm2kdwEIcE7lkR
Uj+rSenUF6kzN91HH+QZVWs8oW0UbhAVoLrpLYitQrqU0cGHMiKWwFdnJ8qoP1fVOiA63REz0kVT
vsX4wvym0CroC+j94m1MsIOU/s6IaP0MXYbA0VzNI2JJvCF/fuq8SV7fLysZr1dflmnerLlEU37d
hApdMgaJEt9aUVFHFMm8mTpyBHPzJaJVMYTQzFBoR1d+BLp8TGYk4epemqH9YWlwR7m/9i39RUj0
PEX2pPoaWUZSBCOzgpXW8w8agjAhD1tJNm+m4WxPQOErwo8KlDckjYTk4ZHkV+PpQXd9I43iYdbp
cZklMo7eeArCmYJ8Ia/MFLGdOgt7VariJdPB44/dZZoot3nKyt8b8bmjFUGPzLoJ8sIbZ/uJ33ki
LnPTReljFFh0HgjHKvND2vW7zBgvqATmHm5NFDbp2kjrwxj13FNxUmnB0Abi52eVgqhmBhIXK/lK
pqKc0j2dMro8TBnRJtXQwEgFUN+ERHQUOQPMcr/ZGkvvs0KIObLLSifQEKPtN44dmJsJnrIzmvO+
HaBeYhqghhPSs+Bw7gWQ5RVsh7q4IQv+JCe+l5PP29rtfVJeleW8LWkl601y0edo6mLziid3oK6/
Gspk3wewiIPR03wcJkiwtCCJ6RAieoQlbkjPc9AcU/tO1mtXrp5UZIGz7xnx0UjVjezTs8p2IdKc
oQwvu9im9x9fdDCsGxxE4UXWvyczwluNNt2wo0B6tNtjWgN8yV8D6eibtpNop5IWrQyWbaDnZyJO
41Sxt4orJb4KWoR38saQPmwTtVMcoQ9CpG58pnKwYS97oMJOREb32krG1jaSG1VqD0VfbiY8Ew0M
f7XN0XSjtcUQE2l3BpDFDodFGJw6eXL0GFlZQNuzsCBuMkp0XGJ8mCnOndFAOI+A2JxVchVISyl1
hKalM4QfMlp6q+q8NAPYa8D9lBCLYTajf4GIjNahLHY1ouqYpmMkxDbXJnAGD37orxXCU4zZciK5
O0Ta5IXtSyORp1kTe0ociSQhJEBBHw/pA2CsnV3Em7wHRyLDJ2mxdCf4ttDHKeNNN7ATpwCsG9m+
NuqbDmOhQNfTpRdR3K8HWPAkr1g6wqhhs7Q7y+TTTreFQI3FU03J/6GzZCUZh7d1xMTY64y3aj2j
cfChYOvqek5R68vIANA6obQwmeK6djeBTY4QWFj2VuLPxsRAqNle5r926BwjsuPoVeKtYPra+TQg
iwpM9H1QPpjpMZ1eJ/xir9J06PlJ844sXGQFSBHqlczPrefDjE9XVdClghdFbDhGhNi12wRMhcI/
9hjxahjcCP4sEj/4swa/qra3GT8wtFm2VbCfXJS/bCBKgaUUg+7yBxIuMaDvmsV5yBEiDw86OkZl
9E8qClOBhkFMjypqhJkqjGnV+8EvP2bloZyRZEQs3Lg0WMXdQLykYeuFw53W4Hsz9wK+Mz13mfR6
Eg7L1iY87FRMELjp+zWKT5ghMYsFH4JEouOZbbKXa7u4vZpj1MbYFUzkOy2eYAPErxpt1apG+Ss7
QBsubCVDCjwUd0Vd3A/6u6pfCIm2dSg/2nwItOkWpcg0HugFhvlWGmmD4tVQiFGZvGp+9/2DWt3X
9jqEnThhGiqtq9YguFDEZ1k9K8p2DhF/6Pa2MeJdZZdOVALP7h7NwD40Q4iRyVsmB9XKD3aAggCO
Xlhd2vMbYAdHtx7KYtiibaIFXa60RN0mkoXwFIBO2+WkUfLC5qdJu6wD1Pjd7WjqWxbs1ZARylgZ
m6Fv1kbcrcxFoDA9JcH8HCYPvv8uo3NvEuQzb7r0Vvp3RfpqDG9hCJMX3dNsyw4KMKI4TNrN2Lgi
2qLNviSgqGJQMhWGy2m6pu2TP0dxvVf8bCP857S3t1W1mW2WTVGd2/FegV0Qj9e++lmMi3qljl2T
1lfT3dC/DQmeiDCZmMm46TlISagDUqRjs39Vm4kX9QI1401TTwdFZz8xZNsw/9AIepte/xd355Ek
OZat5xWhDFpMHe5wETpDZeYEFpECWmvMyLcLzrgAmj3OOOEeunfED1ndrz3gTgezOCLbuqrbLKvi
xL244txzfiF7n+Xk3ZA6OwnqbQ6hIKdKkpbNNqQz3UbhrmVRFy6bpPc3ZsgFkm7c5msQeGsfnXII
AHSEkawEkgcsI89pE+j4W3kovsovmKolwquggQjz4nBt1fHaGCrb1PaZ91bjK2mSr9ABuEL21ipM
YNCmE5npizfsi/yHPHEIWsTU9ceRD9VY152I/99ecTGfqV81XFoKo3Ck8l4oTFgXrR24zDf5RJpz
xlj475UmNmcjYsS9arvA9deiTx9TRb0Vd+fsPowhx+HuKHSDDUvIKsl2xavWw7gIfFUoXWdcX51e
AxS+nsRIwJ17LBupeWgh4YVsaLn62WML04d8WHoyIXYoHWNONkXUHbqxfBSLnwKpVKRd1+arJx78
fgDe8hpETwH+hD4eex6yTtDlgVdQggdWno9rUdvELXLGcJN6OASlg6h/UlFm4QrIdd6PYO7F3EmR
rVe+JEO4LtKHOL4a+oe0gLHdferZpa0OyKP8nBsmlDMcFAPhLQHxVAv1Fw14fjN+BXqZiE8Jd4sW
wu5I7/AinbgPaYIh31UNnjM3f+RA2uDFbgQJEqFZG5s8DTn30JPWc2fwYNWgH4t6bBK9+QzfY2sq
4b2kILJLviFHT/QBd7Wi71HElqAm11BT++wTXDzwu50Te48+2YSulBtNkTc1p7knqp9NRHotYLqi
0FzL7pPoQ42FrSZDFx6T+MozvB2wo23WPxmttolGXjbWU8Ca75sE/x+IxbhHeMAfQSKsJ95PhfR1
TqEzM3ZS/V7X4yrhFW4GoBvIhgKa6GEsQte96cDNjuoOdMsmKu+rouf6fhR0NN3hj1TafWLI97ni
AveXd8h+OJL51PfhIRJVGBj1tTVyxpQJtNGfKXtPxqLRN56k7k1Sr1Xg15IErCl5yUjHAK2K3iu6
GSR9GHH2L0LYrf167YOA55ukMp6yzSFD4TOnXsCnLz2IOy1Cx+w2HZX0AXgIv6ZOtULUkeLODyZy
GLmLULaa37T+s0GG1CWIzKLcHmiarZe3tGFH8n9tr1TpqlAQPB4Mu2XfjcLnjBUjU95vukdfuYmG
B829ToPPmvFV6O8GSCMa4BFFeBJMxI+1x6pD9rj3Ho0xvJ1AU2OBdDb0JDH6LuQa2U9wnzXCU90V
GxXbIFQhNBdeF8gb4z5l85JANQamlLqTeXdd/hzDj4LlXvFP+fqLUuPtC55XSIHE4WPnP44xrleI
+xoFgEfIo9kXS3/sMT9MoaH3ACNxA7ZKiinBuB8D9XNlfE0t/4tgAngNs5sGID7gxClFH+GTjhHZ
XTB8blQNqR06zOsasZIgqz/rXb+VqgxQi5DcVYXgmCXa2Xr7TRLxnDWwByk0tNan/FZXkyupDV9C
H+uMIeN2SKv6vQsAvQWWcad3/pcuaa97mKpaoN8U6V6ENQ46exxBVYyf8/JWTIDBeZ9HHalhSJWi
ApfvJqye0wTIgyHxGrVHRVoVxVqioV2AJw3V4qcctUAR/eQuBL9GMgAW5XNZfzXGzmmG4mBW0t5X
KX+G6LTHCUGiF7UQfow6ZqQedWsYgRZMCa998MKnoemureTTUF9H0NU0QGIpOUQtZldGJj7oCfAn
T6k5urFgMvGDzu9jsXtWGuw8TGyUQvWgeR3Y3KLZS4kGGRVWsIFF1iHNZOTevW2I6URidI98pIUa
6ays9ucLTzUkyisWPkO/tBeOHvCFKQCvaH3V0UvPGQrKv9HkLK3aHo+2y8/JpVCzXmI6ZGEWSoQa
/fQhRLI8Bx7FoSpX4UK5YKoFnjxbNVHTEGGiZzwHGCipGBR5GaIY0GD/Pn4fhO++UgLa5STGWlvD
ni0lbbo8vLm6yp9TeRR1ekwfTWWfxzrQVKKKB4vr5abb6LZ2FW2LdbGfpIWh5trZ/f+R389pGYZ3
uob9hKwr1M/mUj5KkriCLEVTWomRROdeu8hakzHcBQi+CRXYXg2kAYDtUaY4XOhXkhTuQzi9WkIe
BJD88lSc+9KSLLOqJLpGJ70rU4qG2vMT1ekzamFQxDrkytuDGz5djjOtmPl3PopjTR36oxm3XCOM
IjVWYYkltt+8pcOXywHOzetxgFnBULFywRViBiIon7ri2pee+nhB2nBhrqzZqqGKJDRhzRgM5QWt
4e3IkU1GuJXHT5fHcm5THI9lVkIjGeitsWaNDLS7YdNsJAsHbn8S0xjgZicNxORW3PC6uRx3jtP6
tS+OA8/2PazqUS88JhH9h5/IcGwnD956w8m8nvohSy29pW82/fnRogDtaOnUJlSnQgujc5srBf5B
0NV/aY3r2IdR7ZaB3X0MkydDZqLKqjpWeienvP2qT+Tp6ypdqLDO295/Tp9CQ0mkQG4p8xM6HCyz
k3KmT9X1XZZ+C+pPFQzaMETDvMq3TQbDMz4MFZwG6eDpbxYk6qAfriUg4UOTrFTr2gIEg+C+610X
wnUoP4jtwiI+Lc9yyKLRLSO7jVj3vEWcdHGsBAW/Y8Ol67eRrQjXgvRVg1nmj4fL6+ns9z2KNQMe
jZw7Q6UQKy6e8uQhnxT55YU1e3avHMWY/vxoDaVuDa2RJ4rTAGBX4DBZyY2b3cQ6FQvlc5E+VUu7
81f/6uQsU3UgWwhynwqNi0lCP3zIVITvtUe4uVwh0hqL8X1ii4/tIbvGINff4TG9pjr1ugRtlGZg
pj9XmUbjHWwVvlFzjaUw8NguZcMqoy07tUm/6avoXv2n2P3/VjfqfCAuK9EA1IAw3GzfiO0YJopX
c1XZktPeIdq/RSBjXz4vAYrOFq8lplNVTIS6jLkGp+9R9NdNInlv7VpzogPUQkxoyIbTjbQ2dpMj
dGAPTj1ujJecAhRGmu7m8mI9e7r/63f4NRtHC6kVxlQJYSE5GQ9wQx9fPaj71EunZs/L5VBn98VR
qNldRQshy92w5UAav+ndZ3qlqKdI68tBzt64R0Fmt1WjhtngStN4IIYJ2kOivV0OcP64O4owu6Yy
SS68GOgLt4Voj2sIh7iI8vjdR9dYfl1BJL7uX+KNeBXb1UF/sHYB9DPn8i/xq211shmPfonZlcXj
pRZ4jU2L1H2ofnleKTt/3a56wDb11eS80eIFtdjKX/qG058fLZdKgjOeGwxepQ61ph4UbNy1sZm8
Yfuf5ucMz9H4xxJedGmNTn9+HBQGuSl5DFYebzx4dZrkYgrPUzSKlzD50/K4NK+zzZ+Zvh/X2a95
pdhzBUVqwhqjFgsqvrxZQt3NAb9/HmpHn3F2VfRo86DaU6lOpDwoHRYiYn2b6p+H9tYF2pI2vO4V
mNsNEm5u671ILpULL3CK5vvl9XRuhiePBZrjiKiSFX+c4azukAK2yBVqY0/xsMPGKcsR+A8fLsc5
m2oZ+GGAk5B598wPV99XlJ5WBzneARojjkv++hsSYzxZscb7faTLrwk+jjebYGuMo9S0ega21suV
4WCdvsaenj4B8YRFqcNz2+M43Oxa7sZ48LtsIFf2IbpGT0mW7Orh6fIknjvijoKos0eF34W5kQuM
aVQF28cm0rc2lyPM0KDzWZsDdhAu0X1dIkKkPLXuz7r0nVgxVnr3JQsgI0H/vBxvYdrU2aEdjeip
eD3xdEE6+PFDl1Zbvbu/HOTs8/d43mYHd1n3mhQJ3D/aHb1Fu3qQ3uud9OBtg322F9fxJnic/Oz8
bfF6OfLS8GaHdderfTnWrAq9HXaGPKyiWttF0pKVwNl84niA0+9xdE52qL/qiss0mjdtA6lngry2
V9SHDvDtbZ97l+sBYe+197m6Lu4jXOa1hcfA+aFOZpO8B06tNMbcj0t/Gqph7kPluar2ufr4azZ/
C+30/xqOSTaYqAtApv+KB9H//Pt/Fv723yZE09/+nb/+x9//7e//6RjG9Otn/NOUSP4D56BfUsw6
9C1ZYUn905RI+YN3mERWaWkmNllTVvlPHJPxhyZPPicgycGp4WX0LxyT8Yeqq9BdADNpfDfF+h0c
k35iMmOhwgSCifCKqoHAmR2ERlPnFrAgCZGrVRe+orTYNrs4uK0b9M9t92sLtDRZt2jTpOg3xBTN
V1K5Kel7GxiuyhsNy72ShwSICJTD1vQhtXqrCc6AxbD/EpLyQHw8FBvvthC3UFWnf9hH22NtoHMc
OyE68uNO1HEigXSOvjoNsXarNYeufEEBI5Nu+DvUewixmXudf8kQIOQxGtiZvm5u86d0+mGQJL6j
b5l/H4yrNr6OBmVl6XeIg3QpgpgrKKA59nboh+LDpu663la0Xf2YfBWjl4Y0qNy4/DzoJ0jx9bbY
rapuRV99xLrrNflqkqihwavthm5TNGt0CxX4opP+x8p96t+VnXLN5Ii9Hd+17+UjVN7YXBmftCv/
rl/BS74WvqpoJFU2PwofOSf9Kcd2jjwFDYZXl9uu3WCZUGDfu85uEP1tBTvyD1m7N6Fr0lqhmEta
Gu6k2xx91CeP9tRd+qjy2uk3xrsirtRw3dJoRFkP/c6BCsyd/F3fJzcSQiAYy9PZzT6j3SmLn+Fv
l4EzZE4wHPg5vn5jjZ80Ojt4l6L4C+Bes1ad9NiPN3q5t8Qb2mn4KCPwiiZCIjmmu6ug6PZI8SAM
9N1qfgjQhjPSrnYT4tyI+Gm0zfxDCXtf5mb9EmCmhsyF+YAVpdrtxO7L8Ix6lrYRx6+08gWYxltU
eTj83L3GZy8xrqVZuENRBJF24TMUfWhr/f7XCYmJRkCJ+wlJv9DxfvTmSn3zn4YNwsF3CaZHOA9d
xxhMllhD9jvrHVmMW9SB1ojnrWlxr/3bot3zwbI9bknpK7ImaDeB8Mc389O4Dx4S/N2YPz1yprsN
xvhP8xsrIY/XVDatt0A4eN1VrH1GFK6GFo0kKYAda51g99iizOuIFChZRK1dWtu6wUmOL4etKHB7
tIoqO1wL9jfaG3hJH9INop1bFlH9npor6L3Fc3ar7LxNZCOa2t4hT9FazlTHXwPPehTYdRs+Jzow
O/OFjhqPlRVM7zVs61eI95vmRtulCBRe00eLfiZvyUQKhmu8mf4hcx/sx1s5tWnrgUihN2DTESp3
2Tai8SGsvdzJJYRPJ+xtVdGL47G3R6DsdUSxDxLyumBd4SErOOODQQhsS7Vt9gwIIftqgnmB3Iyi
U4Mu2yqrN8U3/a58i74j/dHHO0l3xh/JtzKwUWxDVvVFmbQtHltph7DEJLsEhENehxsTV1gcpKJP
Uv8smRTzKF2KCMngufctMQ8RNHH+O36ftDPCL4P7pGHkndgovKKZBRGmfMBjW/kR4c5pwobL1UNS
00G0RXZ/B2Z7U6DjylGT2BkTgE49EhfSdowPyNMYaFsjmJfvcORWyTfNK5qG8MDs8Q2yV7dB5RTi
IjKP5euYX1fhF1G/Sdr7GndVaPuDuZLMezrJiK2CnxGv1cgub2uqkdaebrXs0p7bhf1OM69dmm/8
//ZO71/S6N4UriTa4v2X2t/F2u3Y3vjhvZHamvujbW8sAZdjWlYjAsSBMyIoahkU3JwhP7jqnazu
Ndt8z9au9WAgAXpb8pNy9CRt99X4obyFHOYYzsiYcPtI82HENZEDh/cWURuMPoVyZTrDOxV9fHjf
+bfkbG+NB6BisrvyvrX9Dq3nqc+PtlK+H+EzqDRY34vwrjMepOw67eAbbapiA6bTLru9Qnv0FU08
fKY7e7AVcB0PGS3ibf4NH80q3yA2kOExmu+AuKj1baC8tdIVOE/PeEqruwl4oW6nlmHzBMder25V
eW+AQgJX4r1a6AbIj9goH13c938+FY+BoPMn3eRsruF9IfKI0mVJmxdUGgOqNg8gxCp+TudLtAlR
T9z1dniL+bvdXSFC+mfO9f91QjSlHhfyof/y93/723//278fpz/Tv/FPFLf6h6RQ0bZIZGB3KVNy
9Y/sx1T/QPYITjK0638CvP+R/cjKH7KB1TzOCBqGjr8A3v+0ZLT+QHtCBRgOYlXXVOV3kp95Cgzp
UbdMkh9jItOdsB26vu+K1gLJlsJmx75ilYj5xmwW3hTzF/s8yuzJBApPQu85RCtYOExAiO3IQekt
Fn3nb81fYfBxwdCFIUlzXqDblGLVhwhFy5PntuWQhCBvIj+Ndv9S3fkbLcTtfKk7dyYosUw4FAgT
iKSqH98xXqdIkRZUkVP6xr2fSjsfNbaj9XRmm85fuIzrQ4jZk0xupCAMgjJylOkuziM75OTxOvLP
stsk4qOqL1Q+lsY0rZqjt5ncBWmqu1NABKViGWmOZqF29atIc1y7mo9pWjJHIXBC8I1KIwSoquiT
bnfP7kHxJ8MFR7hFMPGxqxFgtZPrdKcdEIbcqbepZl+eV+nM6v8wsbMC2iCWgpp2fDugRBTqfRrM
MKGjw8SUHRwJ5+UNKLOFr3lSDv01dJl9z9ZGbOkXV/Fo6FndNIWHXR/l0FRGxWpNwje9ebOtK+xx
jUFydR8y4u47xbPf34kGb13TVFQDEPocgt66riq2iDhiQJBc50H7LObAvUmUrFxewEKcnVwNSjWk
ODgNc2paohhp5VYNbyMwTs1VZr2F2afLH/DMuQKQ/l8hZucKc+j7clpzroj+Wq8VoG4/wyi5Nq0v
lwOd3YFHgWab3GoB2qK7gQR9o38tS3ggBRBQM7BLIcMKWyl2irekyHF2Ex7FnO363vcs15oGFw0I
1Hb3Mfpkl0e1FGG2zbWwAu0TMaoBMF8RfI2D3f9dgNkmd91ysLCGi5y2fxW620L3l3bwtENPjhEs
kQwLnRtLmpdog0wyVE9lPfcOXL3bZtwMmG0mdmBbN2hbTrXw+laD6sH74q+s76PQ05o52sZaWncj
jBUO/qIG2Y86aVq2X4dQUlaXZ/H8MQW9lFSMIjSYmI+RklTHfbAc0EwW8D6JBFxangDWItGLp+L4
TY7xs+B9FN9bDFMF3+4B4BCKaIOjxnbhd5mK66cT/q/fZfZJzSTph9jtI0cqqGlwl+MIS19MdNKN
d7fUwTl7hBwNfHY+G2GbUzYmmFqR+5uUTUIdKPZSy2YpzOxLtkZvCXnF/NYWHoKiaZeJuo4wlbk8
d+e2mzQ5Yk4GYdKJ6sYQZlUuDR3bravuwxZZKTVZOBDPnVPHIWZfR5Zz3dByQvjVTqYooiXtVQFc
oXXRCDXAHWfRwhY/N3fHEWefqG4Ro+5rPpFlvDeA/9TyIRAXRnVukyOqA8twgkXIyuz07QpNrqqO
7yO2LR5EZbCP0axblVq1lvPwyfLpAF/+VOculuOIs7M3RqQTTTYiRgLigu6VHxIuuEVm9HKcs0vi
aGSzne1ltUv7njixWewzPaS25C0ckWc/0FGI2ZIYs4nDGfGB3LBG+Bnkf/WlZn1fHshSlNky8Pym
MROXhRdCS5CogA7Fl9G0Fj7LnO5OykTChDIXNgPIfiB59PEklF1QVo2cxk6M4ikp6k4sRAxIs3st
fwxq4F4pAsWmYIcRj283+D0ZEKKTxUhTzmaZkxjZbFW0kVzocREnjhfBjvRK6rtJ0bUPtaiDwv3d
CZ1ikRxi4AX9d56ocVLkWumisuf5HO0ZYHz1KY+ChcVxuv6IAlHYmJSAKMDPPlta5mjE9AUimtQh
Bwn63AjY6a8MZZo89Bokyv/z7YshESYFFfSwiqa//qOI3wsz2l6er9OTD4U+U9X4+bwdToAwFe6L
Pv3w1PESpMaROnw1IH5YprnGgPDGavWvpmr8uBzzdNGroq7z0ARJhrDPfGBubdLd1ILUyaWGzFBa
CcNDgDfR5SinZ9EUhXcKWnRAi+dYogLcDaJFGI61mfZF6UTcDpJnLZQekQpeAJ6dWw5HoYxZs1Yo
h8ANtJhJ1LKXOEuvc8v7TbwZy0CdQFH0WTSEguavAquFrGjBGnfKOn4fjHwja+ZGNOO3y5N2Jmea
4kz/sWQDXbBZT6cpVe4IzS2c6EX7DPAlpvicPJv009Vqk7mrhIY6yt7J6+W404b5mB5NeoEozIHg
Q1jHmG2oERM/wIVd6siN/wkJwZXh5yCk3es+f3H1hUGeWX8fgs3yFteLqrLwWqzo3FFApLmj8y1D
lhx86XdhoNNxy3xapA8Q/pG4+3jwNuiIambTpxy87/qA6Ptebn9/ZXwIMTtdxQi16TEkBLQ0vPYa
0FDKVV2LzuUv9KumefqJ/jWUaVaP8vaiqctYxcrb0UUfo7+k+pphYCTkAQw1yHzwFT/VsvAiBpJj
dc3nhein+fPHiZxdx+RmjR9pQ+q4Mn6EoBAHiMuYEmTBrYgnrVh/0WE4VWVo996Py7HP7O4PEzxb
m13exdxWrE2NJkILvU1sFub2zFGl/XrrUwbDjH2uCFH1Wl+aisjq17GPHIN1Lr03GBjK4ZKw0dl9
NlUV/hFJ/vgRmzTwshFGuZPF7o2B9HDXDT88LUARXL9J9WbhrXfmdtG4Ha2pT03NfL6tG1nK3KRT
+Wp+26x0sXO8Mdq7VnZTWUm5yjyN6j0+Cr//wajJmrqOEumEUvg4yBK1ACnwiZp27TewV9ejlu8u
hzj3xVAiAP9gUqhBmuBjCHMIZF/HV8ZRE2lXtyg5I5TcV7QdjIVUd95rmBIA2COUunXEamWSjY+h
eLyPYa4IeFpt+nWYr7LRzh3vECGSVCJrf0+H92YRiHtuzQMTQGGUSweMwWyz91KcGpLGxnK/0tc1
D/0+OYRrfCCvoyfs/eRVQFfr8pT++izzA2Yq60mclIaqz1M3K0ETN3cRZy7XxjcJVYZnSrbRtrVp
pqdr60e+XXrAnvuKdBZYn4ScBCY+Tq3R66GlQHV2BCR61xkWTnqF4LggDk91FS1kwWeCkYXw5tNl
i/LHfHiq5xtikxWZQ9eD1qUfXsFg/eKr48bK2nBhfZ654mDIogup8PCjajnbAlIQlXprKPTQEfDS
0QkXuLQbMVpf/mbnwpCMmDRopursnBWQ9mljGkKUO5KF5WqY2XGM9WSwKLt0Lg5Ph+n5D7AfaP/H
D4WoiWyYgpJR01sNdrlPNuNOsCH0H9R9tUbYZiPss4Wz61zMqe30p+cvmp8fY7aW7A1jn+dOhbgu
rEP80xAY9ceFw+pMGFSKaHHpLEDzhPom+D38WYMGbNVmW8W/otyxgsey8KHO7Gf2MRVljhFE1+ZH
4iCUtY7nHjeMxDmcPpfB0mvl3Pb9EGL6FY7yg2FAl7xIyFAnqWkB6hmyCdvkJt/gJKDaFixN1BAv
L79zZ+OHmNPkHsUsgiSU8y4oHYxWNqKNJRgLw9xjMWXDLNqoV0tw/tOvNakFq7x/pre0MsfQyj72
OJky5I4QBQcZ8osp0O2FZX55YOfCoDNk8mLmktHmYeIgjgXsKFOnN8edP/RrlJtgBNcLR+7pkYRl
9lGYWTaQYRRllAWfTIITqD3kMGvr5lpXl0zXpekHfTjaWdgqEp2ySb9cR3vr43cKK7y5PK8vHfWm
+aWW5jv0br4O62QdOEs59+lKJBpPZqThDK6vk6TbG9kJiqfx8nOsb8kOTzbgORRA32TQIam91Mk8
+Vgmu3eC4cF+ZEnoUxJ0tAg9Ax+sXA0yJ0V21x22kUhmUy+cRqcPsykKHW9eEhokrPkDMABql7Sa
PN2O5kN6H1x1PzJbv3dBHchOc4+pe7BYRz5B06qzoLMFMrbkUSWuNuQeyPcgwoI7OO9BO75qN1jp
rMRXQ1tZP2v0o91Pi/yHsxN7NOTZJda7Xd66GdGxJF9XtzFMPZReKJ3H7z4SRHYNRmejeDv102/u
vtmoZydZqVeVMkR6hgfqCw5fqA1A9l/qwZ2eXUSR2BSaCU6B/53dL73eeBIZSDZtPuVRPuC/fAAB
aL2JKLo44Gp2y9D1cx90uqZpuRuTzN38wp4+puUiEAc0HzMSGzwcJbJ+lb8PaKDY2DPY2ORsUyrg
91ipLLV+Tm4hABjQoNiehKeSMRty1pRKAHWncQQ1eRuq6kqK6tj+7Y9nkiAApIUHKJ9kPmms6oGZ
WqXTlNKul/pNxbM4gtH2F8JYE4GMQiAy57OMpEmUrhtDuXQSRF50MhNBDRxVK64vh5lm5OPBOWX8
/xFGm1WWzCFjheRh7WhWheqbp9zFYlWsoyo7DI2IvawXvF6OeGbTERFkMUJ3U746G5gat7IyJnnv
FCjaVVl8ZUA59iwUVi7HObl7eMvAjBctkzKgAYD446nZRXqRuFnXO11/J+AX0qO2kvcIaCjeX5jD
40jTb3J0PktFmiKtE9VOX8Sbxg0PceE5FoJRIPVtvHYvj+vM7fNxYLNFXuh15/cR4Yqf8XfAkY/u
U7WOnvAC2uBQeuUvxDv3vTSED1EPnkDd8zeMhWZcGuRq6QiavCvH75mKU5OxJCtwQjvgJiDTopgq
4qbBW372VNLDrGmqTJ+yu9FpXsq1d6tyZKWP+hanhLWPGnR/MJATttNP3V3+lffhX9jYx7/B7C6y
mqop0CMpHQ3VJOTQQGfy7hCX7tlpR8133HGY2aVTtWOVmikDnQTgk0O96xwwjHZ4KBaeaOcXCmfx
9M42T/UJ3ECMfb5r6QBudxDrcGCh7eV9bwtb2heO9NuFhF+f8D/izXUKlKQSzKBgZOm1ebBwgHDX
gd1gyeLZmTNppS99sbNbnIWJNCd/nZDTraRVjdTiKNa6/kYodEfwPBSt8k9auAT6mE6l+VfjYUOl
BLsJ3omz0yQXu1EnnSZUnh38oLw2vXgvmu1dpKEbhhspZSZHU5qFB8i5zXccdna0iIGZoxTOCEf5
RY9u9QjJznzhQJ7Sx0tDm50nvZp4jVUQA4mzbVE8eyNWzNbWL7ZNItqyNC7ss9NCL+vkeFCzfDYM
Qz1uphuURqDmxxtXvLNaDEH9fat9jRGI08zuesjazeWDc2kuZxdPiQllPEiExXcLac0RS7NvGn3J
345ika1r6I0D3z0hQaYCWZmeCZXT5tFWNSLbauARLGJPzix9wqAYjJ0Dd+m82JMrKLaGg1c7vv8s
l/fhKDkVGpdt8xceH8eB5ps69MNcMsO4d0zvxtQw+muo93jtX5g1Op4ipCFTpN45+zZFF3RKk2W9
E3XVFejDDJtMGO30AxYCnQgQcM/wUqTo+UtJ5gSY5Hmq6QaeXzvxvntRcVl08sfoqnhGB1SDBYHQ
FYId+nup3fY9hlmrpQf+uXcWvwC4KM4sklRxvqUFDzdumYyr5PmoS1v3gLb3jQKc/2czONrBOmQO
jg5L7ZUzqfGHsLNdLmpjPfZlQFjMNc202xetsZApnAIop7lleaPPzrK05tV4vRdk0zOymjscK0Hb
26F+ZDjjTr2HY3ET3Pdv2TrfxttF5OaZO5XApkaRDm0H49dT6CgDoz+Fy58e146QYW+U9G+D3mJ6
lMmIXwHsXqVYFYM/iIeHdoR6pSVLKeApAOLX0P/1G8zuh1Z1Ax0oIgWI7bBx3uN1tC03wnbZ3uns
dzwa6mz5mDklbL8v8GsNUdIcJKTOmoV89lzigJzEJLREeeO0Gtr7VheqIdOpd9Wh8Id4hQkfCCyj
9deVjwiY7r0bAQrVDVp5q9GFJiObNcXLtNgbpru0dM8c3BNPEZMMfXpYzu/eUq7LpokV7l4x3wqu
8SkLqld6vM7lk3vaAbN78EOY2cz2vVwGjciLK3WzOzev71QpPfSSuxk7z0HZ/dPlcKcfEncIk5cd
qYuGrPFsQ0ZlWNB/DjtIrkq21V2pxSTSSn770mPKZMR7YCzQ5JkfrK1SemI6GBRY4teM46wzBHvM
3i4P5fQDEUQDEiuD8Wcws5RW9SmS6rlUO3lY2bw2d1UU/KwCdWFdngsD7IYSFXVsOBizJ0KX8YyV
JgXsqnY12E0B8iaZrNnkLeb+8ojOfJxJV4CHN+Y05kkvRewRGvObCNaPT7Gt8PovbVn9/gt1apNS
SkAyAUOAOUMhIBtpC7VtHCmRsQGWLMy+fANzWW34lFs/fndE4HDA4wLzoRHA92L1Hx2R1ExLvOyL
1mmw2MRkDPLc++UIZ4qwH0NMk3oUIjbiSPUGQqhbxTF26SMIqWALFhC/ijR39IUNdObM/RhvWi9H
8dxGqILcCwrihfcdfiCN077gMWyDKVnKWU8Ph4+xZofD4It62ciMzb9GwDNdK9VGaFbBTtqZ99is
+qatQpbHhvsZxOX9UvjTlf9nxoBmEtvnZDmaWVjlyPm3jtzntjn4uzyod67kLnzB01X/Icw818Mn
tgWySZiwtp51E9eAYcni4NxIKNDRzEMjRKZE9/GbWVYr4C9Zt07Rys9h3F7LTfd9LJLt5bV4biQU
5jF0k9B7pAD6MYzoxZHWV4SRh2YT5M2uFaSn3w9BYZXuCYSvU5vMOhKyujCq1hFDpKMjM0YQNxUX
zqEz0zWlVLI01V8o083GUU/I5Kgg+y6Ee68e1pGC/kiw2D45M10fwsxeZGXQdj06OCT5N7hS36aO
70QhxOR2M6yzdfkc29oSeP7MhvoQcrYQYi/ozLLLa0fu3jWI8CXi4YM6rj3xhwtN+vK3Onc0TUw+
xGl4MU0lpo/roWjjWB1Hst+mHW9zxHrD2hTXGmDYeHDtOm8gzne7Ph/fpSaxNqNq7dysf7z8W5w+
tKeGHq1YE+joVEb4+EtYSEWmkjXVWpH01VBLzekyiOJrnL+JqUd61SwNW+EnfkxpiAhMdSIVKdKJ
3Fk69lZomJQKJxUy1W622rtJTSa89exknRerJYjFmeWqAIehsgvJj6xjNsJ2rIWorcjUeM8Dmaqu
kbFbl2m7uzyRujiRM+cjA1ZBv5kXIyOc5wL5mNZlL1mVU42JIu2MEZXgBB1O7rUI2XwUpzvvRxqQ
/W901EI3gxchoy7xvHwt2kDFZbpMYqxHlHyXYPu3q7F/OJha5jlBpcEY0aJmZ6VStsY3BWnxqkP/
AYyn09J2WNeajr6BoYU7s5FQHPWN5F6T8/gJ7KSc2y4IYQ3hbVHcN+ng7rymjvONihI9TuR0D7Db
iPLuh0tnGbuJBpCIbQHVx4WeY2unqlmu22UA2tkR4jHaRJLu2q0shPjsGMVVWQXiNm9b6c3MU3lT
GF2wM9oKFbGeX03Ux3QtaSY1Wq/yt56futewsWgg+7AkC3tMy7hc+SGaVF0bWKEdSUaBBEUjt048
GC026HL4KERJ4696OYcFF5g3Y9YLdu2J3+Ra/daZBmbozc4P/V1nhS6iDrqClre7b/sGxfUhiTet
GVT7qu/jleVJL62e3ZIZfm5y6bMew97Ow9YWkn6bCulT7oqPsjZsLKk3VmIVPpdqcJ9iIBK10tZE
kBo7CYQnkvI5q2KnKtVPbRBufR+njihuP3v4puBLjoRA9kPyxtu6lK4HIbofG+E1TaJHN9S2uje+
dUm910KhWHV5H912mXTndeq1n+uPSSTe6m02aYLdtWPqT25/7qqp5K1W4Eso9gUl0zaI1kOK6I9S
Qcfl+REl0T6u1Z9SbiE6mbn3dRhdxWpyK9fGTzUa7EwS90wP6hVBvy1d72vaD3ejJex1objXA+9u
DJp05WXC1yoOxQOKy966TOR1YqBP4iHqIPj+yvJ1/VoWvWwz4gPS5tY+pe6zF5sa7wZXHFfSpOsV
lI+JmBp3veDByw8SGZUHLBpc0VU3rtCgoYNh1UpNUe2va+QbUklFXH4iBQiF1iHEn1273fjcJVgb
mPoAzgZfgvh/cXReTZLqShD+RUQAwkivmKZ9j90xL8RYCS8JCffrT855uxHn7uxsN0hVWVn54Tup
I5BIo07DTbSaq2Yxz1i/KsTlR2+d9NTen9fygKLv2Z9mvTdN/12Xg0mq1qnyyXTYWDai3sEQGCZ2
AbFEu8rgTyM7vkPpi2dfernt+W5g/MNG08fijJ/cW9EJdZhGYdn1UTayOypOERe+gS1lNKquQC+/
axTkXomPaO7AKXHxxgQS+ICYTv8IxMXEhKNNJ5A0E6aCE4X/XPXIhGdI/w8aWFRWI988W576FUA1
zL4RRNAGT7NEYH1VSqhq9Z2asdcU6+PAsGs703fs/IVYx2wcDMVkfBCbrQ+eWsDa8NuL1NbJg256
RxTjvwkJ5ZR2/3wbPYEtdFx0+cA2dYfArcPmxPegiR66ASniwEglsD1JkIJYj6XTIUKURnMaF8Rr
rNsEMmTpredWxuQwCKbQb2PqU46Z7IbjFnQH7odXYrCR2lbfsHgCgBxIvIYOQle6S7CxH3xEv0Iv
fVL2wGYC7RI59t88IzsFO3K/0TQfQfF54KjO8YLsWjl9zeHyMCBa3O8RIjKHjwP1X7HBEe2Eja44
6HB4dM2LNxGEk4N4lAyi/qg2UxBDn9clAqR4KGXi2wpZIX70EmDPMG0kckG0Ox8x67zYFfni3fhY
m+44CEAC6qi5F66HFJjO1RnS6Q7jBHaG6t/MQn58g+ibcWXtkY0gs8jSF7lvu6FwLdgdvSofdSee
3bgB+8X6Y7ZSpGiwltpjaYFPilVLdxFFikpLYDGn475r1Ge0zHigGMAM7Sy7jBGwTaOZI2jf4Qgi
9eQjx7kx8uhTTsizCVv8lxnZP0NQo5H2Cr5F9xbx/CugzK43PWxre+f60z261gcs8KZrUxX+n2nT
hdMctd0/ssiXRnjJiLyihYm994fKmIF12AR7lJafVh+kUxkgjb6eMnfcioovqQ36/dp1lw3C/CpE
5kofWd9rQSayAwXmaWHy1sU8t2AM1ICpTZCFqAGnxA123ernGh4i4ngnHjUZLqk6aZuyqILq6Azq
uln6wJi84ovnyAqdxsTn4i6y7lvbqjOSKU42Xvd88D7KuZLJtm02sV18p/2qxmNUydQT4OMMDdKN
efihKGBypIVxW5Z7FLOPC/7JKIN2va8P4ba9hZ7Ougo5NBPiXkMk0Tv+iYb1g/1jaDAcBKRG59F0
iG3aMC6KwgepKVJFVI7cszMP45NYEKfjyGvp0QOMTS9VvCRtVe5LiOGpN5bfmCgf1nY6/Bn56ILA
J8DrAT7OFsT1gpmGazc6IRUu64bldas1cif7/mriCsigGCs2zQToAHQHPxn8GokLtXNbBT1vonns
HPuwDfbmmPinX2XWeeCk1ctdbLyD4j1IFVtWxfzThGU+EAqWs4Nkos6MZVo6okucBcCBxiE3rp2v
iQIHtPr8EPPg1R/AU1PBeIBR+qms+3fFhmelqod2nRDNxOGSqB27ZVgqQMyVjzSogIN9K93prpwB
xPIcBmdfVERMxQk2nx5A50lrn/6EmoBFESEfXaikqfvjKmCe19MLJv4Xz0e+EoUaG+sT+ClgKgX2
FvnjTyzZVVc4vev1se27I6HVLUSCOunH07aRdwLGXrzKfRmZFJrWmGKQA1NS3Lm7Bl+29nqV9Wx8
MvGAr145+SAamUUjInD46PxwijCXeoTBaGz0oy9MAz4XfRGMIt0FoVLzIESq8SGlYYeGijF29NVy
VqH7ump5qa0+bi14QWVbO6elDKdUBEi2AYYVgKVpXPKpQ5aL0chOYt32h5eKE0eavKP0hB7+sqru
UE1hWo9/YTdhj2N6iXDAOhzXfrgkYasvHRs+4yF6cVH1gGAyv1Wkv81OVGjApWlJo4eqW3gKj8hj
21XgWXQTRoDM+3Sl8tJNbwjlafoZhzU4TJU7vSyD65186FXXv7+jTdY+/OoEnpRNV+JSadY9shLY
jNYin2d24iuXHGk3QCg9GdrSBzs2TnWYIbGqpEVGwUOMeL6nzRNVlKx8YhfH5+FJR3ajh7Jx3beo
FrRgdrJrovxxQWBlXcLYWjf9BBM52ZC0TDuk4xjfRVFZTkE+Yt/8mRNkbwV6G45TIHB5Gz4GxVZN
7k2FjntbFbhzuDtUsYSQH2jjyM8Y50aOded/VluvQK7ArQHlKQZcpbPzVfTdE7MkQDm9Ic2Jf9p4
+YJdf9eI+DwjPWxwfJwgVuNz4v2LW8+vnXR/26je+ao/lhPJhVd9DLbHmRiYS9Q6aLc7iAclsxny
hgHfGeSXr4cb2eYr9P1Mz9WxhdyWW1eACeD0b4Ht3p0axi6udJhpoZ1CxD7uFIa7p6/JSQK+tV97
GN+4uMTeeFoCe3AVv7aVzpnqRe6CZhhgfyfy+XsVjwdwovdbPQMAF5BCsfDZ+HRJ4ec9h8o8yyD+
RvWGRaYlqAs3rvx8iMyQeR44lthdBRQMoBYaiqPbN0MuI9ccRc+LYcBLYNBtwMh4781d0W9bsa1z
DeKewt58b07xBK5C6ICQEhAUdDg4o2YoJqWvWOp4AMwWQboNUrVrR0iQmQL45pYWpEo47VOiw/dq
1pdBgS0eMMWTKG4xm9fjmnLB7zWio+rGPGM/7LkH2gtn4/dQg/0TTv2R6/A8teSGDL9XGs82r8dK
ZcbHWSO7+Ckua8SlOX2ZshFGHr8eAUdnjcGpGyFLrI4OwCuuKZ6yPomq5RBbsT1GZI0/DZ1c0JYo
ouZEt2ta0555gxw3py1wkYIEYqY09LbmY+nmH17L5zpe7v0KRyof5A24+yqbFiwf154FmYXjLLW8
+nTL+cmbPBdhYjwl5XCo/OnmWBkB/QZBCEbi71qbrET3lpSBREBcgIwvcnU3e5ocfq7L+LlS9Chm
MyQAZx+mqnrWSLxz4/bT2uBVr+4/4W8fQx2DNjFXZb7Y8RbqZcspQ7WAehElEcWPnwbMf2M7PUU9
dh6x55v7XaCTahoAIYlx5HkmvihULqiGEYA3U286uGPpAgImwlQqe1SOswMxClMsdzr584JiHYbM
Nl6ytsdoJh6R74s3+QCHQtGgq7KzvXiO2Usb/0ofiYR28R5AJkiDwT0PNfZza7VrEfHHo/iJrOK5
HsSb37Odt0Lixmnw1xra68h8XBVA2Y1iP9W42FdKnwB5xVWLechiEMHCfaSfoXap1CPR2BxZHPDN
AAzKEMWKLkneKTX8PbgstQzxehMwgc74RBjOoq4e8anYWz9XH4HL/6ZMWHWRF39ib/APXgdWvZnZ
fVjGCqNKzxZkrsSzssAi1sGIvfJGkw+f9r+abXEi/2KNlyFCkP3EAAOb7Z1uDT+jeJozj6J8Gbvl
RZnu2cFucLsCjs0GnhniXBi2/7ppPvkDQFkEGL4orl+XCKQ3EtbPaKbyjSMFsduQAAM+VK1BsMWU
JmrkM4cAkm3tcFeJsoB791vP8zftonsQRC9bjJxFFdxHa19UG/31O2dKKvzIaWVY/ogelg6harA0
J6ZCtc/99eSUZdoMDS6DiuzQ+etsE+uzjf2zwX+dPO+AvrVoG3VdBKJHRMdZqrAPArrfcqdV/NSG
vbtfVhwLfbxiVNeWz8LM7+vYPDjC5kNHilJ7/2K8p6H3hzlsNyRmRuS56/WdV4NktWwob4BmXKNd
O7P3Roo1tTjNg7r5Z3R9pr25mLYFd9I/BAvPF/xSUsDlGTjzj+cB/LtVV69iRVXJp3V2P3D/fJcS
Xrhy3S7O3B/BvISBwAuzYWDPHk6nJNzaPZaBkHQXeudmk6cmCKdE1ahKo2g/4iIiKr5nE0p3gy2G
WEG3mpdTO1XXdqxQ4Q+FIP2uwyOTECGOncfSlvPCOtvRqvjsbzGgYuK9k1OcqYXuJG3oPyY1eZAN
QWCG+WMxmo2ns28eVWDvWUeazP8D+8WmLjS4xJHC6nxd0R8a4XAiJfTKeDkA0IAwtqg32eY1QCis
hH/bpfmmZfO1ec6P10ePbtm8QLXYAWbx7IzI1DU86+uNJrbhT36oLmqSYdIE+ILJH7/LGBS1U3Xu
x/WFDoGfewJR8A7+UDyfm5kuWRzpOGl6csG7cWe0lmk/ukhGZWu+ufh9BttAXQzLZKb9vgRHtwrg
gw/9FwMFIBvM+NU1421zESaKggUgVa7uNjarZJH05mJb6S+1200Dg8V241+dGYktISCvHVJFwzV+
Kk15LYGXNINzddTw4q3NPT7rm9fKYpy6TxQnl5D/rbT0aecjaq/ttwcBOYRzL5978jgsy3fs60JU
yHVs4/PSKj+bOaSIuCGnAIU7hs+nWMCCF1XxQcrqJRi8rwGQOFLhhHenOhNMH53IvLEVfiFK7E2i
p0tkVH4N/+MgwRiT0id5Nc4nFymEwjfIPsQ+4uSi2qFsZ5n3z8eSIOIjpn9dic9MEfMctAam7zJG
1F+IqMX2H0hHxYRGnHJ5r6t5bxGzks6Tuv1hCZUlN1aHmSAMa0OBvHcMzslu6hCxuK44dPAJoVMG
eDE4bGHzMETdTq/OmUzhVXb+JQDavTJTmwrFyxSC+ClqS3R2TbESXArSL/DCHxxctzMd3paqfJQd
8kN7+TsDbKrqFh3BOj3XE7Z6NnXsW6hLYJTkHVTuJCiRvRTw+Nr//VJ04cd47D7AB30z3or0tRJw
QNVZUAUHByqblM7PKiQyZqu5B9HXO02iaUBDjKDTBA2gcN38PfaVv5+dJT52EnjJOrR3Lsi0yUK8
o57jaxjAzd6p+K607NMy8qyJ+2RL/xaa8MMR2/3YqeeWO9dx6FPszuORWHD0T++e9t5p73/UKDIT
7KIAVgpZ3pV42OaEu3xPJ+/F0f0XdIXrEFiMJYQ9Rk13Aflv583rPynkAfuSaWR7ROiqM1KAICgs
SLSr8lU66PFHdHHIM2PBblpbMNac3MjwhFJ9z/0f9HdlcBd1gGvr5oQy7bGR7EIQxOpY5DtM55Dy
k2yDBJtqQELEfwLawxxNR2rpkU9bzoVOxnjMccAk7eIVowCBq1MpEyAt6ley3HXmTMcx3+K5oJjE
G/dOm+6+Ds2vWQU7EHeD4WgWSJCb4J833jQj5UTty0n6KRV+lXlWvWusrPc+P7qzc6W0/oUrHLzH
mTxZJ8DNx/yHaKJl7rSSY6KMGDfkhyFipGzBF5RxviHRsoZMinxJAGensUCVDEwkuV/gkikVlJN6
BKVyfu8QuGrVmgYO39eygsWR7RcIjriGz2iln1XUFE7EdzRc9nje0fdAYqxZdJ23Yd8TeKG95t/A
m1vvizsH+bm+mLPoD0VcdYXZ7h1/PNYeCIYj1CtXQgu5CyI05AtiTwc/tWGUmlU+aC3SAT0WDUDj
hdpXtdhfntc8QhwcX9mDB3kjLf3XYR7PYgUj2mmvUfhtkem5RoSnyhGPA9v2E8zzW1if+y24ki04
oGwBJKwrLDB/PWLX8O/29tAw79TCXyNUbCFaMRa/GxZ+Nn2/d/HgFsL/WCqx2xAoYaR3FYsUeVvH
6I1Vxqrq4OkXKod3ZtWdDenbMn1L3aeUzrnk/SeLyn+Q6X+jednjgN+1EAKXiaQWLHcp8KpvwW3u
l8MES80CDvL41502zh5Z7MA2RE8TdPVl6Vc8OObRi/Arj8uTnOk+YPX9gHjiEBCWVPkd3h2xX6p6
1ztzUi+Pg/qtUf0Z/85twEpG9W9nnLy+LNGgP9WIRlUesOClzjTeGQmc6Z8WbRcI62G01yN8TPKt
95tscus8BJ818OajwecOFxmyXReE7JssNDHI8ub+j0CtAw9UySiDdpmxGL6Wdob8hxnv5k0nUsvT
WB5so9IV9jDXwFGOWicZsDtqAnsOURe3sVtQojOG7EsGDz3zAMt09HHc6gPWWt48OeXOBLIoatvg
XZrmTgQ5Qr6SAXlpfLuvIgAS0QcifNt4IlvXLR9b4NibC411+pcJ0+v3qXKBKXzzVoT9/v0bNU2N
GtMx9pIaCWW+tUUVkZOCpYXrOF/j5tB1BOcIB80aHbvCdsu05Cx8WNZfCuSmbYfCq4BMRPNTIYcG
52ji2QnSK7/aKs4CWKgWqOqDE/zihADPF990OdcH9N67cfnSIblByUPI9yWaTtNkoP8BFKmADR6c
g98uyTR7H075Cok/twoxGfhoKqzXCLByI4PpifZwJW0ICsdixQYZHiGNqKQmUIV1HRQlYoOx7HHs
YiQbyure2iozo4cFnc+67sGYtRiVDdlELlJNe6QS4cu+C7uHYUH2eKQ5lAPnZWbdDUARhYIVOdAO
v2kGBGQADGj/GdnlaVx1qst3N3LPC65q1FdJJxhU5jWBFSmdVthBJmjWYEYzUsTYCMT750BMtS8M
MeYM3xaGNDWisXQtjmoFSde+hgPLXB0faqe/9MP4Jt05b5z+0NcuRlnfNesRZwwE2LiliEHYh/Md
R0jYHNHEESBjG5IFc3CM9Dc46EXp3mvp7gfxLSp1JRyFLfS0nlPkBQanNp4OjU+TElfLwNs9RMph
eehq/rL5NWJSTaqGe7oYWJVndAguLkHb5nJG1DlxX5BxmNdYRgX+MmXbwEBzBv8U/QQOYtpexvrF
6VD9GuysRkCWq6+N3LMBTOC5TUZXPRGzH+W8mwWO8uYLtoAsBm1+FONHGSOrfECg8RJd/cjgmayd
c9TQTAL7LjiS6dftNPjBPhRj4W1XGx1NA7xWXCydc7fxH6etk8m71RK/Dy90Y/FWLensfiPyNXPh
PJ3CxYX04J3HzbWI+m5eGZ8xXZra8cQgbaHQFb6A99fFt0XFfg0mREwbBRir7B7R0QB5zasnMohD
G2OKhGlRBREqfod/kOAO324O0r3pwPIBKV7p6NcIRm+Dz9jbnjCDO5SSoy+K93jpj2Q0maL9IdQ6
xcz8uG5tZkFih8id+kylvSy/JwUmRRCjkIG51GeQap/8ZgZvN0aa2vjccLXrwzUF6nznQXvAnTP+
ddsQe335pcIqd5EgHjjOuWw/BG5DH3IOShk7YFuiKTNioHRHOyN63CRb4cRQq6BlxHOdkwE6dVUl
E+W5RrfMp+WrBGu3c/ykDZbdArGzam0m/PLsA1g846JIgta718hOpQ0ayD76tb04eaY+xFCFNi3u
6N8z5IDV3dXeMy2HI5E8p2Cm9HGcujY4CqoKT7gfEPkfBv6AVEFKlkuAi5KC4CZKckAAWzaVWzYp
PMvRjHaTKuwjwZ7kIlacggvOquU0u82+wWiLLz2WokwFKrY5tmL6NHO7hwk7p4ARQ0HGhdkxbEs9
0HZCInrzpNALC58cAr8+IiEvNQyatyfvG4regZRQYNdSvG5EnGF5vMGLkbtlnVLzzTzkra/+Sz9E
13JrdrwMsrC1B+khpNApvCXMvGh+8iMnj5HSHZL1Ie7Jg7Az4Ak0fl/X6qAG+PahaNebODV+gyj5
4aqGIeuQB+A7ITJTzPNMcapozC9x/ENx5knN5z1krHQep6xFILofbHjHu5Q0X7GPW3gOLr5fXZHg
Fa3YxZllRp1HNBV+u9cdPj5cS4Gtckcda4OVAX3B7sdfv0GWeyaC+60aCsdAo0Rmi1cBbT2B+Q1G
oojf8OhkZSWyxpc7Y2A1dyKgukH2EtEOXSY6PLsfnJMR/mHQj9QTB9HDO0wKTDnzrauf7SSO6KMP
42qy1To7Z0JnB7pjU+Jsb93nuZ0Plq4/K8Z2mKXuIiCzXXcDfFQdzIyA8zKRIygt6muEkqgheYPf
/QAJHI34jOj7/iAt5H8eZAzQXQGAQAR0AnxmGEaE3m3V4hp0cFeg+57Zih+75NwYmg7Mdnh3e3dH
+IBjMvhbUe9/KjYcpnZ9hQEkK/u5CEn1jK24vI0bFJ7aLaxkKaJ8CicwrxA9aEoEv4ReO+ZtK97Q
XSGOiUiGlVi3vC6RRNL/6KHXaX+UO7k/XiyafczqfyUiPFK/nj+VdEH64EVb+w/lOD1rDUPNiM4A
wi5Y3A47mZqhR4LRgXSYt3iAflI9/XYO1vjnIDF9C+1Bkgq2g6YK/YelUfY2EK8qevzcfWtHTMnJ
bCHftqPnH+ch8PJoQn0TVbkFZnsbTgjbSYc/VHLrpnP1FsEvwrQ5serW67cFf8cR20hAZwbpQL8c
tGHOhqD/ZclDjVq2C1Gz/nT+dP4bedfqawF9YyMYjsO+USKvTw/XWn1u8QVqStYL96rC8NBD6Oxm
ljkG4/IhqXBXTIO/o1WQksgeOaEvMMYkPb1HWnQRKZhSII+O8OPgUJVhc2AO9pz9FVKQ3feYliif
QyLs0tr+69mzMiggmhGoJjgh2oCki7Cgl2uHZvCXYr4dl+OOSmXyGja/S++BnxA4A0wL4/jr8k0+
lmzscCZ5NgsqkCTnVqudcVDFLkN/RJZSEhj2I6aSXXgcMlDY4+1QbmK5DE5ns5qXWDIRCuPFfpLH
tq5a4BAAUC9HzHtFVwVZiToywa9lMrK09G6Yuu0u0to9t3ZBLjaH7J5idG338xTMhU87CvaEIkjS
DT+8rnnnlfxRlftOLJKr7Ybc1mAb1rzikZ8OqrmH73s8LqOLTijEgYyJCsAzWwfEx7KNhxYZrPed
i1uIlCh26OjPZ20antdr91tBErgfcbgVsm++BnsPzSlZZ6BZJjx367qwtLcm7ej8FjeiIFq9qHE8
RwYFr6nO0JzQB6C/aJdyr2NeAgDjvmCJpQS+gIAX458i7u8iCQKKH+eEQEyqG+JlkyevdQ3hD6kS
v1vlO3vdCmDn2Bdzd2r9iWc/Xas6WScHKfJTMbXs5ngbEBodcTPoVheonSmibLukI9Gxwgeecphj
YKY7zFoV89rC8KALWiIcqIyyDfug4YBgUYNDH7ncZX8XWEjiOIF9MFcqSOD+IhItwbjgS6bMDGQL
zdqR7xw63KvYXMSGEjGYCmXcHIYpjCMgGtfweDjSzYwXn9g67lG6p1V8g38DLRc5hBwnLv6vf7ob
q1wIP0/V8IUJF2RriOAj2UfRLbTxjnrqGC4n2ijEGf0ow3+Ja8+9GHK/itAY410beeEN0x4q5pmE
Yu+3qFsC+xoLZpKFirxBQ4IH7aw6Wcx40RQeBbjMkrWGXwUvOhLts7/ZwRw4H7XrFZav2Rith65e
95LrE0wD+QzMucLZC8PfMUSB5oDPwmx/U3bZBRC17SzOcvRvk/aKCDKgK6A7j9jPD9QrZOsS/p7y
AU/YYSC2aBkBI2gKHge7XB0verfAx5PuG2lp+MvHF9FgROAx7OjCChG+QFjY4bA7arruFsvz2cGY
e5A6i0SPa7Q8bNtnvJ2Ub08SY3k1MlRE45M/BadAta+sRbOnbmJimdpAFg6iQyTmd29QJzB572uv
ebOtfcZyZsHbv7ELDV9x72dy7PKBnh1T/UOjccTdjzhd+ByCU63ozicwpg0YWw0dNqNr9OcMB6e7
i+fpB0OySxl/IV0rMeAHse1+c6sBOgt2mgXf91wmmODBV4fRagONyyRBgJnDEupkIwZZXx5PmvBn
cs49XliFTyXegqyd53PVjS9kqutkHNtimCGYu87rMkCU1niumgAAAlBvdLPvG51XITpHiZkQDeC6
bY9jdWTLWLR0Q5aZfGjhsZh9uANo8xJudt+o7duvaN4OLjodSC3TS7S6+6j7g1J1ZxcVnIeHWoNG
Q6U4G1SsC4HcCQyU0cnsQnCiEtNFRIggRamVry7eW1d+2OmexVhyrr3Miz3cmx8ARnm43Cuer7o/
ytJeFtSaNYQABZPJ7O8reR0h4AmACSXsig4KzfrejO8+CSFDYUdn2T7oCivSEqXYioLS6pwYFNHq
i2yY0FiUnyuSnPFvA5WTYihRc/9QT9Whr5x7GZenIIRM2kuGZrhORzVl1pEpg2zjkbvNYVDqnLVo
wevqMGRDrwRHyXxlG6zLXJ7CGONAEE1IjFXF4YP2S9H6mP30icvFtV3HX5zmR06hLW4SrC7YWEC8
6fpjPYAnxepn1J8pzE82GeLgJtF20j9JdeV3AzhWuHI71FVQ7lO3JlA4rgvWxtGFIlYQ8yOAGhdE
eZQYWkn0toHdaYvnnUCTaPnRlIhY2BDg0q//aP9JV55isgB5cO+sp9oFPWIsoBIlumyKaNRoA2W2
6uGuIfjkZrSS5dUfbtDmQeY51EBd1WOXzQsoCeSn/fs2fFPgBk5JD0A81CnvcxOvCzWQpEg2yQFl
J+aZsPbL8JXUMxxDbuKH9a+WuACCJxgEMz8WWHsJs6jCiWJYFjnbvRbT19CQgyZzoUObKEUeCVRo
EhGMsXCDygpuKwVZYz0wGFWGTiMb7KDb7oD9RGzfNju4RcNsNE6ULTUDdhsVKyFwssDTQ9dTiZ2u
WNQHp2TZNALK7PQwfGH0tEAhq8jv3F3Q6V0b5eFOXvAgw32CpHPU6Hvh0WMdjxnu/X/cgJwQYK9/
/BGoL6sS/jSHHfiCqa+H65FuwIi50Ep+4/i17ETWSZPOGzJRNKDXcZBOqFwYilzZsz02ajBgjr83
7X7xDguT5aMHiLQJUMC3oKcxHNNCXRvNjgtcZ2aCo3akoHPYIiaosiAoriqkeGkqSAws7USZRRwC
5+g9UsxSVhHotByCI9+GrKbePozUuYGSnASND7Pi8kb4eMHuEJxYKg1Ic3WcOvOg2RbEizEfGJ7h
SDnFNkKdY7MV/3vCsL7bohSjB0hJJC8j3Ajyta6XU4cBz+q9BsI/YmM0c1Sc1QtJhh4bjJhxrtXJ
YLrb4uBfKcqRvk36qD56QZy7a7ffsPsOAy86G7g00lHjpWvXHtSrNhEeLlJlCwbsF/rTPDZgqsEv
AXkT5hWIPZgyNacA8qEfwHS36aw1dvcHvxAbrhCU/RvIR8jBPpMRRKvOf5z8rYY0LPfC4nJDHVFa
GHPcCK2HAG0KLIG6vXaxzgG5yKAhZBjLFx2U8QDfIk6UhLk4jat34UA7X5d9Be+j5u5eLRNKDPbm
9Z8kQAyfZLeAYDDE79xZpdhxzg17kXii1+lf0z547nyuoR80SPaQ8z6QKPudTh/mOMjmpn4zEayT
ChYJiT/h+PAKIoegxqCs+eb4sYKrPczriY22PEKJG2p4uttHupyXpc6bP2nMTNnfrBYaFZhV65Oz
3KuBpCWLMscHkjKiOQ9xIULOr/SCZo92B5C5n1Xg3jlu/eQG06VDENrUYPS+GPIjy5Ac1Exv/3F0
HsuNI1sQ/SJEwJstvSdF2damQqYbtgAUXAH4+jmc5YuYpxmJIKpu5sm8nucSSOkNZz2F5dZEwrXH
YDW4hA9iZ5FGxqZ7rKmJPZtHljBy4OqblxiQMpxEJSJ5a/v2YhyMr8Yz90Ge/3Lg3ubMrLgrq3QD
cX7IRP8dWuVlyORl6pha46Zk45UsUUPi5itB/WW1ygrpa10W5s1XV+ibA6W46yJmj2kIwJnp+duX
1hrReBM0lK8WPDamOnZcsznOdyrSaxtFww70BieVts1i6UYdQo1Ui/lRh+BxH1B5fCnd5jnpkpuZ
Jes+UOc4s7+Ttl10nDVJ9O5O7t3C2a5jec0U1XF1szMjPr663LoZi+G8Gos+hzmzb353yZzh2aij
YyDDteF/0DJ+SCKWpAxyaU23pDrTjHKoWuYLtixEDNswJ8ee04htGruGU78EhGvxmbtsQpKWD4Zh
a7T+rzVy/NXocYxc3WMgKt9FrrdTRqNDH7JFwd+PKjkW2l5NCU9meOhj47l0+8UwJNgSwwYDZzmU
6SqOPqKxv4dB+6dCB6vBG0c+gxSQqY+HZdpAObKcJG/nFf7Ismg+NZNN+jB+WoOtNslKG4Jb5XCk
D2eJ3LyIGkqw5mjtp+otigdgRL1ILblMgmLXO3pZDcW5MNyl4lpQK2RcfxwPgO/OIu/HXZVmLIXk
rloiLuGELcuSlRC8UUWZ3aZA7fOA1ItPx7iKXTrA0/ooqAfU1D+nip5KRcX5OO/AgFaxy5pK7lUs
zwH9b04wliudXaw+uYhY6EVZJa+8APeFZPud/zTI9GDLaYunD0vYnUqqIgW0U5ncAES2VcYw4FCa
1qTRwuuyl1KG51Q210Cg+sqfKjB2nZGuWqX/IU6ckrl4Fyq62v2pU5lPkU96yzHr/Kjql1APA8dn
dvB6QNfIZBdFGRqnaGCujCgxra+Egg5U9OzyCNTaHAGM1V8nLzEccExYfAU5BqOVbEMsm6leKy67
lVccTR7EBD1xCL2TH5Elr623sS+2hgqXRFauWrjfsuxuyTRcJT5/Z/Y7OWTPvdteGmdYEUZ6jtr0
i+bzqyjaJ4K4YmGaELN6tnC8h13KLS4D3eqC4NzxMvAzzJqUu40obLmr8vgz5k3AffMf5eqnwcbE
tpwG1TsZ54VZ9WrXEQiAN7TNZTJ2kK0oyYYlzqObPHldfU+8h9sYBlthAcZ2Ab6HnfKbxFfbofo0
H7gU1QeyMItotpd1wNan2hOI8MZS6XHVem9DiQRe8+rUDUGwpPwomSod7XFANi9+qt9EXn5pU76E
xryQrMiLxnRXaTbYm1tCCU6W4vBippnT4pFcVFwXE6nXg0jePMdiAD2jIW1bgjqCbEI0OPdqeLhg
oJC6WRZieme5gDiXcfZDn/Ato1AegrJETGd1p5Y8Pg7eRle86K7dTwHbJPNR/vF7vgtxMetFqPW2
D21WJvb2xZriH4cBLh3CP3GAIKPDmB2PRs9FoI33Q8Nz+dCBzDHMkKiEOuRRFZjsEU2qvQ2kvTRK
i+WKs9m9+23sXTrecVtXTtRIGK54TtkwQp2+aZ6meb7GhjwGttg4Zf23cLpTEZr9SoxZh65k3S3P
WBkZBFeTRDveVe2yQEJDXKtO0Uw4C3eD/waD934leMCTsj50WXjgeWXY8d1ybY5Zylg6hJwnymeY
yaoNnsUMeJ/m+4AftGgZWZZBK757ezwhXPBlqcr94Id/y9DZzAHLWcfMCfGl0Kzt+SF2h+60nJi/
KKrVC7vr15Fbb5rSuQk3Iq0ggGyVgnrLBpcWobrnqijS30mSksCMPcwE6F782ZJsVK2LQ6Bbnooo
/yTq8TbooVtoxY72iVexNzvnxIp3Iu7fJsaS3uZGkDnZBxT9xzDCMhTq6sjgeerrik0pdPgrztXI
oCgDO3YZpDPTfcoc6Fk0BxoCgt6IQrXRVnJ1qPk6WGSeoNzak8E23zAHhmZ5H0BwSglF2BzLPAFy
taZ0NXnJhxE+KIj0z4yeQ5zs6pBtYSJQB66W3Iaq+B/1+OYpHwLjzYhDj9gRpK9Rme2OGA0hB8oM
N+R0eQMhbD8HRqdvQRX2a/g9teybsTnpkuN5UUon69cyt0x+vmWq39ZMs3OQuT3fTeTsLgdazCJy
SoCUKTqLgu4NZv7pfqY3H1u7efJLF10MHdRZWl3Pbz+qOEnZsZCLgetOcRhz157p3HTxBYuhjPd5
zLhNZM1hrXDMTGJrRTBAiJrYkIs8TjXXb+lxnzSyoH9qlQh/uPVa2yoPze+Iu9yxTTxvm1XAzjzL
7fnR4sW8Y4mT7jx/IVmg0yz60uVtMYztcLBU4x9CgTZPXqoFxdYmvOYQbf0HIx6P9vhLYi377BI4
Mh1M0bWXnbmCy+R/mrO1K110fFl7yVY2XIAfO0b+FVbTwR3mGL+ykXfI0mzdpASztKjav7lrkOwk
WMA8kvTTpc0aRoAsodRpmbA/42iqEdBTt2y5HS2D0IUxQ4zkYZyvfGK2l8qT7tOQ596zMnWwi2vL
uhilE7BGlticXOrH+GkCsu9C2B5u3FP0POvCF2tuTjNMf2YsCXhGGcf7A9IUjrFRcyQ2+RRPnONN
taoKKTY9qRtItpATh9a1+6xdsm78x61SYXXrR70BcaSGnVmtqteTkRItbgnkNRjBCweMHkM8PQit
nNsQ1s1BerFYd/IBg3qhumUU9+2dMa92VQft5CiGrC6cgl3YxTzxI1fXJVXNAj1Sw1akWg/PY8vv
ueKWGu98VcVXZxjD54ArHx4mNqDmNHD1R5JH3XUM/PLZlsHYsBrZmP8mpTudhYfJE6g0gZZqslsW
eu2pNny9FpGc4q2CKN64eg4uXI/tfW0m+ub0Kt7agk32Uof9yueluogJAu0ydm0wnSCkEzP560zO
LZ3y+Ql8HYMoaeJ7EMJAN3g2L8MwhAN9UR1eRG5HDx7SAEIOmoz9ziOkDgSjZWGBE8PsMsNYW+3s
Pvng2c9Jbf1mE8JiWjbzXRLmXrMkBZmcVNOeJ4fVAwZ7Bu2gVEwgU7m0+/wL5Mpa8mI48ulYDA7A
LjoYfibVkg1U5Ewxri5lXNmrKGq/CJry54/EuLZ4KLZSNvPVN0tCziU3CEKA5h+7HZKdlC5hn1pX
h46WBi5nkCuNbVFANMjc5y1Sjx80MiIhCdNI/rhGUn07YcmGZVrztpbj3eowmIgbsQsv5k5Vveik
57ySLiu94wAjf5zTdd4MLMSO5mmHsii2IjXEQQU+ducocdz4giyLyG+p7Okp3Fa6Du4cU0A39IbA
yeaReS98u1h3We9iN9jxu7a1sSMdVd1TYw5xNTKTqd0Asnk4HT12aKCC5IM9wdkZYoVCVyN3ANiF
eYiBjreY4ZQDlW22D7UFjNP3GpUQZmedRZVi5CL9t3CDUVxNoaaNCMb6CrDcjUumIZWsqrxz32a3
546MNCG/ObYqPmItmrVpGm+66zZm6Tk8l+OJF8n/gW+65R1svBJc6mxhZ55mNbRfuVdSvCE7kAg7
gzwxA2mv2ybx14ZrjysKycxF57RsFDfdrP3p6vouKXG+41u550q74dkhdbDodKDZDJ1GCnh/0PMi
GtL4S7Wm/eX1DaQQqMGuoPCFnv1p+DMp1gmXyvf+tD5yoluP5cmodHgr62Bgyp1ZHO674yLFkntK
hrIjMZKHT25SEHaOpmhbF2yKtovwVxW2QX8zS531wyah7ttZTXMfLWQt9ZUwOhJyF1ZH2+vMRVuq
mDezkGytyW2uGJ7LsR/XO237bOYeJ8texU4w3ufYyl69Pul8UGGie2qceFEm/AsI2HF90JN+TGTZ
qu51t9UtQIEho2Hb+gw68YAelig9b8c51Aera+1XW+lo0xietwra0V3nyiBL3PnWhVUHDFxVdLEi
lACUabaqWsu8kB2uU1R95ZroZDTnEyGHsoHoie0rwDIX1cYCiU7H8qAI2t76hlTKiv+vd3fIdjxZ
Tdn+027Q34nfJiPN5Cp9K1zdvTTCtUiYTKpYZGFnvhLATJAndPhcEoE8Uq7GtuixxSGxqVcHZA29
9cimqTWPa7ezKXDcukaQXxvPYjm6dN2zJD8GosPCcS8cXISE2SIPJCw5/7Jf4Ys0m50taaUom0Vh
GNFL36b23uc1B+yM7bgsFHvVyU5h0SrhnHuhnbM1JRhnwKhetwUxizGZaz2/1aaApQmjgbdG7y0T
x0+XzhxlF1f0FoCFzsYfcPjsFmvij91oZekxnPxq34AdbIrcZJ/q7BnpQsQZoF1NnMmna3Yth7I8
pSUBRYYMZI24EcOHmgMAYtvEp2EPzPzgfvVmclJtreekcj9rl0qxVWC0bB50Usbe8vGPNmPQvgSN
7D6Cbm5JD7Cdx1+MAbL6IhkHFmgPpu9/9/S1tVipc3mRXExI8I6a1d0zTap+E+WEYmuEycBUdI/2
BWJxn3bfXlfwFIP166U54gwvehOKjWZgi0oFkROdI8ZG2iQzNumECMTpZ7o2ZjiKp/eQqtIw5sI8
DVP2EjW6OKSRK7IVG2Cwb4T2j9IZjK2XUDDkezI7BhXSvDf7Di+C3N135jg+ZXMFvpo9VtXI1hFQ
CGUqv2y/R6drcpArWc8NyH0HppJCJ2zjVqCsC2AeXArQ6GLoKvBBy/2KDcf6nAretCWu9BIxrn9l
XEtOnmBTG1n6fN/Eoj2YHsPdOFbqi34k+RRXQ/U6mUTKXcqJEAbHahmbibtyGie+FqCRh5xc+N4x
hl9JM8Fr0pr5VzvaTnmevNy82lG2c7hRPJK40eT92k9j3ni3pOWK11hmgpOebhKZ3Z1uqI69LLnu
0ruwzFjnfJwK5sJ+7OqDx6bV0qAzsu/udhZdvNK6RU59jKvqbGZD9ZA7ngN3JChg39IMASYLkpNl
zuum1ggO2HzUVP1tZhSItskvHmHKBeXDKMVefu2Eua/SZC+5CywmP2VQbb110nu/bsENz+v/VZXz
5nfevng8ltp7CVW/T6Me68WvVsnoXnztfUSEjZZWWv0WmToiux8CygYZ4KhPm/bB7MnF3LgPPKim
9WT2XjruNwxO7SsW5TUYKTZolTEhKXEitSyToshBpJiJJJ+TyYUPF/ZTmxT5gfYJvM1UPg5n8yuf
JrmctX2tGm/PGQakZiLopmO/BWI5eVb7UIOG+xRgXqi6ElBWxTFnsN/PmsFe47TzXI793umwNVNP
7mSQzwtR87x2stzpGtKwNpBSvLDe9qq8UAW7nsz8EOAt9531LMeEHWjyVVfiiUwHiZtm7/QBPzp6
VlV4rHmJuUP0HiaAd+w+TxfaDo65H2zDMXup2hgsyebNFgR0ZWrf2TmgcVNt7Pht/815uCn6YO8m
/AuH3Fikjtpzrd5PebH1pP6HNLTP+v5pGlFDp5HXsh882Xn1EwZYzKLGbSf5vDS8/9Pol4zOjMLK
SAmn85ubRs9dyYUfPfg0FT4ios0hFci11etrMDRqQfkFjI4osFxddJg6+NsBUy1z39p4MLaiiO9Z
JG5hUqBnSvcRkeaKF4ckoLx6YLI2wy+mdSBNpvyPdnKbY1hkmznhvKVtY4E0Ga6qIBwOQxwdZ1vG
x1Fbh7woiMMQICKEv2x7ikS68Jgx6btdfGwtd42r9FHO+TeW7YHw4VXOzg7D+JJCJcNt+jH0FBEK
P2r+2iSnH2HEuzEypWZwuBRbiFfNAkVlEyKwRnkvmuaOpFUu6jkmojwE32mmfyrl782kiDdsmeFx
ySKmwO4S6thdTIF/DqzohWUSEXQxWJwIj06afBQ9hmE7j7+ZEZ+FTzJmyqFRFGonEk/kdM+zV3xa
DFcLxTGgpLETgktR3L7AgbyK2twzpS0JaJw8Ex7JsbkcmAZBcKvj81FAEpJPL7GWE6eZ68/HIrKg
iVuj3htcLEh6D+tUgJSmPU8EAOijJ2bnKHWD5za2LhG8RdOHHEjsHFv1XHrXhWf+xjSEoyHBjqfx
a6zrK0UmtJMP6Van9mdg1S9eXnCXwEsZ4l8X+oMKCHNPOcyd+XATFUm6TJ0MA6Y3FWIC0X8rmKg/
GeO7etRQMXPHucmvwHYTBi3zxQ3LyxTNS7+ut66IDtboP3Xk+yQnwkLY43s1mO+1Ejtq9pd2m93Y
ifunokMpc+Z1EUJOz83RwhtyqmKVJc2WNw42XHL3q36vHe9laKOPNEB561rvMA3A96oZrpObbB51
KyOeVxGkP7zpz+xDf68MYs9pi78Jhr0vDeFupkrfZi+4QgfiDQ0+/mLEpApf4sMdCLxzISH2q9++
ZTAByRDZUYbfNuRDTVNCkv5VzUcXDefG/xyzvU0YzI2jtWx8DnbSMqPgJvXPr82jGp4q/sqwaMJ/
z8Nn7XNbg9/lAn7qKxQGSDmzNJ4gRhdNQbWot+rFP1sx2QoaAqZ17/PhwEyp7AufeDWDYMcCoeBx
FlhrxCKfJaFVHCyTsl/K5jk26/Ug2cPOehzly90kUEHhQsoC8zl6HJQp5jNTRveVc/QnwYb9x8vO
p7cBKI1uhQmRecBO7Y3ppgqFlAJqF4VPk4YWCD7tKtyGjb1mV9qnl3tHHy8vGf4V4mTl+Yqgv9fc
+gFV2XuTyjoE9osx/CtNiOyIjBkrDCQgEMp+SXtIBezaZxI7+rtr9IY0LsTbT031C/n5JAs3nv1S
kqLxGoAcmlUcJO8xgstmwq6wuNsEFx6K0KbL0yE645gvcQvkJr7rlJHeckglc/nUVXUKoDIjjbXW
zKj+H4lRHx/7ppk6XmOMj9wQizBOy5Xf06aBWfhwQ1K7/Nfjz4eSRaLYmRULRc1uGTnfOa6z8kHN
QN9R1zzaYzJahqKUu1fO1g/EQTv7CgCdU6O/0vsKQ0LhwN+qKI5N/e51PSFhc+VK65w51xKMI0k2
dnTqvA9rgB5zPiZCH0DDD6INyY3RKA8hJR5ZabDKMDJ47+1TUolTAkASZevWupHsXpquD67oHrJa
b2d9zYsnZcV7NRqLOXyrJm+V8TDXMWn4hxxDR0Ca9M8u97ZkcF4CB+c0pthhzK5z/JBFBT/wXdjR
mm/hVz0YZ8qg1rmMD60TXtO227j8PWqboNpwNwhE+TZwZtGCVbPjJ75q9C+fM7SG87bkpnc9rIsK
wq1DDQWhzqdtqtpb6YLVJfMuTZJrFz71/UdtfyGlnEg+EBHRG17FVCm8O83nnJwT49cf32trXjs+
nZnkmYsHW9SKm84VoaVq6QV0DLRg7KPFxQUNesoyJgG9CuF2hRhXUX9U/VOeOlSC/0nkZei9c489
O8U4ReIcmt5KjpeheKFJasmBieTzFpqCqIC1Dqt7xK1v1s4l7sFWs8S+Zq5zGSjm6ERIy7NADM2X
4XxsPGK78j12Xof5mlv3EFm5CUgw2585SnZhJj/R+EcwVxbFzkSt03a+rIJi4zNbSn0fbdqM6+fC
lItavKsEFtgDNPbpWW4QkDEPcZrJ9LGaGA7fkGxe9K9S+lyu3oH/lo7kCaUl1S+XbNsAwSLNMJYL
t3kNg2uf/iIvLVuehWb8leOxs0j2cRnGuzOL6zCJ9eBGS8HLRdC35lr3B/YTF866obJxNjAc7fzm
hdRvDmw4CG+u5yFChQvfs35Mw+Uq7y7ahpueKtdceBYdZV0W8mlJ70xbrEowcGVhX4if0vmRiuKu
8lI4/Vtf3+vhPtKO0PAtc4yII3lfRdzKKrqdAfwoQUF7nOTTFPyE9s/88Lk476bmZLU+1qRxko+D
igEgUH9nqwPMKLbRzMUznfEbMwol7M0YWxfLcRcakWDmtVIm1q6awh2C5yZAqklB9Jvqjfw3WDYS
7Ytfn0u8iYx3LhqNSsOnUbYfTU+hiJqI1H8IOs5GPhsjhicxPwyP6KA9rRMuKy3mRTXxifOyVw0x
hunJmqYHlLAq82cDDbikZqChHcaxb0l3GZSxNzvu9CTspuij8H6gKNbwC0tzoiZG/xmIyzXmi23t
iQius0rT7pKuRpuwh10mCwt63NVtfZgi1mJzy4aIMudTE7X3DhN9VzXZd/1/k2S5ww5btUH+pBv3
xfDtr7kJU1LG1a9nii9IUcgcob9Ns/0sxnzdFBancL73Sn9XeH8aQUMpn+lcvNbFm3CIDVMIOLQ8
JAQtWKS+aP2/Dms9yo+0/CNAeE0blTa4A2CDOp4rMkZ4FitreJXmQNtCQCHQpW8umjyVTIe1VZ+d
+XWcPsaRpJgH92fPhFmKk87aU+tS5BzQ+DPmdHoa4UZBb3ZpfqBColpNOU8BAheSCzLf1PDCn9W4
MOBVa0yaNI92Pee0itW6GuX7VBg3O4ku+IH/KoEprcRpcnyejtmmbUmD+Hnn2RebBJGrNONbWla3
wBGXIQk/8toltqLcXWGmeyswVyRFNk4TfpMSYIdgeMXn4nHuf2QTP+PzIOMO22ZsL4asjmVcrlwz
PZtFvOzHcB3M+tV2CCKUvdkuA0ui9KQcScg36UqL+RZYmoOl7blweuuYqy7f/eFvp+XRSuqZv4h7
iS3eCNoZ3hNEgUVnazhUA5mTGjyasZJm3RnJ1mL5Oyjy2nM1IxF3l3pwDl3Pk9aOu76p4BEC56eO
k2QLrbN0g+imbWYP5QUAnhOtbbbzmifMj6R1w5YY59Qmr7Lz3+LIeqb16hd9lCur3uZmxj5ue5O4
2cGRE2JXqIfVKPLT1A/7bGrPMoMEy4ynrKtuyexcsql6cbN5r0oGSGdwuX6O6UthlXujSLmzxQgc
PKnbVOd7q0qe1EAGME2uFJeR5GDokoN3d6vgqYnbp8qNf6hX+5rj7Fnx5XfJW8dxfskr+Q8kGmg0
sC5lqq5RB5tJ0jTtc7E2jfJfZokfPYwpxQRY8J43fQc1m4iHqC3WDGa32bFxgBShVI92lJm9Q2zU
w++3vGTFOEtiyNnzJ97l5oNiknQE2NaPLOQrDAZOUtm1C21RhFgJ90V14y8Zc0RLV0HD29anfJDA
1DXsgialFYrIdRxwtW9qn29P6vvwfAyOTk+SIE+GFB60vVpGctFOr1m18RCCgbMWVtF/j6nxQtMM
eHcRY2WGlHPX9FR8NRV3x5XRk3jCtP1IixjLhlC194ndbJ9r9mVe+47McQrWsEPVTI7CsQDd6gzJ
DnRxPSsCfrwxcuuaZH21zZDoIPVZedZxcNED8hy349csU6IR1aF38r8U3T/xk8A6mfv0XH6Yur0m
YXcEiB7IaTj8oOqcZQWJzdJ4MRkiN0QZ7FPDQrd1E47fremcWG3SLBybEjvLCEKI1uGv76EUh10e
smPEstdD7u0zOXImB/Ids2nkrwTQaWa5XluBay2rJuw3ngYNUiFXpNTWKz1VTxb9Y03T/gygLG3Y
3o3Cjs+JzQpZP7ApKq4cSmiG7gj2/icd5WV06E8oHWA8K6XV0ULoER686Tx+jC40WeL2rx5rP1cd
ktYyVJzDQ1KhC8TQPFZeT6vSnaF7C/et6IxXvhZ/UsLBmfBo6LaxoVVDCNILRgxBnRlnT+fpqYpp
PSCd1xcry7DsKyV9cA1hjCvchsEqMfSnbwbGmvXIMGyN1fwknsJxjQ3LG68lxf/uuZ1KLpcMjwR6
KnebaKc7oFyV37Y/99RYNPmhcWR0Vk2VvvC2MFZJTUy9S1IXlb6FwWmpnql7BRXmtqy+NYmLGLzf
Lr2TcjHsYmCwxJ5e3C6LS35B85fFqv1D7Ey9f07RjaxMqTMIEyt53P0FqvaGGDgviG4OPXUzXPbT
sDZ6oFqhqwveMNpqp03ktbre5yGEGlBl3XMEQw6s2OCqZkqy5qwnNUU6XFcKJL3hrfdbmGMChzX2
8GglGX9S3OXRzbvyDOYs77hBOAZNW+1SeIIlynK9A9Wkcggm7z3okvk2VX79qdrS2SAHE+GF3SGI
EhOOFXH7LafuJ5IZy3QSuESno4VTPAxlXhI7Nt2TaOlrZmrxV83jWYcpLUo52pcRvSdpsGsHpLLM
3dlSv5rDvOs9Jj6BkbCqa9mtO174+1bA2SMgNos4pb7ES4MDGjeYEN9ke74mTXASUEa22/Lm58vB
hcs9O4w9+SxfJiPbWA0UFt/f1tL7IDG2jm2f7aBgiV7tkU3wQ31JzfQryIkeiHl+x6LceoO8i8c5
XjoJmkMEb4UVd4KTOSQDxuwgWtJH2Vi8h5yVB4EfPC0sGYWEVN0XGyOagah7K4eIq7BdrowCsGmw
T73HZUb0ySdMOcFk98CqWmqS0nVdpKcm/AgVA1kf/mqLhZ7R5DOc28mKGNzKAGhe8fonx1zVvEK9
8VWM3o9C9E3K+bmL0zfHQ9gxYROAhsNevtc0IGBTHUtjvPLuBHAP7E0aq2ntzL6xi6wgJkVMEMkh
K7ebKYBZNO5YrGDdn7N+uLe++KhyGBIxnh1D3IpC54uw6aAxE7jvuYm+OJOeYyf/Aw3hVnKTlfZW
duMOLltT5NpsGr9Ml5Zhnr1UIxrx/1fleAuhW1zPRk6t5d4fC+vaGn25SXnLEssggpj0hQXHrPH6
yD+MHZH1KT1F3K0aKnSjvPhtxnxJIdo2iZuLWxMv9FuHVNG0nsrkT285f2lWQvNIj2Im/OmzkTfF
W6Crok+3Y/ImQXWDoeDlYm71EH74Y3ltPer0K1O2RPgMYszdl0EBlt2KFQn3o2m5W2MUGHT2tMEK
WhnNvHvIBE5t3AuXldA16V1lc2woIAgpDYbsXxs4z1MqPXcc5/bgvPouoOlDuenM/JyqnPIOA3ab
s/BVJfWr0oy+bVHfOh9PEyDk6qUQMJKOjoUIs9Nsyo0NZ8w7NDvpurlYCKKLsrBXGLYhkJb4zI3h
QqG0WlPpVa4GeeofJWeBc6aN6Wg10SYuq109YQy43nzKzfAYzdwt02hTBHJTSf+1S6tPB5JsgZpw
Yz/7MiMCZU3zxyyGRe3ga0bTMacZ0aiHA7701qKBVlY+rqlDYGXet6b/4AONczwF24CuLQddW5mk
K/gmKO9o+tT/NnjmERYkIXKZz6vamTadavYsGyWeHJLTSHMr3nRudrfi4rkckmmhq9aBq2ivrSSM
zEYC/qKMSrZYl6rdOnmPjki9P8/QZCywlgER7FsT+Hu7hPPu2RWu+xPp5ktj6TVNm4uBQjfPG45d
nb3EIliPbejsAzU/TpWtGnK5TC36cmebs7shvd04f9VkXFwocAP6GQCd+SWeIE/bNnjNPPVVBtHX
0MxPlaWfzCqh9UfK77H0/3CVdpc1GO9CEp9dB/RP8DVsiAdk7bTAuNJLeBLEm3Q+zZG6GMhztCRO
56AtBu7SjQ1YrxHOiMktoTDO3kRHUDH38zIxq7Urwrc+Zn9Ur/edbA9+keNOm9VryaBbxo8EdJwj
/dTPtdXuGs+npEORi6FK9skyiudOJFSeFdWqSJyj6MWVIkSGClN7lwbtdesHxNw1XVMkaTBAjSm/
RnF3t4J+Z8Sp/iJ37CNMsJZUq+iPOyuHVqXUAVWUOa6I/SmiiWbAbFjMuv4zqPwlFyVkk2e9JMFk
LOXcBwvP1vcOb/Dm5kawzbQgk0GHajTSJWOXxrkMJaKT8MstXRPW+2i3NGBTcJEsptR7eG1yholD
Uc/GZR0b7rUVUh3GUHFomkZ0+4+081iSG1nW9AsNzCACapsCmVlasIpFbmAsCmit8fTzgTO3OwuE
Jax5F+dsypqeEYjwiHD/hTp6ek65MVGkq64INJ4Vppy+++3UctORme1f5WxkgbuhoNTedgC1UGVO
UDezp5ItHDgVNVQMBJCmhC70pum91t/1yqiAo3MV/qMS7bgvSRzb0C+92tjJSWMgH4fU4o9xlNpj
TLP+S+iCMEJ2zkzeZS2EGkRKl0Na5KH7Vvqp/KvSCzu/ipRJ2QAXJpkugAsOVDfjF9nr4Y9I0JFi
PHegcXHhG9N02tpo4bZ1iFTy0MuNe0trvkiOEaohp6osoAwavrJBoZw7tAnRd+wRUkLfKT2m3BYQ
gYJrD5023iXRACajop198IP4idajdUDQxbr2clXe81BBFHNCclM4jQ89uhSfPchhX1WkmB27prxd
Qki47UcBkKpFxsAMEgQyNDU8gUDR35OxF9NFXN5mdfvT8+utpbk8WRXMhW50lc5facr5Tz0coFx4
eXIUYV5fc6VBGTM+RGP31nKXQpfY6D+5VAp4Wkffozp6qWr7zjShSRVqgFxBpiGK0nq3eZh8Cnv3
e+jVYu+pHWqJQ+7xUi1+cQ99AU9s3cp+TeM2S7stZGHuxzU2dqgCyrvES5o91rsTHwTkBiR0Wqte
anyLZQ7ygtneCRbyEaJMDAcEiQY06FHOjtPszgDuR/0zGmkZIGeSBRlvJ1/DbESiKqVK5XueFPdl
wSEf9GwMT4Urw1v9B6rF8glC0KMKB/5U1Oor1V0kumW6QhnlHYGMbJ3UgMsQnQXvnlcH28Y3zuzt
ANJ+Ee0xzaCVYtm3g4b8VyspqDWzeZ14gPqmlwGsVbtCPkmytvqQvgKl1lCVFFRq8hAVgiB4DTp0
QCqtvRZ+58PTKQIYwJPlgIUibc7pPgQoOQZ58jXo/fcupd3djHZytPpJrUDAi80j2KOVnCHpUfqf
tZiqc1u3sDo0IIybCh71HiH79AgdW3sp2SaguDK92WLqqXExnhCM9hC/+TjJDftYhMOVX8G6yRUz
OxpBBurYjMsn2q8D8z1aD4Mh3Qqe6MchHz8j8J4eI6VtH7ja2d8r1ablrBaYkOadWqDfghwZ3Z1+
+O5RITEc8D5gDXDpzVFXhS/bVxM6LY3kONkXSlcm1wFSAF/jboAtY4qCO5ASq9EVpR0WVN1ZaJpa
1E7VZHL2GBQegGFDDT/gOurWVwhgQa5GDBbADRrtxoTK4C534JZLRxIEO7IfSJCLHFaHkgQG9yHj
HQxsSOev/16kkxRW1TFpdGFVk6RA0qNApaZIttVaeQUOku8K3mrTNGHAIQh8yup4aUean995JfL0
thun123lYeVDS1ckRuHQXaer6CMm7hn5m1BD6jyVdOIjUVmpMlyMaruA0YoWewrUYtIHo3EioaiR
J9EnHTEECEvTAUxy2rae4NaSgf6tWkEqNo0fqM4gfa/0L1HNv1jr5rNShQY69RkCV1Zf3ZtFJG8K
AXiAA/vN75Jy64nyh23qbKsRDE1sSDmkpPGNm1LEq8OAC1+JX70UQ3HrxzsKVZ9DDSa1roqHKlN5
UUewWECJOpGSe++dG2nglykNuwpYU4Uu4U7xzU+BpJP7i+oX3VgNWWaR/bRTtgvq6N4tgvXhYcwh
w7ah3G+TNDP3bFmdf1cEN77lvaFZhi2ArP50B9viJYacjzKgDMk7CA0yFKV2WmIAQA0FKuvIpGV7
6iYj92wonnKPzETa9pgRKGX1tcutEgk9IKATCLfcmVRMOKprskYfJQOMyr4xHLeg9urryAAYE+o7
NGQf8jJobuRqOvUh69rhKpJBh3iVSc/IyykQog6D6LUdWbcRTY+vADub61DPZYSzTIB3wqyPWZvH
twpSbK+6ovSUaiXjk4fD2BcdUwqqYU0IfKGOj6MlVKfMcuuzN2jpsfXB7SghvWQxpNKdJifUXtkC
P9vSG2+ske+Ru1V5W0U2RDijsp9Ej05S4MewpzzX5iZbFp86IzOveHUWVxkc46eyxPkMPyTDBQoi
oWaGHOKkAdWbT2Uc11fJ4I63dlNCUZZTSutDVtIpjIcmmSRtG4wrJFsznMDXwI9lqPjAxUo1rT+o
tEO+unizUDsvOu3QKkYJk8KuXwMVXPU2r8BBUnKESeBKIcVuyj8dFShjK02ARkTQ6XYktTo1yYSd
3wlPqjghEAwXKsvXN7jYoIpOHdNrnDwScFpjQK2Kib6Hq0zKJSKrMxMRo1jhb2VuHsvaf2sTSfoa
KZTf2xhsE6U3/GxQLTO8H7VPHVKu3WIvBtPcZUbpPioamEe8CPJt5WvVoZeA4AuqdS91N6r7ruF5
7vZJsFXzoTnUhW7D2R2DN31wkWdR7JTmYWC0EL1cEiE6Ce5XJR/Gn23dRcgV+UHH5R3dis7VU8Dp
kfwUpIX6HIpuOBrmEP8SoV5Bi9NYeduuDIxr29eiq2ZUgiMwG/VGiooOaaTUfszMIocuVgl4y8iG
UZFGN7BLaaNzecQziD79AL8PrVqweFU/bNvGCsGtDNztQWi9tKYiHpEF1L/1QLRRy8+8nL5dbmba
XR/n1VssKpRbkCBUOamk8UGvLfVYpzlSLYCtvJoic6w8dMgk7lW1Fs+K2nKHHHRaCKyNPKcB5bmf
RZimLk4u2bTXLeOxtQyuNAHyCFKh+nf1mJQ7C4HKvVyJ9k2TJ91ps5Xrx0BXzFsm0Nt5UmZEe0X2
tKuy8WQXlc4CoGY0kGwolKX6VefHcMjVgiOaV33bEVsJChQdYpU7JJBu5Sqh1+YEmcKTm1vHg0uy
po2UFCUk8ELSt0jm5T+ThPvTPs/SdHA8o9eyTewrgFlUrdYmAIi2r8LYdKCSDF+lCFieiY39Zkwm
fLSXijsYh+VJ6P0EdESCZmzc/LbzRpTsIEh4gN3GwGmTJgVk2isPgYmslRsE8bHinQDGbzDKV1sS
mbb7PxSwlNiPkZ6xVCctta3kogcZ8tpHYlRDok1CBINnAm4Cu6wXJzGxZ03IwlBNp/Ttovzqatym
eOUFwVOIEJyifrIq5KBUcki/u+z7s2BMSXlet0wNPyMVg92ZHRZgUi9IOK+dcicelXv3ADOFTvdJ
3NPuvQ2ezZWAqrpgM2RbBoUmXhz4KM4MjehRCC9RwBFTJt7RYtpESCVt+nfb3BTdI7lfbMwD4o/b
+lAjnULfcWeHByxQ1GSzMvYFjy4LSLFioXqry8rcZNEcC5GqNT+l2vc7sY25G96hOes+c9/Qr9I9
jNIBMZUVz8XJhmvmIGVxXNiqoRtQq62ZcZY62KFMRwwHKQmV3MbLHTVWvhvycAry6lMkqlOWD07a
t3eXh7tgD/Yh7sxvT/Nx6fURFnTUMn3mdaZvxgqGSPMb92peGWl0dTng9A/+MVDLZLvbljCN+ZfG
+F1yUT/jS8fua5Ta93QOdlFav5VoA10OteADZrGI/wk1Lboz38IghfFShWrtDEUfoL3Un5SKXlja
pvcTj5eO4ySoXIQr/uwLllkfwk5mYWdhXWuwZUkibBq8RAhMWPdD562s0qVFej606e9nMZD5EWpA
d9QZ0+E5qJujUUUrlnhrIWYrMks8VHsjPlSj2++8sX9kgb67/IHWZmq2+HhDDojmImKKysQ1Ximv
Epwk2gKrvnuLKwGrXcu2MYIVyiyf2TFy2Yi3gkC5LWHho8Dp7xoEjvepY520R3QTMAZNzGN8F26i
HUrGa1llcTJtExkfbCVVYEQfv1cfZ7aqcSt0YHEcfDff4ui7vzyZixnkLMRsMrNc5HpZG9z0ooQj
XkGWE+haGHyuqE7w1Lkv4CqEYXZ9OayyPLf/Dm02t50WSkPZcu+fUjc0sGrjvlIyES/j0dq1W2vj
fRlvi+fc3EbOmg/e2rROv+1sG4xVkiJ3ROwQleImlA8iNQ+Xx7e4Rs+mdeafWCVG45qNWTuW9kWr
YHG4X9tuxdB7MSf+G8OebLfPhtG7pdxzE0DMt1R+qCOPCORLfcAyZaJ9vzyclRmzZwdtVjWqJMks
RI92yNDdRhhdXo6wdKIYijXtMix32XAfB9MVqpG6sc1Sj42foy5g7pstjzjrTgp43Gv2X0weh6aq
mcJQ9D8cCkvTGrg7SOQpVTtMWhBRqNLze8mR0rs8sqW5O480O09i6LF93hFJz/MJLwi3IgQXcjmI
Mv0rHw9IXZFlQwhNN6YUP/2Ks8VQY5dTNbaJ2jYazFHY37RZhKqNgSHWjY5jUJMFJ9qkjyNtMA+n
oX7N0/V3Nrz0C2bJqoD4z5q3G0dNrOeganGC6K40uT2NEd4zAcoMJmCywXhJoPlnUJmy8T7nhSIa
COLFiGALdg2yWLk4/LkRP87LLL/5QL/zKuVX0WhGJxchAQD3JUiXy/P/50f+GGaWzhQwHHrWEoYR
wN68CcFxX47w527/GGGWtHq/BOmV94OjDf34GcLTi68n92PpjteGVa2k5z934xTMxqZL19CAVuf7
va39Am5B66QyWJ7fyk7pFqV/WEHypm3d7eWxrYWbbREfEVSKLih1WKC6eNhgT5RvM3jPZvpQUCm9
HE2bcsl8paqmIrPXoH/hP/xxr1S2brtegVHRYIM6jW+AVYMBmopfnyncHRP0o1utuVK1DrYkunti
kocAcwNiMzSvO3U4TeCfHIPN4T6KXrAVUQV2WuXPEHmBRK6RoDW2MiqahWzu3LLeUomj64i9Dc4G
Cn24y+NRl9a4apqWhVu5NTnofhzPqMKnwj2wdYIE9sCEm4hQoj/l5ouhIMFUP6cNkMYmui4xCkDH
n6Y1+uqoLdrRKUAvQ6F1WXioyTQU1KKNkteIx6MQEcsHyot3tew9Xf7Faz94tinR0u01PUnRRR2B
cj9rOfpkKyGUaYnOPrKKZIIM+4QHgyHPPrKoddojg9c5Y9Ah7olumRRQKW4Vyj+479HIoz1lIZeQ
DFQxdeWHUJKVXbSwZfkJKEPpuDLxM2bfxU3sBB8EG1Wh9sWuYYTJO4u2qRXoKyt6YT4/BJrNZxC0
NhMqoXusVA+IR0EaV0C3VCuHzFqYWZJDc2wQ0hSmd7kGN/nwTY7gi1mj9vqf18eH8cxynWRAJo8L
ArmWvHfd77XxJcKp9L8H4f5JOVXWbJ1s93HX4JPpx2aVwXBJMNk72Iq4Ax238lBeWgKmrSnCtg0S
zrwsoNoeCrVx3QEkaHdeku5AMCJwS10vVv5iEVgyq4xEoOrq/LWCzV3ieYDynN7WnmoXF48o/eTp
2n++OE3W0f+GmX0b3c5yu5F76nfN+9B8BeOMscaPCP/Ly59naeYsoai6ptuCctJs81jIQSF9MXRO
Ht40xVOkmc9ZglStVR0uB1o4fFgE/waafsjZzalL075IkF122tHHpfBBUOT2R84fKAeQCC4HW7gn
qJZhAfzTyNbqfNFJuRa3mYLQmAHFRGAw3Y9vlyMszhsW5rqpMqw/Hq0oUFOCq0Az9upN3vCSCh9M
d9h18afLcRZHchZntg4A6oU9StGto0CmBBGAzvrK3ln8MAjl8viW1YXXb4l0UDSlz6qkU1fmkJFu
E9PC/v1xyFauiYuzxh419Gmrsns+LgKLq3GCAnSHiuPTAIojA8Ri6CqE8W7/F/N2Fkn9GKlsazQS
JHJba73L0q9q/HX5319K0hQs/hnJ7CE12kMrmoqRAOM/yRlV6BBk+rBSeFybr2l1nG0a0LWWhvhE
50zdIvxJdHDhXB2K6G+OtvPhzNIAMsRa0pcEslAHza0fZaajy/7j8pwpS5NmQ0UyNZmOhzG/Qcl+
jvlXFeLtsLXv5dfhq//d3xlf/M/2Vw44qrePKP+M2koyWIwKAURGW5ErwvzN23OTL6nswJ5RlK09
3KQSrM3/XkPinz4LMvtSEQ0/hGIhOHVGdScgcJeN9Hp5+pY2qi24RxsWyRqNpo+LwVBdI0oBODl2
GKk/YIv4t22o4+heg/CNLBEBAAEvfTnoUv7hrqug7KByguuzdd75YhykJGLH9tjrmvJ1WgUrIaYU
Nr9CcqGWZVkYeCLP3wm4X4cDVHF461b0K4zwa+wqWL/+O2pNt0CQnmIEof5mTfwbc17UqUdXQZ+B
zzV4YAJHRNhv8/Tlb6bun3HNqzkhFT+hCGJUaQVH09Gl58sBFhf22SBmOY6yXtIGoO4Q+BfbNPyi
Wd2uNVYK5os3fHK1BR5eMbU/nj2AIgGX5VXnSFp532G9FlgTBAJXuTJ46cb4xE4/QY4/DXX2rLVI
oV0e5VIOPI8//f0sBwaSZYDinCjSvesU+h3qC7teepDWypWL2+tsnLPthUhUWfgW49RNjDbuEETM
fCgvhr31vl8e0cJ302QFWANdLFnIvx/OZyNCIDttPYPbKtAXN91HgE74dCsrXJku1rNt9SHKLCOJ
OtCQr+CimvzSvkdP/Y13He3rY3DyTuHnAv75tt+O+/aAh6kebrSVXL8wm0S3bVWomlCFPDvpNT/x
YtwJcG/rcNaAh+YObzluB5mLvzUy9ZdndCFLacyjQceKNyCt0Y9rBCwJdogQzZyxlxpa5uVbkbor
d5eFNqiuydwmLWo1fLh5c4zSbDpEFkGAlWL8uJuECTfqlbarCiyGNkiJPyOnsoMT4LjOuB12EAec
7PNfjPTsR8z2vAdQK8evjfu6hgJjHWG5m/3NZJ6FmE1magJXy4aOT5cEO6RkHqsSoYDLw1i6CnyY
zNnqjLw2FDXas4753O2Lu+6WSUSN8jY4qW/CKbfgIzo0N1aOmsV1cja0aWee7bymsDogP0TFgiGr
BJqJ7Uq2UhbS1YeBzdJVFZlZJJuEsL7Gn5q74aV9d3/4n83bZicd8itxHTwX76CcLs/n4manDqPr
Nrd4a/4qrQrwn2o9klLozBcgqTJwdE2hbtL8Ph0KPIDjXQew+3LUxUSGUBevIMsWhj5LmUkgaWrs
Cd50JZ7lHk4bUHTKlffJ0jdTZFiSqLAZmjrPloA1wSx6MptqwAfSyn7RqVhb8kvZSpF1CxMA7IqN
ebZyG1FmA/h2x+vrH1Fu3sjgdLA77d9sLCe1YO2sWZo4RdVkHvjC5n+z7FhjOSwGjXiVLv0s/QgV
InTIPU9e+UBLi/E8zixbBJIvzD6b5s5Dn1xAS94AnPtm9MFLgZLzyiJcuMjBFzRMATSFq9y8CmOU
SSbynFHxYAYkgnrV5PMrGhvaNmeN6FBJEM7lJagsLg+hGaAz6NICV/u4pQOR+y2OuZ0D6sbxrmOI
qSe8S7Zg22EBbgFHfmm/XI65GNLgYKOsrVNgmC37mOdEGTRgqwrlpOAHnCjZyndbizB79YvKiIEt
62RHEX/X5Org0ktd+VqLKViFDUQ7S7Vs3v8fZy5DndNFeaV3UKVsdyAGm8NkqboBZQVlGjmGHQ6+
+3hr7P/79E01E1uois1qmS1KG0U+kJYoT8VisgJpTmMx/M1ZfR5jNrZOxRClkSd1q717MA74LQ37
/iQ5vYN+zBEA9NbdQd43T5g9Q5fdIwf5tDbOhc1nIjWqaCppWfnjUkJKNiFhsDI1egN4ANzlBpaV
WvjVz/W1XbCQUD7EmhbU2cEmwXXp9IFMrG+6/bjzt8V2VFD82AVbwO9HYGGwqQ76yttgcYTgsOjr
cuj8UfwPVVmgRsEITYnifmV/CzQJvULv3kVO6/KiWRygwaqRZdoMtjnfc42i473AjlDL70BtD9CK
4cOsPQt/p6jZpZkOj042sYWOgNwsjM39P00ri+quM+yTve8g/YCXMlS4PTIE0EB23ufLA1ucw7OI
s62eB1qjiYyICR49cqNtShZk7nkvjfd+OdLiFHIht5WpnqjPn/JK2aMD6HtoM+Gqmuafk/xtwObj
fxdkthBTXxvGpEWEzoNHKCqAzJhspObz5SgL+RHSCXcd0zJMDf78bLmjEYeVJ4IodfNZq3+koHMv
B1hq9BMBeLU2Fa3Jjx8jwE8WcpgGOFQdutfyC25I74G6UbYeKTHNtmLlkrP0bfDHIKIFTOKPm5QL
HCPNdL9HJsn7oYFoHHNxNOr0L74OVXFb1ycoI0fXx1FFKAv3gxb1jpZUW60zwPkdBuDqlydv6euc
R5mW/FkyGnykfEEecbAkOtgSBMLi/C/qbbCOqNhRSTTUPzo+vdya2ihxeNUjLHa46glg4cvDmPb6
PBfQsdIF+YYU98d7zx9HbRxSloCWWb9cE/NkE/XiQ45BMFwXYN4hmuV/kecmNMAEcNUssK4f586L
BYqWLePK1AgE9EMM5azTx/3loS0tN5tj3+bOS7B5KlA5+qOsrHqnkFDLjXA9UzP5YYyLamUfTT/3
jzk8CzQtlbOlUPRp5WVlybGLiornlb+S3HoomwKSONKa9WBejxHEGGWtIbi0BM8HOFvokNsFHmW4
lInGvQFRgXXM2s1zIQRvBTDBBrI2Jlni49DKujGCwFR6p4H6m1YP6LZc/kgLc0dKUDGPUwS4xHkT
K1CLxkZWjHsSksCRq9/i12viM1p+72yEFBvz4OMzU43W2mNyqeRHZFs3qTZbKifhx6EVatqgmcjK
D16Nq3QXPEYHNJV3yqt6XHsJLd3fP8SaJYu8oWFQlsT6/+BymIUbaYtvN4JXG3mDnczOXZnYpVPe
kim9geqjy8od+OP4BrTgEUXDO6nbtrvurtN3vgPieB8/DZ/ybQpx879flAio2Rr1U8P4o/HRy1El
mfLkd5g+eFDCEqvYGk29T7TT5TWzcJuwABTh4AA+TaYQ8XFkhhtKeQ1FCJQJ9qBBhxGZLGMj2Ov7
xGtXcpW68OD7EG327TJZFLLqEq3eceu8qR/iXX9tHvFnwWz84B5Mp7gVD/L3btff+cfwKTwCpfoJ
UfXYfVY/ry2ltbHPvmplemkbjkgwpFqyC7X4Z2uGR1QfsYAyiv9+kH4Y+ezWllpuFdoNI7ezdsPZ
jUbRoTRXn2hLQ9IUyEw6ZX5S9WxIGtWk1Bxw0+623p2c7OKHZB/vvCt7W+/RiKEljEb+Vto1K2/D
pdRzHnc2vCqBpQ3/cLr91KfqUB87RzjqcQ3pshZm+vvZ6VAmGGOA5JvChA/6sT02TvJQH5rj5U2x
EsaYI3hVjDwiQZj4VJ+UY31ETNfB03IlzOJ2OJs1Y3YicE81TQq0vdM6HupzG6U6ZHdo5T6jW4Co
t3IseEx8Vd6NT9SQj/kWfcMCwQUV9VZMUrc4wX3FTwMbsMPl8S+99GEacq+kVke6m7/0kd9pksI1
eicpNxXPQ7CTL7wN5XBv8zwsPiFduXdNHHZWdsm0PGen/4e4s9Pf1zKY5LbONaPGar1K901n38jp
C6+vieb4dnmYi59Z6HRHpzYAZ/PH1WTAY/ZKfK+dsY1xsagQ3cVNFtqzkxnpC8I/xUYgnIPOTNs4
l0P/fhf+MVJd5VVl8FbQ573ZxBoyLUk99IyQLXYQl3Uf3QGHstq30qfMR1+osssj9HEq6l37rnSY
ogr9e+NXI5ZMQ3fVpBgh6XUkHSzUxe/pqdn7y79x8WOc/cTZns4Uu6jNWsIwUP2pKuUjGiPQ1vaJ
VO4Kq14ptC8e65rFtVlDO4JW1+xjwPOW4B1Mew6ZHB6BfrY18VjUKuUm7Ao4w7X6nOAhoAwcBHbY
QX4dTyN2LQhVaPA8muF0efhL1zWKBwaPRoMzeP6g42hGQN2wekfCECXuX61w7UmyNMGCfh64Fo3D
d56sgyGMG2S6esfHeg/Ne/wC04OuYOmVtoek+e8vRkvgr6YBG6aMPMdS1F6RNWPHivPDmyI4NsmX
RHu5PGXTipgvaoDuXHJlmRjGLD3reL3TxI4GZ2hQXc3c7FOip1cmNFGz0NGtt+6KZGxXjp6lvqV1
FtWcZesMNzgtr+Ph9+UsP7lXzaOEb99xQL/7IDvpHgkr65qLTb3FQ2u3xnZcyiLn4WcLFySfZ0Li
R7lHGZG+KKVTpSDLaqsIFmjSnRIkX3REhsYK7Nrl6V6ObAngxaagXDitr7PTsBjiRm8V3Fx7eN1J
h7tYG2j3Wdze2Xl+a3TKSeqygxgNsTbl2uKH/jfyLDWEJo4WSZINjvGoOONO7iDb7tUTsr47fGOy
LTxgeN6XR7tATdL5zv8Gna0ugZ0RFyiG65+sw/A61WQhmqvaxnv5PvVRPbQqNs27+Yncvbsce+la
dRZazJcYbT9c9CAeD4NxKnL9a+5rk1Kvk/drWXcxlNA11bChz9IZ+fhRq8gIoBSwnBD1irxsm6BN
lKPGbq4snsXkcxZndtQO6LBnuF0xJFd8R/PjU9u7e7e2r9ywe9LxJVv7fOrSmjkLOHtpKHXc1YhB
DL8r7JgNXEXZNjhEJ6xuj029kX5c/mSL6ZtdMR2vv2tyH+fRNUWFcSirxcQjou/vJ23myxEWt99Z
hGnAZ9svHRRKlwYzSGJtuCQgBOkV3QP8272NU5SYdPykAUpzXhZ/cTSLs9CzRaJJXphqwOUdgeFi
FdjYFOm/Dc117xXrkbVPt5jXz8LN1koT26XR4vbp6M8DqpSg9bfyvtrm9/o75ikv3g32V5Rrmgc2
YHcsjpfneXlH/PslZwtnCOyO5irRtSy8Tfz4hXr/rh3AhHCtW5nYtVjT38++KTo1SYl7xeAEMqIC
WeUIPJ3R7ttW1fPlUS31/elO/DusWfZGtKxFPXU6tq7aZsuUJsd4F6DITQl8M6I+gy/gqTyAaEPR
ZuWLTlP2x0F9FnuWvxvNV2Sqrizd4rWvEB7vFXqfa82RxShgdm3Loib1Rz2q7OpKcDQNzoibgLhO
FG9jrF05luruHAn/BFFmqdnVY9PQp7QSnoJjVTj/81yrTdSXNnho/M3UncWbHfcjpihZNeUVuXtR
kH/q0deV+pUgi8vwLIj6cRmaWuM3UcnMxQIBPAq76fCjKo+GXK5U3tcCzRKJro5mV6sECuL8upf0
65IWQq27N1m81t1cTMhnY5olERtjNs8amLhw0sAYRulzVbqny5tqLcYsVWT6EASqzHB6LusFQhMG
7gmXQyyem2fDmGUIu0Xo35i2zogYYpQ+J6iVG8XPokg3VbYGf19OErwRNTF1MvV5FzO07RFQCau7
2MNTOaa77FVzODyxndiEsFa3+RN+h2AmVh4Li88xVPv/CTzLEEnbFDayydNly7jCJ808ho7xgNAV
ioqn+g6bJ27V+o/Lc7v8+f4NOr/habpf21P2jfr6vlb6k9qna0CylRjWLF/0njGY8nR0GuZb52Pu
2oYr94LlPfXPKOYv2TyMg6HIiIAw7DZuTjr8+cJ+UcW3/9VsWbMkMXp4Gpgyn0iRJYxY5b2Vj7vL
IZauOJTtNF3A9QDwMTuj0ggjqkxM+6lCD075FJb3bv5Ca3/jIdTkAXntmmalErD0gXQKXwj1ABH7
oyIdhImk+B1vC9+LN3r7HbHplQ+0dC6dR5ht4QIrIk0Bm+novkD27S5H5q+MV0iGi8/S8yizufOy
/xnH/+tTpDv9zb6vvlVP5juggJ/RTflqImjLy/9ZenD3lz/c4iSCIQExoyjghmenFCKVoRBROTho
TSEO4GdojatfLsdYmkZjAlrDbTWEOW8dSNFgIfbG/RcmmBtfe16wH7TVQtnS3fM8yuxjhRYPzW6q
KUjuN8V/SKHuduq11p56+U6j8+L39zlU5DFQNqMcY2WAsc/4U47uggw9eRTL7W4Vsrm0Lc5/0+zT
hmEQiUmN0XF14yYzy2tV+haUqHC6Cb5EGHL4Ym/q0tbIEqxQ3E06PoUV9uXBfR1cZdovFTqOpdsH
V89Pl7/JYuX2/KfN8rZdJoaPu9tASdk45IhbOeMm+mnujWcynpN8j3YSeqwrZ+LSajPpItn0vREC
mjcebaGgWjwQtEJ/3AzRUgzX5nxpsZ2FmF/zNLVSUlUQwtO/2JWE2s+bMqwlBnVK/vN78XmU2bYx
RYOQakpKNZ+tg+4ke/2z95i6OwwwNu69fRUekf+7L44IbjjpYY3dv9hmPA8/y+j6aA2jrTJI/+Qe
hrvYCV70feXoB/+oXsc/x4fLi2VtTmeXvypHrlYNCaeIG9MVaKOP7KPSuRxlabOYYIwBRJDQ/wB5
ZpDgfeX3l+M+LtnH1PiKVp7LzSm8i3KL9fL9csClG5o5ITtl+LB/qo9haFsVtsdHzC2z3ip1qW8L
5C3f+9yL78dKNAerRQ3ictDfC/CPpcNppahIVFH+nOUESy55UCEz7qiYRvcokyplucmKt8FSNpmK
V01fbVOrdIJm5SsuzC8u88wr1zUNSOv097Mnq1Zgefv7jC5j/daLwiu7dTelcR+IH62MNZwbYtC2
pm2wsHTOg2qzW9RoFXKAqh5LJ+owIdd6ed/ZCu5Rra7tV2Z22nSzmf0Qa7YplTKofZxuB6fx3jJb
2us57IIGSxPjpeJtPCghqtDqlStMXD/ktYS6cP5wEzGmRgBcdOibH6fXq2UjwXmTFxL8xL1VNtdZ
1W1MEPM0IzztPmx6DMeCo6s/mt39aAanwf3aiXe9l2EMTLLGP1u/XmmkL04/SxsUieDsnXeu5EAd
y3bADcMPnobqG8Yy12NtrQRZelrb8lmUWToaq7ryzZEo2IOg245w487d2d+anbspip2/t9a+9MI5
8iHgLCGNmoWvXEtA2uTfxx1OM1+jQ3rE1ecV9hgagZu1Tqe2NpPTTzrbPWWcx0arYZOeGz/0EbPc
dKjRolGwLqK62+JTI6nbpi44NDkC5PemRL+RhyUWXSDV2o0V59u8/aLIx2JsDy3mp2hXRWh55Dk+
9HK+6X1349vP5phslfSuTN/q+gVaZIRbZrlV/Kcu6TZ+ugZHXBvW9PezYeHpg+9wUjOTYjxEUDuK
LLyz5N3K1lzMPWcrZHY5a70GgZ2WMA3SfyNkc0yAD1kIHKfzbiLzziy8veLj0qS/eb73qIivmY+O
vfmtiXF1bt8CY+CNZ+Nv9Be9EZYSKsn8nwHJYJaO5biCtZN3lGnSHGvtaoOkxDFCM00UqH6asMsM
OFjqygpeTBZnUWe3L9esrNG2fke99jrdMaToTa7wGx/pPI2Gg+X3SsSlOwM0ZVAEuFzKQEFnX3qQ
c4MTD/0hwOI7Kt4nL7i1AuM2zyYfSvcuzO854zGpK65tz/6cyRT7V4pIS52ZD79htgzSQm6Q6WLY
6NEebOSVi3i4Eh4FkhJgb5oj157LeNljTlPfJQBgWvWz3uIbLR5izz3oqXxSQsPcBI31srJCF250
/DQQVLAKAUnO2yloo9V5qrO/7SzZmmn5rdCGbSy7N2lTnnpM0CX7uxhOcacdL0deuIXYvL0mFI4w
LGt+bvgouCeQKKgCtPpRlZ47297a/qPplRvLWrliTd94fkKex5rNv9kCeJ5wP05t3sei2Vb9z0gf
Vy75a0FmO0opu0I0CUEi+VYo40bYV1a61llcOgFgZKLyB0pX/uNNCV098uRsGByLulP2ouChcvmz
LK7V8wizuarGVrUTl/0iDhPtQb1icW6bA8pQNsaJO2wH99Y7Iv91QVltrTS0VM+zz6PPJjEtbamT
G8YnHidlXG1nvxnb4uA+yPfJCbzbRhMgGNfal4tr8WxWZ2kpc/vYbUrGDIBqG7Dx5PGtnFRw5eex
NFYW/lLp8MMYZxdStU3j1BqJ1m2R3H3t/KOOrD/6IFPxUHa4jZu32nC1RnRdizt/IuLl55b5tHbE
ob3xt0jK+0cXPku9x8MCY+vcWce9La5XpEhp1kKSgGby8ZxtDb9KWvxrHcTSt76JGtmqOOzSGatC
HlY0KjmaMgdVSG0/+rWRjBhXFEgUNVh2ocdppafGwPVIHvd2d6+a3v7yPlna7TxF6Z3waMMlYzYw
SU/+L2lXtiM5jiS/SIBuUa86IyIjI++rXoTKqkyRuk9K4tevqWanO1IphLZ7G5jGDApTHqScTqe7
uVmmM46QTkXroMHiRJLupsiFLptZvb7O7Sxc09JobMot7Gg3g9/ttR0Qitf8UB71oAuTa2UjnV/7
XufmFr4JzSNS9BWfgrJU0UPc92wL5T3Hj2Us/tsCgDBfPQLgABqXKiyYeZgYuTNWgCuIyMfE6Nbe
bZlaPIwQ8CdG5xwHspInHSV69kNHMwJzatqB/R72/HpyrLeo3Qqhc95/aYnzn58llxjuTuI26nHd
eBzQQOqKK9vXHe5DQCUkG52IVUcEYF4DnQTEspfTvHWi9bI24VS39onEn1rzK87uNpxwdSPPbMxe
c7aglnWaDW3BuewD9nYBOsXIMT+Kh+jW8q0QcgtC8lVgy4Es3/iGq/54Znle/Zll5McNdFMFmmIQ
DAoHYPdTpZaDjfVtWZnXf2ZFy8ZYNmJEZGjVm9AQ3PEb5kv30638kD3nj8PD9K5tVCVWbzqwHmAW
AB8NM1eLABKlDaRde3mGeygBoBGQ6bSbsDGvmxcMx2HatvwNTcOx+gnNoI1NXbvuMCJgAFRHiIxp
86/LFQOzVFKBYlFAm0JA4YrSxKcGYIulemd2n5d3dy0+n1tbOA9TmjiSBgji1eqjFUEf7Jjn7bE1
uGtXIC4zMBxgFRuHYs1hz20u3aaPI+j0wKbV7mehXHDSQMpcmV4vL+3PWNzypKOci0oa6N4sY3n3
2OggNCXVUXWVbeHU04QtLANtggrGLGnWTK4w0cCQ+oM5jte1sALN7Pcj5uw0qGkUduMlXWV7aIdd
A7C+owlDk5QCQaVmG/R3a4Vvm2BAHt0qi1j45+tHn9RZKKokyDpSELCAKizDTVy2UNgqcTuPhieN
FnUSAbnjtHpvIJOVWVD40Ur8zw4C41vg7rWZGPwg4EbBQWDiFCy8EDASCIto0dy6hTqglwXVS3Q0
Qj2Qd0zeCMlrBxzgTlQ75x341u7pJwVzKwrSkMwaXE1LMW1Gt4LI95cUaA5Ad4BamIHDtawz9paC
cf0iFfA54KIL20V/C9zBtmMCti4rn1JWuFLzZEu/Ljvhd1//YndZauR8JIZEsLZiBKDRfrFUvKUH
KMzK8capWolZMKUjaGGs0prFG776UF+MpTXqWGL5iTEfAYhT/qPonDgEhRboxkxH/aUHiY+O2lbI
WsmDvpqed+EsRNutmXA2mx5c2U3vjUCBaAbZK2F2r30wj2yEyO9B66u5xWlhhhSrgFKJoEFSmdWm
M6RwUwiIq8ng1rT35FLdkawPL3/LlRz9q91FujfW8tRoejEvc/B1FzphdNdB8NSrPQSzz7R30L+D
6NVls99zCFhF6gByR6Ctv2EqE2jACBYhDiQS99rs12hc5VC3u2xk3XvOrCwuArNsx0LrKhFMBwN6
1fsiyEMR8s96AA2fY/hQPg8hmMSDrXGVldj3dX0Lv7UYpu9MBsuZ5s7zCm5/Ml4k1/KhMwWttehG
8dsHydt8cX1PBL/aXTitlUQyTMMuuW72ud9+KJVvnUD8FTZhWx0268OroeBshxdea1QULEvzd5xz
CshsFoZvPs9F6c4hD1C0knM3AZnN/+Hhvnpeziwv/JZiXkFCt1YESkIceXqyZ8V16U6G5rsdnVLp
baRblKQrlYqvu7t4q/A2GjSIlYpg/EUohLiuoPsLsob6vv7Bd/ExETtVRfd5J9KdHpTo6271I9Xv
18qXX7DEymDsApKTBTjgZ1IMUJv50Vsho5bnONAcvUINW9ll75I/838IH3HRDAfIgr2MkhNv3XDr
Po4KJypDqKZ9AxO2IOolqN8JPDrSU/eY+omnGy4UNHVv8GQv8YEhtgvoDW9crSv3ODbhb8PLskJr
QzieDH8Mc6/6bVzxXXqUQgiubhdqVkAjX40tnnRtVZpcNbHjFuAMr8Nz8WbsQE1dhpWvQi3vusZi
TebUt9Wh+Zh29u+NGKbhmvma8H21v3jaRXahSmoP+8keVNyuxQL023z6EwxbYQk008e/uojOdnf+
QWf3HtErCI+xDqErA6Hs05TcEsPPhqPZSF50BcUab2OFqyf5zOAiShOd5NyS//i0EkCu+SXfsdYp
MCcZ7bWQaC7YNDDs51fu1DnRaYsBa2Xw6+sOL2J1LpXZwJXZnWzHUF3+q/6cfNPNgvFd/Q0gaTZ4
4lP2zKtt71o9zmdLX4RrTI1mkGGD6Up6GtMXK97oA2xt7SI8N0U91czA3z/aP2U2MGCOSg8TKGS4
msSxSDkQBvrj5e85/53fHBZlKgvvE/B5L4kJjGEoyzgZkMhA8NFj7XDbjMM1G7rXNLJ+K/IWDmWl
KWoCywCUC3ot8vdRcJ0WUwtlHjE3RX/nfnwAK5BD71UvRwTeqhevfTFMgaDMjeYO2s+LHZ3Qdwan
iCwwIVa5MYF6Yy9tpS1rR14FOzm04SC68A1v1ww2i1XBsYMVgermT4Z5+iQH08vPpD6VneXZ4ic5
ogGK9ua48cBc+3p4SoCE60+1f0mJwCE3TwyBr2dUd5CA7ooDG3ci2zFjo5e9ljmcG1rENa1JBWka
GBpGzNVCcDYb36IY6D/ydtkfV6+Lc0uLgFbbmsC05yiCvsugspzsczB1StYPObpTKRC7FMg1MuwM
5VDGxQbmcO0AnttexLaSpqDLjrBKVcjeQH9HrceinwaRnCZG18mZyNYU0aqDgl3YAvAEU4zL42eZ
Q1RYFM5jdtMOun+BVm2saS13B4PmXxYWa9LbttQy2iPzym6gFOoV5imjqnf5q20tYxGUe2ic1NzG
oabdwUBBDIoUlw2srgKNyHngY27EzF/u7JrTaqsszQxfZrTMoDCGsGPcI+aPy1bWvBxM2aaqgyRN
/gYF6hiLSMoIjpMmQuDx7vOifVas9Glrv9aWg3YEKDEsBfOxy7jUs6ZUQMqG/TIALiodyz52/PHy
YuaUehnZz20sUu68s6YB5wiLsUu3a6pQ6MauGITTM7DPsMKX03p/2eRq+nVuc/GZME1NjYrDpvKQ
Mcf4hSF884MduqvKF67sqTsgqyR/Vq6cJ0n/+WgJxCL/2lVUcr46CfBbJgS8sKtkuLHVna1c2+zX
5RWufzjclDNbEKwtopNdxVPe2SrSLaNlLvRs3zJa/hRdam44/ErpcF7M35YW55aZstAaW4d+VJn/
mMb6mtRQNi209CqL0PhsXiqd76s8es56ftQ9Uzzl76jI3CAFPqpte9ON0BtTrBdoAjWO1qBfOcUb
p35tM3QdLAdo32HUYUmdVBs6OJxRGgjK3HZrzDMI8Ub61L285as1D9T/ZoYVwOi/cWixpG4GTUHN
I9sXuauDRisoR4d63JmrgQ33ZAwmb4rprVaUzs0usr3OrtLMEn9KLeQOzyRX2aVPxOt8uhNPbDNV
WdtMUCmAvxAj5qh6LlKVdtArKJ7Cs9LxicupV4JiS/xzEQ0UH8+MLGJCpWQKL9LZfXPpdrJQ2p8R
gFEjUAsYtI2zshZNz40tggG4G3oja+AeZiIOXW1/xtZIIdrb3PFuS6VtzdYf1hbM+WiWtWQCyRh+
PsrnOPr2CyX3QLK7evrUGVvwh7WL7tzOIg+SBwtS3ZKJJ0CWuGp5zZvnDW+fI8gybIMWFzkyyBBN
YB2+BrFBwziqPeAOsh6aI/B0rUs94vVeDMdH1Px3pUwys2vPrWrYXDjeZNQ0MuRIAPFODm3Idxrg
0k24hRRcPU/ndha+J/qE9aoOO3OFFqLGbg8g5B9JTDDHUgfMDdVGDF2tAJ2bXOylPMpiJKmEKxB1
n7la2hsnfbjORycPa2/0VU+rkHk5pvCqj0LdjiFrh/rsBywLQChBmaKc8AO6VzRBA8VLD8Owo6i3
IdPzZckdbgAD3QiY6uph+PuLLodXBgDJRSxsFFJNT1OcMnNo5TQ3fe2Il+zG9jtfcYfH2Zd6xwTf
LFTEva5y1cztnjU336yvrh0aMCxAzQJUXAjhi6IMt3SeWWkrB3X10QL4K/0L+SFQcaNvo6qAWoBC
bWFBMhRInoN9P5DiY8lOGMHfcKWVLQV6ZNbMRY9I+ZZ/shR9OnvQ5KBjkofWlJ8UsVeCcdNOtgpm
K7t1bmqplFEatkisDKYSOYhT+zov8o3e8uz2ixCjgB4XiD4k1N+xndBFpKDeThRAAnS+K4TSvxZK
qYf9aL2XUUyDeqQfVWb1/ljoYqtJtBLggEMAQ82s5wnSoGW86VDlUEarQQEALWXVF1epq94Uz4oL
AvWH4nrrOKxVHFRkUiCVBM7oe+VzLCySGjmb4RaDTzVvrlTpKLliWmP4nQZbVfaVM4+HHEgsIbk0
K5Ytgo7gDR5jEbrnGfoKrtE9dzG7NxlC3MZNseIomNIA/fz8LlLwLPp6UySKYvU5hQ46CNjGzP8B
SgFE7z6wqdtauTehosI2V7dScYBktD4TDZnQ9VYXX6/Lp4gUctSD0xYF5Cn2OcpGaX6S2+K2JVsq
zmtLhG4VLnRwB0Kwc/als2dfU7YJiWwmID+apX48yVIQF3qy8UReOdzg6sK5xpQNKJSW0UPvoYNu
W+iQprGaQtulbA+AZWsuOvd50Ih2qxW8tod47GPzCHiRvlHd1paUgZIbzUP+J723QY5A/c6SnBIT
m5K9kVH8eZMsjjtqC8CSzN07DGAsPllf46UQx+j66FkMwC5FBW6fxLz2dLn/HfFafuP1ZDhKP6Yn
zgrFrRU2cU+ioqNeyaeaO7Zt9wBkS9qOiRbNAgk8X6i0mycpJeJgl4oScEzo+WhxJ6fSanuXJUby
g4wTBBUbVsm7rOqHD7Vkdu0y2e5ump52R1UGj7DJoLPVKQkuQkX/53M2yGpQncNLDT33bzRhpgBS
lc8vehnVJEXGAAQewEb6zxWvYAYE/ACuoXjw7Yab4tw20yafr4c0doaivcNTGHUW+fXymV+JLfiS
6MASAlGUbxxUxB6jlMSFDBX6yUvitywHMD9+uGzkP6LKC4+B8grqpbNAIfAXi2PXRobRJnosB5HZ
xr7GQFeiTR+SPX4ODRi6pUnxS7uzocfaPI2qthszW3fkwX4f+ugnG+V9MY3RXRn1uas18iPhPPY6
a4wc21DCSRNPaWtBrpTmV9AFsxylxig+5ekMh5A/irG5sUkFkT/5tkhMCClrWcBZFehadBhs+imN
I8DGkvo2lsPR4izz62QK01y6E+P4yKbhpp2q11TpXpVowrQJG6F1W8HzgS3d6T3Z2VnTOoNQnmuR
PDcZeRuALSQ0OkSquFH1QvHMkryVTJfduBxwK0FkKYgpk5wiNq+KyLyhKm/3QkW/NOWpuCF9WziW
lSiuaTeqZ1AaTh2kSkc+HPuukT1ZTbhPOXVJmhQAOiWmR3Pw6pS0erIsrXUxEsedtqcHwbRbvcyv
icqubGHYbgYVnhAEWJZbV8roDGr/WWmkDeweAwpAgGdXTU1AX90mOKYVCgHKoLmDQn7Xan+jMo2i
hFm7qm6eCrVwG1SFnEaLjiQpTjnVmWvmli9m6mgMBmeJ5OeG+tko8SmiqiNMA2Nh/Gia3FNiyLt2
bf7JBAT+ZP67E3UOzYnGB+lf4lYNZsoYqLQz06WtlZ3SotQdKZUfTKUPmq45dMCi5xClbxTrYE5Q
qtZ5GdS0uQf6PyhSydWyKazk0jEw1RvxB0pKYOQ/Qc53PWgfA7d+2ZV9Nw1d7PYDKs+QgwVn5luv
twdJFUBepLeEWr5cZmmAKPWuttFJijDDXNWZg2LericybNh7pUqehQJkQZK9d50IVeUjVrMjp0el
LkJiSh4gPD742RwoXx+zOgYhL1B/6NWHUwaR7Vb+BdJ3N59uBzPZyXF20EYk89hLTJdgZgTilzTz
9EIKJDY+obx31LL40IgkqCqsMGvAuXWK+tJtjB8YP3ez5oG2VUg15YPE1qEvMQcEOpHKSQXDBIy1
VwfDlVrLBWu6W4OW2OiJH9djOI71kTPqRglOzgQGmih7byr7l1mPhw7zdEL5NZlAIJO8DVAk6g3p
jRPyWMqA7cfdvuLaC2IMesARjnPqKiqgjfopbbQrm5p+mjyJFAyoEwlBLw5fUELDzn6ChgSaClrI
OaiM8r5wsuqx5viz4WOyu32qo9taTF5DlTezLz+AnJxAmazf5WO3kyrzRY7h0+qwG7vyMCrEn9rs
uqp6rzRPyNN8qlr3GD+1UVNqWwe0jRRdMLrXyxQzODKeqHl5LawKegujiQ3WpQOJUP4R7ISAdVCF
7SaauCaj9QpOhsLpB+2QKXYPh4oNaCuB5D2tyFE2NICtkgGQW0MdnSkn9xAUnNy0U1G8Vnw7FZVj
l2jBxboRuXmMDi6knyJVf1Bpi16jHd1k6pi6DTVvdQ7xFWmEaEgyQtcbQq5a1V4ZOiiJpKxt3YRk
dxkAEBBkEVfc7O6HTLtubfvUtPS5n8rpUClK5FipOLKWXCUWSEO7MW28RmdpCCGgGjHMkB1qVaAz
s02A1sk9ePLksEvU+1LtfiqZbOOPUcWJO/tpkGLggYYyaIkkOcrUMFdj6mvSZMdsHqZShv5Ydwis
xQjcI/SBP6VJjhy1qvaZVPq5TIRTUJE5bSa9Zly/71nxEk/Ca0oMjSvldNSn8YaDtAWw36MSq70j
UetNV9EWsjqCkq81Tr5A2uZHWaaHjTCIq9VdHgyK+owK7cNQQq0agt64imX5XrL6az1v72TSugqj
P6XcAB1WpsrOQBrdL6SaOOpkPeWkem3kGlQMeguhG/2UZNbrxLV0l8pa5aiZemRDxDAtaOW+NrIP
kkluU+L/zYExSQzxSJTh0bKTY6xW16BJLR3Iz4VWOb2oifhoG/xWNvXI2a3iRdKG2rXq6sjSbHRE
aX4qOsXVrkYfFbUPUzL9widtMBbXP7G+3Q89+wBv+S+qNHPEw/KKHhpsheGKWPGrLr4dJcxfIqFF
p3MUe0lk72aR7qvUMF20GDxJYUdTm264wOXEuAUuADwviZS5spXcy6LNcBRRysXI4FVZj+9ghaR+
JRPdUTr2QEaZeETLoa3YGwkStPjOnMwgYmbmGlli+wO4WjwtHbrQRNYOUrcyeUoLRXX1DIySeWLL
Xg3FW8dmpeRMZvnKAYl67mR6lWcaCVIb1wvTqtNQ8ecuK35NmSUFZpNhCM3sH/HiaXe0ju9qjV3n
yA8QLRFgqxFVf8lCSMnQy0Mar8T8uiLa3aSZ163GFBePTy+mtbEzp+yOSkBeJhZHytjoB+SKAUhO
wFCRkKtxAkcFlyMX9+KzhJXbfHq2K35tsvq3NNEgQ1CreAFQSY/2K+SxqknG+7Z4HarWxZTGzSTA
GqJOII5uo4ca+HsQhbVvXT64SGbveNtAbJPd96kZ+VYHYH6En5HFLSooqTE4yQg0bF7WT7YBvUXT
FjhYFu2dyjJHp87N38xWb0yKIRbZjl0OCfgM0yXgrvWpLD0orX6lponpsshWPDnNnkdAfSUrOphN
dMvM7qDU1ypQG33PdkJXHiY2HFn9YRjvCHzuhOFXv4yBW9Et674zNDebTnGDM6hpIDUWYyjHk+ZM
spk4s7J0jvAjlwNmk5LbRq3C0lJdM7U90dBwmPXKLFJp7mjDx3p8pd4+aswSbm50u5qbd5otH4is
HyRUpF2mU+JCqYu4kRL7OtNCW8scZtRh3LEg0h8nJu8n3fCaCRkKDq6Rdz4T8YtJY+j8aLXDTP6S
xca1DWgt5p6CsRz3A229Ma/9EVnuvTQMtxHQlO7QsMgtJrbjur1nKIKA26A7Srg9HBZbLiLwXkac
xYDB9Kjqyo3BSoex8bXvkU20ldkC/Fil3qQCqGyMPBSjEtYpiGKAYtY17ah0U33gUnHMKPIku/Lx
wLuWAEYAGbTpI7B7pfTSYH55AgVByVOfdALFKiNQTeJVYMptWxIwrdtxsz1Svb0eM/kuaZ9Z/6yr
71H+ZsftYVbfUnLzyDsz7BFnZKndq5F+ErioRdfvTYIai/oDQiggvMpAQSxJHtiBCmTK1ZHa0xsQ
tFe1zG+4Ze/ktDlF4sqM6JU0tYeiq4EBp3vgGp7UpnqWa5xhVIlieZf0OnZ0fkmR8WgbdHJ0Cn9J
NeqYefM+1c07RDDRphlvuVHgum2szNdb5QMH9TRVxpVCmdsm9e+szmK8Be1Pw6bPTcIPelruaMnB
BjEctCq6mvh01YFBJFIlh9bFR8IaCwESoak2p9KxudSBT0AGxZFRVs40ZCfWJFD+I+BzadLrYWiv
NSHvjHp8iqvuToqKZyB3IYxJ2pupLuCmVXll5wRs8mPjJiO7oeXgdlYhOXJbv2y8db6XwvAoBEQE
dai57zI/uM4KDPkw1oZFGxkAkQIog8atzfth+Mi7yqm3uBHnAvfyVWUAJwJWctD9fNPVS6e4YD2X
UKQ0s8CqpNTtTSs0+8QblUAqzedeL/zLy1t7L0IQCywH+DeU9hYlomE02kJvqYL0L/LyloBNoXb4
ljzbWmnfBOk03qSgMkLzalF+5VYuSzmqepjCia56k7tJUjglEa/KWGC0Pd3naR1AagmncHJGYziW
1S912KhzrP4KCEnJqBPhe6KF9vVb9l0/GujXyWCW8zFoh7L35CNPDG2MMDxiyAvioFtNjZX61Mxv
PTdrMKcA1pKvJmPMTGQTOLgC06CS0w6ZgozmX4CYvhhZ9JxEEalg8VblQDf6ypGY4qkcxImXPWUN
H/rFyuLNn4yo+mVgMUNZVguyxCE15OnwzqIg78n30iH/Bdaykjhb4Ov5qyxOBcBnM4c7OlDfkR2k
b7SR2zgVVf7GwPVEQPPc8Kc+uaG4GlvwyfMNLNMaxMicAWgz4A1sS0t37bSo7JWoVAJKjadJn3w5
KrVQavvnvIaCRo+JzSaKIeSWFFcQMnehZrC7vNsrREmo/CE5QxVex2AqWcQdO4mrqZF6Bc2w5tjX
KBP7KtIeNKS8Eg6r3ohPXLOGcDFSYPbo0EAlxd1yrJW6J84qFHVQsDIgmbf45HUrmyjW4Ec0Sg/i
acbfRRThkd43hyiTf11e8pax+SidRVrMhqhDmrWIdPRJ0SDmK6lOmk+uiYfGZUtrKJQv61puLrgx
RaZhXWooMLR2krhTPfQf0n1zFe/tsHPBaqYeZdXR/lCcBls4lBUuI3zds42d9+Jsrbj+pyTJOiWQ
J0C5LQhKqe1uij8k/jPC272lP1AC9ixrg/lvJdp/Mbso9E5t1ECTFuuuW+abqhWIBPmwtaU6unZi
z1e3aORWQparJMKX1ENyKAK+a/zh2IWbA2BrwfXcziKe6yZKOyVSFDSmtWAq/SJA20140hO919w6
aEbHiA9bo/6rcfDM6lK7xDRyKWolWG0gb4q5S7TgMw6V0zSc2dlxHOlwbB+2D+MasBlfj0BlD/pq
37sCHYAFejt7rfZQHEev2Q+n5gZ0dxhDMSxXwHj6xq+z63Grt7m+z38ZXjYc+whSxkoEb+3GpHOS
KB0eEBDI++VTudL0QK8DNCIYxEcbeNmFaMaeZ4Ii06nNDqM1jB1LEmHYsP09jK2GVoj6bwIO1BrA
7i/jLC5nL406n0x0bZUgRWky4S0qWCAMKkbPHNUN3OBq6oERz//aWkoo1FLfm0VbKQHRBr/RVSeW
6JWZPA06qtvmaYiehVp4A4Q5+lhzCbJLOXm8vL8rX/FLzX7+87OYU7AUVScDUIN4wMMFE2hKutEm
WwkvXywswmqep72izGCGJqE55mX7W5vpOyVhGx3idTvAwqJ6DQq6ZVLVaEXVtxTdB25f69V7af7S
5X8eKTGQi5E2PPuA8VrefGmEErtRVXKgAM3j1kLp9mpraz7mVLbkNVb8HqYMrEXDKDWmSL9+FwgB
gcBpfmHktoVGRetVXeeq3WuEMXnDLsLLXrD2xji3tsgVU26XLSbK5EDNIqeaFFcTD0LqXSsBSUv0
0xS1d9ng6sc6e0AtlofgAQ72DNgOI0WrpRFOp7U4AVsxasvMYl0WKtFRpWMXzTgPsywDxZhxymXb
vbya1UN0tppFRqQwOaNigJk6RRJM0ttBAp38ZRsr1+eXJ+fioOa0UCYywkbUSKcmsn2jKUH8pF2b
cvagGcWeG+OuV+jGh/oGo8TQF4CawAnowCVAYXVhN1FFC00HrQ+12ut9sKdiaMaTXAPj5YoD8pVd
24bbaIhl2vcfqzhqMmRzkOMvgoaid7nMSrVHl+VOVn7I1jG2EmdkW7TUq8uDfiKamejEAp2wcMSC
K1QG0gNvlv+djKUPADzlYeMbBxTVUUa828oV1tZ2bnLhlEOtslZhdh+muvVZtqpvFh3Y25o3Oy02
Hgzfbph5H89tLTxTB53MUEVYXgPOkO4RRObAeujQiGwfG3faVIn8hiFb2lt4S6XbJi0N2PsDmkHf
/Hd5qPS95c7iggaGuf0GUu/IaoNZojcPCrBQzG8Z6xHFaP/yiVkGteVvWfhQa4wTkMz4LZRaVyp/
1zSkKcWVFPV+USAN3ZzLnRd3/ib9Y3AWFZs1mMCIsPClWK6MsTDwYVu//Dlyd3gS7/apc1qAaqTY
NUooAG4507fx56XRhTehQoWhchlGddODwONe/2B+7qJZ9mk64F47TJ6+qQe4aXThVqMR5TUBuAMr
VQJrnglmfvLAwvEgADctfCI76c12sru2waCUA4AI4w/Wt+dv1pYG2BgQFfSmNBzWRYnD9WmD0mLt
eJ4bWbzCJFbk4PODkZLMNcTCTwzyUCplYIjo6bKHzh64dJhzU4uXV293AwWzLUxZaVBW5Z1Go/dc
tTdu961tW7y8io41Wk1gJtXI1dCgL11tcjis2kCGjpoWspZvebqgaY+MGtfETLseX5k6ylo+Iz5z
yQNqui4XocR34vflDVz9VjhwwFaDpgh6XF+zJLPUGyzN6kMxUG9O1rXidw0FTrGlqfINDTgfs//c
8BCnw3TcwlJVc6HKIzyeB7IbfQLUf40C13E6lkF1vTUBvha5zo0tPphSJqScOkSuWNOCIcEektup
+GmXkd8RAqKGrQTm2ytyubzFo3ngEeugPDgfaIy6n+RrcOiMx9wXL7afoozXfLSPxge92yLM3zK8
fDfzWE4Su8AXnOHdxe/0YOxif+b9LvcTRM1wQ4RduD3hucym/qwX2EBig8IZJbVFqAbyqrKkIoYY
LAD5xfRKks8mmhxeVwGJn1CUdqItUZG1EwJJ979MLgO1VksqUI88pNaHNO0pBl8uH4bVqHxuYRGV
5ajIiMxhYa7F6nTPprfsxsA4NYDjVqhijsrG/D6YVai/eQ3N/r8MZee259WfvSMr0DSDzovyMNkb
QdIrHho2ftyhlaM+xT7yRczc8KJGUxUV4rI5ND+2r4d1ZzJmkUVMJeA/Cy9umg6aRXbKw5K6kDJ3
bY4XPObpQb04yk7uMtRD8v7QM58F/cs/JpP541R/m18+51HEGEQrYf/lQ7qrwMaLWpNV7FAR9syg
Cnm8ayHpstVMWLtELPC0Aao46z0tqVYpGwdLr6BrTMAh0yaVJ6TEBQ+Xu+Fds38uvvDM74SHL1o1
6NksvCsiLaixzPkLcwJxFYDj1FOBD23p9b1eJgHpypuUgDknE54NfMGkksfLP2El2n/5BQsfQ72n
5hrD/qb1yUxOQ3dtoXuITvf/z8wibxzkAlV+tDDDtsGYGDs0KSgFZ+gf2+ooLLmd4DAWsOy4vuCz
IOtfRCEgWCjq6PDXTqhVYKPjlaU1oEidijZ75ZtMfsqKJtRj46BU0Vb1aSUgwTrY/SzQW2IQb3Fa
7BYCYnWPdQJy0PuTP1yjoWA5fQD8EnA9s6T7zVbvYMPm8ohAfVcrqwQrVlibe6NofigQQtwKhLMr
fnNVe563wIw7hqIWX7AqeQZyNKyMam6COahDfTcLxxu5z9EY8ksPQ9Pev3AasFdh9ApVw2/vSLDC
D2bcZzy05MaphAJUZu9zaqHp/njZ0srVNc8/gO56JmUBsdLXSBspoNMeO5z3VDpqw0lqb/UElUOo
vMV03+C/RqC9vGxy7eCdmVxysShWp5XmvLik2eV2FOTittJK39AfLttZCWXnS/vTgTu7RPS8AZVT
DTuMA9vZkIdKlnZ6luwum1lzwvPlLG7iKKkLawTxSTgBeDBUN1b8cdnAtwmy+WBDURt9TxukbWB4
+PqNqDEYCUVpK2TPZjj5KkYszFskxB3QSM6UufkjiNRcYN7iAhghV7xdtr+6j2fmFwusE1kvtAHm
gXacnGHCOwmqAmE7bNVcVx3jzNDiTsiq2oyU+YNJxn15z5FryOh9pP+YSfPPfqL8T9CfXxFeoMwc
xIToHw6H+ll4IDZObuYhQO5X6Ho6abA9Fb56zMDagpkjYPMxn/n1EwL0rVa5NO8hqdysQrZC3xUr
mKz7qAXpatv7bb01Jrr63f62uYyOFSbcRKNjO3nS3EG/5coY9ccaoPp/EyCRLPx3cdbCP/sOwA/O
YagLuMdstwqiW/UBbWNHypz64f/AwL121Z1bXLhkyqweK0PUagh7wWCV1xgK6N8foHSGSgwYXoso
qLohSFX19+XDsH4YQVSDAp+2okmQRTH8FHzRoQR9b86Gn6IEKrAaso/MZL4c975QjF9Ua4+jyk4V
BikcW0qZo0qtb+YMavDtK6poIThhXpXW8jd+3krmDObMv3/e4rFX2GZpTSa+BTP7j7gVjzmIfp1J
x4hpo+6MuHxk/0Pale3IjSPbLxIgUaKWV2251F6uctl+Ecqb9p1av/4e1sW0M5m6yXHfxgymAWMc
SSoYDEacOAe9oF61AK9l7JeZNKafgishLuYnY4lQNacB1JNAsCeTjrxoavJj56Dcgr4icE6YhDk/
A1A4UK0FqMRdU7tq4bIX02uQSu8tz9qhmIecCAB2F9Nikgxsqyp7ZpjHnZOLILKKUiVzDf/063fI
aIAwyjjY/vw0Bui/gzsU4NxBSry2VS09Mys88gvQcC428G678nO0iwYf+PUFUiKeA/jRLvcxB6Hs
ZV3/rTN/usfC5x8BH7aVGDZ1ANNXNdpD+gUEgrGkdbV1552aEcJZkkVLPfEdrTI04bCliv35uiNL
LIiEoYXWqv0Mlq+d2hR8cMYjk6TDJ3MLXQhboJSlvV1gr5LbBeB0t4UgzGsWpnfAvFAXozBD4jpQ
CfL/emWYIQNDgMoFGS/UQIs5KgtNh9lUedMq5mFsSxaQN7zgzITgBXlJHapAOo+/XCmm2g+YynQz
P/HX9hMApyMqaCq0nr1IRp+5cYOfGRb8YlIp7rcUa7MzdP6i13KqgSfqjyhjSHbxAryEaIK6LRRT
MOKKiTdDiCaT1jDaGjDVFZ59F98TL9+DkUNVXGa5LACIa/QsXOlakB1Txp8fvvNy/UtubvPJTxDi
SqGppa1/rNaJj23PCW0GV49TSct7K5BgqWhFoyapAi4m5EU25oMmi+crSuwTj6d/Cpq4GB42f2B1
AYRjn68vbKs+eWaRn86TiDmuCWUxZi5BkOihzrBrmAuxEBaAojLM/QKgNEmM3siPzgwKX7PRu5kt
Ss/h0m/DHGrDsbWSfax+btRdMX4H8XkoWeLGRXlmUfh4oG/CUG8Di1xyuiPeqrp4rk6Ny34ne3Pf
3PMna4Rij+dQL3+7bn3bc/58UeFqYDVLnGmB8UL/PSuQtQAppLlK9nQrwJ0tUQgDbCnr1Gb4in1g
YEgkbHf5q+NBOmf1OvTO1H3kQdvs36wMGQgEc5DnirBGYhY2Zu5gc8TN0IEt2zkoBpUY2UolsLI/
Vsi5f2ZLktZL1eH+wZMr6O+nVww75Ch6BPNxDsb7OfdBhTy8ycQWt930j13hJAJaXwwAi447WkY7
SF60XlP0d3EX7xNFPaypdQfNlICllqxf/3/EgD+WxRMJoGauRdhX61PyqPvNp5iE5q3xI/5p3yRB
9qrKAqzUonAkDdPJsjlp8EqiKOgoX+i+hViaW/1G1fOlOzY7UxJ1tg/FnyUKJ7KLB6izMGxuvr5m
eupF+dcZki//P/8UTp65VpWSZzBSKo1nLnj0VYOXTU/XrWz6iclx4IYGpoKP0vJp/JyTFXptON8t
ozlKKFrp1mu065foUR/jx2nSkXTm+6Qsg+uG+R4JtSrOofOPYeHI63kzprHCkGODn8tZULByyp0y
tW85wWTKdVv877pmS7jsrTIte5PwIFZCaUk339bC+AwS68cYrMZ0id4nS/k3LvJneR9Jwcm+aspS
9TbB8hj0yQCgdFtLdzVZHWI7cJ6YETJDrR6GCCUOhBdL/5JP3TMlfC4TjYal1Z8Xlt+ish2u07xj
TrHvUNLFE379hKodhiYxIS7Z6M2PinyHmGAPgEClcBKzns2FVo2IqYy6lmIgrn4ZwZDdJDIAvsyS
cARHs1r1qMLUkq3Hh3w+FBlmrjFaacnYLni4uvCdkyUJxxAyn2VmxROupnb1WP+cRV+uO+dWMCGo
73AKRSDcxf7CWpq9XmQL0kP6O0p/FM4XTf903YTo/yCPAfvIH7yl4CWs6GNDK4Dgh9zvfigs0Bvh
X3LdPLZ6+dhZ6ZEwKfOxzCg5v/moOS1ZOQPkaTxhTrz4icle3wmq3/S+zlxQk65PkKHZZ8ek9nQI
kf28vmRxV8UlC/dfS5aaZeAmCNX1JWWYr74DOarE2z/Kmae+8b9GMAeCDhTnzBB8QzHbvF0KDPLw
5j/Gu7w0d80mTJ8SX7/HSp9IWPp94hq9FwUYxganrpu+XV+o6J8fvwFMJZwcBaylYhqTl42dsGTE
tzVNd6m+DoWsWyMeNdGC8CGbieqJGsNCH4ARYPCip3iv7dHmc7vft+mLc+zu1b0MxLSxLBRe8GwC
qRsmhsQWUYP5Gntc4T0QQEY/ykQpyc2MOJl317fvIoJidWeGhNUpStqDDQmG2I8SJVaQAd2lr9kb
KiDQFahD8l0K1Fe31maoBI0a0JliqkW4jggQB3pnL1pY9Nk3K+ZkMlk25V7D9G7HhmLK/XlQsy9x
U6+Pi2mgfl5PkBkw5y8GSnhBbBSdh34l9Vtdh+ScPWmgFTAGd0rmH2PT+wW1HwZjuUk6OgVL5ngY
EB7u5tVIAE0xex/sugb+Hz0E3UjeBeDOzF3MsnxR1PVxbjERTNviCaTUIYoDeyiUAMKs/shr/QZR
X9/l5vJcNwD6W0YKyRKS/24UIwQrUAKUM2bn9ORT2pmRXy+x6aHjAPLhioJxIR1dDLS8gnP/vbb0
0p/mFIiV5j3Ky7e6riBfzW8lPcHceFEOGCCvMZe61C+01ExvibMAA8ugN1k73Z3icUXCwApP66fv
Y7QcwKwzBmWaDIHV2eiOrs0DyGwSl2nFbet0z+AyuFXjHOP8NP6yLFUcUChJTykUtNuk/exQjN8a
StOGGOlRMIhve6AVPHZ0nT0gvspgyooWA4jN11VvflolBrSNach9zO5/bSsFZCWLHtB2IriECpkY
wUYsA8QAEFRQnGLHxRxtAq/pxBITW1uiINlV+XFRRuaW6iS5J2SGeEg/SVriwbETalpaONMZ2uyl
fpcp5GXIC1sSObdOAIQVNPTU0QYGyvbckBJZGGsH90tIrV9WbR2YqUqi1tZSIMcFAyhGXHaiyEJb
BeUIiCqDScw0gWtBywmqtP9iIXgHmBBsA/4emNPzhbBBmZV1GEg4QKmUJeDVMFtbNoF3UUHiMcpG
IZpLvRvUFFOERmuTsc5HAr5otfI4AVdg6JODM2WhEpjbj840z7vKIG8j/sVDddvPUuNp6Zqg6kwf
IvSepZrgFMiWh6IecQ4V3fKaZLLAZyODEWzc+2c/ln/7EyeyJn1ouw4/dl6Ln8bKQjXKPTVzwpbi
qsDJc1uoPUq+w8YdBZIncDxZ0F7nNG/nRou+Kmd1nEnIWpoFZZs+GLUTdtCtdNOGfL9+Z2z51okx
sV2FkfcoihcYa/o7jR7TEfxnf1tJ+/jkfxYkdqrqPMlLdDoIpsaaA7g4dxFqO57pctq/8bX4pfxl
nVy0R843cKr+Y4+MtyPB5IPsabC5aUiU8DLGP5qITaj0jsaTvpBwydv3RBl/2VX0koOs5t94wokd
4WFgK4s9pK1KMJTLhoBrOb5A0HQgLk2M3Fd74CnD6+7Ag5WQBYJVBp1STgAG+WUhuzbXpQMSCZ+q
mwr2QwVVQBBXpL1nCrPB/dLXYB+q/gWFGtg8IByGvjA3LASetcoI6LgICXswtDUa6mTdZ6V5v76y
rTB9akTYy7WcbVYpMFKCfx2kEvHTUlBZnWMriz5binAZOCunWNFhhfkYLh5vVcwTP1Zh9Sk+gm/L
7V/SR/Ohv7X3+Sf89ytqSJIccOsDQjzb4JcruaxaWwMgFxguhmsONZ55UwgitMBILLdcFd9sJLIl
Wwfh1JoQH+Opm1VthINGcX9TsumbkmT7GcRykoMgsyN4CMqeXZRi9j/UaoKBGevWKTMQnmCGWWJo
K/aC9ghdbhR0LgupztQ2NEYDKTSb4U3VenBV0WDNswdFkZX6ttcE3UUMpEMNQMycq66p+jrCCabd
05T+yDGyUmuy0gLhsU480I72jxUqEONHVTUkAzjtQ5DyD0BRopVR+cVDE+q3RVi/GthF13Tjr6vt
9YcybFDm2FWe7Fxse+WfXyGElRxqmPYQU6QWNqehNPIdwJCh3USTO3Yp9CQ1WbF6c3fR8QYmzwR9
gZiVFXHqzAsmorCiX72D/+xTmW7mVnLA1eH/Y0LIMOe+hGb2ABOJ5nyuCAUpfTt+q2l0kxB736vz
L5L3EsDfZhRzONcG3pMQXBQOArU6cPDNNglXKDk4EWjOHNwSkkOwYQQwUE0HfbVKcRLEBISw2CyT
RMc7KA5NDdXaREaIsjUnj14CxsJ0IFgwIinUNBqkb6xyUkx3r/abMtA3Q0EFj+nje59HOyPS921N
3+YSJ9AxP1+/CjZ8AwwQBAT1Nh8ZE8sM6zrFqRljzK+NZ3w0Pf3WqObkznP6/bqhS7fHcxzDLAjE
ePdf4I8aUzOmPksxh1z3rjO8GPEYLMC7kqL3MxACXrd20T/kYUuHr6tgdoaPiPMNKvjEktgGuXMH
wnE1cG7szCWf6JF6ndfclW8Sc/wTnYeWc3OC/yt4oY6k5FzSgR6i5f2GfiUNet8Iyb59q6R6Zxf9
J3F9gl/mWaNELMs1qEROAfHsXxmGGMkDdGv9bI8ZDg9dL0k+dIHH/7BJQSzDZ0dU6gh+as3VrGcV
bJKn8h0cV+0Rk5Ngk1jBL+GO4EwvAjS5E1f/KtndLd/RTwwLV2ulVkZTzTA8HJMX4kXH8j7B1GaH
UYCQ/FgRrZkHislXGQJeZleIMFA+iUEaVsBn52W3MgLI9OAv/RroA5QvWOVL1nl548KLTtbJ//zk
iZXVUUONAetU9vaT88UICn/93r2pB9PN7vXPtZ8Exavyct3qZYQ7N8o34cQoKPJLKwZnFiief1nr
Q1NKDr7s7xeORrE2Bm0ILyCpwCZU97Xz14nX+QKEo7Am0awnBQwkkOMrEVJUUqEAIUuHrq8D18H5
PunoRLK5x8cp+++tcV9az9e/w2UkxpnCID7eOCovjQp5ASsVCFAMKFiC7ez3OtWfKnP6Bt7Jp+tm
NiMj9NAw28ZZ/C9utHicSAYsGhgogsVDDxnUUPlrCnIjPSgfMsnw4eai/hgTSTWWBi+0wYCxtDjG
3beiLrzYivzrS9o6NicrcoSdK4gyzXGHncvBuL1ag9eZIJIk2Y4oMqEy7ktCnAdNAgE5CZSPkEsK
EcFQ7E4BmwUJndwInDIGkan5AILNg06fola5LaP1TstMySN+Q0EVVzTYWEGRhCIP7J/7XlLUEUgv
K/2jIUE8MGMGzvP6fbiz9vNL/631ylek5li3C6glEIVVUO30xwlyUzIxkY29Pv0lIioO4tlVC8pl
PUznb135apOfaf8pVx+vf9EtJ+V3DKHIu0BhJl41RWUmxYjED/fpAipWb9jZECuYfGNEMRwITRn6
Z+Nwn9njf34SBEnaQecRilbhOGP+RsmbndEosre9zIjgPH3ZjKVVciN6hFrW1yHXJSdBZkG4QKbK
hE+WEapLgw0cdOI7uSwh3jjR2CloEGAuFnKPoiuCw9QwMtC3YCiuSHYxg8RZMe1VLf/7d65FkHDz
mIiZxosJFG1mlsYKhYTEonfz+HnWvoHdVVJO3tqwUyPk/LvPScUMMsFIuRo+KvxBJitCbFrAoxPN
c8gOXLxS9IokUachwXYGY7fMvZsssXf9tGx9EsxkgMuNaKA4FNF5XW3P+twjOpS6/bYkyk0KuD20
DmT3rIh5R/5H8MIDcQaeQghyQpylDsssgomWkJKpO4yNw17BYoEuKSvLJ7CtdG7uGOCuTigy/Fkf
Qt2oIXPXM+0GU9bRDhyXlp/WeXqgHQGZbEPBBJSpMcScpgrAHmdV859lFa1gt0L/hZkzVIrLSPdV
ZrVA1KczBINI072UNWhSY3MBwL9wiKsmGVCySE2zXb2S9mVumu611kr1vozjxSsYLW8Wa4yfmxLA
V5ArQ9ChU1PjMMyT6RcKbUFgW5QH1Y7Zc1xXoNUvQOS7NFVzCyGx5F5VQQTa40XRSb7cVjTlSo42
NBB1eLsQEZiZKqsStzoIeHI3XVAK7kBlEYO5GIoQ151kI5clNt7/gKrqFjqUQvJuGlURRemgh52l
Tl/KIife5CyVV1uV7Y2GXvvw4Ci8bnTLM1HIBNkKOE/QDhJyyzxqS21UZqyvKY5JFMO4viMGk3jm
1hk7NSOkmIna5PoywozTNGhfqpaL8svr9aVsfqqTpQhXsKXYUznWsKGvoWNpj9F4UxU0YAmV7Nmm
IQdfCUJOYIsRX+R6to7AFal6WEcOqIQgH232yS1dUNpo7GZ/fVVb70g0rOEXXAgJxT5hWYbaFiDB
52P5Xv0ZQMbeLXz0UIP1OPm1377EnlwDbWuFJzbFpDAhdT0UJWz2BZvQ82WzV4Iw/A4cfWmwsDGX
uMeGF+IKQd0BZQBo6IjNvL6pIujU5UZolsvnLNaeJqDE2rfrO7nhg2dG+KJPMog8gVxIQmDE6QCR
qt8MVTItIDMgnKW40cF5OsGAmu1LCPG2uqzDt+0MuNbxD3jHwENxvgZgFYZxMEzuDM2BD5wbHsJ5
iMLCYQqTvf1dTlywVVRAOv3HpnB2q6lNgSylcAZQr4wP6BBgEg4j5qHt5o96YNwoPjTxJPnlhkec
GRW8fp5WO+oIjM6WtbNb45gbHA85SY7yBYKVn6qTxRnCm7HXWlZAIUsPq9uuA41I5WdhDoANJnc5
kL3ZySZbNxPnU4vCHT0DYBMxvp30obw3PLwM7lJvCrv7GjOFsor6BsXo+fqE9IkNajwh8OshiIyP
6ufiMGOR+t72lwfTH480GMLy0B/MPVRg/naKRdxb4UJj0ZIAwYSV1sv7bL2Axd+9fqJlrmnwE3ly
pGenNzrKvx4oFoLVjwE/8SLfvJ09UHkE1k7ZcbF2+vO6We57whPzzGe4755Y1cekVswee1rZyava
5pNraCVoDNu9asagvHFc5tAHfa0l9YdtZzVxC/DCAKZ8hQ2106KoaWzjUDSHTGt+5HFqu0UFvilI
OKzFY1LEfmPRXT79qDEqULSDWziWzKc2whyBetQ/v0LY9MVsJlQN8CuMpfmVUu0nK+m36zu8YULH
ewKsh4CqYJ1CmItnTVFTJ0YkbaEIOUE3t1PLVeY921YgReBY4O64aIwPuVovhZoZH4GtDOIA8kTd
zejVBxMTLLGffpfNBlxMhuJIYGF/TAp30KpWU9fNCdSA55y82WusBwCBqr5pQsYtbWb7N1ki1a2g
fxI2S0sLTxnK+obRaYFIRGL+sowoxwCT3mNYNIe6SN4OYQPt2ldoiMr8bXN/AAKkXCuMXHS6F61S
ogW4NxDUPDGMv9SxjOtv4yRxJghV56AOfvufn6QEL2GzTRw8VTFgA/jfju74LJYM+LcB4/lgnPjH
jrDtUDHX+yWFnf8t/lcPtafVvrK6kKWAqpQHNQKvelIO0C4xVrfHjSYrX/BLUogZZysVPLpMmySl
M34BBcV7O3vQOw8U2kDN+G50jMCsZbFx6+Odbq1wa0+kQn0RVKFhDApDhT2ncoYqvmvX1iTc0RGp
1UWtYUI98ooXSzAjX97Fuymkd92N4dp8WPcGMhZ/HxxOViYmp7lRrYBGAFzPCAHX3Bzv1xlkd9eN
bKBT4TIWr2sAUwWAmXBNd0BDGpGJxbEv/e/u0O/iIN5Fqd8Fi09cqD1ZB+Pf5I8nJoW7OiKzWdZd
hORuSX8tjN3UTirJdzbSqrNVCTdIncf9nGYIrANKhHh3F4/ZTG5WKOIE1/dv0/1O1sL//OSOVGrw
EkUAu4VZPN9xotKF41av29i6/s8yesHHAaM3rGZBws2pvCyoDGEKgfhVyNNTCnb+KiCVW4FcE8JP
0hO96SFAvHHNRgcTFyL6aGxIvGoFPlcL7IxfQGgtyB5sLhQNVUkQ5Hs895DFkf/DKielACkScKnC
oZuzNKrZCKuQ/vFRWqnCcpd6EHhSdpx8PwqaO1ket+U0GCz5j0lNyJE7u0gARuKhpIAatKa7pNdc
25G45laEPLUiHDg8aozIAfgjNMohCS1zUBzoEurmAQ/R8WkYxuyuZop+HJKJSJ6fW4kV+t5/Viic
vLm11Q56HfxZ5RReui/wosIwa/Y9P2iYgVwnr5XBDPlfKQbPU5PCSQQLHY2dBSaXo70zgnnP3Nav
DzGk0wtQlP6Lk3JqTTiOkIlT8XT88Jr42cCLkUs3FN+d0mUgZx2DNkwfoHUgnf/aeu3oIDMBJw1Y
ikDnK9x7RqM7QMul/IiSziWBti+9BpJqkDT4r47Hpq+e2BNCgkb7mEcantMtgeYfMn/CtDfmoDHm
5nrpA77u9+t7u+m3JxaFA9nFdCr7FRYLszEBm9cPAGwEmkILsMYAP2RNDHSlYyr5pFuXL2q9jqOq
QL8AyX0eYBkAijW0Yo2wLan6CPkx5us1uFToqkDss03erq9y6yGJehclYJwCytcWSzQM4jwQrUGy
nC2o97uNP9iefTQ90LD5NZp6z4v+sc8IfpnLs2cZKms78p38Ar4jJ1eKWRgMHEP4BQz50oeeQxMo
le+oAYhvfQq6gspwSxmh8aZDnVgVHBjzkWWpgz8+TFTtdsJIfWPdYWZLtr38uF+EgxMzgt+asW5Y
xoDFJR3k2j014GUd6CQOoRrveFCQb+hmVoz7E8NLXG0cvaLzDc3HiFkswmNkAtJuCfJ9nEH47Qun
Duj9yU9icEaRPTqVYGv7ZL3LORy3kgRouyNXQ+sUGHshBibVDHEzgkVTBmdyDE+dZTnC1ufD1qGr
A+yUdVE9XfDAU0aIO4aZDsA+VCqy3ptUSQjgPiB+PJTsNedDhRhctOcbOWdOP6Zaa4Rx32afZyPT
0FOJCz9P88XL6gnwELJMkgCwuXkgL4OwOuBhKESfG+2bDjBTs8fXs5rnUWvfUkuG39sKbQbwBw7v
f6CkLXwfNSNWseaLEc5VfgMxRTdqv1NnT6LnFdjnstOfrgeZrY9lAAwGvlvM9GFZ50tqKOuaLqf4
WBhi1Y19jYGeTJfcvFuB0zAw1gH4tqFqYuCc136C260oA0PsrndSkOZ16a22FlAfrcjL9RVtPXCR
uUByDMMjl8N01Jq6JppVI8w1qLHWDXmpzMof9OarVtCnBrLHGI8pbkuqfLlueGOVIB41QE6NWuMl
YnGAlog5MMcIoXD9rgIX8w4l98ZTTG26n00qsbaVQMGchVc8fIWj+s6/HMac0xV1RlyCh3Q2v9Gw
CsEJ6gRLGJfpO/WyIPslS4U3DsCZTSFpwz1P2hqDSGHR2Qd1YQez3l/fxK0r58yEcAAI9KsBL4MJ
cP14S5TcgSTHU6BFi4UZkMJU/RyYJpf6/8IuFyKwMOAKRImY5COb6jS9xNdTj4ap7Gio7dl3BnIV
ZLH+OjyDgM6PnmUbunUh4EXxj1kx0Ucig3nT6GO5o98M64EiIXTa0dPxv8tnCDcH7HvrQ+IHEp95
h0uiGJ+0oNtR8O5LwttWq+PsxwguVc120uQZ9gCZI6al658fu4Dx0NUb6/Wt0p/4LvwXpLobUejM
sOBXdR6ZnV7DsAFGLufJ6fIbGg47iAZDVzs01mEfrc6r6meB9Shd9UYHH6QoAPBgngWDh+Icf+yQ
RNVThEClXKnbzcvs5lkRVgq9qfTVPJp9s0DFuDmWq/7WMUWmX0I2Yr4B4JTDVQUwLSTOc82JWcZN
HPHVN1B59umUjCFLlU8cXDlF/pqq+6qu3psIUhkesGm/oNkbLs4MZJOihNHkhMX90pNP0aKOLqnK
GqB50vv98omABtqOpZ5Ct2IdpPmAQuEdsYum2ACFUGNo8ZN7a0x+52QonsEeWt04LGEhKtX5YXDI
2rqzBlEONx8Nxe+cDtoBuaq9pBhWDfK2NuKbcjAdvDGhW2yl0+w1tqPelutM94PVEM21ID69ADbR
5YFqRVbrTWCWhjq31o732dKSz5HamO8RxRBxp0IGwjXmyAY95bIGFeTB7yGbhSFVlCxce7QTCKG2
tdd3hvkMeej512pODVR2bYBna8N5H/qFJ/R15Ma9MmNUc4L6ra102a0yRcluNZUI/UWqrv44lCN1
p5Llj6nVgVmGVOmnLlEWfxqAm1jSH6bedD+uR6gNLwEcHi9KpG8QyhJhEakxp5HOKMXUX+xpJTrR
9Dsj36b5Bx61blVKuoFbgfjMnpD7r04Rq3ZtUjzrIJHr9d4w+ErA8Wa6Bwo2VHG/yubgt56uZzaF
bKQtAFmNJ4PihY72WePyogBzBx+ejqx4J32j87giZJFn9vien7xvOkBoimzGns4htL+8FKq+qGOt
HpoFOxL9m+4chSAoBVAM882gwDg3l5Epw0QItjRKfieZ5pKuCK87ycYFfWpBvE5YnMYZuEpoWOe5
n4LIIyvS4N+YQJ4DbA4GF8QnjGouXT8AsR0uYPJkkDPHVFIuGzXeuBCwjj9GBOcbskZFz5ZQxP7+
0SorH7WUF8AQZXa29+uPHcHhLJCp1SSDA+ha+VagEaF0EMq+vmEbsRLSXsAZgWjAhKCnkNFAuqWE
lAm+SWb8HDHv54Cbo0Ks0JVf1w1tvInODPHFnnhzNejxUC38xDY/ISsH5G1ivqqx6k2gyL5uavP7
nKyJ//mJqagc+rHGMxfi77ZrQn4Zmpru5FSSrZOZEdygtYF37BOYYaz1825AB270y1myb1uR9fQD
CU6Q2bhVlt6iYWL9gMq6S4YyTCprp/ZPvV3umqGWLEv2oYSwsybF3JYpDJpoSzXqQwLp+SW+5SAZ
R0kkxjb3EK1j2+IDixeDbu08j9Ya8U8FffYZV1g9er2dB9cdYkM41+LD6P+YEdaE394284I1LVYU
zv1IXNNShmOUm0jgNQu9+tkjKbS2xt6YDlOUfa6jv5fuO/8NQnwd44gk2uzAXQpcT+2bCiRVB9LQ
60vdjBl/VvqR0p/4foU0cUi57yf24mIk3k7erxvYCBioPPH5PUAOUD8R/NGOk7rVImTDjEZfM5W9
2m4VP/WLf93MhtuDgQkVYhOWEJq445ysQ12qFmx9M+KStvzWihgci3F7bw3jvtEjkJEq8W026OF1
oxubB6Oc4AMMbFifEAwbSpt+0hYKTUA6u2aeP7ZIiyUrkxnhf36yshLizHYX8ZWBzCPjsuO//3oV
0D9Cpo46A3qWYqcSFa1Rr8AkHM7j9HMx6IElMi7fDSfgQuWYQcTb/lKLKO0Vs2OosIW9AZ2ttHch
HOw2bHGj/O/HUc4sCSe368mgt6DiCKvmxcTUdNX+yBLJhm0UZc5sCCcz7bAeq4KNdHQOQ/6W5rmb
T88F6fyc/NAT061mGU3GVuDDRAqq5yjYoxUiuFpXsGZUG3hB6vR7TBCPeIeAeKhnze66N2zGPmD/
Dc59aeDECu/mfMnMIaHIVpZje19+NJagy/bC0WXS1yr/1Rcp64ktcu7bE6OKUVdwvclbw/m28ttX
6355LH4voR40u+RfQPUBnv+zNmEXiZOaCcqOeI7j+gUMYB+Z2v76/m0EojMTwnFNVWMaa2DKw17B
gyoGgH4Y78tsmtxmRmZpx9nTYBeNJBJ95MKXO4laksWZzy9Kn2xehjnjiWxUdCvov4sfPUNVJa2N
LCRaFRQ6MJ5r+oxE9JbmrWzCeeuAn1yYYgzpk2adyxqXlW5HbmoXt0vWeEbLPDxIvOsbvHUSoJCC
6VSMUoMZT/iG4zCs1IkiGrbOcMi6LKySaceM+nDdjLgiTCVpKEVy/h48US/Q9D0gZO0yOICCa3NY
Fo+mtRvidldSGe3qxy1x+um4JazHQvRFWn1ZrAOUYiUkVcN+LjEi8GI61B9B2D3RBSrK5acxKp5Q
uUAuouxVtkDF9Ba6t2OTH+0q89M0Dfu4CZu4wHkhLlntvWKAjXc2bvtIgSSz7dpIyZLB4LhCx8sB
CmONvYumwXVi7SYqm52t1pKvpIvXlrAq8fFWDwS8WyXEjZeOvtu1Ci49A9Rl7MY2fhPwA6vJbmiz
u8Xpjz3N38a527cWxBQyn4zxL9ysqLRoP+aCoVLYdweIy9+1C1iR7K8MrJ8gfJtBaw5qHScBb3uf
eYOKG3hYsN7V7Yjz3I/Fvh6hPfz3bsEb0qhsITZi7Pw8YumYGQPzWKmGMXLQ+FNhR35Dv65mEvz/
7HD3PLn1wbMUpSUkZUPmvK/RAfWpnVZbLlVkQ68XZYqPD3WyIiFBA4/fMCNnh0yvQX9BP+HGii3V
Y07jg/z8mIwJMCJGE7uLlhbuUMS7Ou8VVBbV4W9vHv5LoNOFaQUkcjgPwi9hwFLNsVqrIRpggztg
LCcu2FEZJuJadnRbN+lxatsH05o+FbVzSOZslez6RZ2I/wQI7PF0FbSMFzQlGMHoxzYfsBnfKHpI
8V7fK0EXsHxvt3ddCVlU5qWhrHQjJhSCVZG2xFwcNWMRtKWXNLqdjPonShL7Glf70AKXH6+Akjbr
o9nbTOLNF5f9h2WU4UBPRjdIhEFPjhdAgfVaD81B9+Oj4RtfMOUF5QjZIi/QVqItITWL6y6dFxW2
puPsG96U7ke6NxxQzTsBAyrOjiCTtjfMXbOTIZC2v+vJOoWUDTzsQ2Vn3DaQXpgq44CZEToZ0CnQ
POgM3mDaXxIBZesVn1a0KJkDKXm4864jfgKpgNIbP7Ve4hsA6ozaQSU+lLe8/8I0z5vEK8VxDDR3
AS67JE4By3U5GvUI2XfGDC/NIuaC1WG/qumjpkdem1XfwSv7HCf9czmn+BEJ7pqpKifJkd66BEB0
xZVOQS90MbeoN1mPTHJSw4z8LkCYway/xHJ++NSJASHbmmhRIKOa1bCKk0DTjw4mYq8H4ovMSjQh
RPxKsQcbgwjQtR++t914JCjg1dFhne+XSHEtq/fTDOIuvUwTTkwkYRcNXwrUE3YPh1Nw2cpY1GJJ
Vtw0heNFMQYTen8126AvtCPNfraWLVnpxsc6NShGoZZNNWntBVEI5C1IPHoIQJcW1EOubyjfL8E3
OUsMdHcRZSGVLuRvzrA0wKaa2E+T+GOqozuoka9MQYJ13RDZSOFgCdSbnLpOBWH5+R0KeO/UIsYj
VwqXQMdgjl29j6qL9wVz42/6GBZ0lzyoVmD4wCT54IPyrBeW+QUJY9WPc4+w+6KS1EO27tuzXyW8
edC4o8sQUR6KzN3q9169Mw9c7rQK0N6SQII/IA+Xu/1nD4TdTpQsMq0Yuw2NluJgH6194bO99W1o
UOn02HfLw9kJsm+a4iqD7DblF/Y148LpBIdtV2kTPsDk2YlXPWouV8rV7/RnkEh7vAOKCOhVd44k
KmyF+7M9Fs4sCIiaWS+w6uzQHFa/eTAwnTFCrWX14q/9wwRViuu+dgFg4KcV8o1wZ47WIOKU5Rhb
y7Au+KpopQWcUHqsD5HPe93UA4902Uq57zaSBrBW4RHEX+nIRgXvLgwd/VUlAUv3jsPL810XAMK7
lz2Zt44rzinqagQ93Yt3kMPqdqwmMOT0JUH6DrUx6Gk1r9e3T2ZEcJRkBfnPrHP6H2jr5LPqmXDX
tVMk6c5WhDtdi+AWWqZpBN1wDRO+vyY0luWPuW0/ONkuIW+PIZBqDAOoanTNXbzu0D2YmY9peaTO
kLwENRUmpA3/+u5tZRo8lv7zjYTEGZ+NRXmBdQFxcMSTMAc98l61g48xS985Qq0ubf3Ub5uj7Kht
HXGMk6F6iHCOrrRgOoYWNgbrwdaeTf9D2nUtx7Hr2i/qqs7htePMKIyyLL10ybLdOef++ruofe52
D4d3eOz7ZFW5atAgARAEgbWM0S7G9brPABzVxdWTmIVXqaR3PFdj7iJGruBkQKg6A/6qi1Ya0ZxE
tC0yeLe1XqeuicEKjEABoaoO+sj5L6iaSaSkgxk69P4VS6WvphqFxbL2QAcaBTuxqh/Iv96TSXQb
aWmcudEyN23zu9pIYycbu8qpmuJaSKXesdoiuLzjX/WUSx9DJQdtqS1JpeBjml/aZ3kXA6E/Phqt
MwWNI4A1GjRKlY22qYN2yAH6kwfF36S3OL3/XQ+aBx0ghukYmfgENHo8LeDa+0EGeNxIteW72iv2
mtPfq7ULlGJeSGKd61vJVOQTCzzRNuihBS4xYlEDZkQDldc09Rph5hgb07w3SlKHtR5WcWMVsDWt
KfdCBCiUob9JQwHY7MnLZKoNRx7z5NrqRqxwc+/vVCWaJ+TvuICip/arZcpyxMfxANT0nbyL/D+F
D/46uDYaUqF3SuZ8AFUuzNrSb+No3CdSyYFg4SpFxd2+B2x7qkAG6CkPpTs9Jz/bK6AeYMIrcqrj
0DnN7rKDsOPwRi0qDrdyB6aTBTbSSm74PuV2eMhILfsQ61cz0g6kWt5lkczzeCORioRCUSZtnEBJ
BOGg9MfdABoCUNhyNGNZJNAVATcD8AgT7M2nBgLOwv+spYp4q4OSw4o9pViB6/CwYCbwsk5nsFTE
OrbSKPtXO7FW5OaLQSIB/Z3+M8T+KTZQwE0gsdidEyF5tu4j1SF0f603A90BdHGJy5ttY/n89kMo
v5gEaUSD0wyyjOU1nl+mCiFNSK+5eRxveSl3sCpricYccpIXpKxFBYC+yLOc9WB06EOzMXhiIq6G
32t0gdsrDz+KabZbNSlPKcu6VKR0AgBj0O8zr3oWU0wnDKgTyDYQb3p74ZWfyS/SJ8lWIuUogM5A
AdDCDof1DyG2HGM5dOPnZTPibR7lGnk8L91ArEiZH9PozUyXnVai6S9tni8LYqUGW2WoM7ooVl1u
CeGJHN/nXQ7kER46GnO58Iop4zUbaK5nqKP9KFSLDvvo8lc9AWVh92migeyyGmwz2Eih9Bj7NUpW
AVLy/fLS1wSVIMWkFbYf72IpoNlcboWMePKZHWxEUhnFEGdTGquwvNHH8mF8ZLzKr9Dl4Ku7/EbZ
X1aQaRC/hdG5QzRMEnqIIEzSRy9TDxpSqnIw7EX7w+fgr/i1EURFy1StrWJtIChT77v6WZ6vpJHX
AMM0uo0MKkaWuhx1ZQVSGMOcnKy+N6xvl1eLZXMKUL/J+Dlaa+kmtbYEEU0KOg6/alO7CeNHs8cb
vcrpkWSdX1spVCDQB/ANDqGFckALqtpU+jDyIbKBRZ7Zapu4SthdZ9l6zKx2DS7rx1rArWQqPCxi
2qygSkERWv+olGtz5YSfs1ZwYgWKCog2CzV9vBlSh8eqmhHariMSVVefDJ3llh+jN3L0dNA8FUd9
Vxx5xK3MOs9WKH2SLFOMd9oY+cB7fv3PiGYNHjd79jSHX+FmnVtbacSGNnljLVujMbZQMU0+DPHZ
6PEkelzje3nhLSaJPXSg2Eqi7KQbkA6HEyR1iy0flNgTP6wr1B9QWALBPS66sNNr4NaLxz4wOHGD
aSmbjaQsZRCLqBsXrGleId8AJWAke5dt8f/YNsx6aXBpJFlUxNDyxCqUBOpNDsKTm/vWrbwf/H9g
nrmAy3S7/j+W+VsaFTvSFZOSpiCI/iyXvxKtDwCjhrJR3lp2vmpHtPhndteOBl7Dkl+iufJOf9YD
EBlB/1ddyjVEpR9TJYa6TeHV+9qPvHqnN+7sAYr4wEuRmduHcTAVPVMoap81aSWJpqg5YFyXMjm2
YufJWvTB2T9WGMPjoSQrqMQRAuxTRzDzqJ1EAkZspEoVmKG4POgJ2r/tdBZy6w7IO41xmKdGflRX
yTykk1U8mEUKlB/zZq3H9UdmTeZoC3laDHtVqEq8ybdV649D1Dtj360HIJFE0+7yZ7NCvAaLI1VE
wEjSXXJRPeZZOeAMmdTSXYGhG1tXlsCJs6wYsRVCZRWS2RR1p0JILIdv3YRBavEeQMUg2kP9glcY
YoUJPGCgP8MAEM9ZV9ncmumcCiGEhfohMdLXYrWCUlI9JVeu26l9T0QenztLv61IypmyfAEQhwiR
a4tBcfFlTmtXA3VM31dBo0nOn2/ZVhrlOeY8FyaYLHHDVK6H5aCZrzmuBJdlMBPBrRDqEME0FWYQ
awjJzfYh7RrTTdHJh/qSYTqgQt1PcXgDrFmMT8XLlTQrV7iF7hMrTOw+FC2Oxsx7/PZrKN/ShVGq
ilLAAh97V9MeRO8frAxghfaCFzmYD+SObbM8A6c3pplAuXcOX5ilWTPhHQwUL+Ihkt6b6qOJeUhO
CrEM+kzT0ReGtUPt/mxqSsfke2yJUKwTE3+oZxvtKGDWVN1S611jrb2pn1zJ+KG1OHI61RX127av
b0oEblQp3UXOjkKJ0smI6ZtaPpjJ6yCWh0SfncEA45fUXpdFYi8TZpyM1ElrTLiLXZBUZbCCaU+y
eE0dTE9QDAUxELi6Z0UCdNAIZt2BvrmtJhsgxPYApmwgx2G6/15JMp9jpay4DgqTf8VRjldPhbRi
7EtG8mGjuVP22tiugql35Udg+DjS86wCQCXjegdj23BEowpJnpc1NEeexvp4KopMFHEfUtXCwUPJ
cZGO0ohpF+WHWbzn6/e8BkhNljgYiUOq8HlZbYbWJ9LpcGrVi7KkkK7n6FsAl1S/V/Ow47zgMc4z
SAFnDnkGloEef6rjUhShhGdugOBhcK8xxB0goO1OEQNlKm0h6R2gez5gHM+9rNwXyjPlEkBPwyAh
JoBRaKKfl1SzUwswFQAnZpYKT2q6Zh+WAy4DaVkrul2vtfQUm7P2LRzjKXX6wZidPpZRjDVBxbEA
mDD5VaDx+yoWl8rLDLOzwwJd4JnlNf1qR43gYTo2fS/aJD201QKgjRwcY+Mkmk69KsKbsCidHSnz
gOlRmcsewtw8w4KGyH7OZ/7iKppQRK4UPxeBBt4XblNamJLslp2UhKUtIeLY8fRupkLhNab50pTj
axvNH1qe/lpHmfNgeX4fNiQwHhokMcJZSS820FINYSmgftj8qI13o6gc0UDSJ/LaiM/VPhVEeSqy
zHkcJwgqis8p8hQM+HHshtjjqd2cSqDsten0UQJSmewbU+4NxriLzXQn4sJj3bfDzTjd9oh2afs2
gz04G3P06nXuYkz2MhYEwiEYl85e5eIoiold1oDJSkEIIiUgKOVliucnC/lSwNQCfQk9lfSk6rQK
Q6PJWAtQc1qYMj1qr7Fbv86H9ENyhEP0Dc9or/LD5fXhCKUZCEtDnpZZmxCZhza8i9BC4lVA/H7s
BkP6dlkU26j+1Y8mImwXrVXTeoVPLS0UxPsFWFdDa7VFk9cVyTQrTcbsBRADiFedBikFM7PCVIAZ
LcMNpTcGu+p5bSNMbTRc3yWgk+OspqKtmqRGqKbQJpZJAzNmmlARq0Aoiybjy+vG3KKNJBKRN1fp
0UQPNzCaZT8pf62h7Mha7ICEm+MoHCl0f+yaKSGIPSFFwVzPEO/04q2rOBZwngbAwn9r8nX522hS
yTGos3vIMKTrTHjpSCuwYe7BUmAnfct55Tk/qE6FUaEFnbvKakawgbQG9dNxzko3UYJQHK4E5EBW
DsbfLOKcUjwFqWADmMtBx7UJ4Wz+XhTWrm8TO09+DN2b3umcDWO0ExEF8aproA4HABBKmBFPeVVa
UBA4xnspcq2jfB/exIFmm/fAL8QTbOiKyMS/r8EiucoN4OY/vwBk98MuDi7bKNsbfn8LccjNziqg
C5MH0IigV0vqXTRxCu6qGE0gV6bqRmVU+f8/ecSaN/LKtEkVMQUlYS+DI335HMfGW8XZKTVOusOO
JL8VI4pvBCEy5modY5FNUr63wCMdc8DaZKbn6WDKRnaMQQIaa2RpR/RBijihgLrirf29HA8fyqz8
KhNM5lbonK9UF8XwvTjWXqQpTteNdhV2e5zd9+Bus/tldMCm7SRq5oDJ2cl0wckTdSeLrw2YBeRO
bUh6w4lKzIUBow9aHpDUq/S49dgLYjssJP6Z+yEGM/LwenmLGaUg2PdvCXRECoUu6yqgLflh+RJ1
H3gR8KTsW2IFqrSAn/6w5E95fCPziAU5itFByljNSq5UKFYhG5DjW6HmHLmM8u+pYlRkypN6MVcL
UYKU9IAHXOIqdxA8/Um1cdCbTunp6j53uEw6PM2ogGFNQqjXBuQqTW0PxdvScEyZcSE/1Yx8wcZb
ylTrkNhg7XoXdPGrFztJckAHhu4OLsmfdNDDeHlj816LmOFnYypUOMAFwAonkjrNWeGE2uPUW15p
VPYc8Xo9ZLJIZ/nkRhQVEJR2BQSZCW8FzYqtATMm1FS3HVZXBsG71ALXIF6AjmQ8AEErscV83Jud
6MYTQB6M9FsL0+2H/nqQ0H84dUDOaJwFUD9A5PCATgKCDPkP4aF01B7BwqGDEgO4aMhWTrckQeFz
6WZ4EchznAiUrea6+pUwAJbjzytQZNBLBgQVpodQuqBK1XMZqvHYgFO1Am0KJrBcOcXYRFp7nMDA
2IITOZT/JGIjYqQLcupvSQMXWt3iPnYNT8AjOAFi5Dc5MOzrRCLlOfkKJELAJhGe7iddF921BBeh
kNljwntqJWkjZV4nkqjt0sZkBkEHJHW6D8aYW7zlOYoI1NflUPalBz4Gjs8yggIGLYAbhnlbAhhK
uY6oROIUgTTZn/UhtyU1Kl40Ke2fLu8ZIxk7kUJ5jdbEQtQbCAxjpe2X0njLKked8cQQoTkvldG6
AIq75vGyUNaubVUj2domGqViGTdFRuzRwuxoG95aVn5VWoWnRfrzZVFklehtA2gHmshR/8QdnjKQ
RSuNQh91NGrnO3k+JCWqTG3uXhbCOjiwir+lUMYhhF1SDCCLw8GBbGR1s93wM3pHt7aHxOupORZH
PkAvTzPKPoABmktpikWcy87JAYMNqKxa5ewU6+A40Yyyj1AAmOtMzD56Wf3wF0le1X36orqjJ1+n
nuDy2swYlWzjRCJlHMswTci3sJb5tX6wrgBO4nzOTnJH6Fojl9fHw/ay3ztH3RZHNeos4J/BFIs4
sHJARxdVmnFuBIy3wlOdqJuiaZZJQap26JlY8VYIyM1HwVk+4x0gN55177I1kgW6YPIqeUrceJeV
4Ekq1GDyVjs9rUN7F8k46RWlu4kFYQfsQ556bHcGTZEJjnDcIqnjJYtG4M922DFTfGvC1FmbzGlq
xakSHgAL29E0QHDBAnCA0o92TSqr4xSC1U46Rg8EC34IAAXvzA+9F9rTvr8puaDUTO02IikPwLD0
DKwUiIzqDEhYNxpqbYr+TeFhYDItcSOHsvukWcFiXVrgWF+fVCm2MVbsXDYMniaUrecFLizrAglC
Xpk2CpsPhTj6SS09LsrsX5bFjE4bbSiLzwU8ASkj2PTytgbH8+2qmXY3RhzHYkqBHZiAJQXeAX3T
lhWrtYYUeyMUaCUYpJfGkJyl490E2TFpI4eO72rYzAI62/3WnV0yihMBLc8ZEZVEMpcS8Ihf2Ha+
EUgF99EShqUDoZ0f3piBUjj5YKe+OkFoBxodK7cbGb0hQITkxUN2qNpIpsxdkIcuXMHbDUTIev8P
XPjkV3sCgciHC+ftH2XzgDtupwKDvr5c9Tv0FD2oQuZajfXjsjGyT7GNUpTl66lWo1OFkGEGwmf/
RFo1l7f5UO0lp8IGLq/6A0ciySvOgjDwFZHim3jYpmsHcdNZ06BA4nDo3f5r7Ea7VR8HN97VQe6M
b5flMV17I47KvHN9+U+QatrpFui2uOOp78PcvlSVwFlM5p4Z6AQhxN/yGZhzAhQYMzOgWa3Fk52b
8uoUc2765Mn3z69IeLAzMCalG5aIae/Tkwy/GmcYXgKbilV8A2x+oKzNbm5jD8OA3/9iAU2MSSHR
RsWH7uZR1C7u6xlcpmCKAazXHdi6XBinXend/rIk5vqZBA6IqKXT45rCkguqoOA1EHPjwRhGH9kU
XtXp+H5ZDDMLgOsYIvipcSZTrmVp4SKkXQwmUOObJKU2QDLRG/pcNg8yLoCXZZHwd2bsG1mUe1Uj
rpyWCpUWAcRYeL4F3wdHBHPVwLUMxFIVStFgHlM4V0smYX/iftobo/EwFFGQxjVHDEsTwEJhEho0
lSguUscWCErTHqVwsFQCGdUqilspqV7+fLHgPCJKFYCSO8PwnjJZqZWxUPxVfxgBird2PAB7VjCA
EUMPTHrpZy/B5YBqwjhDAnBJPX2c7uIV4BggdgdJ6oQKwGV9WOVAGWVMTVNBRYlnYGrNzGmcBzWE
lxaCfg2yZsxrRPXenLvHfMquJBUdBZWV3tcxHuxytDraWrZynuhY1gHcazBiA2dSPAM9As5X0jcV
3r5nKcSZWCDsdplTLtqvy7oy5aBNCbC1aEpDPeA0IFVC22mSDpLWNV48QC0AfzYJKjP542Zk1IQs
1cDIGkbXYPKnYuRQrACA0cMKdQC6H8JVxPj4n7LA4jiEFWogGwGgPCI5tW2KORRN0rWKL3TotWrG
e6OSbvsCHRhN0l53auRfXjsSBOggAWhyzQRkBkZR6VytwSRGGQJ0C3DoB7EYnGye/NR8LwT1JlWv
5tTgZLusvdrKI66+uQbNfTVqRTMS8tTBq/tHVKecJB551s+Ks6gsEXR8dJeotEnA7IwiE2ASnZfo
dvGAwbqb5Gf+GqGqCqbFMsgwRWygd5hX8GTqtxFMBV2rG0p00kBwEr4O0WsvPw0Vxw7PuDi+bGQj
g7KRYRStblkhY3B6F1Wo+kn7lF9Kv3Lq78JL8y39qG/NXXyw3sr7bnfZXlhRbLOwNCqGJFegzSO+
pghApOoWZ0iPo/oUAqrysiBmdr+VRN1fLdxVulioCdORSHp5r4vDCLKaOv+iOkpcizcbwjpltgLl
U9McDGANxF/LCiCntHsY/pRsmdq3r1r5xvYTYWnLMMTaVULnaOZgq8B3Lbq/eACXt3pQLgamgcxq
FojJkwGTvD+i8Ls8/7i8OzwzoGKhsbQ6iDsQpoDQYEfpt1V/m5sXYeWNqTLD029T/3rU3SxZKBuN
rjeQI5qdM9ep0+ShPWfHatB2JkDZWoPXAcOzAuowWRKzN8Meq7eGoxuKDdDWv11euzMWSNoOqBix
ToOJhn9YducJx2V22ztpN16B7WV05M/1F0o0bn7Qd+0NEOBmzpgI8w67tQ4qeIgdUNx1EhkzFEw+
hW+1n3iK5epPgHPMb6e9eJU/W08LrybAXlZMvxCoTYL8dupcjWGh9TTtoDN6+hrSJJbwsI3Zofe3
CMruhUUF3Qaw+/06PJbd4yzcLbypEJ4WlNmPjQg6KxMiwN5FRnlAg8ZrZmWcXGgjByGpCk4eNDhR
Ya9WlrxCYxU4J5QfpXLXp52d6sdGuJdziRdiyW9Rhz8APdGdCFZSENzTeXUJdFdMWJVQpwGvBZhi
437dxQJm1MR7SQ6MWN9LgxnUteoaJSfx+HqPpoUbMAWQKOK6BcyuU4vopqbVBAvsP9NYfNN1wVZj
PMSni2OG8V4Ii/2iqrdrWd92vKkyxi4qeOMD7gbQlfCKQ7nAXFmN1KmgDV4tvEvpsj0Y9xwXZ8TH
rQiapDKJh1wyYjCoZ82Y+r0wq36tosUymSTNlkqVoFgV6k40hMZfkfHZ2pTLnjiWqd+sUX1ACAIj
dKqU71EtWm+CmoMJ4vI3MlpEDXRL4z6CLRBJ3eB0A0rS9zsZio4Dtty3e/SbS2DwTO8Ud90ZXvIz
xnh3AG64u9TLg8qXvPBV3rUNXgxTL8IEYxsMnOSCsTEnX0SZBKgalrWK8EUVYF+Xl3nk3ooY3nUi
gTrjlTAnF3NIyK+rWxGvGK/AhAyGt8FdvfHdxLSkfBUdy4B3jhGTooz9RC4V/lYYhG5gph2INu2e
TJdLQbfno70wOuFP95SKgU0mGDUIscmeio7sKO7wojq5H74R9BxCbo4ZL6cIZvBGgmQRVMc9UNRU
v/BBk1m9tk72aE02xlP3l22Npz4dN4saj5kz+SzgmAKKw20TyVYEoMFniT2GN2J5veiqd1koy5rw
HAF0ToBw6efFiTSWy7TSdL+eyrtFjW7kmIeOzTpN8b6CMGahrQyRhMoWKllbhCIFF7jyWF83q2d9
AkhdtePSFu+Em6U+lt5YORO3IMxY0BO5VAoxK1FVagCr9qMqsvs0u6rKxDGG5CpNbpb5B2HhkNLP
P15PBXxEeE4CRi2msygbFrW5C4sVxN9a/KCEkTsXPLgOBhIOYFQ3IijztdRiBCk3WDE7TLNNh3Rw
6n3hVUGKSe3bpHUtxCFhHz3+RUPMiVzKPoWolM11glxD/jElj6MKKLF5ZySc7jhWxftEDjk2Nums
ZcRNiMEeot/kEfLE8IcUrA5M1AFYrJ28Xt4x1hlL3tdJPRhjbTrdrYBXRdFsOpCdzUvprDjYTb1x
1hGdLf1BAq9fla3+Er03CqeZlOUXhDkODfH4RwO936miadm3Ut6CEm9yJk/Md1ocZJ7gEf4U65CF
dgZa99bLfN5GsnyeENMQUl7Sw0OdIKPWJlVfJbqvWMWNLMyfADr94CwqSwaBziG4dHB6elGnboFm
SaUDY6LeNw+Z9w/Kdu9hsAldKBii4j7/ENc6Oz42Iim7adquT+oMIgnQdvVQ4wAhpKbjB+HazB1e
qZJ19yZzOf+qSIU1pQnzwSQqtmhMwxStG7vtle7ODnkbzwPesCHLTk/kUeFsqeemFkrIU4NoNwTm
fvIlgEGJO175gmWYJ5JIYN14oA5K4cwSSt0Xg3yf3U4vpHfCdDs3emoqW4JJWi5vTFhlZh2/l5PO
tLRlHUel+FKvfgpBim64k6MCp3V1AOl9nUQ2Gp/DG+sb5syd/Hq677/lQDb9TIEMRQBHMyd6mg/D
W3Hd5nb6EDmNG8lug9c/1ZGxTJ8T2rnAAQ3mRM9yebvDOGu2S0YPIoyRZo1Rha9PAUBI+KYHf7jm
D4ez3jhP5FC5WbnWVlWH2Bo0aPvo/wMaFZ5YrzB2ioaWmFNEIwHozKPI5BDOM4uQIJ3aQduLYd4t
i+6vCuD91so2ho+15Oab5JsviaEOtHjourUOVx24gqMbXUm7CrlXb6e3sit+581n83Sigq6QNYI1
JRAmLcu9rl1HZf2IjrGWc3Fg+9Bm7ahopCxaWk8j5My++UUdS5jPC2e5A/e5HdrlYXjlxXWealRA
svpUxNwNtivXSa9kvO+m0VNzyeXEdt5+UYGIUKGsXSoi8IWJk71k8o2AscupC9RlL8xHnFmy+aZp
V3JZOn8j2kCzogUh2tl92CpjGVABEB1GN3P+DQ9rdppfh4e8e9U6w+lQplFu1fw9mj45ks9RDHBp
2EimHK/K80gBcghx8H6vXJl7tO7jRTzzU47TMW7FJ4Iop8uKQg4F0Bj66oDX1WSNijtTvW3RAygm
y56jFdNkNlpRrtehqbCDm+sEPtZZ3dhZr0jGZTmdr8NKp2PiK28cmUzz2cikPLAp5mbtyB6On+NX
R0p5zJ6VoHqSbv6LrIC3b5QfNkOfLAXqOjg1+30NDxxt4z7eiTuFVzTk6UW5n1qqIWZqIEm/x3sD
JqUPljP4nYxaQAFq6r/LdzbrSLlhXEZR0RDNZICjtscKoIg5dCN4c2jsceSHy/vGPJ/xAoaXPRAw
nqG/hkYWxWMp6X4TTtVhAeuyK8zK4sYt8KjBWdT7uaXPL5eFfj2VnJ0Nv+svNBYVrnDpqIJsHduX
3/U/lF3sT8+x+6ncg4TbNZGMtEFi2rlTu4nPK0jIzC3dSKeWWMzr1lTxFvmVocsf47XiNoFxiymo
YAhilyR7kjMH5QPIs14RdPn0Mcw8evMFVCrWKuJciKQoEErvY5fZes+7bjHjzW8JNE5V3qwigMAg
Yf0Mg3EfvmAY+JlUQERsqJNegQzAtdzKu7yx7ERmI5a6hKgpYnlPCmvZC4YqlucmEBxxH9/K/jrb
wt7knBysybZtcUknW73NaS0rEuNEJZFO+Azv1czuEXwUN7uvgvIINvdAeMicZJ/dtYf6Ge9O2iHd
tY51x6d0Z91wT76FCvHJaq1CmH8ZNXmzAznAg/KgHo1AAiGQcifsJU5sYob5zWLTYd4slSkmXlTJ
IHNt3XhoHT3kAu1w3IW+9JWTKhutADETMp5/xgVjN/QJ7HcZ8MYDeTpRgV2brUhvOsSjNVdQj2wX
QG1iKAUzFMtfvEme7BcV2Q0Q5ahiB70SEHYXcbPT88kdR15bA6uycyKHCjdDB4oMoKOS5B7wmi6g
PF/FyZ6vxD0xDWAVoYwF5saA5xy8EEAHGRWZqkJCuzGQtj9wv+zLxU2iMHaWaO04rk9+jQ7pim6o
sEcCWUa/LKA7NCmN1tR9/P7kx2iN8Ud5aV1fSnRUPCol2zWSVe3yUeJ1e3FE0y8OUR6KXYSBFX8U
+ytRC6+FJP4lpe3tCmwNIw/y5cPQO95YI8tSNwpbVKgr5kmZ8xFSRXC8Fjn43rWftZn+TVq+FUNF
OEWr0sScLeQfN6s/3CaH0G+9yQU1rsOPYTydqBBWNYOW9QJ0MpJsZ4jTdZJqbjJ09uVjgmWZW52o
wDWiolx0LXRatfZ7n012bNROXxSBNfScchxTI9PEnBl4FDDcRzt5YyX5UIe6P8gA7cpaX+yEozaK
wWWNiA+fWf9GDOXjYGsP584UUHwTVmdAGXzVwJI6SOjcvOqap7nkwG4wDxsMc/+rF+XcVVsUel9D
4OTMbvdAnnISRweCHWCJXYJmxAO+ZDrZvwINkWTkm5M2NeVqzDAI49dzdRRnDXfRTvCKdL0uzep7
aQ5Xi6LtJln/K2PZCKb8DGyiWjOgk88fU5BfS6EjhkDebI8hN2diZWW/19QQKVfLZT1q2xKSkJU+
kaZ69GfdNN9EX3FkvAyFt39z2G0FUu6WVFNqLUVkoHN5tuW8+TA6wPQK+cBJk3h7R/mbODcpwLIh
R5Ujt/wciuukyJ+K2NhFmvkpFl3ozO1ftD2gAfJ/LfRsMkYocFCME1ZTFMbHZUjf29n484nEExFU
stB2UZEUCpwbg2c3oHd+mXPx22XHZtZnt2pQAUSNpyRcZRJAWmkXx8ZRHeu7Lsv3yQowLGk0f42h
8UsaWoDfiZyWaZZBAtYL7HomUAElGpwEo/tZs1iQjQbdbPHUsdVLoAGqAKm6rCVRgg5fGOvE2W1o
YD2iWyGVck0zeY4NfxTeZVF1FUl4KDQjyMP8MGsWRxorWAJ9H1RpIGA/n5myLB3mIGSGjyrd6q4T
Oo1gLCC/K/ubXBDvs2H+uUQGJ0FhEMoYaG+3AOAoitL5nIA0WDWKQbmB2l27z110RZpe8Z4e9Qll
ydkhBGld7QoCRltd3vgF6xjayqYsNS4GS5gWyNaMhwUY5JL2Jqw8U2Wu60ZB2lRDI9dyC+uKO5Af
v5W47YCz9jmHUreEzyW0jZ+K7mDUKint6Yr3wMAwIpBAYsRJJpBm6Fc/PSFEvHx10bAYPnprAkX4
GAXdbTXRiTBuygXVYYQ0CLNkXUUBG3TXZME3x1GmjksWrarhJ9q4y+UUOCqZU8U/5Ey1B/UzlYO0
+LzsJIw9PBFJ7WFtWMC6GhXDD/vQnbpnUVgDQ3i4LITh8qb4NSOBSih8hDoStHUapQYDPP46NDeY
+f9UU5FTiuSJoE6DKazXcmxlwxfSwZXG2m15LOSMlcL4G24BsAXMutPt4qkWp5LYC1BC+0yH+2gt
HUPnXH4Z1gYZGoZx0MGDojG1UEmn1WPbhTCAbhH2oRW5ipksblrpSRCZkenKYcbDE2DLRH0aBMO6
eAZO2MlKo84DZFpxeb8Iil0ZQBTQXhPzxyTyhlgZFo7DkxAcAurLUuh2eLFuRj2XDQM3twQvCwVA
GVRteARPz93YYPZOmd6SRV9ts2o5xSOWgYDXFbNHaBRD1Zpa2qq0Fm3SI9Mvu0H7vor16kyCxpPC
uARgvOm3FMoMzQFQeY0CKZ1e17YpSbeqOR2Htu/sqsv+PFOAMNJzp5nAqqVHQhRQQEHRBF1ODZo/
UzXZZXHBWTaWdaBioKoGZpkhjPz/JiSNhZ5OuYnBM6vsp+cQTIaOvCzrcdLzEeQLoHW9M6ek/wvN
gCqmgnsUccOiseCAN1aocTmYYKsV0RcuzL0Csocm5LFrs4xCxUg1uiU1EX9QAbc2w1yzksn0Tb29
aS2AjaoNLw1hTe5YwBLWNB2TuvBpeglzqa2MPCFvhotDuMjWnbr/h1Gby7NCLixUznMii5ymm+2q
zbWcoxqyGkE6gPzKK8LI7rTnHFXCTJpttcGdVAKgYsrlyiAXiUuiqZNSHvKiaHuIHlWP9MQVgYqZ
ZFzfZuR4dhvwXkcZlrlVlR7AL6UhWdUwhqpA4lQKNACqwNIAuRtgWJwaUHR/fIZ98VuRHAD0rHQf
r1CIldauEnifa91d5Qp4NbFzWQTjhDkRQVZ4s3mtjlG4MYKIRLgTYiBdjYKrRgtHCnPdCJP2fxSh
AmFodFM09mBEb0FDOmFqB+gTbmuKdjEdjJBz8jOytxOVqHgIPts0bBuoNFsF+iOi+E4uh4dWaDNX
jEavzWJUFGKdEz7YLrfRkfLrVZWbtAUYti/X2qGbqpcMhKSOEZaoSrbzflZA4lGb3VU79jtxSneV
VnPyEdZeAj1BwsUDKMk4V0/3Mh9UU4jaCtaZjz+VWnxuVFCV62LxetlmzncTWLCEfx193xowmand
rBIrW2VSwciUzuvkaJ/MJQY4bkLMhuoZQvSfi0P2AxdACf78yImBD7CKYmX4ihbaC2LlXK67LnyO
p9qJ/3wwGVnjb2Fft9iNPxRFg2c8E/eLnjR84qIti+Ft30uBoEwhR7Hzk+BUFlWQEacwEsCSh/xR
SF4RVvYhXrIvr925SZyKoNy7iPJ8BKQbRACPsLY+5UnbjTzk+vMEBEIwUisqEsYaz2Y0pwxMw0PX
IsHqE7fPMtAy3ZQGTp7h52Vtzj37VBDl2W08ynVSQFCLClYpDHa/fjezyo5X2TG7u2r5flke43n1
VCDl07OILDVF4zG6Gqrb8Ka9jlWneiAcphjvFQe7tOOP/mUJ7e5YOpYbfriXP4DRRHf6AdRVSW4m
Q8hifMDkCEfkWl4t2kkwH2avd9BGH/k8+z9Plk8FEt/f2H9YL7kizVhicX22qtdxjQEn9qwvmHmE
/SuK6KUZZ5WZbvB130WXta7SA/pyoeuVZvSoYlRFYMgAJq003joSOz9NFIha5E79jwzKD2ZLKufB
hFqdN7uSm3hA3DAc0rbeBulPXomX8VKFCIxRYiT9iE5nuWSGbwNHG7atR4XEbOzhZt5pt/9D2nc1
Sa4bzf4iRtATfKVpdveYHbOzZl4YqzWgN6Dnr7+JVUiHjeZtfLs6elAoRnGqARYKhaqszN4zIuhx
gyytfCrC+GWW5Qs7B3FrVsQIto7RKDHlq8xf8SIIBogvZrPug7Mluu2YO1fAhSUhdOUKncp5wAKX
5q4kr0aMsXDjk6uW4E/585msi810hG8HmogizdoWNbU8PcX1em8U7b2VsMPtJe2EyoslCbfa0ujJ
xBZsHu5tr6vObDb9IZeSqvOdETxRw4g03hkQIwJwQDhgqTGpIAgcuCcCofg2ROlz58cnWnv0Y38m
PaDcsccBsiiK9pVP3rvzX0BxsKOb3yBk7GAjSsbaxYlzy/eyJwFt77X6U2uaHlkiZeojcLqu6+RN
YEeNpSNjuxu9sS6kKXXfZKARwA7QVHmMMwr+5umUU1m7eIfk9WKVYrLuVo6bQnsVt0VgnjGlNWEW
0/YV1VNe1BP5kD2iyOE1v3ViLW+469vD+KB/BmLGl0NlJGsWM/leATx0WvFbCq31J0vzuvluAZHB
X7jwPztrCicFmOSpb9MRVmIw1YGDdizu6lzWDt+7lLbuYwonRUuGJiMjFoPk/YsWWHccZAsmt8aG
RGHjk5fbq9qNamg6QoUScntX+sKj2nV13mBVU9I/T1X8OOnWMaP192kGZ/ttW7uR29KQw4CfgUum
Czd+y9pJSaC2dCAPuo/L/h2sGnb1gs57cyw899nyS6jWv8+Tr0qW+Xt0W4wMqHdg5EFFbeWKy7N3
FcOFhBdMN372kU/VZsF4l0bdYfgynps78wndUAQHzHsH6h2KZspHCvDs7Q3YS3m07a8QfAjYg65z
avyK3vXUX1rQ+uPRfevrwMr86mggPEEHK1C95c6GnshXnXq1hBtop1OE1W82QvCvrFF0q87xE7IT
qNf9/JxGRpQcmVRIdc+ztoaEfDIt9IENBQzNqONXTu/p5MMMopu0lvrVXtjfmhL8qjP6asjRyj/E
JcAAbfzeFc2RDKhU1EqYaP2hcdRvVa8X3rxmx8RNT7e/606SdbGnfCs2eR2IakmXQ1DikEPvri9R
Rpa98fdC3HaFwsWm1rHdtj3/arHp21rr1aA8jqVTQfzj3zolwt1l9OpIhglm+FSQDc71pD6RoA81
yM9iIJAehlqSPO4vDBVBYASQnorIBxcqKyXElpASO1lQNU+1++4k329/nh0YAvf5f4wIywK0ojEU
jAOj5TQGufKodl4axqcmrFpfd0+9T3qv8mWdJtnShKt4BrZZc3IXVkkHidFBBemt+jNLMllxZN/9
/rM8VwQ9WEM16x2FIU79ORrQ1OMQytWfv/XvOQhAceNKMtT/TyD7x6SQokKl1W4I+g+gLJ5CPRze
XL6p1PHjJ+C3A+Mcs6AKk2ftW/uaBuQRlGC3v+nu5qLZjPQfT2P0Hy6PXEpR+R9rNDkcBWJZM72f
oSylLrLX984oBVxnY0c42rNqmG1ZJ+Sg2Ef7vJ5aKDJDRcXK0Yvt+pCDC43Go68y+O/Oa/zCrnDg
B8q6oe/Rd8BcD542SRU1VeGnNDlgLCbUpzLQu+7b7T3d9SMLLF6Q6EIOLXZUWAnBYCPDWiGgB30Y
jDZ1zuG2id1LYWOC/4RNpCzSqQFzMjocWjcfoV93l47NXe4WYVGZn2+b2s2kwDb13+UILoJ+RtJ3
fDl8tEelz7afqEF8GiFLmukPFmblQtkUzO5X25gUvKVlFUQLrIwcinE+mOMHk/xy2eKNyv1aREv+
xyVJ+ObGmuAjBoC1cdJiM6u0uIcQiZeN2f08SqzssKFwMwTzA46D7o1Y+QTvWmEtBjpG/Hmvh1nQ
a36bPeW+ecK02/gIbKif3We+/kjyZ9mkwe+BUPFKApkXUkasFNgPYZFaP5XFXFZwyghKb7jBT9bn
teKYAS4nlPsLpENBzTtG6dfltL7VCYDwluR+v/JaMLRBeR7imaD7APmAEMkzwI6KRk8VAOFR3o6N
5dnK83uiJW8uHWQv8qtT+NsYn1nHCwsgF2HBGWZa5zLJlcNMl1d1Hb50cfHp9tGQmRDuw3Xswdlj
ZcpBV/BAHF/X1pJkulfhGQ0ViHejWI4e47Xg1opK+QDCcOUAZdRgTdrDPPwkzJSsY9cKxDq4XO6O
whSgjAnkNmvlUFXpuZ/LBzCWlx6lMn31nf1CixkfA7Ty6rX8ksYSWupji/2CAF+93LHp6+0Pcp2V
42Wio11PdKRBeIsJHpYTq2jL1lEOpADDR6efSBUH1oSJc5V6S/ICPzh3BDqJRAac31nb1rJYkzcq
orQshWXau345tV5PZdjI60h8ubrf3Z1N1M/WqgBtk638LsvMaTDNx+zA80r61NCD7pwrX3Z/Xud8
sAleCTzYcZmB6liI/ksObpaMEYXPXHQh7e95C9OhoALWnbclKH+UQd4Esh7mTqS4sMr/vlkpW/AP
0CbKgQG8tagv2mIGq4KZ5Vb23XZ8H3rbDlgeNNBaIDBeWhq6mSQAvtHILXP3VKwjiLBKsB3qMsXm
PQcBIxSY+sB4hK638GBslSpDQ72iUYzTFlZrqXtOvkgOwL4REzwE4Bu6pgVwoCFPtAbcpNVYhCMY
w1UpNzR/W19cJHAI1AVt4FSQmVqimkc/F3XdQJcwqv9N8RJDoFzFaD4GgICpSw+ym4sf2Vv2hLe+
AlFjy+xhTxuz9lCVpV/i9athkkttw1Ttaq8rysQb+0qSGl8lIaD05Ty5HEyOTyamcdZgdeoyzOB5
nTE63ZvGh1EzAdytnpBFOi1OQispKvzGe12uFc83eKJlO2AOuyIPc1kNSYVsgBRApZ/cNX1e7Ncx
wf+cO8+sILY4accMnZy1Kb8UMzr6UxNU44rbAbQ3cQ4luNJzVIpfq6l+mf8y1TZaieO7enLf1Ozz
yBZwGboPVB1eNTe3vUmdVG+elmOZji/W7ISQpPZ7h55kcfkKfwGST9z4GPfFKdPAXXp5zLTJHExD
m5IIaJP+3urtKqJLm4ULGCb8cV4d8PgYA/2lUrMbwrXri9IDYWf1nukQDhuVpvTKmBWnVmfJcSGY
Smad9nGsBujlkDoJZ9DuoGEO5cC6ANvsjHHRg1HVkaW1v+qpfSUL+1yW3cfBHJ+wW6qfU4N4A6k/
dC5TAZPID+Wk3g0OGPjKJA1aNTE+WnSpQoxTHpfOxW9GVSlRMJS5QvJyHiGVY5RJ7eEa+qiPQxZk
1mh5bt4APDChZlynR2OZw3ksjl0yaQGF8nFZWPelmmSe26hgireH1VehFXRcUQYOhrp8W9bi5HYN
OQxuDV3NuU1C6GmFeszCzm1eXCByqhnRyUrAldU6j4zSD/ZYfHatqfugVaXJx8KmEBnF13pe2Ske
yI9Ywb8K7aoKctZvGp1DtR9Do/o+d/TO7IzMMxnj0585u7fiIkNtwv2iL0VQ07U9OI1WPmh9nfj6
mN/rMTp6vQzKeh3soSVO4PH4B+A+W4iMeaHYsYL+SQSq2BjgjiKY1uHRxmumWZe32554HU1gC7VL
7oMAH4g4OwqVV7L2sIUrYZ69JV2Xx2Jq6l9cI9sv4/iHqg7GsUnm6UM8Q6T6tvmdpUIDyQTEHFeB
caXlmaxOmrp9m0S2Yd9n2iPR8miiQCTMkpERiSGxy6aNQAwq3FDSfFxtSDsjjvyFJhpONVI5fDww
6gIIzHd7c003TZ+ClHZMML7rPpAVmtetJflg11H4woS4kFbL7c6qETgqxTz1CXS1DBSecvJdq9xP
44zaswPBrdtf6foWvbQpBKtycUY1hl5w1PRW5ZGsfVWnXhLr92wA0moTG01f0xADYs5KMi9TDbog
sj7gJXE211lG9Lrj7FBE/seGcHUmlFUAVDdJVDjN3dJAhSVLglWN+m7wlKnxtDiN1KoMbu/edUaF
DAGvTMhiINhfURKXszXSFpK40eocJ5r6SRHFxvttG9ejx2h/OIC5aZruAjso9qrWeFoz2gL9+2+C
KRD3VGh+GNF0X5wLf5aVyXaOE4cdI6WCgBlyHuExSauWmkqjJFFv6sckdvwcWLrJdoM5LSSOcV0q
w5q2toRXpUPNzIobmka6BUG8PmiQcIOiENONI1J96xef+CqibJI8NXcO2oVZ4SyDRl3rR5oiMqJd
Ys22B6Z4nz2tRu0T9jUzZOSUO6+Zi3X+ro1ugoe+gKrf5OuEeubily+c1xlso3ywjXjKL2AeIonT
7HjmdonimRsSJWVVDovVl4XTEmlBdVDC1XzAICd4HoLhxCLD/SSrZu0c9QuzwjGcltHJnA5mGwcq
09SvehkNuMyCcIMyI6+0uocFFQrVOTmu7M+Zsi69Uuc/YfO1YlK0zQxq/6hj3grASHVwX8Yzu+Ma
Y/PDAqYnycfiuyLkwhe7xj/mxmBT1k3JVBhcovlgHbqI/Ut7tkH9VIK5SpdA0HYi5YUxfv43xpQm
B9sZhTH+phk4U+bBOfd/zvspbKIQRpzCrp3RQBiZ1g/MNY/TsB4l2ybzcSF62IuyWE2GlfQBeAlA
hDn2jxTDQW0A+aAXFVzwzPCs+hCjwiMxza/FW19MiCCaUcQtYTA9nV3P5CSrEGsDwVmYnWXeIYnH
hjCfmrDeZkOHYDXNIXXdL5XaB/HoQMlZOpG6e7ZAfociAZ9yEd/ta26Z6WAmyE6VD2r5ogJlJtm3
XU/f5L9CuoELp6nmHDmpGdmLZ4IGEsWVV+Ns+eObnHNmdz0ba/zXbFzdMMB9rMcZHER7sZ0clTEp
Gdju18Hgne5glgU5tuDmPeTKusoscXQbX1289b4FibRftygaGQ+tFSrvC4gy9KCJMpkA9F5igAT/
H9uC/wPKPNNSqXhiwE6NDtK70dM/cj5NZnrlB1lzcqc+xh8U/9gTnH6ylsHA0zyFvPa/+TJ+w/Yy
x5sOC1p3EF/AuMv8Vy7zX6vAG19+xNS02iaNsUr9GTzSZ9sf40DxtciN2JnVvuzm3AsqMIL6GOZd
gDgR7hdcXswqMX4bTd2LRc5rwo6uWpwk54C7hRg/oHNtGNAcgQKOKOS3ZvGCGkKeRg5vwqgtu1us
FYSoKIT4BgSlWnQwPNtM/sUWXfcVa/g8xOVrky1Pc7U8tmYa0Kb8bmcKGkVU1r2R/Tjx2IDsCv11
HBsTTE3tmbMVVk2YawH5sAQcUTTc4ZGcOx7mSmQlsN2U0EC30NIwAmlegebdvnIbTUOE6Afv37Jo
o+NR83OPd73nREa4HK34ONKztPzLv+zVN0G5kkC8lOAkC0fZ7OlU1SXDl/fB1JgeW8Sm3qvvu3sk
h3+DQcMNicYQ9GUgZ2KAy/XSsRm4SNVUgz0I3Xh5lTzk6/zQzassyd5d18aOkM5Y9rgsVg35nPTT
HICDMUp5dOq+WM/z72a0qvoS75ZZFPIZY6ZtXmYIFJyxWg0LYN9gkZNPqSCZLCLj4/9oUMhpip7Z
oJ/DVqrPfcA+AobyMwnqzKtPw0cwHABhI4lKezfL9tsJvtLmA8nqDAZ1/WHRiG/1U3h7TbtxaPPV
hODOWrzMqd2kke08tuoHHUddoT9v2zD2ckHDMVQofWFGBe+9SxfUmDIoetamUYKRY8trVov69ryO
4axnIE/PTZQirUk7E6hZeVWXakGJko4/2p3tp804+xUnHnZix8T8IbOCTK/aJzDTz0/xQr8AMmaE
OFEfVTs2AlolEHifbDWsqi577XRHi8y6sD1Fn6kHPXHVN0A0wJDco+jbDl6BoXYfk5ptWCgOuKCs
YQytDnKMRC9NiNSg5Phmx8R+vb0pexvvYLoLLUj8B1Kxl3tS9ZCDBC9NGkFmL+AFTMsCb+uiSjzo
WvEHxx+CBegRo0B3zVaamQpVi9lJI/bFhpbbY/fifAGbO4hrrXft3XgG3cqpxoUeqMfkbXFk5neX
uTEvRIXagFSA3cE8xz3bfhvN3R1/GC5QaSzRLD9NwJA8yVTfZFb53zcZ2YD+FDQKYFXF3JCZfneU
z7FRyOLP3ukE8AD4LQJdKkwqXVrp3awrWlf599r6NKw7zzrScPTye2gfjCiIIx+T5em76djGqiUk
KqSDzitxYBUth1ArHe0+TctzTfoXlWJAilS+mpf3PHXXemACsrrMceGP5stt/5Us3hLO9DpptTaj
yBxRXfXYkHumjOVw3wJYToCX55ADIfilSqsg9GVZ1CRDqA6LP2mm5BPu+onzjwkh+jlMJ4NBkizS
ahOEOPU3m9ESAXCJbm/WNWUiv4S5NqSKax9nXnSVokhpag380q89w4WinfdJOYBJQ/eBnITMx1F/
Lac7ENMe1CP0FtFM/yXLPPYWu/kN4gsPbWcXsh09IoGRn8xO/0rq/ldtOrJC4t53w9MOfVk0IJDZ
Ct+trahpD+7I16qCPbXz4IDwj+SQ4tyrQa15Sub9sf4HNhh9ReS5NvBAV+PVuETZ1JlTGmm0DUyg
FVwa3v6G/GeLeZvJG81AHCGbFvO2us06pyFYFlkju3mtx9RnI2Y5rHtNpxK/3D3kW2OCY64tQk5r
wBgLFrCop2FTPLt+H65hFub1Ke3+V4OCg7qknhgoTPlHA5gJ+Nr854gHF+SewaBdf769lXseslkd
EUJYzcycaYxvJWZuCmPwVYNJFrT3YAb6BtwW6DMj0RZugHxuXT0bVrx8LNsvWuVbsVr+MrNw7JmM
aWL3xcqVAtGGwvtcE6ugMdNjsFDA2H82j+aPjj9OQfwBesSH6dgEYyqpr+3u4camkD+0a+/GTgWb
oNDzqrzztEmWYHMnu/L4jQnj8n7TWs2oh0FFcXdKAr2EmlN7diooz+ZvKxrEFZ7kt/1idyORjKKt
zRt6V5WhOamNoW/nNFKOC9rRx+ojJxHLIwWFgMGnX+ugimTOKDXKd3qTLFSploC6AEbNyDV8a/DN
luvd/Kb2n1JPZQEDuvAoqwDseSi0fCFzAaUZwxThg6aeDqtW6VgrOgNJ1b41KT3z5xkoyiXbuhf5
t6aEaAKh1qFuawO+kh+qkx6ux+aONefs8wrWJu2tA5srtHtkiKPdIOZARASAO3BiYbbmcmNdLa30
TCfIwjqHeI5Rg2Z6sN9SF0INTYoZkuHBNBrgl8fHUtWOS929J1kme5fuxW2u143bwQElkEi8USW0
MGLDxq+I4ofu0/yxfIY3n+r78aweKrzz1aAMFCne6poYgCfeG7vCY9FcCmpnvJ+WneIInLpHcuKD
POq9foz/4mramhI2WicENAsV0t00P8/LGFiD5q81rlwCvetFk7jT73AmxoWtOcGdXMjdkDLFypoa
FToj9ZLvYICtcGfggrfvORUY1DBA7p3dZc8GBusgRshkYNT9h81mf4UbK2+bxRwL/IrB8kA1wu5B
kBrZT7hJMBqe6gfFZ2F7MhiIxvNAAWGs4kkr2bt53WYrRIxioY/plDb4EZzblwtPLKECgazyJ7vn
zOqcmc1v7iCXyDyH+MYn/JLMi5fg9gHfuwu2v0LIxRFgSjQ4+VasejBqQI8RWVLHY/2Nb/77rG+D
JNBMTa/BxHJOPuohVCc9K7Qi/RB7/xfZmt0VbV7HworcwbbpnCN01Klzskv3zVJMyZJ2TTicGwoF
MAhTiRmCbTHS8NyfgNRlSfCd/pg7lUeAjQUhAmRmUTbDSLMIoRePQqA6fKZnP9WEvN3+/rvxnVgA
8zjAD17pP0wtGWJSlVlkWv2bmYCqfGheeypVD+Y5xZUTIL3GwBjeu1dk96PJBjJaVYYXxHDvAsTn
t5Q+9yNUkevPRl+oXuyuAfhQwi5FQpJQSF7k0r7p3moB9uFjIJiMBBrj8lphxFpNVhR4FzrWetc6
NYaoTZaVv+ZOK6M2qQHUYwUJKzYaHn+L+axR27skbbqnprWScHQf8aD33GHMJaFxz6eI7SBzATPX
tW5cj4dPPrAmQwM+P8ZKGQADIMuRrvMGgoPB6SxRPIJMlRDs6xYvzZJqgLkg+K66t6xeflbC1Adu
k4V8UpT5oxVMxz9/P14aFsJ+USQrobOaRDO0JZmeRMSE/NCgyIo312nnpR3h+1a2ueRrZgACBWKp
uP1OEmi5DWmQFNQz+8lrypfbx+d6jgSnf7OlIm7CGlQKBglsqYo2tX1nxA8zOUJOKeBChw5qgKnX
1V/14qBMgeE3KNLLnPracS5/gRDvnKkbVpNiT43RhMDzBCgzqCj/2DsvjfDjvYnhbOm6lg5Y5uJm
fr60vqtJki39OtniJiy8gsCEaiEYXZpYi2ZYDHNNovYXiYDlaTAOCjEczfDMd+P7eM/b525oves/
2C+r85yHHmD3aPkwBEpU8NZecPvTXseKy98jhGBmgKPRiPF7Vk0L+j72BvtllNW3d5pJsGIYaLMQ
0M1aYnUnIb2JkT8I1U2+YYaqE3SLx/EcyaE6qs0zpLYsCJIlP2Ves5NhXxgWSzq9kfUgaoBhPWpO
DXjQ0HCB0iGXdvs/DC5ch39g0DRQqWDeF3FHXOZY1wuGc9BNtBb05cbyA14V75gZioBxDSedPpZu
GS12XXr6WL6lVREuuskkX3TvpECjD3hT4EnxtBA8TGVqScmCk2KuQO1OyQA4YQ1a39t+sxdkt1YE
v5mUbqALgZVpVUaPqirznZ6cAXRNPXAV2xJzskUJMX2eK6CoBh7y7NL2RgesQ9n0+faS9o4CoMAu
iMLQB3TE+lUMbkfgrE1snJtiZrqu1zApkJeshiorle0ux3EsjOXZUOUUo0DiVrlBdReYXJvcTYqJ
12UsKX/sBRokV/81IXygBlDtpW2cJNISK+poD536MQkGt33uVv1d03tZx3jXI8AQBi0+VDVx715G
NviCrSlKjDtifk+dQ1n8a+g1r5r/5pblTGT/sSME6bqMe2VqAWhqCHRtrFebtcGSyyikd0PW1oxQ
2xkB7u+tDssB3J/rTSl4xfkAWkCuu4PSZgnSp7DIgxaymxJf3/XDzQK582xuIU2pgKZSYXm1UqD2
Z8+ZvpFBBjje8w/UVeDUmMQGuZRwonIrVUAIDziT0jhI8Zf1pwJpdID00yaY9DYN5rb7cfuA7XkI
ND05P+pvMJCwpcyCaEeeA8/QKaBgyanfzz9a+k0p0vC2ob0d3BoSdtAYEoaRB8Rht3EVj9jAP9b0
V9eOT7ft7O4hwV1OXE7AIrZt+yZuMRwHjMqsAj4FXITacXJoII/KZwcqKLet7a5qY01w/KV02iGh
AOAUreYlyv3YYCTOSv9HK8JHopVCm3YBZsBeMI9ZNkE/vgxKGtxey64rQMIWbavfD0DB+9AJz5ZJ
h5Wh/pmXj72Z+vqseXHdS5YjMyTk5DZQxQpq3fhEYDpiqH3MceOZ1genKyWWuFNdvv3wwNwsScjK
C6Wv3SkBUGDATLNun7L09fae7aX9/xjADX8ZF8qS2HnJuAEUs/virZxiFOwBBcjfWEI9u5Dt3W72
hIztd0sHDSvxRrRL3U3NEUUGEyFp8vTKhbstNqu/lnlsAWVnr91nqqWu7TnLNAR6MdJDQQs0swwz
TgFIUwt6vr0Le6cAz3jD0jE5bAEfdrkLFaO5slYLamsq++EsyvQ5pvpwv7RpIfHRvdO9sSSq/hi9
Nrsjr7VruGGogQll5oPo9rDYJ4Cr/yLo83EWXulGUBZBSE3FbBvzfqjnjCgIju4vvGC/quUqUavZ
/aRbO0JobHI2EnWFHRTtdcAk07Md1Pdz4SEBhwSJjDZp92ttlsX/vrnLSiOdnbi2EE1Yd1er82ux
HLV0kfjE3iHfLor/fWMlS41SN0sT5fsZakLa6PHBkwkUy6WpHW67n8yUGLgw9NeUC5oSpjZNmFLI
72KNPpl2/+qMEIe7bWwvpGzXJQSvFhI8OgQB0ihW2yOqSaG0bCmzIJwmZ/2P202WcZqL2Idc6afb
i9gLW/8sAkPylx9HM5F3FooGEFoPccAhfyhBuzq6hde6g++CXyDDFPltk7sn979eBzjBpUnXcTM9
U7FvSl3f40kWFloHZrmDzVCO7StJpn3bx4FVurRmGXUKDmpYQ/A+FMtPe6zP1Si7XvYcDxQDmFjF
3Lh9BZCwTFqjIMuxNM0A0IrVl16+LIFlr/eENbYk9kmsie/mOqugqz2hMsuVnM9xx6YAnOqlp44Y
3LUXc5V8sT0/RFqItxCKIqjPCVlHiog+KAVW11g/HPM9Y99ue8ROswmT4yCbQNEFZVlbdIkVuXxe
EI7GsazD2IAkrquDSWkhBZrqjw6ZDPTZre9919GQOdnPcZSVfvaX+M8vENykJ8ye1Aq/IAFbuec6
9VsSd5LPtueKwALZUCHY4+pPzFR1Yz3NIosCnW2WKHQaE8LhCIu3N3TXEhhVoNqMS+sKwzIOjZ4n
DpoD6O08Y9QWfQj9R5xnh9tmePwRkipIqgEygOlVvGbFDIQRZImp26JeXFWjVywguuhU9auT6m+l
lj5Pc37sx5Gh/KnIoKW/X0C3bAvRl7MoLkoH27ljrh/UzML8XWWk9KVn4/Ja2Dm9a6gCld62XPwa
aiRPmaGuYPmP1wbNLEM7swEC4SDYRY00ruNgdY0OvHaDDGe3E+6wSaip4xlng1NFuGQtpLfp3PZZ
lBokWEjnF+CZqtdv1mLf12l/uv1JdkLDhTX+981lm8SZ3eKYZBFY+EPXWLwss7zK+lKascTSjo+B
K5jT6WCI374CO9ir4uZxP2RRGxdBP/8siHaXabLxjZ1z6YBvARhFPtp5BTNIqgQEk12eRctY+C15
W1Gzv71jMguCIxW1Ctq/Fjg9pyV+wv4VL3/+MgC/DYC6pmXhMSrK4VS22rZaiyX0pHxQEryuOxJj
tHyyP7AB1Ax2nr+6iRndXtaOIwBGBtoPaMg4oDYSYrYFlGVf1HAEOo5JaKfjdNJ61/GNoatDvAJk
ueveNmqozWEkgOv+iHdE3APLWSdwBwom3jjuv5f4v0o+1Y7LOVsb/DdsnDsF08BAJoadnPoHPI2e
nG4+V7UuGe3Y2zrMVfCRb4COr3iwa2ViDnWmLBoKE8rFCznGOnooQ2PeKU7W+Lc/1O7G6S7an5gp
w4SDkLMqbpPXljpnqDaOlcdmcppbcEHcNrK7JAyVg5sCREtXTcdEdVEL6fUsUuP+X2ryS1dKb6z6
YNbsv/A7MFLzXq5hYi5aWE7cjy4EJRZgUqf63bXjgCja+6IS8KjN328vanfnbBVWIH8DsSIhPTZX
0liFY+CWIxWnAwB7Z5xkusTpdrcOIF74NZh1UUi6dLpRc+LSbW04dtGNfjetxFuZEThqc+aX0PHP
1wT2BHTBsSxwowi3RULYktXxiJofac6W0jzFXfJ228Rev9DZ2uAr3hyjRnfZahawoaZm+cUqtcaP
iwIzKFZPP6CONT8YgwaiayO2fCgJKEFjuaXHW8YehebUA8Oo1p3R9+UdGRG3hsE2zyjWKmeVuTJs
0N43xjSdiSkn8Bbg7X35W8tVt8smxenQ4/Rrk1h52A1k+YtPvDWiXxpJHVQ+K8yYRSOGLxxSBiX+
u1Qxb2D9MQsHANSb5QhRGXiDoqUGQgsBpCc1Ur/Jq9DpYpSJvkq+Mv/RQoIEUw5YSwFAB4ZGOB16
l6mjDebJCFwt7DyS8tFE2923Kqb6sxWP9wWxGh+KozZIRJX1NK+p+dIklBzncdUkbs0vUfHHcG0s
PsMBJPkVZHYY0y7Hwy8qjCZM+uS8FBhnKbR68JZs9dGdgE6g/izZAu4colXMDzowCcYyNHaF75pO
67LYahZV5o+2Oqug+K2HKYSkZ2AAYF2BdpclJyO1g14xgtvG9+4qVNJ1kKWp0JwU79+0UxKndRBx
s8rwsxmQbqoe53aWBPa9jd2a4ednc5bR1TMzRYeZVLG8FKW9YXyuDCTkTdTQ1puqv7mDQUQFGhF0
irlQxKXBXHdWE0k+Lkdk3Qu4ofA2a+cftzdv79RzVUcMp2C+ESp/l0b0uJmRksFInJmlnzLd+OAq
lHy5bWX3E6EjzDnauRSM4B4F8J1lv2DvtAksWCVUgQbqx1Ist8yMEG4r6CEurMY1FWtLEKNFhRfB
oTVHicPteoJucbFaB8qqv9k1Np4QD07ZmxnMgOprCo0xnjB1wmYf+kNpkOcgClatpXwataw63N7H
3a+1scz/vrFs0NYZoWCLl8BsoHCJjxcMyyAxsr+L/yxP+FgumVCuxsBdRJXYp/R1pLM3lJPkJpBZ
Eb6VMpWmXvOlTGp5X5XgSTKNM1dBv71jMjOCf7OeGM2ywsy4fG605ZR3jYcn9PG2Ff5vuQp/Bk4Q
Xh8aQRS6/C7WMBmrTi3g3azsoR4tv2o+1dYcQibXo4bE2O6SwOWKm0aHPqDIv+Nixr5AGMR7HLfK
6JoBqyP3j0V3+ENmY0S4qItsSjEMgRVV3fwN46VhYSh/Xuu6MCHc0M3StrNFCR7QkIVaijpc2iW8
/V1kWyWclzltUwiiIaMcxgzwj4F+zFKn9qemfbttiH/gKwfYbBf/IZuDaevDYg4rvglAaS/OoPot
0yItI++KBbKxDNQwUPvx1tSVPKD2Fri57cXwjdkfRpw5zqI5tanHmro6zRn9NTG1knwtfh7FFW4t
8aC4WSFrqw7dKFgal/rc9MaLXqmhs6ghs62X25spW5RwmpKs0Wm1wBTQo/SupqMOlnsyPxs9WSVR
aO+7bVYlaku1XcHKpIUPxovj4+nhK93HonzJTEBEFnbvmG3YqT9uL+831vvGVhLhbNmKra4OoHXR
mncBPkII1ql3lOgfV7Bve05G7jCMGzZ2DYorKsnU9iIVJi1w4Vsm0FniTazQ2ca7B47qLvo3h+of
C8OJ6nVZg4m5La6UReKhu2+grUUh0JtA5qw13+Lx0Jy6/gBKPOAjw/LeZQcCzL15HDpfe2u/FmF6
cE6393rvqoa+M5TnkBBfA4zitBvitkmAHNTXH1oDucO56M+cwy7JwMKGIaLaq3RH0gnZPSuAT2Gm
EYKEVxCg2bHQj2ZZHmWYFEcCnDGvH4wgM5ZjX07SGUAexa78aWNO8Ke0r5sKSVwetZUZWCU5jo72
SGvQQ5X6E8hgEs+q2kOevbeqfk+N/otakZ9lmhzKbpUc3Z0ZKSAzoEQNjBgxrasSHJAZaCjo0Phj
QflJOxglwLGQG8C8B6vCv9ROwlW1NSk4mN0MxIVWUh7lXe+VBQkwLeVNpJbk/7tRyYaugIMK4zUR
SzMkgxor8GOtBZwdmjDgBchdGbhl93xurAg3FplKKBdXsIKSWQDer7DuP6jkXx2dz41s4mnXb4BD
hTgEWHavSF+MrDHNtEUcsosSIKv5nTYyxOvu+duYEFxTq1sbBRCEcmTh2dMInhO/Sxb7UFEDszdW
BSrJkgRj3Vq//vzgY6YTSwOuZmekjGaKyzRMOiwjqCL+H2lXtiO3jiy/iID25VVSSVW9t912t/0i
+HiRRFLUvn79DR3cGVeriCLsGWBepgfOIpVMJjMjI4p+gWukuYv5HozI+t16MIbMCOtxiK7blX0/
DHb6yJ3w0gE24/012QnQ+NkExVm7zR6GafhmTMMLpGXdwJi1T2snfly3J/PKc3v7DU49wpoBPY++
rd48rQdTeP2jbsnn62ZkruKDHQj/QW3zgsEAssZiIS0KWY7RLODubT/P9G+SaPAqob8FUPjlnM3o
DF43kBkvglQLt4kBa+pjOsR6B8TSoGpDSjcO+Ex0izAQfjGiUrorajo66kOTA+5By38dS+MGU2KK
tEnqD7/N7MEzOMtDuzQwwyBONqb4PABMLgNuHh6K/G/Ka/6ZtZ33+auB8LHC+xg6RcZ86jXMLKan
pnm97g6qVe28TuOkNXwDXqfhiTuMQMzUX8DsHPSYI5wFCa5bU3yqPSYIQoTG7PvbHqZ2POk60K4A
g1KFi8tSwU2sGG13OLm1Z06bFlKn9gT388C2FVDTaQB4KvlWy8oxrkeIlRAdYocD6GVudWce4+ur
dCS3+Ln9XYJNNaKJmqESU9X1qTBvIRAa5hMPU6rAPqkM7dLrKQXFdwsZzsQZugfieAlgFugmez9E
WqqGkOS2wEZrGsjBLnpVno3AQTwsqqnqn5BQwDBgmVaBTvrPnqhV0GtplNq4b//f2vb3szeKz4aF
mMuKykU9P00D/ap3tWLzpL54ZmL7+5mJNeU1EiqYaPA0cDO9Cv2hP+qp8xfoZxcDh+j4AlB7CdTI
/BQI1M7Cy6R4tQUIHcGAMBaF4mhJmGA9mLE18Jshblx24Gx38rIWtSwb6pBrYNulE7Z4G9xrqU+g
RkX1w5LnVZTWI5jRC5HfULuD0h54hOLJS6dvhleNitK99Mlw9qP2xNMVJvsX6qFoo7OYn/S4fjLv
unuUJxNKQRSmvUGW97n6uBxFqKoXyRKWc9O7CGob6Ty2Jkw3aZZ03XdveCw8Du6nMpx1L6hNU5FW
SkPp7w+wV6/1F7NwabnVLEcj6trvVuWF/QBAPbvTLNVzV3ocz4ztSi6zje47irTo8TQVZv+gFVlN
qClrXwRRqeJJTfm6j9EbH7JL+46AYzBTWAVKL/PS/Sp7zBw6Jvs60OquhIRkfD12Sk8lJJa07bW1
wafen0rdNFZoiyHNzNh4q4EyoBrdt3JUUddJzHgYKAJjje+DDW9fbSGen691hkYP1Bqfhqx/1Ofu
gW5MF9eXI4ljaH+imLjpNWyt5PfLcajeanqKqCmmn9CYCOyFRtctSFeCEi/6xwbax/sJLZdbqT6D
7TrpVm0O3drMAqrXX8RMMsWnkfi3B13W/1jaI+iGfnVTM4N/t/UYOIADFpYf+POpK158yE1cX5bc
GNgbNGweGnHb38+ic627zWhyON2U3fcaJH2B/ljpFNA1g/50mVy3JivkeBBV2ri0kbICUfDenF0M
Wr7kKKZYDkS8swmq85Y5n1IApNEtSrRKLyKo1KFdhOYVRtDY1+s/QHLGMGINZ0S6AhzAvvHYIfHP
qJWxxJrGt2zSS9CD3Pv6faGpxGelG4tX9tbj02wgKN6vdLL0NTMzAgCAb9RxhUvjgE71KdUxT1hC
JXmEDO71tUk91EOre8O3GxcSMHnrtmWzPU5dqgX4f4RWxw+CuwqPkZtB0xBMb8b2Ld8vzGyd3gW/
KuoVHatCMWnfVpzpqSP8r9azdYw2KRYArd4byry+B/pk+1b2LXH8jx1bgy4dvl/fNWnk8KENjNKT
72J4770VfDnK1gZWtCr7WvuQpemqj9dNyL3+zMYuUeWZNZnmULDE6AqwsKYPTCcv81BiTKZdv3uW
APF1Y0VOlz4KO/153brUEfHEsfCyNzE+vH3PsxOutSK19AbGm9qHfKzR/MpYqgdMn2mAqEZCULh8
u25Svqe/TW6n8Mxka5C5s3qU1/CTkLoycFI2Vf76N0Y8C66OahZm0d4bWa1Kn3qLM5CGlX2YGSO0
Twvj5boRyRMHgKTfRraVnq3EmvBXzM4w5JT8OJkox9kCb+tV4CIbDhgUOFRpdiTLrLAr20HQd4Nv
AtRrGHvbLc4gGHQrCJJmNmXVp87nTex4vThdX53MClhrMe2rgUP0YgptGQvUPvyKJa7pHIi/POo6
UxR2ZdECBhDxtyHYC/B5rg0dcRvBknrDLhc1AUeo437WG0NXhAtZaMcADDKnLRu9eI26Kea13bZB
4doWkQYklJlqQTb6YMVTRSbZGwA0Gb9t7Q40mKdsMRSwVVZOGs4OxF70FRNpkKPUnKM5lV+tZo2H
pTlkRvrsa8wMZkNPmkIF25Z9wfMfsouRnZeDgGrCD2lWsObnRdA0KprT6yYuhseINXR9XsKEBz5n
y6NAmCkuZckL4mw37T2OSvf9HkOzsGBqAhIeM4cKSxqm9XQAJ8Bhgw5EJBvC674vC4tb6Qy32CZz
ugezrXxOwdtVI+7nHPTUHl0CzWGv5gSAgGawoDd753DdpOwsnJvchcU+JRZonFt4jTUe0RQMDQPD
/iqUnsrK7kKra2K6ZNtNxl8b+jkl9/WgeNLLXeL33u3cP+MlhFYsmKgqFtlZHnaOwoJqETu/zuol
tYoVFlyrCMQwBxATiwYVSFNqBR29bUhA21Sl30f3RlDeNxqs8PXJKaqDUSBiFO3x+meXTZBgBgFB
HGAhXMD7jAkhsENsHJHIOG1c2EYETpI3/E8Hv2hOXm+/6P0SeX77XcPscTjmfzH46GH6B8y2qBPb
uLHeLzPvVpNRMiAGWzrE2KqoGMShbVpV31IagTFeCQ4jYxuY2XmeXS1aa/cTzjEBhLcc7X/GrsAg
CYP4H8tRjVmGD1rlHy2NPPYuvTEN9uS2Cw8Kpr+uHbldLP1htIli/2Vf2UZJaHuEgqRuv3yCRweg
Zjp+liduWs174aL6LER7uv6ZZYcCrzaQmOKlCzKP3epJDzyjR2zkxX4zB7TBrBUQqCrWFdken1vZ
Hb3cYNOIyRqW9MWnqrghtD6Q7mfl1wq6Gelq8A0BhEcR8oJtxu/KdvWZyxIfCWRkjxX7QnXuKo65
3AoKaVsEBthtl+YIo15ZXaaQldOrZDC7pK8HxWeRDeN4GN1CoQMnEAJmO++3i872MooX7kaT7R97
sL7Op8w/kEP+6j16gRE0JIKStFILVHruzyzvOxla1VXOtBV06En7LOLxiBF/CNt4tyRSUVtIN9L2
0L9zAaNH//79EU/HYizXGaYMlFbacsWw2l+ww+C61VFhBZ7dsfYXZlGKga4jUmE/fczbV15+v35+
ZBfyNmUApTRAtC5S3kls87EFHg18RO12+pq1BIBRLVhX/BfEa9etyYLCubVtQ88S+3JdUtuu0QKv
qOMgAlW28VjrXfrkDrmveA7JbUFlDmOc6AXu8xttLvSlnrFzHYTKoegV0O5zqlIok3kAxkrwikUJ
APnv7lne1BNb9RqJNrCW4NQqm7eRFESRNMmN+NY2xuVi3Hx3lrq1BcubjQwG6Nhw6b7U/efrn0WG
htjO6H8s/PuUPvsudHLd1HBxJWs3E3Tf76ywvMluNnpr5M5GoAUiVPVApNn8uc3d1k1WCRLTETY3
FarpgxAB+YDBu0Qc6vtOBFmsCuLbNu3gJ+8Wabx3PlcIfyBb3oGLOSR6hmTzHx0kFvo4hASkSMXg
HDJVE0u5zF2wHbIOlQYLH49kEfcDcdrEmyYaQR/QTzIwef7t1mICD6caTnkBnqobjOZmOmy2kZeH
ZmxGtQfu1ABEZYmOt3OcH1TEAbIbEu2f/5rc/n7mQUYNkKdjdNjczj72FlBEWS0Si7cfGsyQKB6d
usyajwe6j3YQZgD3gbdfaGOtDLlVdwAVbf5gRp0TDwlyPRDS2vo90tcm5s1dEamcSBZVMOPobgqt
mMXZF6SHjT8aI9Ys0VM3ENP3orsflWFScuChJ43rGRIjOnCfuwPvWrgJOjrj8Zc/U+/FK1Wvdskq
zg3sG1fMqBrg0JAzll2cr1bIvHt08RRfSW7EB4scSvegzdqlZlTHvHGZaQgq/GHyPlf5Xep+uR64
ZBuFIQ4DiGYDc3l7E4yOrkUFsr+8XFHd3QZ1RKbU/JDckf65lV32RzhyzzF1NtwamFxWoX+sPaML
M4904WyS25mryN5lWweFVBDz2+gWgV3n/WmaCQdZVu7jIeZanxuadxDv8vXQpWn8FxuIERyYwFvl
4v5K7VFABiDjSef2nzBi8ctAtfy6CclZ3Rj20MFBHojC2s6ZabcOaeVRDm78H9RFBl0ntvgH4gaK
W3L7d3bh3YcR4DTRWLucPqY2NbJKcJ7oOtCplYZ+lDZP3W1ZDWHD1jLwdQ5S42VwAgf87wpnv/RE
oCiBV9Ux4ggBtL0nujmGG+sWGwm+lsNo2mHuzorHweVGwgSerJgdQhfgYnZpIatTtR7jiYYyV8Ra
yIGn1VfeeB991zhc/2iXDvje1vZbzsI5hBOrJZ2xmflM3/K2/VAOlhPOmfjjVyLsAIEJIBoi6sXA
DQqTQwMRcp74BWQhSP4MMrU3AMVcxeeRrgcURJsYsIXH8j7Z6CxvtqaJJ6W5ZOhnjHeZK37N1LQU
hqQfaZMm2trJKHDsvH3mWT+P2oCPxGvoaHGQ2vSN92vQ/C+943+4/pUuAxN2D2EPxxciLMaecV/3
t16aN/MEcJJTBQ2pAODok2X196wA4kNzU8VrQebliBOY9dpU2FHxfe8Wok+BYM1WKJFpTXEcLR/k
2c5S/YXzAZOLBw96J8Bn7fZwBIhqHAuTJ2C7CXPxRCBDRioVI6bMJTZq163ej5ryPi7plksGnxZl
4k9POf9lddGc/XlzELSxaHiCFmFDI+6rE1UPTDl4N8rEpO3DSnTkKuZ9R6aP1/1A8uYFEhEAUpS7
AJO9qMLPBm8ru5zKpKhL5LXC1MPWzm6yjL5NQou7tgsFhEkXq7szXCgj4OuqGGgkvoh5yq2uC9JY
CwftvWs0bs+IyAh+Qm99hKuWcH5xP2bWE0Cth3r5c86grU0DANw2XQQthJ2TzDw3bJQqcfWfBvcN
Qmv3Bftat93JpCq+DsmZNrYm3jaLYDsgxn2/NO7nWtmWeEkOBrnBJZOH1eJ9avr0UJt9rPiUBv6x
99cY1oW8cpsEwHt8X5zxCyoEcVAhB0T20Y1X8NJ3cQMpRTDtR6pHmOQ8b3kTyrDYRZzq3SaSpZvL
ae3xsrRYWPlQel1+Xl+PdO9+W9hXY3LdzbhrwUJfFzecoQNq3vvCuDFcFRGiYi3+zgE123NWulni
i310qHGf9Y4CJCt5d2wf57/75W8f7+xaXJx1AsknHlaOsSyxzzWMh06LOQObVPNDZdrLkU+kuAUB
Ew8XzmtAkD3zWAwFgd5MWxwKG8x/xtoKtBiN5SQATlCkQdJtALsILjq0dy6I6aCm5s+5g21gYghz
SwTln4NqsQlnFrZfcLYJosRhcYztk7prrGlDlHVL6AAD1ufQ3jZXxYIkcfqdue3vZ+ZqrwLSLcNb
b6gevPob6TnGVhW9MAlW4P2aNjc+M0JX39oIi3EQsi4/siGyjC6oPf3JcPugB/9k5ohH0x9+jlWh
QlFJj8jZfu7eSTV3m8bRsJ9tSY7lRgrPO/ZB74ZQpH+R173bzN1Txlzs1DW3zbTnJxPkkOPwnU2p
IgdSueAuqlRMGzQ2Y0FLV4TN/IkxcrgeVa5buOCoW/K5djEyxaA1SYNOfGsK1TtfUrc594iL8iG0
EFeRjtsiblz3mB3ZDdR8b6HE0hRB9gX9lU+eommvcMILYjqn6Ocp02GSAFJtNHc5MUI7dw6T95VO
NBzGjzbYAqj4dn0zt89xceP81/9Qsn/v+wJ0BLm1mW2m8qAtDCMnTdjgMgDILkCdNmrrH4L4iotO
ki8A/7wVZ6H8djlF4TQNJC1aWOXCqh59bs2PPgWyV0sbN4DkSxN1Pq0VBMCyo4YhCsNBOQINyP0z
YBVAMo0lqjea95GPeGg4x0EjsOQqgpb0WxrgKUBrAMnlxdjGYK6pWHpYouNU3ltVO51mQHYjD7yk
HiEH0yftJ0JYHdVr20a0rFQEP7IzcvYL9jevU2mVvXgrNnjOD7WthSNXpbcSySLQO9nI5tCYAJZr
X4fD3FBb6AJNPnLkPPYf2Ydq/Zd2mxym2PdC/tAeyM/+lxWXsQhVQmfSr3lmffv7WdDOUW43UgPW
y4lWwTqv3wjBwRRezDRLNSEg9dczY7soDWRwvfbgjYZYSHPrkM9ua0Khbghd8sCn6i8i6Pm+7sK0
sI2iGAWMua54KU39oWJcEUJl1+q5iV2Q1kQx0HTA5rlMS7j2XGOYySvq/20he1Tt4syDqRMsZOig
oFUMUQ/Yx/XwJWlevHNCc5f49QQFYubCxnLDX0o/LA95zEInmKeofAF2LOGffAXyXyKT9d6m8d71
TGZxYAZhcwpTsOnh1fGd5lHJX8XTlHAWsvsh1ngMNYKyDMsxmbpTMYbZJrWi7EIqvuQetaYbeTUZ
20GvnCVZp18iF/HKrUixzSozW7w5O23runp92sBh0q88P2h23DxAECTC05wFmnsk6cGJ68TKglJR
95IGMpCUQX8VpF4Xeu89QUo9ArWQDEBS5u1tayogFCoDu5WxhdgeK0wcbS37no3zy+CXv67vnjx6
/F7Dtrlnm2dk6aS1BGuoyHgcCBoxYxeIhgV2noc6nw/Xzcm/1W9zu8hoM9qmTYcVkcooH+YCLF6m
vhYxyKaWD/+bqV1cNO3V0roUK3NdEov+QecpHgLP141I1B228/Z7QbuAqDWiIWgBoMHzPEZlfdtU
B2uOuq/kw1AHzV374GJ4dnozjvbpumXpHQPCVFAP2Zg93iP1eTOxuu1huCVj9uJWa4vSLn7nvYfi
ctxgNkH1xtz4lffp2MaFjDoOJjvxT713FW00AC0sgAEZgSxMplmYD6mwwXtQNPxlRpvtvs+yfyAg
X90yXnnJPI1O/OeLtrBYjHWgrgS22Pc/wdOXFWw0qP5mw6o9OFyYNCgnDO1bqQC8bRxV/Cf/Jl77
RUNeDCAH1La1i3Qp7yxHQGSFJ3YwHNoXL4tnK0SlXn9jH9wjqAiaT+1tcdd+bvqjNyarfxjQzoxU
U1XSB/7Z79gnTVkpmIO3O0dcBzxxuMt/DB+aG3ZII7DZBtZbQx67H/lB9dqQRaBzs7tvnuamSUsD
PRJdzLfuqmNg4c955sAd+HuH96UL4oEGfSqxw2JuHnoCsoW25bFVobeIMQlFWV+1np0DlS5PV/Sf
eeKw+bm3iyNzVCakIeF8QbuoTXV3YJO52XjuvlWHNQbK7kgf22N7mHhsROhxZ4Gqza1a2C6O6+AI
8DG3wxNWzIHe39a+p0pntr25chT8XewWPbO5R7Eu615/Ww4DNFADcBE/b0J4bhOoW/ey99/5Ru4i
uL2pInvbmobB4sFYYcSON8O9YPTHsIxJvzZl4KFZHIjF+pu4fm57F9ehz52Nuo/FjjEUkcM8XPWQ
Qi0lcqLy1J2mR2uN0oe/+YouToOJYShouu1rxyync1V5ObpbGSQsraXgmGJ2U8XNKE1Mtw6+CwyG
j+L/bmOr0bcHz0QwEW2loRnJrFuoagP4oRlVmE5zFfDBmENwPgB7vdBfjGA2Rczzh9THhBZY0/oo
E7oKtCZLRc5/1W7LTRP95IzjV7UGEKKFtjSB34LlQmvnN4s3fjAzQ5HBbf/k3qXBlYqhEfAm+Bdz
glmjjZmpC3TfeB2nVIsMakWTCxW5DpNoox3wUjWLL13lmcldgs6GsafTgFV6DhJ0yAS+TeDZAzl1
Hhh2dWdVvqqWLssU8KVBr+mhI3Eh0F5jWr83TbQy+7nLT5Q3/W2uZSL2TCM9mJw2ihxPusIze7s4
YYyiotCxwCXd5mkg3PkxN9PHUV8gd4UnsOFwFS+xyuL297MkFhHdtCa+WezsA05QtIy3yCyNdg66
fFBcIdLtdNHYwWAu2i57MoXc7BsH72sO0AV1bxquYdqozEHAaubdgfUQsbye88hSZrTq/mtvd52k
Zt6ABQn2GNP1kC/887iwb63DW8V3k1YWzy3t7hAGHMFa6iNaxDY9LVVqBbm9oqgIPRS3BIqw7swj
dfyXsiWnPlt+6KJ+WTp6crz0Lx4+579k50Ir8CyVp2PNaA0d/dmAxraqECb/jBZKYI6LTu5ecsuu
PbssBRbr8CLCfFXotM/myo5drgA1yw2B9QiomX/bxu+ds859TtNp4QnBSOTIJhCdGhvUrSOq9rQs
B9h6rf9vaV/ToAZUkF0dWILCEQamxcnw0A68VKxHdthAq7DhzLCgiwnJaZpAstFruBm18VB6/e1q
vDIgWUsGOrBe4QiyAH1ubHcn+CMgHrWxIv9Mu5PTuF871z2sPDumtLxB0HsWq9cqEh3VAncFKIpS
dw1iL0A/LBrMWXsE5C1kdR464h7vccXxln20rR8GEndvI3jdZaRVa1WjDsG8JJuLKCVraE6q8Cjz
QKCNgQ1Ez/8SDV5pE95zTMeVgxaBM9uhQ7UwJZgQKxS+obK0/f0sELdg9027Apas3ov05XM13wCU
CLKv/9HOLuD3oszAqw8fLJEfdNaz6wuQHd120LO7Hnyl/ne2dTv/swfRef4EX2DUf3LdeoWIJ0Bc
wuqeMt34iPres2POKrESWcgHdtu1NuyMgWHk99vom5gkZcLAjU0/lOPR1h7bObm+MGmw32jfNhVz
zb54SmeGM2NqEViWwgs1AGLDCvCjsAJFSF0ehqjmpzahCqNSX9/w6IhQHjR89yfL1GvXXBygdFb7
NBHjxMr81/V1KUzsAaTctmmXNzAxEy/qnYfFMBUuIfXx34twdx9Hb0hbjKPNk8p/KOZ7XZ9uamIn
FX+7vhKpE5zZ2SWKwljKXpstBAZW62G2pjd913ydU6ZSDZAbwpysicsQ1B+7w5T1NvqgFjzBzG5z
98UXYBJWtLHlXwWj2YCeAYK2h40abLXHiXk8gURoMOt9ABIExWeRPRZRFsIQh7vpH+wZTNKlIHT0
ERKW1cFlpLNf0PauIV1C0TUXz0DX+WHWYtpi0VcVYku6PCC+N+lODEfthy3MtDe5TuESol953HCH
nBw/y6PrDiFtannAtuHONbfYsDs+1upoy2jgQ6HiRj5tAlhAA+TLE/7PWtxi5DdqW9uKOmAGjlrR
+gGQ76DwtrP2YHTmK3UL97WA5tYzOIuqZDYaHnKWFyBt6NgdcLLW6foPljkW0NwbjQJAHxfU6MTX
cmvtcRYHR0Sot2D8NqjTP2d5R/oGBhGkCcBzO3t8l5OLpYS+EnJF75+FPlmYmVzwlr2+FNkXRs0R
ZDJ4lV/i5UQ6A6s8unib9m9od3uqaQzVv7+7Z7Spyxa89PHvg99dQOdppSoNQFncOl/Czns6Uxty
d1tCubphn/cB09LQRsUfyrOK3ZJeLme2jJ1UXz6WTttvttL7/Im8jSdArF6H2E+0u+KtiL3D9a8j
GeqDD6AO78HpQX+4h3+Ojd7nA6bCUKV98xLxBeMeHt7SIOmFSrsR94mDBEGroyK6/XOasfemdynP
uBiL6LushHYFOYCrMBBrdWigRHJ9iVIHOVvhLkiXzB5Xa4SXw00SC7PwwlJFUGmt+3wXd05IPav1
iImldAe0XG+s0KrjCTFmOo0FGpfpcQ21CIr3sU+jsjr1LCrAxxipdFSkjgrs9RbFEcz32L85q5rU
ZfgZhfHcOXOYiTuvrAKSql7W23r21R/AX/9jaF9TH0fmTjPq20nejmaw2vzRdAAWGHhM1/o2dcjd
shBF5ir9jmc2d9mDtgConG7RyiJ3Pn8R/ffrfiKNuRuFh29h6BrYyV3qKPy2ySuAh7OVPbWzfrC8
9Naj44/rZqRbtw0vAieDx8O+CGKSbvEBEYTX2xWu1GH5ylevisQG1DHqBDDRg1Z0k+IQbE5+8cHO
rG6be/a8SFO75jqHVc8sfkx685iy4o43yxfLEknjuopmukTjFmf7zN5uM1sBgLe3rZLkox4avVNE
Xd7FNF1vV6s4pEjMThraslNlxG6ffSs9UG6MVqsoRpv/SpvuFg4lGvBBg6YKkox7eJBu0xJ9fXhN
NqWOE9idePUKY3kp7Nr4knc28nXLr6OFUBZq4AKGlp6deo8+gFoxEDxuUuBoB27udpHDpuoZqss/
VmLPkZkaE1hRFui2u19HNOi/GHxFC8bz+XDA/OG91mQkArXnF3soPzfaciOY/uSkJAJ5wZ2rL3dr
asZDVRk3Q9He18AVFZZOgjprH3Pf6Q4cz7KBkC9jmZVxoU2QDRsLIA8WDENlVeUGZVbfZCJ/BB9M
tFZ9F1QYKgLPYgfKQDuuWoCa9bVDasOGY9EWJFiX4iuYOu40fX4xdLRbmTg6FT0VmkMD0+Y3jW+2
wQzZ+26lMZ3YEdDWV9cs73QbE9+5DcJy209yh8bNhkG3u+k4Z/XRB47aXfDCqw0aa0LcOMvw0mfe
qVnNmFn2DUYXjxh5jYhoEuEXT+U6xsjfbwhIhzAMfaIQspmc7iFnjRutWo+SYFahCdz3RzRnXq3O
Bytv7Xyi4/Bggycmr6efGDPAy7U3H2nBoeXZll/cvJkP4G/63jvmTbcCcGeu/AZff46FXf2k+uqE
vrmkQQYsZrEMTZSvwnl1Oys9dkScGI5fl+deWFl0hCqE54OY3vq4ruW9SNPTVM0nPMIgd+ClyewZ
4gDp0uNg2/ezaR8Nr3tG29Z9EkbmwpOy/jAWywLE8OwEY8qQWNvtM2kJfIXqoe717SdUI+NxMPIg
IwzowFIbA79C3mlV9MM4E5RgXXcNmnXto2od4Bq8/54jJkdep9Oo4n0ZIvFqQe1B7NsUE4bBsqAN
MTBCo3r2uwQ1kwwNfL195KWxhpNHhy2/1zbYjh/btC6iMsuwRNwbUV6wJscoXPWz50UfrITcOhq7
mfWhC6Z6jGnuvAqbH6A5c1uW+Reus1Nrdp9tr9GjDNfRUyPGEAl24On5Pfz1zulnVILIB6RJGZib
rRQqoY3va59tCvRvxDGm+IjZKtuI7TpfjQD8WsbnKROQBXBHaI2yaoVTTwso7Mfm1FTurdBBdtq6
Y4STHlEti4nXAoY9QSwMIN4XSFyNwdh197w2m5BNbQ5hpr4BRdcwRU3aNmHlLV87VtqRMQ4vXQkR
BBQFMb6rwYjt+9+8fDbDrSXwtdLK7/46vBTLZPKgY1mNfjlI/NlUmAHGYpO6LvxQI1wHYbRvB3Wx
3vr2Iu61csSYBmQHgtnzThO1TvbsnyY2CugCZY2OzBEPjLxm3mMKOTI0APtv5jJrUEgelrgRfR3M
UHWNVo9P955RsQCZEmYv+mJ5aEu3jGrN/+gzIzs4deqegOZkyJoAd+ynyT5MHa0frNwCE/9avlVu
ysIB+pMvyCpxJ2MIa/Js95SNpA4h7lbdoID23HMzzjz9wySWB71Mp+eKue0pM1f3ULSYe8sw7xsC
l3BjullCzfyHwSvrbmqXz/aafRw6pgQmSQATm0YwVE1s5KSYxH9/XfWYLamXqS4Ti1XfB929xXCS
Ecxtf9tOJgBYWvFrTVEnszxogtDX6ze0JNF4Z3yX7ms9mUdgWUu0KfpkqSF0k6oKpbL7ERNeeN1t
yQZke3Y25r4aq7keykQTuASsgQaCQsWp16NSgzIyRTEwYL1xQCMG5Db1vdkW8dx0x+srleSL579i
zxFQk9nRJqcvMV/ZfMnh00ToP6fBOlXLpMjeJNnVNtK2zaWCleKicVqPI5Qi0rFM2LwGJgOnV/Z5
0lUVJsmne3fb7yo/HsWx5tmWABctOP5BZ+upSHMl+ds7E7uq80rNKc9TJBRm+q1gRbxA3LnXABxt
1jBD+tBTXQUf2pxhl8OAls+CqCDSeudiDmuqjRr1SCRTc5xi6CboEvdhvLFO0GtEnA435pX0tYim
f3oSiETVBJWkju+s7/a0zZxFaOhiJXhGAD8uglUbAmNA1MBMjKqiJvmA74ztdjfr6ZjbjtjOHuiM
0NulgVMOiuxUZWT7+1ky7BjoFAtUwjGdYTwsPX2qKhUrsMRL3q1jl/+SdC1Mo4CJzvWCsfzHW48L
a2PNfxREC7pBMWcg/0YQIdyGHtGZ24WTtDAq4WSIl7VNocUEoP+U/9ieYrk/P/ZMpZ0rOcxY3X/N
2bsihQvljkUImMvEbVMaETOaQLfrP49O76zsHnyWN9jMaStcAjk20Sr6n1vWAv6yG4+qumUyYAdk
SEzsHjTOgUjd7aDQ7TEDNSWeZdF0aAogjrMb6HbcDVEaaNH0EfpA0fXgK/FCXDNoBKLyAnv7kj7h
Za5pLa4Zo6/ArYg596PJyknh67IQf36Tbp5z5uuQtaiGHF25pF7FIXet40SssG3s2G0VEV42sfou
xG9n4syUY4rKHOepTMql0ON00OhB+OXwMIDgMR7M2o/arKQH/J4salZ9CeoGsOa5AEXh9Z2VxEvU
GsFEhyIIbth9zXxg4BkZay4AaqCPxtwhV27NW9J2XpBx+3bNio8OzU6F6FQQFanljckU3MEuKtq7
8KWn6zAxZxVJO9DplLr+z7RFUpwbhAajX7+CJfqD27QfXS9XVdJlHxrvXHgS9HOdCw1dAv6K2W5N
kRi6NkbdjNzNd0+zAajMZFpf/nyHQeaKsvOmXwLU1ftPTerJTlPXEwk+uX2wfMrfWD0EpMBEq3BM
dN9sES9lMyXa4vuKYCeJPpjXRIkLXV8gSfY9g1JsZAlrViW5+311bzT7+1h/u74+qQnUL4Dyciw0
DXanZgbNCS/GvEqM+XHpvw9MC2bVwIHk/OMzYcoGrrrRtu3CG6m4CU+EjUbrPnV0iFxPRdItuRbe
mdhd3b1TmkW6YKdoexS6H2TIiIDVDWnxNlaLIp5J9gzI5n8HVKEDejHlPOYUQFuTVkmRWcdyyV+M
yhqCnnNVjiBbleGg3IoDjlf+fgK/wwt7BfIdfRjw3fW2ebAFpwAXo2UFWY8RNQvFRSQ51RhTQIsE
cQMs2hclu+L/SLuyJTl1ZftFRDALXhmreh7c7rZfCA9t5hkE6Ovvwvfc3ZSKXbr2eXR0hLMkpVJJ
5sq16rYxpqIOZSrbrlSbPshHn5OyfhmsHh/HrL3r5uKWKEgH/9gPEUrQOVnV3MGsxfkhARdinxlY
at7hC0H5nhvgORVNyu4d3NYIF7dHeTJ6zcDBzeD4lbTGnfrHQqR5tOftWyPrHm8eB6tVUxQNYGSK
pDDSDNAIyG9/sVkKNNwNAr2Xswio9jQmZVQhLsiN4dZGgv4MBWxDGP12N2xjiLtW6jB2+YRCSWgw
9AfVOlCAHE6EQ8T7ZghUrQGXk896/mSM5SI2a1wovXia6BAQvb5t5795t8F6BXEJHXgJkGRzgWix
iypCcxApQrLcQpHyJU6s7xXVMd9Xlk9TgqGgfryGpNnglppKgecdBOF25+06+QXchtqK0iiZjV9Q
LJ0vg2TFtlMPU6NuOkrHy06yFzwgaQ3gPEhMsVbuRjE2V7LGTCzWjt9p1KLdLP2AcOAnc8juoK8j
uMB7H/pI8XB6ICRBs5XvrwGelNcdSaqwnJvGWWeGfCmP6HHCV9VxngvjR2rUTaAp6fJM6ZwGcAcj
AN0M+0zNWDTGvbvRm1+z/n1zC3uSRGlpYfUGJPFSsNc6VoF5r7S5K7NRkCPspdQnS+e2WkdfAxA0
glO1yJuhp1/zLjrIpubpWe4Bgf6TarXs9oyErdl/jahxYBWm66okqlD6FdYG/uUoNERxoHZQWeKS
lqjLslSLrDI0qWw6Y6wZAWtHeqQ5kC6RiioygTK0m4PKONDSjIKgRv2C8prupKmW+Zf9cO9yrxjA
//sxa7zcnISq9rIUd3YZLhrInpj0LSqi62np/xw+8htq+H9m1p+xMRNVqIEaBGb0BAICnca+16NI
nnd9H7jyBNhGdWBTQGYJAj3unK3FGvVBwTkPLKAtO6S2DADzqlRgON0MgbYhEjzIe11rEwPfUKrB
zQLkn1uWYlXl0ADrGk5XQ+rMXvVzrDyrdStvPrRe9m0oPcuRZg9cGXkgwmLtXSK4kIpUG5iSs0Zh
rpSVRIsFyW8WRQ9ZPJAX22xIBzhdhyquVDd/AUAAAQ+Gx5DvQsCDz3h1I1YAsycVWi+t/mQPVnZF
+lSlTtvIrHAyKW3+IpnDVwx6eACcQXuRuysKNFeqKhoRtgjqTX3zECmfrUV/unwJfqMZONcBwIWs
ZHKIxmfSE9A8AX9nvmYFLvrmv8pH000PvZsFtluA4reDhLmb+bbXhEMYeyIAwo7jAh0OthbAbKDF
yHd8s6xHkV+H9TKhtQeupdQzleJmNNq7nk2fValp3aUTsWjvvEDgD1fRncenKSQHuOdW1VivTCyH
VStSUsfSpeWho8sctGM0PI5zRB5MqRaVeveAJTCLIwWjLGrOfLkBtVnMaRvIJhQN/TVwsh3UOX4n
enylMuubSdCBs+kROnx3VpkFCU2P6ADdjMR2L5/576Iyf+b4EQCc4avnnP6468kyjWVfh1akGg4b
k8ntcyv3O934xqCu5JV9c4CkeABo3Us1938eeCHShIQaaDDsBr/9jCgoOJgwn+Sm6sDGMaHt/Uwm
EXnR3vt3YonLaqSqsphuwFK8fI1T13T7MPJyF0hiWQr6MZyOiI2BaBZorwwDXAE2Vwc3HvjxuEyb
AuQng2IaXytX802Lj73fiteQrSNu4osQJ/uL/LDGlwKXppryicDa4M2eajqVp31PQ4246Ga4ncNy
gFxKET/A3sXdLNHgrpDZpk0qGzCaLYY3SuQaj9yrOoOMqW6itz5Xv7amHQr8dj2uM7/drJQ7ziXt
m04vYHRyJz8rbqBFFRJXMZz6OHV+LqwP7h4kAA0yoMygVTH5VFVOSBWl+QIrQzM4ipIEiby8tpX2
HUQoQW6bV/rUXBtF9qxXw7XeTYIJgp13Dh9SYCEE0/9Kk8a9612dDtSagHdkrdr60Jq81SXMBTG7
uFKrXqQPuBcWcR1NvATIWM7UuzWaWUUKUcswIonuD3PXOXbbIEGVUESS6H1cp4LXZycFI1uLXDK8
1DabG5Aqog1wP7BrifTXUAYSNG92N1GTUUtCqmABFHOagCno/DeYJ0SVhyhXBu2uMG9+bRnVJyKZ
gsi6u54PU/wQCzgiaWpMKj5LSa2ExgjpCDYX0lXZzmNw+TLsfM1jHGLV1kPyBY5ezjWMvomHZJbh
Gmr/tWvABj1rJRPkIOvW8Bdua2SNApvcFeOpQwksbx1qcxk5naX96mXtkMf6WyHHuhNBLIj18Wuh
doLZxt23EpyzgNFpSLrOlL76IWZARWInJ7dgd2N+VH3wvKHV7FL1MTnM+NoXzovvrhZDWau6GHgl
+a9wRlWgS2sd3qhM3xOFrlI62nPJ5Bpp0Gw7A7MagAyAERml5vvl49zzHHzh6wo+Li0VJcnTnW5l
Oe4KwHswlxy/srrMXZ01AyZ3wPn955YIOlQofBo6BjW469BAEbFuCGKaaZeBwoY1yfhUqw+Xrey5
56piiYYpxkAQDU/XM/V1JGktLh2AHNoNUE39Z4vQQXDf9iIW/B8Ci2jOYvCYy5GH3MKHpA4rcZPE
D1FstIeuVUoXoyM50DQpZE5HoarxuUAtqPjwGsimacEzMf50ujb0c9IohjRBWBXTE6vmqzYv75to
RezI5C1zsyI9KpjgqKLETaX8Tk20wCgkt4hHv2RQgbLN2m3k+AXZaXa8vO/nn9i/fxwwVqoFLWtA
KU9/nGxK0KlZ6wtK+tIc1xcS0DQSTL1PrujXSRYO75957moQrBYK5rOAFOEbEQDMmdTI4wqUR98G
gKj06aEmIoWr8yRntYLitgJaM/Aa8+FOL8cGTSt8RU9u/XnygasDGzV2EQEWE/yK7XaudNRFL+L+
bm7McgHQksdJlUsULOYfk6+7BSYBnOEwBYpP3sUqK7tbubHGnV1p2Y0i97Amqb+occyAZWz7V4GD
nN3M0520uM5xkymVXcQRcKgvKzlAEyiviZe6+Q1A0e5wK9ZzOaf/4Cxy96VO5ZKlvysgYVW6qqu+
ZJ7kqvfFq+4AVR8BPJF6hWv1zuWlilbKpYtxS6LOptjOyvhl1xm+uATpy/krxa2Miz8zqQx8MsKC
ov+atYdkeDSnMrAaJejSwpfUT1Xcud0UB208B1aRITA9X16jyEOtdRM2T7RWkTEdkrW8FGqB3jrR
cXkA6bKvfCuDCehRwZ6eJVPcirm4nlUEBPoVVmxW17LROmxFA6pHoN3+NLRzhrjUUE4hMFetTpMn
t2orOVFPgtT8pkaYXRtE74jg4llcMiXnSzzgCxgXb7q22sab21d8aISCozr7ZuKWxAUT1AYKqepw
8wbPLtzZS1wVHLcuECqa8wNzX7OruAnEg1FnqQA+/HLZvOjkuOBCDTWeFxVrzMhhwbdDA+CjrOQu
nn/vsiXRhednE7q111qUWChqSosDALKfeWbljnfp1Vw6aF+As43a/nQoRN3/f7mRYAZf1XxtNCdP
r8NMW1DJWBL883ZxazUkQXZvuwM68cfIwcyHkCfuX16mD4vcBVSi1OgzkIxgfIe9EcgVQRfBqV3J
VRacp5U6JawCwinY4/W4TlLz3870YZa7iOiVQDZeQVej6hY31TTAtMdHcCDfdbp2BTKOJhiy6l01
kuvEUD/3inZoMfPu2BLmJM3pi9bmhbNg5MHRCnoV253f5KI6z77HffxE7gpj2j9PZHwDhaV5PYHu
po6+GsNXJmJa3b28ACGAfxTqLmfNM6VbSimpsRMRfZGmdw3oVCUVJiCr4/D7raFAaeEDGZobfNpM
x0Za9DitwuKmS2HA0V3FiXMHrIQ35bGzXXGVe9eZNzZ/1/E2sb1cs2vVgs0RFD6B7Ouxm/pS5E5g
wPY0NwKuLffJUeBZe8/m1ir3XBdZkqQzJhMRpnSQsptODgIoydWdmjqg5sQUlW8/iABDu9doa5V7
rE2MUgA0BKuTuyyOEsQGQmMCQaek9Iwr1bG+g3hKVKkTLZWLFqRpmoQm2GAUPlxmPE7kUbCZArf5
veztEUoLAwYxqzBV5Eah5mlQuIlddLsoQKM4QsynXAuj4N6N2O4lFxsKsvQ5lNOqsInQ1Lq21B/t
ZAoSAaFzcrcbn7E0iwYYSW4Wt0xd49C+r8SV6dEOwYGdiwclRcviXmnAUPJu1LCXWRFImJMIVmor
08Tcf+Q1oDfOD2awSCixinIRkZtwD3fRxXbRAVwT0uIlVm90WZRHigxwb7NKWpD4R9jL6s0MZX/8
mqFKDU7XGU4SOdq77c1fLjumwCI/5FobGi3oBIsMT5Y+2k5ORaniOZccniiM8QGRhCYLToc7r3TV
LtJUbJu+uD1xsmN8GKlXgN70B+YWB5/5FT6ohM3Bf/HMD7vccWVabWuQr/rPnSv9vl7vXIJSvzsB
S6oUvn0sRaHkXwLYh1X+DFWZknrCaiekduMM2rz5UCJqMlcHDZiKNEDy0u+XT3Hvhd3sMP8tB8pT
G48fVlrJJqi3i5cqkb6gjn1VWAn9m4xjReeiIAiMCqrRp6mV1VQyxiRKvLOYrnLfmNcoCNG1S/wY
c2W9ozuTp3pL5axNDrerRPZXdzl/gT/scwEny8E1M1ewrxPXCtd6YA7Wb6efHTxOmNhxF2/8OfdO
5o/Iu/zLO70fez6Mc76MFktammWFp3ge3WH+HNmlF9WCSvW/eO6HFc5zWVlZw6TiPIGks0JDd/Fa
+LmbIcw5FvqUrvwqWth5I//3Lf2wyfmtmY/MXiZAddPP6NajxDGa7tqzwic6pgxMxJ8+9TEZFmIA
UfTq70ehf2zzravO1OV4MXCkKNJj4uZLXouUo/a3FChvjDKh44g296nXqrUisxzduJDRZ+IsfvEj
9Ut3bJyMgSbMwejYQZhB7TrLxua67M2j37VqMRnrsgh0MAMT2oluArORJ/9c87ZsAWP1iEFR77KP
7oegjV3uhoKbZKkNBU5qFt5a2zH6EH38p8EB1xUGWMtgcIGLnkSZwO4pbsxyF9Pqk4b0E5Y7B3MR
yJDg9AovwQumxh7IZl3TOKBWJriQwoPlbmTTKFpq1bBajK4SlP7/ZlaI8uv35X+i/N9lVpulche0
0wi+Qaq6CutxcJb4NTeeGku0obuBbmOEu5FUnxR7kWFkbOh1OSO4Ar6j5/I9prVcqx4EO7n7iHyY
41OBEl+BRprAa8iw3Oll9rlWupu86ryWNIKsQ+Sh/Cz4RIvOaGbYorZDPeZhxO7r+4BKLp7J2DUP
4qbOfhayWZ56ehnbfqZDSWFSNxzZBfFp7eYY6DwUq8kyiFE5XoCvcYUJwXpMZ+8VaMtMsN5A2ZQH
8ECBgkIABIaBwUoxbYrgUyPELnfZs/lTtp2m8g0XkWA5RHfDrYhie/dSAlMDhSY0JBV+p/u5ik3D
AD6Lxp+j7mopRF66G+Q2Brh9Va24W9oIBuQ+R051G5Hvsv3pckQTLYIL3ihWoCOXQvK2L65IAhZr
U4RjOG/xr8/fZhnrT9jEakuOS4z3Qzpqmb425JeUftXbG5bcF/oXs32Jje9q9wl4SO/ywkSbt/59
Y1WaorHDgAwSNyN2JJJ61JjdVC9FoXk3lGxWx4Vm6NzEcg8Bz7Ap3MHTRpfeFx5K/5XTv6+6vsrk
gRoYE8lODCktgfXdwLIxzkXowUxYz1aIYFIWnmRIDo7iMFomBvQxjHN5Q/efg40xLjJb+C4EfgIr
TTSsND4sd4UXedYn1KdnX/vWhKIHSOSbXJQGC4BBtRmrs8AfPSk3wySLMt71Cp1HkH/u8BmcQNKN
RMFcIThttLf4oCSgcE5feg9fMaWbXfV/3HQ/vQu85kfajCNIOLAk0vmLGxFPqp3yqnsdHJIdQOOW
+kMoSpYETqKte7C5CXVvjxWUvDEpJsNBjLuke9CW4zALkDTn/GPc2rhQkmdJMcUUe6lgdNZyoSQ3
o34gOcXgtqgf4A0qAnBLjbgPqiNBol2IJtpzGAyHgtlm7e+DCO10pUVuShiNBoQUcxi+otzXmkjg
eNcCppMNGaKDkA/ioopBbUpmNKWArE9cOTHclMaCe7YXuAAZ/McEF1C0qpksbYSJvMsdldyU5Ltd
/+nAJI5qa4PbqD5rq2qsYGPsftbZ1xEPd4tZxXH+IYgZayWTv19bQ1zMGGJdsep1McoQFvqLhfOv
+smZm1e1P+gZ/gUieiIdx9IWxH/RSXHBo2lkIyEQyw0tFXgBxpzUEvWuBSb4b6tCTwatZSay8vZx
jE1vUXLBIvZ8AZkFKEwI1MjPRqMGyHfLSdMBHVSTNHF6tbbAoIEhV5vO1SJwvN2HemuNO6wxAouM
QVqg027zpyaYDw2Gi9A6lvF0iXI30cq445lNYyn0dWWl9IDJ+0NPnyMlFrj5Xn74sSDMjJ7GAxOs
RcQEiX04ZkAzWY8TgzZhWfnyeCvJz5AGc8Gh/+myy+85xdYmX9undssiGZtIyfc6uklQWbhsYC+c
bw1w4XymVTlBlhc7B3JboEAJOga0/zUsIsI3kSEuni/zuNRFDkPVrAMrDXkcTFYPau5LLBP4+e5X
y3ZR665u3qiuA18YRNkwi/q4lkiM6/wljg/yTxMVL8PtQg34aT28vJFrkONj09YmF8sxYttkfbee
FIYolvjXQDPHgiZqUTKHDoIZld9fA5w1EzLHYFjGOC/QVFzIlYbFzEZUD0Jlyj5hLPaLrFC3HIpj
YhNHo++sHD1I3zlZof7obNvHFNVTrCXOWMqumUKra7Bv5x6fcaVaHiKqODSr3bafBN61FwTwO4mq
AEGvQ9aB2xU7A/OQwVQg14fsZ1QRv+j6wBxvGDG9xGR3M8FbYcbfigWJba4KHGHn9pxY5x4/O5YJ
sE6AQxbS4iQJpviFfcYdtz4xwR0EWAyRo3RY4NhAv5AUbo3hdVDPOJ3old1xsBNLXDydYlanVAF2
TolldyD4Es9/ZDNQa9IMdq+/6AWfWOMiqj1bDVULWKuU9jbD16L2ienzcRpEtB+CDeSxB9Gw6jes
kEAowAYzElg6qV6DgoZpBX98Q7dL4qWRMzYW2jTAG7K5PeY2rCz2ISmMqxETWJLSih7APe/TZGBi
QfWmQQKT830G3kClbAERlXrgGuwxHItfJeig4hQ0LcWdld1U8psKtimWT2Faf53IKrYkBHesgZUP
FdufwV0ClL/wVR7jZ9AAChkt/OYK7TdfAtGaRz53qDDWf/Fdghnsj5VzlyKleTtiCBArR8Txo1+6
j4kKV35Glqu5pRc/i+rS50qE4DXYWuQuh6EXU27MsKiHSucRlL+9mXnkNfZt1yCuOq6jFVAdLNyy
c2LFlSyUr1BIuv7jSTfuh3D3BsCSSUsWE0uvv0TLFY2e5fRuAM7rsi/vPXHbBfOfmoXcyhrFdHOo
hkpgfc6v6CF3lx+LF6OTG/nLq2iL9/oOJxa5VISA4SwHCzQyhT55qOFHta5h7p2iMB87CmYKEzPB
xxokPNCh1Cpo+CSfNCqDgg+EREl1jMyf3SggUFmP9YJv8x+jTRSVMaPYhZKOuDv0WklUv1ELF3/4
ZiY3ZlwdBRu/k2qebAOXx4CPJVcwQ4N49aMEFsx00usiiLw+AEvdr7H3F29tHIp2fy9Kbvxb4zIa
sECSsjbgVlMXMP3FTiOgO+56uRD5lWh5XNACN3QC0Bl2dHKle9sx3QbqSI+R92MJjF/Lc+pVLv1y
eUt3TBJ5xSMDEo7BGZ4Bxq5Lm1mV2oap/HWeUic3P+uRICSJbHD7R6MsjuLVRik9j3XpFOybJZqB
WK8254xgHkCSoyG2gTKd27okMrPEKLQWMWg4KocVdmwGGHISeOD5BCha81s7XECnlSEnVQI7yr0Z
aqrHAh1TvO3LMDjdwf5KwvzBwAhoep9CCRIksoc/Py4kczo++pWVAYFbJvqqnZT0rAlZgWla8F/m
g+SN0afLVnayHbK1wi2yUxVjTBq5Ce0MLaKkbV+QYDHQtNoPo1V+SjpV5Pp7b8iJSe7VKppCrmIK
kxXi15fBUwJ2X61zLFfle+4DlY9uBJ6RFfys3siB7HV/U6M8+QncM8aielj0EXsr6/mtVunHpZlF
H2I7aQkxMWoAdhZwPZ3JkMkdOAXmQoGNAYzbYANSchGD1h6g9MQG91UpFQM4s1TY0MPyiVIMv3mV
GWK6ynbT4/pGDbkDaim5eWtCUVd1J1Se2OYCNJ3mca4rrQnzOHsfSX5EjdRjenE3AaJ22UlFW8lF
lbFvEqtTYcpue9DCVs4o/7xsYS9ubQ+Lu2zgDxiXqIcFmd1b9i89ul3V8f47G9xVkyJziKoOh6Us
eKqZ0jA8axFqUOrsXba019vD2ayKrqDwBC/jGkI3H+ZQTVssTKQ0Ib5XWLD4mlcDDfK9DW0fwzhX
QN0kCybXRS6xf07/mOVLa03exKMJmp5wBNmtFX+jtkgXYq+dQcyVOQ2CI9DS4XnkiwiA2SxaVxaH
Q9U6MmZBanrfgp66R63NKr8MyoNeP5W9dEhY7ZhVLdjcXb//+AX8h1RTziQewBkXtgOIACpUe+Mf
0vSiN63go373Adqslf+QkrqJLdqiN2HnRWHxRX4pvPk695evqU8PfcDcGxPS22EXpgGKIJddaPco
N6vkIos9Q2lMn7FKVlSfGhNjqA0T1Pn2cuvtWfJTak03leY0wUZyY9+rLsbh3ATB6gtEvh/pU/de
vPwFYPHE4rrqzb1oe1Bax6UBz2/S12Yx36TW8C9v3N7gCQRLVCQP63D0mZQgYwvVTWo1AEQ3R/A3
h9QxbrUrAO382EvCy9b24hagFZjKxLgpetrcW2p0Zty2VtKG8zKGtV09Vq16JS3Jj8tmdvJ/1Fw/
zHDvpZVkk5wuEsJjXU2zV6eq4Wl2HYWRpVeevsTl4IwWA1/80DPBEs9ZGVaI5MY4F8xUfS6bBYKJ
IVPmsFCeMvJWL1cmS7wGxFax9pA2vVOaojxl7wYQC3N1sgqaEZDHnPqKAfrjAVqtbZg1X8gcO5Aa
Fdyx3cPbWOAeBHvMjaXRsjaUO0h0zaUryTpULkV4U9FCOB9pYjtaWIyFWMhcS/ZQ/rF45npAm3Vw
3rGUiWl2KdZh5OSxrosDxOlip2zLL6OmBJc9cS/6bm1xztDpGdNtJW/D3l7Q7ZVAfIdmUcSckf78
ryzxomNRXRlZtZ6/3LwbS+zQSvHIULuTURwuW9p9rjeL4tXHQJpbmZWVtuHyOPrGG8oqyYozzNzS
HTA9AxZ36Es6af436M3tyREuyqOVE9E2xsk1iu4n87smAaraiBCqq4PxH2zb5XGZIim1pYx1WOkm
zIeMLZ1RHWr8ZrSOQzIFoCYSHJ3A48n6902YX/Kki1myXt0MaQ7LfSa9Xz4ywdUlXHAAVYRRphrc
cNDfM8goLKx1G0NE6C1wdsIFiGWgXQSiWET34a0AujjJr1iOkDf+urya3fAOQhbbVAH5OeOGjcwF
n5/QWAhTNHxB9LWMR22lt6bPS145mqjCvn88yD/xSO6wIVoT5M5Uaw1InWSnDuln3THTXE0F8VVk
h/NumWmQi5hhB4/+ITOaY679xfAgLtDHUjjXhi5rxGwTJrqp9ajyrY7ubWALTFvxLx/Rvit8GOJc
WokLCgo/HFE+tW9ggw5NK0U1brnpJtFjv+PbGOPSQQFngTPtDJ9XZ+aAL9cOHwtS7Zbkblk01wTO
4PKCRFa4BZVWr06KPEB1pYpQqp+C1AY5j1oI+BZ2Ys/JYriLquQL9PIgtBH20C6Yot5VJiDh1dSN
5AdKRNi/9fXhIh0YFwxFh36SYZ7pD6tpvZSUjm2oWWwIR7AvHinC6+yABai/XvrK9GR0R67yKNeu
66mOdcE3w96uglRCgyAISAfOiHmmKDbTrDF/uzwmF3MXFHVuZopUC0VmuBef9TZ6KWB8C1sK7j65
mgonHYuftKu/XfaSvWza0qAvAOEpgIOAGD0N5coEEqChInihfgy1U99VQao7+nP6cwmAZxOirnZC
xok5LuLWZlVBRwgL05JQj39CfEXg9rsGDJAmKVBoBYszFzBGu8ksmxltKGkDiIveY03EtbPn8chX
/7HAXawoS1I0smFBw5B7im5wW0BDyjMy2bOsJ8Hx7DrCxhh3PGOa223BVkeAzM03Ff2R/La4Np+r
A/Wrp+qqC4uQfLpsVGSTO6NIUeJSAqVJmMzX2cDCZVFcTVIEwLidgGttt5HLmi07txaAl/HVMVfZ
EWwnzKtIVHp6BJXFeEkNgT3RqrgrJVuUSJEOe9CXebLj8tZihY+Wveije330+BC1XReXQJtAPi34
kER0R7UkVLw+zG/NxiGh4puvKDAL/H1/WcbKiLnqF/Bw6zgvIfkw4v4uGnUSihmwSnIxjR5e9on9
OIEqKziRwJps8OrK6djY6sAiHNcPGT3Hg3KQ3C52MCQ7Hofb6E4RvCu769rYW7d5k2Li7YoadYa9
wX6BVtS8fIXu1H+5Ji5WJFmuKi24hsPaH/3FN/FNkATTQ3nUfJDx/pcL4sKGPpkyyFJhDGUtl6kM
ZICTHy3fL69pN/xttm3d1s22jQ2zUn2CFX3+ljRXsil4L0THwsWGdKgxpi7ZSC3z5FOyVFeLkR8n
pgtu0W6MJUA5IF1ei6zcJZKY2WCGM+6A8e88vTkskO6K3s2p8GVRI3R/x/4xxTeg83GZNbDPoQcy
P3Z66UIDSZAziCxwDefJGG2dxhKuaNkBhpIHk9V5l499r2yLvfpYBXdd5ky17dLGKno/flJuFAfN
Hnd+hJcd9ZvqVnQ7RUvibo4RNRAh02GuajOk5V/kVnA3RQbWv2/8eGBxAw4x7Fmav8tR4ihx7Au2
bN2Ss0C92TLuqrDC0EZ8nHdhUjvkeaWsyu67Q2G51AekRli73785HyfE3Ry9jtgUt1jRBApsE5qS
0Fx31L4TLEtwc3iwt6VUpDFqrKpYnvuycOTpURpfuuKnkouAvnuNxhOn455UAInRCmewNXjdTfSZ
vCrXK8upFWZf2MH219HR6WZw5WvDa48Kaoig2T4KTnH1tEunyEUKIyqMfJnxG9Chu5O/9etc8FP0
XD21gXyNrExw0Xa+5LdL1jnsbIyKAfgvcYoNe2gxgJcWMZI/5uDbaqoh8PTnsHcQvgFOYBKUSW1d
5y4ahIkqqyloH7LujbRXNlq6ix1c3sNzz4QNfIra9jqtipmx07tmNkvXxpMMWUPpihHmT4MGTgpR
rWWnG3FqhvOWwSrMfLZgRr6SP8fgGAChR2B5vTdgRvabeU0tUNQywasrtMr5R6VXM+phSh8WYAGA
tD3yMszGW07zVN0ZrnwYv4sgLjup0slCTc5HJtIOYKeCST2MD7X5e5UUILWFun31/wCN7wR/lJWA
YACZtgFBd14qJEPvok5a1gMZZ4GMCyOFHggAjqt0eOVjDFCwp3v+gpIpAXIc3Reou5/6S9mqeVu2
dR9WcRxKWftSZJixqq2ZCWLZ3sJAFQm9HwyVrGSL3OENua7Og9KOgIqizapDZA/v2mjgACcParX0
/0PisLO6rU2+/QhZzq5PZdicY2SFmNQpXRQ0PMubTY+5FeaK/dxralcEuNuxCz55bKuC+ZnzqU05
61kEsh8aLtU7Ga9V8hJFj3980VF7hAKCBic5l4rrpLGQ1aWjYToAd9Wqcpjr5nUvp58v2zl/vNHR
+bDDt6lTCA60eoulzHFyMFJwJqSqIM/dcw18h8gWWbU8bIyCnDphrLeQkG8nGhr38HnMfdcuSFJj
KEn72aEJrbvhzzu2WNXGIpeSSDHo25NypmHdKIeiqY6sW17+YuM2JlYf2WQ9lNgxhH5HGpLYOHSl
n4A97LKFHfTj6Sq4NCRiGpMaE/s2B0pAP0nwAzyZzXdoxXqGegWgF7ClwNGL4+L6P5++1KeWuWem
H4gyRAWlYd8NTt6BAEyC3nFDkQSJ8Bl7d2l7VNxT005tlUs2Fgn9Xq+SH8tqcW2Rl4uMcMFJIXGc
Ww2MNFoTO9rc3BrWfCz79s/D7dbv+OckA4U0ITL2DZTVPiSIUXRq+k/tKLKz/t7z8wGxLERiLFDM
cusxMkKqXl3PhzY1hOP6B3PVIoZOwmupqIGkoo4Rg0aTmoL84zeg8MyyoUOBCETZK3/Uqds3GBfT
aAPLhqOC+KsPSoZ2gi9pbntH3lqfet1RO0h+dECVfPkpv7E+ULVfYw0iq9LD1KggyduZ9oCrbn4Q
d0mUWanrmeIHqfnwpZK70Vkk6RVD535Uxz8yc3le0jTEGC5Q/nN8VYD41r18T3edC6RyBrS/cL48
dCPJ7SjuMgSbCDj/WtOv1Un3aa0LfEs9/1zASrHxYLfFhYEI1OnWQ++habuKURCRAcHU0t5XJRmk
efaDvmrxyDY7qB17Usg8HqNieF16hNgUn8oqBUxMGbUDaPgAZ8yG1sEIGehGIeCAvlS4yEFuKI4c
30mqiRlKtb3TIKrsMIPeprMsGlnefXKAw1JVWyZrp+10HRGrWKLk2K/KMp12ytxYEnWIzlP/dav+
McEXCsw+7+WugonBumfQt6nyT0y2vWVqXaVHWj4lx8s+cJ5IGmhygKZalTHluLrB6aKaBJiQWLLR
Mryinuz3bhJEP3XPDpEkvGoCa2ceB2O/a4hIDRTb4AuJxOomhQzdGJI58zuTOX00e7Mq6uCcP9yc
Ha5S0eQda1sdGhjZcTgusVvdR552Rzvw/RhoGgFh5mg/BRt55h2cTS5ZGEfI0RcG1oYqOguAZOkf
12kWx/6Kb33Mcnrmd9tLXy9b3dlQBDNbByMo+c0PcHp6JNfLAoc7AgOLsW41td+KuVPc3LIE4WrX
EASY8OkGlcIzYvVFkSUptYwxtMA1XEIIejBuE0s0g3bm/itEB54B9SNl7StzeyhNo10qUwX3j24H
dJVNE6h66b6fM6fOLacUSROepQurPWPFVoLg2zD4xpSNnHGx8x72Jjij1qu2B1E3PRis/HNng3bv
8mmdBULOHBfyLdpZnWIgN07Q1RmQVHayA+1HfNgPjiFkjVDX3Tp58n6bww8G7b8CGWBuN+OksauF
IdOL26L0C5oyiI91mielgwkKs+XGKNXOKaGz6vQVFCeLOQFVXnZD8qy7UbtJ87LRoF7ElM5ZGip7
Cu3lo9KWEnBBLQD0aZffAErGMMCXd72X1BARvLxje25n4JMForIGFLH4gNHRQaeFgngYx2+q/prm
L5lI1vH8633dJkuDRhQKEzDFhfURUb21cpni4vqTz7ziBxpgbqs5BT7hNVenrrhQt+voHzb5ON+m
aieVLWwaRfVQZMCtl0oPCtA6P8blWHp2r961RiWYADpH4Z0ulefAMEjBMlvCS1wb/0PadSw5civB
L+qI9ubann6G4/fSMevae99f/xIcacnFcAk9SRvSRRFbLDSQKJTJDI4J3vKNW/EPecI5Q/IzAotn
O6wTVpvN9QXGQx6SybICZUTykS9eHJMGuk4tFfARp9iKm695sDXSV2W604OXBk15EqaDtIPGtdYE
xWRV9waZAZNXsBl15/MvoA4eUjNcHJ38RnP9CE5haXRub9Rr9yiZ3EVBWIBoHHo8KCfrMk2mAkg8
gs1W1y0RAt/C8S/W68ZjMduRTUmdbUhCaLIKrUnIUNODJclYqVmSdwME1AY/Bzsoz1WgJhCtFnVc
fhYxaMZBpP3ttpf0OqIdgcCzSHq2ebSrUkdlkfJYTfBudJEutJIix1gyI1i8YoFo0GF8S4Xu8yfV
8jiNhwQ3muLyGljs+NQ0BMY4+KftCCcgCoexI/QAgPGYXjquGwE3Qq26caj1ljiq4FcU+LT9QfqM
thCzEW2Fyxsbl1RqaUoXHpJ5rHzeaBVrxB7ziigGt17Wtd9ur+6nsOX0y2SMqRsa3kefVPEKJW6K
XG5Vl0hAQSnSmZDq9ggljmINP7iCSeP1aTT+ZFEho0lE6Nqg8TXnBH3utU51ibwW4UdcFps7Ej7k
cE0mFQmhOaEVhQDFHUI2iTP7zmRVLa98cw39Nr9+BBWtKVqfKGjHV8F0EL1o1ezqHUtQiL7oP/yE
gAeZdtE/aUjycgN9n2lS3Qlz/WLSmYkyuryY2nKWWre/In1lnUwR8TdoVpLQmnrt8GGhzUIJb/II
ko1JZFbBXYNRittWPuVYaDPUonVNnS5tBjOtI7gIlaYH+XnOzMqFqICFSFf+VuxzUBWAeYupAXfd
RR0SOJD0lT4d0k6ZcDelPVzso1cuqP05HY9twyJEoMOlk4t4baE+a/AiiMx+h9S4bg25CmAmUHIr
FmUbb1hHlb9nzVZOWUMpV326MEalc2acZ03vkXdoqxCj9bKfpdUeU24247vxFHB/OIV404BDeEdS
90RUZ6Og8NiJmXKUUsVUp30mRXYk5WZqfK2y2JmTh2Rk7pfr/p3tkkN4cQmHfdXFfDOrrnQIPHy1
0px/gDoYgSCY5+z0e+0mlRsETN7O6x/xbJf8rgu7gtKCMCoZQV5dd3aWKXY6qJbUgcz+XWorxtm7
iiTG2Rh1zxvcMLVII6huL/iNvJOn77e/Huvvp3Yk1JazXiWbZBxke5L4ncaPjOuJtV7UPkxHxZgG
dCO7bXdsEwxXtplp8Jml8qk9s0eYWR5RN7owBpWapNgWSm0j8FopmwLNwkf+obejo+DoL80Tqwhx
FYvPH4nmdUZ5UY15zO24tfSWCOhQ7pE/NWozBVPg7c/F2PO05tmgKdUyCbCkzdCp+hFg0J9JK8ey
QeFwhSwNMjawMSsmuLzCI4dkd+hMghOWbmsHB8kChZ4xWjHPuAJEBpToFJSMVacbM/gT3OpVORBK
3Ahsb4NfQyfHDlyvx71dHUVTRkfYd8aIOOsbkm11carLWM+UQSTfkN+lGJ/LQ8x8FffoJGQ4+Wk6
lsLLT090Ts8kbsZ5gK7MAVJjW4M3cxyFCpTcUXwiplB5M63AIhC8394+LCcpNEkkueGykMc1p7+K
SPfhtRTkuwkZx9t2GGeQFuhJ+qStcxku5gvUedLIhBjzfzRBoUo8NdkkoWLshuMTL/GOErFaXVhO
UECy6HINbhpYEPrWG6GbOtWMPXftpEGrFFMMEjSdIQj++55bhMzIJaVBDBcg1xtimbTWHJdvtz8G
y4r4uxUJJaQALeYARAP6J+DT1fPdkny9beRqpH/pC3V0p4TH+61F9Ab6A9FOMfFtQ4f1SVindzIk
6kOT/WK89oEwXgjuCIjnIetPfaCBS6e253ARl2prG83diI72215du7ouLJyyDxegIEw8uo8CWJhS
zmnbFHQKougqpUQofMpDls3ubYMMl04llguD6F2fI5m41JRodeLTb1VTv942cX07/Fq107P/wgRy
g1BAasmq1ftah7B1vg7H77dtXH2RXi4ctRuMrG16dCGoLuer69aCpNSwkc3O4TwMkTE1cFirRv7/
hUtdKnFioMMlZcmf+5GHhr2WMlxi2SDLemFDK+dWyQaE7ku/nuNqHUJB+PaisSxQ4Gy0fYwhYHiR
jej2EbUN9BOPt018Gukjd8/ld6HCvcUIFE1aSCyGN5b+bLiYbXYrX/E4T7HSh2HHfpGz3KKAmtfn
v8O/2nivCtmSeRZPOTnol6mjD69QgMF4C/kv5VWeyV0Fhi3V5eVFWlU9701T6ylJA2mpWo2sYTZK
MyrnVcuzBj+v4x4BIGiMglKDzr1onYa8R4sVDXbRnWCjxXdV+epDtEcQ4+VfGwZAXD29F+aoTRIH
bVxMp8fWAgavpTL1GpwGkNFgbBTyVT4t6YUdakmFJhfbmdzg2bbc577eo1dkBgH1C/8WrkY78of7
1J6epNlLduKeYZygwy3j1JbRBIlbyhKx2GhpJgkCpa8YOTX1Q2MmZrSuX27bI2t2yxx1j7Rzm41V
Bl+nTDe7vLACRLbqBDon1vuftVvoHh8pGfiEz+CZ7AXe6Ekb/U1dTUhISVb5UDxFT7c9Y+wWWva9
C4VQjkmoCYJFM6ucJlu3BSvYuw4q572iiFjfC2icu7ID8y6sgP7KEZ8lJFJBxwUhlHireYGpPQec
hYiaxUR0NZBGVe3vo0dXg7SlmkdpQYA2q9DPyPdLZ7VP6CUNQTkAfRnB4gdzSXHfFD9YyWrWwhLQ
u3C5U2ZDKHK4PHbgSGxTi4/lo9oEq9vf7yqwXXhIfsaFmanB6FpZwYyQ40WQfpsbR6je9fFezUsH
GSbUvFIGwFyF6wuTFMAYfMpJUoIdqgtfCqMw5Zw1pUeg48ZxoxtntbbJ5AlMHm7Y7MVkm3PQVgAn
qbzgtVCzJHoYOKZQUBIiopJVkg3Qd+0zv8vXUB9bqWCB3fCrcDdYk1WuBAcMEu0G76HbX4952ilg
0ed0wPwhjA8u+Gd3/VN4n73USH6H1vKDuzMkBmozvh3d8zQXajfONVa25zKbr3SwAygdi7eB5dWn
5pcuLIyxxLGDXCjkgQsbHHFESU7zdHf4MTJV/64mhi/OuUrhizA3U15HeLUqD4tb7rtVYRO5I2lH
znjhz5B3TtZwlvX9WMtJBbGNMYsG9Mjx+SB/okbfuJxx8bCQU6VgpOQFlE1JvmNwJXc8zk99aXUb
DXuSW0tPw47fFLv/V0ruFCydDzhdu4wHfZhHBV4tfOA0bW/2PWuLMC5UlcKQuod+aSXDrcrITTn4
2TRbXd+XXfMf9zsVpGDK3QgGFa7Iw5bnQCUVsfJtzC9E4QdXC2XWkrQQCZgjSG8cpQ23546qTaSh
pi+86CBeYAEHefjfgEhaFb4tFnTKhjhiHS625g6N6bvQ09CWnt3rrGCLAcc0oYgqTXrRkmCrRa/A
sJWdSjeTQ+6RXVi63D0e82gWjGqTmWhkbBOaXySKZZCEBfh8I7Q2xXdl2+7iHYg33HqLGQMzduUX
kKgw1pZllAITlC/qdDzd3NU+6tH2nH9HbcvkYlZdhLWuFHokYtFgd2JdR15Hm9vGGPaaHFs6ipCh
2vmMq4blFoUk6aihr9LAjtG/LC73OnpgJf0uTQ5qgrb0xPuaXWwbl6kZczVje4HNNOMID+G0eoxg
t7FnhzMVP50womLWu/6H8cI5NfQ5eHu4VzfiiyhYGRTkH297zgBpmowkGxOZ72ssc8hn3igmZt2x
SPJZJiiYMTilnAwFPtbirs3fE5nZ3ccIJzUKZcR01hadhESy16wQPC+QohT2xU+S8G6sCoPCnMux
MqgsbNOo8KQumqhOJFidMot7kNzeg7a5bA6bwSq3Im5VBUIHDrNNmJywz+CGkT50loD59RRfXAS1
UQv6pTLEF1PvGzCRTX637hwRYneEiezfHfezMepcSEknz0hBIHaod6QJPNU4v19Es+tYevHXd8nZ
EhWrt5OWCTlIB1w+XCyuwNxeyaLeu55WE842qIt14LtMX8hOHK1qm78ThfbQ0Szui/6qWLnLMdle
mRapvd9OSyqXJJE3WoNd7iOrcCF268k2xr3Bhdr9YNXSrj95zi5SRyFvAigbkPOcrIK15Kee5PUr
0WeZ+cPmP9uhNj+aKoq8F+BYFpscWU9MskIE0StHlGGIut20Y2sK/SF2/mX1BKcXe79VExBtkAe5
Aj09zV1SK1xrUAsVLMFBz6bMfiSTa+bGaaP7YbS2Q68YWoJO1zuYgl11NAe4KEB0sTxwtvR2G4//
cCOcXaQuWENc9LDu4SK/Vtx+hwgwdUqopr0KNtTQncIHLZUdvk7P2nP3Q0qYXNmsL3tqIr1Y4z6d
m1QnP6BB/Tf1yVyfEUL4PcMLBQ8/q3oK9iw+ievX79lpCmbwyMN0v4pdW+J9kh7SbjBz7lGLnm8v
Lus40jMfyLIsXEt2rb5TsKDKlqijak/5Kr1LoKQbfWGhNfNzUpDTSYUAsWhYHNfQGPNkZ9xVopP/
qDa9ZC7eggnNDLwPwVH+Gt0bHbRPGEE+88xQEGQM+GOQTicSoJJNFB3ktxQv9xa4gGef+u8i4vPH
pCAojMBVpJOqD0nSTSvxqUbyiqiWx5j2gr7uQ7ZOH/LO4mzWajPAj27cDYRMkjWoQJ0s997g924N
J5nj34y7im7WjYREwgE5eShB8LZ/+ntJOQ/Cs4WZ/WB5dj0a/rWmdJ9uvkRJp8+wOMwvXd9jRCh1
FfVB1dEea7CYC6+HU2djFASBYUEquQg7Jgrfy27ZdkZrLbPMqNewXKIC/KCWYmMU4FIVPmvLazy8
80bizNlTDgJgxrlnbAxaAEDnxiUzSBpL/dL/FNzYV3yg2n4WkOysHGENtN1gwtYtrMibjwzjDHCT
qMhmHsuxEyUSQx3CYxqa5X37pL9Vm+x5sYTMHB+HJ4yfIOX78h8NU9jTtIHa8CQxf3p8W9UBnTzt
6Ot3IBDDJaJYi2xmaKgdHFZJgAU6dKde1lVSHqQ4ieGzceCfl1X20Hzl4LD82hyzCezKrE9MNuWN
i1qiUAdEm3PYathO6NO1CK0OabqpNvkKw6WHf5k7Px8RKvxZAii/iSQLlG2ju5h3UAR2gsdlD46s
99ku3fyh+mIkpvAfowOaCaLMDKPEfAUJ74rHDAWz2Cnhqlfvu8OyIe5Gfo5GUzPjnWqnrZjiNIxl
pnsutDhZOpV0o41W7/CO5kLeYltuA1SW8gOr/sLAWZn8mItQJAiEeFJ5eKuEyHBoxpqXK9ZtxQjw
aK6LoM8MtJfDIZJkjqzsIX4K3JRE53azk+40BscQA4lkKtJJctkIiglggPjcI1eU4InuPxBlZ7lF
gU4fNxIXk+JOspXX+Eprw6mcfAWZFSu1QyZDyafh1Y+06K8DIVNYEyuZ2JUz7JFO9cWOEJjrKF9J
zrypfQauXU/vnW1REU3UgsFcJ/0K/Hp2Iite6wgtNE+0+Q3zoBPYuAErMgUrVVYZoyrCryKz0mfi
mrJZXvQ3+a4FMUN+p90jjDLB6LFhxcSM+5Eercj0pCikUwlZuOP6vab6ob4dgx3SqSzsZDhJl1U5
KVUlDFWRj0c0w1s0LA4vfW1iDjNGoEhmJPkUErwZqIrllGWdsVXpKmtRJIocDFhidZc9znvyyuEf
BvS6gEzHZ5PpsB4BdL116lWwhnTwdvnGHYbVvAtWGGFsX4k8SWfJm/4lZd3EjIiKLrXKsTKAJwun
HqGOYerrzH3UV2gYXqNJ0s0fIablsV7oDKBRKKCJx9EQcwUmCa6RRMDoch6YuliHkXEhKBTQYNIw
yqMRX4/UYCIrv+c0PBZls98i3d4zQ/xPY1UU0CgU0ORzJOYgtfoIariX9geH1oZypfvi5h/c86wP
R0FN2ihlMpHAMVmNjuIq/vQS7gSPAGkIlaB50/tM8iDWeaAgR2yaXklJIxPnt8+zM++Wr0puKvt0
q78uTxFyDyySEeaiUuEMJo+mOvl4FxN1A/BoWa2d7EMiN8eUm2Xc6nSZdYpqtetJpFZ0iscP8iY2
hv944Ogi61yiwbUl4Mn5k5sec1/z0aqFa6K1JR3JIhLqM2MjxmahC60gKApFpE8+np/jMYeqnLFL
a1PwZFfY5bqJDPuapRXB+nYq2U4XQdIkcmonkp72xu6dyVYxswXioEdyH+YPLFRhXEp0xVWuOq2T
ybo2Umi29THuO3fUfAnUCqXCmo7+Q4fKr4uerrUKzTw0CnkiknsJyqDqz+wtszlHcSZLfV2eh/3y
JXVZzSmsxwtdfxUjPWklUuP6mIFLnUaENEsPaRYQB6wb3fmvIKpSMAOmAL2VP1qA2meS0zesxpHW
CEEt5PSd2/ET6/xR+DIlpYaTh1VNRsHkxPdwYJZGGJcCXYDlq7SOhI8UUHSH68dGlcLUduVq2XEr
VrmXcezoCmyoobvYaPC5suTN0N4SlD9FZgaBsWh0sXWCfiO0PHDKopW4zr5DfGCjHLVdiosA+8QL
DyULwhhpA1rFoW441CRnYnFbbXlr2s47QbDiJ/m7LpjFM1FKbH6Eg/tfgxV6IK3lUrldSPuBdMj3
YmoKm5nDlW6859viOBxTO7qPnkJWlZCFY7S8g6iCmpYnL4hkFd3lGJbWLMkrEVyT9wrrDLCy3HTh
VZb6VpuhA43cSPSYH7uH0ou9YV1uBUt2eZPfxA8sm6wtREUuU2hEqULiznR54gixAscauWAhF93J
q3PiX80IyoO4Dv3WC2zN4XakjRBZZmZ18Oq0MCRb/65F0oXXAa0wSUGyAZMbeE1ljrvJx8UAHatd
5DYohBpeih5bH73+aHOtvyoJ8ly30ewThQEVENJl2DgSu2khsbXsTRh5AiHJKl6R3DYr7cuIqOkx
NTVV+GVaToZIRG04Eti12YE7631CD6lpQi11XQs70Yr/2e6JeKK8MnaEVTe0ZN9gAugfOsR+fUad
wPlFCBELGQQHOXxGkNKWm/Kn6hmmsi13ug2utAdlnYKrFuHE7LOOBGtJqdhFUAdN73hcRUZ1D+jO
l8CaEskO9S9S1ZoxmK5yoXAZG4ZxX+jknF54K4Lx4iPj09nSq5yB5it3grslNyvU2rbZHix1mHZ3
WaV01uGkB9fEQU9BgIZVbp10TyjaE1c7hisieVC73B2rO47lJgU34ywU1UQ668cFDecShO2zjSyx
agVMr6jQJVY6LWxIwTmWwKTBxWbFHWRpn4a7ugflKZKguv42d2tV8mfui9ywZoyE68kLIs0hYIbp
kyJnyfNlEvL4Ac2r0pvjbBrfSJk9wpz9i/Sl58wsMzlP34i8iS7q0WSFH384r+cfQJ2eSEDBdixO
F5e6Lu6QkHIQ9De+sJ6cfpU51Q9WkfgPgfHZJHVuiqb5K73eGGbxDcR5pLVgqmzQB+VWRfgZgtgk
TM/+6GcW4/xcT7+djVPnB5KdDfQhsODZlgwX9DvOgQLZNvJ5n5UA/sPuOtsim/zirEqzUURTD1ut
oyImwI3GOQt6Goz77hnFaGbW5A9xwdkgdWrkrO54nkRdGN1tttjKaNBNHkygw2SB/Cczh6Pos95w
12HwbJQ6Qx0XKUpB+lIId2/hpl7jtKt/4Nz1CORsh4r8o7IH1SdJCtdO+k5qJGNqayFkZUkncIgc
mG7GB1bpkmWUzi30MGmQxp5miNc1SKYCg2ck1f8QO/5yzCCD0RfbpEX6+aPhc16n+8otdwHammdb
NCtr9JkRB9kDn3PCZ2vU3KnRLvrAk7JEsg3f1XXsj0/RQ7yT9sZucDKcOpv3g73ynXHuWGYpnBkU
MF/NpBeLdC+N7+1e8TM7sMXHFEJytrFWN5FjvP27a+TsLAU1rRTOQhLAatBqphrOGHjcjBpLlpF1
0A0KVBZD4YYmwZqOa3m9bEnkWrxou94mB2F8MVg7hgFiBgUslSEIFb4i6QT5UKkOveQdeVh0JbD6
4FkXhEFhSoyRs6GMT/tFvV9OrDqhE+8CkCaZoCN3kifWmftDOeb81ShEkaewzAudmATfYYEqIdFT
l91/MqDItEWhCie0Sq1L5NMhSxOjYQgsIp7iIZpcs+JFBpYYFJaIwzzlAklqL8N6kl+NlLkPySH6
89lG3up3JEmSdJS19uTM6ERvpKcTIqh2/h2NT0z2bcbOAKfu79ZqaPEGGIZCBsEFhc076CkxmNGt
61fBWpz6ED7kX2+DyO2bRuIpDMHsp5AkJFkoevq6cIeN5LWrjlkVuA1VoK763a+yFiZpJpgfqV/l
pbXyejTnOLJ71s3JwA2whP1uyZBq0IeSzVeju0m2WgRfSPOiqUNZ127hCXe31+96UP33uQLb+O/m
oIWUaCNhgMjQxZXNmVsKAki/M0ZvzO19LvEUYhScqpcFQQxCLFsaT2L+eNuPP7zcz45QANGPBfTX
NGyE7FWGPGmNIdXMVkpIUqtYQs5qT1MEiaM9L8+5HR9Y6rKMK1viKdRQ0iSTggIrObhEyzxH0rPw
ybYHmy6b1oy4c+tYU8DRBVE7dCQ1TxpHTyOxfvAmdebokbKA5oSh2SO0LPwFE/1eh2YDjEMVzvSc
uxgzyzHHd7z9Aa4ffci5qVAWlLVPYu7NIA1plAqYTTxohzpGIJ244Llege/xLV+R3/Dvssxnk3SZ
t+raqEJOnQD1B5tc+aTbGYpntWu8Ma+gqxhwYY3CNq6GJGJC3mVDb34k0vP79MlAD+DktC4ZmU+c
0OXc2+t6fWNfmKUQLi+DETP8MCt7ozNtpa2yKXfll8UP79HdYZMaUG+T96AMXEdNlJlavAoRFz+A
wj4tKKMuIluty7/EeHvK/EO9MHaPeBUgLoxQsKcUYBeWycUB6TVb2BaHpDDBc82DuPA+vOv2qUuy
fX+V850a4WgGfQI2Iw7LWQoPo6ET44HQyDTxu2o899K2nL/f/qIsVyksjEex0ZUJQLEYsa1CPR7E
vLctXM0gXCwmjYVg6pzCBEcx7hs70WWv7iszNhJb6iFs3IquUfP3t01ev7cubFLw13IcREUreDVa
iD+xS1B0Jb0WeWCGiDRidhRKNv4nCLywSEHgIqhyt5CX7fA6Ot2KdAT1mE/jUWP6BzEvwxpd5G1q
uYMOB/zrbNJ1jCSmq+1JrxN4xTesW5kFpnS5F4+/TBD602pizOKoQBGKNOkX6HLsVw0ID1lYytj3
dKl3SuQy4kkbVyvskn5ft37aPjC2CGsJKSDJ42ppu1MqwquQopz8cKuDr5w8ag12Kv8adxiRF/3r
PqIru1ndp1VA4JrkIOZdfI/EAL9SjpWzoAGI0M4UwA9xlz3NfuCw3kiMI0hXevNcQ+1HIR8wuKtG
D+KwZqI/cupDV7+kcebcXloGpNAF3jCQ/4KUjp+teDbMdmLN8F5PJF2sJwUqgdAmc048Ej3jMGxT
f9xlB9AqW4rXb/Ga3iT3zJiKceWqFKiEAydLKGvB5n0B4SlpmzuYffW499bm7qfnzpr9lvmUvhpa
XThK4UpagnanICHxsBhmrke+IPqFeN9mb1EUMvgIGMeOLvVqqPOAkh0ONuVjVwrmqNdWNxuM7cGy
QkUuSOj+1VGRLMOjoUI0Jp+W5xKMb4yL5/o+BBG1hoHyz1ILAtcuUZTJ+F5JzYE9HcMfUPZgRETX
vTkboTaFhBqdEJQwssz7qFnr+qFijnxcBQ9JBU0//kD9nVoxPknrOelJMKsdIYiEetGgHoruLgzt
pli3y04O3v7FEb6wSMDzIuM3jJi8TErsumCGbqrI3XF69XrbxNXTdGGCwl8u0mtJG+HUUAtmUkTm
0rxLwVM/sXrXr56gC0Nkm1z4YkhJ0U8ZDI3a65J4/LIWw9Scmru0Yd0p5DB+CgIuTJHNcmGqkhR8
KJIXQmg4Ox1m9yRrMLwBYzmY8wJJm52opoh6gmgKqT88ZwtqCEycunqzXfwKKqTTuWk0dAIZHw8R
Yhr8Zna5KjAKpR5vf8brwcGFNQqJ0ai/cJj7RJH6m7qWrfEpXHdmvBJfeSSIU5dbseQarwd3Fxap
I8flXN6WIT5oZScr7RvRLQ5sZdf9XByCwf/uqXVhj4JgXogGtSPBVpyZk909Dom7QCm5d6PWHH4W
e8lSfeSGE7bGCeNL0pNQw1L1WaHCcoepC3QOI9Nz6v5U1mhXPsj/qln/7Cg9BpXJ4azU5NQX2wAq
1ymmLmIvRbW/AT/iuGFFJVfxWeYlGTN6ErTrqHXFQAmYHQIRSZK22MSDlll80rNYW6/vT0VTRF6H
sKFET62pYqVVekRwBkKKHTSnJl9ftZhBKPalG9rRk8q43663TJwt0l8tj7IuhvY5mcgvTTnNLKVo
zDDylFy1lK43jXY0w1I366UzGYfxKtZdmKZuCsHgiiCGeI0LuU95ndzJjgxVQ6IcaUtr2ZXeSxJs
kpYf1se8eg9eWCZb+QL6lCbgpYiD5Th4jabvfbCGCIV9272rNlRZQhkagno8HcYu05glC6QQ3VDb
ZPkuSkt7mULvtpGr9xKU16GbKsgwRt1LwxKoqpho6CPKMEFugClM/F5jDkhk1vbp2wK667qgCdAI
V2QeGm3UbdGHhlHUpDO/dqrVhJ1JnnLIef4A+zoGLgQncrInZZ1sUpfVbPOpqkDbpu4INdT1QiAv
rGYslV1bDS3o1/jebecEIy0gCzDV1OhtI+6LnRYaralAVcxNIXrt3l7uU/ByeWfSv4S6P0ZDiqNW
JjkOe3EVcHEGK3SA+/E69mo7OZ7eY6sGd9lHuzSzv4DG2A/7CuQ1FHzvTxpIU5npvb4AhRTISDUr
FaM14U5GR07hpA+sh+0nNKKtUcFIUIhlpcRAoxxtQOW+v88isEfXiSmiKNEdu6fQNr7fXuFPbyXa
JrXP5iRvMKx0QkDBHTMzu0Oj/Vd1q3iYUvwhbkGh8/+eVNoktb2GfuKGPsaiVphz6VGYlmJTl58Y
jpGL/vPWOX86auv08rL0fA3MaR3tFZoM2ktWgOwL+iLjGxHnLVEpjp7mVV2YUHsSjwzzNBzRTlJx
SJuK5Yy3B5DiuXhctsaGAG3jc++5iCyT6sc2xDuYVgn+3HKaujWxfbQkyOH0bIX77I7o2DYvtQ2W
hmcU0TxlddtLhpMiVbEjwyB1PeBLcmllyZxo1vw+z5i043QsQK0l/cQpeU4jDaokZhXX+REtzZvO
NHa6aaw/7qv/O4qkLVIXllZUSStWcGx4nVHaitcqBncnK9vLkEstLFYS7TrY/9qrNO9DJRVdVsxw
8KMJZfAlpOgbjwXsLDMUviAF1XClcDKjr1sv9XrUpTummU8xDr16FKYsOd9GMwkVSQWcCPV2oOkl
THeskQjW/qOQRIXiXjRwuB6WMDezfsMJ65J/vr3HWZuPwhEpUgel6HCQ2+h+Kdet8n777//UUEav
FoUUWqYqabpgtSB5pnucqfmEGUO8UyAAhN4g3HFetkZPpHPbLlmbG1BBh74jb3RFAXFxN8iSbRke
4pl3dEMzB3D637b0h1v81/amY17JKDMwIcIUOb9oY8HbV3uV7MUnZ0pcTY9kXtywtC9GY0qqCVI/
zmZ2DjGgkX6/KEJWdr2IZSaVGUhzmShIuTGo6SQrwRKzoPFTkZX6rBIFIbOcKNFcn5yebO70xh82
imN4YKazmQ9txm1HB6Youykt8vCo+q+Mg7rurQwcROjHRskt2WPyGISTGmZa2OJ5rKCF5ncwSr1r
y5Qc9m23Hb8YL6Wlaab2tGSm6i+QTodW5MSiC2W5SyFMCLnxsS+Bz3w0m2G9Ax+Sw0MeeJ40OzI2
ecuis/3Up/3xOXVZ56FPL8t0Z3gFNpkg7uAmujfuURMIzeIQudDf8sgUSu+KbrQhx5RVVP2U0KAN
U/tIKfs6TjpyFaHPP970HmizjoVPGA67H8Yd66n2Bzg6O0o9cdpZEf6eJu9KhIPTQ+GGjhKa0Bh9
zh9xWtZJafE+M/olQPoZkM6GqdupauWCUxI42rg9FKA51OUkH7jgoED/TqovnUXeOqyR9us4eDZL
b6WS61N8bvTBiz9TIbTaeSdHoBYtC+s2DArXr9+zJeq2KvJRF2cOlqSHDnPrToE3DXrRrWUjvi33
vNu1ZuVLa2xqzE/EXxnW6TwxvY+oeywR5SzQyTQ9j67JChq8nUnoZ4cdkxzzOtKe/aQuNExqRHlN
+vukB9Ldkq4DuwXSlrG5YGYjtFlRL2vjkHW/yC6k4iwHGYmeCqGwFqN05GEfVKrZlfs62zGWkWGM
bndF7Z/DP/iIotds6w3hWUIPAMjzteOQm8mzsNZjM1tn3sCqWPwBaX+tq0Hlb3ShynAyYTrYkaCU
MFqRacXJSmJECYkTOD1jyzLOhkFhD5epiEtJinHIBjNWH4tZWE2FaspZ4t5e1+uR3Nk3CnUgw823
DZqx3GgKD3wTep2U3uVq9R/NUBiztHzSKKfDPj0kyWhK6Woeft525dNUBHXS6P7WqDeWrCDPeJDD
3k/g48hcUgyMd2Q6WHFmN/GDl/wQuyxRnj8EWudVJN/z4iQItV5pRQQIVUwe4qOm6FRu7XUb/ItY
i0STmhUcOG/ymh1IvFeQcmb4zjj7BoUyi9G3YQ6hwpOmhOGWx9ghNI/SGr3ZzZpjU+aRTX/j1jAo
sOGSTK91kr+IVvledkpPXGmY+UbfHDNvwbqK6RZYfZCjOSS2OuTcxefIEvzBD2FPspov/yBkJcfr
z74pdENsJNVKopGnx7jmLUKAOKGyQJ6G8obdp8eIcFBL/H3zdNmgxHmLzdO9Jo/5XnHBHOXqd4Gv
roZ1+Fg+Rpvy0H7lj7e3zO2Tr9BtsWB4gQq9QhZ1mq2W841yny0la1+yrFD4Uvaj3MUpnAuehtiU
n4tDaREe9nAHFjB7eYfi4j1rjJhlkwIbMSnqmmsJptUHeXjsk+MoPN1evBNr4q0tQn7DxYkfZ2hy
RBgTRZYLAzP7Dsy0AcJToh47fQ29Zb0AbyQQSGYvMvhOBId0k2ToJrn9O67H438DD1orfv8ZlZy1
ukKu/AFFhfTb2HYgNUZ7Z5tbA6hkUOO8bY+BdApP4QyvFOjQIY9mTUHhcgJFc67aatg4OoeXQFTZ
fdzfRXG8Gppx0+qYRZHB+JgHd32suV0oRVa6YEgrXoLS1BX+GY/D0KxqHgUYXl/d/rHXMwjnxaEg
SpyXIQtUfKM5WQnLt7R/uf33i2R1b20CKgCSuzxeKvIEM3rUIEVHOoC1vrZSwkhB+JhrW7nvtyRZ
npmpN1jLz+45O0rvzT1bjvaU87vxY07JoYsdGahZkAwFTlq/Dna9s7gFJvY1V/BlCYx/jTOiA7S9
Q93bS21jxT3eXos/5LN/LfaptnFhHhF8YtQ1zE+v0R0Y7t3EbXxCqqLinMeQsb43VqzxUsYHPqUC
LmzKvZ51TYUPzLex2VQ/yuHutlci43ydbqYLC+EYVkFMCmitQ8K+2hvsATleMkeWuAivn6aNcdQQ
ChKVsgb3u7QWnNxGt9qq5plz3yLjYjpFqhc/Jx0r8JCQMEr9wlvkCRM68iq4U1eyqSLI34L970Xd
4olqz5sAlIDeyOrb+EON6vydKeBLhanKIhIMk3SOsM0OnU/4BsUNu6GSgeOnF/OFtxXEevuSeJst
hZV2X6rGnReWFBHjDJ9u5wsjcY4+Ia0nla7/kfZdS3LrPLdPpCplSrdKHaa7J8945kblMFbOWU//
L/YOo0Nri9+xq+wLuy8gkCAAgsBaoXROpq9hBYNNhb2QvmzbEs9YGW80t0Mj9wEOiILCjKGdxoB3
BLfvudr1HrxQparjIQnpI4T03ThWRzCL4ZWZXMBY44aXHiTmBkDNYld46264OECcg8K+SOi9JOvt
NWWyJSRp/g7Fi3fdKU4KuinpqGW8n/baIT5xgZw4WrOPFLmhSOVMvbw4KSch7uy6zN1+8B9w57AL
FRgQfrIvAh5XAy9tu57VxWrXWY66Jr390m5fcmg944hpXbfepxQLHHU/0UvxWBzyLsLbmb7GvlkM
/dT2I3paPf/d2M2n1KG0Wf1R/gIkt12+49alOKfw2pa/0FONahJKtAA3YGdHtGuEmDgqzqbdutrP
/216kCeS8TFTqQs14GsRS8q3eX4o1bdB53RV/sdbyb9+7BrbF2oVhYEdpJ1u+SlqLOAvHPN9+JC8
8Su16zmTIZnoNtdldEkwaYIwpqMoqjj55iPgS0+o7mWXYTe+5oggEXpj669SbUV38b67Sxxg1brm
ftv1rNZOPj+AHYKZmizqRVoSn0vF7jLwm5WlF82n0bzNeRDHPG1ZaMM2KYxY/SszVjobvQP7DIP6
NC0GpdvPbJfYaJU0KVKXMzV2OVqprRz+TF8aRhd7W+VlN2e0KD9EjzmQuNF/ZKvtOZOxvOXobAtb
LzssVpe54lRtL4RSCGn6Wd0J3+UX7SZwQSh3ogxXDai7uqd0X+8Eh1d2WL8XLyTTkLPQU2/iYlRg
djiavUORCLvn4IxEwE6BPmNyu4lWffxCHHMsST5gfDhR8OqcpqckUFy/HPeSPzr5mFta2LtaND9y
Fnc141nIZC44JGqEKeuvKo7O7KAp1aMoktUBI3M7nt2sJ7ELacztxqyUnrTUt4KR+IABo9uxwB4C
eM2rASIbur6NAaOCZ0CrEWwhlckMojxLpZJmBrWTPtGxMWTtVzLEGhMkdHSrOfwduQ88E1q/NSxk
M74JMGLFnP1VxlGP6NYA3ASSSnimQ+lWhwRDpZ0zu0NoUb/Ex+zleCZ2ZEbRx6AtqBeOw2+ZiVcd
4Zh1t4UBhO6Gx7ay/sLyqSs7MSOHU92mtDWk93pQD+EBABCh4a3wN3InfeoVuawh64dGUzRZVXR0
iTMmZXQderlqtKJL83jGC/1xElpXzGpPKdtTpqkuOvR224dmNaUFxeU/Ihl7mhRB8JMQHXkqSDTm
7qAEpxpwZnX5sC3nP/zPpyDGeIZJjArgMCKw7SmgQOml6LXRXBVdxrQOyLvuraYFn3r9kmOaejen
CfTKFclOhpMUveoSt+ll3eP8qxSbT8qghZb6GRuWn8qn4ugfOqBq1O6MCk6ExlTOEq6WURc6MaGq
L3JdMSPopFnykTZthE5wpkAC8g2vC2X9HWMhiwlUZjf/fZ9CfVyzNJQGUKKg3DXZARvmdXt0FfJ8
G2/PmBAV5crf7VjdMXySTtUlh4Z4HT/kN0oN1BD1NXAUzq2dJ5P+vgiLeWc2WibAn0apahsARSrQ
6BaCUo2zd6uZ+GI9mdiUxuLfhVsVTYOqXRxReLuVD/kLSEot8Kr84MjjuBKZcSWK0gdBQW0lP9Gm
afUYvrV3kpVhojnCbaM7DL01voONw+OVGddv/QtVWZeiq2oS0gwyeele+kfaBzaiwgjs6NLm9lRQ
m/ilkrUQxrgVQc8GCW1g9ExEX9Wf1QPtGCEuuS96SzjW9p+bKdspM80qmcQOItX30ZM8wSopZ9Uz
BXVOv84uhZnhHY11LQ2CrgbRNDUWGq0szEgyGuxmYZaWIKZWwL0arx+ETxGMgZYlEaq+RcImtw+a
dhiTx3h64hglTwZjlM2cjkPYQ4341APmBSiktMDfeYNTWiN6bkqgufLupKsHwTRFU1cUtAezMwqy
mQlCTXv5/TqydfJaRZobaN/CIHAHgKG1g2xva7mq5KdA9vF5UM24ahosZFO3BNPtzQv4xlJ0vcS8
uez1k7YQxbwG6aWGp1/ac0nHPWq8llAbzK3ijk9otponLEQxsWeogs7Q6FxCnU52qGbWJCRW69/o
I9lvrx9XKyb0iAERs4p2oqnAYBHPsZfARJpD98ivGlKD+8V7LLSi527h/cdQGohPe2MN9SZU7tBj
bdci8kkgHZI048SA1dR9IYwJNYbsV391caP+7WSG+FMOG3CzC+3HEKFVp0M5Sm2MLwEBrCNnSVej
z0I0c7inKBuKkLqs6mfwQEdoBJu42r1/i+k23I1+y10txDHn3EiHLAlpuUvQe3c0SkckH9sard9F
FiKYIBOaPmlHOj6s3Prox0yd5Cwfk70kWjXijW6Nbu4C0LCxDA9vaXbD28z1BGnxAUzgkasknTJ6
ICgrPaWYwYTeXQXaXsDjAoO0cDVOprJtPoR9aCYkiNAehGNhlLPVNgD1F28F/VmSvw1kskJoXkhc
hPFtwyHse7NEtLk1anpAzvqufKKTiNpFu6dUEGiP93iGs/qGIouypsjADsIfxnIKKctDtURC7Z+N
44xmuhC0TMVFya1oj14+J7ElIJ8lKISVGP5CRyjqmJPT7uLAkm/MN14us+Yflp/DWJnR9JI4tjoc
bPg8+L4tqIC/IcourfCGNBy2bXotyMuiZuoGqHok9fqMvHBG4GTuZ6NAdEzi3GvIC4rkvxGaZNFU
UUDUZJOYjGfNfUkJfNOAGyCD7CZibQA1nhAvmbLB3VZm1YsvZTGu1c98rfJHTGHNxTxa2kzu6yy6
q1TRmZveDSpANJgjJpMUTLrJbieBk2n7C67Fbda5L7+A8bd9FMdFG2HzpiMozUxn1vZC6UyX5h0A
pGfwJKP35kvwZoB3YLQkFa1odhZbfWJ1j/E7rwt+dXOBBE10WcTcG9vJHadiqwYjlt4QOrcziiOp
fN70J1XoF4UxkSYrBLsrsSwqqd+VatRXxNMCdC3SAlgxWuDcjV3VEs4DpnkHwwocwmuaXNVtIZfZ
6lLByJ1EGuKNsVHbYuE/G9I0eNvbuVo6BXqtBjQAEYQb7F07K4oi6AYYVHqoD43VoGUKzE37EOlB
CzKcAizilHSkfeb1Sq7GmqVkJveZ61qay9hELegL7dug7Hj1KQYGu3/oLc0V7n2P7MhLflFP8ZFX
dVvtUZdNYCrAdBDQWLcQJ7MiDU0Ajqo4w9U0KI4grnH7GXiyLRiBzOBnn+jvw9SBnC+tG0vSuvcp
S79tL/+abSmiKapENVVZZSc3xSRNunHEV8hibvX5vYk5eDPhwLrxhDBpihEYil/FEBLrmNxsZEuZ
b42Gh6S/+uqw1IUJMkHYYpVriKnxGhd8bU8yWLLAT+egMe2tcURY1GgHdwrYXfIzJsB4tam187KU
z0SVpDKqQfUhPwszJ5wPZctjrOItJJOcgD+mHOIBEqqh2PnybtLg1aLB2bYJjh4s2kgShkXsUyl9
W0nHSZUjWw0a48+M4hdmCRIXIaDgYHnxUY6AAIJZy6Tn+c61RGexJyybREoqNVZz9B3FhxFXU+Um
2Y1HEV1ZQEdCQ2TJWbq1xGIpjonEUhpFfaFCKSWTBrcri7OodrtUyx7bXn8YgoaD58oxCJY8Auc5
y3WCrTLl1paBm9lp1pRznpvXMtSlUvQjFgmMpJBiVpOYrmF7kK6UWqpX73jwGGtX0aUYxktoNVDV
Zh1r1xo/QuEy9iigNaGlmR/b5s3zE4TxE5UoDlM4QpCwL0EqgKfQp/LQH0JQZwIJBHQ3FKhIPSg0
AwWGFi/5XH1hWirK+Im5kknkp7QXzqleTEuF3NhRURNN7MkL9/orv8GUt7aM48jDthCUCSpnYZLv
piwIDyQop93UgeNnLCPF217j1eimAQ9Aw/i8pPyCjBP6ipSVqkZtpnfo8Hz7qlxaNwWKuO/2b38o
jYnkAPrpCSAQCEoLwT5xAXkoWuGL6AW2aKXPIGnalrd6ncFEOtUMEfyX1/xumMWehAUizZf00H7v
HdGdD+AkRw3Wd6YPSsIa4kKFbj9giNW27BVecRJ2wMQPgGHGu12tOYHF17BP+23S54pS4WuqSD5K
+egRQZGsNCw4N9XVu/FSEFOXIv1ojOGU0U2Vfw6X+IoqOQAxdQS+S3vm13E4noelHumazFCaCp6H
kvkBthezuWgv56LarVqrImmmZKqqZMrsdTgYUjUukxQZNmBSg5thFwJHzzxjDpgOW3EC33UekM3n
l9IYaw11c+qSJsH594BkMWlW8FC5+i486DvJk93hZTwRPKMlzyjlw4LKi/pF9TDffSL2gJpq4/XE
oS2lmMj6nfC1WAcmfKUY26cTscTzg+xmlM2bIQgf8xE3G0Lcco444lYTjYU4+vsisBiNkqToJiBe
WQiiJfVRaGvpyDmsa6djudpM9MpnWc3lAHvr6+3OVx/QDOJMxv22R1h9Bl1KYYJXB6KRJAhxNBpw
0XX0GkMvMCr6Xos7zNTycS15a8cEMRAaJET3cTSqdqwtwFsf9ax/3taKt3RMoEoBZ20KEmREY+Q0
4Y8sCHZjpVrbUlbbsJZrxwSnxtckTaSqjJ5+LHHK6csB4HC4TEarxYuFJLY/ehKNUZslRN78VB8k
KwK9HSZlrenEL6xz9uf6KQvbzpI574GqTm07vY2y8FtBFHd74Tjbw7Y+++JYFq0IEQQ1e236YZSN
PfaHPxPCuIRCqGSt17E5IZCzrbCo7LRLL5FmcrwiTxnGFwR+6qe1AWXU8qPqbjv/WUo48Ws1mkgm
igyqhGyAZeeTh0JOxiL/K0v4ixr2f8ljV+8An2LY6xNgvPzeDCGmqrvOyucWeI1idh83gRPNomwX
Bm9U8NpA8ktE0RTUhgCqLclsd6Ea61OmxD3VjAL1hLezfgQfrTjY2Yd/okNv8X2cuOLs1P1B+bFt
Iav5LPhuFUUxCfCZROb8FvogRoM+03yW3rEAhvZMG4haROsBGXQRWqbDm+9ZPcoLoexRnrWiCbVc
JNe+N8pWEz76ewz4O5HH6yVYO8pLUWzak6i9EofQL0jTO6UXgFo8GM+cRaTniN1CDYRyqonuJEO8
bvHCX9RIdaqMKLgOY4iI8qwJQGeITk1hYaZm79vTw7bAtfO2lMf4dqENmlAC+pUXGuFLpCSm0wh4
/hvj7jccCDppDLQ96UQlbPVSlA1haHMVOZwKcEW1s8PsCLo+ThBZu+AspTDuQxNjdawnSIn8x74E
CqBxGaPQUojp/P+v2zIHZpK3ZIxMyjaIfeoCrwNoRhOJO63l1dnXtmcphnG7Y94bgwiDAAzYZJvg
pxOr3k4H3rKtzsUv5TDrpmhmPgUE6miPtYzxJXDrPP6FFT/11nCgcwOA9wIcH+8WvLZhS8F0ARb2
Ltd+ndUVBE+zceyG17qJrTQAf9jw9mcbxmRmUz3VtRnhdiRKmtvguUkWdhFg1P5MCpOO9WNGGjx2
oPAzK446BJiNi24C42NbyupFZblqzKnturwmJfk7zSwe4PVQqFBvTVwtg9D6HZiapTTGsadZpHZD
htRZ7h7EMLAOxmhagvBjWymOJfzS/zmXwNiYoZOc5p7Ry3ZQPE4a2QHYz92WtBqpFgrpjCdPdQVU
thNsgYLhRA/RTWVnNp1iaE4NSCZBzODwsG/oAWL9+lIk4y8CUSqaIoKdNwTMGmPsKjpvHIQngvEV
OTjF/aaECKGOU6sjgGWZRC79Hd3sLUUYTxGXZdjKKjU9DCp8Jd+by3QRz/NedzQwBAGcKwMXl7qv
rpikv/PMtlxFxlsEmdHEcgrhIaqrjiwMvd0Y9e4PzYNxFUZgtkAPoHvlSp6JKzharyuLwo+1tPdz
H902osUFkV6L/EvdGNcBjjFNSeE/vDCympdgj9H2V+A6DihEVk+VFz1yn554W8l4kYZoeI9OcQx6
jPKIbntqHoK9OFvZfQZoR3JMaqc5xfv6XgZTTGvx4JnoZm1ZEuNWhqZOFHHGMgPp8xUX5xMxzcCK
i+LA2U96tjYEsZl434S52sVY2fhQPlEmgdL1b4HmiIbFwOHh1q2l/YttZN8zgl7Ou4oaT0whXiOc
QeWjC98L6TQCI4SjGcdm2GcN9JCPsq9BWPIS3kWYsW33voeBc0wptLvA4+3Yara9VI5xMVUTNRqG
MHBFL4XXHBCck1MZoiWrl37oLDxD7FXtOLWNkwXv26rylpVxO/mcKR1pYKvtfBMi3eqbM+bhrFa+
FyIugobIMRjGzbSlog+NjoAnxpkjRdeJFjvPfQsdeXY5EZt03xOSOXHPy/dWuxqWK8z4nrhpdWFo
sMLqLgWXKRCXDmpgo3k/d5oL5TuM7N6dc7e60yogzoRu/VAe+zOf15UTTdjXkSSKBLWgiVkhvcfF
nT6+bG8oLwiz5NltooeZSY9/A+qy/i6571BuNW3/cXDifXNbgpaFB8BEHdqWI2A8zmwSkpYz9lUK
04NeTtYQXczpMfFvO7MFEjPvgYCzhmzdGuhzcgx2CBzP3HgLI9Xto/Lb9jJyfDiLiWaWhTELMs5F
fABa7RVPsrygYYoTEzm+mqXIHoJYA54UVq6OMemZ5nsllWXLBF7htjq8FWMcTJnmvVIKkKMKr4MJ
dG6JV9vmSaC/Ly4co1/PQ99AgmDowP83O0xx9TweRd4xZju6RwwCgtLgmmH2IFyT3fpEhyxM17yh
cx1X0EUPqO12fglvymO9M52Js2Wr1SBdUvEsJeka+WXcKAgykEOIJa3HzJ6igvQIXL5Oi+iXPA2e
6I1HcB/iYYNnK/9xsgHQrUmKqWkG9eWLJY4A31dU6Din3C8m+Kip5uB1BGRzBVDEr3+xxmecwuH6
9eFTKJPMCJWGIiiwlzyjaJ0EuSjxcZOMxFNFfv6OjX5KYryIIc5FQxr0YYnAEY4BqjQA02JbBEcZ
tsncrNWiaBooI9S5aen5YMVD6Aiz/AW8Cp23LWz9RPyrD4tploy+UMoF9ClJ9Kqa4xMZkpqj0Gpx
X5c+hdAcbWETA1ptUyWCEKEpPAP1GfkstmhrCh1Fie2xOGgA1xZ4EBU81Rh3MmhprjUSpEY+SMaS
0L+gcy10ttdvPap8qsZ4lGKedCkWaGpiTHdTWr5Ms+AEKnrHuvwyFYLu5CmvwWTdH3/KZDKUQNDH
MaS9gMVMTFvo+sfC9E9j5/OamXiCqKUu9i0ukO6NMSwxLnv0QWQpwDHK+zlKv24v4noc+1SI8RmS
XOfVOECO2RHFA47RK3otj12Iyd5B2xtZ2tnyXB1aQ+ZY/3+8Zn9KZhyHMfkFkQIspXIreVNko25+
9c+UMircY3iRC/vLs0rGgUxm2Y1SDIMxqvAs9mjQj7nOn5Ywfk11/tFKZ9vJqzKa/PkvH+zvSszw
9rgVKOiDiBzerWDVWSG8yBLA+eHw2UOW5I3ZRegPJTI6O6raGtuvIqrjQfi2bSOrnZoUi+wfScxJ
a1Udla+wpilj/CR/rcBOjOGRe5oWq870BVN+PzRc6obX7Bv/UXzdUBbSmTOnhYlY6RoMZbCjizJ7
7Y8ITYUE43akO6FDyEkxEr6tMbX6X3ZxIZI5fdqkRaN6PeZNYtXi91J7842T0n6NKl7z+HrUXshi
TqAqxYGUo6qI5ofBpY0sJaYlgRtKYZvAI3g3JHZu80qLqw/myy1lTl+oGJGhq1hUjNn3FsVpHEEE
2Tlib13BsmxeIW7V0SzUZA5fWOIBdgRt8hWDtdrVe4rAKmKifXvnOGLYaqYWkdpH3yTNy42j8tru
gQFxEx95MAWcs8dWMv1BI5OJYrAn1eCsEVHFlHMriy4xOim3FVp1Wp/rxlI+Gqn/dwA3O/C2D3O3
R4L5si1jNdgsZDCeRAqIVBgatCnnm06JLYMc05bjRHgyGB8yt6MYpwG8VWQMJ7ys3Prm7Baiut9W
Zb1UstCF8RaDITVKQQ37L6zz0I7uKdK55Ca33IR7tV6xkMW4iSYTfb3osG7iET0Nt9Smh0OJOwXv
8Kg8SYyTyONM0SIapoGt5NToV/+hfv03YO6Gp9Et7OB+dijTGD7Fiaz2ZsRoOYCkJWsG8l2NfvrB
x9jW/JzdBiD9sMpzeg5d3prwtpnxK9lQ5loWYvmruvS0SH5VuswtaoFjTbzzx3iTzIi1oKUxIcKj
RRU8qjIaI/KbaYo4x4/jT9gapuDroRm1MNsrHImX7CgGqcxHAF/NGz5NiS1fZkomhMp8NaX+0NyH
Xm8lh+4wPuc27+mPs0Vs8TLAmyNmHqCS2ewLUltp9ohpCM66rV88FgoxPiUf1EnpC+ohs6dEjDzV
nKxy/jDkuyy5iOrPts0dyeecft5uMU4mA1YzOn+u3h8vjdit2m0O/OYiTnpAGB8jBUnZRSL1Mb3u
yH1xmZPy0LZqbs3atI98gddEt4qbsgjXhPE0Y10VsmpQiSDerp/GH/WPHGR75NI4wZ2AYvehDmw/
sHi2wstO2HKk3w45RqrgeJD63U0/5RftJI92ck85G0UvxFsUwNu5nPGrC6xgRNAECx7oPRl3V5p1
MIUpGmr6wThNIKGysqDUnSHMvgukuyNV/LwdNtYFGqYomgaaptkRvrnvJtLSeA4TOhdKt/N1FLm1
4Rhm2jFrSo77Wj8dyqc8xlDLYiBllEFe6XeFq0gTaM4CEltiqFegyOwG26w06Ubog9IK9aixUfLh
7u1qaqGi3xbfAQAEtoFNDipZMbKRGlV50h6lL3MPFLbYy2zjVKHEMjoFn2Bt1fsshDJ+wcikag4C
bK24Ex4N9EvVlZs965jwTe70/XTQv5E7Xvhc3d2FTGa1wRbZKn0FRU1fA5qddIoj9IXnnTOY9asq
k/s/MybGPXQS+FY6rUWwTrIveAW7LYl/7o15tJukeU/V9LAtb3sfQVTD1AryCpCT5oB7beS7A/na
cBE6eRKYqE58oC8E8YTzKN9JqLDE/sefqUAd+6Lc0Zj5HPYldiifNAfDinbJY1deDQ2fNsBezJWs
nkmBU46LgeJ1O9rlWiE08BB+tlfKZFvZlWIIxkTGXgBvympTyQE45u9cTheaMCU9fWymMEe5xqt6
FUSrYnaJQBRqB0Pn1XPhinXIEcjTiTmyYqzXnTJAp9BPUO+adqmCzsptA6AW9MuNe6EU/YaFAdRt
GOl1S1soe/oYnWReQqZLLxmPxCztSJKPevtbjx4Lmcw5FZPEV4IERgd4GN8x9CC1g2nmHE6Ov2Ph
wZN4CuduxuI1c1fZkQ4KpKrp7cwoOYX49Sv9Qh3GDSiTbvhVBQsfjvMXXH5B/ivejffmmc5sDPuZ
91zL04xxCroyiyjvQl6RSW4R/qiV6Qi28t22Yaxm+gutGM+Q1BjpF1KsX9IXP9AQdeuH/ntDOU6C
jMtQy7F0tqs1LDoxl6mlYxClsGrAje2bXbSLDua9NlEKFzyO8h7GOMt4vdAuLN/Iy1DQBixjNUxP
cYYmfEX+VnXCt+11XH+W+lzIa6a3kNP3XT0nAtXtcfbEl9KzMG/34D+pj+mLZB81u3hsXnnNybwF
ZfLWRoCxNymUM4rJUsv3ruUMR/IEMEY/tLGfEBo4/KIsraJVHH+KnjlLx9sixtINI1SB+wUtpmNy
EeCaboaP4lzva3d01dCqGkd/LT94V2meaozl11Php6ME1dA/iUcULX0Dfs+eoxr13b/4XQ1UuyDb
RYfwdVhqYRVzZRpmQfuQ+ysqSHOG91UPDdA9M09A7nnkAUfRDdkSSLVeCOyLLlLwzIBMWxetLEks
PT3Oo+wkgw62e8587qrzWGhHN3YhrFTqdAauC3Ue6MwD/V5atVZMUPAUcnd7JXmiGEuv1Ub0k1JC
RWK+1bWL1PpWVd/6yKO35azmMQuVGIPXOkFJRQnrJ2ehLeSYbvYNa5YaR5F3BIwz4deGPG2L5KnG
mD+J21Y3UqiWiGe5f5JixZZpF8zwsS1nvdK/0I2xePRQplLlQ7fG1b5PQA+IHeOuP/auD97Y/Min
0OFodi27LewDwBCEiDIEmkigwqR2dfF7Irx2dcKJYuvB+VM1ldZ/FpKANKfEgQhJrdM72gl9m3aB
R5TSLQ7GvgStssNZS46dqEyWWFRSXgY1Nk3GVGNwo6FJbUC7qH+X70VPdIrb/KMFFTA6IfgYvrxl
ZRLGSCwTdTSuyoK6GxRhxlsJIr3g3DiGpSDQxPc5111yHIvKOpZxbKOxhVCpR84YWdl4rvpHMM9Z
gTEdtldXXi3XLbaTdSz1P0diuM9e0ED/QCGcop0qASeLZFZPrNoFYSDA5+U9wPfOSL7imLfFdAs3
XKnKuJyiqdNyohpPu/IwH4IjQJlPgPlHewsf8G+9932hMuN4BiEkUSJA2nDMn5J9cDTtxvG/g3Pj
f5G2HpdMkB+hHoNnVOa8+AaZUwQtel3TPG1f7BQgpQKcC6XvvbzHpAwPsfc/nM+nRObA6JoxF3IF
iRQGtrripWd2/Gre+1YBJvDAkzjzcFew0F/371Mic0zCyUjrSkNagfAO2qnJMnEdNdzuWL0IFsra
dIjdVe9UoIkLHxVwfVsrTTFpaIk4tvxEVKFGu/U9zAmKotIoEx/RkjLOAzQA42T5l/ZLlVrVPj7l
BxOAnL6jn3SndJVjgsG22o1cAU5MeWgccxff0Df7yPlfyM6o7K1vYw5cnQSG1An4tkkOjsoQnDJJ
5R1qns0x5ymLzDohCvYDF4zU8ndQXNzJwGU84Z8z1oPSPESS030JnkxcCmoNHNIZLIPHy/kf0eLT
MpizliZyOdcTvkTdKXjNSW+NH9FBt/KHGJ2nvl3xYPeuDBJby8uEeD8B3kwQUFdizx4YpFzNa3aZ
nZeumVjTW48OOjW2pJ3oFSDSNe8ygAAOtoaZlwdeIzfPCpkkIAhiIlUlPiUIaivMTiUW35A4wDQc
c2Ivel1TD+rYQUimJc9GN56FOObQW1wBazfWlL3YqQNGxGfqUMRj8FJ8rR35KP/UbgPdAjEoOhjK
p2uCcwB+qmnlF/92OqEZ1utkaz72LxQih4/owPNybM1XMdN06GmK1XvAAfxJ9uNec8l5tuFWrfYc
3PLy/auaW8vAeDkil0C+MumpOtdP6JQ9127xVDgiiK65stYTj3/PzVX7RZY1TnqWFOL13JQHMCNh
mH1EDwCAxO6rJwoebh7i3cCDc1zPPD6lMr5JRpX+r8MjA6VJS++nWXcLIjhG95hLAyf/564n46US
8AvV4jUbT/X3dOydYSolayyApt+GvVXJeA3uUJ+rmuEcZdEhzqfX7eyHOoOtHWW8k+LXQxMlsKFh
zKxSgD3rspM31b5TbqPhtYl47ol3WhnvhOfKJNOo0eboZrS0BgxbocBZ1/9I6T53kfE70pxO5ZRB
SDSBglm248MEOP351O0ESsN8waXnaTzOu/RlOhnfhr3ECT+EE36uXVgL443laEo6AuNN+ueiP4nd
fgiOZXhqyUEf7TzY6bkLhj8yoTvVbQwrIZY/uf5oT/lJJ896gtuS8XMav82RaI1Jj1E0L052iQJW
eaeoXFP82Uqe/tqRvZnuDToWb9XkMJN9Pd1M2U0guAP+v3Nr01PQ+ye8Z/1Bam+K8VEZToNawQ1j
HCv+XkpuZaq2IJd2k9/6yalPPrTkRgHKTjDZgn5XIDeod4lsaR9C/wrup7x6r7pndf5mGpwbPt2V
DVu87upi0aISQ8+CgUXrY3D6BF9U+ZKMvTU3AGirHofwBqOM9rb5rzeZa/9aCks7lUy1P/gxcpHW
Ee3ZSVwDfcKGJYegRJWAlqhhRzC8O7oJ/lK6L/9Bf1Bre+a1K6+GSl02NSCbmuC2YExWFvK0TiMZ
BzG81yT5RgFExJTPu219V5f4UwrbApGC0EueA0gJ0VLV7AywMZjonP+tctdCDJPx10GMLRRwYU3H
qrZjyXSHVuGt2HoVdCGFyfLDuWn8PIEyc2e1DvlCGfwyEOfGIQi8ZpuydKe7AljzvJZC3ioyYbCu
SS+UE9SjGFkKBsYGJI/gk+ds1nrquFCQSeLlVshjc4SCFEBZtbUbkC9Q4jkKhaXvy4p/cVoNuguJ
TPgbk7GdpRASO9vYpXfVkU5apGBZN23ad1Wfk++4F3AO4WoMWghloqBAwOUnVVjOyMydIJlDa5zM
UxOWxzLzHdiSFdbxz+2DsBqGFjKZuKf6ujwN1ELHPj+O+V1qdJxq9np6thDBRLpCB1a00GAta7gW
0cVKPlaVJdg92C2V5/SsvXFzJmrxv3jQhUjGiZh62XRDDZG0Y5KyDkWA6fRRprlWLv5s29jJLFBW
m01NPVbdntUYVd9es6MCEIDSsUx7VzV83orSc7WhHjuoleSxmgTA0cWKGjvFyY5w1i2qMyAItPN7
TO0L3raVXJFjtyQyLqbBNL2gNJBIbquvqjsda2DwUa6j4J08ICHFGCNIGYRDszed0MXtESj8aMfj
wsVzooPBeBytBaRjWGCtlfE1MoiTmyc/5KWjnDNhMO4ma8wQzI9QVqhivD8XYF7Xdf1je0k5vpOd
6hriUhZbGoFM+RROH4IqWmpyIyU62gQmu87fAoNHN7HeofN5LAzGwQTqGEUNVUw8yjbgf/fqYfJ0
YKM3+23lVhGY9YUk1q1IQqKo9EykohdHpjXK35rEPONV8CSrX83uaJqCkxqRZfjvSVT+bOWnEoNC
Yt3aAhn36Km1ilziHNT1a8biqxhPFJmN1GYdvqpBNtxdoqN0mYGkCNjvvcnJ4Ti+nOUS6TAfOgNW
CTkcAeBfh/GCQrCm4C4tH3rxHRB1nMIbXdCNA8pOeQkYaCEV3doojK0qu0lbex6/9c27Gb5s7y01
ki1JTE6DJjJp6GdI6oP8oCvjYRpBC56P0Zs8Cl+2ZXFW0WTcjur3Uo7BV0SnYL7TgwIIhlV7MMCN
YemhZlhVCwxMs+E9NHAcANs5R4LUL0Z6NjUx2QVqmOOdzX/cVo23jIyTydVm0CcTyzhF4a6bYkcS
s5tWGjDuHnvboniryCQzZhsHvk9FadV9GJzauLKSGt1pmnHoE8ORh+/b8nin36S6Ly4wYhWmIqEm
kp703egI8DQksKpjtTMx8m4HB+2ouOUuAoz2q/w7VbDPM842jg3aSHKB3qvH4U7sbzLgTXC0W+1b
J4qsi4RyBlzvvAvt+lKdxwosBZ5UZvYg95defBAGwap8z6yPQQqG4HtVyJ62xa7f0EzFILoG7jbQ
cf+/i4oGm6zJqFGKR9rBIVxT4eZZiu302wxse4J0GAWv/yPtOpbjhpXtF7GKOWwZhxOVJXvDki2Z
OWd+/TuQ37VomB7c8t3IC1dNE0Cj0fGcg1ra3EOQo7oIfniP1dO03Ty7+gzqSo7zAAaICftLAE0W
n3dSJ32fbyRPB6pYsU8LQAax0gibr/5KJvXqx7oYy6kkQYGFozyeCuF2YMXcm1d+JYK6jjryC6Ge
kSuvFHt057pzO7xdP8HtMGYlg7qHWhXNIuZuEWMjT7nYrRfuQ2/ASBSJYoAx5/+P8qhrCLq6aA5I
WwIAvK3AQ9/eJbdiCxM39uyzw7RNj2a1POrNF+Ox6EuSQiNjBRn4VFNfcJI9axqKdVLE2q2uX553
adiTaDdV0jtByVIrBGa0c33vmLeNjiACPhp7HSaMuAryE6pZyAK9tK+C3VyQk/L1o3I73cZIhgSl
2d8Ut+K37MQKCLdDp88tpV/1hVNKIGbhK/jb9HWyJbu4j+47Mz1Giymhcyt0WZWK7WTCSiRlZpJG
EbpMwvaKX8On2Ure5nPsGHfyg+ov++J1BqDG8MjZTMgi8rt/uBUruZRdqeJRjmJSrSmOokVw00ur
OeT+h3fK6CrcfHpXoihzUgl9VsuAvnQLfrjTAsGrBm43AP7GQkKKRcO7XYZaSaMsS8hX4dCjKcON
f6C2lD4J34PbYE/Kv+FJP6p+6PUv2m1xEG6ju/kIHgkv8oIzsw2Q7N+1/aWMT1vUlVyPWHTzUhwJ
r1e3Mx57mwMvEjtM2/YAVoumTA9XxwuXA+XfzX9o34FYcR9j+rM4cGf1Qa5MyavwPMnf1MRKJtN4
uH53t8OclXDKEBVLjUH2BLeGjMt1fu2RxJSArgVWYorxLhmUKeqNOu0EAhiqdJXZi/dT85YwcQdY
L65BmSJUXmpZHbGc4Xv7I3ojpOekHcOS9soPxZsccFzYLEDxzXDi1xb+wSAGlM+sA1Y9ClwS3zp9
WL72ouzVRf9FyRZP5DMWWNH1rfyTPSypwi4glYoiO2rN86CBxqtgXYJtkP3VsigjIyUpaORJVGbs
+H29G5Hck4Hh1XNmuEcMsytL8z3eG+cWkCYZsNkSqwNjrnonmfiqG1aairVmyg7BLIR5gjw4IIRe
W/6gcvuw3DHuwqbvv1oxZX2MWGz5mRRs4ycyiZ25qhUgmVlacwISeWWf7JYToMvc1GVdju3mmpVo
yuJMQHNJ5wTLK9LmJuOUh57LG0vI6qdEFO1O0CcznJXLMmEefUGz+lI190KxMALxvzxoGggjYNJJ
S+jv/oIWTGk+DoQ24mhcwjt1r1qE7l27K3bozjyPx/IjBcJCMtgebzM+5VImMJKNak4wU+1O3/sf
0n3lVy6hMCVkJ8DWzl7Tm/HCTslv69SnVMr2JamRxyHGf1ytfZGDJ26+dMLLdZ3aUilYBE1Gd62g
wgj8vqGJNOjJ0mNhaYPWHSAmO0meeqDG9EMFrXf8CObnSfl2XehftvM/4Y9Gzxy0U8OBVRQvCok7
8tBMndwrnrlHZS+7hZPa2o12H+1ZmQCGB6bx1GJrI+/EJoTY0Rod0i+z7PJH9CyZBB+VP7DnupgS
yfav/NtaDke+Jz7f4La6FYn28FGuLQ586MjfZ1t6Ep+Z+Tpiav7uHWg03rYoDuo4kAaVn+U/XBB7
2GkfoYnkFB4LLnIbfePTNnw84atFxosWV2AvJZcyPQ9+9iY6tRXu1Rtff2icc2UWjpbhDzBG7vP/
UZXoJhaEYKOajVjsz0g6xcCesCP04QNonJafbKCniVWMZ9lDuk1l0PU0TlqI5XblWTkQbIoZVcfE
JNCRrDh92w78ui4fsehqgyu1B2XsDGFZDaDn8F0teTNsJpNxKxl686HMKzFyFxjNQLx2Avs5gWce
DcBedmjhV37AB3MMa77d0bBSHMqaY6CuD0ryngWPqrfYQDJ8LM3Kbp3qGO+EA2F0NRQTtNGOgHY3
ED4wnzXWzlJ2HeO2xdh1HxZB3PdPM1iHAa64Ey+qKVilmxfgTWR5CtdDa402ufOQ1FwoYdWk0Npi
ixs0VbHXth1a/3o8aMx/UUD7A9jYYeykW134oQ2319Vle+t+/T7NKpQB43yaAiCq59Fktm1v5gEM
6Zxb18Vs79anGCqEncMCjEXEuPB7xZUOsffh/R9YmsBaDeVMasMYZX2iQUyAXFtY29y0mFHAhDvb
Dlc/l0O5iUCXFrSpJGj3341jdNQ9WE078IHn2wEpHng6BNymsP7NgnyKpTzHRq75CPSOSAQIez07
l8F+mhn68Je37lMGdZsL5HHx5OKklPv8LNho7nJya7mbrNIfHxCWMl3uv7gRnxKp2yvKcSNJKVS8
eQFLUgPOFpLBzE9qZWqpKQAo2WpM+ZCwpxf+Enx8iqZcCWDGA++6xYZyYK/ozRT24qNRIxXcyYof
Ri8AqGLoKGfjK7hXLbDv3I0HwR8cZNGc+Tm08+fr9+QvL9LnF1GuRimKlSBlxJTt1X29B8WB1YH+
lfM6r2Ams0SWHlNxbBz241CH8Bsjv/+h72UHwDyAaR09o0VXuHR3ozjAarIHbz6UKB+D2cwrbqvT
jgUO/5c87K9l03hKujTLgs7hQ2qHt5qHys29zsyPhoe+fy92WcabYVVpXKWqk/teyXDubfPejI+5
wbhFjH2l0ZQmNWjEkfjjvRruF6lYTI1PrEWY7g0x9hkqwzB6KmWMUC/SMPqI+8NHlo68MuEzf5Ry
c9Gs6gePQq8zeIavznbwel3yX1zGz1Oj7JHRyoIc1Vjm8EKy59oB3bAkh/7Yn0hWW72M9vQknKp9
etHPrDiadYaUoQo6XtS0Acuu2lsO1M+azjLzrI2lDFMjJQmv6biLQIs30/4EWGguv7u+h6xV0BZo
lHmFz7AK2XCy8nsZszonWMG2SlkUaGER9cS8EvY53uJM7QDo1OqZ942v9VFy5G+FZRyN+5Lh0zO1
gzIuCz+XUkCi/OmF0F92Llo+H4BR6xpWbTevEf5t7cXCkJjLZuxmvWN0O6EKvuOkIRur3av7dJcB
G1f3v6cxKi0KoQb2WOtlnCQNrdSoUzzHObQlb951OTaN5eW6qjB8KBpQqeB4vqrRiIrxYOJxxqf/
LoP6l1ztr1tNF1P5eNDajjyKhHkdGRIv2JXoHEI8z7BcjPtF09pWka4GGakhajE4zyM+aC25FjJP
KiVWvZ3lZNBYSsEoVtwUYfNaR/eE+8SP3gh/Z36Svyin5El/CQ48O4Yn/uafMfznVlIWJMBksIjE
C5ypywLOx2UHpAS4M4Rr578YS2BpIGVLxlZuBqCFE0dKnM0EaekUKf50cDDQ5gexGX6P9mJoXtdK
5kWj7MvUdmBi0rHG7BjepTt3ORiWeCn9Lx9YnQdm+oeECtf2lDIrih4RhhJojegR6NNpN+yJm0Ai
9v/RTaDbCEc0fUZdAKXpuhdMJPPcA2PvtmP1X/pBNxA0/H9emMGV3Pauu08wfqc+LNCR7jZPrcC5
LpChITTOOwgyQ0nMsaBluSnDDqhaDKPPuNJ0MyAnT0qjKbAdfKsDvBi2Vg/cfP6n6fRVIpesc5Xj
SGWh7Fvgebng5fXTPSkmkT4LZg6O3Bha19Z5VUq3Nfjig8YTP9GR98L9YOfnlrD+uoozfNOs/KiX
ZrZL71ndFZvNnWvBlJKrXFVhsBqCOzd5EI7zY7yfdu176lVOfkfmuVD6RaOcYOmH4l0yB5fbK6nN
3TA1dKuzZvUhH4/8aqcNqdOUmthoECnMZWjLg25yzZ2R9kcj+573qhtp90ohMKbaPoYbruw8PXAh
cIWS9CQyMXa9o+oWCbAnM/ZaEB+GTvRN89A5jG7WwJIPqktm2FiTulvP7XrlxLavVl6XQx8jw4Oc
ehB6gqzdidUYmmWq2kO9WKBjtdo6ewRHCyN22Hyq1oIpf35ZeF2vVJy9fiK8PQR/07DyGovnnN4l
r4f+rXhnkWdshmBrsdSd4oVFyEWdqJw9OtxgCofwpMJbSg7dafDYzxXjbn1cgdX+5pE4B3oNeUbX
mGKoYeDK0+PvIf8ULCNDnbbM0npt1DsMgNBkCEmlQuXkW7CGdmZXxI5aZ+51+0rswTWtpV7gCXJ4
ISFHF75IsbibapSV4l3dhabAnZOOha1HvvtPeQiNZVR+ZI0upIXZuKhailvSCecuNOyG99DKyumF
d31dW+8G7NwvOdT+hXOsh7GEd6MGFOPYn+r24bqAzWBhLYHaublT+qYrkLnjujF8ClE3tAJRmTGG
loZWmKUAIWmWxDbqujrmIGHWAV+oJao1GaVoG13W44+qWmGVcn6aCLGZxFP6NCQTJty6KrJDoZSc
uszUy/UP30zYICGmiryMWpdAZy5GJZLimbg/5Y/RQU13r0tmajVOl6EdCLTiLJ+EKZD4R6t7M8iD
JoYknmuRKiGkH6Gj3cmYi8+cKGUDfGy5KOv1UWZwMEqpLEiYHT5poPogABScJT/0KGHYIKG6MBus
tu3C54ZS5k8f2kHkJgjE4HcGxMjhSFqP0Be7X+4aZ0YyipBVsnvltlVQkIFdJfOqodP94SgiFACS
0snGJje9NdgDmExtYRd70jdQVqaW4mG6tzC5fWpH+/HAXPnmi/P5AXRrGfC9s7CocQdsSTDb2Ux/
dEcJ1c3qgOl4MljV7OqX3i39wYv+qYcPyPuSKkuKjDkBYkJXapVnoLOIVMBA8f14W2voAaqK79fv
CsuKUN7UIgeYkMGgpLtUD5302A8v139/M3Jd6SpNVRDrQsoLMO+uJgD4128SwIxGX5v20GWDvTRO
pX6pltBiSN1+XH4prEI9nKUUNzWcXsIwIe9J9g3eGQd1qZzmibBNgjexZt9Lcu/+NP2fUqnz0haQ
FcskoC2d2SJ5t/qk3eFdc8AN99jvrq9x++Q+hVH2nyOTmS0PYU2Rv8M32bWF8nRdxGZ/2vrw6BdA
0+QoJdsIUNoL4VQCMAjwhCJ7MMsjybdngMTOgPvBekQ3G0vXkim9bLg0qeYAkmVvrq32bjwllwSE
iE4e2XViTpZuKlbqCqfoVrPV09Rbxq7FRBezQrzZV7b+Esrtz4VBViryJbw3WxiithL07NaABlTN
9hgCqiG9yIzm/E1zu7r31NEqYEtQ5Bj3vkJbq6VFogNy55NcZigHSuElNuRnxkFvS5R1npfgTxr0
KEerpqMs8ZDY2YI7+N2lfQRRL0kHkoBGiq38El+6x38rwGvAr/6PYOqiKmNSS0GONg6t63dapTto
J7YWVtv6pjkQdVFSJV6UJLq2IAZpxFUGKYcnKtL+yL1wryHc9+u7SI7lj+sPd0MTQZQDyhRKU9o+
RTcB0tMgW0oA8ym39qQO+0yuSrPgWB3Im9dfUgQeIEk8sKvpqzk0RYAoEJlcpI8A4m4pE8t0b+6a
BCdWFoEGDSrJ358fpAoqIwSxuNu9KJiwb83JjwE0texlzh3t5QkZWwtwTMv99W3cbAXWVnIp9ecL
TZe5CDdOu69nZ5HAK3bhs70xmC16VBUvuRMHc6otDYWVt84BKhJo5bR0J7rkOrIJs1n7QG21zmna
hJIAoqKgcxrhLovQOiGzMIi2tedztymLJ1eqIuszseexYslPqf6aP4TZP03BrzeXUtJxiNooMbCY
AMMNcMkfFjtJwD87YdS4ACOACX6wskckDxomm+lOkUX8cUVkwdB5wdBUncac7IVOBOYpVEr20jvD
hdiH/p07y8AAb/3kAAbKm/K+u42ZUKvbLvpKMmVo6iAe+DaF5LoqT5zeiFCf5XZEdszMkvKll5FI
aaVBsFoBna7z4rZGdTNXGFu4rt3b78nqQ6hbJcWJNmcLLm4Wm/ECTP8Q9V39Sy+ZChAx7zkv/Z7a
qoYpSIbkTYuxEkxdK7kSjDGUsAPinJtFOFqzzGCM3c5XyIoswPwJikhDtwmdVqMPG97ygOrS4hco
GpOJK/2SwhNCC33jscZcNh+ulUTikq1c5AzoFH1UGmgOHjQ7CgDMJUKNJTPgDnHOGlL4y/p0XREF
TD4oNOqGEOtNrZGhmiBW9rHBgZ42Ub7UGuA9eGUCGCc3uEPQJ+ZAupRb5aVr6xqQBJJmCl3EcN23
XWtFBFezIBgCUiW/r30IpHkaOliMTB/fpFY7C+loV4q84wcNFJt1bAZJG5ja3LhVMjCm66WtnL+2
kk7Zq1JNe6UgFwrNVrG10w8xfC+CdMXfGve8JVtFb5ae4UygKPeyS+qpkRkIZu3LO2B6PmBiBaZ6
kRhKvn1Eq8+i7FskRE2ckzYCAqMgWpJdT2Zgd2Zvg0vva3rPqn2Q3/vDoing++R5VdVVujIXANc/
DEmlv8tzPFATpuCHoAiPo1pGlqEBschU1LZ97gtRdHpO6WXWiomK//EFCA4NFVQOJF/zuxooo9ws
evYRIze+LpvStxSNGpon2loK15xpwzftyEoefeWMoCoVoAogFxrcjmc0pDoNwG+ABYUxJFJEY6X8
WQKl3xfYNuqQY+wQpnv8OqdvoZgywsXtNMNqSdTj0MWztOBaoyYIIjaDcKIBVKSyMR3eRIAmNnnk
PRwRAHih6KjQJdEq0ZzEMWdyWCul3oZlmYcgichRzpK5hCf0VTO0ZdOXWa2UegSkLNR7jmQnY2RD
i8Iqus4cYhaEAmsdlGWSZB7hN0cuxTi5mma8SYvGmORnLYQyP2GTa00eQkQ9JX6Tx+Y0xHZX3l1/
rVkLoazJgAK4zuFFc3HzXDk3zHpg0Uxtwi0gjP/P/aXbPZOlxkgtuU8EH5gzW5Nkl1Ddt+cdq37y
F1kqojweLxiYX36/SlzENZNScki685PFjcAWy068dtAzMN72lpD8mJrvQ5c7U8GaXPyIfv40U79E
073searXqlxAtHTpn75K/uEwuJWvWguSeaSRfh4t4KSgjJT72W4+6PCA7M6aHIDasqduts/182Mo
m5mG01SXcFHdJJCtmF/sWbu9rjnb+vkpgbKSYTXwtV5DglJeDHUfIfec9z+uy9h+7NRPIZRl7LWh
jjSoD9pCanNCs1dp5ZZsErjQxopMliH+i/oYsqohFytpGnWvI0y08HVB7NM43hpLcs+lC+DNBMEC
0cVJmDGiJPLJi9ynjW2kogPChmfGkjffW/XzE6h7rwocSn0RltwAWEewY0cczQioPs/Tm8GbhEdW
u51tNTCH0BJzYHyAG9W+/g1klX9oMsJ7HvgCIvEEf79EeGsrQQ7xCWNSFpYSjK7aNHaf8U9qtYA4
l2cZ7e1zXkmkrDaUNNfTJtIxP5De5a+ka0VzmhmVQAnJTDa9Ifm9ayukzrkEtYI41bHu5stFLJw6
u6l6wobKeHc378hqWdRZ8kEljoECkzAOj2odmXOmmXo1O9ePa/Our6RQNm/QNAz0ipAyaaM1TJLV
Jj1jVJohgjbhszJLitRDRDrkX3Ne2YkZi8SIcSQKZbGWWK1LVYbSDbzuGOqJDz0pNQtB967v1nZ8
+rldCmW4ZD4Ky6mErs1W74yLNaKBvjIzO/dqG1yTg9W2dnvPzrJsG5eVYMqYqWUahkoLwWR0TXxH
TetOc3hXcobSYlkyxhX+oz4QiIZqTJAFqGUL1U0zqNFOIgNaaUDbNcPn2tYOEGwgr6ryoGv73V4k
DUhW5RJWU5prNxvexInlk282jWuEw+P/RZBPWIXBfC+PqUKaiPSvH3UHZ9zplpEhCgMLampWb9GX
wCNlSUKIavC+pJri/eAsDpBxXVZI9BdzZWiaYoBUD+Hp71/TpNzCtwl5Jpz+CalQyQaaqRM/5AMa
JZDjYSbpt3f4UyCls7EQ8eOMHKmLbXYxvGzqk8A4xG2N+RRBHeKgFLJcdQFslbi8zqFsi3xq8SUw
j5TUH3hWi/CmOF0C7TZ5aEV6xijJ5QRVR2zhKNymy2tWPkngA8zK0GyzhmEgN9uR0TT9H2G0+UqD
GdwiEda2ZB/jm+CN/QYgVd4qYTBRaeHtysortPKJX4UvDHPDWCht17K0L3KlwtHN++Qmf62futIk
rbScs5ybxmxLM35Du7o3HlhVe5ZkSmmKSeGalMTNQTCDRlNr72Y+tIyhd/RIOCVcxhrK2zThq22m
VKiRsiIsOCx1BNK69pLvkGZ1lWOCc3UH1CRS00C1MPX5o+a1N8mt4qvP4b2+W1p4wKzE2ba5XX0N
ZTIkhQ/4GJOR+BreinfZfeyVx8BEG7qn3jEOefN+rmRRHpM4yqHYyFh54nOIrjnBmickhwjcpGSN
DyBSSiNTY+a6N/2LlVjKbRoXRLq5AbGkqjXHVutF9yVaqQh2vzvCPcYU4ohUiX19uZsu6kosUbyV
MS4kTl1mBTs77/W9sOsOKRIjbNTczS7f9bWl3CdJ0rkGxA3kBDWzeCB9ETomSw1AFyGNfSM+s0b5
WApMeVKSYMxouoOd0MXZzbTGa9P+MMhnnlX+ZS2N7uBpknnMe4PczccFmAB4QEIrtb4HGToufhZ5
WNZg+9H6PDW6RjgN0tzhOcN80H6wQb0AGALAzXUoNYuE5hbkKtZ1NfnLIlW0DaIXSUHK/Hc9WYB5
I2phogMefzrGZnUh0QtoTibn/IrGUXth2NrtBk79UyClMK0uZIMiwOshnTQEPgj9dr5wMJzikHvN
jkx+qK5o8rtxh+rDcimYa96+kZ9fQGmQLLflVFfQoLyeD0ufvi2BctJnkVGI2E7ofa704//XV5Cb
80ZAUgUdUup+uB/RAdJcph2ZmUxvGiu2yyMZCEXjwpnt/7D2mW6UXepkLJQW0hNgg89CYovL6Kna
y5RGdjt8C4pjLN6FWbHLlhzQBZ2NbhVTUW6M4msh8O4g5+DzQiaIPzRC7E4BbGPB+9e1b9sk/zqJ
jzWsdsio8slYMuhCJNTWLERmmDLUbbt7ZHUI1Hs3tSKsfvzh0BPncwFGunYqMEZYQ9EWNOJlXgN6
ncJiKfr2y/65Nuppk+VAADsSYqVUmu0JaDV9dTdh+k5OFU9KKoa5J7fmj2B5tUzqcesSAOJhqTrY
A2QbiAJmG8b2lOzL/p7XvySBwfBEWSdHvWpJNqTDVEK7gvwmhBPRs/oYyCW8tiDKLumxBGqiFgua
XAILPex+Et+zRo22X5PPU6KsUVZ1ACtfEDQbSvejN8IQ44IBmgzi+ljKyv11dd+u/65OibI8YLLl
hLjBrsWa3fg5SFhUGxTNjSm6mWP4LAQGxuI+GGJW10ucw+BngAmm7T2Q+Ky22Y2qZGtczXhGGCb1
o063kqRwKTICPFGHUTZ5Ea0JLdjd9IKhddvvI2AbdEmXBMmg+5rHAGQnzQStSI6VH+wFM3R0uwbt
GKGPYRvRTS1HEK4oqA8AQpSKIROultRKxOOIyqeZdmBSKDrnuk5s6vlKBBUAdHGSLXyZ6qSCiYjj
58RK6rJyDZsHtBJDmUEuV1NZ4XBAzQBAwECDjQCNdiEyzNC2O7GSQ3Z0pQitksftKGDHCvTnLj5J
BRsfzAbA9zDFQ39g5TW279RKImX5Bsyg6EuHlUVaf8MHBiAejG+KrBzSlnejUTpELai2B8OdlfE0
p9Fu7BpGrzdrcyljCBDbzJA5LLrSdnOWmkHjj+K3/01PKHs4RXUnNOSGcUlldcVLqB5D5SjX0Mn+
RsKEtzYwns4P7f7DBK92lrKNSwbw3HnBsvp9BuiFcq/cZ36MgJF0eg+AQTCQUOFOoy04uT2zB/qI
Tl6TT1nLKMnaZOwhf3AJnlNrYYLQkW3NA9YQnm2WK7xpLT+XS1tLHROmbTbhJlZlZdalAx4Ls49f
perx+kluPtUrOZRRUYYmyTWJKGwumKWQm+MYgJvlR8e9K1ptNr3+b1bzlxmTKBsjTiKvjBk2EpkU
u39FOwJAHKJnMnE6naNbFmIU4zrQ/VVjWypJxGEjNTVBBxFwQlp9V6uSc30fWTdfomzN0Ap52RD9
QBcRWphkTLXq/oiuQHSQ7VmOAuvUyKJXhm02itxIAKng9rxfR+8ickJhc17kzO4nQv4RMCaTtif9
VmpCGZW+zHUB/FlkdSOIVEhZMkBwnZ5KNI2fk2fOIcSMaOr2Yjs6jYf4ud9FX/vdP/FJaKsPoSwP
ui+VtCMRYusEHhebC6CjiPDcF2DdUWuyMzewydT5eOys5HY8hIhtpsRmdSRvVwVWX0IZpDHH2y+T
R6zMzPKc7uLb6oD8PPgsjB+dFe2j/wYKZXPQcSWUskLKpIKor8byZa/xCRphdTN0OAzOGpGotPM3
6bWxqlNgqY52aU4svWNpOc0R3KAmpZbVh5Zj/M5srfKdcwbLAIfH/MxCQmQ4PHQbj4EuF8FoICwK
o/dQ5nbFUDF6JhhmliYGlvRx1AviIXAVSAE0w84nNParYABjckgwHhCZcnr4OjPUSYIo0tTwk1I1
cmUQWQL//Inf/VuG8VNVaArgMRPUsCZHhbHby3Tkaie6YCbqIuyNBa2s6PtKmHQv21OhK6G0YUq4
vi5mGKYJDOrdy2BHXwhTqHojv7WucVvdgXXp0Xi7bnu3swsrqZR1KgNZ79r0Y2ub40/rFJ+GC/H3
kAD0MZPstsdkJ5yyW8MvnepdeWB8AeNeypRZAmRxKCQd1k0Otz+ToX+ZzIPdYCbWFwX02uUPBfAQ
FXt6wVkzpiNYtkimbZE0F1UWQzxBUFe92ZGO0o47cy3aZ3m3s/rKHnfi3fVFM4IFuiBTKPqoSYj1
/z9Y4BzJk/+bpC7jBadrMQAgLIyeeH6jBchHVwXqIhYHwCmkMRar9Tsrdlmks6wHjy7CGLos6eLw
sTiky24kcB8KDyjCOsmXHACihAMxfwDEJsbtqnN1l9s1vFDMH7Pyvpu8yKsHjy4+j1Ga9MZPvxOE
c05+NkQzhwsc7iYfDApgTyP9xMC/Olav8zF4Hv3Jyx94WwbVNjO8YdiwP0bXBiOY8gRvnn4iPOoJ
uM3kB0KQhVy0HV9YZYPtMtznxaaL0pVQ/n+cIVwIf1t7iqzxVD9yoB6OXmsfUwHf4ktxYp0+K3BU
KDMm5ovEtcRWxwDPB7QbInvp3DkI7JEpdZm1979kEn75xAplwFquyfIywv0d3AbM0hl6xGOknyc8
rJkTJBZLq5gCKXsVlK0kRzkWCGJPsDZWH/zayxk1jF2E3A8rmiE/dyV4Umj7FLZRyKVYn5I9CuEr
al+WCHwlOTSbtHSum6XtTPdKaSgfSSyauK9DKGkH4I3a6WKT8DerpTuYsk3cVBL9V/AK5cN8z2YO
Z5hFulAT97FYJjO2dt5LACYadqFPcPFYrhhLDB24jdlUqiXEVAJnF8l9XjwV8WQuYCYd+q9VcF4C
hr1nuGM0XFyrK1EZydhXsVRNGbCwA6u3lHV0NEhcgfxWGJNFcbvFjXfVQ2vGTgo4jeHAAY5r2RuW
AORx/qCHpuQzXSaGeVPJDqzCqskwppFXIJ7QRaoojpJIotj1NnnX9DOr0s86QsrKTGCK6nLysBXH
YC+BU21052Pjsdzo7br254VQKesycoOOKB+3L4RLoL1Wy1swPddq4iz6bV+geKhZpRB5AsiLr19F
lh1VKTMzqnmcAz2I2DUAJqK1tQHI7eknPPTkVakZMrkwWVpKmRouy5QaHMnQ0r4By19jj0HhXl8W
U00pC2OUzTCHJDBpnQaP8HIYvnW73Inc8DHGUzzbuW18SS/iIXQ1f2ZcQ5btpjHjFE4qy5rY7tZR
9yA13U2H6iDDxSQ0SvOBFegS7bhiu2nEuKitC14fcO3rBdF9FtplgAQHOPdUhbWxLD+WBo8by17S
ArK0zi58OTMJI3sMF8uRMTAKrPbMe7q9fpaMl4keVhmLOKoWHhLDojXHobaK5akyDpUEkljj/bos
VvRMQ8lxuVQVvU6W5xZA9Z92oo/gDwhBgNhmwoJtbqbOw03VNBHEzwp1+YykBFsxpkTcXEORT1Kt
YcGQeBYZpiqB0iGOBXOoAgus7De60p/HFlAZWnxQMWE6jWHnpA0LEGtzjnX9SdTlnPH7QTyR9taP
NFKFd1lqLf4kgkr7PcQkLcFxBYasE7vE6EaH9qI+t4AIZ/gIm4Zp/SHUDe6zqFEzAR8yW4XPlejA
kb6JX74TUsvhvbtlewWbt3YlkXYLhikLjaLAaZDmogqtKSTtKZwVbwEPCxtZctNGreVR/kHbalKa
Dig1S6Zxqb7Ld62jlRhuVdzxRNAKAFo8SlaExvgz6UBkBwub43DrLxB/f015AODNQ4M9Jqm6yOof
SZoqu69241NkLUcCnCDb4W3rYlIbCQlgXbqK1T0RCHbs/xvnS6PJfAu3rNn6o6gsDFcK5VBK+KjO
nn/UM6ojAP1svgAX+4vsA4lbPbQPJDki/EOiaS2Xci2KqNBFpLCwGbK+r7v6nh/jm4pTXE0WGc/T
ZpfBWhblV0hN2Pxs71bMAazeopPeFqIV3Kj2hOkR6bE6E/+Xu0FxiNUPtYlSsZZN9n/lQg3CPMo6
gI/cIoZ/iAkM9Ns6SEeeSIUZTRwOErUOQE5tEYogm5zHP/wXnXxbjtz6KyjTJ6RTUKvkK8Y9cDSP
5KphRs2Nb0icylZ1YrboJ3ItjjJr01BX/SSihyfNZzQSiT0oTmvLiEOMTC+5KfDFCQ6Wz3hNWFIp
GxbKZRfJI6SS+9XdaM+Rrdwpufl9smq/Qy5CKiwwjlvsYthfjAueFQl4ZQrwFn4/ZXh0Eere8Ang
uYJHGl5ddI/cojk4GoL04SD6ndP7uT221tyZAXigWJ7l9uI/v4DWswaYACXJvg8vOkkIHbTcbDE9
b5xjC0AseFMxPRHa8h2/q5+vbzzZ1z9P+1M0pVyVwgXhTHLwi4AseyKYeXjLx4eoKa0JE75DcdMs
DC9l03PQUfP/z4ZTGlZJRQo8Lcjk0YonOrEDWlSSkSBkDjVAYOzrSyTnd22JlGpxQxkEYgBx0gxk
7gpt8dNrG/xTzWy1KrrIqVSJ1qORAc7XeTgW8IcWL/dJdE48PVYOYnM4fC2NehGNNA1QuoA0wu1O
5uuQYnGQ0fFYOERMSdTLV429Kqgc3l7kH84SMtCS1/rlPzYPrpdEvWZRExT9TFp4kqTpTT3j0W5V
5vu45L9fVwiWAtLlzQml6CQgCkgyj/J75KbAMCDwIogJXGYgTo7iiv5JlH3p9LoR1QXrmsEvgDDc
J9PqnEcYb1h5FIaqS5QhyYKwQmkTC5Plh5ArnFkF7bbE6r4kJ35tQZTNmNIx4kCwjYTiU/o6uARp
fP6BxSFdX7jdIXBnV7ltj/AGFTO9yZzkNmKgE2xOm651hTIhelGNg0pOUPZGQJwrfubLCB/LPV5l
0GbMj8IuAIQnIHowApO6HWYmRzu0hlMEZP6QiRLwoTHXtoSyMRWYkEltnpSKGr9B2YRky9CPbqdO
/5h7vQf6xUPpqWixUDDSB0494IqqJgFU/YBdsqLbDq95Zv1jcPDL2NJFTrlc5kUmeZnWmWz1Fd2E
OVqt4aXuJUvdoT3zneU2/SU6+BRJ2aY6BrPoRLL8vFf4ipvvkVPYKU4MwutizwbM3ZyOWikDXfeM
2qyQaqIMI+KfyW7N2gP/pHTI/4+1L9tx3GiafSIC3JdbUhS1tnqd7p4bonsW7vvOp/8jZZ+RXMNR
Gf4OYPvGQKeqmJWVlRkZsak8ddvuarfTwI8NpUinOE2fzUY5KVthG70GuW3wpkCWSjbXP4aJYn4P
QsNwRn2KxtzG78lO1G1rLa2BxobOsfoer/VV9BxaeCaUo422pbkH09nKWiWcm/0P2evlMzBZuuVH
f19IJAAEjZF19UhUkv1rft+inWhuy00EXZXp0H9tj+ZGfFUGh3tQOcHvt2Haqer9lnrSlVtsjBPR
hxOv7gugK5Xd7ru15U1boOG31UlYae/82TEKRjdOpsqExCAUJgRFRN8gmB6RYIIf20pPnQ7Jm1H+
GMX+gXO5LKfrl21nomNTQ6S0MXBf9m9oXa5A3lwca5RdpxWiA2b1PN4e0wpurZCJhZnQNGVM/R0x
/WmpX9sxsIcIFEADZ2U8O0yMq4UIJFbUC5DzvRmBFWQAw5EW26jXcA4RJyllm6SA1jZaQMmNmZTb
Rs4/x6hfTSD3zTDOaUqgI63irawnn7c/Hefosm3SyBwKsS5xdAcDBGR486kZ595ahBRcRQe2Aari
AWIE9K0aVz5ScISM2SZH57HeYKpnV2zDDB7Caz1y0gK20yn0SPEVel+kvbLyVUiBiEeDV1rlJYps
fzMwutLU4hSQ3grtlAFTcPI3q18FGsrkEHsaxicRrPRDrn65/dl4ge63BifY72OZlkdzYBBZ/ZY8
lt9BGu+p98jBD91BRA0b8o3r8Y4Qla0jbDXuMNoSaOL6yzJxZkKWpxQVdQVRp2i30kZHB0Ry0x0P
b7zYRzYl8OVaKISC8Iu5YbJIzDNIruEc6ngYS90m64bnLErcUtF3GHp21IG+cu/kQ/Kix8Jr1LW7
TuidCpOsgi0baMGOIycpXL70r34Vc9u0JThgVAr04YGImcbvkdtvKNOFSHt/TD1u+37xZrkyyKTV
fZarxaRgw6XoMa6fhHoXhQ+WEqyD7N4YQBiqW+Brum8zroTl4nG6ssx86jmu/8ZZDcBGkhqqD9xe
iHSTEJKBk35Nvcm77eM8k8ylUqVNUls1zlZpfKb55PblZAtGvrptZflhdLUy5irpVZCbaRb2lO6u
BhmL+dxCHbi2UXjZ8ALGIgr62pGZC0VPJFGocriMckruwkP43G+Lr5HXQXa63hdvEkro5smEfmXt
DPsBHGvb28tdTA1+rVYW6UhflffUvvENZElo0BZSb+tycDcL6S42Us9M1C9qo3PKprc/4m/0eUEj
VeVAqUghH5X50Z9fdZVzwSw3Ja7WxLzWZa2SYo0umPh8ufT7Bm92/77zwMPoKECUkxAO6hGgu0pd
Y7CLNdSX77ivDt5SmRjVJcbfWReprMigaKZwnBwjwDoVkHjmd/KGFxd5JpkANGdK1WuEWvN1POIh
Cm+ITpDxhunPiO7fsq2rDaafceU0QNPEs9TgJNJUru/J52NSrv3tcBQrp9rF0EEddwYa/RXyfOgo
gnITo4ihO+yLVQKSKXvaK0iauEKcy3XMq1/GhKUijHWzprFEYjmj8U8RYI3MBsUZDZ5aL8LXaQXC
eh3PvtLRlU388p+QOJcTLbM60YHvm3/BQunxAybwdY1QgiYy0Y0On5gAN55vH+HlpONq0UzESkAK
DDgOvjoN+UBOGDSnybbbyhtes4UXLNhgJddD6484WIVcgKXaX6nKl2jGDeDfWfkjZ1Xkqzec7Lzq
KydLRUUMAprkxaoaQAPd6YN6Tj41dfBdu13sokDLk4RchJ5efb4z9uLKbJSobTaV8CDzOBa2cUIe
BZU6ojBVNqQuGCEtxgTAXf9FeEBURmWTP0K83M28fNHzHXX1I+qiEDAchi9aufObAkLu4uh/144i
9M0jFEj+heQQ+cit3WaClVn0ohER4DRK7WbXvvkPKqHkHtpPYJDKfbSdEbCKezG0IXXOuXI5lyDo
pv4ZT3RgLyKZbnaaIAkxHQ44tYUWAIiGvAB3ISG8sBdPd8KDhOEc3kTJ4lPrareZcJYFbd6YNG1K
sk4gMwD/MlpaO15NiGLPrS1mYlM6JwG01bHFNTRlZek0Dz9qcCz6Q+hwjs5icfJqQUympCXi7Mca
umXaCVHwzKSV4AOeMZ18WAK5xq11seGnKAxLsBAVIL296txgQ3XHcpMAJfdvpiaX349Xq2OiEISW
NUH0sY/mCxqS2WOyr7dU1DFXzTqMsc76rjiFP7gwHc7ler57rg5lK7dyGnd0KH+Oq7PkytY6RoVj
gOKDrje9Aayzje3/7WOeD8+VWRE4liKl7aVMW3UQC9D8JH16BfBzhZMOcoIuOzI/GRifGAm3KomS
rUq1HYw/OOvhmWAiTVl3ajxRK0qz0615nNf5fbKLvPwnBifeUBD0/hMj5FVIP+eLVztYQARc66n5
UL/5HsR6duknSROCffKVF8p4qRHbSAVRbpNKE0JZ8XO+b1yAntzCM7fnlgdUEcO1/CR/z9cCxBFn
dHVje0cQ5NLpNsq9f1diqsniSootQs6vN4CJPOqsar1PCULjKmvhMDgdmBpfjW2HWjEpnIU5CuKG
o+wtyDmhrU5Y/N61dtYX/3PgCs7wHICJTqZv1IJJCK1ZlKBsFpap3QU5x5E5Mf0swX31zcMaL4BZ
w5JpgOKvwWdqrf63hFuVQJStomvOMqqkXT5mCAuAZKXQykhbe5otO02/3T4zy3nXxQrzoOnjrB9k
Qls3Y+IW/kGOHvUcu4ZGBmpNq9vGlsPcxRhzPnE2rQGDh3hDTKndh6Czbo6Fz7PyhxTnYoa85OoD
+VnaVI2Y4VCiU0SZ+oDBX39lOBMqRiUAW9x28fKteLHIXPNREWhz5WNh3Q7sJJsciPzg0KE7lq1C
lxcIlsF60sUac+bmoGtTX6D1raO7eTU/R665nTfox63FN/kAqI75yF0i79sxR2vsDD9KqQAXHtRd
6NRP2SZyC2cG74Rn7WK7xQACd2OX85rLSpn7X7GiONNy7GuVW44BAuGx+N5Id7XAE8ZeDhwXQ8zF
r+mZ0TYiVpehNx77rpnziCaWkVaXr/YbFDea8iQO8dUGR93pD8JJOeRP4co8QHgs/pnb6tpA05oq
QaXm3D53nNWxsNxeK9UUdDWoBGnflBz9oYlHuMf5UCwYtw7Tv/cvbwc7ab53/ssYPYvD2+2F8I42
C8EdrbT0G/Uce4u7MsJofbpOjiq6z33kpJvmNG3+1+PGInGtaBjG5lx4f2q+pPekuw1IpBtsNei2
qetkxWeQ5ToLE1CKIQyDjogZJoxvYZYLCBTVTXYhxHTnh/SOijyYSdmQfBNnhxcL7VduygSXyW9H
s5PgKzKmhjvAKdDePRDXE+/N8odq6K8zx9IhR3nhdw1ZGtemh5L2E7EzNGvBq975hChca0woyRtg
iZFAEdFLdRrGzZiB9/y+Gd4nv7RH4XlMn3qUKeUu9xrt4/amcmKnwUSXvqpHBC8cfW18nWOwJE4y
Bpo4RpbTkl/byUo7a/KcNjKlh/HfT81kq64h17j5n9bCspP6vqD+ddUZ1ketvEzyT6vgrISTk5hM
TqLPUpR2dMinCIoMz103rSRtL/qfKgbBbq/mD/WBy64xKYnaVplfj9g1A4UYEDG4/jbbFV4HmbtV
9OIfVPDJBY6igqMH85Kfxn3BIT/+Q1Xo8guYbKXJS6lpTThHuyoPppd6ySsUQFLAzMtT5on3xp36
1H+pXcuL7wSPEgoelIFzPbDcRIC/DlNCt+yYlEjLHgxuwY33RZmggmfLKJsiLPTfwvsR9DrV3eAR
Xqdbze60Rt8y3qQb/qnnnQkmaamk0gg7ajnHQKIp+xZcXATiazjfkHO+TSa2gDQkFUcQm0OlEUS9
+ecgjbboc3nMOZcsK+fpI1VXNGLyCLfZByZe9B/aawNctEs4LAxkDQf5kH/lQ3g5y2NVPK1Wqooh
gYfGU3Cak/SLKgqP5qg/3D6LHDe0pH+m7W1imINEBQKz+ta2P8Txy+2/z7sCLCau5IORagFhh/6q
4IOQ4mg534iVJ1r/J9SIBHFHCST3onVG2F29QeqwFgrLIo8HvX8kb8MKHa+Tbn27vablg/XLDIuK
lQton7YyPg0EdB2h+9IZjS2MD2W2BiHibVOLo4HmZUnnGY6rJUW6nHQW3dfUCyh2BXBuEZhUMBOI
ecfbtpbP7WVZzJdqVTPsIiOHKdHa+NbPVn40hW+m8iJa4LmX7uNosm9b/INzXEwyF4EmFk0bZlgd
Zl3cYN+8hGf2UiCMD6D0/R/Xx8T83qi0MaC7+q8SQuQRloHPcbscMC5rYrJIyF7KgUT1PXU+dtUB
ynF2Or9nyTNn75ZP7sUOE97z0iq6IsbBopyxcXCBOp1gG2eCLXEjHKwtj6PyD2/gi0kmshtFFOlC
DseHTpS4S58FcOzH6MMpX/1DcmgO/d204V3Vy3HwYpMJ83ojJ0VEbFSV+Sa308pvod4UcyjZuI7I
JIuSAEJMscLKEtRIVv22OprPBK+lSRwkIS7n21FU/b3E/mtRLIA1DYtxGhW4YiccCqmzjW6rF29a
Ltp5CTWQBkooE5T1kpfC5GFM/pB8XWwzEX/QRAUqSvCbxkXZyQv2xL4PvAeUf+V7f00ytc19fUx3
0B3HC4SXyp7XdmvtTJjpdUzf68H5GIKyGFbbfbCT778BfIdy22BPJ5xLZzhYd4kzfGsh1Q1w06rb
F6+yN/ws9i1E0up1+tV36xWoA/Ae22n3lcurnHOOMcsGVFWDKAi0TaHROllsuLM22PH4GqcdJx0m
D761IUxcSnShTXJiMtGTXTL1hIGxNVCLVvGXHhS0BQ8RwzlRLHxVECEVaVb4AFr1IFgPfvAxJ//t
1r84GROcGqOEM09YU7wtMVdGQ8LElUFjbfzprj90kC7WmLgEqso+NxucXu2pPYznNwU5tPyM2qMj
gyFetusXniPztpEJTEUrqI1B2yipP9QQik/aT583yfQHBNplZUxcGjGdHwn9+bCUz9UD+uNgStft
5Ds4dTAnxxPl4NljUarmYAnZTC8zq8OwWvLSYnIsLd5zIMwNkF/fpXqyHsYPLVwriWzLGgcky/uS
LFxVhex6IVEJpsLYJyDe9DTEm+zJCmxzZT5hCuIwJggGOi8ic3I6FsTaKWpe9bTRILJ5ND3M7Hkj
NM2SBBSSdA3UiEHNqXzhAcY4tzgLY23mrs9zusXN6WRklQNNFF6SxYlkLIYVShGqlmM8aJ19Se7Q
cPxBJS2of7S2UmO+M3VLD6GtfeHWmparWr+cl8Ww5lWBjgBVf/pGcabEcKLAG8fnQcFsV3Xva7Xj
Fz+q8o1zudIFciOeslw9cwWAqWDAh5rqPioyW+k3s3jn1xmuWWiRoNYwbdL0qYsKW1B4u70M3L0k
7OxQf50qaVx2iEWqp++Et/Tdf6juQANxjoGV4qQ/B4KPjncJxPJ8x3jS9wEgIJw94NwpLJ+P2iaJ
MNGrq3MyZDSZM730B/FYAPvxSVOgoblK3vtjtG6e/iMr1NWjRWOill9WbQf8PqUYBLqRf6bfIVnn
+vc0gloczBMgZPlK3PM6w5yQzI7wC/2gq3GPvZfTxpaHU5P2dm5wnhF/wCr/cmu2R9hoMoTyRryT
CBBGcm6Y0sLEdOYEXnRAm/Vn7pYOyB7/20jtxbVYfp/MsPpCJBykfiT2uvppbO0WSLgchWoBw0Di
G43VZk+x7rSFU3xyfIpzrljunzAy80yF+gx6KX8R7CL1P6orCyB0jLlwHr6coMUy/fhJ0zV9CGmk
Pmkcqw42Rmc6VW1895WO85znvbF1cqurN7avlZg2ic4LmwDzbmzltd1IO/FAz6jbm8jzUCYvAlum
5vfUJe2Spwj8N9GYO1mQ/o8hn6X1wXBmHOrEfyN7/WGY4R/hqnsncgEaTAKJJjQMBkSf24vjFBB0
JiOKpKJWJBoYzOcK6jgvagKRQ4ycKOIblju0mzEyOCY51yerbq1KgTh0AfazzsLTEPv7IpS926vi
mGBbiHPSjVFIkIDe+Bao3zt1e/vv83IutlFoCmUQCYRDgsyPG22GH+Eqcoh1VPkg2hneg5qXY7Ft
w1FFL9vIsGdEouVjRAfkeb1hi9+aAxSuIXc+ohxTH61nzjo5R5ptIxrpbIpox2IjQRFZ3eVUOqhs
Hx1YeRUBdUlwNmHL7a1xwhbbSZzE2piiEN+vcZsUTHMS0rrZG8DH+G/QbH9ALP+6HQwmmMh+AGky
glvg6K1EFxMsz7oHQpVtvk028QmTGw1CpoK1lgEALLxpae7XZSLM0IYTvi++rupl+/g5vc82IHLB
mvVT85ZtY4zHli8KJ1pzwtpvXcWh8JOacApjehrkzVDltjKJvKjG+5JMfDEFCdqbKawQuaXsGK/G
I+n/VPe1N2x4dRJOMGPbh6OYdUJOyAEqvGKiDdVCAhxxpwqU29kq20EECkntUvpe+oOJaW+ira/3
5pN5ZuyMv/JerbxKF9tK1ArVz02anRa9ctvdlU/tK4CWnRNu4l31mX1yDj1nG9m2YmQpqQhxe0oa
4md/hxdOjQcdhgp+mO/i0wxpo/Gov8aP+hqcgS7HOMdhTNr7q4vdanOp7CmyhluwzKy6Y7up3kCN
CCk11JM4/SjOC9Kke+TKWJvUvTZSA1XpK0i0dSjl3cdqaUvmu97zcsFzj+HGI4dtH6rKFKGDiSSU
hPnUu8EhkpXOQ4HALd04tOvtdBftLHSpwNrvmpFdPaUeKmkfZymyNe/9zAkAJhN10lgYZHmAF4cT
isNAAQofRccJMpyL2GSqPKOcQgyJ0jQxfdKnB9Du8gIMpyzLthTFriobhepI8db3qGo1e9rur5oV
D9rFOxf0/6+8ZdJKvw8aeEtSJ3Yln7ohtNvpi26Mdqu9qgD0aBFn/zgm2Y6iNGf5JFKpQdxFG5JQ
gwj0v4BQ8vIZtqXoD5omdAK+0+QQfYYJlm/PXBEMsPUwb8BvOHOcj20xgu1xKGYdC6vag5Qrqxzc
TvHMKSvwjDCxZOoiKBsQSh2yu3avbCwlt+eeM+rG3TsmiEhdbgpoAdAVh7nXp8rLnO4bMsHzuy71
eHUCXjPAolVfuWEq9n0kUU5GuafojoAQIzeboRsQQ2wq+lG7ozucktPHtC4f8wdetsI50hYTNsw4
EqWqhnm1eZl0PLy659tXACfntNiYYcitoRNSWhp/yu1jGp+QDDpm/HDbDK8zZjGpiS+NmT5SvVv0
alJHLdfFEUWXU0XSiC1A8MY2O3HvcvqrNy4BiwkirRmmikwRUfWKO/MDCgkh+qfDuv4oUFyaaG53
l2OIYeASYt/u4kgiO2cqW6kfVfr5Xu9X5k8wNnn6ETK0PzMXSPm16Oan0AnvVQgpx8CfVyCN8fHb
dLvaYrLiddqAzTN1ldmef4LI0wGp5J32Unq8TtvNU4ufyTS7ugysCn1J2ZVwCKza1sRNoXKahzfj
KmxQFnJ1hoRENtuc6o2UKSqbvzLFDMSyHB+7eVhgh4lAhQ+Nl3zCld+u+7MeXIiqDwYyPUwfrQvU
YATO4bmdZMAi/aKrlQ2p3goxge6p4tNvlf2AoniPZvMIJoDICTYZuImqVe8SJ0CwppHqcJPhEacA
3OE70Unm1N5uxyv8IiZeCUoTaV2E70nxqifC+eYhXGNKHQXmlXQEGQ3GMMQVONdEaGeonsVvkdzM
8/ATmJjVlqPQlAQ7J6KtfC2BWbh16V91TU0Za4UQ4OQOr3J0O8TALhPKJF8CJ0J6PuzBJgELy/BC
aLl2Vzz3XvkCHuM9z+V4HsdEtczUimCmlDaWlL04G2+RIXGSktvvESyLiWEWavJxUVPmiBCiQHET
AnBguyLKU8BfndtniHNU2RlUpdPTuaKAWWFipgUXoCw/Y5TGBo1O6a+FqHKKmvtspXP5xyiNOSsm
BgnqpAeA8ZDDVB8SAiHxFKkrGkqUfgRcQQrORztv+NWhDQW/CmMirRjHxi7VBy1/ub2Jt+ulWBAT
iHKlGOeILlX/2B86TEOBigPFFCLu5D3hFuO3TN6uWRoAXYzTt+IcFmjNYYw1C+ywq23J9x0+ymrx
TF+ZYRzdmjIxb2NUm0WPFDwIIERD8FA4T/fqaVjlj9W6PQ4bXsNi0R+v7DLOP9bTNEQB7GLMEfyK
iYcp+x0f2bXcsvhlR2Fv6zSsYjEuzy2LchuWduIC1A4esTPSAnOdxapEyGo2vGfh8um+Msz4vq93
XZhIZ8NE2C9taGxfP5HeQupZG45jLr73r6wxN3Hvj2LaUdNgXI8g4UzXGP11swOhvIwtj2ljeVzg
yhpzDOKoFDNNw9rSbb/VXYLThxhGpPt4dMVVs6K8/UyVvOKsczGiXFlm7mVdi9UaMgzAO5z0XbUb
9xn6ajqyANy+65xPzLmYRV/ZY25dsC8mU0fIQP/rDFWZaleA/s66CzyCSOlrc9MnNsx6nGWKS4Hz
yixz05qxUiYKnQ4aI8eTdQM9Wrwi+ZPcywwjV5aYMDPMYdRn5Kai17n+Lt+G36P9cJQ2yF7PSZbw
gA/6pIO59y/yRWHLBw4uJzdXv4KJQlpiWGZFpzT4aKGSlVIWvQbfxOvgRQ+UcBFwu36Q19lK/gwD
LtPm8uvz6gcw4UjKtDhTZfwA2nBUyldEjZoio8ruM0QIHoKbFx3Y6zgYwV4ck1+lh/ie7n5g09fJ
8/+Pq0Rhr2HI5uZ+S+lzl/m25uc2fMsuAL6/7bXLAIDLJrL37wAprCnT4LX+UThl0H5IHOlBB59S
b8+74EXx6F0Wu6DFBGeXgK2WtjzSN15oYm/ooJ6G0KAA0b/hNsOARbjKV+kpgCwTfU4R/Mtgynzl
o9YXk4+rxTORSQrrFMEChkWQOUXxV0lZ397es0/8lk1dWWBi0VgFciaA/RD18hHJh3U3rPO7/PzM
/U+WVBVobt0ydLYtHOtyXGBGESU6kLwUluIE1jfd2PiyNxduUJ6UdDvzmBb/EAMuRpmYJ0qg+FF8
8p4R4/TFT9FRHSiGCq6Gb9hiys9Fw+yrsgv3kIECe7b8wMvIl1Ouyy9gYqGe6X0bhNjgUv0SKIPt
m49TxHkyL+dbFxtspAsbCezVFOkUE7qyEhKuudzis4ISPAfyW+SJOy6PzMsXi0xok/15CCKgBNcl
+N8LuwaIVHbSZ9XJ1+Gq3E/HwoP6lF1+QDP4XLIJH3sQO2mOVtkCFFNv+9Zy3vfr17A9ZX8am1Ao
8ZUHufLMQNsOln+nCIo7df273M3rvgD9nZ7yEqTlG/Vil0nHsqio61CAXRrNoXYIJYCKg4E1TjOE
t0AmE1MApw4HC9vdoLOsxqjs1bmnRniQBMa+aepPK5seo5qTMfCsMhlZVKhJ4dP9RZUYSqe7c8+O
m5hw3JdtKVtDlKbyADvEizivJABGMHCSeZYrvEDJxYnt8KGB8F0/OLf9ZrkIcHFjtrvsh3PYDhRf
Za/a5FuAVRzSFxzeVZuGQkZwQf83TOiVTSYk5XorTYIOm7UftbYk5KvJ0r7OibLza/yISX2NJn+j
R8qTnvquYEBHvZVLezBkTtQgQ7+H/ov3MpGpVEZ/LmZsexKAyEjqv/iS/8XUjWOfJ5yTsnyPXUwx
AQrqssEQE8YL/XyniUenFN9uf0reYpiAlHZDnlshLNR6aJuDafeq5uQaxpx57/VlS4ZpWJqq6ED3
M1U81Z/NKUZAl/Le7sZ0FcUvRvSkRlzs4/LVcbHE3P6NHLSipsESIeM0cAfRm69fCTYpi1iv8yby
mhWkL5xkLa8FPHUzMPX9C2Gl5ffR5XcwOUJYtl2XRuBpE1B63yrQsdHuzEMUgY2W+KZ8l8slxNtj
+v9XRRfdBKI+oT1u8fYUHWmlQW6a6DMVD2zU6LtioOLI6978IRe6rJM5EFWkNbMqYZ3U0TM+KUGw
HlKo7/HQeNJyZL1YYs4DSG4lIy1hqS7s6Uvmzq1tQvZ+sC0LwH4CK2Tr+GX6rPZCbIPQ7KvIqfzy
Npg5LkJYyJasYIOHuXLVMliFzafYlCBr/rh9Lv9QK/m11HPn4+pThlXWBcMIS+qDDAQ6yK++i9tg
C2qb5s3C2OKwmRW7/sZ/Zi8PJcsXy8ztrIbAKKcyLJeFTYjhwvN3yT4FuVCPTQ7eSR66WQEx8TPc
6JtuPz0ELef18ocn2eU3MBd3mycIivR6IVzBDKoHAnnOHvTDwTbMc6s/vJUu1pjQ5PfgjhIH2muQ
R4GIb629RR8+pAWiH2AswlubeLGA8YGA+9o8UeuI6lS8qvBisFdMyTRUXZMkhTlGet4Zk0nST2EW
fAfbxWT3wvR0263ORFHM5WVZigqBGEmyRI2dTW2KOTRmA0aol4I5vY1gJx+kqOCj1Fg5/hY8MmsZ
oGgJESNwRDt5J7oJnqTl0hv/+neww6uzL4MVUDyLEhGBv7L37ynlnZEGtsfuk4cJXdjbf5hjfLqv
20EaBCwb9LOOlmN+NXu4vbNLsekfJhiXhYSkpU8WVqQfiy8TpMsIi11uxgeI95W2eK8dg3tk1nt5
AkpZ+37b+kJgtCycCEMSVVHT2ctVNSQ/gjwC6OMmdTX1zV00DusiDrfNoJm2ZWqPlZzldh7zpBgX
AuI/DDN37SwEoxbmMFyavl3EAFDm5WYKRU+P2/XtNS5c6zBloggvSiro3JlvGEL6gtRRMGnfyZ5R
FJso/lCCkBN6lnfyYoX5jGVngTeA5gLLEC+wJPWMYX5sw+CYx0NmF1W8D0pLtGNQld5e3qKLXi2P
CUJJbtRpnGJ54lTYRZu7tZ9x0sklCh3L0rB7smWCvpXFKWPGDzpULRYn7hJQOOnv5ab71q18iGaC
GivlcQ8tZQagUsesgGiJlqGyWNt4GJJhqLCmTKgaF09fqICP/Y/JNOaVHAeiI8RlttW1erazstQ3
gtGJnCfg0lWC32BiFN/UIJLHdvbqZrKChCAC9Erqt0dln3iK1203Kh/1uvAisyxDhtSZqUiyZjAh
vB1TXVNofAs6tujsPUNkOX4i+ShjN9d29qx9aT0w37npgcvWu+g+V6aZ1Ci1umoOaZnpocSc4TNK
tiv5PgCQBqyyVJC3tj2P+elMd/fbbXJllEmHRCCsph54gHMfPP+eYf7E3+av/nt96p9Vd/ghvZrv
NG0zuqBgdIT3+tg9KajSP0CsMznx2nTLt8rl97AoVjD7Vll1ZquAalF1BxTrJjxhfhfv7/Hrv2Bj
43xvFsXqF8pchMTfMq4n1wQAAmzCxAqYIgGWwDSBEmuN5r8QA85+O1osPcGvXY1FtPqNIlszjdPV
b+EzumkQaBo/9Wfja7RtIHjfHo139fG2zcVYf7W7TISqJTzszuSHYgRNuSh5S4t5L3fC1pq7ihOG
ebaYe6WTe2UOR+zsnD8HseaqCSrlar0Sxufbi1pCqmMjNZWuFsQpdg7ZjHzJBAMEKrlqcZS6cJc3
/s6coQapyoEdq/LK0MYRd9tsS3P8ocraxowwcVUF91aKkpJg6NugsThha9mzTEsRDQP/ZUvnwxgC
9y3jV/lQl8i0+34c7FCc7bSuQbPJKQIsx46LMWazx0AR4yxH/qsXnxqG83Rd4rkrXZu/R4qLCbrc
r54z7TCBKZRKrcoTdEuAZMdc9HbeEalRtOIOWywUGC2LLjjd0GRDZ8+lJKHNEjd4J1IFTkO3t7c1
sP/IG24NjpKO39Z1ZYlJF/ogzmpMUNGN2oKnnvrK1BwcjwR4u+2ptEW3TDHHz7SaHm3lFsE2zt04
H+2xG9zQ4NEhLp68qxUxzmCA4gsEmjCDi054NppsXxu+5Y5TqK5Toy5Xt1e16OhX5hjHCCN/LKWe
NrAyw3WkyIXTNmPrxIoOrY9SSJ2qj0rvtlHeVtIeXHnjlJedpkoVsMF6+dj5KB3KAxqZhaJwVrcE
UvmHJ9LyryyFZdRVnd9QLarcopkK/WD9yQLuIOdORvIWxWQAWmzMmDKCqdqCXnH1MuahPadfbu/c
cgp59b2YK3+SuklKMljpG1d08DS3M1SYzJUPsP+XwCH0JO84czySRYxPWtoMMrkIJuAwsZi5ZXvI
0molcofslvpe+Fwo4ZgQrMWANvO5ksgwpJag99IpRHNmAh8QDU/5W+NIHXjVDp7pWdfv4sfpCcFr
zdMEXf6Ilx/AfMSpb4UhVRAnB/V5Hg5Buynqp9ufcGk27B+LZD6hlUR+LZmwkf0cT/GWeHIbjDF1
P8TYVk/5Zt7JChSB8SG/1+DJ4KaqFKh+D2S/1nj+fVdnotesKFL/X9bYI3UBNNcN3MAj8nEZwkab
2wumiHXLHvNwnIw6mxqaBBia2REmAJv0ijNQu9Tqvt5TluHcFLRx1qilZXTqum8Tp8l1NzP8daZZ
TtsLLqijnWqqPFHGw7UWULisQEJWhGuQT63rHqqsdfzRpOkhz6WX2+tfTosvXn2uf11tuAxmFx+Y
Q8RY4RAWsTMNmrPuv42yWwy7PH0N5adZk1djdqoNTmrBO1EsS/oMVZ6wKqm29tCvrMNZKhPVcBXD
V7XkWHdm71hHQB8d9RPQ3Rfot/y38HFxNzpyV6tvRswh59RJ7uZTn83rKujtNvjouFRYiznO1TYz
t4oc1ZI6E9yhhlhassH0B/KOGXKtvZd7vEq0spx5XJbFhKrZwoyQnuMUN254X2A3oU88PWZfTLdf
q7tgT4Ot5irfhHfjDjMUO8EJX8ddboM/ecZJg9iImx//y6DdP84BE79KkBIg1aMX4VvbOeUqB61l
tJl+EDN977Z7UDk/BPcdVHs26j7m9LOXL4rLljCBTQzMUJAnGM9HfGMrkSynLttwBeY/w5OCrnq8
fbA4wZotYsb5PCkz+bahp3YQfzGN1Eml9W0jywWMi1udHeHKf1VhDrWUPrT+gHPjjnvjZUavg0Rt
rS33Xclx4rMSwZU1RZsNo4qwJpJULqG1HRzmsw4Ftch4TV3y0RuRmS1b4pU16/qEE5OAhKD39ZXe
wUGKeSPJlVv3DSdKcy4CVpy6x0urLqh7E/ovnXrvN6+cT8VzCCbU+FDJioce65k0O9+W78orPQha
N90Lx9GVjvnDwAW3LmFKro+cwoSdzgA9u0R0I3GECleBqgcqP7vCHSZbxtxL9SI44rY55D8NYL5o
PoAK/KQvJG/4JFi8L8pEpTgs2jqiI6jNQA7p1b6sdrOI+ocKBeF65DyJlrpk/1g7E27iUe7KKqB0
ieZPkV6LbvNA+DIMFUL1gyYgWi8A/QznQ/M8iYk0wiB0c0eFnwJlvkP/HL9D0s/FGIStPaiR7fv2
xEVpc7aW7QiqllirhQ/vnYdqb4X1nZWq74KCcZiqeUGKw+NHXq7eXgKPyuRNnVAkxdzglXSmIfcE
6GqDMcdugWLmbCd9phtxgJWZTq08zVpSNWjc5E5aNZgJF97AFAxJmgojm6Nu956xI4oi7rAtJxll
CfZEP5qTOadFHnxvhNokaXgDaPHx18At7xG/NMx07bEqedZVfBWEQihSyLkCxEyNr+EFkx7QqFh3
g5O9BF/rTQA3UumtsYL0x5k0LjoVyI3mdx9DPRsRk3XI1le3vwDPt5jAlULYCckLPkAkvWfTCnRV
0bSLOslOoZt12xTn6LCq0UMra1HZYsNL9affvvvit9t/n+u2TAgKQLxlAhNPxZ/ssQNlQrdOH/9N
rONaYqLPoMulqJyjT5PYmrIvoTk+yfus+l6LP8A5j45K6RR6zYk+vB1kgo/Yx4nlk1kUnpwGZa1U
5Figv3DjPLL8e3LX6aVKBcGQAHpev+nWxu5fVM849yXLsxeMsi9F2vncj6vxpD8kj4OXecO79lUH
J1z7kPBJTzkHnqXYC+dYmacB/ofUdCe8EnGseq4OYj7DidY8FThe+sZS67VlY0oq1ZeVUwdenQiT
GRlSqr9kHHjn+A/lmV8pMMuyN/WjKJs0x0asOpBqOcWAHangWlfX4A104iMvYVx0FQtC5Cr+AWqE
iRyNMnRQ9sby/o+061puHFmWX4QIePMKR4JGpLx5QcxIM/De4+tvtmbvEmph2efseZsITbDQrrq6
KiuTCwCzCpv7pFIgKdbNkVkPYmE2RR+YfMdt/Vr9YJz0714LdVoFgDKwvGmCRqd5e4VrwmZGqpKU
9kSw6kSmCub8eTu9AlhfeLkT3uqBqTzybMKU72+Nr7ZJHL3w47ooJGkJ8n7UX7TT5HQ3iYHOAcBz
CIih+AhLS/uNDgKXmXH+fld+NUz298JwPIZt3RgwTNghIMltF8fol2xmB22DjlMzRpiu2SqyN6w+
7xWYzFfLxC8tLKtpr0U9B8vyRnKFxKqOKvhGE9P/QBDkzM6Ay3q2Zidzh2fuQfoAj8u94TFvbNaq
Uzsuiaqw4pUOCWrJESCL1ZsCCHxJWq7NzPR3BRIZFcrGsYneW2br5kpC9+skUNF2FbdGAFoVMgkj
RCOIKCHo75wQcDfmUn/fY5phLM4WZauB0i9Ya+CqujoqHsUprE09EIJNqRThXskH2fT5QfO4EeeM
67Hlp6ZRthKfSru6S1BnKWoCkEsRDPcNhIf6OXSvH8H19A5K/BBOlHXQolK7kQe1jayK+MRpF4JY
R9tXj7mtPeen4Fb30INmxzcoRlqyYE337TECpTAjdly9DBcfQG3KNpnGaRBwVSFre1bV2pHElPFs
lNZ93GWQ1I6T2zkNeg02KkfcjbZga/tgP910x2Kn7LNH4TAduZ+1usE/95qjbLKzaMq8OW7iXXSq
3CmzuE3yTjo3gfq0OBfZkbfoxIKxrecgF1NBbZc2bHwoUWAtgh+1JzyUHw2Yev/05IV3MemOAy0j
asNsp8RaBCrkmopBqQeCdE173lH5cjPlIwN5uQZLxGG4LAIVbOnFIKhpikWo0XMv3OeH5C5z/NfE
mje4YXTQoOz+CJrzW9Ih20B7m0Xdv47xWnwD2SgLDxgpQZHWM2ZYuu+QdYPTvyHdlrGr3aX73qlv
Mq+CRDKqO0y5yfWs/cW2SmqeC9v6KNdiWMD2+GJsR3SWJlttLzodaJhBEaQfCP5VOKIgPUUmf5CZ
4j/rhfLFB1DPwUKE2EUX4gPwJADNBh7bQu/69rsCdiI8hF1xz28Nj0WAvhoiLqxS9yywkHkX+bCK
xIKV9Ke8Sky5GxmPEsYJp0lFR1VPwt6AldT7E6IpYANkU4F9v7qIQ/97D6uUs0L4FGsRiT17UbKl
MHQE9KKo0UfHTaYQqfZ157ye91+Yo/wWFyVGHpDt2roCujibTbCDotBJNxUrve22xfa6PdYRVSkH
NJWxbOQq7IHsVxDN4K78QHhi6TbyzltI1HvKTfhDN+sb+We357YVANvsBz1rw1C+SEu7qpk08hEA
0NrJXWglu/Q0PpeOcVs2JvwHonxWB/16Em4x1ZR3KiVh7o0YVsVNeNbceSt/jLtKNvWzP1jRhvuF
/jKLUHOQxJtvGVCbVu/Czq628iY9Mh3V6iNn8TmUo+qiaeL5Ep+DRr2N+Cu6zSwVelaEZpt7LTfV
8/WVX8/DXezRnWRRH0qxluICaF/mF6RwDtq2eswqU/bS3+WTsctKKCRErvHBMXAyjNWmWUsLbuhj
icetIPepCU2yojj5U8PwDiwjtA/KRahJ9TAiRhmSe3HWmZ0sHGaEGv+jJSqcMgY5KOXPdfNvlPo5
LW96Vonm+/vhiw+iu8ZCDs2kM4fBhON0X9XhPtMgWWz0dqvyG72V3c4vz4ztwYgP6H6xiq+FvCJ4
i8apocOQ3LY4H7WjgwMRd8ZD4BaMDbnWSr/0tBrlioDEzriOFP2Uk1+b6GC3pZ+4JSGwLe25u/RZ
fMifB3eyU8eQ7fpN88pjvCl/VQyXuP4eXxwMyhvVbdp3eoWDkfxOER93owWebN0eQFFq8qAK4k2R
N1kvNdZ0U86oiUrI1YQwWs3oGFH1XVfPrIGRCfyWIloMjPIwhiAZPk+6RIZd54A1BA8w9dU/9IhC
eDDLktaBYQvE9PWdxBgZDfAM8zSJxIQsq3I3pT+i7OX675OZuTIqOqOQT7XScBV+HwfEAzDJHMrS
BFTEnBvA1FDIbBlHg+FaaBhnPE7KLAD65ELlghMzE5pXSvzz+qBYkRtNQBorsTFUEoy0tn/LvYcS
BJOy4x8iB8WKb8qb8Y1jovBYa0X+vghY+yStyojMZcGV5tT2EJVm8W6zAnI6+1T0ailx5LIfQBiY
HrIbVEGaTbRLjqVD+GTAahlvwX43ITNSWqz+6fUE8OUQ0HyjRpWJGkcKwL0ruQMyIR7vFV7hxqPJ
opBbzyMubFGehB/UDg2UGGrvau+kK6sEOTxC/s+s5b/oRVq6T5qCVOKR3YoNDMxX0mMgcCdhCDaM
XbkK0kQ7gqyqomAon6mF5f4opMwfyK1aBIAW+v1U2LOUJ3atyj/kjE/MLkalgxs0IMukQdhUPLMW
sY6iXnwDdbPLoRb7pYTsZe/iyXxI8Z7BA/4OWvUbeW8gOuP3rBTt+rG4DJu64sFOC2izDpNqddc0
J6HkGD7yH477xQJ18KQJipRiA4he9JShw/6OYG1CdwLwUL+fJ5ALfFKcM1NjZAN+950Xs8TVLdYT
bAJlUZAHehneFeUvUTmbXNLa6sTU6/tuCTk4JJwAzFYNFX0WXy21HbrbRALvjfFagyvbNMfs2IPD
XdnILhQdISrA33AeC62w8p76ape6VxWxyWSAEf94m9JT3OGon1GPs5uH+QhxMMZCfr9iv5qjrthA
jRVQ85JEp9iYudRaYS9auS+befhx/Sx+Ih++rt0XU3RyYUoyWUqTzzAl9kiGa4Sax1l2uNOIq13Y
54fiTrXi++IWQm3oLPFtwvSUR9CAR0dovG8fC8BsKvDDprc+W4CeHMNrn0elHhBsTxB6wufJt/4G
FaJja0YeT6rReE+xtJBWYravk0E5BQ69SlJcw1rohQ8jxLcFMFuRonDTf9Kh/weP1u++8KtJyilE
5aToog+TuShuVT87jSp3Dg0DQUfRPadicqwH3Rl07sjJscbYZ8ycNnWe8nTIRCVFYh9NOUiqjVsZ
Ge3GQ3Kfqfz9Pd7BQBclG+oI6WWYJ0WJPa3F4x5MhzbSes+KFtrXN/R3J/vVDHV09FYaWj0npYo5
/ogNw4Gs4uN1EyxvQCdz/AaRqEw2ZQgIrb/J3WCXWL4bgciOdFv9i0IixiSgrYdXBE1Er+lXrycq
RY/aA+xJp/owevMWqkLb9AfyuUgpsJ4Q64dgYY26RCYpzqYpwgwaIXeaI/0lmduTkmahib6j3tQn
zo3iaTsE3G3H56k5qNNe4vy9HPa7UGaFsKvbZvE11N0ilGkZaS3GLtduFQGZrfziDIN1DlbvFUHV
RFU20IBNSyrlXS3H+gArDd40xgs0MqwMSfPXChrLol0DwkX6uQAnYhkmHuWbf1sYJn9fXJ1CL2I+
Zxhu7R5FJaJOrMLDkj7/gClPvFInIBvpMkxqI2mKPoS8RIbp1LBI5C/7Hprjsd1CavNQIYAtXslY
2WXT9XW8mKZ2FRpQ65jnSY/CaJhh+pDNtVmGzACBNZ/UdpEJY3BLRihuspscScjQDQ7hXYeRhTtm
WLDqbBbzSeUa9LgHITJZvdGtnmab6EokR387oK9WQjGU3d+0OosillCUsVPhC75ulzorc3Fs4ERb
gLklUTKD5E5KWNcC+ZVvm/JihUa3Vkr9J3vxCf8iIBDSrpXuWOAvxmBoeGvdl61RtsRVy7w1qJKF
fL8lM/k0WKOhjhjI2pLS0Hpk+CPAIqNthQ51s/WQt3BVQMyQmt0YXn4jOVCW3P73zymcuMVUUicu
nLsCfKBYsKL+SAakfzNW9/hKeeirCepkqTr66+oC4yP852g+RrQGta0ScDIlM1uAIXp0AstuvVHv
CBE8K6u4GqsuRkidOD5vBKNJYL4JI+jhDuaQvt4Xce1cv3RZq0gdtSZuQ3RkYiLHINoU3OhIg3QO
jPxGmIzbRGvPoxgd6qlwr5tdSe9/nV0qQholBY3sPOyiix2c18mOUFNOjoDgOADQZvaCN5LUI3kv
4PCfk7O+DSFs0Xgt0oqMb/kO/P/6LVQIVXfiIHdkpfuXEpSvULFEMmc6pa1Zgv473pJKw+SB/Rw9
0MoDZ7MqciuZiK8fQLkf9FtWo6rgA/LDeCjvk01viW4H1leiTsrfXR/ueiBy2Vk07FUPpbCaZlhr
bRDSHSASDaq84IhE44m0jcRvrDbnlazOl/HRuFe/rccsk7HYhCOlPUMW2tM2cAz3rKVk7GYa9mrw
gTwWCFTxjh0PAkhOSaN6umP1P62QvnwdEOV+BK6euSqAnRAyyPO9/uZbtZ0+AJm91QwQ6xiNKdwi
m3qWLLTjutWzAfr8T4lk6/pirgZYi7WknFQvo37e+FhLTv6hV17V38rzuyKYTfJy3RBrj9Jd3SGX
9HNSwhLpxSERzrzNLOXIIz2QP/73KZ2v80t5pXlspNyvMb95GN/qQ/PU1cHr9QExbkmZckBDlJdx
S8aTA5Rbl6E1prtqev/fjFCeRRg0LapaMmmozsQP/XzqWPW6lRrx17minYeoQ5hu+PSk4QNpBA9P
KmoHySPSmQT7bEXe7CAYeO72sWN4tYuk+PVRMq6qb+DWmhcDnTgUIerR0Rw4benU5TkfS8ZuZ7ku
Gt5aTENWSzIsNb8FdCdkO9ByY3xEgJyQsbHL0Cv58C+zS4Nb50mDjhsJppRT61VvDRBKPtpAnOyW
eGlowBC5E/1d7fG052wmIchqJHw53zQarOfSXpkjLC54HPdQeHtuBY6V3mQ4TRrhKg3AP4qfT/u/
FPESjzCrs3CtZK9fiX4VKqAJEygBNDpm0veLs9QjUds2wNNyUDOo+D61+DLAlokYUDOGg6RFo8ex
rJKaZGLquXbCElnNElj8XKrtLhGOAgiV7euHgeFX6FQqmMh0X+6xReUJMhTBvSqhaVz7r4tcX3cl
5VfGMRH9NIMRKTir+UHg7gX96fo4WA6fFnuufIODaDtsTLfypvY6JAkTC9X60SlwpbE8PmPa6Hzp
kCZq2wPZ7XLVsZ7e0+DEy4w4jxWG0NmIJGi73CCecgK1hLQnrDKzFYPEgrXVV6ogX9aHVnSeyrlO
FYKoBSkxiGTxgN2QdqZ6j15se7LHzfTMLJ0xvDCNuMrKSYKcLfFU5vySgwGZNPsod5rFWfXvxqvc
0jK86Of1XfIPt4+kGLos6To4qb6+nEujmOOiwS6JcbOMrv8JY4N+tQHU5i8Sy+tIuxAY4XwceACI
Q4cV8627yMsXUGdhDoSxShLMdVL/yrRD2DKTSSSa++65LhaoGzZJRVnPyBhrBMwjVjNySHu95vgn
1Z22TOzPau5a/H97EEn5Oqc9aObmdoA9fufviPDUvAMa+j+YuvWM68ISVQYQK8PPCxIEkV6t2Suw
Y95HK3v4w8fIatVaz5MtzFEpA07VhywBfANpcf4WmFNbTpz+VEF2ivdG9MRKP6pTvpEe2fz164cD
FOugoEAykuZ8L7S5BBJnQPJVFkKr9ANblPxnvzFcIUwY4dDqfSpJBq8SVl5c3l+XT038vpm4ETfA
p9tMNpEn4hHCSiivDgnEc4IsguJSoiWzIqUt0oIQ5tdNMZnFiI5pKAw+iOXgqRqrP3PVPS+MkY9Z
5FPVTpHmriU11vZQ8C+GdBuwAtn14G5hg3IlvS+lsRJ9girApBl95k8zK4AUfWfzdrkDBoDlO9YL
NQublPNoRr7PqwbjItJAEsLld8KcDsEzZpZh/T5dmKK8yKBD9EQnmBHSWyMD5JyCgMuCpwSqAnrA
DBjfatxzsfZ5Fy4WTJQbta0J36s0qOaUPZfFblLeu+I4cCxU7KoDXpii9ruRDRx0h7ER9TFxMoWz
2vlf3dwLE5Tj6GfRN5oOo0m91itPuqdsyht+G0CM7vp9tn5zLyyRu2Axb0nbcdC5wCqRlpzqNtrP
W6KtIexaAIotySmPXWCyNOBYi0VmeGF0SOIgCGsMT4eSuaGFViM8Bfkjp98Lw5YxQJYtKgzP4zn5
o+QxWMVTi4wtuC2IGg4ESQezdEDzMDr152OGdY8yfMgnymIxSmQZm1npMLVN9eTzEIObBJPz36+P
jxzYb3f1Yv3I8BdGsqZOwHeKVs5cj6ZT34P+JB3jGZJfEvAnuSFtKg2ddGhYHBmB//oBv1RiaVal
upGytOQRgA2Whox4aAnP0YZQBOA23bAAyauHbmGMOnQVXtyR38GYD2CBkfdOJUmMe2wFg4wodmGD
OnU+dBdavsN1LdxHT0LqTk8KmrMAUbDaJ660hs4c0YeTudyZiRhYXcaFaeoYjlqkahOZSyEFuQ5E
PWYAoAll9R/4O4QZEy97wK2ABClrn65HRQvj1HEEl5P8ByYCYNgL+EG2rdnY0k4AGONTC4/lc1hr
SR3JVi0VIwgRhanHv5jJbc2Kf5ggOLXBt8B6aq2PTwWeVBYUyPzRqTyuDAV4OUwuXgpusBVM+LiN
f0+6GEjl22A8wdcv9oU9KngI+5CvVAJRaO1RsiI0EESO7uX74SU6d568ZzP7rc7owiLlBZphHDpV
xAi1rDBl1ZN0xvW6Xh1a+Bk6cAgKLpKIeMawI2+CYBuDZ2kLRZ8/rGaz1XjROdzq23Q33bOfy+tz
itUjNLyGwtMp9ShQI8wonOlg8Si+EeYDYO3OUEyF+Dc0x7l/oT9JvMHFIuUNgF34q2dPKTinmdPE
jCKFxZW4unALI9S5B9mwNPkFKr+h/6MWbwqlZR024hi/XRALC9ThripwfYMhjCQrc7OF1nwWRlux
6bea1DiiCgi7PDrZPFkxFG5CFi5s9Q5cWKeOOpB3rah1pFyfumWL2oD6IbQZa4ysWaQOXFOXssaT
NqXKmV3upfY0QGlaeGu9s9CFBal2Vj12BSL5dXdQJy7Jk0ThiUSI6INxRHEzJ4IwtGZpb+EP+aW+
IcQxUPi0r9/2q0+txXRSp7BWOKkVCfVFkpQHPUp2XFP9aqXZUQrRK7kK1cywM6ekztzrhtfzwoqs
kB49SZJpEuw4EzO0KGEhRxRDJjDtPw1vgWMgVKwOpOgjvkA72ZF/RqgmvrGefv9wM/9tnY7uQU6f
5hHZRtKp+DG/S5ju0I1/prGVQImFKAZphTVsK+ff+fLLuD8fVIv4Clp7iRiSvj5CeN6BCSmxtM3s
QBoJ2fduz7yL1w/MZaSU16lVyeAyBQ5BP/obdNyZzabfA2jvNofaLEDfEqA1//rarp+ei0nKB7V8
MYaajCEqTekIfufkMQtmzxoV5YSSQtYlUcVpGRJUuGV5V2vVnWpUMyOEYw2Fdjd8Po8lIRyKK8OU
GjDGCT3D2bBMUL7GB6PRHxWiqTaAp81MP5kYJv7BuVxWhHIuaqVlcU4oUsVNj+qjahmzzYMDHRuh
OkDBt7Cqe//53155F7uUexECSZX8injrYjCb+DHpVcYCrb83F+eJygoEhRii5wc7YXyPMyu7I9zK
fmmOsSU/gBz1PHg+UgR4UXxc3+TrQeDF8GeAszjIoVAmak8YaRonFYko6JaD85I2/Ety5m22Cipj
y9PNCVUU6lFKHKaYOeDhtngU56vwf9wpn+nqxaiiQETjMRkVD4kfXXfGYhsqXgbBAKJlVL/Nbzx0
ihurAs8uM3dAtuH30OLv7SJSjgO6tkMtDxgiuRMMNz+Fp+gX0QkldP2iKWA9bcXrfrICesYRpBlB
uWbMQWsBH5mVEYjaBrx55TRl3HjkHF8bHOVKIi2REgFZVDdU343isQl0O9Zf2OzxxKF/t/M3BQ2t
+KCByhX0Pgjd/WN7EK1hgzZna3IJA0Ri/zsgx+Wpp1EnvMm1nldrPE1y6F9t/NvW1Te4YwD1giST
1dyEFjifC0sjha/otbwVNmD7FIBBDGxWEmj9gFwGTnkCyVA0YErwKaUQmqU4mrVfbYbk9vq5X1/G
v63Q/X5oyRfEglSJdL3f1lpwTJPwsWjF13ZAj/l1W+vObfEMo2ZXlKAuo1UYUvREtJH8xIkgAABu
4uzQg+Bl3AyczWa3Xj0OC6vURKZNP2YBKVwCZ62Xb8DmMsbFMEDjHYw4AtY+xnmb0uQ3X82ekk6s
IsJ6NukyChrqkOqd1Cfk0UyIGNGlYlco5PHo0ZAcInhyfaVWPdfCGDmUC7cJSuFY4EhltJWfVOkt
rxvXN7Za/CLEvn3d1PrFs7BFeUmA4OsuD7A8Q2lJqZXc1Sf/FblHPTSFZKfsCsBFmbTxq4drYZQs
6WKAGhS8UqPAtheHxzk5ScOPMWGkBFi7nQY4tHzoj2MO948bVXGIJupZMPEmcFoHfT1ZC8WW/4RA
aT0VsRgbFYGpAx+iy5Ec6US5bbMZiYgxRPk8Pehh70SReB5rw84V7dD7oIKMuhsw79zIQZPbodFB
jGDKzdRP9nUXvhlJc5P36hGsN6yrmbUEVBCnN3o5iAk+86l1c7REiU5q6+fealxl90ksemQ9Sld9
3WJiKPfDBVmlacS5R11uVmVrw+X14uTqwsw4P8xNTfkcUSulSCkxuLgbWlNuo1+NUN/HepeYgyhb
0jRtA0E7aHG298cYhIbdTRjFT2GgsqaZ4ZxoIEWsilnQjp9+o43M+LW6BV8txKWR2Pdf5AMSfI/C
x/UjTebx25V9mWcaV9FxLZGvxYnWB1+BKrD0rMl461dVboqZaJe87/KStr1udB2DubBK+ay0Emtf
Jbxh+QGdD+AkyY54G943o2lAW7Eo4C6h+/w02ahxvPUBOIQqN7H1m2rPgoqzfDUNvdDlZJyz/HPO
P7n/TYR+LniXN4JT3DMf/6wVpnzZnORTLoMsFyUq7iW4kZD6I1QBla1s0jvtV+Sy+jFYBsnJXjjP
UBABkCYzLWaR1QOfDCb+64vJuH9UyoVJUaaOfQYLbaKb43yXorbQ6UfDOMrMMvNqAnCxbyg/FLZ8
OZSkqjHtSI/ZuH1vHdEliAdmdZnh8lTKAYkFP9eDBFO8YhonfZft+p/yOXsxjkQ8FrLAt+lj8nx9
KtcXC/kDXgAsRfn0VIvFmmo/1+MS6IOg1kwhb61J9a5bWM99qRcT1Abk/CJQK4I+I9VYyJjewMuh
ZmllRwTL5NSRRp1SQ0Ko+gmVKRbS6R8uvIt9aj9yXVKpCTkAOk557M8mFItsQ8/s0X9QlMCVm9CV
M9/t4/TcBT/94UMesp0YdN6o1LtMRT+FHNkyekGDVnZyo9lcnyDWElC7Gd2mRhlNWAJOTs2u3g4y
szRHgqTvLvcyBdQmlmVfGFsS45L0PwETCHuSisuA3IxRbWS9Tf4htrnYo3ZyO0S+33KY8vxlBPEV
4bDFsyiyjDdpRwqcEbMSv0KEiIzyYpdRV+ooJrWcRxhia9vtoXXnc/EM+QPkspPb4qigT2sz36Ay
f6sahLPhODPFFtc9xd+DplMkcZIJQkAQq9rJ30jbfo93PCin8h1bqlZcoUT8Mlw6P8LHSSMMLTYN
uuy2Ojq3wj51GkEzIzWzovqsJ2Y575Nfs34/8EjQhCjW5TtQGvHhfamiIyk5tZETFE/cdFNV57i7
L4zbOHs2giMPEtUcWLzBTQbAlYuf6fAqZZpVRc9J49s5t+PQrTj/bEXHnwI3KRrIP9+KzX0g3DTR
nZ6c0vomHbdqfFfFbtMhUE8PswGhtoOex2Y4mpG4MRKLE2zhPIkWr5lc8xIO9wKXmFqOUop/FGLR
EuNtJJ609mUynjiwV/3oBCscvWgyg2nbhDvR562sgK44Z6Eluy+gzCzZc/U+pIcKiLHKNgZQ0mbH
UbOg3q7VVqYismg5SKx7fv0RtD9b6aOEx9HlXTJBi9f4OeobbhDNAVISoR3ONjcf0JvBoed07EGh
YofBQRJB8Gn6reX7v4bkrHLo3cCTUe+2sr5RolOn/9b5xo2DwQSBu4W8+0Ya4NVQlY4fda2Bih5a
ePnWQr3RalovqLYVmsOi2QqQfOqOqXrHA1IRbItkp0921u4D/dAEdxM6jUqrEwE2ku5lsTe1GGLx
00sVPhXGo1zsIv0m+UgDbL/utzhvYrUza26yg8jM1dc4kcx89NRQdiJlJxah2Ra3zXSbtlshhuzy
ZpZ2fLvH/6p8c8yf2sjyDRdavXL4FOb7bjjl6hvHidbc3sTCpghmkxdik+N3ATrVm9c6gitvfw6A
aSB2rDdR63C6E0+ZWauoI0k/ksKuZiAApspqlN0wfAxFZKbaY5u8cT6a0e32rgq2Pcgk/JPQPQpA
QxeRZgaFWYeCy4UPCghJqvhQBu5Y/OTyCE+z3wP2Z8j/LpKcEWCwHBidGBSySQ8m0ucWG+b8Pjh/
WBfQyVfEYFQGQrXxChsa56zc3Pob5OJDqNeuZjQ+EFc41jGfFqYWDE6UCfsmkREelixQyD8Eohdr
1M3cy0bYjhNG2Tg9lBtIX514VpF9TLfJiRmIruJULx76M0JfhBrQFq77gHhocKJsPxXFN0QU8F/m
jheGqAs178cA7dWYRKNsLL1tLBDgmNH4LxiBvvpg6lYNh9GIi3git+rgyBZRfE02AQiIoA6/Lxj5
gvXg8LJW1JUajjmwN58YfhW8isNNV70k9ev1SGQdcbuYOeoS9TvpL4CvvPEBQY9t5ZC74UmMzQiF
QpITz29Bmpjv2BQcZLKuhCh0tzOnKnUCQUVkpX20eMiStOX6+ASEriOG8QMv5UyNe0ZQRDc+dxqf
JzPB0ZBe0gpKBYRmnzBX4+ViRki9MyaXvDCvjZB6gRp+8ddDbNrVHhF8B3Gu45uQYgJlOCuZQVbq
mzGwwWsy6XuGwDj+vjhsYhQlXKdhOvGAcfgBVV6+2it8lpmKH+MFCHUBUxXnzMp1nxHPru7UhWnq
+NVNMM6CgOOnKpqyB8tDaGty2D3kkiG5jDldtaWLPA+2LJmX6IanTvWbGezHKL6eBqcQMK3FJsI7
fqveB+eo9VQ0XHfbMmekTVhmKcdZdEoTd6SfXJcrx8/7t3wS3uTcZ2Tf16+hxfCoVezFQohl0unb
gnOZ8M0TbgPjjr9v8SBMHX5veKyNs3oOFyap1Sv6uK+7ESZF7WWeRHNs7g3haMx3gC8wcjLrqKSF
LcqBKmPcprEEW6EHnPgdmkTN7KiWJsEMSpb/LD5LDA/HWjjKi3ZSV4zQNkYyRDU8UU3AY5RJEA0S
1cK8vjXXHySLwVG+VM2SoJNImgsBrBWfDbc7VqDJUl/nbfcrtHsLrT0H+TAmwKqHTrNnNW6vPisv
9unMXlZUUdP6sD/1uelLv8ueNUSyFb75mIUF8iBa+BikimP048GCIQpWCvHKqX5Rsp96/OP6VK6n
SxeGKM9Zdpkwgaruz0U720TmnOQoNdCzICTesyqzrJmjgjAuDwNRIKdOaV60PLGElPUgX/XOiwFR
/qNqtDqVSAtswuMRVlVOJMhOEB768VkZvHQubZ5nTCLLJOVKjJqv8BYhES1400g3m4J0Y82WkmKc
MDo3lw9jnYik5zb1pifwpvEj6NkJeRfv8g/qc3PSnhKXVZAix/baTqQciQihhT8NdHM6nJCw2+Z1
7vViEJhpPLqlJt5BW5hxza07SkWWFUPVdI1+gc+5XrV6g+hvUny3KTcC/w5xsG0SQowDYryMI7C+
fBdr1BGoqkku9R7WiI4x4bdOQVmg4jaIHudNcsDr0s7c6lycApflSNYTaPrFNnUexGicZH+Y/9xC
9Tm7m73IGZ/Vc75tf0e+mTvTtnYB7LajZ85jPYnWT+PFOnVWIHAxiZOEkcdpYwXoA65+MeZ2ffdc
LFBHQwrmHgeeWPCmDVrScem5gyM68akPgek0VRt6ZAl0BVQw7LO27jq1yWJ2qQs31Ya4bVtYV0ze
aiIr9/jaBIe5AXacZpNZ0k36BI4c8Bx2tlFZyk52B+TuRVf/CcHRLSt7v/4oXHwPdZb4uMmMRMb3
IIfmKm4C0dDxtrEbT9z6DjO9zlpd6kJWNJ9L2/lz7tVdaBnPoVsjeEtviHZP/ug7rNrBP1wmuq4L
ALRrvE7dy5HYpLocIDxtHIIN0/bpCT1IEOYo7CYH5CZlxIrrI/zbHt3n0cWzro89QtTKD3ZlV2xl
qbi/voPXfe7FBHURd3oQiVNMhiQ31gSW1qG5DZuEEWyzrFAuaA7RpMhBT9gNayRVe+m+niO3jyC9
dn00q2EFFLQEzRAUQM6oLaFqeadyKg/INVeUb3HN+2bh1/GNKAF5psl9wFig1ShblkQZZX1RQVsy
tSPaqSjgWX08Pc3MnJxUuDH2pMMJ5IjenG5TBSnyj4//fpALm/SuUNU5NmIFNlspMDutMMHfb8PL
WqMe29dNrbm3pSlqd8h5zkXBbKCuXRXIvWZ4+aUoiphZ42+iLrrlsv41TFnQfHFtGZdmqe0S56BS
EMkINSUK7WoSMZVy3AhemKkVjlmEppItPyt57imKMj4qXAXUVNMmzUMnFPK+KI2gMw2QDr+PhRHf
RaLKvQ+jVD22XDnWptLncWn6Y9nlFg/xs7d4QM0+yibfNPpE9k1hzIDoG2L/WRfl9uX6pK4eBmCs
PveLpNPJrMof/yIxybLnln/nAMIMh9frNtaBrAsj1NWgSkUsBRVOXOMEN/JOtpTnObGIvKpsEtZw
ARKvIA5nPQHXmQ8WdqkrINN0WdF42I29z8a0fb3NPDQzMiXNVqOahSHqqHddJclRAEMJ8vhRtMtz
R0k2rbyVX0f+Ta6ZcAcSqnwLFBcGqaNe602kN+TFScKo/CN8J8i92ukOkIy8ZZfCVw8Bf7FHZ7Um
Oc3rkFBZNU57CD+GH8qLAGG+c/M23aQP+u/EKUCTIW2EyYxnE7Qw0VlBEfCjvB1OCZM1Y9XTLT+H
cgUD8DqiEn9uqPrQ3EBeei8BQdyjYS3zjJ184PdAg17fxZ841itzTitaK2NiCPlfOZonads+yE7a
WsGedHy0Oyw3lKNIeTuxQ95q79AB9VO9Ycm1M84rrXQdy5FYzD4WogtRypGrgbcSIQX0ypBZqOIV
7QvkhReLTiKCxbu4bYd8GjhsssES3OGm9Gov2Zfn5DY6FpvukQjWqSghiHb/1Jx13swDS0RXG/MY
M06XROZk8R1TAKBJ2WC1Cavp8GM+QSHtrkcoh64zXSYtvG58l4BluEMq0P4P5EWJi7+28pT/0pQu
joUBHyBvJgf0/Pk9kaHvbAllJQg0cw+MnUa27zV7lN8ykNmpow4Tj/R17OlvYwHlkcSpIbs2m9Nb
tZEys8IVYfWVJQPCgSJXZ+UBrnfWo4XluiXKs3EpehhD9dPRhJk12vlrez9uieTDZOdOck4e+ju2
vyE769oEUO4t4v+fZJOT+KOogMo6mk/XJ3k9aWcYgm7oqgThAOJiF7tKT/ymF3IsKql6/B9pX9oj
KY51/YuQMNgGvgIRRO5bLVn5BWVtYPZ9+/XPIedVV4QDhd/qVo96pKlRnbC5vr6+yznWvvkEqp+g
fYW8+m4I/n/IO7cbSI4QpfNkJFU72ZDWw3U03dp3drCS1Uzfm8Nwbe0m7+MBerNOUWm+qnmEbL3y
iW6A5N42LZ3JzWqJoSXJsDKBxLfh0+L3z53tlp9tvAhHPzsUT8V7c5/sCk98vbzNW9ETNB11TmzM
UDoyxSzpO7HoNYLgLIRas9/xibQedRLnU2fiVSqsWD9cRty89QkBC4ljIRjGmNrph615wSsC7Wac
HvCyPmAY/YmjBW50VaWsTRM6RpI+6JJHA/4YSL2XfyF7cRO9RVCJ/h/XURPEO+WjduveN1EL4ZZl
gbdXXltKRarPawpj9Jpbtm8DRNrs3sQrmh4KyHgqKfO3fO8xoLTECSVITQ8BuG5mG3SHceXnVAZQ
Wwf+GEZy8SOfoM8AOYt9amNSpUvMT1ZlKE68CkPy4kOf1GNGgJHrjW9b35m6yXvrlJmghLKgJwEi
Z1Ny3PkymaBvBAR/S5zAMr21SzG/Fte5h36o14HfsN/xjfHVUqrZbi2OgjuJMDC6G2dSFtM4gkU+
0vA46sIf+lg+LOXwpjhYW8bHdFu3dAts0We1uHaM2jA0gLFmVOjvVW0+Rl3OJUH4o3maD0JXhFyb
dVwGlh/L5hYxz3IcVdVNIbcTB8xJ4E1asJliF/ua7oGuae2/Mg49BT3BSocQqcA3E1qMGtTUKZIs
XCZPGvWQ95gOcfY0LpHDgV5n5oVpneLZWWnTDYVm7S5Dwx1aRToSVMaSeGNVWi/hzIt1+raqfMLj
6dUmBsSU50jzmDZUh2IwukM6dMOVnk9V7lomdfajI3R/pgKNmVZTPEKZGNSqeeLcV5kJAmDwBt8p
PubGwYZUjm05OvjLMOAunTgjr9uEVo2DiD55nL0hcY2guc0e8apu36ByeKPd9blHNFyHGGIOVLWJ
NW6QbvgTeOkwRjpv85bUDrKUseUVpa65lTa2+4Kl1g0ZyuW+q3vuoa9DeIqVb1xJJ9DSIa10C58S
HGAYtbJe82dnL95i37qfnuL72Rff6KH6xe/J1WXUzfWCiGs1Jgv8WNKlJFJOoG07Ofu8nb+YrQWZ
4TLIIP3tgesydqO4uGdVqyvWuvFaYKYDSXUwXjgMHO+nVyGLuKmNehLuqTVPfjck3+ykfB3CSZXr
2gJCCsE0OaXcPnN8pO54X0FfFc8SfXR1HU1Rc1k8MqjWK3zCFpJtM9zutk7BNibZLXM6PnQFDfeJ
dSDppxCGoqkiiI14nyFWMZBXZcaqD3S6bSJLdCNnKId8SAT7bTCBwbD2WwzdRnuiILXcuDMYtLk5
GEkcrEiuv/SGXWRDEQKsNnbtWuMUAKtBuDo8WtPrZTPcejkzB5P78ComIjKZp3Pmoz0VQ6Ttu3aX
32NY5yHRoO0cBeVtwV3yPt0JjBvmf9/0c4K6no6jWJswq0oJR4Nc0zd8X9YUXZhxPriaMdW7yyvc
uAhPoCSTt6rFtmiFBVoo+kc2Mm0/LwNsuQ8HV7xNcN1yIkfSeJy1k1FjLWZdu3H/a2m/63Xqxcn3
yzhbcSwAYOOWgcAdBn+6aWk3GEVeZtp+rGn4mjoGvYom0h3CdGi/9WWOBp8STalDyTB1wvspCI2C
B5d/xIohu2n4D7wY0FZPYDWnv6HrTBPcEpWGLoqXvH2uzZvY+E3auwYpTjvM9qrmYxXe+nWPDKUr
i7yrDeBlufWjpEgzpOSHMedfdBQcJm0JBLP8kBHFMreeR5xBNtlB3IZLUT6ERWmHeVYk2GvE1U7p
pjfJQ/7LNt25ctkT8Yb76Ee8y34R9Qtpi4yPM2ajjM4tfv5eEcXcsm5qNNzEujdDYTR5KA7lFRhL
blS9WxuH4wRK3t7FmkpeA8psPlk9EniTKmpSIUjuGZ/IzJ2s1vaDZbl6+jySz39tkSdLkAOHGuH1
UGAJTZuik1Zvkv0oonvHdH4mo3ZNMnv2JmY899qoygCuv106DCfQUuCQd+mYGHT9UDmaXTDd0NtX
hhEqLritlMsJjOQsG8OuQi3utH352w5MvyncCgbY75FfRBt+tgsTr/2UXIeeclx0w7WdIEsehzWa
BglkfLxwYLsy/TmGU1CWuVfRWrHITSRwODGE1Toe6dINOzujWKBBha+YDa4ZfRcW9Zr4NRyEAmjj
duXsCMg4dSi16DPerhaftxQ5aS1r9+k8dI+lxrlfpSDDHpopUgTXm4ZyBCp5zboexCBq7GMefo30
gNSm2yrHsbe3EA9NJHWobsnXQ79UlekUo7YvHORfNbO6W9po34QV8s+8bBWR5Oa5xk7+PzRZmDvU
Gn3sQuxjucz+GC2pb6J1cHf5bCuWZElWkdV1Umvjavms3Vn94tcOJh9C5k2z6v2xbRd/1iPZBSbE
CsIq7F6FHtYo8jhm1ZYGSV2Opj20/19e2LZB/EGTDGJghPKh7RF12VfD9LPD3HwrVKxQqk8kOXdz
0uohNwBC8L7Ytf0EcUW4p+v/tpR1qUc3NLP5DPpkoKQ6Rgd7sNjHt02jsoTVx525WryT8DKluBvl
uGPuGm6l6+ch1VMYH3IbZSbt0QCFpZObHoiKFB9o0/KO8KS9S7qEkaEGXtmDihQUtVb4OsWN21aq
gfAtJI7okSKP8qG6dbp/pqjMBa9/GF6dgxEi18RhGZb2Mczj/J6Z4/B0+XttWcUxnnSbQAW+KKjZ
4soXzwN5Z+gluwywuSDQS2M4i2JVcpqEkT5OI31CiJguO91obpq0Owyt7vJp2V+G2jpGeI39A7X+
lCPb6wZaQMQMUFmj7+L+MXWWfdWr5DY2d+wIRbrmmZGVMchltL09NN6CqatWlXxRrUP6JhRN4Oia
AEI459dpP1yzApIQ5nj/37ZLus61KIz6FG5hPxUPFJmmtP7EzffLGNubZaPBxVkfQ/JFbmmjVhbl
ou3nsvtWhY3XRCDz/RcYyFA5BOE5YKR1zFAZnG0N6zBEGUR1cWP15fNliE0j/gMhX29JHgreNtCi
JBTNHOUSu5Y932hFuc/ppMijbm4Z6iGOYyNdq8u+zXTaOBxNqu31PrnVpvEAIQHFcjYNDM0ceFib
IGaS5edbBuFSUnFAzM0+TozHZkl/Fbmmmh/YeK5xfoRjnB5IgTGozpwYcLofrEyDmAZGuC8GzZ2g
TiesV03Mwb/4UkeQ0lVqdSJEEgWQRhE4bYbgX3gjiFsS/PdlpK0OQqzOMZGws8F3+PFoPHI3kcZF
ElMbl8IU+V2WBYlm0Ie6tn+1aJtxq75r3J5lnxsQUbl9qi1uUg7PfcLM3eVfsmmdq+EzZA4tcvY6
ReNqHGcW/AWpd2lUu1rmuBEarhKqgto0ziMo6Yva0ZTWDQWUXj329VtWfL+8lK3X7prNRxyJnsU1
xXZqMj3J+7YZ4ihoErr8jg0mXJ2m6Fazzehg1inmMtvSOYxxG90llgXiu9ocnlhUOKqLa+v7ouEZ
+qxgR8PjWyazLI1hNMM5iYIu7a3bOUq0n4WpD3e5nfW3etbb1wWoPXa6NrePhqBGQOyseeZzrvui
pbrCsDdCHvwa2zApN1C5lOmJKyNFQG1oeBKJtP1aJWnmO0XR+4SK4WCXnf6ZOmbhilBXiZxteAtk
PoiDWScD9Z0zOzcsPY2WIgpArNs+QfCA+LMRmo/gylLysK/HUwrsgMWQS6Kr+5Pnucys4PNS5lEQ
Nrl2F0da+WrXxLkiE1S/2y4yngtRJWAdmwyncROW9CBoX6BPaPUjOOhLft1q4aJKKm+lRVHQgqAE
SNHgNuUTNsAL5Cl4yAKI8QQsjTAgjC3f20tb+byI0MjcRfflJK6KmKAZQ6PC5YvG8VwgQWOaD4lp
ti4zs9y/fFw2jqOtrxlARv+nVH96WhKuT3CvcxSMDv1ZdskeLy9FblYFIZ146CwbdM6WKEg640Wr
eMA0XeG/NiGgPrKatYXigBRRcRHNJe31KBDgufvJy4i+TBXtFdHhJgrTUVtBEh0Dg6uZH7lrq9XN
bkGjYRC1dn2rgbchdvVZsxRR1cadZ+N0IluoWwTVFekCqiJwELSxhf3qNeGbRL/p+uq5ssEgQIef
yZyAZmv5CqlJxXW0cQmc4K7LP1pe2kQ8GSEzF0QiYQfM89A9NfjsFSQGoxSbc8VH2/AKwENGFCUr
ZlpyXN9PGc2WkKOhQbRXxMqD1EqDcv43IhcnOOu6j9dlg1Vu0FkUMBcqmVfZiwg++Dye/g0vjW3i
NYmCqoNFyaJNxVzZKW9CmCHeeD8Wfx3/iF+K76BrEJ+WHT/kD3buqmROt8zyGFUK9nXbYnVlABV1
WMxFXJeLqklr80sdrUuKj0Vb5EuJYD+YrcqzBu4axm3oqGa9tgYOjrYPB+30Q5mJvhDUpeG6M7//
svYuZbabM+ings/iZoHMuJ9/vez+Ns/aPytj8uuiy7MkjUJAUujFx+DyijEUOzmLWzgVLofeXUq2
S5fny6iXvxjyk6cLJXYVc2EB1Qo/t+1DOykjjw0KgZOtlHwIGYZR73ogxKLXdz2umzTM3Mnqnlir
70hs3eZR9RZNhj9W9O/bYIDtwH05iG7P3utTMSfm3EVxUPXhl7CZDuWk5M3ZXt8fDOlMT3gWlFUJ
DFvvmcdrAsq3ULghOIhqkhwo+marsr2b6umuHC3F59uK605WKF03ISXJrLE4Dhq/ue0+hI2NRwgc
7aY7dXfqtrH8Wap0vJepGNOYAIxrLyL/NkFm8bI1rr9WiphOViOd7hI6b2JMRRzklhaU3c/a/tqP
dNdnzBvmf5H7OAaT38Ez2vSHlGM1Y45K2PylEot/eTmb1xiH9XEMuluG3AgBAWyz0VbTWED007UQ
mCaobb4wjDBfBtqIp22E9v8ArR/u6F7pi1zEJviXg7rk8Q4BqQ3G5ylzIx4vHrpMikO/LMZTobX6
1WXk7SVyKJQ5UBk5y4kwpF/bfMQmTkM438/obLsBe/zsxVEPioZ4aQ6X8TZNkP/Bk/wVrUTTRw22
tLH7WzI5j03FFRCbV8wRhOywkNRhtEjioGO/muk37a61RVU6VGFIHyzrQtoODMsIO+6L5XU22j2E
TBVmsdW0Cbv4s1vrzziyi8wOxyazAQNimtkbv6De6jvPy70OTQzwiBkHmrsq/QDVF5L8oV0YbMBd
FoPN6GeRXJP575O8aJID9x3yrwbOlOTxzHiax9rUEBvy+WtpLm9FrWJ73FwCHu5IxmNaCJKXp9vW
5vkopiKLA6u174w49Kps8C/b8VYV3jb/YHx0RBx9Gs2ooJmzAKNbpY984qZz0LygUznVDsZjekX3
OmiebiJ66MEO/+ky+qa/OAKXEhOmVRdN2ACcg5upTCIXBWaI6NymbeSZoImfXy/jKTb04xY7WqyI
sjTVDdgE76O9Vi5fIL6kGrdWYUjHtmVlthhOGgcD6wYXJBUHkAETxYlSgax/frSQQeCRKig2rgqL
T9OELpUw+fTf9ko6s3kLyrNuXo3PQXf8aHhTpVBrUn196YQSIapmMoFAjWvSvSZg+LOtAO0Mt21G
d7qzv7wgFZx0YPW2jsaYAG5cEPtViz8S1ARBN7jgfrLy/ZhXHh+Wb5dRt1qKTg7Y+rOOPlXeVVPn
5IAV3Mag1gTqyK9adJ8bg5ejkzwff3KKpgqmmh3eyq+cAEveI89Z2zY6gLt9/9vcF35l7BriVYcJ
YuLFrjV2RoeZZZWOyqZpOpCrQM8ycltySmBGRi2haQnY7JaKH3o2Kmx/8zseAUhmw8eGF2h0jANH
615ErKEdi5CAOtWupMO1PqXXtWCKBMR2fHsEKhnPhOkY0U8ATfspDdDI2P2MChL6Gqv0Ryiq6UE+
1uyQtCLxnALN7iEqdPuKj+xhETH7etmo1k8nx6fI7SCpiyKQbcjlDC0v+VB2VRyQaDDvI178JOlk
TbslXth74xBUHpfpewUOs/cmsqPny+hbX5jaBp4yOnKXROZ9TfSYZSOv8dLQBNnDBiMf7did4rhu
HhzkQnDJIhfHbbmRdmggRNuTLg6YGTdPS8anz1VelNfVMqcPehgVhyGZwgOL6nCHVAw0BcpY9RvW
zypvNMpFqEPYlNgoTJwe3mHm6BWdENBmws2/MAyA3evoFov37B5kk83sUTzEGzd7si0ln99WbHaE
LY9553bX18MAbK0ZMD2EpvR32yjGYKoTLbj8RTehyDq+/pEolieSW4jpRCODq+hF5HhaXvUoxgvw
Jy7/ogwLpmAMCTELkzSYmj/dUG4PTCw5vEPcPAwErr+PPZupNIQ3A06GjCGmrgB1NrNT2c3cakmO
Sxj6KHbk5ZO7snSCSGZ5n0s3PtAD8t+qbdySKEeb9B9Y6VqeMBEaiRiwNBDP7MV6iH+2HjkUDoQo
tF/IpdB9c5366KpAqPMOOk4PMi2K3mbl2qWLuyus2InXtTfrrKSXgZQT1Mmhbzya4c4a/eJ5nXZj
Py+b0JZTOF665JVNpwazdglU9CbskhhceKox3K0y1snuSj54nmIoz9uw0lVxJ/OXr/SRPdE9hk9/
qZqn118rn3uU1lH+03V0jMiJ2LynRTMUPS4xjspM3KVwsGRnz00wzVV6uLx1W6fvGEzaurFYItbW
AKOlOMDNPfaN7qaDsslxE8fQ0TOCYw42SOns1VnksLgesH/B7FVXAkSa4jq6G3Aqyk/5KsepHJHa
/Gb8CFM6EXNXTo1hjes3w9oemsNu2Jkgn/P/TUL2GEiy+gicWGMoANTYM3R4W3cO37vsy7/4UoYF
km/UUgl6y069l1PYkJU3AGJXwo3Q3mE0TwNRPZfPLh14fZCJoC0ak+Co2Ul2noyTUQgbF59t1b8r
CzzYXPzIOutzUYEtamTfLy/qzNZXOMw2rqkTA1GbZBZpU/IMj+U4iJZyfIjSngcU+e1DU/SYU82s
Zv8v8ByKWQ/081NHDh/shGpmxg3kHKK7jtl3GvlW9D9GHiqO1da6ECKsS9JN/ayVAJNcXSSyEOuq
ECYmIPtPr6HatStYrEA6d7nYwmOoNWQ9ivEXJ0PTT6Wtfh/a7jcCpH1720dAcmU/xAe98rNfygl9
Q3ZREqZkixOkETWjx/LWGo4GIakQ0/irKOTVSrGqmo8/8x1AWzV8Ua5F3Hl2b7fh0KLDpRQBDsYN
q75yknhoSlSE2ebZLfIBg7DWss2NQY+yqq06tGAbLNKX23TpGr+KnOmFL30NIvZef0wKkPJioFkD
H/vohLpv4jFwXZHCRJN2RK/sKoVUtNlNV6Sh0Y86q8bbvKBVYLdT3rv10Mz7Ni1QUS5DiwdRljXf
zIYUty26jlw9GRwXYSf7neX5nIHum5i/e2amjRfWBEKXEWm8LNcnyCkKsR+z3vrb1w12gOFUwEHT
tWQv+bES4uz6rDciiOv51UJ0lGXdbVh3t40u7sMir1yNlJ8un8itj4uGbcfAmA66muVmhCGj0HIJ
KxEY2Vi5eQFSB/AL3XTzonjxbwIh+EMuEDmzs5GP3m44jVgvgkhDgqd7ysRDmWX+5dVsnXtElxyP
BhDEng2wxlEStWMywlTj+ZXbI+61vnofqXFPQ6r6XFsrsjBsj+njtf4tt9bkS1VYWYnPVVDEdlbl
99pnKIorlqRCWX3BkX9J2hmqJbhzgsQkha9NlIEKHuzyRTmrSo5bu2cRSgjBON55zjErjUwkEJUI
QPPmO6JOXZuAC98OTcuFCPWsMPdtOFg8NtDE7J9019U1qTrIy2L/jF8jiJC0Cae3f9YLhYtW4Uge
2gkHB/0WHZZVhv7S2N7aWJJx3Y1BYvL39mcZMAWHEdzg8v22hALEpqIWQcqg1F0WScDIiCu1o+BX
W75cBtu0DJN8VD3QMyc/khO9oCLOcKLAtnHoelDnFxCrjcuryzDr9pzEw/BKFoYX8Y0wm2nKLURC
d/S6mbF9ZseCtLH8UaSj6/R8dHMnvDMz+tupOoVbohugto56qWHbYHSTXSE4u5DdLHCQQeMI0p+U
5F5nR+xffK61FQ3NcWszluz8UnR9WUKbRdBoi32Vltrs1qhSuS1z7sE5RhVwm4tiNqYAMHoKF7V+
0KOjnPatAXJdGLztgJRj5RpzWq7ySiqQ9TQcgYSZ6ZRjOQh0J+iF22bmoeOF4q4+z8/AJnBT21gM
R8lNfk4MY7ykS4XPkyCrujehK+EPelq6aM25GmKDQOejvUU1cjeW+mfUo/3LJrl1ohGLGA6FPaJT
S6odtNkconQwYY1Mf+xijDS1hmdleNfEiltrKx5HamRtEkQLEqKf090sohl0chmBHRYPoyVu5u6t
Cb8SZ74px9//YlEoThJYpOGYsu/grWbkdGZgzCdlwJfoNTay+7mFAjaNFJ5j00bQdYogw8IQpNyv
nCyoYKYxoDTzZ4Q3DEGP6+XFrBGo7DTQcf0PgnG6bwMyVk4cAYEWXeoO0/hjGiy0cPX7nGNKsSge
EZH8MI1GFRtvfTAHMb+jo9eb47l7CtyhIFLlHMB5Z4BPIV1b5Bf+EEFIfWcPBI2eqjfN1mY6OqyR
Y2YXrl8ykTZuWtOKOIyR3zR57ULBVrGZm2+MYwjpBstDzUm7BBD6teG17mTsot0vdhc/N1CrFS8Q
uFGJVGzdLceI0jbmcE66pWEb+8K+NnPkJAz+SA3VyhR7J2sf2ZNjJoYJGDzXCj81M6gDld8um+I2
BmzR0B3ky+X7K9M1ocORiWDqkseoaG7mMFJ4iS1/5ODUWnBFyK/IqeIpnqOuQ2s15Ik04VWF3blI
dn7TYvTUojXnSrGgzRWhsxNFAIIhINn7VmUYt+iUxrWVWIU38eRmIhx93U32FGfpS7Us/T6rp/Kq
7PmuHGjihrFZ+F1Nb7oGT8Wuzn82S4tE7wTiV5NGnp4kN5ZVv4vMMl1OcA+Kpql8rSisJ73IR98e
u/w2H4fY74cl2nVoOnXJ0JOgs8EMN8Z15BGHvMStEXtRlw4QNpqech5/79mIbt4YJT5DmHsMfz5m
SXY/DdNDQe0HHU3/isOysTlI3eGdgb5ikOnJHntK+iHpRZUG+lw/zGP5GkOm6PIH2PjcJxDScbSm
ca6SskkDsiS7TsB/xsSdyVdwvOwvI214sxMk6RiCInwoOgEkjMa4NP/exnekT4KZvke08S9jbR55
EHB8tNAgGpf8mG1ojh5Cti4gTvg4zMQNQZAxE10x0LixJFsHuRBez8Q8Z0Atw0zE+pQkQTM4Gnau
/g4Wp3tblKWrDem71aAF/K8XdoK4fs6jiCiKW8zm9FkS9HblGhzUfujlYsvrf0ORtg8mnsV9ApTK
Lrm7JHeRJp75qNL22PhKkEVYSxv418ovd7oY00TNugBQMCak3M34/7qhVnbuaMedd3lF53RQTAfL
hUkIRFLWYRjJ+sIpCklPpyQw3ngFfejFL3zxNmIYv4Xs6bhfdmBIfLHeF+6q1Zi2zjFe8ZYJL+c4
Z+Y4Zw1JooQkgd3QH1ltfp7LSNGauf5+KUhZ52II/uF44MiPjBmVohzimQmykbq+y0sIOkaGSHZp
i6ENN86j/noswhack2NPnlCJI4fLO7z1MU0Tj21EDjpDxer0YyIoqWdNsxKMrE9B15EXYuYPkUMV
MB+ho7zQYxz5BNQzSaMMOGujD0UE0a1Vqdo39jEk/bzxJiIq21kzx5cgpeNQDO0wYSQXdgqVJA3C
nRaylL7wcCn5wy/xoKoBnDczwViP1yg55bnlsRnabAUEdxl0zGsQmmu7ZrcWae3v7B10i3cRhL0Q
ByoWu2Wqx9DSORkSax5IyZMgmjNIR3Q/+1xFJLRtKbjWkDjDm+csUa9liGIdG5ZShN4EkpqY4fSX
XHHfnJNhfOziH5x1qUe+Ermh0k7AF4m8hWtlnh17DN0joU+KAwV5ZfQYgwU2QtQJGtaflw/DR77s
zGQsk9vwNYbFZFGmLFvGtuQhrBRCQprXhrH13Da9dlenpDz0OMDQYmyJ1rgcYlHfRLJkfp3krReD
W9StqjbZ64vWvBklXlGePfPwcx2WCwa8GnpVt3G+L0fcO6zWWXvoaq3zmBimxxys39djXbb1FRql
tet5nHE6tCl9LkZy249T+Fai33/PaN28FfhrDuDk47vIKhM8zbr+DT1Fhj8Rp/FLpyIQf+4Wy4uw
mtrVw1IVMm85raP4xpbGArpmwp4mNRpRQmcH/xWMYfw+zMaVNrIXLRwf7aRJXNY4z5c/z+oj5K9z
jCu9uReG9CBFATTQi+XOMGaP9LY/0LdlUDWmbq0Q8SP0nuGd0TkvIYkO6nglWN6DVXLmfxyYIBTd
q+ZTNo8USg0OGOIwuSNTc9lNPi6pE6fBlJE7o613BimuDKo6Ulv7Bt40ex3cBeut3PUAfVGj5YNI
A5SjrvgSLLq1M6vfeq6IPzad0BGOdHKtNCoi28jSYJy1N5FXv5FbVfU3bm0Z0oBIUKxEWUiYnXoH
kOrPpllGaeDk37Twc5p/S/PPl81MBSElDojTh2av4eO3demZ4Sfbod6IEPsyynoZnBnz0ULW2+vI
zVVE0618NTEra4MiGoLQar+HLbnT8/ogTGevV7niElZBSt9nXOa8KSggHTTzznN7WzbFb1ZnX4xS
uzVEVbhoFwwuL3PTnYPBASVrhBjo2JJuYTMkUJezYOM0sK+zxB1eiBtds/sZ0xn0a/fGV8lCJV/8
OXU7bpFj2HUvjrYXeeiuWhLY/P8ULpcrDhEC8EzelI1X7cmNs0tv09zLX0c/8vA/pX5Tu3nlq5Ti
Pgzy7DsfrV+6mYWgDrWgaYjRlHFXhG7duuMEImb8MnTu+VaAB3p2aDzHX0a3vbauqqfCU4UH5w2E
p9shS6olAgx6w+ppRkhc3dSTYbrl2EQu+iXfrAFlFky9u+VkQZVprHd5Dynh2NE+afqgsoct13r0
YWQyPbBwhCNf7WH6kWlueLeO1X/L0NO2SueBYRxVzypYQ6bOy96yX4uiP2k1twufg8uHm3bzTE3A
44Z/xRA0CO01NvpJPh9YCq3g2v5rPqp160FlvI79MbTzrO7myBKnMZrBpJGkARt74WUQihjseXGX
FE0cBikzr626SLHLmy4MJOfgMLIIOCYlL9mNWtc7E27K9CO78lBH+T40Vc/1LX+PUOkfFGkv9ahs
y7oECYRB4/ssq5/MpVL4YhWE5CXjBEqErZXjyl/Cu24mMFIwgfqXfZRqtyS/CGnvOub5ulv571z7
wsVbVb//NwjJCOper6ooBoSxvDU9DablU1389aAVLA3kBmtzFV7lZ2zNk4HMWsxbJIXKh7k0vDnJ
3JA8RuSv564lIOkxx3oNomMDgFhTPDs2Asyx7hVD6lsH9Xgx658fHRt0n8akmYBRtz/iMff7PPNS
BGQk300LVYBtWQA4N/EfTG+fdwboxljradalQWJxF8vzWvqL2Kqh+K37FzUrzKuDSRRPfsmY0XNf
GU7dQ2m5FfpTZ2uol4JX5CBIlRwQP7ObsZu+I7NavFy2vq1iGRLPaHjFs2ad7Jb8wYQyI+3EKlDD
erSMhTdtVtbulORXY9S/JSWU7XUbFOlL+DymOGSX4bfiT9tEl8JKJ3o+hc0mhDY8xiw5OrdBsBBg
mh0PR+0QDb8uA215C8x6EzQLgZP4bNAV98rSlJGTBnkz3ERp6NtO83wZYsssjyEk0zczYoixtHF9
tbWPmVOv6XO3NQowWdSuI1RPre2t+7Mi6RQUi9k4CAbTwBTzu573u3E0RhDB2MKPB2VW/+xuRALK
oAZBhzSe2XKZIhf2kiUOwAjGU8Dq04Wpd3n3NqLBUwhp+1jkmBZU7HDQbue1N7ivvfRd37UB/Va/
ltm+/hQf+E3ypqJB3cg/nQJLGxnNRmr3fQgHfMfRJdc9jL0v7qg/7OpP0WtVeqq33fmXWwHREwHZ
Bss5SyXoOXPSsNMA2PbeyE1Pp/3roEM6KeeKy+Xcr5xCSffX0vSdA9EGGEmXVW7jxODXjLykvSlA
OebRMbrpnVLxJc895immdKFZTUfTQcd+mlO8T9MJpNLpXkuMv+XVBE8ig0/GjYaE59lDvEEVxbI0
wBQt8xHoeIlDboRwFB7q/FSvMBTlGrChckOuno3WnBiOEFkA3obPjU6+JpbxW2P9fWjrGToYdBX9
zOYnY3gVwSFTyAFIr4J5qmyntADoZDYeBAuSdhhye2zmYh/p7e+SiK8ZjVUl8c2PxhhorEHFg24d
6RCQOU9afVxprZIcYwhmE4ihehkLFaezCkd6fOnZYM0tqO6DkFXPC8UX483OEH/fg4Gvhprqh7tH
uU26T0W2zCNriyxgFLw8mdjNww2dRte2G4W1f/xVp88GQOHqRi6Im7j5pe/FMpGmYsARE07k5G5i
lGDun9iyvERi7v01Mr3VaNM9LQN8p07BREww4O5ThPkMyUJzuOptPC8dMOBCwWJlBE2T8CqekcwU
YGcP2FQ4btIICGsXke71M4POcb0wl9Vzt+NlRh7RcZJDAooOfq6loM0NpwJdUEJjzq5CMuFggfe2
RFuqUTxd9trn1yrISglGrXAO1+BFOuugo6pmEB1lQVzbd9aEAmBo7P4bhHQvZIsoQEQMy2QCVCOi
farrXrGKLaM8XoVk/GZRTJotYC1iIr8bGl7ZAyrWxpAGl5eyiWNgl3C+IJAgJzymxGimmmC3Up5c
c15jHCDdUUtFDrT5URAYIIUEIWcoH0nx8dS2LerLWA5Pir0ZIjPdJjVVtBVsooCwGbnDdX5eTvoL
PVmc0Blxkuf/I+3KkuRGkutVxvofEvZFppkPLIlcal9Z/IEVi0XsiAgAAQRwDh1EnzKZpDP0kfRQ
0xpmIaGEODLrtm5assozNg8P9+fvWW7FITZbPJyfrul7zk8WIkOAPUHHpkB97vM4hlEVcVKIAo3s
JAT6KBAOcP9EPeiG2EmtWDnJi6vz09xHpHz0rIDES9IO3ViEQySu6wS9WY70rVHjlSt56fZH/mkS
bAKq7+RCsbXOGCjaX8Nah9S1qW+1oQqTEUUnqDCcn8ClJYKON4INcLwABDTbCGpc9SQ3YSqWavFq
mxWazWiekJUr8tQMXhB47EN8GFGNetIPmHSZWkYGQeucic4Tp/yGpoQ1I6fJoc9GlM+bQSsJKiq2
RcLIyZ4YkXeSCUEceLxe46+q1d3qckfRPZ2sdfUubQsH9ISAemoY27ymrYMOGEpbahHq+m0JgaOu
vQCYxj+/UgtZOHScTC2lwGlNUhKzvd6WbaLZiVWExQ6KA+prgbJW6sUP4LweH9fVUE+X7JO5ObUL
pbkKcmitCHkz3Ek2OfB2jfdncZ//HNGcv7sG+tEB0BQmpPSllO0XrZNj38roYZToGivsBxZr7iuO
5s9SP2+PqtLaxElhrfXzETXWOglAJtl4mQ/c0yVLfAjZu8SnVy/IM0PWZA3Zt7BL0HGsIo8tg8z1
BG7fGwTkp2CxCXOmoP+7/6bF/V6lzfP5fbIwqTAD6WDkBYEWm7tEyoU5amJyum35Ra/YdV+izdyM
4oPaSmuI+6VNacio6gIEYCL+ncMVm0jHsyiH//grsk+FxMkm9ya1LfZCL1cfYouDQ2eEBZEvAPzn
WEXArjKGvsdpDZuneHTz5qZxvGqD3ATUDkwwtKAPmAej48nbv+NNhqH+tD2LSwnC33EgsD3Acw3S
4EcIySyiezRaE6U5bT0EFS/EffAPmonQXzALToXW1EkvK/AoYXdRbbptHfR+5Kpu5fHt+f2y9Kqe
EPJQEkFBDGJ0M1vy0Ax4WEeIntzO173EAxDstg/zoAx1X/1iblC1huzXmtnpuM2O4yezk/85ukuj
OJPzTIbZSS12wjt0z+ipC6SwDtFjvAL4Pr0aJubkn2OczuaRsZI2TTKoTgEcGr8R5luOPIii3xr6
QYMCOHCArhHrK8WCpawBuigmbA5AWciLzCY2ZmpXwY+VGOFETwOkIq6GbQctVNln9/1zEp5fyQWP
jUoBOimACUK///xw2IVFVAmAApx8wAfUQ+z0vx7/4Jc7SNsDuA5PNruCnLohesTTMkQbPIj891L3
KNhK0LjgJsHCNemKTFXnkzSclBdIUomyDAv4D2MrSczFu+b8TC25rU9GJj9ztB/yViOWosCIc08f
Eo945osW8osaJyxBFe28tbURzWIskYPEH2/yMqxG4SZ0B4irpa28T5Y228QDjFYTPGVxac42G5Xs
1ujyj82GSuH3Mkg2KNNRlMKqOwIZMiCHzo/qlKMFGQiAIIFt07AbjPnDDiK/Rse74a/bm96MG3LV
h93B8qI2bJ+KYNjGg6utHKqlPQ64A1Dq4OYAw8ZsLg0uKGpGCUIGy9xa3QjtT7ESqy7cMZCk+2li
5uezWoAbvEN2JVGz9q3Uy/iamqW6ZU5v+gmNVf/8RE5feeYIkW6GSgGQ12iln/vfDiyjUaLDHtyI
60TfTGhltcaWDzQc4lVWkMUJnPQpkaaFAN88ikQeRXXaDg/ZVr/Tvuie4o7b9LE6xBDossPsDnrk
q0iVpdAL4C4d1hD7wDvNNqfU61mUVy2ihDhlr46UV16HVoOLPG26KyIn4gJFId0fij6DNLWhXOZC
jUJURosHlBq0L33P8Encos0jq3rrgTpE8jsUeVwkD0cQ8JPkGv0Z0cqtcboTPj8oZhHjlGQjcjM9
KLiIPbvUpXDMCK5F8ARuo6qOV47UqaOY7DlTrhLUbCePsapK+gRvKBKyuLU9RQBbXlFDbBOIY63c
FUsRBqhhkKYHtzoCt/llwTnuRDrgKRtZen/pdHTYpFFeuzpm2eXIPPmlWtkTRt4JYhtKAKbEnfuR
rj4Nl/wIvglE1IAKBHvwPNaBzF9fdC3iKgNdLqGxSff11rmLLpTbNtBM9KFXcCWQCDh/6hZ6UnAC
INc4tSshJzePXIWVsxbFxzK0v8Z3ugdav/t2q10KT/FEqB+G7RrCc+HkHRs0ZsA3Vav1dFBwPUMb
/lmys++j1dydH9TpBprGBN4q+EfId84X1UmVfIxs3DQSBA+kMvfs/r601lBUSxEjrhnI36AnBf1e
c9yxwkD4Jw2YOvpFrV0oxICM47Zz+xeTu72vBdTrt/YhXeXJWNgqUFcATBaZRCzbSSvMBLXGoGs6
MTLXnav4dNM8Slcg9/sK+MeF8V5u1sXlF7wAaPYn7UbExkjLza+cvDVatbaqUFh14taUPTZ4nvpV
3F7ZrOErt8GiNU1FJgHJktMyb66B9xy8GlWIHjG/jsxrppiQDQYBSVQE53fLmqlpwx4FQVFEWj6U
UQVqVduTql1EAWYqbyzyeN7O6a7EzXY0pOnzIzsoulN7KDEkiLtvkknSWKSXbd+8nDdzer4+m5mG
e2QGBMFo/qlhxmHFhUHiraiNta2/MGU2GkzwmIASxanOlG3U4KDROECrprkbbeOt6CO0FUkXnOcr
G+H0yYLL4MjUbHW6LMoki3Uk1CLNLSp+L1TwVvTGgP6nFoTdphSWOf1qJtVKuLowj/YEJwVFGrpj
oe/weR7TJG4IoTJ6OBndJHp8UbI1E4vTeGRidrEyRzNkQQakA20p83g9hExWJBcvmIPJrF+uAmIi
j4zNgo8E8gHCqEfkhytKAUzrL40mf3VIsaLTszao2YI1gkGdxOpJqHYs8UAnfJvntPCENNznUbXS
+nEaNGJQE0sE5B6QIZ57erAFSjHVsUhoxd4jNe4OGd1qXXJIGZpA6ubHL58tmDNRK5Nl87S4r/Ks
MzVksELIrly3XXoYs3YlIlke0U8T0/QeHV/EHRCyTCDhqplABNm2iyKxJxnw8tpGRx31/IAWF+to
QDOnTtAqH6udSpAQQMgpbrs89xv7q6mtbL7Fw3RkZ/aYKFjRZoXAqKq+8XOiH+JsjVBxzcTkSI4m
ThitMAGUJSFErw55OmxIqq0kaxY8+HH6fl7hNhM6CMjUY2vzcQDj6PgDtLxPqOysvMuXVgXJRBMa
O/gHHJyfh1LFecYbUNmHWaHec9k+WIZyIwl2bSRrcLelIR2bmm23ivC8GLoIisFACfoFXideFo8g
FxXtmnbk2qhme00e9ayEwjTO6mCMG5Nb4I4GcJWXqAKPRvr+6zv7eGCzHTeQXOJjhjm0DEBklMHR
Xd3iLOxKiNCUAjnL8/YWJxIgCx1FOAtJtpl7TVMJ0Bie0BBJAuZnFUoswiZagH7ZNcmjBSQaqgVH
tmYuNqadcApkU8Ixr4SXRdgVEHpTQb3MTFfuEX4OqZVsezjAINPq2K/V+Je1OYGN1JD6ADXARJs1
vx6Bk5TMccRZAMt+0FtkM9r9VVSQeMVDLc3rhPxGkgNh50nxdBg1bpCsoqHgA3c7ydjrwrruErIW
06wZmk2qGo0OCOALGpK+Ul3Lya5lueUe60Fsfn6rLLl4ZLTxMrEAbQJy5fPxrju7RqskoWHfpJ4S
3+Q2npWN5Stix6hY2ZcLOT4Uj0ClgJoPVEF1dTYuoJbMVjdGFrIfnZ9uQcntRdvkVfZLP96s5V4X
npOfrU2zfOSFOa9GcJXAmh7SzjU2/DLxUQjZ6w8gBQqLgK9zHKyOcObDQEtfGsSEzalNYepRJI+O
17rGvgok37w7v3gL2wRhGdhKEBnqSI7OBqjHda1KVGOhId+DNcpzioPD7JUdsmgE2Q8V0pAg7ZmH
NWgqECKrDMxixa+rrvcsYV5C/GQl0bLQGQxJnyM7MyfZ2T03RzTEYbW0jYq5S6nHH9FQcaddqmDz
9shG2mWhdOGg4PL3jBGEDZhNPNUxnZ93yqBno8V0jFF2WFix7YAWnnyN92Xpqezg9YA+eBmZ9BMQ
vyklSG7IFgNdZuejzgnB0HujdMfYfUND4gO5H2jwf3ihT0f4czIT/WhHZtXPg2utVpdIYTL0vomL
+lq4pae7wN3fFPu1etxCCuuzrdnNg+U1Wj2FLXk/bX7l22QLJOxhsk9+PYwDFwMSABOO5bSlr6uT
Ap2dcMbYnE+diCEzHZs/zh+whQcfbGCtkOGQT/v5cBEkmZMiuVGkFnhR9LoHDy0dXJA1vPVV9ya0
5AF++oDgYcVVLp26qdkDNzhsnwiQSFUT9QOwEaEda5d0MG+ZMAFczPN4xdDCBYBf76gAwYE17QTC
INGhrLJGYIiyzA5p1eJSo7pzaZqt7JmjVXrguV9rIlsxOgcygGmx5koCo3hwPuUjD0oNDDeCkyuR
ZBtVblcIIhZnE1luFOEmyMtcXCNqRgGUboOAyJa/WIO567X6DhIvv9x1AEoYYIQAOUVb5kkcousc
oh3RiPigzy7TyPZMvT2YqgjO78rF2TsyMzvQTTu0vNdgJh/tg1Lzva6Kh9bWLnjHLgspWzG3ECt/
GtXsTNs5q02LyjRUjGZDJMlXpVth6G4XpyuWFpcJdSto6oKs6gS5oFkJiGpBgAtJhcx2I8NgF04d
SQHkJNvX83O4Ymqe+a0zIkdyj0ElkPDOWL3VpPSaF+b/b0TGLLyiLaicLLSDAAYZebHcp26XVddS
XYTnh3OyRmhCmZRjwG2PQOCE2w4YGqbpXcNAQJrgQrkZZBUo54vyl/nWZ3Zm4U2TGzxO0NYextFz
Avqj/mtnrlR4TsumsIFWYB1gGfgjFCA+31dlDmpVVnd1WIw3dKf5cSBcZnhkuMquIrcK+q21CuQ6
uSM/bIKQ33AMvCQ+7rWjULHQjZYXI2wmu3on2W4aAAgfNjugENZ7WU8DU/jziSEQXeI2wu55edEG
Rp7lPGlCaZtC6u+JjyAhcLWLcRtd0B9ZFdjgnQ7tlb04Bdef4oDJKiRS4QEBL0Xnzud5LZKsi5ou
b8IPWj0wjO1Mu13JFpw+B2dGZhF+HbWC0wzhk6nsew6tWyAY08KTGHUZAB5JXfsZyTe0tFfusaVt
M7UVYFYnrRAUHT4Pj9EUWsOAX39AO+rINZ8yYJCUkDwYT/Ueb+8Vg4vTeWRv5oXLguXgCs6aUCXg
M41BZkOGFRMnTmqazCMTsxVrtWQwwdMLE0W6TTQD+oKKve+ktaGcXCiTHdQ3NaRkQRM8L6dwBW/m
SmDRuEpcixg73e7APPs6DJALVZwVX3U6ccrUrABkxETaC3Tm54WCNnRf26zG7meah8R9QCOxEs+f
Dgid6ROIGvquE/vz9PnRcXY6WS+7Sm9C0Iz6tvp1aC+j9hagD5AofT/veRdNARCGESFMVOdAU8qc
RtdyswlBEvzaDt9GAxVaOwn4qO9ysFGdt3a6I8DRhEkDDTGkeE8Ai0kuJZWTZjwc4DBk496mt4X9
fN7G6V0CGzhCKGlNDDRztGIBiWYygII8rCFuWWbbUQ60+j2p8s15O4tjAeAdCRv0UZ8Q205pI7ts
Kh5GKfwuryDalH1z6BrJyEkMj3Ioiq9/MzNtx6O9wEHuIlWQLIdycbnXyBdHqVxj/N5VQMJUul/R
H2wtN7vgiz7bnIZ+ZJN1UmOa4AcPIcXU+cK3n9LYA5v6D7IDUTUAmat8QQvbEKNEAmeitwXP5cz7
9VlejaVDOFrGSvSdgF6vhj6LC2rn62LQt31heudX7/Q1O80rgPcoSgGscLLxkf7tYlG1bZhnSeyO
uuNpeIOBqOYiTcYbxuSXqmg2jN7Kevpcty+j+cOuvwEHfh3Ler1yLk7hLLNvMwtMBEScLNVp8G00
EghZ8SvjtdcML+r7q2JI7qD9HjSNFmbOVQe4e6wYLsETvGNXrdZ7uSLcifveylWvNFuXlHVwfroW
1we9I6qMyx2vrOnzox2RtMy2Y5u3YVk6YUKrEFJ/mxhS8YjzPSmhK2dradODHQaQXNtGtmHuYxWr
LyRiKm04ml1QpUgySEgfNnzLxI1Vla6BBmEzfTg/xoXLH0kiCzgm+HfgBOeDzE2trhxjbMOoS72K
PY4yc5EyDUEDeNWy1iPMCkGT4rfZ04rlJV9ybHmWPDIiTa5sgfGadeox6wpaDW5psUAMb3Gfe3nB
/RFVpRipYUreJAl0U216iNLXVqIrK/2/zAIEpgBhAZZnHt2ZhRVFOC9Y6qjbp03sgg3TVemdsNqL
DCglGZ3atRgCew1mPg3yc4CH6f9o58Az95TCuNZ0PKNLHYbBHZ/GVw1YOKtB9+KBbwkrPYmstapM
p+rUoo02dFxJqDPMdrXZGjRj3TRU0iix2xvM3LegYQLUdei8ZDCslX19GjtMQ/xpcLbOjU2juGQY
YqMJ7SJhknOd9pq24tuWdpODyBxk0Gj4OoF617yxHKJZbdgppqeNF3VveflaDXzhFQDyJrAg4uGG
lAFqCp9dgjJYqTU6sELZ4EnoGi2NEvRhQdu+KuarMwxul+4M5WveXkFAwhaGr2uP58/N0o45+grz
HiC0QBbpyAEO7UDaVyh4hhgyzk3vCsPYZOj3iK14ZQWXTaJEjt2y0E1ndCTpwGvRhg65BHLDo3YX
OFG7rbm2SaGc3Ugv58e4sGWAJgOOfiLRP+2ryxp1rGpLakMUZQsUUwx9vGd9TVZSTEt3Pk61jmBG
waKe9OJqeVloao8bmNTfJapux+YhJYMr7BdlYOgXTBC8x27Eb2hl+hJ578dv5we6+g3mhwOaPlkL
sTWolCmbxj4YTlgG47Y6DBuZ7yVlt86ouXCtfRr0bA8PwPPUEYHJSkYnqUwvC6jTcKkMOo3uIe+w
ArHQFhzOkb0TAftyoL3MBGLGapAs9C6qB4tD+1d57KEA0rC70gQjeBx90TLm512/yQHDQHB4Udem
R9FlLvprkRluovDrqKeuA1KVKKoAsRruoPSy450ZFtm414tx06JBvbHMXdxc9Zl1qHsptMFL13AT
FIad36SGVyi/juCe4Ht/20XoGvrsFByovKLTGgNsAuGTCuyonLlW6aae8TWNXA3UVjz3EuIp31d2
z2kKZLIMp6fAw+I5MznFowjFgPhMrFVYSlXQzNXbzGW18VDbxrbWS1/0tR/31X1nQ+rGylCQ7NnK
CVrwuuiVQBULSX1QLc/vzTzSnJRKNUdWafCmfHvPXoi2hjJZ8D+frEzu4miYbSTwvLIxzKjUutsk
1eJ9BFpF3+qdZ5rEj2pLryXDroKV6Z2gpLOrEqEABgY4LZCac45Fuc2poKbgoZmBwYeBTbIsrL1W
MF+2optKE75is6AwyZ6n4u+Y2WPbs01FcylvMjpwcPO/VfEF0e+UNeDiQsA55dWhkgMwAHIwcxON
ldNeH3Ew00a4EUKCoeEBqGj9mlcb2mHDOkWA7MPKtl3w7p+Wc7ZrUfVkdkMb/tH+ouBNp3Tb8yu3
ti0nl3S0YSQg02wZPUohWmTBxKpGQVYwyEO09Ur1YCkg+DSWWTSl0hrA+gRbMx3cWnUnUl0wMRFP
f0lRkw/IjXkAMHSle2P51jg6drNbI9WELJcJjh1g5DxIt3STBpKXelriTWTM6+DdtQmd3RmpqrOs
4jAoa2xrFvYtxAr9ooq/nF+3pTj8eDr1Gbg7YlHZCIELuenG773ebOM63Vdi9Ay9fLRH58JxxldL
5ddULlbuqVM49uTGpxQ2JhYNJHM33vV5YZbTUurhmPijn6ClVY+3OeAOJpz48CC7mh04vrJbGfSU
Epy7mUlW5CNBhAfIbHKTdBziEVKvYU2g46YG02q2NIigaoy+I+gHJS4lKyHdKehhGu1Pox8rcXRE
RB0NTTPC6NBe9GR0u7yCbEvn0x7M//09Te4Z0IJ6p7kcQAxgtlde/4s76sj+zPkAUNQozTToHirv
ioVUM2F+W389P7eLsceRFfWzIzCMUdKwXXBzqN2+bctbeLWwLuleZWLF5yx6tSNTs8Svokkc8uEd
vJqaX7eF8Wz2a11by97myMbsItTKPM01huEUHL2Qws9iPw2cO+aLwR0L13mqvYy5a8C75ZFNzYpI
LqJZeObjmpQ7o+xgZMJSQ5SYt1z6ZSWaj93408TModkoQNiVDhM5bbelME0vqcE3d34znMJVYAWY
Pg0jAUkfONg+7wap6gZLGlVYGdzBq1S/vIoPFXRxs2+cu6q0edY35jaHDGpcucoa2ezSjsf8fbC3
TCwR0+dHJ66rZSR2FEQTZRSUA2LC4QaY/pVn8KIHPYob5hUjqmUUJHSIGyrIkMcqES7QmTeQrr2Q
eH7baVYwGrnf9ekGTS5rlaQlT3ZsfLY/HRFJhVYjoiiIa4dK54GUexO3YAxHegFEr36/XVVLPMWv
TKv6M0qzZvNK0EylUgqjSm8HRK42ilYHaIR67AXIVbkMWVuNeKktRjyX472UkJUgYDmO+luYaM2i
DXvo0Z7cYGEzQl0hv6f8jhuGq9uvjFEv67kXaavVzzWjs71sdKZammYPoxryHRZ/LGU0jQ496GS1
MTTxKu/K9kfMkE5MzYNDxJYRvtMK+6XCk08RqV/QeJeX/ZVhyl+ivFtjzVt0VsfrMjvTbQEWRLnE
tPQemmJCBtVMKKK2CFE8DVsB+h6SvwYKm37n/Co9tjm7SrUGkJuYyrCZg+NXt1o3N8BT0cmBLr5K
AyQcNGXtJl3e9D/D6PkdA85mzSlgswBPOXKF6R73padmF7YLQdLWlXxo/614siWXPNEDotKI5PQJ
YQ+cpTUYCWxmu9w6WJtxa/ta4bfuxOic+yaem8FaxXExZDgyOg8Zkqqx0rGC0bj02QgBifEh31sB
uEaGDd5C5H6t43vp9j42OIsRTCD+R6YqeANVkt/LzTY1QN5QDd4o2P35GV3cOD8n9GPsR8450rPa
MWKYMtC7q4NID+/2VPOFYkE6tHNLde14rKzgR4h/ZJCwEfqJJSYzQnjXKE+S+fc8Eo5nb+aM02xI
cjLtyybQNli02s380rNyiAIgnM39QnfFWq1zbVQzX4ykndUPOWwqcR8koLSOozUq5zUTM28Lal01
r0ysFAPwIqndKPtyfissetajrTDzrJmcVuipQJQAiSKXmPeD9Q1EqdCBQTawvE2SL1xdO89ru2/6
/GgzxErENJFi2njeHPoxfQFD9o1wYi8xGcTrcLbKNYjw4nPneHvMXGXvdFpPGIbZBMoGHV3kDpFJ
mKauEXBwpJT+8DzqcF5rLnr5Xvg5vx9lwaPBahD/Zfm0L3vkxF6GwHyaxB0G5puu1H40zmuZu2p1
0UsfWZ35khznzZEZrBa7STuPwkNu4mivvnB/8M1Dvx2alQO4slHV2b3QO1WbjAYmOGYIQ7TG7apx
5RH1vywiGpXR2QAk9Dw0ZzHPcjK5Lbm66vhzN15BIjpnByqyDRUOSMguFALd8/ghsp8MQrxmRPJK
3FTS3flDs1TMhSTEz28y28KGxXNmEHyT7kvxne/HjbVRtuYPyc2DxHe8Tt9YIQTmXGdnQatwtaf5
A7NxcvMbKKSjiQ+punkf+jjIA6cW7Pea6NzakC6brt4WUg0MXyz/sOoyvWJtBY5KKnQ3jx1U3NWo
c4kU5y4TKQJUSLl4SqRdmQSvASJ1F2rTmUGigNPB1CXFl/qxO4yC9Mg9G8VTVKnKW1mSNRq0xVsP
ABi0xk6spHPwPgGfpsg67Jvc9OUY4ezwVNagpMzXmEgXN+iRodmSJSU0SUoHhqr+0Pe6CxLxlf25
6EqPLMx8TAsOHCu1sSgOuZZKvp3K+Fl27+SDF2u1W5b8Rokd7/xWXMyOTQRTf0zg3MG0DTpIKV79
oSyHIziRbO5nfsHCxidJoG/KTaVuVumfptN8sv+OjM78Sy24DIJVGOXlDyt70VSEn/p9XqKriree
UtxHJThBUNm3+FuER/r5Ma/smbmvYZWlI+0A66xEJne8NLvSy9UiQDprxdLiK/ZonJOfPfLeBhF5
SjRYsquDMDRgBS5E+e1jNP/4Jv4pfic3f5225i//jD+/ETqgrp20sz/+5Zq+V/dt/f7eXr7Sf55+
9G9/9fMP/uUyfashcvCjnf+tTz+E3/+Hff+1ff30hwDaie1wy9/r4e694UX7YQDfdPqb/9cP//T+
8VseBvr+59/eCK/a6bfFKal+++Oj3fc//2Ziuv7x+Nf/8dnVa4kf+/1ffv+v3//j93/7/T/x77//
/q/zn3x/bdo//yaZyj8AKgCmfGTuIcoHpfbf/tS//89HaAiYOB0mHAMuBCxfReo2+fNvivEPwLlb
ED9FLwt+BluoIfyPT6ZfBpklVHhBHWJbv/3PV/y0Vj/X7k8VL28IGgsa/N7ZScCPw/ok2qQ5AOUC
3PB5h5gDpDX0AeWZ9Cm+M3ALQK+2wKMPD5ON4zvboxn6w/wnc1M4dnTwPswBVgdwrgX08YkkGpJu
JZUyhA/9bb+Xor3FvXSbBx2YZVzlNlUhc+qVkWt41Ku8NTLCefLhxPrkY4+OQ6rwSCk7XKqTvh0C
C49dVgd5owXxurTdwsSiDw96ppBCR218DhCCQmM0loXD/GSHJxDy0+PWvAF05gJUIeEv9qlNAwOV
t4qWf5S/pgrR54HZZu306RhhFfFwGBp0BPWPxL49v3izG+jEyGz25DpusmqAEcLeUnvw0GWw4q7+
CqOf7Q9QlkO4WwfEDtCeeTivy5I62FihLi72ULTaMaZB3ibfclN266x0Ub7xogH45lxzY9CktexR
GZ8ZUtIFEiT9XaRUPoU/lazveZIFHckCPXlX5ZuqhmqQ2bi2iDwq9V7R8X2jtG+aHr9wnX2BlGYg
V3uuHFTIzDA6wTWiH4K3AWvam0YtL6zaeTRp7cUivdcd6qf4/yLNULFCbjchl1R8S6rXTPvethwg
neFGEcLtdeUmSvtNWpQ7nQqodh8yY7wmtb1JwF6A9J7b01dTuTTobV6A6kl6MIzSLxoQ+qfjq524
ivoNnbd+oiu+UV8DLuhWNh6gX0elutIsec/VepeCLwDEPl80DnUkgd+CMCm1vhidvlOSK0N/t+rr
gV/k5C5uCq+IW1cB2iVGtd0ps8sxBoM0KDrHxOO67pLsO2fvugamSVtB7O14Ual6WfnVkFM3ru+t
dp9nGLaheJbEtqz6JjInAO7dB3LDpQrEu80nmccbqLX55VQxJGD0FV+oepMkjSdHlt81D8mYuaWs
+lTLfVZBm3CwgsxWnotEeeKy/iZX1Ffa2LPQCAHyrICbrHChEn5oGAvkyL5WMtmrUITRtc6LKTSR
6L0OXswmvsyyh4KaNiD/JcTmk7s4zUPLEf4gYBJ8mXFpArY4BOgwggJw4Tdx4rJ23xQxxJOhPykp
t5ZUuZ2jXGUdKpLxE0U4F08SirW6t1MlTCUIK1qaGxFtExu1p2fPQ15AOGAI+dB4IzrJyvSAxiGk
jSdwYNSBoTlz7eZH1hiACto+y0GXkTsu1DcComTbqNDAlP4t7x9S5EOrwksLeTfApCXnXqtKHkow
AR1NLx9bfySNPzax1w6TTPtNVV036bavD7JFXCN6GRDO1IbjJVBmAruW32UKFvURfLPpeBNp96DN
uEwyw69p7+Zd4fUs8mnJNhm+D8/0ULJfcuO7nagbpUBXqGpcqjH4KEYUugbpWsqhlGB/q4mMQEl2
O/m7UlqbJlHvwC7hUd5trA7VfnNAharG+UQae6em92SQ9kp/w2ISmIOxt/KL0jYfrQELZ5a7fJDd
apo1qfGM6ktFug0AdWBnu7eycVvkOzC+u5VeBQ47tJrlyxAdp81DMdE9YWJVBWmZ+q1Q79Ap76XG
A3F+5A3wThrHof9aFHdNawGUfOfA3+OBxzTwN+X5BqIut7V205qqG/Vf6cBcSXG2BmpoMkS6DROa
wG210QkLuNy7NC6xXyB9lWWeSu41C1jTt8buXEdv3ViU05qT8VYlV0bzDFZCVXsQXMBNPdcm/tOn
3tAnW1Wnvqz+sNJqw0t8vXaE+ApHe1R8y1BFFNVlDhhTl9UPqpJvQQ1QAg4Dhmrp+2AgC1vj8a/I
rl6+N811ixOpyXuz+To070Peum1eBxzPyaG1XR2HlEI/zQalWoHuP6IKF8oX0LEDBYMc+Ya6G4vr
uoYouFEESsv2PMmDjCoXchSFdaG+x5qyZ3oMbC8SlgBUpAYOEa/hZ+OgQcVC6tQJ5ukm0hc2XNZd
6TriSRIijLUruXnquifbol7LY88U1DOh4eXowud9vDGrV6V7jdvHsbqJIkg5pHfqJHke/7DRmBYb
tpc4z6ZMA6fqXRMML+IOFETB2D4PwxBUQJgjhHYrDZQHSnQpd4WvsSfupKEKOTQi34x0G9OHAZNV
4zs6veJWxq7lUdCAqkGxogBKnztTqGEdhWN8GWnoO+0tl8U/TPgysNp4uGj3KmaxS0a3R180Nmcl
PY/jLRjMvBant+lpII+Kr4r2QNTRJ3m37bsaPf5ImPcyAvvnpgN5Ec9wa9w1YyjnX0kzQqS98zqm
VugiM9wMQO3O6rZoMdfseB83vZsZlym4ruPoCZ16biKD9hpkSH0fXaVsCHIbrgCkggkAcJGWuDrN
vFIaAxRlvbraNdgDklS4RV1vTTWB4oG1V3vbL5V7DdXhuADiUFxyB8009oOEb5Kjz1xUmWtW7zpI
9/JbMTxz5ymFadG/qfFwiEgDhsY4yCo4Nq3wajtzB91wq+Fexu1nsl1f3iSaDto+adMRy7fra4M5
ewHRW5s4W4mWfq7LgUKJr2OD9QWk3OTIzXFmO1xqCbxEVd9p0TcH0GIKUSVVVeDG33Kg3iM2BrJ4
zvuLtoektVzfOu2zw753A3oMGmtrMgWr24Ygjn82YQlwXLhZ1Q5ww5RZIKER0DUgtgrdLdVXmuJ2
GBH7WeqGlBJWTEejMYr2zn+z9yU5siNbdlsRNBYTRtLYTdl5H+HRv4gJEfEaGmnsaWxHJWgBGmgD
tYQqQDUSBG0h/450GC+z0oPuCv73NdFAiQ8kEj/zXTejNdfuPc1jElyxIQXA3nCGvOB23QqnYuWW
sBbfHRmp0OW1kjZbrkRbBd5wA/wmy5y51TR/mmXj/PbxQXM7IWwdW4MdmPJK79IfbGg81op7rUhB
g4TCa0wIrDfueeiB3vSkV8ZXOD0/Ka3l5lK21WK2IsYh4801bClglNQB0R2qnh4pmMngqgB0JaO5
18bYyNVz2e/1jO/jZtji5MZogk0o4VqrrGrX0rvYwGaib8RCoxtCRm32VlnEkfSHQes9mZdeJMsb
EiENth4lk62byjJtKNHazJAf4sj0UrNbkb58sKL8EJnhjyjGjRtmkEfMumsQ+tdEyC7hfWGDNItf
y2W7S7/BngBSJMmmrUKcKaoTN7i7g0w69CGAb3rx3KsgevN2LGy1R+rWFHQvNLYmeLVh+VY3tKX3
rYTsRLnv1cFpJAZuEX1u2pjbwEOvaQYBTFI8I2XZVgqq/ozbAkWiEOmVgnUKUTRHhAx6jmDmOwVS
PszzruPW/Qgcuy0I3ULi9Gocv9AGH1g3pZtgpFiXRf2gduY1lYcNF+kBX2jfalpnDwZnrhrWd9Fo
fG9lcR2Uw43U5Vdp1yEvze1Rpt/NxrgVo2mb2k7pxDYUktMEQBZ11ovQqrssETfaiGpa2LuC07Ug
8bXS46nTfg1EYY8BHB1j9VYo8ZPVUNVWxmLzqxm8OWldvyurQNJ4XoCE6IIVWWpcucj6nAH2W2m2
oBkwryzikfAxxKxM1WJhlUXJK5eukqN2PT182JF6qKigrjh8GT3+1TgQX3HJGo6qS5228+elCfMI
eEcR/AV12XlHA6/smBkTBXKTOCpgA72Lfusu2jI32Y3b3ksAGAivF81Cp/fVx2fLx7izNodEYTPP
NcTFu2Ij2Yonr/s1xCF98ARullX159Sg91k+HefsmQTnWBQHTMRr/d5tN+UqPSjHdtu4k+eyfqV7
kb/0eFbPn38YI9jCoC/Ci+GMVciZsBJhttMYO4/v2Cp7yN/aL8UG1aVNco2jd6cSO7+i6Bwjn/RA
xa59FBIcSEa6nY+05SgcyaW32E75Ul1hKlOcfYC/fpw6g6JVvOBosuPHIXMuNtTrd+ytgVOt4jJv
SYPj4kQYYMCiXALo2ZyEU1aBoWcK4LokwMX0XFfPn+/SCzUZzDToekC9wAIYej6z13wPUbOMIoC0
7jxI7d8xv7WjDVuX1+Fyh2fakWdT91c0eTZ1tGaj1KrD9F0JijGQ+yxfIPR0aB2kHnhPuf1jiHJM
9zYB7JfK5+/18c+iz+pPDbSz4C85YZ/xXnD7CKDMzO+RxDjjSlsZL7KDZ/u2XUW/LMb/cxNNMomg
ak/q7rPQIbCg0hiTaROZ23ETQ7qo8fkRDxIs06Xt817UPR/oX9GmetFJ7WnsUySHJaJ1zgDRoh9y
uCJe5OF2emI/tBvc0w4kXK4kCACX97GNMsPib7i4cE8GPKsSheNAE5LgJ5jh6ErNg9kvgrYu7cOp
tQXklgLv9LlxukUE9I06BXtjKzbptre5M0nhdH8HM2IOEHv/ftDWBtx70mM4c6AxB5IrAdGmWJYN
zsCN6mt77Sn0LA89o435BdkpPubKOCbO5zt03r/6IzQKtDK6PpCen81kBOncjma0ckuv/mHCLcZO
XLiSrrtXlB6OEMJaQT/bF156pPvqke30xMdr5SZ+WZIcuFDSBA0QFcZJWgmH/rxglka5ZKX1lDS/
CFdsukP1FD9mV2jeLWo5XzqXwGHHXCOBhvLdPFZplX0ywGzVnUwz8B4qt6H3U34ILw6x+gNQ8kuN
hf9ju+BDi+HT9sP/i40F5CV/f2Ph9//5t/88NRj+9l//w+///Pu/4R/+19/+y+//+vv/uNB3wB/8
Z9/B/E1FTw2ZEGSHUE2VcYv80XcwlN+ggk51XF2TThyd9PD/7DtYv02riYLXjw0Mq0D8gX82Hozf
qEEm/Wtwr3DtWcovNR7mTTCYpuIoAJVankjV8Pz6eB6CpiwNBK6AsCQSBEZfQne6OlVSpwugpWCD
81i85gToirSR0Yir4D52ZRkwboPjR4Tnf6e1KyWF3rdfyfoIHd08GlVHV7JwczL5x59H9GnPYnY/
olkvw/YDTuTwWoP0y9w8QICQqzcmRymC7etAQ83vq4jwxM/AO1OVQ5U2b58HnCWx84Bz7SbJiJhu
lQiYsB3Nf6T9qo162xx2mljI1s+ar+9jg9MqyJEY2Fn3umzySIdhaOFpjZ1twnW9qt6E3biKH1+p
jrJeMsCZMpeTS/Dn0CCZieWF/53ZZ7ShDAZiWRRe70/B+Krz2RpluIV0cFo7Z2HAjoZKO/DXZzRp
HcKOWptEhWfokNUf0ltDjVe6pvwilJQqYFFNQjpQjX5X1f+4hLk65lFnjKWnyaNrpEgb+saBKZqd
xaObscEpFBjfxIvCAOdb52PcWSoxACUPIWSCuCHAYpCDP4Q3Q7xr7a/GChVSIHVujP7vkNU5n1aK
louOlBS9R7Q0p697ksJkOqd1pKqlF7eS2GHLjF8IF9VTparZ98/3wPxyx0qZNOfA54c7uwqtr9kL
p6yjLlIipfJqb4BUYcdtya721FHXYi2v4qvRq4/JOt6G10vp/fxKnULjmxoUHglQXkAn6uMwrT5V
cnzw2qMr4wueEmuxtVbxukJW+KtgfYTSCY4/GPZOR/U8BS1DE62CDj0mIKFdvRheEhYtwLzPj6+P
IWaLJedBHiWiFV5bGtwTnDwZFqByLWsfMxY8ykGhehY1vy18v9mLeJrEqUetwDIJcjdnuYIyctEH
UdJ4rc+O6r64xovMLb+CG+TUmY2GyxLgVZmlnu8RVbitQGjn3X5qls7XRiyZCdgj+GxoVlBYvJjw
q+ZevuJO7eubBnBvNLYBrLSj6zjfU4iw25+Pep4XTr8B8mB4GkKeHPguffYbYkmNmTTmMB13ghvz
kHt0myY2Ok1+xmxzUz9bnvFiOOmeHyuAOmF2AOhvs84Ogff5L7mwVT/8kNlXh5xOLlKCH2Lxxg27
azPGY6MoF/LgpSizNJiVaTYq03DLKjlSSISgksdcBd60CxN7Bp37ObG4rpBZY1rn3XSAtmXKQKbx
DBQYPdVVhlX+PVrxDb8P8EHzzO7uuN/tjIXdc37UTgfBpN0EXZFJ1+vjWVANQwWIl2i8AegkVHzF
sw6zvXpBke3SPIKJPGVXSIXO5KQroltSmXUN6tW6a3W63zUwds+F9/miuDiLcKbFhoSLNjK/2clm
qr3GDI6CtCWcAA4wxCu35UPglphBgD62soOHGhrSa+v+88iXB/jvgec1hrEjLJDCvvEagb5qm66q
aJ1r2gILd/5Aed9+SFqR90KTBdiY2XpsgiFPyoG12H69q+7Vt2CD/uVm4nQnvb2UZcye039EgzwP
LCMgazmnIIYkC6q+561HitEzagFS3GJ55NL60yFE9WeM2T4GhLMoeg0xOid/pHhTq/vEnSCavdM/
guY3AWW69VKx4sKdgYoIIHmQ8sRbYO5100DHhgorh25EXaLreSxNzS671Kkp9XtgDyWykEm961J/
zNggj62BY4JkGx548+te6Ucjl6aVGe9H37IPaDUpTr+JfRyYsWM5hTf4SeQIZ9jB13MtrlIXguho
GL5+vlDfV+JnP2SampMcxxrw/JBS/BC6EpvEjf1olW6mavUSXWJ6f82SVAx5WjZ4SU2mf7O7gnED
gJqCNl62j6BN2NrFER0iNzhWO30PFCvWlWuuI9lW3qRjs9bcz0d6aUuehp+trLxq4dFXa43HU92u
5Ba+O6Ydj4uq0xcSgQ/DnO3JkGPxWKk+XYm9C9uk3rSZKzl807ljhCoF+760es8w69NlcTq0aeOe
fEOghVU9zhGS7YU7eDK2TArArJfY6patgZP/O6qolw6D05jTdJ/EjCoIxxXBNJ1QlXEttABqB0AJ
BpaPbhtQKXlZzh6XPuF0eJzEpKHMW+SWjacHw2pEd12yWjvrbz5fKJdGBv04OKDApuzcCsrKwDuu
idF4Gu9Ac36t1WDpdl8KMdt0TVfEVRWZDZL9bNOjZaR8b7WVfEttCIReW7kPNsdi5ezSwjwd1+wy
VCTWQ7QGqyTeRNNNeBO9WJ62mqrdxE64vQg6Xgg4F6jQ1RZdZWOaSKQw8r5Fd34zYozlhtxXOMWB
yvr8y81rzu831MkQ50eMyluoDMKqAkOMvxXf+BoKrzjQ9H35xbxWnf5qG68Vm6yzVf0UO8JdmuNL
98hp/NkZE0UaGaRgGnEvA0bFABQ5jKZ+bRYHY5RXSUsXRnxpR5wGnB02JKx7JnR8U1lsO6N1aPha
Uu5+Pq1LQabVfLLtgJAuomxAkHTcQDTKEQB9RNXT50Eu5jKnQ5kdKHApg7GCjrkLXrLq0N7La8uT
V73Y11gs+d3S6ry4BQG7RDUbtUG8uj8OKqVJxAXFUql0fCbIavZJ8Y/M20mI2bwFDdwAWWkhy9Vv
y+C2iA5MW2DxzBujP1f8SYzZrCWtDPv2OpiendJXKbKre7QjIXAsOQYsiK0freUs6/5eenrCxvSv
yZsdxGaixVIpIaqyal0Gya2N4gEE84fR+vcKFQsJlZnyrr7vvlW3y2ajl3KJ0x8wq5Ywrc/VocDX
M4LRo6W66lrrYMIJLjMBpDO/tczaDNxa+KBLa2Z2bCcmHkf6iKiRRexxbEC82Xy+C5YizM5okg1l
yhpMLItf4RzhUEX8341hTj+pE9OQ1ABjCICICzXhWNLj52O4eFzgVWdNlW6UzmZ5Xg5jvVE1JZxJ
Ekdl8Job34ol+uhSjNlBS5qkNLmBGAE5tANAzgG3efrl84FczKvQbUJdFSUWvIVnqyxXQk0Watji
mgZfFH1ahjIOem2QQoVqOPOs41Jff/oT59n4acTZCmNapRV6jwedCe4oa2s7Uq55u8kkgHuX/PmW
Ys3WGvybFLBlotYrlH0zHHIaXuUSakVEtSHq7CzM5aWH3cnI9FnXHU7wqQS4Z+s1fJscGQ4pGLFc
icEFYW24blzglxy0REoYs8b/yCX512ecF6n0SO7DQMNnTNJrVj6FzUaSlvyVLnQWpjc47Gymoslk
HPnxPpGIEUlGo7VecAhW3SrcUrfyRgdAuonM7Cy9xS8VbT/Em+2AMapVAKgQb9iCIOvnq3GlbpHb
gBO79L54LzbNVuWHWLO70mL1oEZwHseTJuKAaMCS1bEA1pD9qVpM3enlBvb2KsPP4I56g5eOV0Z2
fCWj+hl7wdU/spo+/KLpHD1JSYB9kUdDxi+ShENvFHBAvGy69TygntVDNak4BHZ9Jx3Zw+fr+MIy
xtsV2sRQ2ISinDabijqlTIfqk/DiOr6iremnFIyXJngtYCL0eahLS+pDrNkgc0w5tBeZwLSbq/TW
4pB8wr3uKXeAGkVfAA3k5Ne3yoeQs3RCyyNuhB1CBmDHy9aNoU2IxXYhyuLIZvkDYAy8VATCtH62
KY6qiwfrQdngjbwZH4bdUqn8Qh0QkoyoOOAvNDqg5P5xuTTSkIxh2PXTTN4EK8CIIzTy263l6XYN
wMK0SyM/XNRenP7cDxsHqBAgNdA8gdcp+juzC8QQZamkSdWhR9Xm0FzpsuKtHqNuBwZB6ZltqF31
Q9xltlXH7LqgwJEE8PUAFLJmvS9bEltYU2fLd/IRJfhJOKTwwp0fhUPXm4OSdJ0HvrkdsNgeUcbr
ha+3j7+6eGeRZlPem2OjgFTbeUlNdmqhrlnS+5KAlFfd45+L5xpElBIy8JFob/W8e+16EIqhj/P5
7zi75LBJIT6JDP/ddmnezG6FqTM1b1FCHwfolzEdctH8ENJxpzflAWKQCxN8njOgGIvZlYEGAn0Y
3/zjUktTOkhDz6alNmHZuFcf2iesNcda5X51iK7LhVLi+RNgFnG2mXD4EKaM7xHBc3Bru3youR24
LWqmgT3cVSs8RJdeuro2XWiztU1RM516wjJkwecDbaDMLQ8igScd7LzBr7IagjBBRd6GRhpTnxvo
ySaQe3IttVECO6oV4yWDT++dpHb9tZnUkM7O0JuzO603hdMSrRA3BWH80NRlstNDKgHN2PZ1v5V1
SQe9Cr43vhpreuYAM9A8K3U16O7QtlEDjoVhPLM0S9fCkIwvhkSHh4x1wP13VYy1HiU1OmOBJB57
1Sq2FpdbD9aS3XVdRtEaFWFrgy5hPdgW77mGto6qrMuaRZsa8qIOgEDlPeQ9YUgeqOZt0oU6ceuh
UZ8B6egAE4yHCFYkcE7iDs4a81s2DOUq4PHkNZqkUOxOrEjzBpSYma1CuQOExSwddmM6dHvLYC3d
tlpnMb9LEwLOTc0Y+AJcBjYxp5l5AERav0qyoNnCXSHqPYWE0SvNU2Xb69xUDn1gVj/APlW8QSjF
tlPLyIdwrZw4g8QUfAtKOUTbrUrYplyH0kGqFPmKdYUKTdTUEKndRTBIbcPRepUEaAZ5mPUcRqIc
DKeubuQ3VMgZLntKR2jaos92SJml2Sp+P3yP2xQauWqf+mGrxH6Goe0wiYaw274Na2STY5rZJu3i
wEmRHcA5wBJSdgtVVuWrFGeB2zegcaLGAJaSVdA3XVitkyfUIYa4FzrsmrLiGEtan3hA63b7QW2K
N26kgniwwGOAGJahcptZGVtJOag0ujENRqnq9eTQty6A8dkZilBvyqwBD0URo35FwryobT7K7eOQ
D7XudpmeoZXXiYORVewhtjhk3sYhaCb7VqJ7HY9pCV4R1QI3A2hAc60m1UANkbtqPUIROl2zzhjA
f6jjFQh+wPrzSWcNAokhnucioc0hqtgIqhM3GZzsSae4ZTeYB2kkw4MUCJ76UwkkvO3jJICfnzyo
6VaKuX7bhVzb1ZVUQD6Pqt1e4hlYfrmhuGqrm36SdtFDXI/8LpHpeBWZKfrAASS3IPoJ4wHMLK7a
0swbH8bYnbBZwQgEdiLJC9oWlKtaD571oOkdYg35OpAFusm8lyC7ErWwQbAZzVjh1rGoXqGaAzqH
JMLxtq06sHfGQO1LVxtlwsFKC4xdBhGMlQhyvkuCCsRRc5TX0HJHtpJ0JM/tKA+/V6zvhaNoBXlh
QwE3P7igrqW2TDeAHg2JazAUZapMJ16RVfEBDGawb+NQeimNuhLg0xWdq49dUruDrmWbQUQlRPCH
flVnRQpaysCEY3TgJA1DgWS17fQXpYbYMQOT4xCCRjTYSqxSF3wvdZPnsvGdpFKkOMlogi1RyWHl
sUrGCzYPjMcW9+i+lqx8J7B+Yjurs2hcKY2KloxW5OtCi4dH2gWgkhH4mRVDxg6lriV3cF1PXwRQ
HfuAVNhjEPmQ1skQgf4dV2jpAnL+BZ5u+jaR8+jY51Hv1CxMNsAnpaGnF/B9sXhi3sMoBUCvRpbh
JtyDoimRHByeuGhuMBntaDeSCCKv1YZQ9tRWaiGSk+vt1xDXL/MKqLxlDkUeeS9ShsQRusHREQos
zbrIzdDGgcwepBTOLFVT4MEel9ZwG/SZafcW/Njsvs+sK5ggFcwLw0z6onSdXjgm9h0EIzirYNw1
Qv20zTQDVDACpXtYM0XVvg3B1PJZo2sumEEAxuskJ3Yp0eAVWsjx7SiPXwWVUz8wrDsWoyOrmgMY
dkX3PcClYwONc4v+LbhsWa5uCtpmjiKZ+Y0icbarBolvVZkPvo4TxsnBq6u69ilpVdnW0zi/suQg
7m1DIMUbMUM4L77KObkv9fYLNfviBQfd/TQ/dqlYj0PZHsy2rles1MBgKUHolZFD2U2ZF05dAZw9
yGAX6VnhMZaL6yE3ua0rQrMrln5nRXkj0RyBMzDnoHfDd5Wcll6XBvDkAHXG1nRk0SCzV7aUg6IY
jILZQsJBmptw5rJMSbjoBgBjmhvNLmnFoSYRuU+JyTZIWuFdZwWxk5BsV1kswn9ek5VUDtjWwBDa
UpaAdMor3e3H6BH9bgrGmxgNXCiWfN3CrxbfQ8uEDW1RzZZZUx+tQId9JhPjkbVd9UJjOfGtVug/
6lJYLktl9EA7nNj4Yt95m4dPUFLQDnLcfB/LFqdal1V2TdE9C3RVsvOqK1xrBA01afvc7qtWc0UE
d1Wa9cNelkCZVVn0nKRy4MpBxCG2U/Iaqwts8kJhWyMpwZpm7Uuqw2nOtNIt76dKdi0fgeVQXWFa
5WslEQgkKiNovzDhhexTGt0lmlWAeJmZVzXJra1E2TYaRiJwcIxklZYGAy1QIvQ2GSRzE7dpeyQF
nqVN3cpurSVfjdBU7K5SxBoEB9lJAO4AXVLBTE6eJm37pSwM89oMSbLGetFvwq6R13XSxQ4nNRLX
mHY3yL0Sh5TJYNlZJ7ONLJTMyQNQImklBS6u4NghA0oqlpmJm6S0gr1ecLBgQ54f41DhTp5m5Q2s
9oytjGtyI5K+WOtt871OG36bEyGc2oQTDnsqG8nXLM+q7lTKvqSayl61hpAdHPRKn/TMHaK6AY2z
kp6ljPGVFBfjQQRdua6bWr5XhhRVS7nJ6Q1IbZKdwpNiH6gBpFioHvwo4gFiAVGuxKXTRyCE2ukY
D5gn+MyzJuIulO5Ad1XHPvF1HMBokBd651qkKJwwbZDQgD/mZVzJ3BimgttGdMFGk8ZxVQ8QEbBJ
AJgZjEP04E6AY+yoyCg3tT5mzigNtdsWApSpITA2xSgKV7No6VukkhxoZedgi0JGXx1DsW4DkEc7
okc7qwkKX1XzfEMaHN3pOAwbKrNyR7ii+3JvpB5KMmj1juJBz5pDMP2eIb8a2Ti+1IaIvMCo5W1m
MMs2Ik11JYkXe9UQSNx7pcbKAkZUVvD/6sYg3BIemTacLTQkMlVzFUI1xgFuLrDLBqxyJY3daKxd
QD4AVigIeqIS1VCJLilKlBnMKBIG/YFCRHjjWNXGZJpxDEireID5YzlbijRx1EyXAkJpRwwwYXDb
YZf67l6qFsKua1N3hrDSwD7lEZjlqgWedF0aWOQ5Acc8ikYPWrh64XZmGKu+JEMg3ulwbfpNb1r7
Hhr18pSxIWdREl19iBQj3CpGCmneoIU2txAx0vIyDEALgaPpLX4eb+2R98QL5aFYSyihPRhIfX80
MozZa1wX5Y63Eba1FpVvDb7AK64Chn8d1TCwfyuA84dafgjrwdrUY9aBfZx2+l0VtlXmGNGkmkBY
rTtE7UF/yZt+FdF42OU5b75GCYaqCBnEf1MWbzXyLrdMzNqFTBqmiXbygelxel+wYATrwlDSl8oq
gzuD580X0OC54cb4BYMNxIf0YIyKvK6yAAIatR7ic3KjJUcrTcExirvRjcBNutMqXt6buSzfxLi0
o3VJE3bdV2UT2JUEpwKoYY2Fl044yvV/6uQYIxCSCt5Xd2OybE3MzkthymSzXloSzj3rCwBVOEHt
4IIE8PIZkKln3FJxZ/ce3rLQzYWMQ7sAyTqHZ6ByObHckJIiLYUO8ceHKxFlUbJggMT3Tce3lep0
IALfjyjNMN9wqPWq3hTgttlAqG6UHc7x8fnzp/qFMX74AbNyVwHsexb2Y+cR6Y4rdwmI7Z8HuFAL
+BBg9jTveaoGGXjwXg0lEr8kisNLOOxFHGgwFcobRC8X0HTnTc3ZpM7e5kXcYYNBgterOzeoQNrB
qYOHeYLMAPXuZYTEeWVtFnBWccpLnOhCQsAeRMkM184bu4ZdvAfAVu9kL3+HxtCFGteHWZ21LMxK
rVkOaV9PuMZXBe4wE6uM3U4antjk7q9/Qh3lBvCtUHrA3z8u0iLp4bGWyZ2nIXVypEhlrpYEzEXe
78lK4Re4jhZWzcWNcRpzNkAI4IshKhBzRALupbdQQljppV2uJqwL2IKjw5Emg/c52cmrz2z1+ZCV
S8v2NP6sT6PlhQpFXcQn0P6fKjzKg0Jt9S3hDrzeC+hhoiXviEPuv/7sOKSQLo5X7EW6h1D4LyO4
pwaHgmomPjo6efOSJm+1cuQhfk1mhN9AbV91YqkxNe3DWWXpQ4jZhBu0JyqzSOeFgwTJi6NkBE47
3C9M66XjRgevCwRxWBtY79N+0kIorLiiZT0NZC+As0+38joRTuiZR/LcOw2sK3z1Slvh7Ae9QD0O
T9oGL0Z2aJYqhtPB+nG4Bl4Tk0uNqQFz+77+Tn5IUoZpyCyDoJNTbfTvU+8+2mRXDdDSxI5cWL0t
jHyav08CzlvAgGwHudQjINvE990WKiNu7cR3E7OtcakPXKczvEyWHV9LzMJzB9Hm1JdQLzuoNl2Z
SxfP+QGC8eMD6KAWTjLls/U9mqXWK0Miv8OEpvsmPeC+sRU/80J/SQ39womMLh3uUPRuJg7QHMQa
h5WcJWono6cL/QSOytzUiHSCu+Cr9hD5S9vlUjyIv8HAEEyqd5fVjydWkmic8dqSPeM6uVfdEgg5
6BZtJuJK9sIW+E3nOwcHI4EoGgDjKFnOW+/aGKuWUBMVgkqho9E9LDQ8A+Jgny+gCxVnQ0cPAYV1
kKg08CM/jinKyUCR6anYOlCT2Rhv6Xco+CgbFbtF9vLrjNrxd+V2Iep5wRkMdAiKvwsHGuc0dC0E
+CJAQj3ByRRHdZHRrbWV7uPBvP481oV5NAHMJXCvotiVc/Q9Yz2N8qChYBOwu1pT/Ih1j0OSLiz9
85MdLQJgqXUZZ6kBJ7mP8wj5FlYGRYQR1RB2q+6j7oBSnN2zGz1bGNH5aYdQoELjgIGBzBnxhiZx
jDw1pR4V6X7k40OgZUto9KmF//FcsdBqwQI0QS6Ha+Qsg2QQe5KsWFCPi1uot9TRS9TXDpWfAkix
j6rbybdgOv4DcwgFjqkgA+XIs757Elp4l4YqgjavxQh9oM7yeG5Cxg2lWfOXU1SMEPaNFKsQTZ45
n8Di0NwVmUK9AvhhIxy9UZc2v7r0UDvWAeo3LLBOz6gRTcP6Fs0M6pnFYBM1dEICu58l55kLy8Eg
SKGga2FhSPNTUIqJYtaQZfUsOXdzIN8myP3nA5lS29lqMEC6BU9lsg494yTCs6E2A2JRr7W+Jh06
9ZCwsaiyJ7q8EOnSYNDgMzSQLA3cI7PjCH0Z+NsZAfXkENqWSvhqQCZt4dI8PxEmdiXsj6ZrCnt2
Bu9oRJrKI/CdXhWi4Fq+JnIP6abh58n6/xng/9HChH3CAP9vf/un3/8NwrL/8vt///1fToVlp//u
T4K3/Bs0XkAaAvICguIQZvl3gjc0Z/FlwFwEeIGiwa9jMf5J8FZ+g5EHAFzTngVF00A29CfBW/7N
Aq9fxRUGh01QEn+N4D07zd93E+5E/Ij3i34OPoaydyhxqYjdAt7PhoH6g4AWJ8k3JboRFWTdkIPa
fZuhLaTbUDdcxwpzewm0D+kpLJq7Vh9WhVz82sF/9qum7OskuzS5lJpWjV/V668GkAZqsISKnKc4
f4QAyUDTQa0/448GVR0EaVwhhA9Vcmh8BBB3uhUQs65AWVmEI82hT/N42gxKBlmuYdDNMnZrPAwo
wJJEbx1NBGsea/AJ1lbcutYhChopbxaPFq6AeYP/Z3TQdPH2AX4CB9vHCe21towhPhe7Bnw0Qxpu
Agv1p1ifBPRRag7XlRF5KEXhNBLrBjYWaM5s0VfyDLZkSDeFOjlif/4UVIRgAI4XDC7Ajz8F2oZU
YRImvgKcIn9LjBurqV3DvDcnw+QGAo4t8U/25fHnH34qDiBrs3P9LCj20+mCGggnQWoKuM+p9VaC
YGAtq+thFM+Zlsi2aPuV0ckO68lKHxU3Iq9jQ2yuvOlFvMPHgmctQ+Oog+Lc4NfaDSsiwyGVcVVm
8nqstPu+sNxIiw5SEa4K0NnzuD5k1PAldP+AhrX6bFePb1n80MBUVNfREDA7KJ2SYwH+e6Mkq77O
bkSroGsZrAZ61+f1rZaQawLVlNDYgea1bmtqB+KN80OForAUQUwB5gdNnzuhRr9GvelKPXR4LKin
QvxRKMr1UMIt0eztNI7ujC49WBCo7XtALaruTjP5qoFvaxYrUIfDtsdFVzVsO9aFl3PtISmpY4ya
l1iNK4loEoe7bqHhioKXTQO2MVT1zkq1Y0SNNXS7/brqd6izQ4NNfyla2ZPQ9Bmp4sbQMqxo5+XA
mNhjFnwzOvWK5zrUPa16FTDQbet4rVPhEAZNTQm2BlW5jZm1CmQ0yqm2j1jqsQAlaCHQZzftJC3B
i2bOwKE/nNA1w/UMcY1bWqWqXQI9YBHIzFjxhpaPZpO4Wpr7ndGvlAHafSDjKaR0oE2xrmBOlmqG
F5r1mvSPrAjtMfrOx26dmU8AwEMbEGTyUjtCGc4F1RPIixCyiIrH2+HLUJIHylu0CcJ1TBpH1IXf
Zbk7FNlCqji7w89W7mzn1oWaGUVQx646XhXsOSdXIlt6pMxykZ8xADTDFYBaKvK4j7sDUBnKymKI
XXKT7YsjFLcdeiQblMv3I17R4d0iOHM6wM8OgSlXlCcOtqzODgEKD10pqnEamgmEhc3Uj3D8Gs1a
yZRrSws2LXblkEfoIjW7Ls4hF4giHWDmdj1IN5naOGDprKvQdLPqJmoAwAiG1wK29jmLF66iOQzv
fXKmc1PBExxPnvm70ZT6JKgFziv4Jd/THxlgwFi4kIG0S3cCbOq++pDeyb+I/z0LO51oJ1cg+gqD
AV/pGGgLVDIiLO1WdRJO3YWj8VICcDq82ZcY2//N3nksR65t6fldNEcHvJnCpCeTnqyaIIpFEt57
PJYiNNJAr9CPpA91o/uSWSlmX2mq2YmKU7UTwN5rL/MbMx2ZZ8SufBs+iJ75VF3rzmJxtwEgsUsr
J70eH3Xm4+4lbuNpj/LPI+JJrsqoehmAU0+2XYjmV1szmUSFsAX1EXn6blwRv3T4ZUJB31l5Nnsv
Opi/CW5msP9P8aIvpgifL4ZzDy/LMihHWWd6cAqM7U321NSPMYgMJoARv0RNtmN1N4qdPev5+vt3
fe4S+rzacgw/fVJUO1HGVnjeGclcQZs3wqSt0rpcSZeAbqfNjj+vFvwgfHhaAoxHTqralLlMG6UG
jbi19TuznEXg2IvW1Yv6Mrnak2gDfhN+XGp0n4tVn1c9ecAKlWXZz1k1yBvbKLaS/xxOF7pFfyB6
p6FDRYlowSvCyj0NHUAnJrB7uP+hprWTsUxrqGls80lZIdgWONGjABN5geY3R321KDdkoK1fgbM/
XmyTnYubCGhoCAKAD9L+zDU+fVDN1KcgK3Tupl1zHd0xZu230S66mm+BqGVv/j67v9Tk+TMs+Ovx
UWTSTdC5iyXL100EiKrTBEGNXO2Y/Jrv422JlGV5rxm28Tj9lgsbYVs7RVrSePh+9579uMRqXC0M
iSL8pJicJIwHGbpHrt9PV9EUbiLFo+K5xEk4dyRpctIINGhj/UVxsxKrzYSB+z7UfufG22IIUHad
o2YPFTig7x/p3PdDPQudHNzHJOlU3UqQ1GRG8yByEwzjej1yhtK6sIS8nLTT7wVWRlcsNIjQPD05
iZSEg5FrrNER3HpX9LSNJoK6BPwfYoJ3l20gXR7rjbIObupfGVLYaI78jm8vmU+cS7t1EewrDACL
au8kjxgkuUZJnxAXIreNv6ebxcjgtwW4TWTLzcYGaryt4gub5myZRafQQGEGpRXj1KHVz8ARDnFC
QcWMyy9KQFER9n/7ukq8rJTRjhedAjyNjoT1IF5hqvmP7sT/McQvmf3p+//8A07u0Qleu9ykaezm
PrgSwRkMaiwkm7s+XFXTh5pfFH46t6s4l4C38RWhvXPyxXswiJUwga0YnOQ6w8N8m3n9nnkm5Kjr
ZUDA2XT/9Y38ecnlJ30KRElZNMo0sCR2ADZdYJsJ0fcrKOcuL8iTWGMSdP921JYIO0j6F6RB/mRr
SfkzMwFEAW/BrMERisQBEGzrarlRpAH8GaODRW+5/KWW2XYGmSINbxk9yLCJPKv0twjo19ZzLaQb
ccq3fRzSn2qvYqEnzxk3VqZoi778gS73Nu9+p0q/Uo3yqV0qGkN2JlO5dK1ceL5T8ZMyQ4Ws0vPY
leZqz6jQhWLr5KpvG2ieap1kC+FrwH/WyWNqpkhG3xmxtg8lzZubfFUJ73M+OzoAtKh6hnpkVzPo
caqXRrbjhIwaiWmxlS9El7P3PL1rjIFQCqTKOUmhDFXvgGqTJWI3sTLRKjU2/R6DAW9y6+tFI/W/
MDs/G0k+rXlyosxqLgpjWbPysl+ju9jRUfu95gjgovUTIerZPgEUuIs9kJrtv0gF/ZPZfH7ik/uv
LsVWEyZW95FxFxWG2NXj91v9bMb/eYmTZkGfA4rpFJaQ1+FNQaXqMGXcZuvlveZPs9eSVFTYMF9I
D5XlBv0rVH16sSchuhdHaQa0ySmGjVf0LlYyTMJx1lnkMejA3S6CzcYOr99rGjQe0n82/hYOIWWH
TMA63nWbaXNpOne2dfTpbZw2riw6QZKU8Ku0o387HhqncASYIcZtc9CQ7LnM3DsXP5erf8msGD6e
NoiCtMU+wyfRSIJjVD5K5SWLxz+z4tMXzTwEfAKpP933kwhtxZUh13Rh3Cq4TeTSDpOfdWI6kfq7
hW6Ff4stNfm6GNDt8VfzeBwtV+oCT0afLZzAcemAczMLPJzkTpJ64cI6u/0+/7qTYN6BYxzC0SSL
Nnq08iNnbCcn6low3JmnUgnWfrLFHsS2itbJC1yLhnmjleYu72ZcEuBqqOLx+yNxqvzz59ShBCnC
SEM6/i8KVj1r0xxUZPa1y5k/tDeiagPuv62ulA2xW7szHIM5KtZP81W4a+6xhDrWV4DuL0qmLV3x
v07JokLEUyx6TqcZRZv5uBEaVuSO9VWcZnZlXIvotrSbuBpsSX9bjGULAG11qLuB+DMJj0aOtUb7
q26HuxZzgYRq0gcnpmCZCBzTlsvKSwbfnfFH8LsMBF6JQQ5VRTS7saVvxaA+zCJXl9w6ehA8NUPm
leGTIb71qbYOBsXuAC8yClVXDaYUodSvCyPAruX3NM/7zAy8frwtGDBX2krsntQqWA1YdmOaCbC1
3OqldA+Y2VNGvGwWpyoYQ3g5raFjOeqcumiwOnSbaND+BFO/zqHKVPldif2Eqgn0bxW36MTXgb0J
qefQ9+SVfgLKMqk3pZC7Y6Jvi8xw+QuOqRbAFlGfybBJ6AV3sWEx67dgVCl+f3NT23J3MOV7MfDt
2cJvVDcAc3J5IQZmp4Z2nw9PAu5JMvDhQYW/q4nuQozR5PgqqCQsm14En9pSbV0hw51RsJV87Ru0
xuphrzfDlWwOVzBPbNOJp3GXRaS64WMPBh8E6w3WuY6s+2tRrO6TFKCqxfdos4fIX3yrAjcyJM/X
FNxDJVfFhl7EJRurs10Kb0YzQy+lpTsMKr43ud3Jk1dJPxN1sDMsq8pK9qoZ4BNmmQVjNqUTtqZa
OotTRROZP0UtcXJNXPfpz1ocPbPWdoqIOKfAtjZe81r36qxyrCbdTWUCXUnHQVg/JCTyI0WY8Roa
+VrH1inAAqjDMC/LZDdNH3NZ9gQVIyaQ9YWKWsf4jK39uuw1O52MlRFbGGtlWI1h+SOzI2J4SCH1
mz9ykkobA6Z0fpaG0qGx78gwf1SpWic4QkhNdgdTEbcrzFykm6RtvER/Adtkteq7EkBVbFY9fIQO
gH6ZPgqdZYdQe0rhKVSuBfUXfFmXnQIWOIELbNitER9pJng9hjJRP+LfFHPDwZIIH1I6cSkpVyOW
TqoPTlwP7hA+Lx+nmI1NPfK7MbXqgtYzYxlfEKpPa09PbgNryc1HH8YmgmDij3AEHGSaTi6GjmD6
bhpgQN7/rCzDE5i0Kj5p49Bv5qxxhoEBhbIux8EzU0xaBox+OQ0NfWjD+sibW+CP9xJZmBm067ST
XEV5C0Rsd+pDkozeSNeqDsZ1p9708YRDKGalwryqUsFpjdmVSPLMOS/sTOpew16+TyL9GEjGh8Iu
UcJ616bTLjd/8Sr1xtyX1V0bi7ddCuqmC67C8S3tcA2r+qOgic+s8zAG426out8in7gPAxRz+pU+
z69g4d9LpYAMMBMmEIDqpmdJ0D1zyH/U/XyjNcrt3Ca7QVccTZkfe7PaaZgr+VPwIJfqs1TUt53C
rELAPaj9yWjfnmh5TuT3dSFv6noE+c+uUPT53Wywkuqt1VgJuzjDUqVO2cZ0DLthF8oGlIbSUcWW
CCP9Eor2qjUjPHoVvChG9nkm2sxrbmqYCmlc2TqkrkGUDllZrHIrW4HkdcJav5PmmViUmBufHLnA
v2xBwguCFdgKAybbCua9keDEJVTX+SQ09hRroNvj1WBWN/1kPmOhGtpxXr5PRfwSNUEClnXcjB3X
GmY9bUs7VY/3Wp/9bJLigXECJ9WHv9ia8Q74vZ0lslemEzAQxeVGgnbymlFVVeZO6QNv6utdRAEv
mRgLDscO+8BCNh80AceZunVKfXTM2HD9fKbdB6ENTG0JtxAgqKPktVMFI85f3fWgCsdhAoYkWnYr
FWvKWleh8yzhzJRqilOmui3WptPSVwKMb3eTuhLhT+hC4LXzgzLhgIRXVid1NLWPRau6vi78StVx
H/vdi28Jjq6AtC8aFIj95zzQV6KROnKVriIRX5x2LoCBRE4Qg900E36ueK+iGFaA+oqMn0NlbiOr
34aj7owE2JKZTMs8z1LaVVHo8B84yNIqwjhQHJTbNGJQwhQXqVHaU+kG2SW+QITtG/RNSI7sjkYS
10HzUnPssXBeaRAQOQg7iUHVOOUrLaGi1I5tr3hNaTq+9pHl9VtqjUdjsmZbE/TNWDxbzXMnizuW
WE2a5Br5nQgTUm9+NfGDwbHQULmRJ9x0kifFfOVhba0xdtUIICV6aTOINpPrl79gKm0L7UXqwo1W
11t4MrbGdQGFjVvatCWIMJooeF2zcGh0QphlQ+RxOj5tlD3VWKfpPfRwvqhJm9UUDoWaEjwTsEqU
bP27AHBkViniINP7wGHVeHQbf7oyeNlShKkSfEDom06qNBspAkqORdSgzRB8DCeFrkVClsYSt1Wy
SrAg1rr20KAkNKlYg2sXBj9nWydo1EoiHqyLpctJpQMfOVqEwSI0K+bVYlYDr2RFwkHSfdk45lRS
8R8ZHnNwDE3oXYBp/NpCMDXYwvrAasZxPCibDE2MRdkgpaj4Ppc8W1CAXwW7sLADFP0k+y5aXzXg
Qy0DlRROABoY8UoEM7tfPCjSu8JNSCjfvl/0XFcRYVPwd4hji6CAvz6dZY1SG1s8naoWOI+pBNDM
qYf3vHnFp3z7/WKnim7Lu0RDCFtgcFeobpwi8aoawkqm/nnCaUJDOTguLkeT1z8M4K8rYbPM1pRd
aYuH+UreTK/Q3Vbf/4Yz3drPP+HUakcNIjwrZ9o1sfaWI04zae9hf/v9Gue6D18WOWkJJwNlcoZ5
q6vdix9L72HeD+iaPy842GKlx475fNlW6Ux5+GXRk406yFVUZTMvtxJK2H77OL8EmzqVNT/9fqe7
pY0Nsp50eS4YY4IeQx2GN+jjIQaHsukPTbI30wXktmMUznaa7aZ6ousKe/BOM4R1wKBdwmH0+9d9
ppP55cFP6sK47eIeMAx9xVraaM1DkI2OjhJBokugdu7iILqw4JlGD1rOwI1lpnNwa04CUG4NJTwq
Kv+uU92cG1psYQwIGnz+wdVGxR4Lw04b4x+txv+PJ/tvFrXsd3iyf//vf7Bk/+Pf/yfWIf/rBFPG
3/0npgw42bIXuBVweVlujuE/zcrhWQEYW7wHMDxYmgv/gSnT/w3IDX9LQ0QF23Kdv/UfmDLt30wF
gRkLiBqaGUxD/iXTkL/7WAtBgWYxv1HCOoTf8LkbXaXSEEhKgFIlih5rBYmjJQneRTe5F//Mnj+9
o5t/dG0+j3DPNHOYaUDsYCYITAqTqK+rRbEYpZjMNXTr2sO003ekZi7VB5E2Yg44e/U+ORQAGfR9
ub4EZDhzbbI6nRFlAU8sUf/r6n0iVmQBfkOzHzLRjbRJkDtH/HGt3Xz/nDiS80997VotSwEVBccO
FsE66fUKrQXwR7caN1epVlGdMAJSxUx/jhidG2q0LqRkJXTyOo18iNRIImvtGvfMTYn1tRJuZ8QO
h2oboo5hlON7GJb3YJMVDIDR7jGs+KXS6TaKAyWfvG18AAB1MWNj299HvXLItMhLlXe1H5xWaWy5
2Kd0EbCEDBR6MNOH4uurqnweKiQ9jlNMjS8anpnssRy2tSxDIA2adXHXNE8hdX43P8T9U2vJyC8c
UtjfUY8EL2pUegN+qaloPzyoA9CmOfPqHP6BdJS7DUo4qJrslWywRbLxTkItpkKwo3+v/COyRCa0
k1gv8dL9iCEbB6Ub4HnUJL9wjHGNpnDAWG9EkEnhMNtZdbCGnx0yFy2DxUKkZowfatT5Gvk9jbEi
hLGpR4+BCejEf8R+06sQ40kC8agGvy0GhiT7c7UWwU2WsYb961pdGkiy7tTmfavuyvq59CeXVs9K
oH6Oi599jAHIoyBl1O0Hy5r2cJG9CLkCWms2WA97SvZlqW5kIdhYwf1Aztx20aquFuln1QWa90NW
hG1fXGUBrBf/thtfgv66I33GDD1INQhHWz0y11BVD2HAKLE7iKTOdfYRqW9ae12kP4GVOgKWWGW3
CWqov9JbMhdHtdo1xHdpGJ22DLFXLnDfNGBqGSBr3v1CXcVLCZL1tlFy4QTU5cPbEv3L/ocgra3s
oGU7LbqUAf+dxHzd8SdHWx39OKkGDle/UlYZLD2gdKOT/qrgrGn8oXqNvs6FS+9Mq5NFLdC3GCxh
b3KqNhWFqWyNGtHL6KBsNHfSvnzuMMHBvdiWdpNLOwcVxWJF2WF3tmaLTmJb20sJ69mfIWPRxoHn
EEIU+BpYojlKMP3gZwS/2i0gwxXEbHAxzfU/lOWH1XRTHVDY2CdbyUMtCeZicFEa+EyGt+SyKsW/
BEQYIPPXX6FCmjeyTiS4xoMzs8OyYIRXTKcXE8C5AQbcJbhvR6swwUSSPFNU6ImDJ8yjNys2Mvv7
IPgHZHAaAz//npPkLzUaKPIWvyfGEjqOG6+ly4UQz6sx73NN98SErkb9GFa1Q12+s+QH3OlpAeZ3
UQOFfMj9dT72W3VW9j8aJX3UsJK/sIH+3rQLAwKcjy7CWKG++frKWrFDS2vIOhfNGPyhKd4kE+OG
+e7Cq7i0zkl2VrRDE0zoLQDxwaXJ4dgOV9WdhIOdu9BZVXuiWF5Xio2by8ci/4n0idtIDtbK2at8
4aie/zHkFVDGIGaIJw+dFFJtAc/r3Lw8RtZTaO7j/sKE9sxVy4vliof9AeQG/4GvLzYagaqLOmsU
5jUkDVpZP5BTdVoxRRsoWI0poiXmo2BcSjDOFKyLbZ+5pFsqUI7TO75Y6P5iXjRuq5Z4YnBjWvQt
/I84fWz93MOgkcF37Tb8CC36LS747qLdZL66i9qDlL1W4eCUCBK0XEaIzHpq92523JAyJo9aXj9J
+scc/gaKto3DxzpMmUQMW2lOjqZcPhdieVcEpodaQseFGHcxN6eyq2fVG5TJnWOEhwbd0ZOO20jb
SgbuROMzqIeSpmuz7yYYohXBMpHXqA9vWo36GnJdpcy2H7fr2E+f4ll/iyL5x5SsNF/e9/1O8Acs
oOfizm/Uo54aGFynPJR+aGeJPipD+snYYWavYloeS+yzFH/OOgGRLJBJRAuRwGFoaMt5s5N1sH10
hTFTZhqcoS6O7oVYHeVE2vfJLz/SufdUV6dhWTFfD4zQLRS6tJWxKuS9poBQmV8y3/QQsdH16yiK
QYimrtRfcznuu+QpqN7w1arKt1jZoEK8Xm6+IX1qMsXpAsXrkF0KY3UlUIoDFdbr92TqbUXcBaBA
ShAZwluWvlbKmyFia938GtK1iFhbNj6E4rbDBndEWKnnIfz4pkBhRC86Ww0zRkQ1Htum02TYCdMJ
s1ptH3TqinvFywTLNcaG1IUrXGztRH1H6YOUSLUc0W9WZil4cMLRMUKWqjBJEAI3S4SNPpdrWfuo
2+K6Ga2VJDKbbH8XSn0XdHniVA0DyHE69kyt6ixeZ4FJ71tQiGnWMQ1NhChjod63Gto2ilXTcO5u
02C4N4p8E7XMj0plG2PslCR3YRE8jPKAETrv4aaEP1xIv4Zgb4x4TqvBKlAgajMIq7Lyh9i112rY
/25yf4Oyyrrnn8irdNv2vJT5yeAFqxLhf6q9YWq2cy/tilRyv493f5f9gIWx/DKxi1NhTZ2cfsZL
VNap0boFQO0gOszjj+8XOMPQ+LLCn/jzCUQjlokYQLRt6Uv1LgMPJ7pFH2MFYfTq0qj/7MNoErFM
Xdh/p6l862sxOs1l57aK7gTlbdi+ff8wy9v4ek/yLBqVIU02tFlOOxiaXNelKkXM4Qyome19xPVQ
6oUTFsRmhTxRdzP58fs1zwyuLdRESBNkvANBTJ98olRu0BJbUpZF1h1V5HX02KyQ9HmcVou5j4DK
wHS5LlruudNHpfoCkgQEBtfC5Wr69Nl6aYoCdM7QzltJK/q3w/viRzPu/uj7epFbuAveqrjoQHfu
FS9QOjBRfEH+6+u6qsygQJP9llSnWKlhcT1p87rT5UNlTA5V3LoFPGDV4YUve27rYMCjq3C20CtX
lyrx0+PWM7esIeStS9HhxC3Xe/z/uMLyCz6t0BpVkYQFo6GpvwuifZq/fr9P/kG1Pv1kn5/h5JPV
YmzNQslJ641tqAGuyNgxQr7KGaWEVkWmmQk4jmpbQZOcvpBXUpi7WoBjsKm+MaI/tH64q9PxcUg+
cpUJkCXHG+ak9jBVGxWrFSmqV3UBP6R5zLOPeLzV6/peDtVDN0/buHuQuD2NECm9/E1JgXrVFNQM
VMpk8ohmTCsY8yjzCiiKbenawVDfa5CTaY7ND0y0vIvWfuEfLOlOrxV8GBADH/v3UFX2VfpR2XX7
UgFvlCTwQ8hTDeZzMBlOXlGwAI8SwuAqG2bHLD+GiLKteov84XZilK52pRtJ/J+Wb2cDrHTtTmuY
ncqBC0xx3cu5p1PujrPmjsaHXLcHsdWvGMcwBpeu0kFxJA21LdSrrK7tnKbQvESsX5QR4bQY/bnZ
vJpM86ZR2vUkAitJJydUouvYVzxBUdfFXDKAi/3XkHlrliHJpNTbAj07Rt8D3Jo2s+AD5I/RkLpl
rTM85u9xyadl+qQMxpXFyDVfgA0a8zyN2W9XOaVQb3CN2RWWxPopxnCM0nnjokwVnMFNUsyU3KS4
T/vrESfzgEzAzI+pdStqoxPGFmWu6AmyYSOeZIsVob9OvChKnUrfh7EMr0hn7oitfXsdMMAXoxet
nVYVcAEN4R89NJ/HUjhYXXI/A/7Uw+mY/zYUW3kZK+h3eWlbM0Nr2XKqaVipluD2bcSTUCZAjEPG
1RUVrxyZ+E0gGqMHuejf87S7qqNwM6TSTdQmN4jQrbgStxJ2m6rRuF2hb+ahdcZJ5B324sEotLUi
tfdd9Qolbt3G+gavqZs07BzTTNcG13CQLoPF11Kl16zfZ/hJNRRPuf/Y15LT0eg2e9NlcuO0FSKY
Xb2v618Bk9FJfxossABtukrm+Nhk0jrv4TfFkav39+Hko3sKTDMQACKE5q5prFU/sbNE9RAl03ZE
8yvPj50o7NiWUNoE0mp00Gb1wxwe5sBYtYZua4rg6jHNNN8kzWJT0a7IYjZ40K7GuvWIjnc4VHJ0
m9uYkU5KfjBm/bYbAMkxq2yBEFTNSx6/Y3fohOkRIekVxDs7nu5zIfU09PlCgL8I4iF8RdYkCq4k
P3bx3VDdAd92e1J8VI+3WtfcZ0qyHivaHxqDXy3gVsttumXM5SfsuZRFC23V5PBVwHVNFQV8A29n
+l3OOeYXj3L6K9TJbHSGivqTmGleG9OpQYMHGRU4c66lPvf1yyDeharl+ZMoMetFkD0pfsgS3Sm0
ywdBeFXa94pToETV9TD9QsDtuldyxFbVG8LRtq0Cpyp/FmroBJLgoqL5UwVThozfJu+yrdUhvxX/
7M3Shf7C7BniWUyaOR2nVNzisfxRWj999g7Ciesszpw0yp1Im1djd5MbmoN240cJTa2qP4xmdkUJ
WTzk0JSCfDaLjEMLPkDuo4M+3OXSoSDMmj4UogrEYCndMr7fitKdgUbZoAbebJiemaubSswwQomv
WkU45llzzAKkTqfXshDvsjFyTeAoEjqLBsCS3AofRjE6ZgoGuqOJODUoE0ujMBilH2KJTMiU0Xus
2Mm3gM5X3SyvujS8Eq2XAl5fpAOpIpe3QHYw1N/Nxe8APdeBEUuVztuijz3y/01LS1HK3aw8zO0v
Q9wW5XNbhzdD2dlic5ePAbiS3hWGlZX4di6/is240q0XWRoQtyNsT3eDJsDo1GhpXrXk6m1z3XAs
0vYmDAAmKY99pd0nxetk3antEzodrm+8orXHboGeKWiuMGG3rBwl4FixiJyYVbt1WDB0Ht2ZBlk+
5y9WkbnUORB4OjuC95FezQm/vF0zotmht7uOdZHOXx7ZJhqagYwUfs7d8Kbr5SZI513dc/4C/6ZT
Kcr1mzl7CH19V0SPhkDplr12+JQBr6DLCalFGr20u0ka9li56+VjWnU/mqC4ysvfQSQjt0DcH1E+
1hMb/pIndiCsittqrpCcSq+Nut31ZX5AUM8RG+T/c8GpO8ORmwLdNBMU903UmBssco7NKNs9SqS+
ih5GR9scl79goJlfI5BZKNW+k+M7pcttIYh3bZV5TuQXDrhpZubxbzkTB0cbpqcG8Ef3NgJQEKpF
wRK8Dq9ipZTyYyZI14jbPzSqgFuM6gR1/1SW4JnAzRkgLavKBDoGioWoIg6Nm6DsKlofqhjbMeqF
uNi8C6myrfTfGXqMqrwr4yure1QBJ9TgchqSMv9JVu+06ZA2v4oycyJgXVmZe4IfeiroD7RN0FHW
bTSdbDlAd8bXwfFYmxRMWi+heg+uyYxQttSCq6F7HqLUC8R7TRU+JrX5KYzygwzmw5dQ00imjdgL
hH9jlxk4hkna7cwx1VOgsaBz5qU9AJ20mawfWvc78H1XNQ0c4CL0HgvGicNdZ9brdATdm9JFLcND
0hT3GniXmjTPjIBiATCapsFu/3jH+HZXW0+DNmzUBNMKsCK6GHuDeZupydqqqMDjYT37EKxrcBC4
HKEFnk7poUbubJZwGiIaKBJIBmFtFTcdIaSy4pUclY4UH+vsGUi5F0Zvgo4gTvie0dCOOmEFnPKo
19HtoNdeHEbeJKuHEXutJkC6VcOwaaIxiDa/r3MhR48qxbQ+dptEXpSbGzvnS+sVkMIWe52g2YY0
FdQSkt9456ea3ZZ0qMRpHbQfrfAkozBqScq1VVQe1akWv4n8wpQwJeXk1CUa5J1wjfa0UxFjWyl8
sJLhoLbCK/22O6mUnTbo0GpM9xFmn4I1bppceM3q310nIEc5bGMCtS5fy2jf6vnOtIJVHGbHwGpQ
LvePudGhsmcEVMeC9T4Pk8FTXWmUyfjayma5qsvmhxAAH53q9jrPixstuJaZlVjNi24M60EA38PJ
lpUG9S0fJ0Ogsw4C2vtAHFdl2TnwNbYh+q5509ktusxz9VNtFW8KDknPThHbXSUVF/qSpyp7TLVB
dtCbgy0g6ehGnDQM0ZQATIbDgRvS3ZeQzHXabbbLHqVrTdsrH+Q5F4uzc8XKpyVPy9A8U6Ok7OTO
TZI3zX8epEvmeZceahlqfi5WBkXp2j6wKCVe9F23jm7B+NnmUV5lbn112UHyj634aemCixiSHQtx
DO7y1/V0nwZLLKet63N+l4Q903720iJyKsOPV700za/5Y3Kh2SuTcAOwGFAxysBVs+pUYQ141S7H
69QChgJhpJEhmrb6Lbg1Ty4nd0qGbaGTsUiTo3QTkSAD9UWa26THToq2gFnXYigwgQdcQRfKZu63
79P2hypkm9JSnMion8ZSWgs54vDG6IIAdZoUrVep3GpGUnsJmsfRqK6/r+nO9EgRAgHPA5FXgk53
+l4QH1ZaBpTdnzlo/CN3q6v8Of2lOLGdrLp9eXVpTnOGCMmKjEL5FuATmF1//RJowcko1VL3j6vs
un1QKwcOpsdIcj9fz5qd/0puhmP8s2nt4aIY3fJvn+wChuS6bi3Pq+rGyVHKkhEnnYm1B2exwlQh
zOPNsUUpbe3/ULeqLb6oK1TCr82rYZ+5NJC8+MIbP9N+4DWjKyPT3kER5mTj40ONOYzCaaaBt2nW
7WZYhZt6fWmZM1gmfFgh1BpLm0P/yyIeAXElCzUetXb19fKoqEled9fUGH9oIMGNiXvz7GQPSMNd
yXsi6aW4daLQtcStL7/ghI6jzb5ozEuDR13j3QT53sRzR9hdftZzweTLSictnaKtZiSbWKnBOs3c
6c68ISuC2UAJ8n45mJyZrn15MvVEEyZuqeYouFsX5e/raI+Gtb01HE+4GtyWKWPuXOKF/wm4f23c
f35N9WSe19LiFEyDxiOVpbsoKEaedk1Z4s4HrKh22nXvgMFzpefoqnKxK1iRcO2io8EbqQ/4tzdb
fd8+/hdIZct2/frDTHS0YMmqGohA1Th59ekYiulgNMxY3IX4JNnzM7e7u/jPhDv9wrTqzIf+stqp
ySvZQCFFKqvhKrth3vKs3AnAdZ3ekzxxk2kXo9Xfp5UFEQLkMkTzC9r212A1Yq2CniRa28uwLl/1
0H0XoaFL2Mpz81Ec1WXUKhYZj79Oa1YJilnlcgM3b/CMVb010Ca56Z4kN/KCx3HfOxXIADvblnd9
Yrd3oXeJirqEvq8fkikdY0D6sSYQpNMsI5ZytVA1KBk0gvf9/KZk2wYHECmc1q35/v2tcy69+LzW
aWToYiWIlrW0tEH55lkPLoBulkbk3w9DABJFRVSU095ylFlB0YQ5Y030fyQsKfou8tS0sr9/jrOj
h89ZxUnLldJyyHqNlmuHyE1Af0jvj4m4r+Wjhm/IfTkUtlYvWvmK+/3Kf+9LcsJP6cxJJ1bqptws
moaLbAeIftPuu5W1kzeXbpFz6QGaAUDCyDClRb/s6/6PzVpXCklcLkwRUI+NmtJuIVRShSG7tMlW
+dUlZe5l5Hz67T4tecpbzGvFGsaCJUsKYkb9WRRTBV4LyqVgcm6TfF7o5GyrMxSrvCfJjZ7oyP7D
ctNN8IeUdkDFPeqKi7iMcxv/85Inl38Y62kgjSwpV41dl6YXjMb2+51xaYmT9Cof+kyVA7bk3JqY
mKT3RXaJaHvhxekn1x/KmBgTFtCCdP/aLx9rmgRyeIG5ePZofXpVp5G3FfEmzQcWsaDv5c1P1bwv
GhD9GAZM0lMov2QJhDjGY+G/7IX4p+KyqLQkC4FRxVBOTlc8FkWHcQpy27/nVXtTrU23cf2jtlvQ
OnQP/i8yJXqt/1zvBIXhV6msxw3FSXC94KV6HI2tdb77L2Quf1/X1peVThJghM5lMaX/66YH6or/
zd557EiOZVv2X3rOArUAGj0w0mjazbWaEO4RHtRa86f6TbvRH5Gf9BY9q1Aelga3eq+mPUkgI5Fx
jeqKc/Zee92t2WW71orNPiqkSzvAc5MUmlYYphKy1r9gVrwxxfMmchs7FjQFhWXvCqvL278zryN2
YNZnpLE64q+Tu0dSk15PWoGTHn1TlX+MLZnraXiJrn/m7DCHInBKomdIaMHJrasiw+iE+a1HMoFZ
fj3vpFvg3fNcIe+yixJV83MbeTITwjdE48hcz5WdnsLJ+RnlWkQ7h+zpqsY52SEaiUtKz6TCCPqH
gvNF7PO1Ltbb2rwZtHdQ2x/YMhc1BahQQHGuDkRZYQxFIpIREwUxL0GG2i6MTlyoY2hrE+Vi81XJ
H/LiSmxfRfPOpPIjJ5syLHaVYTmdMN1W1HilnJCG8C4eOT9MeHW8Y4m6QL1pEE+Kcbr0km1Sk+BB
U60tdWeCNiEH93HypIek1QzJKqUyQqLUDdiqxyYeD36cXou+hDhHJjlMW9cN2w2rEW+Hjr6JhWYx
Hot7mmarlCRcRDferYUxTqfwLwrXc13W4CfpvXWdKDCTtREYCYAv+bXuNIqa9LHH4TX1ra1S+Xav
vQ4iG9NA21WkuAYm3XUvQdwaL8gWd5qYOmASXTUpIc9t6GS0dspMY/2ZqGipRDGNuk06zVHnLxAK
dWeqUOKFX57xHAjSRkcxNlj3XqCsTJN7UMEFpM1A/wCCyXUd0YqRI4yvQvvTgHxgegrhNoa8abtp
m/ATIpnCpoCfL/uoxx85T3jU6pdJj3d+YHwYybCaah06OiXbXPDtxvJWMg2oQv+B0diuclW1A9om
hhrvBo1Up2KXGvdcuTzOTR/uhIZwxnw1KyLxwp8JSTtZZpKZGNs+WU2VolMRI+6vmfp9b3j3pios
U7zT7a90ulbl2Ino34VU7LxWcTpVedQDYecNLzifF0ZqHCLfoJqe7irxw9e0VdRbK71sCUDMusXo
CbR+TLyAlbeRQgz43bAnZ8bJm+eRmko+rEPq9bm88WsMvmVcPmu58MMYyq3cvI6SvzRFjIyitGmE
rVlorjmqtMumDSB3V6cm3uMhG4fdWCcrzcsWvOQbKdOcKgpWpXcrThrCnXVR6Mtava1aapzRk8m2
zCtqR1AOQZ4s53S9pqmOraLzlt0p1kurfF5I6fGmeFjqJsqN+sOscgrzalW2HLl0gxcXT24JvrHS
F0Eg7clj3JoBEusu2eC4WPW1gaRSvhKt6bpspUele8DBdZOG6YcXk3OnJE4ijfT/0AKERFTips6J
qtakzVAMTpp2GFdN9aktbzGhS0F1jGrWIMIKjUFdJBKxTh6G0v5njHm5ibqVSE7OgG1RGlo3mY6e
FSzF8aqNp7sqwe7Zqfey/9Toc+GKOK8mQfQAF1INVmFl0BMYQQaK+c5XnwLjGAcjwit/EaQo52IB
RGVFRJen2F543WHHaikH6yFQgbK5rxXlfhyUpdQmbkT/VCQpsicHsjJvQox30/BRVM+aeCeW+a4w
8eLzCutx4apgBgaj3AUqDQPppaxFO4ngKneRGxkNr0RqG/qtoLcu+p61l+19pFPySBs5Ra+aIcPu
fljDYxzr1Ltfm2JJ42ysir2fYSAdTGT2CIJ0UmzgOyLOUuhbSWpF14uyVvA6mTeq9HPQjylPN6fq
nvR4R+mQJv6bQjQds8YyJUUN8/IiMqqll73X47TI4tKVlAoFx7bME0RlogNyBGLMeyepm8YzV203
0OB4L5gkW/++im6K7EnJiAaq26Us/erUbqMUdyPCvESjUo9gzxKh9ZnGOoqe+vyWziyG2ZYW/6sy
/uzwnHfWU1i/krNmN/GvEN0fQoRpXCb17VRQe/CvJ4OgNGWXARuJlOQgjHQPfX5xulB66L948jt+
jedLtiAhBRO1TdmWThOoboHcMMqMK505MiP1tCiJpsq1bRUyqzNhFvARNX+0hYFed2ldiVF8wxrJ
a/NjrH5Jzdy2CtY5JvhEefC65HocwUtgnc/0+EHWAifq0J3nlStyHbMkX0l/ThMXQmtNbZ6Ygx2j
zFxvzGwrr+wpbrZVaq0E4mvigtnDx4lCXaf0SUKk0TIM+z4VruVR2UbVXdcpV4hYjn4VuCJYUx9x
QGJL1ktgYEkkKLPXqvc+HOmzPIXeeuIv7MMfNXZjhdsDYX/hjdQdNRwTBhIHS3TlrAfXoak0C9/a
psQx8WBlOxakbWHEzCI8cNy3SclOLWgPTGdbYWh/+ph0ex8MvAySK58EBJv0eLLkGMtmYLPU3smR
vFK0cmW0xLsi0FeTyW7VN9N8iIxNEwaLGG0m0SGEib5GZWv7Zby3mmk7hrApGvIhx97x/RehqJdg
wCeVgDEyWhZiS0MU2gmA/HuluBHSg94RSa7Lq1ivIE7M5WMJ5CxdnX1kPqr5roeJG1m3srnOaMjG
VfcjNkhNLhU36u7Z9y5YMJd+0C206dnvDcfgRdSY00KWdSNiOszJsgh2PD7HLI5+ZxwSvAxyuhIN
1uPxXUar5mdI3RWN1ky98ESmfDx3xFQdYsNc+6g3/PYlyqH+Te3Ct3LMRibykY5j+k5pkTFYNbfs
0fJR6UPfGn6qk7nu83g13x6VQKooRYlbJI7qJW7qxbupHtcspkTbyUuf5lvruSTpqln4IoTbtnzK
kfIM6s5Ir8tqO7TJQszXYz+4OQ31oB/RcgZEzd4G2pVY37ciWXoS3s/gyeCHWInvNEW1MKQ1YQez
dQM8QE/6nZT+qFIYotNj/tkifPKQiZL8TdJnwOSI2jS794WXXPqop7uCRZabt2hpOBc0vWn1tRb2
lzJAlfxr5gMn2NWtW2hubhd/iGT8TgordnrNhgc4B7shJV+qdHenii1b7j+YtBmmyV9GMLx60ns5
HPvT6yzNIHvMGdVHc7oth62p7PO4RMMyzgg1Ry8qJ7TUq6yxVn7iza0/J5YIJSeBdbRMWzTrVex5
C7PcE//FZ4v+Pf8I235jGjcjAySBviFxeBEl+qYoflH+WFBlZwogXDGPHZrfTp0Xq4JWb21ReGmo
xlpraXjNkwdDpZuU+iu074hKqifFZypOSZEzUdMkd1IIocRYdAMJR0pK577wUI2Fa7kiCy621t7I
NsTI4Bc/qWA3PDijvvfa0PCTwbyQnmGXJsSl/oaVJOyu1OLFC2uHAow9SRhjvOhmjukdKurgFREY
w6HI2AWJr518F/rPWtjhSkqXKamDodgtm5Cfwrs0RjDLtB9xThSudZB9cCCEjCsGR98+Xk8jrOUe
C1B7EDBCWxGAi6HaeFrsTp/fdA3XVl3qxs4fb3l3VPQWDVK5Kn6rmbEtHmyAqakYnyxmylAKd3WO
NlkpDk0Usl8p3YbXVe4+IqTKYYxlpfOdBIBQYkaLclaEZqvJihEsVNdVLLuKBe4hzXZj9JLHEtvB
H6En7gU9fBMtugzKbUojt0S6ghmPFOSUowFEHPPX9wWIc3p/IpskEj8lLDDmaSXRqCJdm3S9+SzS
ZkciH23rRqccfDFe56/OWhwFX0Y6qSMaJFW1ck5VvKa3kTnh1n8sNuKytpNj4Ig/+fMNUw+CB/9i
1M6Zs+2M04RyRQLAHBLwe2GszUTcARmy5vlsm26JiXTrzeUC3Jmq7G/DnBQYPS8hGBE/oKPTdFR4
iVGXsZQpbMi99hKV7ox3CSwrmlzs9hqk1tOaC8VSsQd8Ql0WJbW/Lhx5a103LoLKdb/KV82uWtIJ
deJVsZx5iPNx/vIlnyny//4rTopkzCSy2Kr8Cu8AP22P+NkRjzOxma3l+l9oYZwpOHLVQPjmLjvx
DSdv0YQRQiXKjf76fnLDtfhYuJGT2nW/6LaI1SDy2clrYrNNv/ChnClc/DbwSXFVSrWUlXseuL/T
pU00bUQRFb/yksT3FpS8UEk46h7TcZ/2bBpxqcghAhj3ws+4cP2n+vkilwTZU/gZIx1JhEjTu/cz
+JVdyU6xEvbinuTpQ/Iw3l4Y9szH+/XqPwuAX+TKHUR95iOGTTb1m+YOLlgXN7gDRbiRbHbVkICb
qwjo5kUU79kLxo2AYVrFpXdaV4lwbxTD3AWO9qPd7dE03uFinSkdrBCP1ULdhS7AqfbC8z7zLdOJ
QGAPJA5n3qkTQmvzQI4GfFAmKrREGJyE3TtB7cs6RikGb//7G3z27frncKePtUUxgsmWRY/AcEJw
HfabvhZe6EOcqTbjdZRJydIwPsNS/n0aLLMs7dQ2oNqMSkyFAV4qb/+NyyBqx1Aoy2rGZy/2y2tS
9xlyY5URRJAmQegUHNd6cbpQgj13s5CMyagDNJThp67NLow7ubPwXcjCdTLnRhjPFoWZ7y/lTJeP
Fu6XUeYX88u1eOTUR71M9TUVOaoHvi33DyFYOI0D8XgspLdAU68iTbht0EemsbeV82rrCaljQOhK
+9hOU+9GTxAyhdZ69JJDmT9//xM/PXEnNUceo0wMGfgIbsbJuiYnWqVr6OcBJL5wm9aUBEi4ypc+
upDuijkoVwnbHK6ncFj0qQELWXcI5l4WGJ7zjqmCRcrT09XoJ8sLP+0zJ+q733ayGPZi01ViGjVO
MLhmvw/7kH0WERUcYwd5MxIUrmXGLMeus2tDODYNoDjMWkXxlgg//MBbVupdbNBNEG6rjj18hqi5
gFAUcP4aReJwfsz57qgJccsbKIErTvtYFXQ7hkwVDR9mr2zM+rFLxaWMmczM6lVnNJwrs2vZQvcT
imvDvImjV3TZeA1p5OZUOIJjXw22N6mOoZFlH8gcxu+K4BgjvLT9IdhrLOQ9pQCZ+lcS3mvG65hl
bh08NpVEhehhJPnYDIKd0XG4lQpi7QunSqkCKz1SyA/4P844PY5zCF/92PePI/avCLuvLpS2NlIS
y2tqIDFPFNuCTAmN+EdMpiO2tOwK0+FCjqE34UEcE2shtINLURGbGn1fxb8Ka/b4Xb0hbu3S13D2
m4PAJM+TIXank1et7crYquQOfQi3Nw3Bl1UTJDt4QrW30WvraSizXTq9jukPuTsY+qER2cyZz4aR
vHkdtoKBjbYotu4YvxNHz9a3WqnmuIg8caGPBMFxFv3+Ffxs/Pz1DfznTz55A7sG2VYbxLyBm2xD
tMN75XBmlpxZjuetvZ+0Opatuhje/QMbNcsebGPbrNqndNcCXY0dy5nZvsWNtyQXxi3X3/+8M3tS
vt1//rqTyTjMpzE0DCaxdMiXZj7bWHMqj+uICtlcZi6owot9eSGJ79Kop5NaK3XY7mk4RkO2NPof
E9WDAg1mOSMc0FyH2g81Li88iXNL+NdLPWnG6Jrl96FFIzWgdqbVd5qW2qK4V8Ld97f03Pr2ZZxP
MduXGbvgODsK+tzg9/g25A2GaeffG+Fk99mmlaLVEyMI1c1QBfbATPL9COffWvqLhDch9EM18Puy
40udWMnzBq9x+iUH5ZvgepYQlavuKNvBZ0p0ITrlR7e2bBC6du7w1t4GW9GR19YLMI5nDEJXyTJ7
EHeXNmPndoG4tP/x24yTXrJo6Y030m51WhKTagqkaAxylM0Sc6Jx9JVq9f3NOL/AfRnwpOtvNqE4
Cg0DDhDmjpobPM+COFhxluttarfYDajifJsKYvBaihc3gefkjxS2icWUdJ4E7eXfH4ZhJaFghYyP
c+DNXytO/UDCx0NoK6thSWj3Wt4F2+RwqRc7s4VOZRWqqHBalVTMpUT3/D5uW4VNGwgsnvVyFmrF
KC5lKtRuuVHX2ouyuXCb57/uZKb8bbiTmVKbFB++evmncGR809Ye6kpKTRvdVXf/wiHuzOZalemT
EvRjUhTQTiYET5Fx1cfS5zv+6zX5qdqJY17j4M4hKARr3+YotYguR4mcu86v4558vpZQdVZXUdsy
D8UmsAPKq45wm+yUbQY+2MbOdunOnnuQX0c8+ZqnYtbj1Yw4ix0Nl1prsPAPkD5At0HgU2+/f5Kf
5ZrTJ/llvFO1R9SKATBXxov2wt3gSABNYiQKw42/AiCalcv6MMsjKFDbEIqyJQdG11v2N569jj4u
LXFn5v2vj/m0QlGjzJDaebbEgkZDj1AVbIvVou8ev7/q+SZ+d9Enj7WthYZipd996v7+lC78K7q/
c7WO367n5GFqaeybA0V5Ki5zKM4sRDZRrg62sDJ34/riZzlPp6fXhU7TZE1DfIwO+/dZAP+LaSgt
23uitZHdkyXnzg8Ov9D6+xt4ZnOnfh3o5AYmY251YcYCjTML7jAxEZ1FN/S/vjz/NsrJ7TOodnbV
GHbwrB4jeMgFLqDvr+PsE+JUCCMM5wr8tZMhmsj32zoU/8S1pGRdL4RbY6kuikdrmx4DdSFd0C6e
nam/jHgqgGszNTW8fKTmd2iX4bpcCTia4CfNQpOegvi/eYXayYqYBFLdEncxT9WdE9+2q/QwT9Xl
RrNV6m0Xy17npuqv1zdPcF/2VB7u4Cj0GK9cQrK+LbfxNnLYMy5Fd2T/nF7P4QT5+pKG+tKT/Mya
/DJuJqp6BXSuY/PeLzVXQjWJ42A7f9eJXTgXxcrnJuqv13nyrZE0MPRCzniikO673lsGigeKbROP
HykFfLOM7Wp6FTtIvy3NEkQjn6/u/+cx/g9prlx/A2T833/8vz/+44//88f//eM/vsb7fv5vf2cx
GtrfOOayD/s7iZH56+8oRsP8GwYNEzQguyUQXipj/QPFaP5NQ8eGZ4UECoqXc4bBP1CM+t9msSAu
LVVhD2KxMv2v//lb2FF98u9f4Yjz7ujLNE2qsM5vgH4oo57Tseb8/okkelt6Wi16S5hZblUhcOjb
C5/9yUr6lyFOvsIi8YdwMkdvGRXJdkrN7ZiivDp2+Iu/3PvrP3/112s5WQk+B0JTPldbZZH97sln
0ItGKqTEuC67TFh3A8013Kiml15YCi4Nc7LgqErvKbU0cT3+dZdZ0H8kO1Zfv7+W0zlkvhhgxCps
FoTlpGqcjDLUkRFUPq5iYZdtqp8ADp1sh2zILa58u1hdEuXLJ+v153jYsz6hMJoMKuX3F0FXOi+R
CitwO7d/BGxHQ8QhQodmoy2t1GuiWe3uUQbURHEhsfMlFZLvr1g+857gB8DZev68IshC2SUmCoto
0ziKW3zy/Kp3lDCu/hgvPcey4TZsDCxj2pYg1XWJCr1ZEVJxQa995gH/9kPmb+bL9J32bF0GsyT9
qwQWEx4K88ZQLqWOnQre5xv+2yjzr/g6SpcM9ahwubPhA637AapJtZxoSKROcGMu9QfhkrD00oXN
T+DLkEJHrkAkMqR+mI/nPYXVq3ylc14CG3Gr7/q7y26P003Gn9eJ2JekM/p84LxPBjVCVHIFjMtZ
2D85AU64bj2Hwcxdn/rCt3lqRptHw3lJjJ3F7Ggxp52MJmjK4JkpvZxlfAWiCRhivoqu25v5sBRz
9I2vRQdp9So+tvfmOrzYrj0zodLpwWFD2iOY8NOk3BpC4oh2JUTgdN/2N82lGLIzz9CS6VBg0CWk
W/283V+eYZrDJmsjM3RjkQZtfz8Mb/r4X4yW/byLUItYnODooXQ+mbKzapILgS6Fq/XdSywIS7GQ
R2gs8oWK3l9vFqopJjreDFa7v2x5rb4ymoTkKFcshV0iM9FklNG/n1fOjMFCqoj0wnQNX/PJxFaA
ZjKVQY7cMLB2coyir9GM4cIgZ95yA+wf8F1k1NC6Pt/LL48lTxIt8mWEQsZnpYuzsluBq5/hYMXD
JTjYX9+BeTATfDOnK+7cyUI36UkMqX6I8BD/qJAA1XzG3cf3t+2vszGrgWTNqopPltT8G75c0KDk
2iBrXgSz4zWMk0XR3JnKr7jRL9y5+bf+vgFhHM0QDVNVVb6Zk+lhiOVwyvQ+cn3iJOT6vQQvl0av
UX5nxvffX9KZNZWxDKpSwJipGZ22nOqmMQOlYiwkreYKAegCCRW0Ys4gwa3uou4qLlzdmVmezhaI
axqXBvSd0z0Jjb66nFKdhBN7+BMZtyS7eqEurNVMPMvoe1+4yHPv+9cRT2ZATR6NDGFM5I5bqBdI
Sl+kuVJkq8i8lqKTbf+FOf6kiMF88ftVnhxdcQ3oBRBICAyigmFA058MI1gVU+EE5jDBQVbRZDb5
bjR016g6N5JH+AnBRJ44OsUs1ls7z7p7LEsrAqxvvd64teqgvbTFuHBrPm0QX97pIGjDyhq4NV4Z
LboQBuYlL9G5L1OZm7sYergnp9FjM50blxA3AixHYJMjIjnCe7wNHGOZ7+t9ed9YbN4umefOfat4
RVDTUOilnXpy+wlrqcsSFLLrVYYdAIVmfoAIMyx7P3C+f73OLLCzYgcfBH002TJOp9PA0nMWc2G+
wmKv3IVXjeu9Yk6w+Zhcbw9jyV+R/AaiZjEsZxLyZRfTaaHwz9fty2+Qf5+b8kQNPBDmqLc3/lpw
Zpy7uQKgXUC2nV91UuH3/d56FMQFWmd3/tz4XQamquxGuJYu1hnmOep0Dvt6T07mMB8zB8I5fk/z
bN7MXnthmWCknXerOZucS/WFs6/xl8uf//uX11hv1FGFHcOUiQg5z6GP0/39/jGfXc++XtLJ9D9q
ZRJO4+ctJjaQhoWPVsZbyNi3CNWy/83RTjamsi+Vippn8ecsOXeMQJkCXCNeXl/HR/USJPrSDTxZ
P2U1hlRHvJVbSoc8eBSqS4c3zmgXXomTWVgSSrIPIoXlk8gyLDFdutLJUttlGbLXuOj3SqQ9IPfj
oBWMsd1P6lYdht6RW0SkRBNlCyWo11YzjHY1YPyfPEfvqXHK2bogKJaQmmcr9qVFp/hLKyNjt9NU
YLIoCMKwx9EwIAROpo+28be4Gw9ZUy8zDYC8JbSbhtKUzUYJLYEJuDaqjpnShaTn4aIBEXsoR32V
5earpAWjHYXDOpWru8SYdMcqoidCvq/6yXolffBGGwYJvC0wTSMLXJLOSzSQ1YbT8VqsNVuoQtjW
gQI0l0j7UYGdoy5qLb42Cr1cxF4AS4+0naASRyKeTY/8W/C5mVA/a5WC25PYQ1LjYJ9V76nazbFY
yWND/9VK9UezBPwkTM9xgN5YsOTEKbPUJy3aXFit/6u3DNC0co5QwiBqrwc8pzegVHwtLTZYcUnl
MtV1F8hLLe+PctBLbq0BczRqFY1Gm17FvbYtE1yfgwkHRzMtx0pQnFv9ftLCTWP4N3ICNBQ73aJs
sgE/0UQwpGouJ296jWLiwkKM7UkevLOD6+lTjyJEmMkjI9BwQBdy/d2Ewr8XONZ7/p3gCw99EXxI
vvyDKrC+yKrW7gUDWW7mEWhgrNARk2AmPY50XhcKRLkedJxYJxGOOY9cbBiqabPRopBqO/BYO+nE
LXa/GkOUHqyUwl+NlnSsteY9TpH0J0O2n1IRkqKJCNEYbrxCSJeBqhMJHLOKkzFo2oOA027sJQxs
Y2ntg9h6qGWcGlAOD5VSvmha6JFxJizNmcRoFe3NkDa/CPB70UNPOJB7t87I+XLAunmumhu1PcSU
F3I8XNaYJSA41XskRpi0VM9NZZMYh3AVZTmxXI3stFpwJQURXLtAeQvMrjnEsrTzcuO9iKZgMRI8
kU6N5o6RP27GkkyDIVOf4yZ+HL0AoF3oFSvOnvHaCvp13aq/OqvCSWRZ+TL0Bnqx5UywMsKjOHYb
X5hWRaxsx0l8EfPi16SzE81Fcd23PITZ57+RMxGvlWLsKr+4Evhzch/IJKxjeNQj/rXhhx5h1RFU
hZiHlOQHk31GFQrxOvAr4Fw4H7Qp/ulXoUt/JLbbWofwXNTws8bothmFZxgX+Gys+CEyVSfxtJUw
agiDMC6wj9xwheWKR4KCpxGxlwxAD005W7V6D6tM1jdTLk4PTTB8JLkxLAGDkwESEyhIRmWImDsM
q4WC2d3luxCPacPBriVg1C5D/tEGlbzuRo21a4SiViVIKbRGaBahPmTu1ErCA5RxktHEfHLHEaMm
rukXqWnlTTLFeFYaY5tFinCvDFWJUU4uV0VNRGYEIGHVzgGRekwShKdrW2tIy0Og9rDiROGt8Wdg
ehRAY8StJ0g4mDyIXWtiq7fIVK9wu902svfSF0wO8GweRjCJaQWPoFJf4Gu9pMG00mK8FOpEsKeW
jcVdQFdfF80PrG/xpiWXFL8V4lqfviK0BDnoGnysBc33ZqCRqc4TgxAeBg1wQ2BFcAJFKdxWqJRd
fyp9gueiws5Nz9uPJoyTXrVwIimPXlDkvERsbqMsIX3Swwir9M20qWIt3YQjAU9TUMvLeujShUhp
AI55MbkxsUnrMgHII8aHvk/2YWatTeRQOc48o1TdXAbaWJSvuhYttax/i03jV9EXb2VSQjqNDqE3
H/oUCvytECxyLfvogmhvjMKThn2l9uqbUOb5TEZGHIMO1TSM/H2ZKu/qjJpjZNGWY3OJXdSPbYF5
ZVGjaPLB5YpxsZPq6WhO5tFTp2OVY7rUTXEhSc0hGMulNBCUImjhbR5bh0hq11Yf3op6e1NKBRas
cREL/nsyiddDEt8xF22wFh8Mv16LPUbWOh1z6Gz5i9b6R9SWV7o1obM0r7qSQPQ+kGy11W5DbFwg
4HBICHHZLQaFkD8l1p+LUcZkPIWrqpNe+9R7MIv0Rav6tZ5ka0tICmJSELhKtRI5YQ34X9S0q0xE
3FikDxB8jUUoxVdT0L/UVnWfQOHzzOra8uNjGQAxTfzmTi36Jd6qB3WI0elimlyoZY1ZDxOI4vct
Cxm8xX4QNlMcvWdJvZWxVqhNcVRby1ESpbR1D+N2w011or7ekP8LPT24i0btqFUcMFsBEF4EbssI
oFIyC+Uya07zEijDrQ4LmicR1FAPwVH2sTgdJ0VIdqratFstVlIXbkqwLPQZhFhX102Qv1ghPo+4
YpfEzmIbaCbazXZ4tzzzusdw5vQyqRb5VPeuhIEIGSKBlEGXvUayQLKifBOIw1VT6DfcudoeQ2QF
PXl3vFRQU0GzPuSjhNSvcEO9BZ8qquNNEPPCFCkJMQrc7Bpqoq4tDXCjeWaCRWczDKVxWPFluW2e
P5k+fgIdBWmQgG3uzPUoyM+ihDXK6JZEAHarscHaQvbyViXFc9CVh2IM3kemKAJ6seX1an4bN4Q7
mgnu3sgcHuRaBXJcRQRnEtdMECbo1ij214GcHhU4aRG+uhRsrFAlvzKjvu6FAYURoPplUII6NiXX
mnRiALwKuGbLNJ5M5BwPyRCtiz5r7N4U77XI2o1mdt9Z4BijFvOcqR8m8jolYfzBJz8cPKNdSQB7
AmFcSX6yltViLSfiymN/jseniG1J5OkGVfHTK8HmhnL6M9HKYlGHpPgkargByom1plzlMtZiSl+P
Y1Jv1NK/LkZYgZpPL1j2J9jO83kus8xHUffeqq6+oo7bLescVjR/OxTIOneViQkxqN/acLrjbLS3
ag6gZdTdVJMCaLWTXxttYj8dSQIRuRUaIFDp2yFnhVCF6rZSmmtV9O4NvWk3GOSfU0PfVplxbxll
6pSy96SnmkZKqPQ0SETKFXXG7mectlmpzqHYZnssO8Vy8p6OSJdaN3mn34u++jMWgDdqXsyyklmr
VIf0HPbHfMKqbhWK5+AVJQZWRqwuZaT5esxSpU7kitiNBZTqljpJCME5kXtunF9nTmPk/jqqUP5y
Dr0W9e5G7uVlr1tQW8HdTROriYhJWZpfPE9VWP1lFnCKEvtMD5913e8W5Cd91GF+4yu+ucdntoJa
+3OiHLYwg+oaRjIwAu1D0+N6pYwIjBZ5ZLEaRsmVVKQaXD0xXY6DgG9aiQiziOuxfmjivsBiiBXW
ykZikHr5odG9A6tcsRX18DGfJyg/wSZUij7LFAXDvTh14joQ+vDKHyoJ1KVwJzcEiabTrhqil8/7
WNR7MTbfvLhwYuJWwVtrMgY6LjuWEpf8o00YBvd1lt4Msf8QKG1oZ7N9WcPIF4vv40QBxpd0gjsy
0DNKg+lRaG59YwS2quSN21ZpT9qxd80O+0YVk3djzAAbF/kRpiou+jC5FuPqChKZZFtg1gCfJorj
lSRECOGdJ2aC400CbkgJo7GRVK9iKJSOWNVvoz/iPawSYqF7HDaWvJM0ouBVMb/3yvbYEDfWmvFD
qkCPrQq2ILqBbrgM2Qm0VrwPI9316uqxUoObtOwBUwkK4S3dsMjY8FKQVObI3rhaREJHQghZ2JbQ
+LZSzlkn3k6WDJAH2k04KuupYQnxgYG3Y3WYtPwQDYHdJ9Uhx9/rT+o+EOJ3zxDrhTkYnCRq41pQ
kpCtT7DlPWRSAhVZ5ZuRkGh9Ul8rpcU5yfxsjxNWBDGJcUUa1CHEWqaDWh+G2oB+nneANEg2MwX5
TQmmY4u2uh5IiVSlmN3OVN/VpropGlz2mS+qdlcQrFpG+ybTj3Fo/exnPoU/WiDqZYewdIOApfyx
aBXVEbskWzQ5mNhmomqpRWSrZB6eGmSqEqzJrsCNm+FLjtxpqvZ902KaNlGpBcg6BDP+mCSigaV8
F7cYpOG0NHYF1fdhIs1gU4/6HbOLZTelQlLyWL3yE3cI79eV4j1MTXHfdGwMvazd0SZTbdVTlNKJ
FZlnZMjmUhNz5raRPU8/sudpomlhaMkhBnkyr6edM5rGqy4QZ2+0It/8aFE1141pXybDa2uOwjpR
puu0yAx8kSWkTgPTOAbAJ4j/1pMsyP7KiKFy6x0VLuOVLZexHLwQIp6QxXvIupHuha6PGtkuq7ra
ZF5HenMnx4sgKg5yquh457HJZlgrtTS6gzOkMT3Lyf4/uTuP3UiyNj3fykD7aIQ3gKRFmDRk0vva
BFgsVnjvYzXSZQjSQnMFMjPAbGauof870hPsbjWZTDDn16xGaHQXqlmVJyPixHc+85pZbFdGSZo3
odZYqo4SiuTTHFyCSBE3T6iVdGO/mcIy2yrTdBdbuEpkqHX4sohagCnYVYbjWFRDDc0wK54Zopp1
xcOTr6WgKBx1rsSN6KPonaTdiz5lFL353PGN1deujLwuLc/irHjMZcurSgEzJqPwGmEIPSQ88EvO
pnHd6xGGzFMePfStNbqVMddwUwPUeclLBYWmQ5bxVGLUmddZrjeLWTtGNkUlIdjMsdMVWXrf6eKN
UA9XYi0a6wAe0UaES15a0YUiIQAjJEV6Jkud6cRLB6CaxEtSnNhhj0RbyMDVGTISqORr9VOnt6Ur
VNB6m0zAriCHam9pmczRqfirWUuN2yLFtK4o9dNC4jAKzBhjUlEMuvNeD9DHLRMgqhUHilRMxksd
jwpSHQo5djzo95xYkJ1byqW6FTEdFvmorE+6VUiIW8tV3K108PkuBbvi5ml73YwxysKtgDN2gkc8
/YGftSpejHWG5qcanNUBajZUCWddldZ2NlbPwHTbnTyOxZFm6b5N7O+NShUBzmXaC5zjY6cuUpUg
VqEEM1RHiRxNs+IOH711AAi32eVYj1hPQCnd45KY+wTL/ZX33X3niI5P07GydANtPLxU8IeOmKFH
YI4RQrb1bQKVFGXHrfLNv5BdcUOBimrCMRDpwckA2qO/3wFlb/pW08nwxZDv8eZBBgwQDwVgUMc6
4AdHO4s0JCgbxnkMSD/eaYV6FOFuNKBpBdewSOnBnmuetBYfq9the3zBQy1ElXUk8NWA3fdt7wI/
NsOOMxqyc71pYp5tdowke3B29H6NvTa3DxWHCoquaLydQ9dPkd0MAUG0npG50SUoEOe4d/LBxi/I
E8Itjr6Wuj9LaMJAp+DmgTXe5OlOvDKAyrFpFvHnDP+0269bv4fu47vl9rmD9B1jxc9YrmwGdF7O
Z+PxX7fA3gbMBEqWSGFjGPJ1Kl7FpnWkVX5o5PP+Cvae0tDRmwiWTnkbk0fpJCbhYxu9/OuuYm97
98Q7YUZaepWXpS1ri+f8MfO8Qx3r99exPKl3UwWxm+ssU5YldtG1tIvZa2+DUeQDafofB9IfGlq9
X29vwjAnS2ysmGJo0TdVfjDwSigNuiT66utbt8/DeAuF7xfaGy7kFrYzksSFKVjfXOCSs0Nb0hPO
61NbdXmZ1vOAiiwGpl5+dFTzxi3eHw29X3xv1IACNRkXAmnc1ckD8AoMeiGYL+SsY0DoY6/S3sgh
mMc0iAeWGrJ45/s0/PIaWaGv7+bB2dv7C9o70kpLJtOqeZ+EjYVD36anM7L6Fvs2Ls4nvvvwMDs6
SG9lbZ0nOBw41tpEA0tx4FgDtlV+fP11jmyiN1Tbu02rtmOrRcvtVdsBO3n6bVLgzlZoi0cwYccW
2gsj9DDL3u9ZqK8eZWrXVL0YIVlWw5F1Ds5X393ffSBJI1S+b6IStUpVj56Yr4HEexNe9tIVY+Q3
8o4CTGyGwYPAFnCxBUVwjMRz9GvsBRwfXX6TdI63E4GG8EdwCoPUi85aG7WuE3+bOP0JOvNuuw69
YGXszLNjicORsPqW4Lx7sqkRqFJdch96Pd2o42OfISQkHcEfHcAcGtr7u70XhDIrDqQahe1VusW8
pYEsiVMXTP16qzoTvWAXkYDIrmsbM4psu5O82Jts8YFECQcj3Ducf9123gtVVinHhbWcJcuB5Wst
p2J1IubpSSvkx+L9kXDx9qK/u8EYrFSmuWRm7cuC9eT54s6JuDjZNua9Npra17r39eUde6Z7EapL
mrrqllPMyGJHxGhE8LGYwFXq62UOYFmXpwrqGiiGjpPoXtDtqwIDdJV18Bc9SRoGgs64687L1fIK
MSvF9JYaBopYjmTUKj2hdXssTB6+u39+hb1LpVIxygyLldVpuLUuRpL/1BU93B84VtVF49WG5hja
9qLkDuN+hQLwkbvwplfw8ejBARdglWiSfH9GapSL2EjXistQXcTIAzs21Iw40/HhJET3aySVnWMc
rgM5K8k+ot6iBJ7rc/qohmMUUGQmq9qdV5DK3RiBnPy0cSWojpi4rY+hsT/jx0xVQVAFf0VMCLR9
TRW631FtamG6Yn5lx90ms+4TeTchsHVMH+JzKcMlyeBL5QURyW39mCDFJhNeJOFTSpl2m6LQ/i/z
Uzj03ABdgu8ATghIbR+lZhp9AAxaTVco5z7GW3ONSsxKudZoLALYfSufGJUf47sdqKDQ4TFUbLgk
1IZkc+9gl/DtNntBT9ku6LSVtrIRIB8xNnAkb349Xml8DgbmImmEFLwGPxWQ+8fb2cl02sA3gMvs
A29AqWwcS1dFquLrYHDodupckoLvNNMELuzjOrOoJ1m7pEXjqrqfvPoi8jB7oqJpbuXVktoelyP+
/PKbOBQsCj+iChZsvzgcgyAwjGTIUNbY9Opzld9+fU2fd+KioK9ZvF+EuU+f3xihkgzVkK8WZ48c
A1VpvSikHxP4PpC80hoXUVuxQG4Dpt47HYeqS5jq+qxw/2ZhcmZcLwmAvpIfjhXwBy5pQWay/7hp
vMp7SxX4nZlV18UrvaEIkICaqO15j0l0mt+McrOJdM1N0sev7+PnpI7rI0gSIHlgn++jmYnM+HpO
/xpVQwtIBPPVKPNk4chCn4PUspCBPYqF2Akezh/3YGGYRQXIMV7VcrSWdMMO9B1tNdvQGY9JRxCg
n14s3l5kcnip8Iikf7DszncHe53LbRioQrEqDHEV9sm6auPrTvDdr2/egWUUCS0NkLSAkRHS+rgM
2rm51eVhtbIwxi4KN9Vz15eOaQt92hcmK7xbZe/tLYSYtuWkoeEKSwLRwDUSlWz1v7p2Ql+NZUTO
j0Xn7S04vrtn8lgiCKshJTvI61pAGVE5KlZ34H4hdaOoCm+s9Bm0nTD+imsjRm8F45h0u6DcyPFy
R/OwMHGn04oJhXtMCerzecyFycyjFswmhsD771UkiVMOwinnPF5eYew2TfSniOtucdmv03XhHWX+
HrzQd0vuJbF10alVmfZLdNJ/hpf0HU+sc+F+IXyIG/VUB7F5TNf+0/vFVS4SBwiz6xri7MtXevf4
RCw+wjifo1Ucyxl+GFGM/Whb27WB7aIvoVY6Vw9fb/9PMZ4DGncvk546AC4wsR+XrHXGad0Ylquq
28ndbZl9//rz3zpfH9I3FuD0h+vHmcUpshczpNaC5NKwQLzFa3aFQx1w0naNLuORE/LA83q/0L4w
Rhk1jRj5kDCm6jyfvzfZrmmPMI0/3yxJlvFmlxaPFGQM96pn2B1mm0ZasdISza1MVCePJdwHbhek
S3D2FsmuSKDdWyKYu6phkEiOvwUEd2pu1QvUXh1EtI88mM+3a/FM562SaZLCXtmLe3qZwf4xiHt+
eZ+L1yhly/pvtdlfxae9KF/zm7Z+fW3Pnst/v/zVFxRg6igI2//48bfQPX//ZPe5ff7wGy9vo3a6
6l7r6fq1gW3/BzN0+ZP/0h/+zevbp9xO5et/+HcvRZe3y6cFUZF/oLxq3KgvmLL/9dd//vWf/vKf
//Kffv2Hv/ztX/721//xl//86a//zpjV5V+WvYKpDrZtbH+L7fQ7ZZYfLcIypkUqp0uQrHjMf1Bm
9V/gW/FOUOqYxAGVH/1JmSWzVaF8cNgvuaDy11BmfxvbvHs1FfYYLyW8DowSaZPvbwGxF8u8U+LR
pVBYqUG3wlQDy4LsTEiMH2GIMLoMDMuKtxUK24KZb33ZvFEUHwUcPJfboVnHysJDSjW8lBXbB47s
6LHyEACAkoPhpJN8dwIustOrdDMgeG6OKcq25VmNc/cMmNM087s+UVcD2Ma5lpzYYKDY6cE5KCjN
LTXrtAJLnJjm1ur1q8wyTurJPA/AC8/DvI4R/wEMZEeC6KXSIh1/0WNjLIcB3gwYjAs5Oh8F5k/g
Emhuwxs51UacoFW795/a/NTqW8WWaIpM+og8deQMjNjHIbN7YLVG9DoV/rofIqdquzNLSte9Om1a
PbgehAHLQoCp6FIbWBbKVeUYjQ/SqZscA0WRUTYwQWfKMMCgEA0BikhhG6W5CjHn7lKnifp1EWLW
JyXi+ZRZr3mQXunm7KpSYTp6hHtVRzdMENc90BmxijGk7oBjRKfs5m2sVaGTBd1pH8Q/SmV6LbVc
RZS5urJalFUHptRKrV7pxXwnTCjCo0s2zyDRAC+cS3ioDlOEs3DRjviJlnaW5zw4/EQt7UepmZt3
L8cBKvNbRNzfYvgkmhpyh+zc/YxxABgWSYuRcPTcuxGet6vKdBYpgfLBDAGPUcHToVn1jgcuapWs
jKdjjOBP+kHLLidoUwmqi07fviJVEDJzkEe+wrhqKidiNng6b4YntrSyNC1wP6ZN1OIl4Yavze8Q
/b8qBJ5FL3XRFD/bj/HuLYb9GQz/rQVKapx3e2EJxL8H2PPnjAB78/z9+X1gfPvjfwRG5RceiIEq
gAjJFT1RQtwfgZEfaSbH0SKOqRim9S4wGr+QFFHIqbRllqhJqvJHYORHi0qTZSyWW9RAf11g3Dvm
FVhuJlWUaFDO60Tb/Zyo1RlBAO9Dj9nXVtVs4zmPSyBQ2G227REUf41ujm3T3yi9H16Vt1VhXhpc
w0JM+piJ4Vwzj2Fhya5mnfXVdup++HdJd4dTANYSCRTuuEPxzyzOo+66lndan4OCPJPz86o4N56A
Vsunw2l6Bib8vJNBKtvF/XTi30mXjdfc508zsFw7+ileT6VXM8Z5q7nd4GreTieYNwx2vVLCa4G2
UHaDWDIQl+Eah3eE7XfYJm6Te/gQZPrmVgJ/b1/337UHZRcybJfXcbpLAjRXuu/BkCK9jiS9nTNP
oQ1bYJFsJ+eZtvLXoK22GBUD3lwpYO6+ce4gpdaeoilW3Ou0MGhrCLb8Op2XtxK9DS+2VrruFOeZ
B3fD8CogO1utPgO5y5wGJ5ME2bP6Rk69It6qmTt1u/QWGkF1FjxoNnUCfbtVzj+qc2bZupdvEWI6
kWzFHld4MjvLx1Z2vBUdAzbfWe4WZ0l3AXYVxcnx+3ztK6iN291dd0/41lM3uE63wI7vy1vMe7b5
pnvCJyNbR6fA11x/1cnQi+LvQWS3mwIq+uJ+uB1mhs9o1XtwVrCvvkzwIvHGaZO1J0mGo7uDZcL3
8bo1HdB5wI62vemUptMpN/g7l/pZEm16GTgaFja2vzZflVX+mG7TyBWV2+E5v1F/Jhsei8vIaFiX
KPNyQx8wVcgKZxl6C07pVWeZh/XSmWDY2gswG8B+MDKuECxlEn8JEohBwYu1Q23lm7xBoBElAuPW
v84e0jXylmq2rnQCtZ3iyucpro5Z6AQHlCe4LnAuek5OL6xH6rKdQG07Zo76U3UwSa/I9eMbaYMH
uDudVWfpKviGJfpu6Vq1F+Om9N4qR2Sj05XpznZ1kl8sT8AsMc4B1qGkXvkgX2DZHNiNG9waZ8Mz
QNC15WmTE+yybbdqdhgS4asXXE6r2WvXumXLL4r0pCtA6XYTA2YQarcjfZAArfidgQqRdQaDZ1H6
3GXf1Ce4Lz+E697xA6+n8J9saA4CIve+a/I81cuYzBtlnw69J3MDOnlree1GvtABk9rqVjjXt/1p
wE26TUMbNFz+0Dt1aqu12xW2egP6iASFoayUun2+ie6Ua+tam9zisQDJHHvqkyzYOg7y1yKy9jdS
iUaYVpwEZ4Ww0SSvzR4jVgZQm37PZQ+0612pMa5xguKpFjxdcmfmdiEyYnUDjHU1mRsytTlfp7z6
0ARD9hWm6WzV4Fq0bDIsCWxkvVFV9F9R5HfAkmWCLZFcvAqa51e28QAlybEmzOOg4HgYX/Ux1kBr
f161TrQaRAT7L7P8TKueQ/liRsIz3QnkK3hKCSu0dxnlxdewtkjPpvmmNx8b+RKLmLyd7ch6mcVv
cvkUjZI9wuY1pLM22eakKc1tIi5sBVjE5Rk+Uavy2n9UdxFUHctTCT7VJsS5CWwrYniXUbvJYTjP
K9C4KtM7YPIMBOgFgMfvNzHatqYdla5ieDEKiWQ9RfAUg8NLvDk+JYFqvHYnbPLYs0IwnefiatjG
TP4wTBzcVt+Zk2vmG2VcN83lkvU1F+roAbhXMCiQ7M5Y1RrGDZ0tAQFXcEfaDobTFG7ze6Ptr0ob
/s0lBCIl5BeV03//9R+Wykn49b/8+o9LAfU3v/7j3/z63/if/4vf/6cPucLySX/kCvIvmoLFq8VR
bOoa6kJ/5gryLyblETmEQibxW6X0RxFl/EJ5JZLwcZKTGBj02/7MFajElg7mItuPQ7z1VxVR+7CM
JVmgiibzWHqUdN/2ju2goakSmcPsynq7GkxtJRjWuUkjAgeTb02JH1JfYXyRAALPTxUFZPBUVZu0
lLcQwdZ1jc+Nn23MtAfpm+3aGaibWp2OeuukKWLI2eQgoXqZW9/McoZWIl22OTSWsHQEOfSGunCQ
97tsqsajoAfkSOwUM8cXmpNQND3qv++B3p/TmHkqezmEjME5gw3ZGhO3VT5P57EBOBMNlxtGb243
3kqw5QQJzCFGmJMpgjKOXIWI2U7XtDg3OdGtshALKutN70vrxgSMWQbX+dzzNhchcsnBZTRgEFZr
GL/VvVcpCNzGL2FggmqsbVhdbm3xsgXSVpyqraBkF5oBbzIwTsz4ez/cZoVmK3oEBkK1cCoro86b
22l26trH3kg+N1PrmgrNE0RpIwzBSRdVpxanWmBYD3PRnPTEw1RWNn4UuoWgghrv4YeJeEwLMFgD
+pQC4bBG0qKgkxcEF91YbCz8S8YJoYumhwS60F9oWNW4jzTmOilG993OP1AWHd40NL6YrljwE/Yb
fQ24YIC74ozALDY4/npRk/HdF39buc1OcBagWg24BmAlJkFHFt9r/LxtWISyUFEk+aabv7dhy7Er
yjj1Z1fSt2O6m6LzIjjSJ9sfwn1aY8mw3zUy86r19dqCFGXchJek0GvByTe5XWwlj6s6KlaDvBMf
uJc8019HvJ+55uI/vdfNittSsBo/EF0lTkGjD7Yfps4AQNpXol2G6pEVhJtSN72xmNxKRzYb8liU
15vF3SVJWse3mPWWPQzG7zpGPZwZRVdwiBR2m00b3CFn3XLNZiFgcNyiiY619pqrdCu/8tqGobBP
GpdG90nBufAomE8iNL9ZvBNJZcUOIynE1ZvJ8ETjroh+QEK5G4IutnWjIRsIfEeSaldWgavhYlNH
2XMiy3YrSquSzoU0qdsiYmZFP2YQu9PIQvzH727qrLjJze4uxgavxAVLgrgsNk9doEI3iqtvYaN7
QMFxpxS82SL1IkxYfr1OalgoUocXuF7vtLo96XLDGxJgZKF1K8rhpd5FO+hdve03JiDqyCRDUru7
dux/4Ix5neYtNmT+klY06i7V7wuA0JGMWLYAT3fUs9si9lfNKHiGzB3Lx5s51OxBHt22j75VZewV
Oql1Ff6kd3BRy8EzJJfXtO8A9o9Z7YwN2H+OcULXLp4ggcBMK2rzIg+fUummiWNHTYZLVF9uDRFG
QVchtcLVt/JVxd+YR3zpJuMECjR+AeRtEkZUQu7kNJcM1Kl0E0nnatgGsuLOzSzaRRpcShHBbDEZ
nIZdP4K+VbRzJNzdxfMxByiVjbAudMGRzcTOIMvpwoU/Yvc2wFsXim1Kw6buwvUS0sKk9xQIiG1n
OX3k08dSGBUM6hZSEp6TPhYGlQz2PveKiYjYY/ZmoV9vxNDRSrgWWGa6pph/q+Rq51cXQ/ssxxmF
wwSEJw8hZcGi184D1cIzQLytjGwtkLIG6JRbBeAX1TDXmQGJJylyrlV3BLg80JCdQaXLrwjXULQ3
CjGuagfHgl445eWzWsWSbRKLRLabP1BswiQTMRQcZgKmr9ttomx9yqM+H2z4HzhkRjdiqUNqvyuN
cyU8DyGPizEkLwuttRCeH/51CX9A7KVHH6pP2Zt8C9ph5200rZo0WMd4tNVlsFJQgEK1rwJEEyg5
SafmaXi0ldF92u+yqbsb5oL3UnZb7LP8MoEyl5Nlq24gWjeJotimZjmxlbLnMfcsxUsBVLERQMMd
HFXzsVJLQ0qrSEZPVR69WVK8VlMcPHhJHi07TEy3EO/bXnwFnGp3KpxuJVhLVucBmt5McnszqMk6
LRvs44y1ECO9hb2qVSMOzuJGlnFwhTdJ3J7meJbOlI3TmPwWtP+qhPD/0z7Scvh9kTb+HU32f/z1
n/j375Go/Pu3rPHvaML/T373v3/95w954/JRf+SN4i9Y1QCeMhmIvk3S/ugwyb9gWrSAexRwGzJN
+D9b7xJClvIbTAAEPjnin0mj+AsQCAzd/2zK/zGC+P24/0qs8tPxaAK2B4kAbxcxTfGT0I005n1H
w8xyaMKghegtZTL9hFWPsNF4zvnovbtlB/KNPYAAKmsf1ttHp6sqkKOwYT2Tw6a2zFUs3dFqoiJ8
/XqhfSDibyvJi/SvAfwGE5qPB7+hCaEJxgGaJ86IKD6OO/E5/TGdEbjdwrG83sGRSX3Rvg1ueQ1N
+gLXIi9hDh5X9jF9GR7+h5zg7arffZe9mbsRDKhtTHyXNr+FI+Na0Y/EP6p/eGgV5E2XbqaGsZm1
d8WVHEelPBsYAXxTXvQTmX4PHY2t5k0vcEHvx3WyOnZhn7rqy5W9X3PvyhI5xGZ5Yk1kcAsPl1RH
9hSaaFTZtICa9VLHt2ieoLa5KMiPZ8TmY0gX3pTP91eiHwtEQ2e8pYpLTvYuyRv7Mh7rNPadMhlf
tbjfKXIg2gnqekmdwrJvrph/PXcl3LnalOCYY8odKfJPSHrJDuX5zpbR+EAZdl63xQhIv9avUgjN
iG3Jj/3U3NchWPMugnVee50Mhb4zDAZUVv+tnzFv6dBhsDl2Bpo2NAdaTXZlC92JNm/u0qCoXKnh
w4I0i2xLR5ujzay7IuupUUjoRQFDYgtXbaExzxRZ2IgWdOpJe1Ib/bwvzG1ntiQo7feIDN6xFJBk
SU7ikYkh3jRojdj9DLNfbc27puNSRN88tbD1zFMaskqju9DzKOEqgAJ6gtBFKuAx06MJhlYCVm0P
8KHX/QzRlwrjgjTzpyrGP0UtPS116wl37StY3T8qvZax1fYlOxCLF0OvVo0kriATb0dV+WmK/oug
pptJDR7CuKFB0tG3gWGoCzfhlKLlYg4XVUW7Qix6wTZQXBiNaJVNzamEKEYoxWcJptL4RZExausw
rNAvCNdaZt5bprBuyJlIc/Ir2Wq9WYgf6lQsbJytA5qhZsPwSthp5mS5oTQ8VmV0anXTGl842bY0
nGLrvAhdjDI7z4wLyQmbCUvsDk2BZlqbU42JjmIEq6Qcz4VEJbWIceOctpIMuy82g5MYq9pKomNY
DHQVcSAf4ubENKYCx0ssiPP6Na6zrW+MP2BF/5hqOlhJgnM0feTQSh8SC+WZMoWsGJ8GuXw1+ORt
iYiftylnME6N9BuSGiRfZnkZ6zpsXsNaZcXg+lr2oIbZKjazrdqq15YmAPs/TfVsKbQdugFQc9tQ
ccWhNryumrwiUN2hDUhnk3GbNaKHcwTNdzX1WsCPZVisg7K5zrQp8FKUFlJ+XUzqnckIXhWje0Q/
B+tgTe1sPUMAy6igVuOn/JzpGc2DtPk+Rt2t5E+rWJB+RGJ3L0mRJ+ftNkRq3dMQznGKJPsxpSqq
7kqkuZGuXEsxbWAtNd1BJXmyevE2UGCBhwqcwToDPPN13N+H2C1xnyNGlgGvIOgp7kMF6yCvcqEv
fYeRCTpb/SbYIu4DbGHYHMMCvRXH72u9ZS3V5HTnF3B2+9ZjYlUZyWjOliOfYUnyONFUeFKvgnNg
QbbyvcdzMb6uPTyh75jPemVyAnxsI57GZ8Xm66teqtj9L4L6ygKDAvcJVu1jAJyruu8NabQcUvrB
f0EA5thtPRRiLVRFgbPqOGfuo0G418o8zbmPMpy+rre4lm4LPINW84YAc5FszRfrRLmnrqnXx6Bk
+wy6t0f6fm3549WJc5ab2EyjduKJy8wW+JODQ661oFGc6fRYW2If7b6sp4KGWACh2KB+IpkG0CIU
saYS7lcTSAGk8OjZd/ZiEtKdhQw2IA0mNOOj7bj0hVHEOtIYOZSWMXkk0dMYNJKY7UGV0jiWAOHj
86uf1eDMgQ+YT+VmPunvmfOsulPG5V9voEP3+P2KnxIzyRqbSGdFOtX+OvOwDAUS7UJTdIqL/Oyo
qObyzPZ2rKqZzDU1sI7Ltvr4TDkPS1ldnIwX54LfBjA9gKxi269pCa6OXN2y/79Ybd+XwQimLhcg
LzsAGVDCTrziTiAzyXYWetfDw9H1DqS5qPxK8GdJj4DJ7CUkvpVNtREUy9VF5/Al/JNkk7rDXbZG
xWCLE3Z/pSOVfHTfHIgDH9bde1M6CbUFPWJd3hRHxJQzvdC3CyNvIYuFJ8b2KCfiwJ1lRXS3l6jA
Fe8lnVKbIsHWEW4bjzEnM1rcgphnAMG0fjKrcZVjDb0DG+fDgnsZZ0Djtex+W1DinER0dtwstMq6
WY3nx2HUn0AbBAMKNFTuqJJE6VOMR5unQIum8Z2UBhyWNclm2T/hSmMqOF6FzwrHPIzO85zi4Whm
e/B58l4CNqVZ8ukwQ4PZaIOBN1G+ElpaOnbQXeNaJ7xoL/5JfaM+MSU7KysnaT2dNgapp+FCYsPT
02Om6x5Foh562oANuQvAtND72Hva8Jv1uO8731GvTJ8B1iJSytzZUWZCYeEyrz0WCQ897vcr7j1u
Acu8uY163iTQB5dLdzpbB7uSwSLr/QveoENv7vv19uJSl/n6OMWsl6GRMNnCowrLP3PkSyay6U9x
Jd0DZtqi0nUEY76PK14OHahFKDfzHmFesZ+3VFadW/QIl0PHXyNBSnXQcNiUm2SLjfF19BiPtvDj
SFw8UDJCR6D4gdPLdGgfc2vgwdNivuA7oDAcdQE6kGg/oVeyaj3Jq9eknNqTduyZLvdwLxobWOka
S3zkn/1BFeR+gUzC8J3gPkCaP7IH0BbaqXSKGAUTB6ZL5oXxbWlBLHYyxyiBh64ZZXTIF3QFPkuk
A3drU1P2fUdJv9XtqSouejfXX9/Yg2sYoGd5rJiA7N9X6LwJWH7WCLrvVr7Vq1tfOCLMfyA0IH78
5xLLz9/VvGZizKYSCyxB37r5OdDe/voaji2wXOO7BTR0pk0Y8j76xwjjNkgOys9fr3DgXQNdxaCE
fJIB1D5BCqdWdPdK8DrlZK1QHEXA03JjofOm5JimwMGLwUbAYHZLI24/QZbFpmwQ0kO4T/J3ghV8
09Xh5uurOVR5mGCYFZh6Ehrv+ymyLogjNS5PJN4u3owzrTTkT39zZTiS7x9KED+stYTNdw9HTtGV
i5e1FhiB5C4pqfkDNSNHXUFbuhRuj1zbgTD8Yb3lYHi3HpDcwGK5Jf1f0EycOK8RcszCGpVDN3v4
erUD++LDYntbexrzKB/fLq5kDDBeB/IjUugIL95/vc7Ru7i3xXWJfk5ecxdrFyRSldrBRtpEZ0Zi
6yqsGKDuD8fi/IGN+OHalmt/dyMRSRWLIWJJmeI66hpHC16/vqpDKyx7EP6mgmPkvpdBT+0b40ol
MHoPrqyaUrw9Zpdw6AG9X2LvUI5F/IwniSW6znS1TndMiqVOK1EDOxJID18MdQLeHwxTF+D6+9vV
FmVfj1nKe4tJNe0GJ5eOSEsfqvZMnD/+7xJ7mwDhwjpqxJgoVMhbPbBOg9r0ijzdjL1/JdTVz1nW
vndIBodT7/po3atj/1SDLaxb675GWA8lgzO05zbTIG/LItvAIFh//UjlA3kXnlYQE4EOL5zcvbyr
Tei4mEMh8PoNP4MNtCZngIyzXQzfNPBRNqiz07e6FP/BZltdKF7oHctGDwY46FbQQjBMgU2wFwRK
tUffTCwFXhcohYS45qwmPdFX4lEPwjcS6V6OYCqwq+hqQLmWFyev9w8+S9GNzguuWE+bM6NqwTKO
4MpD65nAex716m0sjytxCJmVloKrp9lpnHQlbTTdQ1gTTb45fFRHP7RLHRXrrJXp7umrWmy8cMHC
jEaXriqRmasaqHc+ksWT4m9SY7oSA/2IKMKh4vrDxextsVqbsqKpKsFJd9bLQt8yd9rV4C620sfb
F4e64SZ+ZpQMoggfeD/5UPPKiBFXZkK8nlf+z8Uwlu7cdfwgXUkO00xyKkT0HYCV37/epodqpQXk
RIsQYpzFZv340GZR6tFAqIGNPJqowviA3E9zjFuka5TnkQiQ3f5MiZzjhdKxla097nNhBRivjaw8
CgxeI4Hm+bTVw/JcFqJ1NEhXc4YqaW82NzUgLjvNtNMmidF9kl7QjH8J4+IyKfNtKKM5fuSmLEvv
7+R3N+UNMPIu4jPw6oyxWm7KSloJdrfuN8p62LX/T32yN2AaQ0aQAzBIP95+MynDuQs6ga7DklE3
TnClu4tlTu4Np8fkRA6+oXTIwMFhNLRMnT6u1mRyRq+c1UahuqPnC94619FCm9VL30LFHteop8gs
N6aeb5KsOPMrdR3G/slgZFu+/66txG5tTcN9Lpg/hTBft/mQ7xDyux6N4WpS8u0wgaes5/ae7uNz
jSEPCBbwM4ngHHlEy3n16RFxBVjmSCgR7LdrInWqMVvpuZRHawc8xLMeZS87QVrTfGqppims0et0
zO/R6lgDhSHS/uLw2nUKEZ4Y/1H2OeEMAZBP7OmElU0qLTKh/kOVNJIXjTLyej7uOo5Ra8HaDxB3
RWmwXPWTOTx3SveigjA7G8DkAKRujR2zDBEpSiHwWgsAUd+L4+mMWZiNlncGEFtXHUmQ8AxTlP5p
qPJvRmGUG7HPGFkEYe8hZz6dlIUF0DaZ76SqRJPVr4GNFIt2emJktj9J1Q2SXCOHpQXvyB83Xd8M
oOFiILKALWDD6qMHrehl7GSORlnR1oxCko0cg2hotSb3ZjnFsMEc1q1VpVe9GFPm1SKkhgGwVNiJ
rWdWKsjyom69PtS+QQxFYiM31Atkp+6yBLnSpKLVznG5iuJitEdf26ZM2JCIrUXdhUwmuTnDs01b
qxdKgHI+Wo4uqp7mqk3A79TCUIt2w8DISUSkxoe2yl3EIDVbbNt7NLFVW+jG56aKsR4oRMeypMa0
jVkWt2hyq9pKN1PjXsGaqraA3FpFjGju9JSaiHWHBV8IIdznuAfAn/m7aFZB+fdKeilIYQ9KHFFI
1Y1ylBrsNm/1ldXRXm6x50gkcXLHIogRW4W6pc9We+Lnk77JGNs7vtJ2lw34JxrgtR/eWlmSIDw+
Go6mL0OeQJ3IkTqeetJLrt8n1QYTk9e+j16zGFn7pDFEezLaVRGbyF/PwTZLRkwB1B9FHb8E+ng9
Ir+5FubqhxYBgxlT/AgjU5/stuoA3GMGAL0NY8Y4zO/UUAe2hlFBboVbDjZHUaptozB/UPXygeGk
Z3bKOY4nN5ZcoWYkiMI2GMsboxcfkzE//z/snUly49q2nqficB8vUBcNd0CCpUhKoqpUB5GpzERd
1xiKm56FX8NjuEPyB53jd5UQLb7rtjs3bkSe0CaAXay91r++Xw/ToyYoqp2o8OzzQu7B7guowAvf
Wmpco2xL7W4rr30pEv0IU3gJ8/Hsx+2P2PL5WWrFjKXel2EkmGThccxydKFSXjAXQmRWqrLv5O5J
9o1b0wy+UwUMAF6GD0EdS+irJ+FU1B41GeZsL7E+8j4k51DK59BSn5Ok/96b/a2sVo2Tld6hF5vv
hKCuXXYjaX9qa6RBEX5J3iJxxQc9D7ZGySJoQySe/WDQpKGfQo27ETYKS6/Wn9FSUZKlSYEtmmYv
o44W5qDA1FJU0Q56S3J6ta8dz+CC1aZKepumP7nDDncxM3LZKONrGTIiTF1WgsZjxmNYO5aSkJUs
kSJFSXfyW2WjaiyvcLhPs5SWHLk7iL177GrrvlfpoUyMetNq5Yr9nBbEVDtVg/otQv6UxmHL31Ue
rAHub6W0xwyHBTVGu2eU5c8M+Kw/wM0CZQtuVTgpqrvjjxxBwC1j3/0eMfvsoid/E4j030iOnqZr
0pkAdKUQC4jgNgPHXejRtuzbdVVKB4yqfgtqdAj0mkmQdPUyToTvsgXsVzaSJzP0SMpUVJmN2qTw
EnfncsBcQE9hkdFCbodWZe2gBFq2kKhvQt5RShfUm8hPKVSiKVzUUSnZhjUeYzJtBzEtLEeB3ut2
A4ZK1rPUy/eg+c6tNyLGcE9drjph3DxEktws1CT3EIuVu6iny6Mbv5d+87PU+jvRKL6FKn0bZVef
c+wrlGDYj0LQrRDRoBGEDopijd14LPWnZKQDw6yjteiB0klKFIdD6FSmddaC7gig8Vha+U3hyxt9
9G/kFrf7kGiOngvzKI8SCH79JtLdZyElR6WYz0lH6wvtzNluTAcks0J/ZNVpC4r/AETylsqtzPav
VB3+nXKkLIQQAKmfMvXbIUbeWEPIbZtnoVYpnAFIXxWBuQrkdpla4yr0pd9GYYqLti6+l55U25Vc
w6nEgGGLhXy8cz01pXysK45ReB3Os8V3zavCDQjZO8h4p8SAK25VOzcpnWGyUTLaUd5WukKLQha1
6BYqbCob1J5RWT72IoeLLcmhd4iEVrEtKfvBYWSPhfzsGsZNmevrRBtluyrNTVQVgD366pvfDU5C
NTum/SGuh5+CIZ0wAj6pGPPYBoDjotQd3EZUm+I0otuSPuEBFXuJ35FXozEYu9BugmDcjZJx2yYe
0Vgls5JDvEZCnIuq4LURMdKRsv6+LAeSkoH5rY+tracVLDrfeOpM2qVc+tfkrBHRQsR3XVZmtlZk
FupP4ExhtjAwvUAFaOUL2uq/e8zufWH5Kd6ZufYudm1tGrG7QwlU+oDDAQ22Yyedh84FmGZYaMtb
dZf23E+qjp1YcVFb6qFxBh09AH6v10Y9Bs9ylbqrsMjGjYmf0RpHoc1gBgtZTX/RBPAzL70dzh9P
cRztlKbfEhfeRGq1aqz0ZFYjL8ZIIjvrCjQIXlNlG2NAezCUqNNrM1sHYv2qt4myh4CvOYrYsZ8E
nmwLZd+fA3/ID9gKxnYqCvXSSlGbSHr1qNYlyHt/eMbYw7JFlTwKMIZ+gTuI53wdsn1KIVNrwsgX
ugh7LbnrWf4rkPUJHoWOTF2b8H+j9V9m4NdKz5/SD9MwNA1LVLdM65M63ohBmo+TqJPXbuej5NBA
fy34nAvGzdkYs4zQQCdFEE5jVI604k69drfBjbCOidmv5W0+FxlmY83yCEEsRT35BTRZS5jhR+qg
C471RXYzLEM0/sH5mkDsc85gNuIsVZR7Us8GyYcKt8HG2PuYyU03QXzsdsWVjPjlp0OLIU8AInIU
sxuJ19LimxBm83TSCnGQtqEpw1tra3kl2+rzUKMZ4rpvfz0V56AM5f0DQu0BiAWK6FOTbo7Wl61G
R3eXk8IWwgVX4K1G534zTvjM0W6l6thlEl4n19wRP90dprf7YehZliQw5ARUPvK7bmHY+W28dJfF
jj4TNCcsuxWNZrtho10rwV4bdZbOyKox8KKeB54W37hVTNqS0afT4dkshXW3rc5tYXeba3Wji2ue
MoFOqwid2fNbWt1KGQEzD/uXvzMtkM5/inx9cdF/GGe2tyhmpDQpLA3yJzQuwwot1vSCooqFMVjf
0QmzvYaK+yxWff+O/3y02c2d3pyhzQ2GNA/mY70CMqtxVaBhGIXWLZq9F2mdU06g7doEdUj7N8Go
PR78nbIVbq/uSJ+uw7NfM5tV4VA1hQ91iXVU3kxkvuhQIV0YFDT2gN7oI3VE+oY5lDAqWFyrz017
0B+X8Wl0XN5QRZss47kyJJBDPnKNqw+GNfmiS2g8MQuM5cTvnRd8G3vz7uv1e/Fz/3O8uTYkTYth
TAyXHSp98GkIHc2nrweYlsMXD6TNxCByLgRVoTCAF8u03L30xW2XXUkxfhqDJAJVJ/qOQCp+9gQf
ainS8ACgPhO9Jvqt3O2T+vz1Y0yi88/P8eHMnT1HGAiZ3hE9LtzU2Ahayeku0KNOAwvdLEH2G0sR
Z7CSBS2AId4g3qYdhe+jGey7EhcDsda5VYrjLffra0foxV/24RPOVqzRZIXb+tQgpuqUMjn09g+B
Q7YcIQpmkeWx22YrcjdXgpDLb+TDuLNlq8ij3AoDU1WzrRPd9zSYNetJLkDvox09wFXjVL2q8vlc
DfhzhWiz9Rk0RdI1IY8LNxOps53+nKqN+hLnjKeax44cHZX1Sl0WN963KreLc3Sq6Jm+Ill4p098
NbFn50DVlK6aa0zsyS1WdyqU38XOuPGO7rq81bYUtxqbggWpyBSZyKN2rJkBO620hbW5Kml5j6Gm
SU5z+k+8o4t7GPIyuEbIkz614dWp4JH35x2VsDOkjFqJxUTY0gwbHNubFubCRtnQ+fWmUqKtnwLa
Z35LT7RTtd+l39U2BGNZXYlPPq3R98/2z580C4UiKYgkZZqlvfnDMA5Ka5DJ2Hy9SP8vcwOYE2KO
iV0y+yZDWvldEjHIFE3ieZUdoT44gCqyow9w2lyqZ7FB1Fcif9Ntj8vGTX4nbq7Vii5tqghalKlY
BHVqDi4ZOT/SsfSR7SBbob3LTs0rs+9itPdxiNkqiF3Z7WuJJzUPMf1aG6xp4HmYrAK8XSZlaPAv
E4DfQ72PY87ermrUBbVVFvz0dgccxTBDxkd2Kb64L95C3UTn8HAtOLgYQqMvngRoChLfuegqiULZ
w3BmEhOSu12CnNrIWwPEYb6+OtanYgVz9ONYszkaYzCjljpjibtJwxCeDKd19FW+vopCnfbk+eaB
eJojC4Wtqs210znWrG42STLDrX876U25Zu5IL/6nrBEuT5YPo00nyIcijBmLnI7muwC0xIVqpDgy
+Vq/1ajKjvhDrvLDVaXipUBGojYC9mkih85lTlpDI17fI1u2zuZ6QlUrm3g1IYB1O7frp/GpXPgO
flFX7iOfVenTN/ww7mxhhCMJd3Ead9glRy8Bd9+vOsfbT6pF5aiQC1lXS7xtn3yHBg+QlbvoFmu/
69rQS5sA4lf2AGPCH7z/0A8vPRyrIQwFkpSV465zWBxPkx6fhN4kyO9fo2UY2ddu7HM68fsSRc2G
XAAJDoWwWZQS1zlG2wpPH97ou+q+W0MKWo7rZplt8QveR0treXXVXH7Qf445iz/0qqzqAFfhReUv
sG8QF9LSWoVcxoKFaq4Brax851qUfuk2pE5oThHgA9i82WW3F8okJEMzBQF/cVz/Allf28gvrpwJ
GSgDsyINMt/JIeg1fjcJ/6e6GDEdNkcBKJqOm57iTPo8/xpHf4qa5jsDpI2p0QC/bGgPf67VtKFB
V7IyBHo4JbQtatcATprhZBmiT49ElPN3IPf/e1r/K30wHwKIT2y0f/yPCR75j3//m4Hy3+lk/Z//
+Pd//K8ZBWX6I393sxrSv5FFoVI5Mc6QZ0yL+u9+VkP+N3bYSfAIZP3vVte/KSiy9G+g71RYoir3
OiB8/MG/KSj8E0ca+6OKElWemgH+FQrKZ5suWJKiBIWFCWSw+cyWv8ttRFAC7OsE8CLN+ACLw6ab
f+Ei6Y29aj1gMzGWD2Ox6UBBpsEDrqcUdt5Gr1jqQvuoKA9NRQZu9DZuBLzBypfV+KtonxT/6tKa
TXRVnf3W2bYhNBLy0ayCxLATY4CE3i5CvhMerZ2HMuQ6IH6ud/s04Oy+wuvSsrhgQOALbx1iQQc8
+HRtqFbUsrAkuibflqfX/WEt/zUinSx8DE6dT5d5RApSm1Sd4dR4Gdvi7/rFfwDftrYyoqbJw6Db
dqdxFx7dN3JnS1744sN8vv1rqP+SNsltNhmw/bf/evmZ//kL5td7s9Vp07Jaw0mSwBl9Tl7S/p3+
0FcPqrupa33ZFjc1VgdS+csIwnUiZv9PP4HZrdJTxBO/v6QP52CP82PpIepytHKncR9TQR1kI138
FSy2rK6evKx+HksBn3PrPtIPwwBfS+iqK3mIWTzy/i0oLOgAW6krfoq4xFJX0O+PLI0YxoFJRAKt
k2Kt7YGijLqraJlr481iLggcgjrQkOzUq3ElOmRjKcy8But+N3X5CBNPht7VA2bgV1747KL114Oq
FnnZiXz/SVExlEgl/FgzHLX4OSQ/Og27wvPX02o6XefzGlD1fwwxezYhkJG0eDoct+rFykRcIYFh
iKDvGnR31S81JA3SxquvB9Vn0flfD6YpIKboZ6dZQPnzZBylWIxGWo+dsm02MYXIqqDTD6u+V8yP
EQHo1qkqX4uxcfrUdCJf3KbxqYqflbJYy4G6KPPOrrRgVbnQP/CM7R76Xn0SRvqVIRYHdtWMBhKG
pllUNXcqrUrekMZsBdAdnao+tvXbKGFAKZMNLWjBU1cm92lRKp04TLbi8Eypu+v6ndQVQF5Nc1+2
lIwCSbnvhvJWHCOYimN7GgXhVTRoBRfy74Lv33UqTDt1dKLCtFsMRJvIO3ee/zvQoGvUqnklaX5x
TyKSkWB6cjn9JDsP8JPPskIG42iOx66InMh8TQeNX1w7fiRASnRxTldp8vZPeTA4Xllt2i450XC8
DUtVtXsggEF9F6F5KeT7SKaukCdXvvV7/DafYTKzd+Lbawq9Nn9+a5KgHsp59upChq5XR7an8vHk
aqPjvKtSLW4inNbF0XazY15Wi1r+LY00CClvSZvaifSqlulSHLVFX54znkKqh11Vj6teBs1b9fs4
aB7bAb1B4a48Fa1Ce+Uecmn5w0ilVRJxLaD+2V3Zt9RIqKTGoB36LHU/sbvXTX4QDfRxemXBz4PU
94XxcazZcoxbNak0fMed9k3clVsyO0vyx41tHFpnguRjoP7j67U4z/29D4labMqHco1V5msx7ALE
QzKzSGnwa+vWICff7QCSX1NiJdLeUxBYz66/HlebgoL5vMCdB70yERX1z2ln+nCYSFLf1z7tWQ4G
16smxCScYjR4fm8MNs1AJg0GML6rLVyAKH+UwnuaXG9KVd+Z1asLglITQycoJWxU4CxWw003Yn4m
upOW9lHxwVALayPBCHOAW+1bWPmZqCa4L9eUzg0ozZMdgPiojOJeHtIFJa4GSqNPii8wQrsTs5Xu
y7AzcxvV0e8xGOyAncTPFMTueFnQ7zodNXs9yYtlPzY/athpX7+hS5NhwvLKMlQzYo75yml1Vxib
TncdLbJIgW1GL9+lVt5MP/EEFGRRF/K+CfaatM29YK96P8RKffLYs77+Ie+GO7NPxQ8Bq0bDIpD+
eS4uGPpWCkvJdZoc3yzlLk+V31LU3HE+w4sNIwIiqv2AFNa96e6K+mA2D3qZPRdV/SzJ3r7tlfuo
7u+lVr5tvWGpqmeQj/fRYL2OucXL9PL7Okm/VQmIpKGm/X7wVKAHsrGKsuFvgDQcfO9XdimSurCg
/3ic2SKrGt3vu57HkQ/GeeoR9pxC2CCaXPSO4ki/p6A1XleAh64VHC+ce5PHCx9TUzh053MewUmD
DfvoOnqNehiWWm7BYQroOxS1cyg9hLl/ZxnNXtDaK1nG2c1+WuUTNFyZMskiqOjZJuaWQhbWgSo4
if4Qiq/DNWn4hVDlj78/e6eCGHtGGPH3fXPbJg/leNKjK+fdXH3+1zNwK5tKpuh05wU108t8rkWa
6yBxXI6K6SjqL3hmixYj604ZFhZ+9kZIuVp8VpIfkvXr62VwadogqZ2KUqhb0VL8uWEpQa5mEmpG
dPfG0k9EO/EbyI2/g+B73V5Z+5de58exps3z4+aoRp6WlJ3rQKpclzkgW9VdJfE18MM8yfT+SpmR
Gk0Z9K59utZ0eSe3ntm6TtYmdvDsKtpLpVVLxGJLtdRWcfZLBAUHlbW2bkSpX4VDu8+btx6249cv
9/ID/8cPmd9uMiuS8lrg5dbQZxv3p+g3dlVcOXMu3aHkKZU2UTW4oeuzM0fXBByDGmZOrfarVPqB
5bqtKshz4f+H8W5o9JUuunYfEG1Up9o9VrW0/PpBL87iD7/BmPaID582LwwjjZPMctDSAeTUnSD+
aYJTDKK3yhCQpa46cxf0HcsIdV13JRy7uJdjVcccZgp/7nxOs1gC68LwvRtDOjWS4iD13TMAnYfW
u40nZSQkYULn11Dpt7kUv+ai9GKlaMjlrumWjRGtdWlYqFDUEdk+yGWxtczAtyNQEpqebzxteCyy
6iwl9UMehk9q09tmqx59pa1sOfSvvM9Lq1KZAhQk/LDt53dSswJzOrY8j9vdFzV3hwpTWffJGBKn
y68VSqddbH4QfhxstiyzyEWy0yiCQ5CagTHOX0v/LhWuLH4ynxfG4YTgng24nyvS9O8f5khUqNiB
VRIfKRAfQyE/DG30a2yxrBAy7dEKlbtuHOtV2VfP3HksG+SieaLoktmj5+9ThS7/skCRGjQkhcLO
XEouDsZjuO1l/YxJitNZr1kaPaJ0P8ZdBddQXYTyYDpqBJ3VaLyIGv/ohCZVzyL96cVbZKj7CuiR
k3r6GTyu15lb13RBNnVLvw0cfYhu8If5VUn92azJxBgdJKJoJfbyOtbxlNKCpz7N0aBk0g6lvyOG
PzJ3WzWgj9w7uTY3etpPKuYGZbI7aiutq49BON4kQeRUhZ4s27jLHTUBhx+hEM4MfrUPUjvFXViw
llhz+QiSx0Wk36Tta69gNeDKia0nkNwN0C5VukbDtQzVYCWPxSpweQnGuIvlbjvCH/XDkXRauS+T
ZiH6HUpqGPZycx6U0REyz1Z7Dww3xipCVR4CAfRjgTT6R9e4W69S9kFeOEOu2ub4PQTE1BeKLUeU
JtFZd2Jpm3QE1PFdHqCdmKx7I/VWLrrKTtOjPGCG1VbKSkhKYV2oxq06RGfBC94wCUWnI8JBJWtk
BGwNFpKsuH3qsvQuyMtneviaRYaHaGM+16NPfbIjKRMb6TGQm6chSaCMC4248LrhRbNc/k8k/5Q4
/TMTD5dyVH5Q9IbS3mhHmseJvPS4syURghbuNfvSNeBzS/pLK2FXKFevqJfdTWW4WDK2J7ELH4os
xpQvjm1fHPH7KDFwosljKcd9vsgMV7a7DLh632iHBvooPmqnxFVXhl9tEVuvvLS9V/vhpTb6uxHa
paoWS6PHDaA2D6gVb9zGOtIns04Db5NHWA4AVa304NDqyg1Fg3xZpNY+VECtWD2RaHNXZuWTr0vf
pC6+DYRuhY4fepEBsj4aoOinSrMbI/+bacThqqi9K9HJpQDr45KdFRz1sG5F1assRMOkEupqIVBA
uXJ0iJdOSW3yykK1pXCCzfImjRzTczuUlhOkFdjcwygeRb090zR2RrxyV2BnK7t0OmjPRVuuevTu
JfNaUaFyTfadSbfWeMsSXYV+GC/NMVjGmXTIZWs1NigbgpdYk5nlxbPRdftWS8G0126I5jl9hoWN
jXZrLMS2W7sVROmiru+GRinARJtvOu04MtAFfAsVqThh9Qrz2h+ZAuSUYIV29MfjojhCgpVC8KLa
QgRqn8bi1vLHZwV5sJSDzgc6nWMcUOMXgRHS0su9fWnFW11/E4eXocMmTAF1G5TCGRvNFe6uju/J
NFfky9otEZWl6VIwhPXQUAeUPFQDWrCjZwVorHSMfG1R5I2TpIjNohYjpMIWB+GU9/4R3Dkaae9m
zKW1UKkb1MWrMtPJqCfZUenVXz59KOSGgX9tAvWX4L6ZEpkMLbSlHgQ2TQk5qwWG71aVuTwY124O
F9J0U8xAngcamA7X488DwU3ziuBTIfZ0uS7V3mLEvcTvfno529u47uB0t9++nm0X5xqCZIXKNrWQ
edHTJ9lbiYbvOqnxFhjPfXz2ycd8Pca8xfM9/oQKg6ktqSHKHdOP+HDQZYpHrSIn7AtE/DYEQfvm
afTl14MtwddTIgn2erwcVE4Gy10p3vAQDfSa0jmS6L9raWekP4Jc5AOE/5oO7e8fhpkqpUkIG/Pq
K/0jlWAlLVEaLKCoeq2EHwirrzy+Pq3XeTyB7Aqg6nSh+JTgbc2iltpKJHgxtIVH6pV2qvvKQzyN
Ml+VK+xSiuINgN9tnPAPKTWgooiWKddupaAQLm2UuFqW4Xch1MhoSIe0zleW92amwM8RCHu1xIYe
LBNJ2wQavGbLctI2iW2laxzBw6cKyl9Q5HfVQBMccnlJdG+aDhR369lFED9qVv57BI4XNKeG/7QN
TgkNfqa1c/Vul6Y9PePKMlBTR83PASucVK0tlndCnu9KI8BxI77tO/IyibRVEnWT1Q+VRjUUB7kr
r/LiTWaqk1Gkx62TKP/PmSQrWPlabWNREkIzvU82TbYYn+m3hyWhLIatgqof2eeVYS+tS2MyikUa
Mf3vbNSG7nI99wbL6VTMUSw8STLhcRQfRqVaDLp634/4rgjC+etlMxesvc9OrmxsBZhbIqednQNp
EwZ0FXHYtCrtuO5dQ7wRR6+tunFD2suq5zDfBAmw6iJiFqgTr7MYhcqug+5Ubtu0rei36jFWBkag
ZyZJj+J3JcL2dv3t5IPW6KEjlLjbNPdSOqzatEHK2/Fp/deGi29nkGIPlMXXT3VpwzGJePHPI/Cl
FffPLygoQ6FUfe86cR8e1K7aGCyK2GiuXBguDqOKUzkF7AzR8Z/D+KFi5fSB8O78e5XO7q47Ssrx
60e5lFRFZ0B9+L1UZiizAL5rciUo9Mp13OZREJLH3tOPEE9toBm21mJlVBzVFmZ7nr1qNCu5g070
hdIriFjN6YayyJWnvjRRP/6gWXhSumWuuiI5L+/obaJduce+21H311QrFy5ICmkmMAcqd8xPcrmy
Nl2zrLCZEUvJ8bvSLpTSMZBL5v21oS48kUIVkJv8xAn+hBb00j6m5EyKRChTrAMevbZhvqftt7RP
H1PN3WkQ9eV6/BdxQtPaY1zNYGgd3+bJB+XjkaVliaTEqWo6Mv1eY3lTNc9fT57LD/bPAWYTNAL8
U4cJA0yCGGWDP8G7s3tz7ZZ5YSF8fBBzlohI8r4fEt8j5bJE6AMkH+gpda0FmZdJUjZJY+r7bAuP
Y5E/jY68qejx/FkvRFsLr/LRLoTPf/yY2eKvzCQYi94wnYQmsUa7J5y7slVfG0H+87u5mMijDBLZ
XsL7NH3RsDX7+rtdWvR/PMNsV9bDQkCyKphOu6LlgYt3uGpPcmHD9lu2TuLaTemUjwmdu+drleKr
Y09P/yGQqksr6TGLsehq3JCZGZxJt8WlZ9Nx/aFv8w1fAQy94rV8//VTX5tF079/GFiV6lzp/ZRZ
RN9zr64rC8aA8PvrQebuLvNFZ077zodRGMGE5MvHk3XuLkOylJTU6a1mLQ/lIpZrWgTVjeq3O1yA
7MI9iyKN0qZgZ+B/hQ4r6xI0tjs6tJbeRNm1tNB7jWwWx/3x5WfbfZ0oidSlvP1mCHeqFd8bY4oQ
Iqvw6mvvrOF3EhnfzL5+cJvsWPrZ1sjDTewHW7f/jpxjo+TEZgS7TU02YxBXfW3tTVFcu3G6ibml
oRHcjK249CptG0DvGdhZLTwf9PgkRcN2jBPcCVUH3Kvjq9nPQaWdwYsBpLR0OysKZmsZEmrTzA9+
iY1P7W20ut0lYbzWuKsHsUGDfrmMy/u0eeqEk16texwurnzDaYF9fkkTGwKjXs742UwZBFPrgUUR
7B7qrbWP7vxVBHqLNnfSWlfpeO9/7tNwqoxSRca//ZNqNciVuKFz2HWkjDJ/jrehmZ5HTVpWprgp
sVQa6UIiQHWUlJujVFPPRS+g4VURjNFtQh5Ka91TIESczFyryWT4SX0nCtiG19lLMoZ3UA5PenAf
efImktOtVMYbzw1PZhfvpf65sMyFaEa3ah+9haNBE20TiuSZzlrj3ZYGBB2wGBbGT7i80H7UAo8w
lkbRX4mqLuWbaaxDlTZBlcnxz44TX+0GUpac/P9HdU0mt7Vre/KWj07XRI8Xd1l9ikuJxGE8TZPg
w0Id+jxTO5+apRvkd4X5q2uvdghdUhQQV0/CuMlkmfP/zzEUdTDHqlOoA2V2VRHWDonxMMrSjZKb
lJFhoKVwuQPtVfDQXU7+mKOTNwBRhOIOgTMXZulY9fohHtRHLvt7T9FWoWxu01o5SWm/8yz4ES5e
mihNYEWfAj0466N8kJToVNSAKqLHFLfyuhO2MRn7gc50gAc2pmZ7anuLtG0fYH3eCPFDFYznLqiP
Smwt0biCbNfexjZ9ba3bIVLvaPVeeDX8tNRKbBN3HrPk+G1JVpWBqiyS/MHq1J2hQ0tIo/pn5DmU
LYtlYME2bhOxsnUQMoNCM3mqR9zlKpJ20qZxq7UQD3dtjfFFGb/4te7IwrByVSAYSY5u2tCkHy4A
BSh/tGzTWNKo52h4E2kvabT+UOrVRs6z5aAR7eeLZih2VeZ2izTPjpJcO2LdLgs6PiIZebB/bvI3
IRUcpv5aE8ubcdAXGlqCrtWWahLeSR4m17uep++s0pHEaJ2KOUmm5G60hCMuRmea5455VpyTqp5K
zPGyD2/jDgyIANKhLg9RvjH6cTH45cLwLVvS+Cdz3CGPOol4nLs0w9aJYdcCxPjWBQKQWXRypRFb
ner6GyArCpdjDJ2KAtarp9ogf8hS3gTBTUjHt1Ant3GVna1ssC3zm4IzVJhYv8taZj8OnTDRzr6p
2WD4l4U43FaZ9FiHQ7rCXNbpx0dTboiM1BWFpTvT8H4gEtynJh5nqb+qXawCChyNbEARJ1rk6SqV
qOJlDV5KAsCYWjJx/U7CXZZBpclr8YcWpmiDsSsbfoiJ9yIFfW4rbXrjh9vO9Q5J9DPGz7XpsG/o
7UHYBiUWzzFWrKNm68GtMPwqAnR4mVOM755rC7JEEe5DnDx26O/zVthlRbiBNgKRbAjtKi1w0Iao
r/mof8J1WA1OLPOFZCWfkorLUQqXXWUe+8BDmOXedpr53cwfclD6nhTtjFBeeF5jazDtvOFnKRSr
Aol82fqvQr5mYu8T5Rlbixv8dhdu9L2gX0pQ1yg1MMFCbaHt3Vx0MrleJhn9C+F3eBM3QVJrTlpo
L4Zff4OWc4zrxBF0koY+bdCFjIJAtyW92Qr5OUt5xepbF5W7GIsoUu3PbSH8Irn5KGBXxJFxk5dP
OXgEQdaBZKS3RcAPq1L8JMZHDaeE1PMeqBU4ula/RWwZQhTeSrxOeKEkx6EmafoBjgA9X3rhmLG2
rpTKHsl719FK6JRdhXEuPmEwb/qTkj6IMXIvOBqPfieuMglvsxDwhbvKyRY2buS4JgZN2gPN1gX3
h4pWSstfD71+7rURi9Phfhjo+EszQNQFfhGeIe97V91G+mRRq68S3mMRvXSV9IoTy0Eb2kWvkQ9L
x9vRbe1OoQEUTo4SWrfoCre1ET0XY+igw3BkLdx3g3snyt4NV1++X74M6wjH0yS8aer6mxcW92Aa
1rqPQF4qdDsOo5dCiNeQNHah2zpRCPuK3T0RRi4DJAcVP73VgvIuKbSdUJOUhCR0qk31sRfeuira
A8hKcDssdsUgPcel96yX4TEE6Cg1ytpMusmbCktT96T07cIvfSeRcKAqfwwgIgyxe9Bj4VcbKLch
JqtS9JqRhY51ylyB7lLd0qj1GYfaC58yrVt7SnbU/PGWbOaq1NtVqEh2K+j7yMp+6rG1Lv1qYxmP
fdwgXW2RstSCsRWayf/klZ7PNzNGfhJRtyIwyJW9YhhLTwGC0o3bcaqsFASOQ9HtC6/Z6LW70Tt2
32YydPR/0sS1RUsH7AWrxAy9YpfaJaS2PtNtvx/2JChLoScVL9tthNatCJaqhT/0EDv4YuMZ+9rn
FIosE2ssL9lG5oPsYQQLYQoaHGlrekFRG+QyK6vMz6KUblTrJSzcvWxOwj71TvDCl6B6S43yrk5l
MFDSVqt+tElx9lNhq/gBhm69TaizFEK4UJi4tjEnT5jqSyMVl8BLHKQpjicSk8UhGXSfxUhtoFfA
O/2UKJCTz7BHUhpFovIaSK91xTdXiW6kPnqcCl6lm60qnNXcYee7j3oMrn0sloM4rHwsmAuymwLy
LtwDIRme05Dto6aPx6KRyMBrTVaeG0wym3xYVhEcsCDfsqEvg644BOljlL9U+Gz4cmSP4K7qsXJi
LD3dQ+vBAxqUpSTmTKVxlyrmOcM8h5U6JsomsJSVmyj3oZEK1+LZ6Uo6DzBp+AJ1pipT6np25RJk
s7FqmWKwl2LO7GGhookLTaNOqCuQb3DCHrOTWgzHxjgA67vShHkp0Po4+iya7kbDSAaX0UPzh9Cc
q+ZaOu5Sbl75OMLszsUq6OQsYYQWCkJbGHtPhM0leI0T0XsQK/+btPNIjmRb7/tWGJzni/QmQtQg
XRmgquCBxiQDjUan9z5HFHcgrYQhhSI4kdZw3470q35PfOgChCKpwY0b6OrGqTx5zGf+hmBBEpAQ
QpNRZwXril0R3FdIEmNamvegGnL5thn1B1UQzkW1v6LW3yb/lyGBgdW9rhyxDCdRbdGiXWzEYeiD
dbKxqvTM7llAfEziCBKTYafGCvawiHIP/SVVNirdCviEMusOQZ4t67TLHaXtVp1AkcNCMyujEY2B
sYfN5qYMJ8yXdbu2fojhPg6XG0hh2NjM20QVdsAWfY2LsiKarzFJEsWXangeo5fe/Nl2Oaqr6Fgt
I+X89CFNK0+eYJVLIdmVeRGaizuxYlUjfAaJcoZw9ItQ9MWkWCcVHWJGdVLpqHAglK9Jn9xp4ph5
ATGs2wl4YGeDQkdLae/iUXO6o8OlMd0HA0+bF04pBWstA0oYVDvQ9ThkiqTMWxH0t5QMF1prOrKe
cZmZgK1hWCzPEcI7vYhoWnfoLJX+Ab+0ulxqzY7z0cbK2lq+6em+qxcHBvMuxrAyXG6T9Dgfmm2w
swfcZlQcSUxNsActxkitfbFq+WhLQk6o/FSQWxOmyR6MCMEGiOgoMY3bY18y6kK/Uka3oL7SNQ8j
Iccy9muVFK6WkbH7IeMgLnQbY3DCiVNnGjzuDm9pjx7rhjsAt6tFXzYwfFDjepMssiO0lWtN6Yqy
+0G0ps4ex9RpQ6xhBNWXW2SqohpMvIKo4AScdMAE0fCiZnKymUBEEr2v8+UPG/z3FX4qt2mV6HgK
aifQ630zpQNCtv+RzJCmG959gPDhxJ3soa7IJ1Gji05mWJsQj4/yQ/rtWEJq7ODDnatRHU+k31Yn
hdN3w50Cn/pBXHRcxiwvzQjmBWHdcLvJUu9/PW+fn1tAT2UFhgg8rpNdUJi1bI09pcT6Z3RHSoNS
52rchd5RzaDzkn3+bbwMDrOL/tTm66E/vLLjE74b+aSIWUvCoJVg0T1iJ/+oLlaew0Aez9wPcwgC
UcO/m66pejJCLjWYJ+lAIAPpOWtwvLKarVBhrRMv56bxWLP6aqiTLNvsm5ljwjI97XB0U07ceCe5
+V4Dkp6i0OhITujQQa+hOp9bmJ+ulHdPeVJI1TJxMJqZeRTWIZqINmHJuoCfHvjzIb80fspuc/bd
nRvz5DYftDCyIoPHlZqWMkxqK/Wjms5nHu2XntdXs3r8Gu/qI8WoNMhg8gJD4ttfdGrjcdigCm2g
cIBFxzbHOKLI3fKuwNX7QbYJs8/Wxk6Z+L/KqVyM/7qMTq52g4of4uqA5ubtEf98NJ6ZHG37Syzi
TJvh8+1ITxb3CFhGdNxOnjjX9SoPeJkULbQD6DJfurBIiG/nngI1JrwrmUQbg1pQ14Fnlt7Xe/LT
HUMpSkFK4mhxdjK8gVVy15O3ektZ7Jdm1auCbw3fJjykvx7o083/Lhw8WbRiPatSRoBAB+PW1O4Q
mP33DkDV9GjiZciQUIwP4FVs8+a0F4jHNA3PJ6VytOjt3/kIjAChyKBwB6voQ1t56hRc/0CcIcfX
OVp9qfY/vh5AOp69vy1/wEtUIcGeytBpPpC9cWmvMmUOQj/urZUsjq4Jp2GYqp2+oAGjaStDjS87
4TWjXv/10MfL7GTkYyEYcTPgJsiJnJToS62c9VGLIz/Z4CfITaes/k2iW8fX/NU4J+3BcUYt1upB
8SoHNIzt6Ono1E4S6Qg/iy1692ce68OqQyTp/WOd3OFGpvWyNTCcGY5OL+9T6/vX8/YLU/bFA/3i
8r07sVDsN6eqYwR1pW9VZ7gtDt36qFjWrepv542SPlw7vz/QKQpALkMAeinDWTMuVWKkeFo5+lg9
PuKK4lp5c+6eO/PCTqvJhtGn+pilkY+7rRdGB2xSHaux/PQIeii/YT7tTfllHmqeGHQUWGc/w1P+
60k+HkIf5hiolagQiEEqP1mcYtODegx5aFimtmYWAEMfo0E7c4B8tvtw4qNxbahkrZZ4cuyj7UlR
D2dtvxu0y0LFxLVqnbJsL9ow9kT9NmpqyIId2cIYnpnmj5TP43t9N/bJI/by2E+pwv5TZ+s1qWt/
GSdsvmpE4ZrgUpV3fX815EgbVYD8JKDAkaz6olm4qdpXrtHCrp418ZVyVuSGTZ+tlDLcKZV4QZbt
KOothJF1auW+1qwFMTwiWyBsAsTZ36h21ScrTJzsrDLueuCoajCtLHnajKTljpxrBQquwt0s4FSF
6GzdFy+QWexy+WEKnZ0a2xxe8Zghk5rSvFp0bAgmQ3QzKfmBk0e8nnIrdUSRYmrWNT48aPp1FJqz
x68XyccmKFMIuxqiJ/NIv/F0CodGDkc1QodaH+6jVFzVVudXceuKBv0Aio5F9zBoC864A/4Q+Y1Y
F5usP0jaSKKnOdosrDpyNCP5rjbnnAI/W8EaHoFHGRzQwadAqAHdlCqaJC4nSubLgBWWmm6sujqz
hD/KIhznQEYZk0oZZkunhpIhSOHUHKaQ0yhFlOSoUoIszJ3+lrnCvqbNfmRJaiuJDEZcFzdodGE6
tv0PJDO/f49fW+3dqVhHahS3DVel1IG5yuwg8bPg59cv/NM5RYdC1I7M2Q+OfVZUxokkxzwrGMgF
BnKSVW7Qnbn00RT95PTR3o1zciz02jz2mU5gASuXpou8g9L/0DfRM47YXtoUl4ZQsitu2AKXoSGY
zjQlNy1NlXrofEUFj5sglV/ftku5FnQ4q3P4Gpndrp9vjPRtBJoozqVj9voumAIfx6fBF0T5NkbH
IC/ib0WzQAKIMWAIlOxCB5nbzPmNkUd2Nxb+pInugJK9rsTbTKrsRUCaxiST62iEdfsqz70CUrHV
6qteSPwI8eW2bJ0Ck4bFCvbzkPvEOo7YUnBEkdHTsWIK+Uu1MK2N1iicCh/rFFeV2JR2WaOAfwZp
65idiCuNtJQerIsUxQ2zXqErf5u1qFhnBseCjip1nVHYDqsf7RRDWEjcARSLaylG5jYhBdHFN+OZ
g4pfWpah006lRf0kiu4MobuTpO467+lLLxZ8aGwPHMuoHrIkAhF9XXX6KqqrF75QYc/L0OGGbXxP
TUNw8wVDidI4WF22L+vhahJmiK1SA5+wBNqtr0URh3S8w2EarYfwDSi5l0fym2aETiY0e8kStkrG
LBm5Gy/fKwATgBtdFaJD2acUigoHuOajVGjfkqz1wswCjEs1RE3KzgZZ4ClwBjQ9u0zE0Ctj3ZPo
sdVVuQ5z8U2l3972wF0CepXdSxXH38tR9ycY/EKiu1GUPVnN9yNdYInpR8nfEkNaqZn2rFaha8kV
VavcbhPF1tTMrQAm9lO96/ObnLfdcmrnXQ/awcQAe4ZaMm7ordlmX++MQPO6dNgZAvB2sEyj3K6q
+jW3tOucr9LhbkSCt53a0FMovyM6dTWV1W1aKH6kSrY2aUDIMHZIpjG2Z8laEVLZRofRTdJ4U1Z/
z4MJ0uatCpxMz5+EybCD4ccc9FTVhVWQA50U6EhB0NFVcwOQ6UqqS688ymJMwoGo+0KO5p3UWLU9
V6i6ARDXlxbt0XCVRhTENDH1w1S5CcAMUQK/bcFhiXXsBMb8WgwLrad+urNAtZOW+yLcWkevsWLu
RKcNwp+yBBgmER5UYXmlxPLNpBjewL9Al8hdMsXVhO+yNW+NWsQNsqVvkvuVLlyMpbyWzcQHzuZT
RHAyCYlSbYuqchon6wDlhbkpbxVFuJxH/aBZtTOFkS9qlTtbpl1zpdR57CJ+ZlfyvKl02a+kxOna
BVaOvM1xde/SYl21gp1JtS2Wi5t3u3oEh5BOezz53DyXVqKKIRqrJpt/9rALqmhmA0UEQeE6j/QL
lbZVq9xVSnNnDOVTq+SXcq7fA1t7aq38Vqj7TVSD1Y+x0dTydUYgk2aUgavFnlOq1ICQ85TKdFs6
nCZPafskTbGDE4eLpsMmq0f6o9hYEGt0aKpLreAYNYcDbAhI//6isGH7Ec+Fn5X6I66yBzlTLpHf
2YpUOVEosfUhdRZeXk9OtnQ0ePoJjP6IOntJ7ytZmab+mpi8KvrLOYyqpb1BohVUAk4ioYgTwfRd
1XBXEJihDuHyoIDn02FqJKAnOWpeEr0ZSrZNFcqNdear430kybhDmJ5Yxe4slNfD1HhDbu6sigJv
l+w1UApVfd1TVu1CBXyrZayswoTxvkSiU9JaTvRmM3bDahDgsAvltk4GfxhmX07a6yi1Dlkr7rLp
YJRwabNa85YG5II+uVFrAmDjHAJLfDMB/LLBnF324gK3pzsTL36W12BjA0ER5MrRM5s76939OjY6
7iDzHPptsuVcx+zCOhNzH3/Dacz9foSTaApnalPIliX0B91YSXeK+gQ/Ti/O+rh/kvIi/fW3JzlJ
CKNByHorGOhU0EAYZdNtKLZ3gYqyqUyblju1behRzvGWtvKZguQviYCvHvIkPZyFLNXiQQr9JVmu
k6rfDuabGk97tchoIiOmIazFan4Y5tdRQDM0CUOM6YzLRIJ8YZTepIHPMpQzOetHDioiv+JRuQQA
+6////5yBQU8gTXxcitr8PrhJ5Iuq1IY1rGC2VO39HZEm3yJ6KgXeyvDLtYAdwP9xNjKUeoaUJVD
/RqMtKOZD1YR25ojjBIQLczk5BCfAaDjpnnVKykQGnqqEIqQ1zyzQD+d2vdR08n6KWapkhaRDhQH
wdaIPNHjO1+E9wbZfrIfHuBIPCbX47o8V1CTP1m47wc+WVBSlBWVMjNw65mr5oeBYQdauaPP/V27
5eFcUfsjgOxXqPu3MPRkDeWdpYdDkQBaULR1N5rooMy7eMjQxQVhUrxpJGOigD6OztEbXCd6+f85
1afkcIxpMJCYstDHjcfHTO9nEpP8pPmTMZu7ekFTvGnWFMxKu8h/5sNTJ3Ot5iPXvnxRFSh2pdBB
x/Tu6/D81HARjDu5CDoOBljwozjMSTF+sObEFBODnMemfyKBicHHEM5YqdoWGvL5ZYicK3Jk8mUZ
rjCHWgludiYf+jSl1ygGqshJYBhzKk6T1G1gWAlbaU76uyIsXHKjbRhiK10+JONrRoQSzABv5PFM
s1H57Px8P/Lx83cnNOHvPE/q8YQuOEPH/LtaRFel8i3sgtTVxWEfhBDTxHqdNoFvCsfDRbgSgJcl
oUK2/BZnjbBWJQAN6YOuJFe92PxQwcC2KqC9OrvWzNadcuVhFLX9pKuw3XYj+X3QAYYLFkfr+osO
3c0FQ4uylK8HQzsjmfFRf+X4ft/N7ckO10a9j6qeHA+AX05xPvTUb7qrXPeu4si2vA4P0rnz+gOm
gCFNvMSQk6PK+8H5Lm3VdNImLovWmz0Uph6rNZT2jb4eceD9D1yAx4q8iGG2hfbPMf189wKnKu3I
56n0TPCfF3jUSXpdBPD2zx2VxwPi9BJ6P9DJSmmNoa1KiZWSppscK4lWv8yy1xGGtSi/dfpeEKMz
Z+TxCPw44pFVx9Y8sut+fzT0vBuCquPatDTUfkRPUYUnU/phlLUHAW2XNNaZ7fBZvGKCRpBECEza
B22SWMu5Rycms2yusAR3AsCBXx83n83i+zji5JnKRKbJLlL5UMTsVRgkV2h3rRmvuvjR7OPHQaoc
nKu+HvOzp3o/5vHzd0sEqzZZqQ2eygivWmS7zKQ+swg/gnlZ8e+HOFmFghZj/tYShhltt1FCOvp5
cYHRyitN6yfKfgY8Z6QwlmsIP2ChSpfIvzC1bQrRX9KibbAdRukFuIbTkT4UwXxX1sUxtHWmPD/M
dfwCWclyMcDbTwlyhWLjzrjVfT1Pxy95st5+C2iOV/a7eZoEsMppw7spA8jJ7CagpKV8phJ/alR5
vG9+G+VkBWhjCqo+ZKqCqLofa+FHo+NRFUh21Ugvg55vF6CoU2GApMScVEDYxV7woeuqbt+AdVnC
ZK3U5PDx+KAvACyarvWG5CqQZn+W0SHSyisEcn0Fs0ql2YLG2sbS69cT9bHzePIMJyuqDAexCY+v
uwZl6i6b8p78aQUI0npAm/vM4jo72sni6qCiWyBojzHa4IYX9c50/+JkTovuzPY8fvGvlsDJITeo
idGFxyNnXibkkx/ms42YTxKJ317/yXXUt3MTFh0PM27ZKQi2d+vRF7bZ9py+/2cX328jnUSYczrJ
RR0xUnBPdI3kNa44lifcCx7FEE++TP1zZL7j7HycPYudiN8v+lgnMWbZ5cfmJyMqyoMIP9kiZZGK
2qso1ny9AuXjLvliqFMYipbEWTklnGniVnga9+Vz4cfPSuJo3y3DTlEUB5PvtLfBRePMj6Lpy9+L
a+Fs3+7zE+NfH9g4iR1FSFMNxnRkhbQgVOGmqH4E2jmq4mfRoX5U9zQ1UYbbdgoXiYYqwWKNyu4S
V5yNOkmVQkkLpDh8gVzr3FpN/KO2nQ5G6ut5Vo/L8WSefxv75ExsQjkqjJr3KAKpDoxyR0oW6rh3
KIelempywuZJXOMH4IZR5OqSdDFTkalr87IccDWtf1aUJUT9oMaS3xujVynFfRyCOmmgdItYNIn3
lNBsYFJUHq+V6tpIDBpLmk4tHuCoEeiAKspIRldSewgyrBmnvs+3ZdB5SN1d1jocqUFCLQbVHFWo
r0SIe2Zl2oE826m0OF9Pxyfv+7fZODm7e8QvQ9jrNL6jnaAeUA6Mh6uvh/hs2/42xsnZih1jnSnH
tHrW2+1UZhtthm6Y/NTT2c8j60mbC6St6sJug2+RjJxCWl6LarYWiSTOfJVzj3v8/N2FGKlWICgl
L19dzfJ2Fm4LN/ErwwZUeZlgQdz6R6zJ+Xb453NAs0RG0JKY9rQ/lIBnE7OK+wV6QpCvMCONHGkN
PPSyMtwYP5R144wX56BtH9UHVPjqfxv2tB2E36cyKcdh44dgNd3Jb3rhZX6+GhzRQODWFmo7erZc
5cfX8/xJnPvbsCeniFkYmtGUx9t0OVrLVpcZZrLRDFi85haa52YFHu0cke+Tm45BgfMgPaB8FKcq
kwSEhyWHwLqDdWHsS0Xyvn6sT0fQDZFaObBqTG9+Xz3zZKBshDaIb9Ro+2KXqsZntiOFps+Op3dj
nBxPCdq+M8hikhJdq7xaN9w6NexCaHDm1BzVSj0Tif5OfClBCkXG9DY0dKSWZdpZSG5QmSSv8GuD
9nVy2w7CjaDh+Fvdh9GzkVo75LsuJ6SFs1rAAPlnBvQ/G24k4Ufcmi6MNirmb20QH0JTvKrmCsHT
5OgO65iV7qvKeJnRnXFgtL/x7X4E2ROIOHiC8cFMrIORCxdLOThqE66XIoVPUPhL0a5D/UVqZI+h
wSlPuzw3I9eo4vwwovDkLnGeuUUU8c8Pymh55hL4GlpBaqHc1Qli8SZgVuXHEGZQwjImQbDjstpg
g+nMRnQxRmj7yBV6nILdyCAj4u9idTnXEDbEZq91j2Kj2mnzkmiGTRPmRg2TDTmRMzSDByJmrwW4
EWUmvApsBJH4RK5tWis6fKBEwaNVSZ4GwbxG0GwTYMWcWakMXldLvCDQHqe0hMileukc6i6+iE7I
2R+3yJ7l3ctcLpQylfRZai7lUbLlQd5PbVR6maU/9XGi+HTn5W/TMv0UlUr3IhlrYEgw+H0J5gbE
w4PShgct7i4KS7gZNVl2OEJxjH41UBKujMG2UJDtzFt5GGkrMWjTXxmNdGXgNt4iaZdCuDGScW1N
06bW0E/CuBxpoOjiqL8xm3XuRSiBibm4xlaUen79EuT5dzhGl5OubORMvp7MK2QKnrW5clpTXqnG
cGdCN5kprPeSudYCSsUzGOWhWNHrWgeavofC5JZN6wlpdllXt0kbPGcphKThe2hOrhgiZYpzaS5i
7lM+hC1CTDiuOZoB67g6dtjmQ4v8WNpeWunBihK/4CXMfesZ8bDqp9gb5eUio+y+FNGOLrTbqBiH
kyOYKK2HU3E5jeL1bMIJUeoLvbxX8txZomytLh3m5SGyDxEt2fKimuNNUVmuSYqhLaEzZvEGwzU/
WoJ9MD7m7LBquQnF4GIRd5G6OLF01Ru4MSaHGcqLjsba2GFcixjAhGZvOVUVyO+jUO/gdOiXtGiE
aYt50YWXVrdpUp6iKHeNErulDhkwEfVdp9I8016U8jGRgpWYNtdTHftdgi2hEVy0c223QCUA+1zI
ZX0YxbS1h1KUbEXHgbmInrDx05xKn9aAUtwW1ksHQ2Yo7tBD8SrMDXXg/JqgXTU9/LgY4b3APJL+
tSsBd261WXCFRi1Fql5BY9AxwvVb18BaQt4zor0hfKc9Qz+7pkulPVaCaBfjNqGRW4nt82xBEDTE
PXg2R6Y1DPlnGnNflYJLI3xoQ8Gdi6tOUzdN+NrBr9Ta1kmXmOBJg1ksPh77U2JX2w2+AEFod9G4
LdV11b+EyWhnXJAxfuw6vrkielvU1x6jkp73wN6R29YHzenW40qO7hCirKcbMY4300jbgjgDB9BL
saXNFnW2bGnf09BYieKwTbBKk81qAxoC5Tg0CHu0m4WtEGk41occVcyR3s0YwyuukgDmjyp7tNZq
rj+nSoUc4b7uJ0eixa+lir/ATf/6Yvmslg0N+m83y0kYhjW6DqWQuyvYpS/xul7FqwjHCqqziZet
ztnUnrvHjp+/i4JwqJAnc+GOQf1FMx/TMTgTZH8aZhkod4P6Bnp+CmosklLFdFcNfYhsLcD9Nn8O
0jOx3KcPwUV/1KKEJPCrD/L+IZZEbpMSyOZRuC2T7iZpOPNWPkvJ+L1/G+Ik3xwGQSjGiiGyTbep
NpLb7yJfvwu9SMICFkmp3kdB0qWODZEn98PbHrOt/vFcueDck54koQADRLlR+RqGiL5WX2yVsnK/
XoCfRh0WMHJQ+sSnp8JN9aL0URyz/sY5WXVLt65Gw0mq2TH1518j/busgA7VW3HbNW9v3e6l+k/H
f/paVlirh1H3n3//sf3LzwhoH611fvsB+EwMi7p/a+abt7bP+Kd/kdo+/s1/64d/9/brt9zN1ds/
/P1r2UPb5reF6HxhyPPro82Pf/h7UOLvpvOjyc9//fM//vEvf/6nP/75j//15/+Cvc+//PE//+6P
/8Yf/eMf/4Mf3v0hxj9//if++H//8d//+OcPQ/zVAkhX/4TWPpH7RwsgPiJnlvD4kUWENoxjCPpX
CyDJ/JMBjBz9ARS4/vpRW/ZdhGeL+ScsLWhZ/80d6P9O1tVfUmPm+f+pU67qJyk0kt3IFDMEwoIo
HQCf/P38mOs2K8YhJ7CUdCQGOju29mPMXYhWx9MEu9xOpGmlw/bVawji3K/1RZDtJf3QmNu0RX0R
dpJoPOrabd0QmqKOshWFn2TlSLgRyUhPMiwZ4BHNMIFA+I4F/ahfJVbjNlgGSfNrT1VOPaSyTw14
LUaxNxEmxZY7WYs9TQ8p9zIMe/94BSlAUhAAGN7y6ducIZrRI95FpaHg/q3lx8TcZ8lW0raxcNPP
28W6brpbKTkkaHTWae+YM/zsHHJ/8WS6mqe3hyLfmDJUiFXfYQp/2WcOdoVdihTueiwvy7f4rZxX
6CYkB2RRY+QYKO9Z+/g58rPOmb5Dl6pEV1oum4OU+JvoUGv4ItkUsV9RjOA3ixB63WWr7OIV26Jz
e+GXK/C9KqyDkK/5pkeGrea5nRsPkM4I2jCjuIjT1K60Xbm0Lr0vpzErV6jCdacjeGBO/HeYnB45
ZQubdTMBXCJDtHvr22vV+D4iQFmZyCdJGF+EKz17bud9bWZ2Uur+LCpOUhO7fVNH+dHYpx1+exrh
BMASo/hZEf60GQquuLItwnoo1kG8UhrrQo/QS4KMZqbfo+ZCrp9rgXZfV9p1/UxpScfLtsg7R4Ze
LYsPibpr0l0qrFSAtuBdUDI295p1G0O5rWBKHjUD2hGoCWttrEDh6C40NFsP7+fM6dWbOn0uhEcR
jEiZADe94l5AAvgmpGQ3ZJatWG4BqVncFqafgw6DVT7fagkSuW5VgK5N72Ng/wP6oTCW7LDfauW+
fgI45TQ36lOBd18srBJvmLcyLMpAPVTljRl+y5KrCiCb6aMAnEqWUwoXAZG3iU3IFP8A7JSx4Czt
VkD3ObjJq22lPoZx5CaI3oA6rIrvWu/Gxq5il8R4eFyn1t2S7kMN5WpPqW1hgzkWRNDlasxXSix4
congopNpr1awlRFumuW7ot7J2lOj3vQJKi9eXLqK4jbx1dhdmbM7X1iJDXpyyL+DYSie8p9pvkpC
TxdRtiTO4llW9eKKg6+b16PwbV4uZVp7GoyX0Vl8wiIs7Nk6HtRxzYeI92J9QzrYybNtY62UW7HY
19ZVWzyY3X2EBaywrcbbEZyR2Nx01ltBbJWDXxI6Nx72pXUX0TPN1plnzFszPqjyIbBQHE7tNN4M
0bZfK8qNql3k43NufNPKezk56NOrtpnV57GGh3ElzZUtBD+M4qZNDhBJkTQpxZduQHc65dC50JSr
qANluDF6ZxbRPc73VbAu+/sj+xPITgTULAp+NMOmVryceZ5W2dH2s/FzO2i/18NLMd6K6c5Qr8Ju
H+ahPRcPi3UjGA/h8GNUn7IREvlNqUOLv8eO0HJHXMLLg6xfJ+Q06iEc3+bmQqQnFDaPsXQ/pFTd
e7jenVNVWMbDB521DjTrSlxP1kMh4NvRjU6aScAwUxf5gvUcppd6HV/1S35D9bEU7gq+ZJw4FTrM
ke5ZqOXiWqPtUonVlb7SfT4yjckwqYmLqR3PM1DBFwM2gNH03gL+TawRYZ5u3l1yf70X3jt/ceP8
Xqv4dQ9YcGJlGoymYp6WcUcEDiopAqQ5+eZ2CF7G5VBFK8QTGsL2ozIyGGgxOyJQcMq51zVK9gAl
RvBrrhDYmQtmA1kiV74V9uOOa6FwOYKz5BuRsp1DdnAGiDezGwxOH3pG46v1dSGtpGSNwEPEiVHf
9vFDn1zEGEGPyIs9IGetKS8yinFI7LZ+z6/MLtuHaLP4qrwykkvRa68LGRFXu1+B5OMvKOtmzRmi
Jw+CBk330lzWykDi5hH74NswUIqoaXm7ixsp9iRg8VsmF1Mi2eJwR77cWN/6ZF8U6zC5xMNxiP18
dEbO884Fj99WN/HsoMSrcQxvq2XPb3EawcFBPOouZpZQ4eMFW4xufLd4EIqRZQG2KJDNTY7wY7kC
UjpLjjVfx2pqk8DkOg2cjYVG8hM04VLagzWc6gcp3EnSKv/WNh7Yvfo+dAFBc1Ahhy96yeDhaIUM
t66ucw09c3vRH5NV+nMs1vrs0sFPs2tl2pL1m+0FDjdhb4t3nbd48StXTXAUqLiGI902q3H0VbjW
Wf8cFrtC36/Hx+Y68to1AbLq6BjejS9d40qgXoAOUplRXLWgUMDJxC02XufJoUrAileexbXBDOTX
593JTplBf1mWJhY9FFsplX3osusKymuTabqjo68kv0FrtrOVfb5BpOQAkmNcn62zfroT3g15klHV
3TLmCnIAbnKZo2jn5mt5G68706ZlAM3qh7Zi7MiOYXRMLp2x9ddb8Rdb8F1T48Mjn0RkhaqHSk47
2523So+HMcrwuHL75gtw4aNk72ybz9pV92q91nsTO3HhtcbMxbF+mPflQ/+SXuT7o8l5eQ3Zvb8u
KQIEdnOgBbLTb2dKK7V9pIopD7j83edraR24tWutxDsp92rFAXR7p60Cepi9u3jFRYN56egCcaDZ
vUMwqm2A+9pkmVHjJDjE0o/2eg9xq03xbG2Eu34rHOqD+ggdwjvW35H52KYHeY390ZnEVDmWaL+a
qJN2aIBQb6YdXxR45ewOUPwFJZ0H3Ym3xg1RY4g+k6uIoPptCqWOQfiQ2iisUazYGrM9PgUHbt1N
7ibPJlN8LuE8t4xOWqkhQIqkbvh2wu1Ig0C+L0HfXmjfw7c0POpflm/BZQobFy1B5Hku2wNFEkpV
oyM/96UL8sdH1ug7IuZfLy9JV49l54/zZmKyKCJvizI0n7/LtmtJkrK54qiXJTShrqZ2O7hy7ajF
qpyd2nLVepWKNtYPMgD+i5zvX11gR9bNOBcgfuFyw9aFV+ORXjvlLtxrI+poNhWz2MZaCCaxdVtp
WDhnR4Nxf7gLJ9eSXLG4SIKtBDMeC3DThxHWSx7/Dsc22SDK2av5httUxPEeaD6S44nbZ26netba
iFdy5S2CHd4Ou/5u2sV+tDqWIs2N7ARbxLzW3JfQ9lRUF7oVHKtRwkixzxnUEwg67RYbad4xUYl2
q5tOdaXezE5zyWeK2/7MW9w2l1uu3r18iYjeI0oaT/RjHW5cLAMHJwfzJjuwn6Z1RXc6Q+LHTlN3
WU/hZT5tSijGmGNrg88NgWCFKvvBleCY3HX1RrfbyIMQopb+EFDGc6TsrlA7OzIxptro6UPXPY60
rigbD9uZ5lW2but9G3VOOjZOCYAVQkp+maI1coz/EjTjsG4XiH38wHrC0uro0E06dbS9q64a+Abf
QWlsIOHZ5kNuOJO+QYE4QTyOgF2MN8mmq69RIREItinh9dfpDDljPx+NjTDWwqkKGzLTaaYLcUa/
GzcLGIt+nO56caUgkARUXQRYTniaexm6YIfpEpGA9sYqB9xbXHDoIznJBtKDQyVTfoFhIBc/hfGi
CnYFKi+l6fTpraZTqr5vJU8hkZr3MxUKzUEj2QSm0U/oFv4fws6st1EszPtf6EViX27hAMZbHGd1
blCSStgxq7H59POj5uLtri5NpFFLPVM9SdlwzvP8130+eVcrJDhkznOvSL1rHaiy50gR5/5rvuaq
M+FH3OxZ/y63hIVoiSj27Z6HtpRJ81Dc/BIxaAIwMm/bT4mCPW9LNBEtfz3dHuinsm5jKS+QD/mp
cAQB5Fe3AZIWpHpcHi0FeCYclZWiP/U6Nyd3jSHYAXUFF5aXE2+2vfg4cMCKkFyyIZ2zwJFWytm7
3F8nURBwIXuTceinSO+e6uqRcamaQ6vfJU0Yz+HZ2jROpFIZQsamHnC/x2Gx6r3KEGxjWAvyMGgu
G7U7FOQwJPuGl0NRDlO6U4hXU9dTHhXFyiFhQvPbC+j6y4QvwlcSP65xcB00UijMdZ0cmTHz8EqP
LX13rCiBJf3StP3NfqyLjVo+jkZYNgExU+pLTcxC75upZ15EGe/MZKerJ1zN7sRrZB6Tgpyp1J9u
TMbvZFRepCBVBJHSYMKj6pvOo2mt5SxowG9P8deoB3yHreyWT5aId1nvTli/sCLgevRTVh8y3joW
Zd8shVm5mitLW4IC5fNBZYNAtOmohFOJbvcr90oCGqhqsITxldyVXn52G84XaS3LKwbE+2Lcdr9q
0beuSawwTwZHBAwPCTL0Xze/7PLBGq9rvQuKOaK9y5sab6L5o/EoI6GhqH1Jt9SApkKu/JmQFzng
M63j3blYz1ZUSwFHliRv2MGxe2hYNZCSg2h/yJDNPRcyeiwyKnw1CxYxMG6rr0yMK9a+Oz47MH4G
KLmI4jkiR2tcjV6qCoch8sP0L44rOW5O0BjHWT9HN+L4DTtMGuoq322oE9IMtcOV+Dmn9uQNIOzg
DSf1xd5gimHZyd7JG5tPeSfssDVZ6piaSRYjFLZgHGflw1wyNt5FSK9sJjSuJzXR9bhHe8I2Ku8z
v8EWAZkfSaBZVWawGKIY1yuk+Su+28IIiHFd0ZyRwjTnK5sZ2zXmg+wN2KI8xQ75VvPDjCTZU1z7
dOWvu26C+ESJwPWTW8Wjt3fHwzr3kVyH7MD8YmIJYh2ERfjk6X/5+XRLiF5Gp3IfjcydXu/FUQEs
42s3YVMH9GE+9wzrl43ktZ9E/7YUhLjW23wRUyvg7HzsurthItY2yJWQ/24EfiFMp+h9/CxzJW6X
sBr9lvqRi9cVkYY9j5no5g/5StVEkbFYbgaFR8XtKAZpfcWIxuPvD+jqUUMYI7wO68voXm84cn1g
gpraHZeszMRaKXynsHSqO1AMjNKs71aTup/r/eV29dL9mSiTZDOUq2z0bcMvqDBKfT0hKuJXJ4eO
tC0cd7Bw85pUpe7keZ+2z1YVFnaYngU/pyjCwdxNSOcq91yHOnFTntSI5teseWMd8pqgHL6I/ipu
6o5HbEiPvRGkVcAlkm2kypNhgqrdrD010G+ni7luNTzZHiiS3VH1oHkwOFV61HbqwdjVz2XHKU5F
L4ckmzwAk+fsLDWSTKG/ynOHe020kX52USBa7zRBYMmkl8sKm9AQ3VvxWlGnkRy4i+Bmcjp6uBkR
UM8ufPS0uADd6SC92SOkrTsJeakbNSPaJkjHpYLn2nsKAYwoL8egkzLcSkTZ3897Qs/k/nS9MR1E
52zP6QgpZPBniHmy9/Ne5Ri+7ACE5puopGjuNhfzXsazREzUI0pwZzU/Vx1Je9gOMRmGBAKx6X1a
OxprjJqw0VURh5IRnGV+c2IE95YWdvWqTdaX8l6/7AwWdjsYSH1eXxBcmCKewtspzl05yi1xbl8N
ainzh1gKznxvlZAqliKPP91wSEd2K8ZTt6kBaUyPTRUtg4VJjsIjl79pJlpMTiNQ6IINYo6ZdnC5
DgYsJ2I1HThxehGPQlH99Ney/9irhTU7b+pko+go7+8umsdOehFoWSsvp7VW9/AiqEagsy08Zb7j
tV9XJ7BP1irz46jejLC9Z3NVdJD1XrKF/LDJ3zSx5bg4AO+49t1ibb5LNtdRGWS7ZV9IGYH8eZ09
WU+3BMduRA+aynrIP0fKLyraqXlyTrwW1WUlP5A7mClAo67JIzwtToHaCGpMZvVxJiiNHzfcdVQO
Du6s+qO97e+X0oCZfq1t/5Sws1huw7sEDoOzD6seJV0+wwwHW9t6qqdtAV9g7fWINQ35LmMmX4q5
aj+vjmgtwLXAUkC2wmx40k10v0JZdYpn+KruD9q6Yx8mvxBcSZBWyd1CtZTiz474JEOZFIYGtOOV
l8XTR2JyKcLx9M/+tVk53uWFBAezfbv1J3JvhQ0t7hpv3ff12fywX4lrI/eR1or6vYBF3lumAEDZ
19/6GOnDyapXnCApiKLt1d98lJ6MyME9v0r+5yjS45Wc59U59ylO6XJvzD4pw7mOe8s/R3wMjc8J
x5C9uq2Uk8rzf+SFDlS64QcfAzpDqnv1uftAOhEIFD79DpQLHrqvNCyjGFEbEjd30fwbj+MHYCaj
nac95Gfvm9rxLttgYwRQ1PSDfd1SyKQUvklGqIr72uUzGPtIYh7oV20vSoZPZmkzJJQwbkQtew3e
VyMoepFpTL/ktPvDTIKif5XfJEtclTDWvARyPQ0t28sL3lA32dqnwmu+pZvfxq69otCev9f0kb85
ZJbyF+UyP6o77VC+oSk7cy0/JQSoUWKBGUk7ZPm7HrvKt+UTjnZczht1U3IOEsdJauQD4OozlnmT
OCm2GMjx1hsPg0NX94pTmGuAsN8RRXDiqg/8iditfQyWH1TZUS2PL5E7VtFdpPzQdNnDwGcBbU7B
NIZTZVotKXNUVY3rG2XgNOIgNWv28RhK3xDbgD59QssarpxMmMeOgwnZysP8BFNxrndd4qnYzo9G
cq/x/fB37KNaYT+dBI9FQXpYH1y5oDph3e44FLpyzTgpNZ5T7wt4bj2Yphf5l8R1AK7EsvX7O5+2
MDSXdZ17pNxOJ/OuvPLotQxU7nxf87DE4G4PFIU7ZzJkWRYEp2XqBCM5nb4SXgvWCb5kTmRC2afU
VWaf+FBF2XUssJWYOpHO5MN50Ih4mYsnbLJhFabPFx497teVIS73QyGakV5PNCGiKTdVFWgMbOf9
kOyA+pZvQzvCYdx0Cly9ma1N9rTjqARxjRUVkSW3wJrmpfw0PpdbTnzuS1d6Zf3hDCQXdhhc6Sak
Z9PNDu28tzkbGQ+o/kBLwHdWr6QnjeWRFr9aLPp4ORqTkNf40/zklMJzzYeZ2BGOcs74ZD60o+cw
+5PwwNSieemmuCuRcohGCQyN4FBagg8Z93rFvChtCIiRzkGdRDbqblz5BasIzlZPm3bN5KOIC+Od
EuVvzVuvMreE1yt7wLBfhL50rggaFfvgIt8N+zNYzLGHkIjds6jfELFQYuxPftznbnas3vX7653c
vDwUycEq8CVysYa3reONe/qWhJE9XtfaOul3UolhB2kD5WLavRI/FA6Lr2dM7zxI6fvIwv1JPgmT
xvg6H2UaGq6usy9f+Gu9Zgc0I200BTeh+fYGU2bJtfgxvpQosNd66fVbw7vsYv6Xm+54DUfQv9s9
AcBc7wFPBvKo2nlNiQ0wH7IdN7wPo+KaH73mZ6J/KdE2WzDPLv8zaV5x4UQ6n/CpJ0+dP387N8L/
CvYoD4ERidCEA1AbZbOYqIHEW/kLvIkam56xRHUL4vu2/GTQtu7ooDfUyV4UNjcCOCtC6vg1e1UR
12oe3bECjmrwoPBVOK0FlshYmegwY1Tp3K39oBEJVnij6TkeyboszWTVsmELHtxSDXT+o8bPnwCI
zKeLML9v9ynLXHGwuPhy/wcYRl5kIP9BYXAdQ/1iw9L/1DzYV0OKxwwUZnHy4OF/oZLrytgskCjd
aoGgB0xDr3wr8WHISC3WOcI6j+xnRKYZbCR1Sy5O64TCRmCYKw55IHFSK1I5kFYjr4s/MNRAXBFt
s8+8c1SduptrwDMoHqyO49ObypyPeNZ13gmWMBXuZd8UfPB8uLfHHHbCbXtgZ8a2iDmFBGuXljRq
AWOkXZAQbvG2AIXkkwbOuvZ5jX1SW/kCaXIJVHpeBN/BpWAxEuSfNvDLzAN4Q1ykVVLiXUhTDZnk
QeCALiZ6BH9QQqh/QbosPl7dUEg0cxDP/hvpqhLH6fMBDA5kxnShSR8piu0uwZXqYQp6ebHJJOVV
HN7PYgae41fVI40YT+CZwjV/amz6Lb344zv/1+/zB7Q89ppdXWKg3cHhk/RIbM1qf2YBuQcIyyOG
PisVhBGiOsPNvyr1u9K4K+JvczilY6Bfw8wgzT5IG4G8AxgOGTlh0xeR/lJEKVJ8qwyvB7yhTedj
trvJd7nqstFaYGkfDJeozitfr8L4y6HADJhPW43FLgFSN6uo3N58ygjadR0HfecpPXOmB2ySSzuN
02SdHnSPrRKBKpzXhCxwV321gCl7IDukANfo+tB6FWnVhFS/UN+aqdsuiyx9wzpU8OMGYVOI3LKT
3/X9ujBXsEBm8ZbDfU4iJvqoT4/4bNtHsK3xcxI6M7rf6tCVB5vHjrskXdkfcoL1yNMZAYuHM7Gb
IjnxVFmUpir314y0BWY6sC4KxgAJyVC1d0XxkI9h6tzFpVhq26YvMId6l66wE4PcILwk61titvcJ
T2eJae6N6UEDDLiK0SCewY/zHfTkiCL2ep/VO6SUtb7B9ATUA18c5/dF8XptBbdVE9PnTiMseelV
UCBnJL7CR8DHrtty+XBeQtBoyzAjCezvJFbDZDN5DT/oqf6McVo4BFQnyKlo8ETf/KfX5TZ3KpYI
Hvx0W2/j0AiUTDSBwaAfaWELY6a61MJuLzvpML7oP5CJivoXUcmiGDPIVJDRt/yZ1EQwjVnH3XK2
3VY5yAEPOWGejltrniJ/NWCO3UdrBLbyyKfeXQMDvAS4cF61DN5en4Gm+pdfZrG5lvf1ebVMuuod
SRLlN7vKxQ4Uxbtxgr2zbbHiqb+k2JupGkO+7N6ugWmSIOEZ9cqC9i32xC3M6gcPfZCgRJl29USp
8UGTPMkISUK3NlPYI2FZoto9rVmreXgB73hGnNsH8BzZ4cbS6qxZN2u22cQ4FONOgfwTydYgYLPh
jCX3ymWXpYGMv2IQz0FJQpZbLoRYvZqTNcjQxGJcmgScr+tzYOshWNjiKrnsAcxajPVowWNvUAJn
wJkM2UZ8v2hV5J8C4Fq5bEsrWMZf3a2AT65eIs4fThaOtx+OzD8z1P73yfnHV/cHqVJifycTiq+O
FV2M7wBy3Za0Z3CZ8dt840oy6c9FHGSxcRJIMAnA8zMQvLQnkkcrdtcNpwk60b38kH8gw+y6oH/t
860KioZ48OLiVFC31++bFEg3ZODsjoayymsxP6kfILpk/JS8GPQQ2O70smwAJTvYa4t5yuDr+YFD
ot30v9cwjyp+MIWbGHnUH1dETAGyNE4x9dV38BfyzVWC63IiGK/xG5BU9tyRM/ZeyDTMweKUoNqc
C1zRKUiSwebqLd6T1sugpO84zyVw5y1n5TZ9hKnmer2z/e434tUJkBPgr2PGVk3MTdR6zvEcmphW
Kv49J33LPTPNKyDRCOFt2IVLxPJOlcr+uiFGFYMcn+wWPoHarTHM73hkz0+6kHbVNl4pa+O+qzbG
m/Wk/a+w0TxkUfpxwBZQTB6U+E6nFHc7e+w6NOAiRIXpcOujEwLNxJ/1ETRjM36kq/TF2VWPVEJH
mse243X722MV9ULbIwyiOcUGdD9jGE+8Iri9NGG+w4gaSJG6SbwhBEVbwZOKJWoVNjHI/eqzOuQd
R6Urr7SrO3Dylv64Iefa40OLYkpzXevQeOZmWvFQ3C0DsRRBh6zzEIE1pRrVwGTitavby0/qWaJN
//b9W4piKYsx8D82bmm8UDMoJ/hmQGS/4cBAU5wagpP+F3c+gZXdgisLm2EcL857u5JOkFXchgOA
X6T6ku0iCehKxtMMyikGCG3D7heyudv1SZV8gpggWqRPANHyYL4jF2sO1ienx+QiVipZiXvI2al0
FzWDbIilFW9wkwOGFP5fEjHHu7ZMTPP7NfHax+471kXKQUFSGOkPA80pdM15hrSVwnmXN4FF2860
Sk7XfMUuKI+wuDon1TIU3x4ZootT/nEDRAKrSX0gOcDfd+cdCJBFShreQbeS7lUhVdRiQDTunfvL
On5Uo1uzmxcYpDn7fbsekge9f+FlLT7gGupkddH3iRM4004m11JYjz/Myr9n4T/nJoWX01RtS5f/
k8iXxgMJ/SUkTb7NIXqvUUALB9mS53ezxES8Qx9SDmsdMQlLwxiQwtuN9+2wlyw/9ugir3i5/Iqb
5co2kPxSGFFasC9R0QMch1kZTRbrOx8+2zEKFRPSEcoAKzP1ZjImb7iTfR8f036DcaDWVz19Q5TJ
vGaVh8nDJOhJj855yGiGn5SAM/SBqF4uEWdE6xGynOSAn0H5ASGY+rnMi5MIldXjgXsY7AwnAHkU
PidjFzpiomYIuSQaj5T6OeLkAWQDi7n1mNdhwiu4AbVgx3mkcXVkXKzEVQ2N9/4uO+mvZsCyBqXh
PFrbflW/0UBS7n6SSPyZkPj7klh84miMdcvGn/XvuXp2ztQZSxROMfJs5WPuEE8Th7rHasu16tWb
5ZQpoum0FDyy/ME6Gc9kJkY/PBh/HTT++YssJPzn+zGrkx6p7P8jm6WXS5sHQw0lWES/CfKAYlAu
qxqli4jfzmhdQEt5cin7oUfkM3lGMzQLZNEtcz9ZfV5zxxLDZ+4vKMEbiGTlAeVzdZ1VF9/mdGJP
wNp6XseRHCXM6QF1FYy8ncACwffbn2yW36/kDWCTIhqz5U9YND08oRYjKZIp8+Lqh+HjtssDBKGm
a4P4swOj93F5QXugh3cIYxAGzhE+L2aH7DM/mpsyJItQU9hiXR3tTu81e5tMeZWtPPW1XzCGnQY+
4DbrmxszaGqvUBQdArTWz5qVwSaIEwIampEJqOL3f3nbtA+c84oAnXvXPKKqf1CvqH+oz//zaPwh
cKdwiLQ/i0eDWD95Nb2PwD7fOJx6DzEWhC0j9rEPskfz4eI763NQhuw5K+m7h+z7WAjInx6Rv5zv
LH4mwdwEff0n4PIyktTaDTwh9XYWjGAYJpPQopeOVzv6Sd1vLNKJ/xxU//hpf0xPxtBUmVbz0/AX
MfCDRaU+R3+87k7L+jQdrzVPR/migH5xtSaeoruXcPDPIds0zIJLi71IGbDWzr7/AvQRNsKb+r7k
+je4CzZLdPst0J4r1Fvb3L9tYPERdxoRfSisL5fT//3x/XWD/ufH98eb3rVJTGpmvvyFqqPzMD5P
R/jF5nHaV4VQDwwq6kl9QB7Ec2486cCIvtyGaeH/9NH+9sz/56NFs8I9QBM26dr/ftXzLM4nqowc
UVK1TT4nCj4F2YjrvMZ60CzCP2FCdKfOTu+Q0bhEMj0u/GMpzh64/E2htNqtTVfnvRDNBwnEJgA5
Q9gn0S1YPpLIsN3yJH8rovUS07ugYri5JRgGbGcsLL4BmRA/L/5UmHhZhT/1z9l3ElZk9/KtLMg0
54Gc+ktICqFrHt2YvXOPizx2fnioidH/y3Om4jFS6QSiG+jPaprWGhTZTiRbnEsuLLGgVRUPUbcM
7Q6HA4EXS2gtvxkqNaQxDvQsXvQk86gxWmF7W1QkTkyGpqgzIeleRlJxsQcXYcOJeB4f9Y35SVhA
B74UAB8AiuXv2nP5jTT+9ovP03prjDApD3r5DAqpf6Wv0J03ul/tjdPt5mwRDOjjsWifURBeh5Au
OMqo1bAbfDuHC18ZyXsBTuSVcqDwTw5Ve6t+2ofb3aT7khYY1FsQ1+Ypa53ZZi8lLuLjAdbwZB2R
w3wVHq/Ot5Uzia3AFkYA4phIVM7xpZeVm9ZZXdSw5+1iuO6DG0JIFgmmGHRp1B5YQvq68mVqqVc5
IULylB5berrO1zB+RBhuwsoHHWBhqHN8Q6dxh6VP8rEshPH40BShwhA7B/O7PvhqFXT7EXBMFtzs
dEj4CcSZ/bSkWhSodR7z6CKQsSKrBKAOzFD1Cpr4wD1QKn9xRYMMSIh+P2Iv+Rg9MdIlK3QkYzNX
FXq7eH277eTxuR33yvmY6O918Rn3D1cMg+n6/AhlnUTgaINnNYGsrzJ2kMZjoAZSvYZczgUOix/2
RGoN/vYIOopM8bhlqLL5x/uYxG2OjZJHEJkGMmEn8REhTY6nFwIbxHAB4Ab9M89Hw0ReiiLn7CYU
inkcdJr9S4ZbHmagZ8wJm0x9baD+qJlF6C0zM/n2hS5aL1f35ijTbbXHQqpeV2PGjUfL169BQBbz
f6wswiMVQTYdyaI2bFoDD0kwm6aMLrGh5xvsRxpw2LKvHQEcd3gwzvn+jAkX1rDuH1q+oAYHhcvA
HitrxkGRrWVqlammrFEUwhE9Mxs0yzzgJ4pYmDba1IQVoQBd7jiLFe/UVu7lrQj49zWKHgnlN8HQ
6Vd7AL2GCtZunnJbzZYHaIpwbEhduccz4FL/CqkvnaOC0RtcFHYpD+xyD1u5AKty1JRu9YhhJck3
VJ67sf0spSfQN53jdUR1vFApzo2S8AVRAjXAdDrxBtPh2y6PRA0G4qGKzySPyiHKzvLzkQPUPf8O
trA7D6Hw8FWX2AeCuLufzxu6mDoMCPUhbl9z1HPIgbFX0E+JfA1UGHg5+ZXkqIs8+mRxZwwKGKab
RbOPZP+GDgrYBQ6u96/rK16belUUvgbObwXktZXLaQPdIyubYrxz2IFi8D+/QtKuuQrcGPDfvKMN
cuqihJ2leYv5PKn/4z+8fGZScJXvWX1zz6pg3d3LGLRIEc4wn2Q8nIUsu8XggdhfYQuEhQ+18a1f
WRbgWeoKt7M8GJMLn6gdjjgkwptFAx7rPgoj+TFtHqZpXT8UobGDFGqXqvdVZ67N6/qmufV3v1WX
XtHw3O6KdtdwJl0eLlaw3OHL9Yz7gFXjYvl81C3aiQQFG9KwUb8j5llNA/28NliRWvJj6QajiEIM
7PsoyuD8qLBzUOgtcDoPR1JsbENodB8MWxM9iB44mUDcPczwyYjuFxpXR3N0vdMxvufkB/PmfVVn
dI+ihyhCtt7wIgVZHfX8bkQZruev5BxRezdn60ygXhq+QLiCya+gDwAijRWYM35Lysh6ZWXIoPi3
N2c+FBZ+iVVuIgV3qW8FCBuCW3tISDOYvWnx7PjDNVwQr3BRIsX3za+cjBWoityt0ZmV96TvGo0r
r+V3NE78kNRDxzTeo8LvK+za9yTyWpnAuFLRAoYi4ix4mzDla2T7DS5W2W3O3Fj5oDGQwXA6ZGyh
FnV0f0JUUW9QZP660HWoiAa0IQvMN/riAGBusmerKzLikduX5bOEQozFF2VdhtWbIkvac/3+DBCt
PwC7TexNbX2GoyJ82JTFeXi8dWu9gbwt+5tgQ84sTG3B3L6TZ4XLPTtV5Dh4aFhn1NSUy8TP2vW+
ua4SA2FaaEgHuVvl2Rj07ECIaMYQxSiLUnWABjwH4+2bHHEu3ccU3JmhYhkaAiqBp1g0T5fSx2+i
XSKT2GX5Xi19PmdWMNFkP0S5/M7e+3OgUh2d3mq8hoDFfyBfqt2VuirhtKPRW0X4i7jv7FKXlfKd
7VoaNTl4vlOwTgWmKerQVvVrVHJkXFVoXOVpx97rLBxVVuDbX4EJxQ/to6UTI06LKTWOsAiivDwt
uyBnDbLG76XiDs7vetLG35jY/z2sajg5/zN9A3zzd7JUgirlPzI9roZ91rOc6fsSjDhVjI1+c6FI
pIfhsXks/JaDAQXMZTO/ZGfWVL69C+JrMc8eiBhlmuOhCEqUSL+cw097iP7X1UBjbF1yTchC/DM1
ZiZrpExz5tf4DVk/syufrzGsMzb2ZvYsdYvcVEPlb5peMtP4FynzvqoWpuiKtK5H3uwOPLqOC0Cl
9a85RMZ4pGN8TF9z1OSUjyW8sV8xg5+iIPaVThflE982F+4JEVnZvZgSy+olqrJmmw9osklnSKaT
o71LdUQFrZq7+oNmrgGWujpypi0KsPRGGjiyEihiBBCKXwX2h/pC2QP1F+mamNYjPHm65pBB93Oq
0Vx3O2l6InoI4d1FWZNlseSXX8JzJ5aCTjuUP51anEn34pWlemt72ZTdg24cjMv3ApHA3KyM7bzK
WHgh6X2YUWTsQG3WZqhfh5f0m84O3JHZnUoTIFNaHK+m+dWOyRwIkgyFAMWEjzbIZfkAXqW1OD59
ZY4mKlWJtyh2tRZV0urGj1Y3dYd/bis3AU1AA+pldqicVmSkqcVx0gKuqPr6jCjLnEJd/UqRoDuH
SgkQTfUceNfgnJJT+0Tx5Hn+GlFN8uND1gDmL8UMFC2AICo95SCx2iJybz0MnSpBHtwsqGrSVcdB
T14BJwoDRSV4W0buc9S3rw7+Q2BngRUD6eF2XGXfZiiNXs9Qxw79AMKkBia3wkmlhgPOiiMDZx5/
uBWdjUjQP3NicCMhVeHTksgnRv2INHFdh+a+EXOAUqzbDukzdEN5C3uEIHfThpNH7daEF2UBtDdX
V05Hgk4fJ0ch8omgGAKr8DCAGZ+Uevkof7ZDwFfqn9e358m/BGwcoljzz4HCEm4uwrHc7nDZmiFe
xO9miwL6+exjXgmQddNIwGjwoFJYn0SQkx8aGer6ohvEnPR6eYZOgNOJ0HlMwBy7OGDUMMLLexba
h8WGO4fODp56ywSwsCn6BmE4K84DGxf/erW21mO6te7U77NfP5GItbl8ts/ptjiLnExC0HiLj5x6
c9xci1IVKQj+3usRAaS0G7ccD4yClm/h9pkEbsmvy8EM4SAjJ0qj9vkqlk4zJzDXyE+Q/264UlvP
vlfusqPx0EQL/k8KyojLlEqy86pfYWSExeR3Mj7T3fNAbBUkJDfxovxGyHIW5f3wrbyjdus2n7N3
9ZeBtSUIHy8DcgyxMBL8tuY9Jb0okLnne9slfhTo5xt9dNw+TFAvA75l1b9w3c9uWQr1I0Hss7/B
/M2fynRxNV6SoguNW2g6hM4+jDHbMk4Fs94NzVECqPzp6PsrGUlYFg5zeJZlXfj35q5mjTOPKU+k
Hja0sXG4vdvvw52yoiM1XHxGAySLx3dNuE7AzvLDqqL9ldPSluRiRwc/pjzx37+A5Ay2VVVkxPS+
0fs65oZA3Lym2MbqKTEQe9PazphGTglap6Ct1jHSL+twLjGuR0m8V9Ekl0GBstPHn0F7R4HKdBHL
QREwbTKiar6e3cu40tAdp96MS5kSuofS8JJ3yKHa+RySjTmJubmQZ8JhMweMQjWLIBZ5tXsqsZkA
nMJjlyTVMUF5xSiMWQBMVm75DGCYd+RikAnDWsR7sO2zVScHQ3OXKau0fJ/wsw8rXQus+IPya9Sx
hOtzvYyeFN8pM+JIP29c1OdlvK4jDLNhm+8VqJ3B66jEroKcG0nYuDQCjW1ebpF44AYilyfZLbJ4
v1hXoZG+oLPqQDc8i8uAFa0w9pdfpdDYXedyq5seCBaSouI1ybDNONRBA2EOfqHyrD00jnuLNxYc
eBdAniiiFggQuMr4HHD9uvmnvL9ygjis2/dLG+Rsu4sEO8/vob7MAOy1ASRIaxJCemgs5LqUuPbp
AeXkIun2aD5gTftWA8cQJEQVnsnZ6l+LSC69mDmzRCZ+m7j1jZtXICMyBaAHThveezq27yykiUIh
zj2EGijX6GSW6R690dJTih1e0h9N55PARtBVYUIkI5X3teuOiBowTLadhQ+76vsci0jP8siI5yi4
AbBDRFazyVAdnu+MeK8771cAJri3rsHngr3nUJ794rZHKQoiDYBW8RWTSJ+ZEQYF/jrFx/xV0cPZ
PxAvkK8v0sqQjpl1f2kCMz2htLsAlcQQw3fTrDDCPndGAMk3BCBQGHR0pMD+QGE7D6o0rmYMF4qP
4L4r4NG3irkim1EbwENht5E3DNm6IXeN6U0Y/VYfXgv5QXdCVomkQwiCp+ZxwaAnSRDGPuHyh/k7
L8flgxPyETCrjH6NQF3xa6SGnnoL5nKdEfLjBKp51xQIWB7GFRQboEeFMQIqmRsWAbyfrji27Jpe
cz+9YZ1GNIoOrQvTKcKgV5vUBbpZJmyy0jhbwa43tzYcsMJbCKWXA7Sqf0Czlb8Cbf88OhYU5B8E
g6NU9lmZODowKOwXX6xnfUATsUHm4kpJRZgXAUlkz5g0UzvKM/iEPMhCi6mIYpdPeHFfek8Rr6LJ
RoJdsqMjpcbhYPSeecq8AonbVmPAwaHgL4/7Au/qp1LDrexWWJI8CxBKLAygz6YOuKB9wRMxlJn4
sGAUbKHtFqwKOeFwjziHpxGFH82HLev57cgIBk0mBoZKYQ/fM0kArDyNGB3qEdGp4FL2QDfAT4zd
KPoKb7qbs3OQm6iNu8U/FXHd0E4ESWVDdCJIFLfk1PFZh9mMdpXHSFiHn7ydvwUqfy4nmm7KuqMt
4/Kfyq3YUEazsGoYPzJEvov9Ah6Z1JR4GGfssDlMYCeuU+44fTaJD5ybe/pjQ+3acNcWe1nddP2D
NSVux7mnQJCct30e8tG/t7Assquf6o9F/lhSuLMo1ORhM0U5qiD24xL/Olvf/HXGnP91oYEWvRFV
3t/wOPFn1rgqcmSZWW1lOc8zniA7KHMg5Dveo9ERyU+V2+pffK4QF///s/jjGUyTtJfVnmcQUHBt
Pzl3TYTrjnV63MWCQ3bbvY+Btsci4E2PXfhj6vBvuc5/vgxialRHJf/pP52dw2ydJWLAf38ZgyjM
gMLqMgY5CxI0OfjumEIqEcsn6nyuGFhRfgpW/iYFgfOAQgvsrdVudO6bG1jBEEBbi5Ep0trp6etZ
ptjeK6gMkqPaDud+rVuLcqu+7Hqt9AwTP2HAjNrl/sgxgbsqqPBGIxghUKNgaEdkGDbZFpBtxBlA
rQy0rjfQGt8tziBaKyxfvvCgAxfXu8xnzWHEQ2zRqoGNdhxAnHNyAuRgbb0FFpcFgP95q9P+9rKI
NlDeI3iT/XSIElwdZSouiQBQheRA4gXHhs5ZF7m04pdGaAFei3okQKwJCKLuqm7PqlaAfC0oYNCb
iPvAZ2GNK9yvVNnhUXVTBKaALBNyaZUBfoVjNkl2y5iaAyVvUFmcPdxnXY3sM6Bsoj/z0wUya4A+
QPp0enfohH2FdlD8/g6ojTxF1zH/h7vzWHIcy9L0u/QeNdBi0RtCEdSka9/AXEISAKGBp58PYV02
URFpEbNus7KyrMrMoDsJ3nvOL4PO7d7i5wqcgejHju80dk9uQNBa+AuS/gqkvb4yer0QDAUrvj9p
68pnMo+WxvUF+Uk7B2tgPuO0WzGfx/yQLiQnJ6GAXXFcc+G0lAk7unoYNAyu+6uymVk9yHS7k+Mv
XlqipRq1PP8MYCCK7SV0JkbhLewi5Nn1vkdcFLnk6dkDwvIAXT73M3+ZWi9cDKN25eyknus4dfdD
+UBGQ98DvdpkKLtDuTcIIYk2Kfh3Zg+Kg8HgVu/TfHMN9zJHWG3PyZE0mhLRd+elhBQDQvHMVi4b
4Ng8GeJHNe2gUfR3AV/MzOfjKrNt3s6zthVo0xp2SBen9GOUQFrVoC83c7FJr3uOdW5iauqogPPR
slfb0V603uVRSHF3ordfyw290jttPEv5VhrecD1AuFJj9IjYTdsIJJBN7jSRi2FPoJf6nkpcG61T
nLrm5HDJN0UQ964ouu3N0WkGQ0IT2iZsOgv5zWNP1JTNTTgyMsqKq10+LI1VGu8uyKy5NrInqzyU
4b6vPSrOBLYuEkj7fY1zQYUsCa6Z399c493gHmVLvG2q0Il7vrx90Hn5m+QKlacMa8wc03LT+y1O
uI5OBXZFLB5toFqBiq8Z9U7kaw03iSsQvMTMpebejdiWyG/zDeLtRWPJhA9yUe20yKNUuz3G6cfQ
HkbApNZnFEwbp+wdToDMtE3DS8gXBZbnnkHuzheU/+AGsWXlL+qBX7Puf1DVlKFSTv+DGP4hDfrp
bu/mMVFNHW6zmZD+0Fe1t47xnu/HOUcS/cyEnnrR1wDo97as4vMrKpMn5Wx+qN7teDVX3fZvq5Ly
T/yxgg5NhOJEjvQrJgedUne48/EwfRvPhDvKtOG2R8gJ6LVHWEp8gHFIshMbIOALVqPBBo1AYU9D
Z9p6izsG1xQcHsYT4iDehZf6gRNyKNcYdOGH/3ZP/1idfrsafvqBf7mblKqlJCAlPgxIyE7Ww559
BA5R8xUX0P3/I3z5n94hlRA3g3BgSKkfUqGfPrSo0TtLz1sqB5zrW/HZ+dKTwfzymNyLTKXFl3kg
AzP1/4ws/uMY+POr/qIzEYtB1QaVV40e210fIAgBRox8rJXf6Dzp/vzbk/BrpfmPh1NdekWIPjF1
EN7/HDylq5j2Kg3WDlfmK2foxTgOYJrTQ/IKSnHG0ADNGYFZr5Lj3zZmSf1t5FBoAFc0lXTk5fWt
X179OnaWlNb6MnIUWJwa/Ib43LRLbQZJdheKfog4ijOa82JkCfIg4vDVg7dzSwndOcLayUX1Ca2B
3R1/16V6D1O/LjcdqBkmA+Hzlp5qTLfZs0y6XLcXWkJZ3SupSAMgkM+I1o1ABZsfyBx0w6rCRdIt
iorRQXAHCbZEmbjseXwFYgnDqF1OXnFQ1wJ+eZtr036aeN491cs+pnVXueIKjxSpZQ7/9gEZ1dBv
k5qDD3SS2Vl7rF7L7H5Y1w+3o/UNmZiFm/C2bivb6B6LcMuQrK/yAwNoApvmQomTHDzJa+VevSBV
TbRdQmV18yFePX3wKtkjOpZepNzJiPrCuIpLL/WFccMmSTefStbFQgI7oAPoQ7rQ7TbDts58tpzi
zAk4qD5+vD8/xbL4m9j1x8dqgj4Djkuy/gtne8sifZZbCRrllcEMnWvnl1BQ+FOXqIKV7i9TpbZO
LqzHNhomE2Y/RZ+5AQpNWAMGF9tlhcvvuiEBBOFdwh7eIIJwpot1r2AMZixHZVE7oDxSSMvfuuGS
g38llXjYEF6np3vlto5NX4reVAS3UQNp/zzjSOKpwDs3sds5YPa3AxgmwVtYqHGrnDJCmzTUsLpy
ULjHYXyRy4D/xp4clEHpR9hcSxumcrmFB29R1lwfpEO+6uCODuZKfmZxBA/GuzJrK1PbQWFm8ykW
98KV4pJd41whxnJHM+/GmdZENASvY/adwrBZ/UcxQ0cRjeDUj8YrNl6JNw9rAgALsRd+c+IPmxm/
BV8/YssjzwvlmYV680Ul6Bl/cPJQYbIrT+D8JPEO2ofp5KsEZegUWOGpn/DsbRQiegFGGMrqADxj
MrjC1xkc+Kr/QrdZhg6+AnLJ4JrVLXYcbSMrewPvNOGFoauDQY13RWerlb3UV5LfANOFwwB0hRk6
B+nxw1tnY9pHMg71S/bKwBmKtVR+U7doDBsgTu/6Pr0rhc2EiSL/zw8fimpOrP+4KpaHT5N1FQGP
TqPfLzBgd02T8jZwpsTBtSGFjdIpJL+D7ABeZgOG4HcZ2AUlPB4BPlyVNlc7P9ZHNd+Sr7g26cW6
OcPz5OHyS78JWcwizGN0vAxeQQoj+ofFuOvwtA3XAHxBVZ5D+MewJRTAq9RD2HsWjg1w9Ttsd/Ai
1n0FomeVu3zAZfBQqnv6G8BooMOKLbbE24IJy1iyg1hxh9zXGW5mNKRvU7zXE5pRV7m6Vp5uV/ZH
2RtGX6TDnfVleKoM54qPnVNoYNmGGonX4kiL71qijrFgNXmRr3cFOjS8Z+IjRyhJ0auOUX8llSvF
Q2XuicQFcMb0nvbeHmXsrU+W5CIfDnFyle6wDwe4XwqTDqXs0SRPXpeIUXTc6o+GBVO+6vvPmuFS
DshL7PU9MhQ8gImv34/WlrFYU7fYQGX9pJIXidIJzTHynXEDyREbfF3tpnzQzmwmUjBOrp55wnA0
+HKPvtzaJk8why0hJzxk07SKOWRr5lW77og8Z35lwZseUyfgJeKnDq0rT6Kxs/i74qkjLbrYKsYZ
Qz/uvPXNpAPZKYsdYQfyeA+RxSmNEn3wRcUWfISvRnbInqsrRMVKq3fX5BWwTJn34zclsP48+Skz
LaHsHSa6zo3zQAeFDdGGgdZW58T08Vwn7EyO3CE2sseOgJf1SHBl0PO0IcFRmp3UPdzS1wJgKzkM
/CqZtziWmNeLdUKmS+xp7J18qIh1hT14/PUglJeOg4bYdMNrb48DmtxYuS4LDDxPjO/qbUBxCJfS
BSRoark/NRtNPGeIHCiRZ690Kwuw5dIRTwCAIfvRB8EFGjD0kcgmWwYOjm1+zgFrLTvijb0zJXR7
wyEpdgCorN4BZH/Bt9xbN7HHydnWXEAb03Ij8nlYBsKvuOcP2HBERCNxrb5lkK2HWIwSXHq+H2R9
a4WeqN8blOc1p4mDdTopUDBK9yIOn0IfKOYuPSst7j4YNRzNJmewbMsOImbsrgLSisCEniZwqeSN
SjF7YHDHjchqa1OZrruq5hgIPWRC3lfFZ9WclZ3+RY+uweqh7wmAARC73tUnZcu9B7rW8Z26H5/7
D7omTNHml+2tjfQ5THwBluvTT1+p1m3MdXcfWauEaioNPhOZSiE5U1q5ifJQjjivEVdXtyA02nNy
u/uraeDHPfnrUaaTrgyfSz7vb+URZSZ0xSymoZPX6+5HZsw1tJVipxvLCat07sRSL5B/ld91IAsG
ySXhWjkux+oKfhlcm9kdeiwmiXpWEGU8SqgC5rNe7opqzcUrCgiMMzdE0wFrSMy/16MZoauovdPj
O2WR04oZ9mxCAtYZ2UlkMCJjc/tyjTAcqZ/JResCBdarXg3yZUEHKQwIP8IrD7+b2YQLkgaFdma4
uVPMt2bVu7rXflnT4q2D2IzS1xZ2DbCjpj1xmZtUR/QGoj3tfl5PTDCLit1rDGyeK/O5XhGcAApN
ithKhJWyPlvyxfjLTiK0Y9FV8OVNF76zeJQ9FkGoFoR0wNb0VCyDY0ICJxSYtuC4bbol15ZbD4k/
0tLOQiR1UlATo/jA3zAFGPmjaSs7iukSuUQCfMov0iJHhKqT27UBZrS9kazLVS+jPUicyfQS6qxI
guRknf5ytUm/aZ652X5+HJax66ed5EqBRRuWYDwjFDQdSJAbI7IRlQwnREGrfIvJHsWxkOE6W3El
/flmlX/cnL8/jhYGCVPUrd+KAU29KdSw5/XVPb/y6JA7sls4q8xNMALju5PuQtjZ1AbjXCVeCP8F
GOWpBPdxJD7gfFv0dN68G/x2RxARUj3uoWTLkLy5vYmbkBwR1zpqMFOxmyN25AypT+GZZ49JsfCy
NSq/dekTFP6EXMGD77YJENloa7I6wbpTB1nnbPdBHRBBwqxhI5PZ4jh2EBwcMD5cRvuSbIZDcjbe
xy03OY5i0+sEp7wjGyVgolpiCrRztb4GEa7v2VXcyu/eF/CcsrCVr1yy3ce8BQz3VY+cFeSa4GKM
NYhPPGRRV4AJoLIn8xQCmgXMiMv/I7jDQ8JtdIyRkhESIQbXgOiYJ83V0OwodulZZ5zoPbbZFzOw
7OIJC7MPL71Rj8sfa2wAhxlSRSdefaUkJ9Le4ZWnK0APRigbe/k538vEVk6HPaKAyn/Rd9Y+C/Ca
rxfjG4lHPuUq+Rc/8Yu4Fj7bAq7JcIZNdMzeb252IPfJKc5WgEIKRoAts/SmNdqLiDSawZ4u88uf
nyXJ+kewFyuUxO5pSDqk7a8PczXlUtJbTlZ7hbRb2tg51a6+Sc0GIhWM3Jb42BfHvnZImUlFwana
dcSCZq2GykezlIIzyJQRdc373N1I8XqsaVFuffQuwu1scJsNrrIMfcW9lpOY5UwuyZOH8pFkE4GE
U7xXjkEyMWq5R0YP+JTbK6Q42i6ebEbkAJjwPDvYIfgnXjukBXm0Bcccn4fJTr5zACO0DmL9BFBF
vhcoCq/Pf6vIPAWyDgEbzeOMmECoN/xMbBaSY7WLmC49W0vSaciP83Z9u34j7lqkbYi0stsBFjMX
0QZMXoJdq+UIfmR/w6jaXKZXwLzZJfW28Ykodxpsf9Ztb8SX7JB/1jvtTtaICVv1u+s65eQlfOEg
NWScnVR02W0w+AKS58hV9a24oWB621Ehuusr8hYJTeArqz2q5hrR5Xvzbtr6Xgh4i8ejeVEvoM6n
+bik8Uog4J+MXy9LsNJ4Vj9oCKYUiruEEPIHQj5RJ9rIQO6ZuFE8aVeHCXWd+izb4IxEluBowZK6
uR5vazQGZGhfUbcgs3UQniz8+LdubOXv9pNlPPShPdz5CYgsdjAZIyZPOJK37cnSQYXR562SjRlc
DTe9a7W3OvRRv/BJI62xKsDM9Qg5KsN33Qj1zugB8RIw+nIF9Qt/7pRf2CRA+pl6UCiicHeQfmOz
3MR+97SoV6bH5UKD0WFmKLySqHTEcnxDmN8dmLSFGTEXVXx8QsePpA/1oEuIFrFtSTAxhGGJgi9C
rb2zNtliTjrNyR3TnDvRHoTyZvnuwgaxjpN58YLzbsFmkWkc0L1t5EMBZzp8FJ3fNy7Llygig3wq
0WfxqaAHxpK5Yx6Bh1d46/Euvscwzh7GOBKCGzdh5UNvMt5BNZTTCuUfW9pkLNqdkGeVXTr2UDPS
XCxjOSbhHn0j/za8Eyo68sA/kOxgZkJ2vtR/2QkqHWdypLdBX1uHHpOJtGmtjDUCuRG0DLGd5sOw
TV1YXYKr8Rm7o9eJ61DaRxLkFTuGtsLZ6kQbLEln1msCfkBFYB7p+GIZb0/sMZxKDSElgIge/lzU
dMp9S2RZtG58Ep7IdivQp1JZfFky6Zbvgk0qZttsEQn/CM9CnuyzIGBcPkG1nYi4gGtfMcXa+VlH
keKsMTWLXtOguW4wvQDmrbsyMEqMhY/GdMdvzHX1RZh/hfCGExunCdxXSd4MqiDi/21IutMSVJWR
EGnfHswgR8fDb/CJz/xrarslQ6olozheN+Ub2dRsc7eD9SmDeaDK0Dfseh6aMvxKyt1kW8pjgoWM
84sbNcvvbtmaLtEJ/fgSb0ePsWdaj4RlU4Ea49VFFz4fmJEyfkMz8ueEXaQgWqPyGhTOCFAJLyTd
zyWl48az+m3cLaENiwIi9AtED/RN8QxIgYJEqsY/ML3HsDOLv8++dhek6skrw0/lX0lFQNsPwLMC
A0Aqo1un6LbmxNi0rZ837kKtDclaMDeEb/Zc6gtoKOZb1kbswsl7gx27epTfs+s+HLGBvIGZYtnE
L9MrkHqsoddHTSAjyddqPCxk/FL4ZseMLSuRLOJIXvOYGhjRF3U9wu4Fg2TyA6DgUueb1BMthh+V
U5XLoRceGk5DDO6Maq6OBsyZka4p2/CZwww7r4QXWjrIhMMB+e9ay5UrB1tREcgUbr8TTwdVBaTU
S1sdSMcZSHRc/uik9CG0BjRRXfWNHiR7kr7qvYHC4cZISril5SyAt63wxvffgooQoyLQZ7t8pfqv
OfkI1S0rExwZthYUaKzCdkm3g/xQZC4hWROpBTi+b9x4dVDjjt7INuOPJ6Ayuy3B4Vp4zrRV+lIq
m044weR1C++yqowAB951WmdPeX8PkGnDscvGJpEvsnRJuPdJyLH4KXdgME/4m5kdULtv9QI+0RVN
+7W5rrv+ErMJGXaGCqjhdzhJKQwF3QJOhhqTbYKTwNeep1duYGI0ayLsgIY5bxR3pEKZBin0yZPb
DLv+ob/QGgCImyNC7ojplV+EJaOccjk+Jo9gww4yByPCTi+Pg7L7IVgWso2MvgNdxtUvlS0Vashq
VkazQ21mx7lDYlLUrNuCZjJ4UjcsV/Ip+UL5xSy0i3svynydyro86GcPBSeMJWJXPi+zO2jROk59
0VdfF/A44I7dpoFoEyHA282tu485ZekvOCxHeXao79sd7VNE4fGdl7b9utzUAexqpNwn68Jrvma2
k0Wa2O/QVRZc9+i8/WhjcEc8jWsDKUVxSGf+eTST7RsOT99wseG8CfWeH2ZNov0GzfNEMKV5iLtj
NZwnOViMY0rM9wX+Tlhd+WoCPbNJWDymmIb30uMV3zv7KbmGYNCERQGQA16e8BhLvMdnpEgO/p5Z
cwnjG0RM0V4d+wpmDIkPSrU7X0zWV+OpYj8qyfTUOFcOFJDCgBIk8C3DKNNjcZzlPWgmktuO2FEP
DgyRTviGdFPls84exsgnoHf+4J01QD8gJEnSuXmE1I79IrJDt6WBJGXo03pyCtwBHq1zuR8UeG7B
XpxfM+0VCIy3jUCF2xF9KJMVwnw34rkg6EFxxmsw9UHGr8TFR9qmm13QYPHvgIWnF4I44ODTzyvY
yLp6n+TXJNyFCiT4wDVx4xPhSe0v4u2gaUjk7FpmCHFaYUPC7EwKVKJvoZIHhaCH5tIziiHP+0BJ
lTH0vGv9eoHEiKPT92RbPhKGfk9iDaeBFkTHEdCr8vqRtGUIsbu6IqC9ilcxxtjcrz90+seKLxVb
3LAb0NXxm/TSqix9C4wePdvtSzaew3jPVDC+LBoa9DQx2As51yD19lV8JifEYnqHhsc6D8/BzqI8
zRgaJoYYHDTEvpyulScx7iQk4dl9sxWIGp99GSXQoilIXJMAhJsbCY9TuqVGJoZGRQ/6Rp6ANjCJ
onQu39PjvEYAwfclyVbACVv5o6VSwG9eOsfY6J8ZccR16LTSsjNB3HPEvLQuYXrEioI/d9IW837q
X6fnMWPNqnKyGpWOcVt64I0pD/QDcJV3ZyzsUvPW4Y0cn+hFC3vi/59IZLP8mXIJdD40G3AlW7fD
lBCoxqWPjIgAaUxatpBR6/2lCYDv3322wRjNzwEKrrmSiZ7cllnx2k1hEQLcWl4/aaAxLzEpRTcf
VkclT+4mfA2snuVzSmYXIUBM57AnXxUxvy4O6x7hDDwWBrq4wDoakM6Hgk6t1snsUQYjMEOEZBhN
QS76vP/MjpPp5uNjR2fgiU4TO8LhQkcckQZoySgYISkyMJOtbhy50zRaUYioHR7z+VNkXGjI9tnm
Hl6bJtmO1V35kUQsVNjzjOLVMNdF4jbskYlLMKWEl89BEc4mN+5+WHPRMkP2oVGc4l2Yo8B8bGWA
3cMSZMsGoaHkb3dXDEwVLiFbKh1pdAkWyIKsRylH9I8y2EQRt0WxKBMyuC/FzWJncQBgyS5cM7eJ
xaOOWLgx3y4BSqN8NOVDjGzTRPgCZU6m21ooN0LoWHyTM1s48LMzJ7zimfNHO5UCHcjftCe0Gh+4
itBpEsmHS9iEeqD1yDWBJyZUFsFsbYdwraXnWQSH6+/V4l7A5NOS9cdP5LB0p0ucYnD1jSWSaQYy
D8hki9ClGCQdPLXvTfMw0BPQsuRzn/Zn+pcKk0w9z6I/2e+R9AnNlowC8GQoGxxL5VrRNn0Q2zzv
GmlgACQonYmjC2GIABCZvA7GBTgKAfRj1Llq7fcmqYsE89KjsY6er7Aw2PuVncSbNXtgvyGYf0ET
C8D+5LWkopM4auvHxanTu3WLz9IZc8cad7PmUzGFNZaLAU0Q02bM2PGIXnFgUuLFk2BgKYI/5qsl
FwjAqbh0ceDwLXphvyjLTYIRvwjXTDV4aLVn9UxECarJp6K4GIY7tNsMHknnUKxsExwqP1QYP80L
TZErQ3xNhUNBdry2LYnMwFuVAn77N54EPMJdkFRwhkyEsfbKt4dkpcNEdkuEToUXTa+uELql4hj5
iRk+7o/cuzWfyuANyzXsm71vChuKk6rwTpJfivQp1Agh8X7AcJX0rKDKJxc00zAfbNGBD9KJ0B2I
q9IWhQ0Z1Y9NtzWGF3quCQ+YmYmYdL4W5QVDek1P5bpaPOCg8Lt4Zy2uc4Tti18ye01IbhU5clbh
WT1HT4wu8qHb6GdGQX5yAEA6RSCXOnrDzqN2pw5efeN0Mb6qfmeKB51eqEbY9Po2I2lP57Bu5cIx
m+fpdsaSad2htNH1oG4OEZHApDZLDJh7w09iXxdPSnvR670q7IX6dMOsm3hU73Tlc4XcC00X2B8J
CcaJ9EWCnSj3Qr30ipzLoyEg4jyWw2OHTZd878pD32iJLLz+sIRGo3vxbmQsgynymOjeVWJ8OUdW
0AJdTkfqpZXqkKNis+wry3nphx/9d7dYT5L5QLpsEdJa/B2WL3DJtGpNxcsA8zF0ZNk7jBPqHcfa
gLwVdynmK1gYcl68OXoW2X8bvgtnBrVbwheUUdn8KqynXDxHGVaO9Pma+l20uQ77NLyPAYWXHF1m
eQQXoXYxpyf1HrFOuSUGrbZjus7nncVvt3xs6zbiz71TjaBtLql0f808uXOvEKqDO433JvY0fCR7
YpcBVYFRSz7kKd0l6c4aKOtlUQPDRQPX0jxMhOeKd8ooTnAsWN7Ir9Rbn0PivmhVtt81V5jh8OCi
cRV8PgksMQztA3iyj8CFmDZSiIsDMSysLgxTffuS6judFI5Ieqhg39YtGvcSaeOKtLnEqXzpFD0Z
dyKqgjx9RVuCLBNwjQQPtDtuxEa7aYDN8c6km1w5xCgM+Lxo3rpuebwoEQPSK67bGe086UcEwkVs
kjusGtojSxnStkJ7N8rzUm0guI24lxH4i6jsiKOClO53mkcbW1Y94nm0ePFwv6BT3Z7Z30peJ9Gn
gaVlnCOSFXeOYfjRGxirLUNFp0/18FQQDlrz2V7CG0Idt17O+KCtzmz8ERIFGJRFbYh1KxVWPXfz
sO0vxQVxySndM4wfca/j6njgXSdtl9GRhhDQ29wr3e6dQXR+kEjjNl/pIFvo7/w1cYbKLRFJEktP
LCMqLC3DMtx71XAfk/uUfOAi6aK/oNGS+ZvIAAseFK+hqqqkGrL4iwsvkee+C1XsHkSHtRuhDqSc
YDMnapCNbhP9eexsIAR4t6F0LKAF1Br4JJjFDbvQaXKgdWejmY8j63z3GTf0JjsiikBIj5vl6NUd
zkrF3DfANNcSvMOpcJLREfg9LZ1VAkktRsOcFL5F0fNUnogARTyOuEF5lt1QeIzcAvE1ZRQroBT9
SBeL4IoS09+ztiFgjHV5UY1EdA2zstvGlxkh3/BmqgOYtQjuhsxVPmOcLNzu/HXnLIay4kJifq16
EsA6IpVur/nJZ94hi3ETP2S7GBa2mMG7OGY+r2YAv7vSww14gtjDD3AU8SBmu3xG1m0dqb6rNI9o
H9ykcreJFzYTGBDzKKpPcmjA5mX3dm6fRkxyxBpQIQ5uOTsoaYQYx7GHya+X3Uw/8AOLFKeReHGn
80VxahchG2mvuPBZhganMJwC4ejs1RhyGcRKP618i689rlbk45jll1TGJXyVR+nG3kveL5zT3YTD
22VKfG+Cq0eCn6fx2zqz6qAY/TMgrfyTp/Pnp2l52n7mVia9FcSRp6l1bvpWZw/DbDW76uMEULPL
7+rtdacd0rviiXSycHfbIzx0ibwqvudpxf6x6h9AAlBxy6Gj/AUtV/R/fNbJFkUbLWo87r8Iaqw2
i9Lbokbrbw5aV+WTlfyECPmhfEWlhHwZvpU7MHsyEW/YySNbHoYT6T1/KTQXuS/1NjdyS3grL/me
YhQIG1yr0HmLj3zN5suChBoGD57JMvdSvioEoqkvpsEuLtxZ1H00qNBJ1QnAHqM0aDg8IRxgGS8o
DajyxC9qMk/CUcYnOhfMgDhZo34WJVx76eAr3PnGZtR8a/xQ64PU3kmNE2uEhHMN00TD68xro3+E
4sse02VTyrFJgY+2QMvTqusIkwQrDVkBNFs1fYH6hdFJvxdzJswsIqAfGbER6lBks44sbxktuWd+
4PewoFhwbBiYsPTkMeAJV49i4aEGOwK3OSMDAb6rHlo3dUiSAhnHN7TnW2OuiFhQvsCwkdfoZNMN
zEX8QABS5JOvwXFTT0VbipOf/xUvJqPU9DImw5mEyYKWHiZzTCoRclblWc0/qvylalpwjdeZ4Gnu
0XJr9Bs+qTLo1/xqBBtw9sfkMWLodjVlfU1OxFQWCJEQCqRElTIwu53izMgVcmilRQSZpyA+7fyQ
JZdUeOoSKnIOnN7gO6TjgLeXMdHTbo34BON4gC0el+iwpHXl4Zre8waCCha5W1WwQoaLBBx/JrHe
vS9uwa36r2JDwUlQnM2D+pR+RR/qtkIfbaN0qqEKtMQO3yXy8hG32fUDCyESm9V8x2DEDEk8PRLd
5aLAsF0dSOPAE98vrIAC0IBIxRXjRcobiy84RPCjUgTBXpa+ofXlD6BCST4TFI0ta13ijbDr1+ke
8JzVQhHQ3ukE/KarG58TT/YETpeda1w9gCLD8otEODDgCSCwJVsRvKb4ThtGSDR++ZL0WDN5R5sY
E4e8TbujLD900y6PUTsDuthV4UwCc53OGxXZprouCJoh3GFFGMq1plsDZik7RQyCtx153fLIXCI9
4Cui/YZdtauCJb1nybz2JwohIFQWEPPqVb5pC2tw9j+fYMY/scOahMZSQWqsKvIv7kM1GUtRlekl
ILsEffeV3YeQL5KTBgzDBTxUFV/E6hEnPVtYAgcDzM9IHGqr+QPDLPut6fSwmp9xe0jYN9TDlJGQ
UnrqKfKRqo0Vi5JtFhFUgMx3KRB4g5aEL9UrA80HrmsRK/kTPR49qdv4LfmtH/SbAxxiS5wYi0Ff
36rVXiexOYyc62LaXk0l4SMMI1tJZ/OiWxbyjN3bj0yFavv3iWTxP79Rvw8Oi0CMecJcqo8lUf9l
cNCvo94k+bzYNEPjAOZcW5tJ3EAExUup08mcbGJ56UjaE4C8YHwlP2hgXAZqWwqchadM4AZmVrNH
VP5bIi+/jINISIiwSu8WZ1W5a9cfxeO0o7siCcznqAmG5tnq3gSmQpZCxH72bd/elf4CHfaPIOr7
JZwSlRMuYWY4W/nUD90TFP4SBYR6neiEpDg1OGP2xi5nTrY/KXdiOSp2avOX+OjfL5vl/YGWtUhB
tKiY/+X9EZV00oxWW7TWRFvR8AeLwni+7Nur+BMGwBl3+UeKQQSHi2d8LHF4IxQ9uWfrGsfN2/Bw
vYwM4yQLkrRrN36lBtPyQDBzs2qWCLaRq63wqAF1Mo970E4nyhVckCEMKIf+TMiMAhqNd/F1uMMq
Bqs9X9/5Wv4l4ep3+fMvv+sv1/5AEqQmXfldu01y4KDYmUwluas8ITuhV4yETHxt/PIF7i181Ppf
3uvfBd/L6yv/TwD9Cwsu1kOfzIgteH0atWpoti2RVgfeHdbCK4nOvuwgiy12f/4OqL8NFL+87i9C
8zjLWqsW0OyR+4CaapLuczKTl+jgNfBSHhje0nYkBtq77NLXgSeSLMjX/sncKGtZWHN7ChdM4LUH
oiT5mn5mSB2JSH4e30B36fy8YfXn4sPfRvv254+f/n93H7zBR/B//l2Z7tA3/z9l8Ye3Kz3ybKBv
Sf31H/Xuy7/x9da0//1fgm7+iwQ2VddERi5L1GUGwOHr339LlUVLlhQZwZ6iWVgj/l3vLv9Lkfgb
FtcCOW2Kxaf873p3+V/k1RvI/3WN/Yns7v/698+G33yKyuJP9e6ywYv8LLpV+bM16cd8aqK7pUX1
P8fnSlWFWtCuXAcRAKlYV3yBO4SQaYQrSxu2k2QaRA9BgCWjtG3MkROw0yFrTOXuZmBua6EyRzbu
Fjud1L+VTB4yEQKYEimygqXHLm5gP9fVjxt1jVJN0XSSPGdQW2pKrFyDJHLQNrXMjkHUmtyM50EX
HgwpvbQlgHWFfCRKN3Nl+vVVBhLYziadXl216nL5TOaOCguX5ET2x8RcWALxtL4VkwGVaYGsoeK9
xtVDWZMQPOdsiUU9fxsInjol/65L6m3DaWSOU8MGqhBUYOwdUbhTsK8lXeLpMBIiZGJKPNlYVX5P
/kBBg7UcPbQkwiRZth0k2R5I2p/4nSTFFxHlx7j+1QixX39jFp7Ucw+4VKb7pOvu+zl8SaYQLauE
0gigGuXRKLyNEkcYbH5VLG4iBWuugaC0JTiqiHc35bFS3hKErtdG+tAG8TAUNwYsSf6eNbhagRVW
vvK+WyYUlclHpWjaqZAkLx6oRTe6bamgK7uRy2EN6qFVJH9WW+qYB8jMGYMExd1Gfq/CZyQRNvJZ
3pUJUtduSgJdNjxlTJ4NxOV1Iy/U50uStk+hnvh5yZh2k1DeKN9dsmlMiHwz0ikJfQ51RFAlclNB
3oyZtdEbYqFxSHQDXXimgPgGGXyNKaS9me5VbOgLYrYtr91KgYkYTcGP5/CSDhhIZ8QIDPPFiEby
RiANTfADWVtROhwtHArhNdncstxXO/Stt+kSawRmQ8UpxFtE49WpFMWbdGSqfJTVmOyyPjxRAW/G
pIoI5Vav8k1qIhbJsu/OBD+I+NzhXohmjIhiEE4G7TFdfvuoYvFUXy0qVviuIGpy1YFUESHZmU1L
QOtN3Ez1nRiHz1Pdc4Pm3UGvlmRt4tqSmly7QQq0Md5O0XQOIypbRnlnXVEzSxUSrnHWcQyrviiQ
ExHz21Y5pJKcTN9KfCPAeSZ5Em77MkRsMOGhi3F78wSQTU5AT+pKY/smWd1zhldnNWQpkp48P+oy
/aVdUFFdJzSvZg5JqdzAjp5TA81oIdidXNwrVvoVFvExmxuipm/ypxkZVDVgn5+a16nGSjaMzXOc
qDniSMI0h8F4VhOOBqvUn/VcPxkxH1pkWk9hyhwdjSDzQnOjkVqqtFVxvd6ZwnwvkrHz0yH7PwfZ
z33kHJu/H1v43wCSyEsCUPrPYysaJKU0xpo0PvklTJjDErJV8uc/v8g/nY2yqMi8Bue0qPwymJdS
X6txxYvEMJhlCes0PP75FX7M9j8pM38cv6RRcT2QLP+74WbOI7PRe0XC6yyfU13Yj2N60G7aLp3N
dalZbn7LKNCz8N7W6kqtrUtNVZrVImqxiuzNKFSIA7R6K2P8v+ydx24k6bad30XzOAhvAI3SRXom
M5NMkpMEbXhvM0ZXGgsCNNVMb3AnAgTIPEOfN9L3s+7RYWXXKepqrB40urqKFf43e6/1LVKMY1rW
kvNm5Mi/JCtbpnH+oaGZ+zzpf9Usvgley6zKPup/K37sNcsvZeD59edU9Pdf3eTvSDrL9/d685xf
/8mffpBJ61+OL2bYn36BUimoL7fNe3nZv1dN/OMg3nsm/uT/7W/+y5x9vOTM2a9Zk9bib/OCLP15
5uYR/+O5/o///Nf/+Nd/+uOf//rv/vjnP/7Xn37w71O+yazKJgWYjEZkAD6Xv035zl8UU8XdYmu2
9rke+GnKd1QR9sMGEFepeNn+NuUrfyHNW6NQqiqWINBb/5op/3rlKl45Syb0hhORNSScV291XnSl
qdWI7SK6ZtaQH+qYOTpL24cg63YKiNBYDSa6h3ThzIoyIqIuAQ2rD9qH0aLk/3IHf/Eh287Vivbz
fDROQ7f4R6DZfv6UbacIA29AOtEGGgJ3Mgk1sItelr06iXMXwv2IpHqtePWDOVD5DoNVjisgwfCU
lMVSkfuDHlG7R5NgZ+GTQq6WlfUE8bKJRcluFZVbnPF4yO26Iqm1jrdOSz4oXlkp8SHbrioqOtk5
gEDmQHKSwmDSXiQJaj6aUqnJDiqBdxmLHKO6MIFF6GqDXdsh69W6ALFcPWQzOWifNC14aiULNUM0
y6jNyX23kBppmWvO2iZ6D/eQVN55Yb2STKZqvN1h+OE1Hfjt14jtfIcV5bwOAzawMjzO/sNDMCQn
T+eeSjxtdrKHakp2pf6R68/Mz9wIPGFbBdpbhecrtR9bGYGPs/OzTUI/qUaa6IEXJIAFyDdrNGfl
Ac49RwhoSsoGLLwMGcmAcariRYzcR0XPm8sWoWqLBhVPE3MwySPR7L44n+L0OOCD7GkMFqZowy4T
FLkSxixZogHUjYzL6RxgiLRHKT1uWYpWFS3yFj2KSoAH/qSYHWNJg1qb9QFdc3JmexE3RM3AhIyj
ZHRuKdgoJmUFs0fHz9qsCrylopQ3VXCZpwQcm5dFFnli4UheXfYm2W9dCFBtSC7QZox1SWCCU92W
oeUqxb063Dq9uGkJvGPPYWHXlt7UkMKFj2tRo8Rn4ob2YaUMwX0W8A5orCCYUc+GeutDZvMBql+M
I/IAswAR75dVRSJYvs/1+FTaWUe+mxpPLoP2DLlvIxdUiXK92uV6fxtX0WMgUTlyDDwnZYtQrw7Q
knYUV5Mh18a6fsoKBL/VUFLaq3iZoq5njld7dGnNZZhoYcTAiuDWyrpRVspEgSeoK70znYb4yBKQ
/zfmXqYqesqYZR8wKBQW5BQNS/1s39Qi4Mn4KJrH2sCVloFdBAPRYOSMNBRP+zO+1ih+CUUnpGvc
TkkW5woNvY3ykfPoXrTLq2/sO2Z6i9K0h6JZri+zHjpjV1F4kutRV6PERwR4iTX3jI+1QdRrIKYC
JxU353FOrIVjP9fVphiqXQ/HIodqlfG8onWiVPdJ0t2qyat+1hdNhDmFdZ02AMpEb8muOuDm9+lw
E1lEN3RNTT3UN9eZo2yIz211ASiiGR88Rzqw8eagJZBcpJcu5p5a1YtX7tWUZt95adv+jSXy3/Rj
qDluyX8qaCY9+poaCdfJhY/ieHYOvWLNI/M1rY6iDFbfWrBHVU+8BDtdW1oJ0Avxo+ZHwFte4PWX
T1blrBrVf+vUNagLnfh2hRfwrDwFkrYLG/VJTtddLo+VeqAFqE6dSkgi7Y1GPkSUb2qfiIhupMO4
k0ziNkzOP/ZKrhpGtwYFxbIPreCGmOe7oJVewrSnxkrpUsMqw4L2bO81GgHa5U72cEd552UN34s9
1V1Le1hGz3nOD2ZTHUu1fap9PBx8OUNIbS7pH5283fhhQecKOSJRiReDMhGa+/I+wv7aqrT/yYaL
o4xHrbRbWyoooYX1izFcpmegWYZDvzN7qVvtkGlKTTysf2ealzf/giYeNinwkZ4IXDE4JfazgQTW
sN4c8y70CRD0+pkcnTydEGKMIAoBdATPlMj2ItKwLeUtsS/oO4OtHhIb51SrM/Iaj+TBqqaZXj1n
+kvC/VJkPj797XxmWAk0sI1bpyoXrd6BM8pBIJMXmJvNys67lSqkjXoePKkUVpUc0ZIVDcdKgSdn
ob9slZsLFrw8CFZpfRllXvks6QBDgAv1cdaO/B6dZjDgFpHXg7nrqPXF5pbplZ59et9UjRs3Fhg/
byUXJWopKMid2BBL4Ps6urBW/mJ3DgAS1OlBCgzbAV41QK+x+32v+6swCF5sSvd9IN/GpbMeLvW7
eQm24K7djDp0Xq1TXqWEbW9KIiYS48BwpfKtsuR1LjOeB7K+8LoEt0yf0ktirV6G0S0ZThxq3vY3
KbBa36dT33bmtqY4Zlmwo9RqcUY+a/KmG16+d5rznc17nif4ASL+xh7QV2znKzUhCXF4s2mvxI2z
DD7re8u8POraADoywvBzPLNtjR1EICi1pAaWrXdBT/oaI9NqL8E4P++zJphUF92t6mReoNOSdHNh
1VDK+rURpjMZA0Fee6BIfLccbr3iRW6kHJkXTZSynmWW+hHRx7Gi99goEGLJswhj6kWVlJGeOge9
eHZafdISCSzmueQupm99KcgbRfx5pgGh6HCfo26mWZgm6VMoTjCNWWYkKgpoc9aTvMVKf6yjqkrK
6rY29r72nAO3yfMCAWkz0lVrIpcxqNA7XYX1wqaPgZN2TghjIGa7jpcT56UQnkERBwzUGYter2YF
5O0CyyPLINInpXUR1NOW+kngMCj1+zNjUkA1OCsWqa+5tsb/CohJAlPqkyzDJxWUzFhZPOr5+jwN
8ie0HVV5b6u9mpGyZNAjlAfXZvhsIT6GfDOXEHkXpReDD7NHp9r2jyadg7yBNRlRHPAPfrWw1eey
F7UH9e4SPAYDGMAMaVNLEad+THJvbAwOgj7RgWeTKb3UWew6l7sqT2aKfBP0iRuiBJHthalftqnH
kM+rWfKBavjg64/C3jt4hg11YyIdl6pTYsNZ50YFCfILna6P8hQ7yEQjuOABWJiSQrHDOSdundxH
4ZNGm11BZxfDzilk/FjGndGeNPpQFalnF6qasY1lO0AUzlsYnKdFe5OaJRHt56mP5JWfG0saCEDD
OGZ9eZcxQsUdOkzWhXnPECpJi4hxR5cw6MjlmpJOI1O3LS2y+vq5pK4bZZ9Ju4Rd7eDROTTyO6nY
Ze1dYIPwX/QhMdePaiafdA9VsQfkVQrlRWC9DYL9pWpkYppzg3A4U367cPsrk09T4LAG6SPU31SP
HgE6jcikHhtmzDJiSzfQKOwCSkHO2DSQCTdLD1SqHN04JeG26mxgUs21clt6pHjjOHesUxv0oDBY
wQwsSD3XCxyUSNXCUiy3wS0rI107x9Y8b6WZpxZTXfXnQVy5KRMsa/uZydKmbMGeF1SBAnUn0bto
2mjLfo8VIS+Q+ACBuVM9goOJWMoiH4/BDXIVih+q0HiahrvicmMDeSxb3kZ/1UvY8m0iNXCKB7Rm
GAJYmOFrzZnUJaEbenEqyW1ZBdSWMtbj/saBEZIS42vTXmszZJBqsdQjcBBBMDXY4/aX+3O8tCMM
P1RrioEqJPGRlf4kC8FU/Fhc5o50I6FLSJqXqjicib90UuzcGMiGAZgRS/5cAzrYAfxHrq5gtqph
TrEoLWis2bGK5Yhkvkbe6Ik8Pisk4yjeeDAR9LQHK30xtddIS1Hmot1rarTYXHPlBuq9qQbTBFe/
lQeTEPtqYrxpQ7jqw2VEwUvGi9dkXHrcI3cP3Qxldek4c4efciQhyIoxoxc+lbS0kWdqrFCbqdOF
oTebxMdLdKGcmuN9DkOxJ8ICVp3nDkQI50KDs7TvLvAzHDXZF1LydpaejFr6sHPlEBn17sz2H+m8
RoQUJufaABj4+73bFbDhx87NVkxSHB02buZV7TiSvTxoaxWT34LQ+rk01Vx0XN9GBv2i1mPpmkYd
XZPZudpXh1ErM5IsBVWyycxEF5JCaM1z/P21fHcQsUv9IiNpk/rcmRcOouU4r/Vnh9TRwrj5/UE+
4UNX5Z6fLuVq763UaPOzFPm3AVDK/ihugyeHqGHZETZmdiXTy9yio+S/W9/1jf5cL/vpwKLU9eXy
ekXyzJy1/6TP4esfHUaGby5N3KA/XZqjsJ20TVXVKFL8dITGrp1qCDyN5iz5h9jFAkLNx4yKbjLr
Tto3cPprZvDnu4cJ9f8c7qoPlhqZnKrswBCRCYVfgOZ9VFd0woFyTCyImPigsAMi9USDPB6+O/wv
X5cvhxefxpf7GTSmpPcWh5fmgrsEn+IWfqA9iRbtEskCA4fgaf4ovFFAo5r1i1qJ8s1RdaGF+nJU
uZO1Koq5xx2g/WAezrIB7vqE/uy0dM1qhTOkqHAIf5fnpnzzcPWrTzBL9KHpag4s3FUiJgtpDq5r
y01JmDIW37xK4iu4fpVEeBzqQMpkdLl+vkwrkId2iENtQp37ghUYGT+MyDG5fYt4Wr83q+8oZaIL
99sjXn39ndfH5zbh80BYe0T6uTAerFl3Dyhiqr14d/oC+eS42GnTBge45sb7FMavN8tW31z5lRTk
863+euVX44Nam61NIrU4D9BIwqgPTcEe4YafAhdF6I9f55ER9jS8fXPkXz3hr0e+GiDOfdu3UsOR
pRWmmlnjnifKtpldUICLMen3R/vuMsXj+PIe+04fMNpzsL5b2SxzY4z45/DFMFv39wf6ZbHz62WJ
M/lypLym6ajlPFgEcAvnVAjd8+QM54sogWmEBIvuz9T45vK+PerVWGjWVdxXYsZCmqJAY9WQgdk4
zbURaZDC2O/g55kp4eibq/3uIV4Niq2sd1lrc1xhoUd5P2UMNoUHlTHYkMgA/OZ4v1oAGCBfNZnd
rmXqV6OgbkR63UgJ4xGOLhmxM7zNFRbaW7BRi3BFbBYhKbiPDgAkv3uy14OELssmx3UcB72LYchX
x04zTwvLrkSk+0CNBcqvf3CmzqaArYB3ef/dEKGIQefroHR1POVq7D1HDXUdheORYnCfTNmnwP+O
dvocnfl3z/F6OPo8lqLZlmLosqpeD4BqTZPXKVrxHJVZtk9J9s1P6ekV8NGo3Nao48vwu3dWnP+f
rk+zHKZugxS9ayGAncRBHckXvpS1uezcaEOU0h7r7KSaf/PWiKHk+kg6OSeWjCxWNq81sZLp941u
yXz9pEqNyiN1J2dWv5xBXqAzw394Jy0I4fn9UcWrf31QsgUMC7mDaRNJyu9/GQjCQS8v1blDONj2
1KVy6mjs2rHgy/I7pg4zDX9c5v/vkv0bQ7z7v+mS/Zc//usf/1P64z/RKPunv/57fvHf//of/vgf
f/y3rw2zz7/jbw0z9S+iF6ayk7Asmq3iU/5bw0z9CxoY2XGQwliG2AH8vWFm0RXj60BdA6DV+FTW
/K1hZv2FFpcNu8RREMLZ1r9OI3P1NSK1ER+EpQgkog3k8+rVaawh8BvBocM9v46eSegCIFG47Tpl
1KFFxmcpxO7Sk/4KfHfWzZMDQvvviZ9XI96P83B0WYTpcZMc8ftfXmFZrxiCmlqdOAex5C2e+lX4
QpoSWAqS5eGgfDPEqlfTyZ8OKD7kLwekF6vGnc8B61m+gNhzS72ESE/Y/XB81GOKPRTPtCAXqSe0
/USWeZR8QMy/fHl/dj++0q/NfuV6tf+nM7laMKSKmANizgRB+4wy7Qx3k9uvjG20pK5A5UKeIgef
oWG8FaJx0lI3IrfXW2krepsEb8/RLxOj5y3JIZgO/O9k46CUg0HK1ExW2caflS/OMw6Gl3xhTNLF
MLHm5bpfaCt7YeDQ9LD+4aZ8V6YCTZFAIdiaOKpgUhG3jn5piz9+lU2HZ5g9m/Oe3Ay6IbtocplX
K4AjSMJFEi/DGjiRibnNDkAAXWfhLHHWufIDHrrX9k55pLdGrXbqUF+Cu0AJa478+FsLztVc9qfb
ebUqkvPkokYat1N3vf1l2rjRHfqocfLGcuibl4iv5Gq8/zyaQp6Vqsv0rq1rjDIGNSOWYr4fOHE3
+cR22WQ/gEND4n2ZYg6D30InzBmXN02PBBwA5Shf6OPsaWjc9D0ey67tmvfkP/ZvKWbQQ3WXUTdD
x6sj5XX1abWx5ubS3vhPNlbZEa0i7AnNlPxWHM/iCfZvGHjZ1msPfSmIDTaq0GRYWEeC5M4BCcPe
SZ5pY/GYQClI/hb7nTB68ggR0Y+Lk/kCZMdSHmAvAZlHZXxZeq/+k/5izywX9Y85gTImK2Nrot1g
U6cYrU6QjFD7gYq2PNM3H5HUiTcTjw8RITDmyWDYXi7gTOEc0ahZmichGCWFgZgmAFvE+IS9WwBU
UZCkk8dMAvzbAFMdc+57KRCQxbJYBnvx2nu3kbIZkPdEzoEwvJxNYF0tkw8DvL0yTUFOQcBn3kMK
akIIp1Q5tp7T58sE4zWEtmg8JxRwuBlmKuiBgnSqAyosvKtnSGHop40R7KOQPKp36+OMC5QgTVEc
HhPNkT9VC7huRA7RKfVH4ZMzobB/A9OeiKKn+K5aZiwGJ/Ke0id1vRQGxDg5OI+EqPH04ULaCOpX
0sIkbal6RvpuPETPicFNO7vNPoaPG827Wwoji3qnvMr7gI2tvQGZsMXUxng0HiCKFfftDNHe1Fnh
8LqQDw1y2JgR2Tt39ua7YAMFOKAv2+aZosR5thhG0hZvfcl7CBmkPvJeVT0ke+riawyxWFIwGACr
voxkl6ovOTUT/5DSGUeGPzIcquyj+k16wTddH873se8mwZiuI+CCBCSuNfdxTagfafRkwjj28WtM
gnBB34n/0M2cPj6xGCgVdjkRVeyj14JzR0N9QkOc18SYpwnssYMKgn9B//hAtuEnFWbYwR3nZh/t
y43wyxGWc5sKoJXUz6i+gnCkjui8OcpMS14MvDZgcwlafbQ+8LM8dS/GMtnhOwa1uSWDMh7T/qdP
uyOb9FDDoUPruUP0lU6FlIjKr+ioT8/4T2g8HLGTnyid9/7aa0EQTSoLR+U0AoxbTi2gEtxkkjNe
+SOwWX2AtK3IB0C+QCbVDPcGBSFzHIv8s/EZdM2HTzZYuO6mfMYDmT5v0qv9nF8QYogbiZbDVplg
wV9EeL3J5p3k83bB8H7yMLW8YYHGOdVMQcygw6RDAkcYYRTuKSrIuyeTTipcOwMK7IzIiGmJnXOE
+6ideLILexy14ovNNAaLH5N/e2q2pM1tICqGFbhg+gyY+pR34zZBqiniT5Aj8O3jKyqzVWVQZfoQ
IQH2uE6wVhClLHLYsBHpC2kbjYtsVD8DhKBGvEqfvAcMsihkacHuoyN/zgL9aFGgXuDLiym/kzIf
3zYACvqRQgxxiP9nVIsArKlAPxKmoAkHfwdAh2ymAjUuCdIY707Fu+gV0Gd5H071ydpjw98+98/w
rVswbNTXLwLPkR1pkFE7oNdikkwFbngx0P4cN7sY/BIaxcSlXI8PfhvedzvzWBPATM5AuO05qQxm
9VSr6QqQMhziad5BN8qeVQGKbFYecPFqRIJbQANrQquNNio61VUBOUokU9B2EnnZGuxHqnKU0vuZ
uK8OCgbUHQ5UnfHZ2xNnVbhchn78sSv+QFyS3tPhgRCAREfDSg7vVmRprw1lHu8DdeR/WOqi6sYe
opPHXr+JuilNOJVEpXcmDv2jJR9EJEsxQHqXSYtJE9UnsTuInWhiqiLFl9GVb0q1YbBg31oh8pEx
LEgQw0f6rmD5YNkzJppH1AwXfiYYxa/4HvT3ZB9iIhaFTVCasIAm8gP5qYUwuoEZQQ9BW9ksJ7CK
Ti2duhGEDPOIY8QmyQPuC5AbfKTENXP4D4kFy87DG4xlGsomVf3H7L3b81LqWE9j5sgUN0r7oUPM
hY4IuUMRUaxkdYy1FTAqdWCMER5PFzrXTGwPg3H82LgeBDcoLlvhRcCbvFAE2PO8OOM+s2h4QNgk
QCHA2vI5u7nBJhgbxMkPgDFGLJF4+dMtuZI+nNYZZE9vU0JeGOfkuQAWm2EO8ItZZN04MKwqCBjj
AG9fSkAvIahTg9YWKyJ5TpjjhYmDX9QyWpuJwt+QCbgYH1QOSWXYxtG8h3+lrjHCw4qoFVehTgKj
QrvpZbC2J1gLg7kss3lgTMIbgCu8/fWbcwh33Yd0UF0wFGAwYAuQ78L6D77yJRWRIDljHZLuuXnE
ooR+qWjcCucTefAPBjjynfqq44G5xZO7dcQsDnRsrNxTMJC3UOWC4ugT2AFqh8+CvpBog6NywID2
Tl/JuA9xtvUrDXgejFwkPSFjdDSS3hnVzY77jzuNR0IH6N1eDFvuIumyczx4z+G98YTvSEIu1fUk
A9MzhYXAj/gY0cgvm2XM887sbE9V2LzlfbICWS8iG0b160PKwmHmwM0aDc0Ygcf4srFgjqwwBTuE
tVcbAIc1gQPDvDzmNwKLnrxnSxKvWVq8GPvzQl9Aq5BfFWaTW3yDh4h+zX3DHA/YGOckfmNWBtVY
zcaqaMb2x7SbVf2ccR4vow/UhOY16LoHaeZDq8wfADBarxoDFAh4rPmfn8gk2Vw27bxeVq59W+wb
XJIjjUt7zXf2MsGQYqIzGNW8ec4qWIaEkB39+/zeid2zvvfOGwTDuK5T50ih/BViQQp3AiNfMScC
m+beEv2hs5WftW4GCSd/U4dl4o27fmS8oJzjNiIwIXRry+sQTEPKF1DKFheBIoGdx4hfAn+Gp07R
7e68JkMzOqYrsaA3QSlQ0xYBLSOfVE3+pqoGRTjPmkUnr9JsaaRzZ9iH+ChFPoFSEZYqMjaKd5qQ
4xJ7JC3KjpWIfmwm5kPN6omyxlP/TpIvpQWWma2I4moYmdMV1HcGN5U1wKlhJnNmkLnlYiTrJ+of
jkxjEpb8qAKAxkxmrHkgwBkvn4MTggESuFp9c/aWMBUdsgHjccsik/AXY9r7rpISYL0ksg5VCqZu
QPdsTPt4xtqTvA1WKK/t3KBhwN8SnrD2kaKdfjAs8x4APigaFt0zRuELdUrCDtD7ATIFrBuLZfGW
qDs4DvSKSzd2PzMLcCaTzgLFAF1/k5JDPj7zcTAjKSJJ/BN7itTcTT6kY90Boxkb/SR6AMJrkWsX
jJpgSlZM4a0I8+lxNVvzYVt0pO1OkcwjQXTGPGgQG+KDDlhyTVmLjzvoNaJCFNJjjkcq7tEHeeav
1Acqq+GB5U4yYl7NP8SK3MMQ5SJigPM2Td0QXGp9LzjCAHYIxr5lvcgCPJlkNc7raIDpOR7uoO3M
RC2vnVUfmOdy+v5gjOitIG705mWD5RSdqMumQK2xv3ZzyKy43tIts5RJzmOP82t8PqWQ4sQMxknA
dJRfyOQx99lHuy1dHK9s6/h38jLcgNZXmKpZFksj70Afx0n3GEcSacxqGpL3Ao7O0QGsO9dJpjhF
mLZi4N+fC9zYDR6B/D8Oj8YymwWT4iROnl7Y1CFXRV3hlV2e5dF5m9xYi3IjAOHAASf6PJmwoSlG
UKBH2T07S8Je+cbh+GWz/MneWofuIM+bucArkoK6lF+If0032UrcGU4dMD+v6bhapFNpUq2Iya1h
dZAPzwSDjhEzb0e/ILnp5sHpk14LHlVsZg3CA9Mxi6YJGEHiPVfGo76JngF/E5rXTwTH6wI2U5pH
wAKij2IuTeChsXzMJ9LOd9UntoTlIrtPeRvBZGrHhOn7ENybU2/G5mGWLsJxQRk/ITPvjC5zLnP2
rsy5sDlJ74pdzqqEd8qfZ4dhWruXk8UCYgZnGptwM8eXORGVTofZeluzmyCBKxxd9saiWyV8D9t4
Q3471CDOhhgvcBE+nsKcELIx2VcNrndw2ocOtrAAV7UQlVDIse4nHRY1zrp2eQXH6m0Z4wmZnPfx
O9HecM/DXeAcq4IP1twVaw2f7tpaqLedAHwtBHo7OvjFPWPLKFeXw55KwyJdyFNllDx9gkX8pZYv
z7cYwcfDSmL1arjFxc2tpVyvwRhNh3Znsc3+wb50tBtfW0iXuTLMdSw9ZHFfuCdEky3lCYo2i9uV
3krIQc2Toq4aVtk805b0g1kS3vjdVOwRgxO+wIIXzjHGUn5Hzl0draiWMKoxUo3Vpc9UMsnX0bbY
A27tg52qzQuN4DN89ewrGJrc7qg/EFSwJGhiV0NXZP01AfJhj9DeYLG+3HQ8F3UuCI1wLCflrJgD
luiOPEnIc5CIqH537MkRdvnvXbZo7FH0oJAjg2/lM9N+2LEYc44ibJK/oIM66S+NHcexjoB8S4zT
Y+3AJhjkTXE8v4rLsRa47dmk5nchC4Ip/YNxv8tORGCukepxdZR7Oma0u0ihbxNuRD+lma8guvAt
w2jOpjbvlL3KXURibsJ7ba/TJWuibqTx2sB78ImCGNn96gxEZmqDJt5yJybSElc5FQ5s/KJTou2k
hfdRPonAHpsikhhSWLOOUxf3VfrAhip6oe1IhV5PRsGO+7Z0FvmEekAzr2cQChfnZETPlOb+t62e
f1DFQaFvYC0WVsGfi4FdLklN3lLFIXjmoT3yzL2PHHxJNYZFfaKU76LBmkozXD+LZO8NAv9kTs/T
anl+cubGQ7biR7oThFGqMyotxup2WMG4YCPXUMRhJzDFwrNhnzannb80pu38FQXswn8Npv0q2GsT
GQwUHNcAyKvmjcA3TdkRZK4ED1ZzYcmNYVtMqe+NLg8xvSB2WutqDXRyLLiU8pzBwNuQfNYiDjDh
7I7Mh2pnDuzsx/VtBxsQ6MLv65baryrHim3aoqfimCRV/nzPtMxGrdjKomxJxi5R0GCttBmRbNwt
c6zMkyUQjSdKkGK9zgcM/db1yKvRGKssIL3jcDXcMV4bS8ZYRrTfn961nOBHYe7L6V090hRZWi1V
bJGcQ/wGoG3i7KlAuOcRkq0pkgIkDMrum2NetX7/dEzRp/lSUzb1Vjds4irhI4lxW+H64wNYNIhd
LVyIYdNuUjc6fXNUcSVfuj9/OupVs1AzhyTyMTYycuSLalouEkrBBfzbdgnWYqLOQNNiJaSI8PsD
q7+8XEczP7VLmvkZFPHlcq1K68wOY88EnvBduG4fwGgNUEhmbKHJpuWRk032pBOIDOvYesaCC1ce
Kh6IEKiOGYue75qL/+CUMNxAcFf+7GrrEc41zhn6rjRPtmABb709oOhdyz1J3HiF5/OmWdd0xuM7
FoSsKWzWB5QLFt+JaD4bJ396Ks7fz+Sqv3D2HTnyNM4kgXszHOMJey2VYg0wvhl7ixmBEnRaAaeR
GZ9tQMa0oLYmAd9092p8UMu4LRaX12xhz1h24Vt+M5YsTBYSS4Ri5i8RfII8N6cVH3a6Bni9IGqQ
IaY48C1986CvFTI/3rAv13L1qduD34WKr4s3zD8KBD1lqxdn4zDPRYf/ty/3y9GuCvhJVpd4erlz
okEsllE4D8QKAIrHmiRPN2bO+PYSxUdy/bjEi6xbGNsM7br/lNqe54Upn278EN1Lr+VjwwqXTxZl
6pbCtivdgaazyNfyWcfFJDd8M3boVy3qz3v89QSu3peokfyzj7Ntoj6JBW34qOqExvhEYrPRoxCi
zJ0HgU9CN+rd5i/hh38Px/7DvpFfL5Ns1t/Zr635IxZPhWo5Kg4ESHx2rJRFfvfd6P85I/7ufl29
Emlu4DUoxOm6oHEptcytBxm/zH2+A4V6V98k+8umendmnyUlan2oJlas9HicpjrLb8SuOZZJsLAf
wi3bRn0HQ2+iPpiY4UbaLZc0MTbarfygExdR6HNLePTxeomYCet2mMrH+i6EpaMtaCpg4gFTGVQr
QgGA4H4vWkDj94v3g56+qji6ZqholK+G9jJPEyyMrBAuY0rH7awUBRHo6ZN6bd72a/mOYi3FwXIR
mCOKnCXgbMYfKn3nJQ42to8w34qPM8ELs+yZOl6wHdb+TqwJHGhkM5oi/kLbxRvfJbCsIDpmrLwC
IMPGstQ3/qbesJL7/CJ6plowYKQGLMENzEU9P9yBpp8HrC1qxrM1s8+kXdRrKsNj2C/zCqYulgfy
D6ibjdMRquQjM+H6fBOs/S3Ra9N6yd6KVBIiZlfUyNaDqE2AUF+BhpyKxQiacjbaBGyylwC4v0Ii
BjquBVpP5fSOZJKNsS2BhFNvpmzHWuUIe/gmHTdzf9uQM8D65FYIF8VgS7HT1ZbtmNrdXHOB7rNB
w74xtR/EclOCaTrPqDqIIDvsS68B29q5t0knGPrgv8re3H7rKTxPHFZVQJnE3gFfDHzYA/saQq2T
nYgpIStlkT6r8KKwJz5SUxWqSfo7t004Dp9QtCPbWSNm58LSaXRgiG1dlu31t9OkYv2qI4n9E6oP
+Br0o1ffSmkFdVBdkBL7tJzg+RD0sK2wJ8GSFbV6NqtU+j48aoosiImTVI4sL2mVEGhGD5Fejrcl
0u7RP1LAm1EhvdyDM1vQxplL7OecV5ZfGHloDBBKvCpbmj3TJhDdrvwtw3NF03FO8RqKzQgHYMac
3IpycXugX0DtKSqIhJS2LXlz9906Z1ypxfQzDRbEZkzEyg1bSQG5qp2RruohBTDYVQ14idbwxbe4
trACuFimiP8SuTAmC1bKkyJCphYwLdoPJSWQZkbA5Dqc8xMLbY4xZt6uqllP9aPmXWroP18W4XZw
GcM8V1rKKwGsBJPvET0M34ki15h6Tgk7kb0R+AP2tIHr75VnZOlAF6pgqoNJq5+TV+25vvWn5pZG
neQCQCRHCj8sxY9sWt3rrLKp4+giRbqsv1kTW78axC0SseCG8C/tepRQjMwzOstkVLyF4ASKI9jn
MMCImfQ3zsFmK5A8RZvLvQHJHbvFbHhrH+QcrD8vAzJ3IHHnXXky2Vo80kMJX8yDQI3bNNbfw5P0
mQyqvLCwotJ1eYT5VQJjGOknDEUv6bbcY+U62C/pPXTG++CBuHqdP0pTjBSxW1FdghgxTr5Zfmpi
YrqeCb5csybuyZdVYJEGQ9UVXHPN2wLZFrrrGHL3DWPOSOMXUzH8iI1+P63e1N3lKd81z5ct2aB3
5sHZW3eGt/Eezy+M4CbgjEAkcP9+oap/6uWuz9FGW+LYwGo0gn1+PsfG6B3TSGlcC4mFuq8nphvv
uilql9vLtNubrjq+QfCyTkmggC25y2/g8bOC9vYtoyhu0k3yHKyAnVOVZ+2WkzWinNBc3AcvdGWP
IkfGXOLRQVlB/M1KQWBrPYaUhIgzzFHDBzN7bLBuePLvzs8iFvytOtGRSm9E17dawpraqvfxTNrG
i2aerNK1c6NOqfsGewV8lb3ItkT38Vcny3wHADOn9J9OPXmazrSB8nS9ItYb74lo4aSEXohGCwR5
Fzca4HQCkW/F/Tf24HarhzN7UlhsB9rPd6IFD11z6kxfu1l+D0EbHQn9t5xaW0EG4JIvnnE2vrG2
BEgt+R06EhSzDQAjdC6lrQMqTJ7k97R/nmlAzpidqU9guCTyIr3nHE5CUs02GhSoeQOmsh8F74ze
1HwvRC/c+gdkA9FGx4F5sqYmbEMCIzbhLHDbpbRpXi839BUBuS5EvUMTsGzmKhpQIoNE7I0Z5ces
IpjzbwG0gMAkoQ0IDukQLNX0mU11E9hwGY6lJ3VGf2eCMQqMIiMTuR2TljL2yrzpGa2W6F5mLY2b
M0FYTA7rYi1R/PNm5/fyqaKziG+NKyiOZHrPBHDnXpysNrVuAUducte7IcOV9BByDAUUNDnp8ZTc
qHhRHmPqiZS15+q6dEkiWIraIFWtV3QYmI+fWR2AWMMWNVKf6SCbfDJUw19rXJ3WCHfglALg2j86
awpKlEYAni2ou4Sg/hvoVxzrMkdmMRzAsJOYdXmJnwDZUeSqx8qzw5LBHHUPogBmrwaaQ4gDRvGz
NvUeRYLyQ4t754MK0Cx895nx19yyFyoyyH5E6QzE223kkBs0QaA93KfP+FEDSIvhMi+oJmZz9Bcj
f2nvKUK9wZR0jYWMap57utUO7YNNRZ2C8HdrT+1XG14b0Zqmm8hHjc/f/zLiRENu1v+bvXPZcVzZ
zvSrCJ70MdAqi9SNAmwDpfs1U5lSZlbVRKAkFkldSIkUpZQaDTT6ATw30LMeeeBZD3pgj/YLuF+h
n6S/kFK1FZR2ZlYpvGt7o8sHx66sdDAYjFixLv/6//Wc06x3EFtctLV2pjNrFOoiwYj0ShUW/Eqy
lau59fzTBC5iiNJKdjNX9uoUje7sDpRg4azK9gODj4Z0SW9x+6PeN38D8b4392dmB/heKpcFYafn
Y6C2tDPI+Xo0IBrt0VpOpAYsCP73hY6OajF/n76xvwz6y04SHnI2Endz9xk3zwh6gqMbaaU7+9Y/
IDd/s83iYpxhnMwpFmfkDPc5DNdU39FjhCqKMiFdd4C4hben9yhFC441bvrMrdd67osqmFCeHfTD
T4Qbpdwn6gS3bp9WAT53hry/3Ut9yX6evRVyXojHDLg8WDMstpbPxdokdjOtsPMXTFMI3ezI3OCz
IH0syj1bYWPytY3QyVk/TMh9Oc239ph+wWeTni/ggyd7bB2FBWcR8nwdUeaugJsnYR2G9KFF76Z+
u8TuzJrrO6c+oUAgkv9vhsEXsivSDGKbZ5IqJHO7YP+hnL4AmSDAE0Adij4UjvGtVgExUDHybx4v
7cLxkh4c2yHeJphPPfHqwizZII/0itfzm5NqrpH+gipmedacfqKU89YbXzrX0oNjfvJ8PVin80se
vPgUtPPVuWBk9DtLFAentee60dwDlVIVIXqR6aY14nMBWxIeavCVameBOwKfqES2mTrT/TRs4Rl2
7HtKWdjNvUvx/wHQf5WmdZcd8SoE+n//27/+n/+e/Lf/8Q0E/a+n8OeXEX4FQBcKRhqMpFGA8C+t
kxQ9AqDTH+gDgPJUz+ezgkKQQ3gkCTQ+0AFRMGDBgvBT13WmdARA80+pLKBYSIb43/x/fhdjkDjI
MRtdSKVpxYKCKFfIxG30ID+ZT9epUHQlzW9EegLJmJrRLtxN6qmnN3ugLqQRpKfFzlZef54utlue
ZlOjLdnoOJFVqhDwIooljP5bdix78fUwnwJ9XoBMLGZH9eRiulvZK1LxXJRrSDBLwv1Fd61B9QJ3
mwYekWYD+lbzytD7leE+qabrGTKTQX0BtjgETzJvUFjiX2YwoBduRLSGFDfAhIpLD5too7oRUhNg
U5sbmKIPR+03b6z8BUPIzkmzFeiWo8khZgin2e3aG6yglw4rtJIW5xXEDysQ11W23PbPZHrdm9b8
tlDe1uwytb5eoZ8udrRPKy41Ci83SLnu6kIbVbuzHKQWnXIIlmjCwqdDCgK4n4SsojAh3la0wpFx
+kTPOvEKMCXS9kEzJ8Io3Plq8nNrjLvWnJVIqb9J+3qIQ+KbkbQ1hJlpmgbSqZgFTG0yW3e3pTcm
INrVa4Bi8CG9QTO37SA1DTXDjJK1QMhubtapcsacgXg1U024HzMgSxsgvqihCswflDYi+0OSCfkg
ivpNtOZqARoojXXfN3NfoLSBg32g9+eQziQrkAsDU04WkXjb1AM6uO32dl53xs+ukMOF7cUvbygD
A6pB3JOfEOoJgVQyk1QLv5Lxyo6ZAMzctWcKEGEdBJpt0CjrfELpJmOFG5IYDs3vMO592exg36gB
8QAivEk1tujJEkUAu9UIiCDcEQAQBFWQOaAilkM3Qetspr38ppX5QpmR5BMFQehR1lS6t0gc1UXh
40bwwmZvVs1pI4nCLrQ5XcAnhCs7mGyI4wqV6cO0ubjdtdfdAczmCDuiLztobh6W/FplUUlClVyc
P0RWrgv8DJQmbMcEMihG3Ph2VWPwAhi4xuAuysN2f6dFpUWfHMumNvisldefIJ9opsjLRIsb2/tK
XfueGnESNDWxH6oX9egrGhuuUZ7vSkGyiuJdlprqVxDCOSDBTytinhYLN5g2DfQEbJPvDj84SmZr
SkdhiRZ7tORDhISjim2jYiYUGeZ4tIjE5WqLRaOwqU7n9VyEamojRbSKeAMMVKjjDYbUHEhMrsc2
KRPK2BDjFHVkx1jeZLMwq9qLR4dcyayc18p5QvUFuJ+qDUSxrAE5NKccMCC7INihGABUuLmf3znE
e1rRQLNJoHfnq/YqrNtebUUlItUFrZO8xYrCOw0AAZ1GiLhAFLCvUNopoFJXjijyb7rGpmPPb2hf
mK740PVZ2AnzLVCYea1YoK6MmcqPWHUo+/3FDeK3SOlxzk0RX6Sadh2dkhKBHpU1usZQN2yv63oP
Iof11zn14jI0Do/osFYnPfELhDuU48ECFkD99lCgrRY6RMKr+nPJb4BCdEtzQKZe8bm3vPM7UWdr
UZeBvABlWhsR8ujB6dGBDY+6gEfeAG0DWlnfdOYPi1sIpglt8Qw7qYcJenPr+oS8x/K5pqNw2REQ
90xpB17bQzaTU4LwUTTOsGlybjPIRuYKHurngBTPSv/iZY1qdtrcViMIQHd6f53qrCpECQiq5CEE
IwClTwM6cy1zq9v1ZRlypiCThpzoZpCvpJeCwq2FbNXzsvbMD6EJoaQMTSnEWZ+BFmef267lbNtG
Fyn1dYsQfldHVqq1aEGqY0B/BmZzEhT1noO0BGxhlJe9RwrPn0Kh7snuKpEdaJIgHEWjAmQidhEz
VgTquR0zAPE1OhwkpVaDVuA3C5WMewMAdhFVJ8DioGJOdtAXaXoAqe8BXwE62JATJvKadgEP0JCg
V811h8aFXN2oN/VqsgbkqOLc01OCOQggMqsTrQaPKLNPbpBuX4BKmJeMSKggDeyhPjHIJkx7WX1b
I1eZTa4e3TANeBxz4sCzs5vWAoDl4LILN3OjFm1a00XfLtzmDJPtsqs4KeLwrhc9zBtIoPYEpMWn
jBA0o75nenW9u6qgKwZR7BYIZWZZ2a6e1ukW3L2Z8qyzrM+fvBEIpgnCOpMHgB0AynpwE2XaUW9y
RwLhXr+xb0lGboYbGEyHk+dG6kn0CEz6M0j310g9omAa1tF/Z9MB+EkuO+hx5qkWkxyd4/YCNAo+
LZpZgniYoiDQy2Rri1QTjW/wWgUrnPeTjaiZQQskDU7JKNzNUUf5otc3bTrKzcyETQhgB5jrPeJT
UHasG3oX4a3CsrbbjeiPQWZvWlvUERreklLfVLNeI1kgDy5awhB1gMimvKWXAuFj5IaNtk1nBpZ6
Ug3qg/ps90Xcrt6gy+EobW93aPCQ6wmBr+Wq2t09ZavKnMaOvt92OCBGedKzrdnt9IFkJ38L0bkQ
iufU1bhfyvZz0UO5tyR05zxOEsD41ryy6m6t5A0oS74VWMZqtmL3jU/G7RSOlAoMQmE7if0BkDap
IZxpQgi/3NLZSY8KNd6nbHnw5fl2uSoKeA9YFGDeD05tWw8622lpTYoHQPW6vTKwA2SaBwUhtQGe
3dBgRS5NBt10LU8WxUQqJgPUFLBMflOc3S29O1ET4XhQhQVVSGj8BNDYaW3aAho36WgVIXosUjRf
DQ3I5vpxvqylwN/QTkIkC0MxHba3QjApVRaa7QXybIgwguPLlmBHTZa3m6rhdZb0ZUwfpz3AQmVE
RVE+aok0QrI3QIICJYUsQMXifE7aaM+PVERbaaKR+U/WsmC/0DPRkuPnyQ2chsveFCayEH6sFo2w
vgMosZpBght8/qay1IrpJQqOUOAIldUsmXtoH+hPMBprAHfIqOo3mbtBzW1F07LW92+AmWc67s16
XeMWGfANstXBtpTKFlF0SW9q4OlQ/FwGtTycUahha0Czq3aynFtWBkbVz9wawVNPSAUQvFcAXE0/
C/1ch+QsuLgkHMX1xUO6S2qCkohtFtiNWtdrBMZQgzd7EtVgh88F95l5ferVU0IYvtBI84taL2Qd
kfZ+SldSyMvuxZbS/Rzm6nOeewJpUi7jbXvLs4qZAuJmRe1xBnoayddbzcqb4PLpc9iUoZRETIL5
zWorKnP0k3xJepUAndZyCrtHV1yJ1EfVeIZajpzboCKQdaRiK/hqNEyALsUOjZDeacybgPXTyTL+
0CJfI2R1xkauSl/YGpSWiwBZecldYXSy5CEXUCnXozvjUcs8RnozbTSQRgc0WNyAjad+Ae6olucW
8arIZxWn+LVOsrOwa0Zzg94aMMGwHYIbmPbmxo0NzXd61dkkP+m5u1n6Ke+MUn6Tam179VzzuxQQ
imEW7Cz5Qc4BIEdu3QXqy3TrILAxtduk/NaPSGUORWlw/Rg8Opl+oMFYQYWvIa69eW2UoTCfpWMA
eL33SIm8CvQdJ7M8ucsDeq4tWwHEpyMjVZoAebvFkesvmgJxYcC2iSoNBFwUFG9psajkn3xOG/kd
bjbvMw0sWLJZ89nyarnKRtjwYgZ5beqHQc1D76swtVLVZL6Vque5WHmN3b2W5NS0Up92GKenAEim
0xGUXVPKUruKF2ldh7oIYuaApfHl02jXhG1wpCEV3A7f7/NJTNw9+OynbZ1x1g1RzyfegusWkntN
J4slJ5AWkZ7LzJM6CGxKbKJbyOuT30UVlRunvKntWovPILrnAmCfxuvyajYo2W3RwY30ipnh5ons
L9Lor88qTt5wmJWRo0BFtF1Ak0WeFYyDAyM/ye1jKUSXsaawyyRLDnnRwtdCbUX/fb7x+jNFgH8W
YQMU+/ZMEaKepNLsdcF4JvxOI65TXgKI3mF1q962RzcakqTr4HbJZqKryvi6W0D1xQYi5ioVBo8Z
mG05cNCSivM15d6Do/aNFbn4nTJ0Z8NPLRQHMrHvxNTs5GKexzHl3N6sq7N5NfWVBC3adtSDoFls
IsNk7tA17dNd4lcHN275uSbAkABw3ox10xfyjlArZ1OwJGuEuloM/BK6oaEnwSCU6TihhK+VUSHq
QalPmaMCamDTAjwFHtLpElyNjEfjuURBpk3oVyc7V9/ca63UvuCG45Wi/vcVpECyhwZWa/7Fp9uo
OUPmZV7KwtMHcxHV9hA10gypcJgCHzOIbHPy5mTS7qPnL86mNWmDb0zjsw3z61b2ueqTlAabmnPv
kuvSHGTtPP957pcjGhLSX3a0Q00qng9DcM2d4MVv8DLtOoLm29QUZ7CcW1eh0NUssnT03tCtw62Z
Kq4iqiMgWQ1oNhCxbkdNcCT53qKB0RPY03V1AXy/FnSDCfxxlWdy9Ujk1fNeg0arbqGSnpFAD261
ZGtGUwbZa7x5aPJveThlls3C5Maizl4TvnhUSy7rNr2Zd7lmprKFAK0wLRnmoMkNBinhiO6H1MOy
g6kGk0rjIqSP0BA2BAj+EzRyBpAD5BRTzWnHbUJe5mjFfD3yyjucnKzQ/qKhrM47UQpHM50rs7ft
zzeik3NW1NAbotZFe0Qa7IId3mbY6JtGdlnN0jhSCmFmLdlIUlTBzYL7BSCTwSvLQIcJqwti2wEC
PsjgTdFzv5/SdlCatpOwM1YnSAKR0HFaKX9VCzuDBkW2xR2XmJODqtGv2JkN+JhHJ0Lcif+U53XR
RF7QSk72Nn9PBW9bPrC3IHEJ6WFmVbYzgD4cOEzLNBqh1DCBAa2/q03bFNiJgvqp211rhssm4mS9
T8NgoYzGd9jWF5QZn0se+iwI+M3Bd9IVUNbGtDNpI5qeazT41J7pzqzn7vwWDoSNtG53UqExq76u
LLvcq+V0A9U4GkDuqEZNrB08xFp1m6kPls10pqmZmzYBNEma5wrFH8hJcJ6Agzm0FMN7WHzu4ATS
Q4EjbsO2SBRJmxydDhOuNlpeJ4vbWUMXVbPUtLP22qgYteiDcjgXqaCcy967s+piKLJbYWOCQDe7
rp6v6Pm20KCeE2GU9XRxd8+KIGGxAlBdoeMlIkape73psroa23XoJCeNgkPamX3bSA7ThWoWKYRS
jvpSurVkilDkcGduujBl3wP0HcCKV4IPUXROlFBLrHKNcoVWwt6iSadkDSnERd25XVSzbIzRZFEc
PJKbyZVoIGsT16N1B7+k9smtIw7emFvZQRl8jBN1kSEp4sNnyHOlos+eVlkVKwB/tmXC5E+FBzdf
iRClTNLdWbWt7bhQ4SQRp22r2XlrNnmaP7e8QW8y+0TLyvJLrpatCl0ojsq6NQmaOzQ7WXo7qBLv
0NAvmtJXSfTEmYR9F3loyVL0dqg4g2FLLwnwb1K8ABVEF3WqRVEDNk5n+t4g5Fr+7cSaNTf10G7D
E5sa0uQA7mmH9zi0e4sHFC3vCGsqsw53Pe3EpILKTiMo7fE+Na+NAB3FY+jdYdCruH7Tpx3bvVlo
rfmA/5RCUJVzilU42A3atO2kaJ9Z05bgV2d0IOm8hoOjl+vAR9rM9nOFsvZ5nhq601IqIiQkS1Ze
06c3a+Xq4djt65tiyBlohNU5FeI8opnOHRin2raVoiZEdXRV2rSS/W0rQ1shfSGUUqfgMtmCdDy0
xd7aVWgI6JFKm1DVH1PKqgm3HDTSdFgguHhIE/uK+w8BVHYZysbFDGxOnIxJ8eua80Rk2hC/mP36
3EE3F2wPDsaqqo28EVG5/zS4TxeDMp6cPYTPPgR/80mvucNoUXEiWi8b0+ltM2k37CU0jbXsY9hL
IZ/nV5x+NMx+zeFww1XrlYO7bZ2eOnzOujehiyRCnj5H5dpBZpLSem/RxjFftFO1qOXXt3f52y35
Fvd2MRnNNg1oB/TWogOJI9gtHJrpGO22TXGBD1eHOZIiNeVF9M5xbbNFbfT82UasT1TR9o7Hd9Vo
/r1EGk70HOjXkyUcvmkUCQ2HLmz1qz5F+h/5paP40eWB3in7kMLfkqo5+yntJSdeG2FmMuNojKKE
ZnzQtXwa5sMs0gr8wWeZ+Z798s/JXO5DGlQbmOv0t3/ngSdL9FuL8Pr7nQtinI8jvYE5nrsUKcJV
4I5WUkUK/UFgSe9ZhdgYv65COv2BjHwho+PP7/9QhjhdBSP1Ae8RYh4IXvZ/8Nx+yiqMflMAJEO1
6T1rEBvhZA0KH4BPZXPIuRzekarc6RoUCh9SmpGGt+gnr0HsK1r709cY/91fEYhpbN/3rEJsjJNV
yH4QAHFQ4vAUiT+xVcgjhGJkM3oGvZP9n0M59Q90HtjB7N7rFgFeq1wuo8PVdHjJ+HHIfTAyqArp
bIbDn590HGKf8WQraNn3msbYGCdbgVWgXAfv2stLAmM5PRBG4UMO9i4UTvXDKv0soxB7g19XgTS9
6Ia7di/kMpTxgescliF2IIz0B+TQ0xCavZyIw+b7Ax2IbNZAgyoF/ZioM2f13NXXBZdmOoepTENy
uP9zfmmyMbRMIfVyqR5u6T/QmqSx4yRDrtsZWawAmyKTMw47g9yQdD5wHRAFZo1erMh3rMI7luqb
J1Zy3Nl474O5Vrh3fQ7OxZu/cPRQzgd48TwOlwqKvd9AKPtfFVpch8EPR038/e+le3XvH538498C
iDj5q/S74dkvv7z86bNOfyS96sV3OP6w7lqBGYwcGgmEh/ryVgf5zxJMWWNTcqSwb79O8kxs7Nte
eW3UGpJp3sz0xsehxBKKfqtrB+5Yz+7IP44jRtVy2Ntrh+2ZePCJLusUWAmmnei4y8hiFx+H3m+B
lIInPXjuyhoneitzZYXS6MJzu/Y9SgwQmLPEx7mFfyx9Vl1wor7yBCbzrk9bMgN3OLRMaWmEs4Fi
HP73b77BYfxLG/hbGHF+AOXw4Pv//WU64utlAEhdf4BP5/9y/k9/VBEH7Gh+jsdPmvbxh6+dnqLp
BGzI42LudznX7W8u7Xu/3HYRRNKey6o46ubOZDsH7uI4w/18hdt17YQbQWyXiUz51YOGgWnNjuPs
5yrQsVcPG5jL4yj7QQUK79pBm34wji2B6Ia+dthWtDHd1XGc/WzTCoZtW0PTk00mntbxMReVK99l
cW7nsTXIKbCUd+RtguPc9ksgQrxrV7ZnRmM38TEwh65sfAXK7+rBkayRR9UVHLKXC0nMOVGZu8HZ
vaQrWO0nFMMTRdObHldBrDik58e//vjm+GzNLclS4tdfP2rNx3lJ1C0hCRsmetFwfCHjlNFTKgxo
P/KGiUYovCXJOGspLiykb69/m4/DKNGJQmnvvIyuYAP9l/tKr3L/WCn/14T4zFbgJXrxnZonrZjJ
kpcB550rINQumPZfPw+XrtXfx1NIF1DpeZerz23v8RZnnrvs5vsjvKU3fuePEAp8/Br3GfOZs/3x
8srvdDk+eljZ0SrmioKJPvv83zluGLOE+2Z9eUN934iVKPAX1nFT7i+EFMTsxx8cDdT3DYqI6cq5
6IynRTQZOwHfN/bHiBy4OYutA07+lUvb86PLcyb1XzjzEr5vzrfiJMgzztEcIvJKmSzJIwMTcX4N
f98zulzsth9/SgYlHhQZyPrQhAKR96v25xCqHJoXXvPT2TNmbCMKYeyMbvAEiCIAxOzh/dfsy44V
+guflnZ52TCo2ULW0Ok71PKoQuTOt1P0q0T4e1+oY9pOYA2PG1OcgjxCWOJ/jDxfBsIWOmiO/3w8
Ez/woG9BZOLGWjlWcHb5GUJJCOH6QpqyVApGjmz6zcf+vBtD25uKY2h3mrCRbwLJyv9HuBFmePTy
xjuzACdf/92XApQUgeSNkDKUD8kPjCrsoTxXgYy7dtiiNbPdaH4caO+3vnYC3rkGRT9kYfepproV
7CzbX7uetCQiL6tg8mYs5Bf9y1cPG81sskDSdAU13LXjli1vbgZSjKDCmW8EVjwVmVOw4SrhKn7N
CK6QaxehtLNGjry2eQVrW3XP8rF5BQFv1Qx861L08up99M5DUiX/M5J8MkPBiQYIg98Ui/4LCr5c
LSL2Ca3tcQ8IW1E4c6CjX6/ldy5DzQrIgMjDqlgHcvTy6hYUnIpS4AMqkUwDlEjHJbngMrxzEYBY
YnOkRUBW6fpxG6Mz4wD4Q8G4K3Mmz1ZTsApNK4htMGDn10+2SbKjY27lRIqm4gZqm6t1bDcItopr
jWTbXTlR3DUBAHT9yL2Zvzan8SkrWGN670bOyvLIkMRS+wKOfvWCRM/WfOhHgX0cax/CZhSY+I4/
G7Mm0riiBf3aKXd8z4yV8mjzv35YYduPw+wXIafg6/1GmAJpyfFRP27ayBJsTNlWqLiaaWCJFWAR
pL1+tl1yGpFtyhUUFaXde59bTj544Faun7A40VZ8YE3BBu7trWbgelI9GryHgjkvYvU/omAFo65N
ArpgfBxpH8zoKpZ4Y43lywOo6PEpP34weht3tTskB46DHaas4EA/TEWJVXIu9zKl11q1l3JKy/Xs
sS+HjefJ1Oi7fcFHnKsR+64EjkNak1fzI+/0sbDIXFCWHcgbWkVU07OCeElMUGheu9qUTayE/xXn
RaoBaVk6va4f/ZC+7ZgjaxyP9DQ45BVcVi0/9NfSahcQDQdI9dbkf16uS9QE/oyZLhvEjOQ3KDDj
Hz2bS/j4LYXtevPDvp11LvqrcANq63RYoTd67VkqcklKp0g0eV49aBRE3tg9DiSWIK1g2JJjSreY
Cs//3lpEw5k7EvaEnHSiRPuDdDQzCq6dsjX3R9TYeczbz1OwA0smSDBfBmW8Wvt451VR8ud+4Ien
3zWrwJH4hl/blyK9b2skPUdBuFQyF1bi0QrGkgOQVeBjlScuYdhK2vE5Bc5mxd4uVqfLIAjcrj2d
lSX8Mz52b5aoRXhDkk0RBLpXPyBwV4E8rIprv7JyXH8hm+u8gtPZ59jXzHnMUzEUuBI1cygfQkPB
56s5sWvgbb/h7evlfCMA7rx+J5R++V8rKzH+T4217wbSqduLZV+70VqWt5V27wVAQPTd3nbbHca9
Ak2FF9+mqLtypMsFr+/6RWa+sVXIKLhsOwDEbTMcxfByKq4Rko7+aiVvByWRjDkzN5INhg33+vXt
gLc4jiJcGdgbjn/98Si3w0U6iifCFNjejhlhfeMpFU3FZdTxkYEfCoj88fX3q6Giqnbj4ohLo6ow
7PtR5fsCUtHjY3782x2MJSK3YWhGx+H2a3EOlfl+83OPmy/3ZtC+dHzKj0+6Z21HjjWbxfoPVFRp
XsBDZ0AyXUWppidyE3LiUVdRqumJtg8z0bb8WD5IU+BS9MhqxkFaKmDsvSiGDAcjc/3W6PtyyKOn
FbiuvV/+p5/o+/Nf/mmPd+gGv/yzN3JlsB0CcwpmH3luDI+lCymLa52Lvunt4nZUV4Fsf7DPDriK
6lgxCqagSRJVM5R8DF1FpYm2MTfmINPbd/0iV0hqAKeV7lc6j68f+MuZQ6+rqAh9cedDc7iRbkDo
pa6f78GGnp9vFaWmj8OtJa1wXkdDjx53BNHIaGJO3w4hfl7q8dDCdm3y8XT+4hKlhfP0RxXgpgpa
uKyZu5P3hoKtUfLDlZm4j8GplZy+WaJnztYmyLzjDhZuTF6B+a+RY7C4BKXw7BwA/v3uUd33xgKB
ezph2hqOf/1xB+mGBQ5MO5JmjLbH9SN3Cdjn8rBvI4Qu7c5X9qzCnsk9UP/a8/YKBPYn9Txf7krI
vr11ft6X2KsR/gm/xFebHBa9VXL9ToEv+JHC8dB0J/LACkK+jwENZ3IoqSAJQG+cPTPHVugcjYww
vyqwXZ2tKVC10rAqJuxE8Y+m4IIrUi2SHRQhIHOt/04RZOiP5W+mws/uBW6iTVOjZNBV5AfpIJDr
eyocd65LO9ES/9X7eH9c1H2uQkVSoeFRI7di0Rc8WccH/fhtzMjyp0Mn5PpRm+ZCNg2aimba1jaw
t7u4OcPBvn7CBzBCy4+VU2Bku37sQ8hxYWwFR7oFP8DUOV8SBee6bcoVSISGrl8L4B6mf3ZEsgpW
GXgNcIDYXlbhvJOWHrtrOZ2nCTLqaw0nA5vb+JlWUXi8sRZyIk/LK/h0Xbx24NyX2hHgwr5+OboA
g882sorOgS7URe5iQQVWCmZe77V7Z6W+BxINuVG55qZrCnZH3zHdOMR0L+J17bbrI99wvtJkKq7/
hH3TJal+HOfgYymwRH0ybsItjO8OXYVFetgNrQvLoQLb/ehaKyJSaT1UmLrGCtzP4uUgno6OOllK
wXq3Is8MHTe49IR8RkV6r7cApTPbXrIlELar8Gs67ngMerFihqvTFTrwFP226cZCvIs1pee4U/qG
vQtLRPs9PcMKygX7+8FMtCg0zv7vf/vHcGpuRXpqbEuZL3rSkXVTkJfpu4COkhTP5YqxYCRMC7LL
a+0OBaapOY2O3/xvyq7pbwlz3ASE1mNTyqUX8pAJqihNlv3p2E/8TaJvTon+XDk7VMjnMjR6X/9q
LTNyA1dqrUSyIpXLFxS4eF0zOXOTI7oWk2EYHSd7CC32z1Dw7QHb2xdGVmBL2uZi5cS8kcPSvHnf
/Lx80DfCtWtzQqev8O+WDf8YREMpSFbgTZPEc0nR7kuKRTMYUg893R8KkrWgdyN3JuetVfhNYrYk
2iVXTwWYXKDXoI4jwSwNrSKuLZlbmnOOhvF0nVV4IaXY7lAB1Sn78ITHCiUq/ILjuJexqSqCLrgz
45ScKvq2KMOMYbSM5Lq7CphKHTI5qaioqbiMm+zj2PfTVFCRdcxAlJnj2CUV6GXRPxMKLInk0Gkq
aM669JavfFH6k7wQmLePh/HHE2wH8tOWu4LqDDwClCxrV7YgKlz2w1Pa0UhOgOhKLB9NeO7YHO+n
3/eHEAAdl2Uf4qnoZBYh3mF9SuxLP7xkDHUV7BqHhXp0oT6Ak1Z8ENGNcLAKZxkCFfjOIjBBN3QS
j25guxeNPOxtx/X88W320Hv1CQo2cpGO4hi4WFdRwS5RZSYpeFyC/ZZS4fr3TNkr0vMKnHHyPatE
BTIc0DSRfIxVIB4PuxMXZuX88k8za749XZWsGjgeL9AxeYLcUgpKRUXq8fACh1sg8ZcDxchfn75E
GsIpBQHLL/9AcD+2EjMzcWOuzTC0CPIO/5f5YjsSf0HIZBEJPmiTtH7iofcxWf/Y6Dek+cCWiGZ9
rpCF6QvNDd14Gyp36tRXXvAsvw9iIHeBaO33DVEuvfsJG7w0mePavOvfX9ILh9MvcFLSUC+x0ytg
h/8IfF+CQysOV1XRKk/x6qs/m77s+9PTlqNVF+bwQi5H46thwIv4Zkh/6Qv/Prv7QIH4J/zugS1y
Z3LNWUWOs0i9K8b/oqIxuxiYO1dioFCBUy5RhZESlypyliV/5scbylRk2Csj4jkZrKdCCKFK8Dly
RDdgrLVMBfq0as6momB0yXXOF45W4cc9zFoE1kXKApHjvH7YHultiiTS1tBU8JuJeiUpLMmFQlXq
+hl3rUBOw75tVN9uDHwIovhkdRUn5JG2jh1iG9KHg/nzrWX4edfAJc7aP+GlcNAQgc3bnPvSx1Hh
5RchtYunbBUEmT1hbv2LQawKEE7Rj9bW6oIbo0I/oeSLtMJfWhbYcc/+60tWUkW4vwcSCZZ2YiBh
5S89RwW/V8n3jw6fFIaqIPlqmgE5qgvfQUUDRtWduEfjI7x9FdCUKgRJQlrhqPyzJ61xR8E5Zu5V
EZ131n5fbnEhYX+GyVMBYy9Sq7xUezfSx3X78Uv8Ze57SJrYpcJf+AbYFnDLsbSbVFyXpMYlCMQ5
BXn03a3jdQuirZcNun+HzqhMemp2/Jn0EvBHX79wdX9z4lwdxxMbWFORvz1mCfdwTC+xp3JP9Ml2
uzBIyC6MCga0pu9AlYgl/7jyZ5Krr+lvRohvOzOCn0tUtO4t66u0VCoCiRal9iHpN3lgBWej5ARA
jKjvXbB8mgoG5q45m2/phT1fdBXqZIeO9FhWUlPR43djbRIlc3aBp0sFedmNG2t0V8Fh8mh6NEbJ
brqK/O8Nbf/yqCpuFLHAXyzgoLKkH0LAx03+4xa/665G5O0vOm1IKCh4gLkAKCBe4QK5iRoAzCze
/q/AoOOfhQBTLuNZVTTQHVLhdWtGwfk/Jz6GFJxCF5Mrrty+sDQYyLGZKEWeI/n/KFtc/1H6/pSY
T9qpugoXvQ/KWp6tCoR8P4I7MzZZBTvzic+LHysWvBqtADUe13WfZVaBg3jCVbtwW+gqvPCzwFBX
AVUDFwkd7sucJTeJJjgl3TUCay3K6UeLc7roWao/+TzaI6g9g13LZN+m4v2JiYgLajN/vkREzfIp
TEtHQwWa/z4KY60NugrcSv+Xf4F9YWudbir9bd/s522iS1JC126i07d5qYyd/kiqu/0+pZtLOkZ/
vre8JJv0B3vL39wH39S6xW+MZsTPf///AAAA//8=</cx:binary>
              </cx:geoCache>
            </cx:geography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_xlchart.v5.6</cx:f>
        <cx:nf dir="row">_xlchart.v5.4</cx:nf>
      </cx:strDim>
      <cx:numDim type="colorVal">
        <cx:f dir="row">_xlchart.v5.7</cx:f>
        <cx:nf dir="row">_xlchart.v5.5</cx:nf>
      </cx:numDim>
    </cx:data>
  </cx:chartData>
  <cx:chart>
    <cx:plotArea>
      <cx:plotAreaRegion>
        <cx:series layoutId="regionMap" uniqueId="{F4A6CBAC-2CC7-4630-9591-2FEB5E25C0DA}">
          <cx:tx>
            <cx:txData>
              <cx:f>_xlchart.v5.5</cx:f>
              <cx:v>Доход</cx:v>
            </cx:txData>
          </cx:tx>
          <cx:dataId val="0"/>
          <cx:layoutPr>
            <cx:regionLabelLayout val="bestFitOnly"/>
            <cx:geography cultureLanguage="ru-RU" cultureRegion="RU" attribution="На платформе Bing">
              <cx:geoCache provider="{E9337A44-BEBE-4D9F-B70C-5C5E7DAFC167}">
                <cx:binary>3HxZb91Mmt5fMXwd+mMtZBUb/TXQVeThWbRZkuXlhpAlubivxfWqp3PZCGaQ5CoIkEyuchV0gumg
kUx3/oL8j/IeyYtEH+vM1/MNMGjDPhZZh3yr6t2edyn98mr4xVV6c1k/G7I0b35xNfz4PNS6/MUP
PzRX4U122bzIoqu6aIoP+sVVkf1QfPgQXd38cF1f9lGufsAmoj9chZe1vhme/+qX8DZ1UxwUV5c6
KvKX7U09nt40baqbJ8Z2Dj27Ktpcbx9X8KYfn9/+l4//9uO/+/ibj7+9/bNx+19v/3j7f27//PzZ
Ta4jPZ6P5c2Pzx898fzZD/P3fjOHZylMU7fX8CziLzBihNvYMu/+oOfP0iJXn4YN235BbIwRQeTL
+D3to8sMnv/J07ub3OX1dX3TNM8+/f/d1zxa2Xe/FTWFvN80WWzXdHJ6twk/PGbKr345uwHbMrvz
gG/zPdw3BEvJotyNGl1HVxr9+PyoqHX4TF7WRRrll48Z9ui7P5FhxHphEYcwi5jO3R/2mGHMeYG4
RTHl9/wyYfwRw/7+9g+3/+v2Dx9/c/un299//Ntnt/8J/vvN7Z9v/y/IFtz6/PV72Xo81e8wb/8r
H70GNkc+/0bO/x6m8Ifbf7ibxB9gIn/6+LvbPzy7/e8g+L//+NuPv3t2+3e3/3g3760K/PH5sznb
X539K2D7r9PL95fZz8lv/ILZNsW26dwzlDzmN7dfcGoSgk18Lw/OZwZ+UtC/A8b+/vZ/wr9//IuY
O3t+xslfH/y1cvIwaprt37KMPu/oLpX4aeaWADexyRm3PjELuPXQ3HLnhW3Z2KQY33Pb/kz7Ezf/
8+0fP/7Nx7/ZfoKm/L+tHjx0BY+4c++XvrW1O97x6Lkfnx+CKs1t71+Hfi7Soo6uf0b9BAdKbGLB
X/rFQT7kKDhQYCiijvnJweLPHLvn6D9hQrut7pcHZ7z7cn/OwN1AYm5F/1U4T/+mqFX0M3IJ9M6m
HHPOPlnJmdfk5AWllDBqfnKbYGUfec3/ePu/b/8MbvIf4P8/fvzbz6O7LMJudt1+84YZ3/xf/7Xq
3FnR/stAIfLCMYlDMUK7XaP5gjvAUYTQvbWdG9P/Acz82UDQUy+bsfpM/rWy+vwmzwHY39w8pSA/
0WVaAHBAa6nN77nIZy4TIhRKMJjfTwBpZmBv/xvASoCTAB3vHOdTM/uO6n7zhhk/z4/+Wvg59xk/
2ek/BCOPXvZTwxznhWWCW7UZuef6zGA7zgsTcQKg9zu6/TPO/DtS8ZMpPNoPiGZ/8gvmvvrniXi+
HwR/SRy4l/rSu8s4PIiDnx692zTIicwefYRWH23IZ71cXf/4HKLXB/KyfcVjb7wNOP/08bfG7b/f
hosAhe8un93+8dntfwAnvdX339+Hkh9/9817by4b/eNzw0YvEKIgQiZiJnc4pc+f9Tefh+g23rId
jsG7cGY9f5Zv43nIl5AXhBN4AmHGbW5bYG2arX+DIQyR+TZOc4hjMQs51pfE0EmRjqrIv+zYp+tn
eZudFFGum+3Tz5+V91/b7gAnAFUIMi1ALZYFHs4CRFJeXZ5C8mn77X9T92PaxUYdu7ndS4bM17oo
XDXZsuHDJjLUUtcX5UjXuk9XhVH4veP4DzZ11xRAx76dwnZFHFaEiI0eTyHTTMVO08YuP+wOEu88
SUToXtFj43B0X1my9h0X++jtHqrbhX2zcGozRDHhyLIhRHq48Jh2gdUWQ+xqt/ewR9xonfmRHBf2
wn6v3Bic65cU2I5V7lykRSxuQ94ExAF4/ZDcoJ1WN3yM3V7VIlLxsa5biQxzQZNWGKQST5Pbvu6b
1T0gB5jkIbk2sEvb0kBuLI+qnAledIIo9c+ksl30A+GZetvK1ZYKo0h2FZKO1gLHzH16MdvJPrUY
0NqHZBKcZE2qgFUFKoTZZUKjVHAr8pO89v4SUsyEXKTlbN3CY1J23JRjnk6xm0bFAjXhhk5axjle
m+b105S28vXNooAAWAaAjozN9o5WAcuzrUBQXy0bv1v2i3BZ+7H/NBkE9uVJOrPNiwcjmUwTNi8z
s+MkLD0no4uEGoIV5aInxbnuAi+IzKWaBo9ktlvwl3YZeZNN9qjAblvDTEg0mZYFme2ZDgRZ17NS
mbEbHJIFcptDvWSHSNYif5n6+xQO7VRwRiFjZUJEBoblMSvrmGdxUqPYTYqTcpV5hU9XyUFTiITI
wetXyYLvER60U+sekNzy4oE+WHXctWMFJHvZe47lZd6w1IK8dA6rFRZD4kbupt2jg9/Z1a/rnO2q
mWIehSkQpT5Z8EGmbibTDfOJZ7VAcN++7pTbB2ucWRbdpdxJOiAXr9SSLPkqWRk+XlqrPXK7tfrf
6McDOjP9SFIcjMYIdMw1WxgaXEIkB0kkepUc71OSfWua6UhYaWbxraiYa7VEy8TvF3SRLdieNe0m
w2wC0T+2Od+OPxCPzlK64+Ydp9QyWyf+tKYLc7mPDNmp8hyZAGoZQAc6o5MNBS5CBnTCjrwz6A3T
ttSq9VhpnqbYXjsk2Qylseqjwi/Tt52ON0ERvGNNudRGIEFPpTOMnnaShUMmUQ1sPdpXVpK5uLJl
z6uNCtkJRkoMrPGbxHCnXi0yg0onUqI3bRmO56Vj7pP0nX6AUwuwD6B2G81EImvCog0yK3aji9br
znElhzO0DBelV0WiwiJuBD5IFvlh8v5pYbwzxnNhhH1kDqH34Osx55AxWm0YwI6O+GXrIFGYk4jH
eBGPw8IEO5qG4fsyjd22u4lZJezEkkGa+GHQRiI1h/dGNyysMls0be3bxQHvtEiDUaDRlmWQSINe
RSqXxdiKMsGrYngftPwgysoDHBcnVpeA0S6vdJVLprTEGgms203HW9HgC4Pw87bv3TgNPWZXq7A2
D3kQeNi2lmoI3aruRUiIqPgoIrt7yVh42JiBoMoQdR6JyXqtnGyRqXxlj6BnReap3lgpix+wdlyi
hAI7DwbYYmU659xpfZJ0sOOlqLlxxlV0Hg61mELbzWLkRt0knN7c5zrMHdbgAQPQdvyB6ug8MjoQ
itidSiId88RU625KF6xsZG+/ZUN7jOPUhXrVPsK7vAgGnmNIADGAqHNw2kwdCindwsTBpTJdBL3A
J7WHJBb6RrljtkfKt7ZmJmpgIaDwtk3PQ4ltZs4xKzrdayAYlJGIQcco30xBs4ydc9JZMumiPQTx
jiUyG/IaNtge23bmjhI5gZ2zHihi3zhubWFEwh5FH8kqFexNsqwOgwPkZ5HoPF6INhCWuSyuaxl6
gWfvcaE7TNejucw8aM7DqYkbAopGWkGDRJAEsiJPAfHdFCgUsxxIluM5Q800yHGU2oDw8MWYxCKu
gj0bussjwyK+ksCPhTVVCOVoS4L6gU9l4mWHwaJxrTVdpodkj1PZhXMeUduy94FqlAQZVrilZvqd
awLmqG7Uq8rlIhDNsfF2r2PeYYUf0ZuxiI9p2oY10OOA4sCEmO6wSeS0Hi6cd3ihZOIaq+R1pvfs
6ta4f6MXDzZ1phdDqWhc9UB20kqyEGxdHS2CoBGdnftZevi0lOCdYmJxRBlgRwjNZ7uaIl0XUcpi
t/EOratugVbVpvECvz8qXmZ+vkywyF6VXuQ37ugW1+U6P8SnT8+B7Fzy1hIwBnjZcmZzCG2n0cTc
LhnCKyPc1NXbkQfSyZLzgkCIGifHELCsrWJlm745xdLSH1I0LlOrdu3wLOPMq/p21TXmqQ47UYWx
iCxbdFUr27zyQohEY4WEERDfKVMx5pWoslyEVQ6YuTvVlgHj2jd1IsuoW2kVuE+vcMuzb3jK+Nbe
AUR35pF/Ykx1mqjtJtOXHdai7Td9Ne0hslsdH1CZqWOHdNpqwmPXflmvrI3yOqHFuCiPtiasWT69
JLybaV/XNGNa1NWlOeawJru66PoLK8tk32KBay3KthO2zYVRLGGP/TrOoMrmrEushJkQMYSDy7Hp
WfqSqX4Zx46v2lLE9rspXplZL/oylkMYuJi+MVO0R7/QDsDN7AfbNNPrTqsxLSKYeA0JkUyJLUB1
DptVn4v9UQTe4dAfUZupM8ZBMRkWMKW1hNGK6DS/Hs6SZXeQefHCXtXe4NWTMFPZu3zRZ5AF2gf6
d0VrDLL9JkO2ZVLTnk/BygJUBLDg4F3vRY2AvhvPkI3bHkzr4JjIzAUmyKfFY4fE8y2GhE4L0Gsy
Nyuqs0MnbZvEndgo7C6TKoGURjTuIbND5qFxB0N+EKoVkOTCM9jCSsMu6BCmEKXpVZ8I5TnSFmSN
vCoXyt0XhH67LAL9XfZ2YRzhb9ImFMwUQgrwcZue1Q6TJH0Ns9sjod8io8dEZgKK8yF1DBswYB+2
p3qE6COtvSx5hwH1JbXlc7AgP5VbQNFhkKElkKHlc6ygaVi2CgHFsIldg1BZc1NUtNtnoXYkaQBh
Um5DhpggaLSZRTamIngYGwxZWMp8u+PrvNNnZZYsWUZWYw9AsKuklXWis7Q0IchSgyEanR5W7XlK
EjFCsBWkkWgN65Do6eVUloKkjjtZesWsl9mQQk6XQIhmu3SollWqRDXpZVG/nqoPdnw+FeejcVQ0
vYwrwy2MUijGFk7VSCvAEgfXNLtoqfKMKPVy3B821HRp2UtcnFFNRV0kIucAiIdQ1EMuW9sRLeL+
mHPZkZve7GQflL7qS5GkjmekH8okEk5ubaiTbHTvbJoxlRHaVAH3AqUFqgeRp5YMM+RaTrfkuHJj
bPum8w7q66JJWrfnpxXHcrQup+FV3jDBgsAfmvKDU0znDqbrIDfkiN7XFK1jVQma5odOElwHmV6M
ZeGNERNtZ/k0NP3AmZYapFuURvm+tSFmi8AqBSeEFX4YRm5qJG7QoNXYZO402Re8C0UxcM+aDO9p
iduB5kASLMjHQ/vONhs+kwSF+yHoDADA5Zveo7IB+oK7nZxkDf7K3OyzgruUCgMlKCk44Ibn4B+S
kLoeNcTU28DKqkYvRe/HyFpEiHolBTkYxn2A9VsPCZYPQxqQEih8IDxLT+hJGUFPwVhEheNn1Do2
s8SLjNNYR24U5DKksNs6dEtVuaS01k193OalP5LEtfMrXeRuWlp79n1L8zES2c4JkmjbaiAEmrM5
FVWQOY6Cbe/bg9IIRTy9TvRRoyPBlQmh9IehevU0p3fkFB6ShLadx7g9wEOeQfYmdglBLnNql1TW
ChqClxicbzNdTcVxgQ1PZbUo2kg6qpBxvez0yyIeN7VFJUeJ11jZGpHOLVMuKvWaJ+A2q1HaJnWd
xBSstgC6ta6hrifkCLMPXLNlr8v0FHe22/R0PRG1SQPD19OKsnIZOce6xJI7E6SAardSl3QMzxpu
+RFrvIbVomOmm0y1FwXZpqjxAvJMa9byxcQAqpT6NaVa5HUogqx+GZrpuZEoEbRnkBCTJGJyyEe/
TCCwLMHhWlySPPND05RNFHgZK8REvLC3FiigEvLmfmGlHmnGPQZ36ym+z21IRT/eepZNla4pbH1f
jSKE7Vb5nvhhNwUAtvZdgv8bbAGtz7jKQZ7CqpJxdxDG+3wT2qW5EBp8ITFLxLaTaaORwSK0y/3Q
J2Ib/dXxIlkbHthbV0cy3mCRvjP2uvtvQ0AQXcIcSrG1rZPMtGWI8ND02+CoYKak0ZmOQGOtG4ou
n9aRPXTYTEXyhGS8tyEAKscjawwF6QPRttUCiid7YDu6izXmMrEtBVJiOVBWna9JZzGYojhP3ArM
0KBMkWHDz4MJLCARdaPfRIY+oAp7vGrcurkp4kqEDJKOyBJ98EZZbwikKzDtAcvzTUPfZIYhummU
WYqkCZm9iUJ2udCySjK/rQMX6Q2yr5K4dLMhE2EK+Y7cWkxQDsxSiBeqBaR31yp62VqWCHTjqWry
8lLJfBvKWXBKwKnc1ihcS5lu276fylxQ25KD2QtDNS4eSjcn19RIvMRqjtq4X6AJ3BfP3CpSi2oI
PGRpofBZxF4TdtUabwZ2mpZnHRpXg0NlP6RCcSQcVHvhMLlO3glUVkcK8ogmUZIMZ2H61mhSOUKN
rIUC46CZLInjmWbkh3bjTdSS1FIiSrslawm41Q7nolWNLOAudT50KpSknK5KYmxgUr6VpzKM0SKw
EgFfXU6jvihw5oZRsTSreEGnt5Cj8/qyPxo0YOdIL5s6lI5zEJWRq8xRqCCVUHz1wsI8MsNSlpS6
dswWU9NKNoQnJSarhqPDmheViItYUCP3kjB6xRg9SXVwXFabaHjTFL2rrFMda0/ZWLQsl9Zor9rY
EGMfurVTSbMhQim6oEit64zLMdWu0vFa9TGUQBeENv4Au5QPgDOGoF2H7DptXidjUIlpnFwrm948
rSy7TM4DAZ4ri5H1qMMoS9zGejPml9zZpyK7DM5DAjOr2baqJ04EBFgrLAdyhLIIZXxC3EZmvo4l
NRZ27fKz3oU0pWu4fE9QsyvIeEh/FsdPFMpcwQD0nfy44SeqqwRu92QH72oIT5iBeQGYm33koByI
1AqqIWbj5oPlhmMnzRILO0pErVdIn1KAZUglfla/GlggKfhqJ18MGLvM2Lfv23V9MyXuQCsINCDS
e8v1IMHXd30/VA1MKbVujObYDldZHPtZptwoOYDCgBuXHwK6LsBA6mjPftB9xGeb3lY2Si0nTdxw
wEs9IaF5dZSSXqpqfFnmmeBQMRpM0JEsXEV17Zo6d00j9Fp7XPSoWNVRd9I51DfVdJRHoQfzFiQE
jNC2y7rSglXhKs9rmVWxq4ZoXfe2GzEE5sdZZJ2z0JTJrO3FMLwvl9SgF2YGuMYsREq1j7pSxtEh
ptEeWdulTFBngvqjQ6Hvb+4NelRFSaHrxFWFl4GFn8L2n0dhrq5FnChw4ECBkFCU6Qj/3j9tEHbp
i0Up2tYaETfnZcAU4T4PAwAIdjHJxOAitUtAdsWeheyoH2z7Ir/QsWZemlghLxoOdPjhVAgq6WWb
iJaK0JLZuluWEGe51UofQUHMzKFCVx7qV+2BhuTbT28UgZnAYmE2DrfhsNljXNcaecKh1wkgNcrc
LrrMm2IZacjQ2nvg3e41P6A0B1+xPQ5hCWHTuB6lKnzwjVEqqA/GYVm/LzMBETCRfJlfNFf2gfYC
Aa7gXQCuIBZPc3mnxYJSBmMOhsV9U1XGdtOUQ1Mk0HQQjJL7amMdNBKc1BKKv4fB8XRhSbzMfed6
D+Ed/gCaVyB2dODcAYNOlse73VhphZIQCNuvHAAvHxpIGRqngAjHXnSy+zB4hWuKcdmaws7EvpQT
tXbINzEJ5xy6Mykxt511DwsftASAavct+IMWe1aZLDUkSNrgje2ccLv2jeocmrFEoo41f4/6Wtjl
ICxqeIg1wiojfwuNAurIITZlpPN1lOQygZiqTLEsy0MHtQaAlGYNWBH6py4QGjxldGJq63XamMLE
JSQQmk0QpJtOjV6PJ28KqXDIKBus1oYZ+EGpPBugf9y8JVZ+rvtB9D0RsfbpGMgoqV5jXJwMXbHu
SnsN2QsxdJve4DIvS0nHSSQT8U0IxFBjrcL4HYuuaAsAL9DlAulCsCkWUM8SaKjcWsdHkHUUBauO
h2DNsmBNzcYb7PiwSo1XQ6GOiJW5jtFKhwYfTMgyxQleFDj2Y1W/DOpRkLqylwglG87rVTiO0Coz
NnKK2KVV5Se5WV1rqJhAEUGfWwm+mXrnQ2M4qyCGJadVuwmaQVIMzRqKlcdpSj6EY3rjVLlXhszl
UbRBsHeYn9Aig/ajAaBgIYP4Q00LqUYKlRwkR7jdDZXsmC0cK4NAfJMP15N6b/WhMKZJjBwgNeja
gFoRau6WxkZbg2C68FScwE5rDwC+QE214HUkCDlR6LgPE8GbesUdKDJk7aHJIeYrpxVrwI2z8ijE
8UbxC5WMC0IgYR9cTLiUKY3c0Ho1VlwG4VXU5aJXlmwROUlSUxSW9nKSCZqcOCW0P6Abu+1XfcuF
Lnph01iEpSOhbAVheyi5YZ8YFOrF9gHtqVcHAIe7gMkktE7LvF1MhfOyyPh1BtixTiAORwdwcldE
EaCphHhFCSHdcFPbb7DZCJSphdYfaAzFmj59FyXAFJvERxmIHzRx9M6JSePDADcgQJyfqtj0oxza
KieUHWA0+XalpD0c0KKUfVS5iWm8xzpdd1awiLebpvNiaWfTUdZ2Bw2yJZTaBR6ol02xEltnTc03
dYYgz/dhyiC1ptc9YG/dno5oE9BR4O7MBFnWY+/mENNEvHYbcO8M8j0ltlcpRBVqYm4XnpPqlGTd
knALgoO3I+Ql41h5PDxIeOmXFXQYQS4yqd8wyMJ1Q7waYkdWlp+Q3Oty5Ob95ZQTkQybIa9kSgrR
oAoKZNrHti3ysffMupdR1Im05AuMoVup7qSRGMKermNwU4pdUHbIsk08mjLugUjZroKgX49j7A2O
JVj0Eo8XtL0YIeFck2iRZVzk2HTtAQuSOzJkRzpgbj3ZS1WfFUOwCafKC+pmwYxKFOjVFC2HHrpo
GOxjfIWmQUYONDJFH1KIIAqwEayGvhHDDabRjRmHvjEkavuUhMVLIy1knXyYICmSd4UIIR9XNswt
bedU68pV0FXCR+51+lLjylNsjaqbNE4hR5O7dgtWjrxs2WUApYzpCuCSt9HBMktFXbm0x0LZhsyS
0LWCKzb5PTuv6yOlLMiUJi5iFyYrFw5UXug4QII0cHPILkwQyqJJmlAlrDsI9rKrnoSHYdcJFdXC
yE5xUUH81YLqvjbzTdl3wkSnZvG2xAcxbTekjEB5+QrrN1AvkLrpxDheJOPZFF4Z7YHdnY126SX9
4EapWkzgWOPuvAMJxMTH7C0rYuD+G2uEVJMB4hwkbmYtBwqZLesY2XCHAkAFaK6D/lSp2GvSUebN
cVIT1ynLhW2+NcJsU02RSGi+0vVNnkHTEj8JCZdTSkQALQ94ugqM4qI2S+FAjw4rsId1tJkUdgcW
HjcG9EmDzLXFh8ZUiwCDCFjpGmoir8LorI8B0AFehJ7uNzhq/bCcoO+vFpxe1/pDqIODLjfExJI9
IGxH9Y7A6VyoYnHArFD2mUGf2kmiCZpkU6hXd9CnknnJWvnjAnnFcbsvINnleB/SmoEfDaXxus2A
FkS8toiW6YK74Wur8tu32rMXtd/wRQ3ZSv9pwLEjGwReHmpaUCiBqgybZZ2SGJuxFfUgnGkjza6Q
dkgBPZ+HKNmzwl0LfECJzxBtNVVDk28p2cl6AhfLyDkpXz29mp0cM23IuZsMsLnDZxxTo4GtsB8T
6BLJIkmWztHVJIvz9gRMwV8iHRhKS4CLGcd4HtUqu+tankepa0GWsFtVEuqBnuUjrz7cx6Ud2X3y
kNQMlcXhUMZdCaQgxyWGIoeewNPSoG6agL8y9uDwXeUSSI+bII2cQpP5vM4Z2baOLMIg6eFBO5i1
aHy9bK86D6qrBFBv4KX3W/npdMrJfdx9f4LiqijHOlLhp9+u8eXyV4eff2XH3W92+Hp/+/s5vl4d
lzf5GZiQG314Wc6/uaX35atA7hP97RmURxffHIf5zoGX+18D8p3Bf+ppGGDVl06q7Uzmp2F+4m9O
uD+kdX/QBl79+UCM/QIqqtCZ6lDn06GX+/MwiOEX1KHMsZmFHXyXVf50HIahF3DwmUEyHfq1tlHd
57Mw/AVUZuEMzF1yxGHQjPF5Cx5xEg4Ifbp+eBaGPM51gFlxTEToNpKx4UAnXD8OKPpxGqJ6spLl
GNRgaiRBcuim0C9ZkaxyOMBz2k99KshYg99rk5MupfXF128EBp28ocWA8VVQrkcM9ehoGMCHh+H0
Pm0LdTCSIjyzzKxa99vRu8u7D6X796M9qIOQmuHZ1+fz3koKiErQe7PfPGDfjuXOWpy2y4UmODj/
Y8PBRzh/YM80NQtwNrbKhiM+rWPoFQEwOHYdZG5S5BxilQtd1c1xvf1IJtUc393vxhzqNulgicSe
xrVqu3FdmAy63BX46LEz2tAjCkKAB9dfx0mQNse83mPewI4BZ76myODMJogFNDCibT3EgarijHPQ
/V7nqE+sm4oUh1ZukldDlWK3DCcHckQ2ftXTCrvZVDuQY4ZRkxvofhTXObkfTdPk0+iuZ+9edffl
Xc8i5zJSRQiIDPLHdx88TSuonn65hobqasO2H7N7sdoW6+9vGs2BnethqehUH3z9SEvn4WVEM2NT
JEuncshrVabZAcizksb2shoBpvV9yAAAV/Q1Zvo6yXV/rIZJIGiaK9i2QjT14zurrGSukfO6U9Cb
7MRaB8JkExjqYAo241gFUBeEn+zSCTZ5oOwaWpY/XycBIuuui0UymsqjDHCSrkmsXN5PaDOkiFUL
OBWHNnfXod0eG0Vgvoeqf7wcY5ofxFNYHKTbjzAYmEzNksrZwN3l3Ycd1cVBUiZGAxlY+LFcOqpP
Du7G0mGAGmk4xJ5SY7cYyMSP4qbuFqoM+FG4/WkahkHUjlW4JRQUG9JcOGZlnOi0SPzECAsxlF1x
1G0/AiOBDwZVQavMe6F1v+3AopmduRCMOD7R+ggpPR0pcGlnqIgaD3eBWtRDbZ2FquwPVdm8qrIM
6qyhaXWnSQINekMooU+/OW3NVJ/COrplHkXR/b27ga2RE04Uq9XdpT1hdfrUQ3cvSi2Im+qiWPUD
gWKGFbXjpufJw4+7eyVmw4OBu3sdLV994jknR2PcLSnq02OIb8KzIDAsv6EQi9cUugiHZkSi65sB
GjB67VeJJhuEcLsuWQ+NGZAoPbKG2PZyPhWneODQRWAk4eskZRAuD063KfPKdAs8pBBfNTHUc+Cn
9MtPTW9E9/e+/sSgRWIJ7ey2h9I6kojllu9AL30o7677HNo2VOaoJZSqWhcsdCWMpg/P2JBAzaju
Kuh7N/lp2XRQrjay+Docek9XYfZOByNyQ2pEh5bGwYEiCYVWgzFYFC10f2RlAO2QkPOCRhAnKBaQ
CCr+P2Nf1uWmrnX7ixiDHvHqtlzuquxUqpIXjexkBwkQQrRCv/6byHXipM65e98XDVYjgW0Q0lpz
TZ/YxOTJTRp5muZGJWO00GlTb6yhIRPz8NzA4rAuWhBVf096fVS0/OrnYmTLOlXO4yxWFSbXpUyM
8xj08iseT3ygX2JThc1za3ZeYMQesJ0A2+oi9PZ5BYTkqkMweh2Mprkpb/a89f6Ka8EAEor4WjIn
XmIfmZNt5Hx3OqGPRUKDk9DpkuRJaT4PJV5eLvJspAKqoSsXXlQjYxYV01NqIn1rqhDpyJT/rsk0
WUjVmC0N4apLvdShP23LBMlJSSVylfMLkY/Zg857/Rq1zSmp1LaYZwvbYNaj+2ieR6wo7GRyl/ED
nqlBJUKCEpxDN3jiyJowWWGdYN4y6h7i1o9/MG6uoYn4qyAptvURzQ/SNOLI0/TddagMNplCvv7z
e9L7sMgM4xRQujCN4hAVgVhpuB9elIkneM9iRv4uYl7ueFpgi+2nvH506lg+dgVKDxb28KP80fU3
+b8OP/ZtJ4PCkA5RlzAw7kuvsouKJn0WnOcvErFe0YollROWuPPPbBsvNiHmMFEcqrK76QVKgYKF
tZK5h3YaJH5nv3u3Xz3u+sg3WbCwPf79HKpqjqoaq+tEmmLRDnJ85n7THGjM8lUUd/W3rBgekUfP
PovU4buQULHJGlJ/G/Ydz4pvrZDtBpR35CEui/az4wikuIrFaLqrzkz15MRddBGsP2ZT0r9NUcQe
DNisEMnt+rdqUGIhmpadRdRmD02G5JHXeGKRNhP7OtAW8UIUQGLjTaarKNRTMutR3szWrjB0p3hU
vZreXVp9nyJbPHW5v6WIjXz1uvM46eSNTpXzMPRNuLbqbAh3XV7zlywl3b4LDfAPY8a/BsiC/Mvd
R/5cleLuw4IUMx7AUgFWOLgV/1yVmjwgbezG/EfuFUGBqgznKXcL8zV0UaU9Tj7WDDUNLr0heJXL
6atbpvHSybr2YNopuLDMeZ3wwG68USJdUdLi0ARucRB1835kdQ4RT0VlUJf2p9766j7W7cL63c15
rJ6aoME3/j+Gszq3zbc165+xo5dYGPfjwe1EdCgakq+FNNlbF+fnZH64Ixo9KdSovFpXn4XvroPx
f3OVSZn8kE7wlNfCe43pJNde7SHTwbosRHQ4dACCeCKIwuKR3Ix5iGjlfOSWIUBIWc/ej/60fvRz
NN/oQqLHn36StN6j3/QAXlWpe3Am83uT1t4uD+Jm90F/9y1o7R6sGAO90WlBH3gxARhyd7n3tbpI
Vmd/LPWD7WqNVv+xm0jdi1P440rLYkNNOX3CyzNfesRr3lDSxRe8I+NfWd0dTZExhFgLbEy4g9o0
gSquLkqbi8dFs3Si6sXLdX72meu//JIMgHEvnKsXfxD52Zul2WYlH2+qu+f/Vz8zn+HXKPfzZTiD
lX7Z7uebbXfp15UBL5LsCgDcgMLh7EjmYLuOfLkSSZgdrc4e3ZvCGrIyXMaefvf7X85M03+DGEV/
xq9CbHqDeX8LeCf4RAhKHv58kOt+kgnuXvLDyUoPtRWRpxBanPcf0tuWve98skJRPIxR7XyqeSyv
fPo2iASJlTw7xnGD9cQvsaYu1hP5SG/WlCfNc5pNKxczVWSUfwjCEpXltesfovkomHX2yOruVlkD
/3f3s0cjHy9eZfhhTFKsXkNfb+xu0G4EbWMNsk81thPZ+w7RuhhMz0trqO0+0W4gvVlph7He1jEt
pnTxz7PlB1Cl/Y4BQcceMEZOEkHCD9+xZtzxWRM4P3juXjvTkGeS5PmxLeiwtLMmll3f+yogz1he
8qP6pSfQt7/0g+HjUip/mpdp33XC09/8rT7Iku8l/cab9JJ2pQGHAxHegf6aGW5Hs841rVrnPEZm
kLUIjdvn2JptY59oe2QdsQKZczkhRrTK2+DEAy5WGeauHImNhyqLelENabVX88ZDyMAFiDLgKyu6
FSmfO+BrrSRnj4BmNWIRQu559NV05ZLQKdqXqmvPoz/WSwD4xHeFnyinsf4qsBVZ3z3i6AcFCncg
8Q6hk2LReTFuvLtcB/+y4or/jCHOv2KCzSE4SdIwmsOVHwLMWTRwx9Us+BFVKPZqOfcO/a8mbjm+
RSt3XYjVIXKsQcfbx7tKVXi8Sj4Ea8Oj8OTwIjwVbbnIA9Yew6kPT/7cWD3Pw3KdTh5wC38arFWn
JXa2Pl/fYiQSudDy5MoB4GVfvCnNvV0ko/bc6r49B/PRrJdhPD3cfIs8LM5hX+yHcPBfjC/TpyTh
+2asg5egmJALhU255DdbO0thOH6SspzWwACrXYvSn709ysfp/aj8dXS33o+yMcn3hd82239+wsh/
zWKRD467CEQmAErPlbF/zmJdzN18Kir6vZiqFYgtYpSEGoU9i4uNC8hPxN6KKqLeAoQIZiUNVskL
a/7gmBOWJMubu3XS8xjW8+5uh7SiHZLU0bn0A7HheTedeBgAltXRsj/Ve6sxYzCdCqtO6pxustHV
ixKPoL+42xGA7BdJAkCK8fh0upnfRwHcaVg0jYjWMlvXDek77CH75uDlUgFUMh/apnVKuhcoJps1
7hg2h9+c727TbGGo+9g75RosoBjOqm6HqA/HxJoEdEPbUh7bqkJdGlYxgEcP8mh1tomw19ILe0jG
5IAKs2YXs4696+6OLO3eR7C6tI7Sx3++AUDIg18YdxqYheZY7vx0glk0BpaUgLwIxHgfsiMsYbRE
urT5UXSVaUPQCqSbhk3OsSTqqXb0sLPSTZV4gNA2VT+tsoCky/Imz97Wnhd8ehyTZodSEecYCBYN
2ykFYcevYazB+nIA91fIrXcLWjf5MkcB2ZfIry6yblAmjQjZBCahRZMFT9qv1FdUnGTLsqvcq8tA
bVJJhx5V7eY7n1dqR2IWHAusmtbemDfXQFT5cmpZ9nUekRWJO48Y0qy4kIA1wIrUwaIblfgOfs6t
0uP0xgdB18ZJxkfU+tIn61E28Xgq8zwHEm+etOb5SQOxcUjspAW4eY2kbFZu7pa7o/T7chVkQ7Ws
xqB9TjUwbkqza6hSdvVRRLjiKWk3VvfLo9MKCTFNL2oOIESGVRufUr5qZ9HqUMUqNirF4j+xIYfs
l1xhq/5sHa3OSXOUgXh5+2wN97GEjVxUfghUhdM9hoqtVUeqU59pBETmo8QX8lRHKOjxVLb+oLce
1jj3tK73TtHcs5l7/hrWeli9dfO5vg1rVR+6/zlsm8p/yQQCSPTxbkcJHYj/5v0/blBQd/w532Wp
yaO07py/irZYd4hdBAunIWrlyV6v7Dvi/i4hQ6pP5KtVcGC1g4V9p0wiAMjCmHd/q7M9DTf6NHzH
jTSPOr+lbmP9Of7tpDxPfiaY8gotWhR0oRmSC3ND9XRb+c3LP2zB75qMiOKpzg9h7y81ZqHnoiuj
a+oM2aoNJViHaBpdKxPn+1j5amGt2tPRde4QUtwGVoWIKzoAwFC2bbW1K1QnRf0V3hDywYqZUP3K
Lz1gtOfFLKP/sdrI+91qI+/WiurV/+rrFW71IsUodqbWP+nkiyfmsurWONnww9SFt7Mqa+xJOexy
v/kpvLZ6Kl3frHSKGh+1EBJ4mhwF0sO8qsmHtlhO/hSd1eT2+6SN6nXU0uxrmzjLhrLgzRi6yjIl
t1T3DLQLDbsOKmBXD8U0adY5Z6vSXKMYzK3ZaoxyTHH96K/Trq82zOHDMvJkelZAJZ6T+aiOwLWF
aEq5uxt0kYZH5Zildbvr7SB9Vw2/GRArNIvAdbDY4DQ0+6FRiG4UWJPntXxynfh7NyX6bRpkhQKc
aNrGdT290V6e456Ml4Kxf3kObHL990kfUTEg7JAU92bOueBjsqgfKWlcZfRfukGk311U2qkActLR
Eeu0Z4la2nqZdOHPYGDp3uTucEXYtn0oEjEurWibof4UV0ZdrOBz3DdIx9GNFZlXRccsj56t1NNq
uA6c/ixmYJk/OPUJsdX3qNU0OWs5js7exrBusSrQErENG8piefcLbBQr7elapdHKAcJpXoSJFPud
oi7dlV13yT/FdErFqgP2BflKFFOW8mqD+7apCwHYeYPK8XlRTfETrMsgide3bEDexHd/6U3BcsAC
9THMdbCyRyLW5JOamsM4x2msPpyK8DHtKPnUkfqjPhhdvA1z3ixHz83ov6zkvGjOiv35m8ZJGINB
ALSEKEr++JsS5bfd1Mbyr3YayaqitNl1oj/leiqmha6YPmay0Ud7JIuq3cVNe8Jeo40erfMsipHm
EzCPl9Itk2MquXio05Q9ds4ojklu4jVozvQV66h00XAuviUCdBF93eL9ipq1ZCj8HwnAVovKjU4+
YoJHBPErRLjIhLwSXkjKuIQs4nICADEpFimgSj1Slws2+AX/2694t6omJpZmXmjdm5jx9kDm5q4b
qhpwJJ0tEiBK1wBBZt1FDvGuos2D8HXwGuRMgjEvjHZR6QSvXUwOwPfUl76cRpQn0j2mwOJznZyT
xAB6Pzf2yDbENFOLQt1uL9vSe7C6Jh2QIfIzd3vb0iHx9KmsW7q9bwLtvvEu0nkHafeEv3ytynrE
Tr2m0dDt2jqb9vfGDPW0F6V4EKLzH4IgqxVwgP9xuckJQ8IqpmYX5WN4NvG46iuhjsEsWVWHt87e
7fTRSphj3vWDdPlmyt1xeddZF+Rwvnr91G5HxHibv/LArdZjp+NdUMXYftVT9kUEVbBE7HLay0lU
r16T3/SSUrmbWJ6vEZljXwLZIhYF0M85FFX87IXdSzzrQcyBbGWq6bZyAGmT/sQMwK9Ke9N+0GN8
rQLJXzq5sYGnsPWsYONHISNstlgBwECEaoff3DK+UXnK1v+8Nr7ROP75SGFuREodKJvEBa/sh0S0
DsaqTisT/CUYnpeZCPxgG4eYfKNQI7S460LWTcPCRyD85lOVpXvAkxf96mV9P4jWPwLFxKIU+EiJ
6q7MQSY+H1IERudmilCUF2IlclfFHIDlSaGkSvkyvLmxIC6AiGvJ0uqCsUCttUrVBixIeglIudgB
Vpx+UrHjruOgRkZ3FmsTNg9FRxhWnRDzqUI+UNao2Z7FHkR858ENj1YqGArLM1RzzibbiHh4oHme
PGUp/54DR7gXMYLOfajpwqbAwPiG5c2fOlCmYTHy/9I5ETLXt1zbh359QKZ9NPrABTrZl74Qxed2
GAAA9xleKVNGj7FxB5TVFO4X12Q71+vjH3+6FgnePuHsGqlhWAHOMW5JwxJkXgZ2AqsmOykX4VzX
ZUvGS3aKI4X6FGu18kj0CbuAcOc0PkDDVpcOETs1TtEtAzZV69/6KcdPtiUBDkAxVp4D0301Sep+
zlEEuQ8FAjdWbOox3CYFq9ZWbP2SrwMy0u3NuaRs6ZdDs7di5qi3JGL9Oc4a7zMr2iUJor972iOZ
CAbR6xQpfqxj782+xawKubk9tjf8DMRucsiK8BJOEnlOux73hHEXtYeI4H2hfl+VW6uvEBb8sFx3
qCt32uPkMTUUs0/XT/mj4uGOaRcwb58g5T61QIiiyUTdImGIIyMLidkuXd1V9si6WQ8r2sbtkhmN
77VbZN1BmZD1ZOvTBOBpyflbLCX4z1B6dywAr/mcTmeWDPzNpREFv1aFsvNZ9MGOuUpiV+ysKLtq
D5wxveRN/oW28bcCJbcAPVL9mIIo7aVj5b4ph+mr1fNZD4zm/9QniKk/cgd8ejYdquN0LnqHaHOi
NhtqDfe06V3Xg6uhNu7Oad3gSF0mN3j5uUh6Q7w36S+RukDORyrkW2vNsPWdbt6N8vOj4Ttaq+CY
pzlQwzqs1oEJyFFjF7bIxlF9wb7RLDmL6X5AfPml7lGtqrn6EhZOuM39stu0xq2/KD88crzZryRk
6a07EFT/1V30IAic9VgqheuI5weuiPMb/CGQNXi4RBI8WvgDVgLeuTUoip9BE+DS6ZaRwSqR9Flx
TvoXrmlCFohBYXOAZONKc6dZD6D7fLK6KPaQwUhQkyL/cKuit2LEzgewfCd9DqeLQXBPLr20claF
D2R3FPTs6qaKzkY1Yx/oEJ//+Q0BPFkwAzvv7wgwOfkAXYG+2bdhTtA7/7mjdF1VyYSzFjF/LP56
LfylGLnz6I5R9sZFiuwltkIkaRA4DDVH1T70Wd4nG3fg3sbhFXtLXVkusDONTwg+TC+iKZfWrZJR
BXZGAMytKCO3X7X56O5iwvNlp7v60bjjX1L0+U9Rn9IobIDoR8gk6Sn5IkRbL31s5y4hxY8sXKUO
XTkAV96qcYuSefMklZet/MnzX+dxho5ywNPfx/Gd8ImDPy6ra6BkGIpvBpkPJxqYIwHPDR4NFDeC
hzDsETDI+qNxXpqx70/Wy6qtOPXKPISD+83qrcoabTMNai6djuLl7QxW2c5Dtp5G+U9VZVur++1k
JOm2mG3a/W86MVTi0LlqFY0qeb8oe6qo6t2tXzbidqE3nfVxokauhqgcVlb54aqbEcx8OUJm26rN
1C5z26eg1Em1yUOPgzSzxPqlcP3okNf+sFeFR+uF6p1hb2VJJODwmcfXJAAHB6YaiXh/MS3HlPCH
JO7ENelZcjQhPcchgzSr+hJB1rZzox1HrczV1Vm4d0Lx8+4xRu5PVeXJGgCXAvs19PRjkew6YC0W
dox0HqjU4qmP++hoPcJSgfUPeW88ozBaHZAy67Zy2NPtTCKdNmJCHfNtDK5QBGSQzG22vC30xWr9
llRrL/WS9W0ESdVzgGjgfdDEM3wleVhv7aihqekJwP9HAjY0uewSFBWnNQWhmXs7DxjIwgMqv1+t
ux1HG3yPHRnmuQPXShkJHx1PI4I6i7ZRGWByZewfbK+MZM5DU+M3sVdldYFfPVagbz9Zfx7yZovw
NVvZ72bS9Ou8QD0QpLABh5yXkSHeiHMTGI25zUPNexdHrAK6okDFSCKerUtrkmCbABW65CjzWvs5
KlbTYTNFbfkNWJxyo1HTvAsdv/5cGvrgIb/9LWxou4o76e+DcdAXZxj+8hQtvmXViGgmAHsnkqXF
2acmXlhDFeufg0qcZ05lgZR/V67sCYZI7BGPepvkMJ2S0ul3icZPYU9S0k+yToMvutPltqzHFHgv
p35DHHWJuC7d+GWbb7CNCy9Otx9z4OGXvc7LJWaXfOchOHp1Jnxl9VhhJaC5q4BG8ZfUy6pna/Vi
PqxisMdvrcicNATxcvn1NlSDe1ghCHkCl6h79d0JPH6+kWsrAkvinnMePdx8wShULpRnJALkwXc7
WlInzjYNx2iJcJN39R0dXgTWoPNl3TTYJ6KcmBW3SyUOavswt7vgkoRLUBpME2ljHoMW+F7e/uea
67Bf5RRwX3sdvXRDZFCr92seY3Lu+rK6XfN8OwD/FQF/MA9ZRsqcTZKAK3U+wdzY6w79cbxd1z9d
s+2kW+e/rjkrGhfZecnOXaU3o1NE4I1Id3WBdOTa6VEw6DgIAIE+DYdTCXDKsu8AeuVJ9IAwHyzE
kRI3DQgobrLT4fWXRwQhWpOh+9xxRMH2hnLyWgQMFBJW51Ztxw728KatB99dYB0NTiVUgnO8AILi
mrfK2/SN0iugpcsrQuvlVYlXgvvp2Tr0iR+sXSKbtRVrt/Av6GwdbRdRTgRsXmO1sboWQXkk9kBj
GEw7OZTL924Yt2UdqjF6BYp+fyivbhZ158mLt3cPoSYUNjq9fLBjYcmUHvGNzGG1usZqHxdsuzaZ
ThbILrY7q6vAl3GYwvyLUabfkUCVK88l+TbsdPToFpU4Zrppl5le0arekUI2L8ZF2XvJ6ulvZjZl
lbQ/p9J8H13hfyZyTFZ5Q6sTAEVkh+xIsvX8LnvWlKESafDFV2Di99XcKe/5FjOC/y2PAmQzOiMu
9sx6ktFjnmMfDUDvtiYoZS18k+y7nP0djKjzYpHjPgwxiY4cb41NWGfe2qlotJoKlS5dSsiL065V
GLbIgY7eNzAYnaSoOxCmuU+MaHzJuVYbxn35w+mz78od4rdYu8UyHCd6bbPMWXWmcM8kMO/nziq/
fvxwXt5n5JlGJp3ZOMfPPUf0w/foh/ONiicgy2pRSzbV3iZOymDTdNG4oiUtkcP2klU0Dd43p/cW
dPDbL2lbJRvWTPrBLaT8jBLfRwWivm+kSb0lMKb9MdCDd654ES1uPefIJ1PTlaZe/ZiEMznx3EFU
W6CHyNfQZ+XG68Z2NwcxP5k0frJ2RL6rZeOp8cRqV58SZxLLW8c0ezYgBv2Ex67baZcVG+U39Ctt
NreOARnWfm/ko+f25jqyBhVp80cQBqxhFb64YhqHo5/gDxHkfCV8dB4l76vPhrDpwSdTvBFd338p
AL+0Dk7QEGT2PTEDJNUlJQAu2VO1UdstWqwanrIMzFTx4JYra3CidpNi1nztQTe4JXUzbVmhnVcZ
4pefz1krqVaGkfKQZSZ/jh2wZdirlAEqTycs+y6xQ1Cy66E2zvYAHSUeuJZ96UycbbWpm4d4JNNn
I/2d7VmIABX9oxDYNjvpuUJB1sLglfQSiepFTTNPJFHiQWZFd8uH26R41HXVgrJYPNwT5V6WXB1N
/N38Nm2cHCWwc0NKrO1UkDtr+/rk2CdfavKdAXx2e6HWgpstNgvB0nayXkPJrqBByo5WinWfPmoC
xsNESn+LZa73mJTDIilr9lKGjvNcZPXeo0P2qhOJL6cQqGDzefbaNJ7e9q7Qa2uN5/o2J5yGnbUO
Y/gTJaTuyUrziP5IspdqHnEwAPXPQ0QK5zWiiZCEQCygWIdkIAewEJNDHw1YnQ4KJBpjArLq2dBQ
4qjVb2ZH1w+Y9GNkQHJEhrxCIP4Y+f85nFjsLjujf2Te1zHM8gfag0AykmlQYPPKOoA62mCrEMcH
cDQrt/4AbHcbSXExjcuQXHXP786Vg+257sXqJvtVoEE4pMAVaAdrq2sGnsXnkqflZYwiMAqw9O8+
BtPg0u+JQD1ki9vMnggbqu993XlrP0WYiPccUW8Z569l5sRr4aRya0U1UrAYsaI+WFEH/gMHAuQS
Sjonoeq1nKriNWNNcQxqd5gX0sUriHnJtnHpuzUv8Q8KbkWnnbUObvItlKw5265OtjaBqz83KLt4
QujhxZ5HVKF6tBcl5vEBBvnfF2WtovFuF+U4hcZioVBbOoP86IziSee4rBWrkU8Lip3M+q4jbEb2
EAsEslpQ3CE3PzslNyzPr4FuTnZMPjuBINasVJetUX207EWaXzNwA70gkLguurq/WMkdJZZoPHq2
EvGCHTDBxU1CoPUQZHJ8sjbapedykuRsJUSer0g4yJtEg+C114l3srYqE395LOKnxBjz4lJkrNoy
RAXDfHriNuUCzwY9WCsKzvEvHenUHW4nwR/nLLhXkr21VnjPoyY9bPY3axxRPFNl8ogdu/sSJ2kJ
BO6xi5tiB1SR/GTiJEflheutrJiVbnckDX1LECnGXaxQlj1R92KNbodTyaBNH6vWkZ90MchNlet2
xifJTyMNxAEoV2DHbd9ulRSk/GRdRVWBjyvNsHCfXVk/DmuQMJQba01bJR+RWSmbsQWfTchQoAiy
SYBR21OkJGoe+vkwZwQlyjmnm5tSMUCFFqr1nnIBDDCqpCZUzMxjuAqUuYF4A0Zvpw2yFFVBq6uH
CuqT4uzkOp6DYu4SDDotWB931hrhj573dCIcbHlKXq3Oxzo5En5/sCqejvTBboQmO8DktQ+tL1vM
vhhde3W8ocz0KyvaHj4qE4rBvViNx7DWm6ISsND5BGwqxidUbN3crceoE9x2NYrerEhYNxxzkD+b
RH+t6NAdrLpzZtyK0cOjFbNWgV8Tb5iFFW0zNv6noCvLoz1Tasr2gePttbx7uNFKj2KFG6V8GkPt
rgO3H8Cv5apN1clkZTsO0nMu49+3T9uq1KwmBMk2dhRAof1zUeZbH2HTq3WPKlMtfdeA4GT+QgjJ
QuyBoldkqLN6Ca7ODXDGoKjLwyedgAuiQDT1kDrk8a6yR4UG6ttHzYSVbqpxcBZprfWWqf69e1vw
ALEv0EHprNixWifrMsz6WzDKhqBsQ1tycXlFH28xKNEiVa519e4XpP246ZOkX6cMtGVjkXlHLyq7
Y1QwsSp0yb7TncWa3O1uOPyj3fbHq1lg81fKjRgQplRchvse4PSFTY/cRQvovYs2RSJn5y7G/1r4
M6T3brV9255IsJ65ekd0nZ7bwPupWDC9xYSxjdM08TaaE9BYtR2npgQ7AVah1ovmycs0oiA+E2O6
QTAcfXzvZeh594wCUfVcBuVnVhbTW51nBP/nACxRj1fnG8OXFYPuj4HqCSHHonpSwYA8v9OIA8O2
pSg4/svo7sK9CAB2zdRKs0Gvp1Eik5Kk1RN1/HwXIQd5vOlURcZjrMEK5KcN63e1bkDwWWuw54Oe
F19aDgiDCd0tqQay6ugQvFhrkaCQpgbJbYn48Uaj/mhZO6OkC8+X7pEV6dpruukpmJtJ8OkJMem/
Jr8pHq1k9aT337tanW3c2NHIOfLkHOF/NQDSBKpzStoBDCt9O1cttZtxFkPHS3ZxnuEvymZRhjkA
B00I8BQkq6qRoEhBxPxsJVqzYZFOgHzmbfb7aK634VkTPwMd2gE2fuz9anz2Aqe9jCiQ3KW0A8fx
bLO6OHMqMMCMCAj90qXFEf9e5h+GXJzuHcGI5C6s+KFjUEXg8UancT4Tp+b9TLZDLir6IMG9XJ4q
LBuq0fMQwsqSB8epfNQdjvF/HWGFj+Q8KFpcMDVKRNIQpQjdS4yU/KiG6GClXjvRnnnBNyvZBvXj
E0DAVbANwJV3GQaSXQbEU+fOdhjKO2d+usEC0hZGLOcROxZFB0AN2CVmm8gpK/wti/ns24+UTz74
lFlM1u789dkmb5p9GQTO0UrIq4uDHr3PVmpQMXdoJDHbEhCKA0rPvVuDXOf7UcTx/ypdob5Yj9JT
73or4p8XllFY50fgZjtQA6GK0yBNu0hLJzmNqkzP7mwQs0GGNFzgf4iSE5Njeh60994DtPI/Te0/
4O/vyt3Q8e4SeCZ8DostNX57EVXfXRJM7UCOI4xiHawOHHTAKIX1e6cWOOTnJN1UyTGO9DIufH6I
uio82WZMNeC1YIvZDA2Yna2OkQKVSNNsCQdvrQOE1KyftTpj+2moKH7tqNDHKo1RmBaT/RijmC71
UKO2sAYrz1aHZt9JlA3PjAG0U6Wjf70fZc4E+uBZ56DqYxUW6e/Wu5+WEWg0u7/YnPRAcBaV2/j5
T6nH/Yuq02erbwC5RtgMvDrunMRg2CYJXcefhx4Lnkmm2HLP+nv3qh4yAHyT4qnzG4INAc1esZEg
WCLhqJl19sjqrNX6jUPDPlpR6vbeVza0WaYjw3+0gLL3SMBycixZox+nelpb1V1vj2TcZceehO02
jQrzKSzp0amV/jEfFEjA2QOw0940SROQRZpng3Ol+CX6vGePTuM9lRR7CG5/OXvYpkYtajKNCJDg
x47nxhoC47P/o+y8miNFojb9i4jAm1vKV0klr5b6huie6cFDQuJ//T5kzax6Jya+3b0hSEdZyMxz
XnMO/hnh80mvbllCK4ew3R59z1q2Zj11B9yjjFd+Su0wFnGFijfFQjrdnUPYJlRFOeVs01gpxG1q
9htLM/fjmGVPqjHQ6jZsuPMuWmcZr+rCbdYQWF2LicuFg4pYe0SE99VcAFg7AL5EYk5XhZNT8Dnd
ARxmh1ohYH/a1jc9Q2ZK5qUgG1TY3zS3IlqrVc2xixrrWyvk5+xYxWNM/PP1PwZpxqxvq9p07yuk
ljUN6hqR8TgeOEH5IlUn47JlxnKP6Pk6CLGb1WEuo5L4OHQaVbSkzc5qnXxVsesQGV3KpHma58I+
m2jfb8j9zx+63teboXdKMPHz8M0w7ivbnj9Ur0TYgNpEMH0E/kwEfe1lDZrqpQb/Vy9La1BSMtyE
aEg+fLOB5q5XEF3/98uq4r9ell6yGOt9o40Grlhmef06ZNahJqZy/1VTGszjSMO3m7Z1xJ1qINFe
XWVf93e6GKDxldzLzDNvaVe4x3JuHFwKdedjaOW2kG36M/MMNF5F599lnmc+TIPtofZFwzoyarP8
DT7D3yMNbMLUSNUB0PHfIxuztG4ja8NPfjZF9zTX3TGNsuYH6MbJiRLUyFyiL2Jw3xwZyF09jOl9
22j5pdUmcw9MtH4h0kJuyxugksDTUKPyev7skyX91hGM31aolV0TGxUInEdbJJ7AEWeStHxcFs3P
FLQVsfv0rzxiltWE/FhSxHwzBw5j3XvDyW/rTxb9KPVONrEooHCbuJv97yw4j+ncp38ZjnGXZ635
WZXGikVw0keji8yj7+fusbYMkkQpsUDHHKdP263vg4C51dCiz54JoUfS+Ro1Rv06eGm0EXNeHI2g
rl91UlVHZosF2dxEvI7zqD90A2pwa1/Vw5l8fCLn4lFVuW0gN5nvJyfVf4nhZTelUWxVK0F8yPKT
96ReSlX5OJxAvO6fVKlLrCDMU6y81LXTtEVAts6crSq6MVIOQyy+q75TXbbXMnX00Cdpfun9tHwl
dHUdiqr+bqUy2trAQM+t7zfvxlLtpTTq73MEO5Z/MX8KUekfQv+pumuGnx4mn4W9KvrG3qu78bO2
+uaIJIHcq+p5QN/IzspvVVtiyWYmzU5ddNCcc83NCJCxC3aZZZ8E9gfPeY1OaWpXLCC8Ycg39RAx
FTbM1USTn0VXFw+oyO6Iyo/5BiRGf/SHEYFoVf5/HHy71Ppq/3kBI8ZWLuvqEwEPQqIdZg7mELxl
RiXve0M4oaqvDLScRTxat25tNf3WrfOL37u5LJZOkNna+zm1WG+EJBH/TPMuCKVn9Hd9t9jf4OkQ
GZDpu64HyYPrNkm4rA9R1gfDIcgqMPJr0W2Qsc4JFNypYmS9DbHbvSdWa1+nMoY2vF5sQL/QAz6c
oyEUusiT/CElkrJmRXCC5f8lQwrmu2152cp015+F6yH5kHfaJQrA6bTE5PZWKrSnbDYw9+nz7Lsz
9FdTjV9yP+zHtP1TVA6aD143vk1Wm+5EFABgF3N/0tJ0PmaR7B7KWeu3Ik+idxJEv8psSP6K9aNj
rha6jWG++YU/fXjrvaeJ2nrMssY4WLbbn7tkwV1vqJxdihzGq74+KEhj4gDoyr3WEBOzY/wsckuP
jrMGsrqTpvUGiNE/ioYghCrOFk9AuAlIu6+tmhlZRzPANEYVx5i7tKy0YqvXmf2GvSDZcquqmF8p
YuUwUXTrW2ePdPWxcbPm1uq2cXdE3oLvdO2c1B7rvCLpbq3CJXuC3EN/G2tFU3mMbG24tZZOlx97
X59urUEg0mOMM+KttVhRtPFg6LfWpciiAyl28/ZCrUciJG0s69YKwtg5wNN0bsUk1VG57Fz3VmRu
Mw5LL/3b2Ar1vIPpRMGtFZHrCfWHxg6LWaLlLboj5Ow3o1tVPpqhlPfqwM/791lmwTFeprt/91Dd
kgR6LIm84qCKUkgdgXWn2CLkFzyUmMLcB6ibF4OIHph8LS9MSG7umzhZbpWqnzrEdfbTSx0D+0aG
qhGuFhH6Lcc9iljRw1fXrCAWVWTkwr7q1Fln6q9mVYxnNVxVySXVLn4CAQ8kuIftCBePsirYNm2E
Jsd6YaPk4YMqZ30tnVhevl4sqhGua7T6MWdD/tvrjzmTqr1U2U71/Xoxz8xPji/F3Vd9H2vl2Y20
d/XKX9dOK9NHezkybtfwXiLPEMS08/520FK7v0uCBJ0WAc7+n+qiSJwuVGVT6F+nDqm0mokXCoZW
bnVgIXe3U9W1E4WG2qcMbi3/w+W6IgX0FZNaWF9yXq/jxj27IlW2Z7RV4yqA9ZPhw2Xny0cwGsGp
QdiVaD9F18lxywZidY8hW/zeApdT9QbKJqem1VnGohP1YUhsb1zp9/eJ6O23kmiAqs/LYDotCYjv
28XR9CZHkuLdRXxiG4PRvlMH0WXBHYqtwa3YdQ64ywjil6obm4YkNTl+8MrIURCZyrz7zOu8+7zA
nwpT1guTsE1sbG1wIw9nxpiov5tXrLNVR9ViAI5WvZN17Fe9Ogsi4+9hqngb28a4FOIcVbA2kod5
NrU7IA2Fb5ewuzjMdlrdj+tBnam6lITRNvZ0YOr/Z0PClPzbsEwDza6L+vyvenURNZQ0ebRvWS7f
XvG/XkyNNdrgJwHENTJH6LcYo3mvr/Bvxaz74t7dCHkFHmAnFxeXVpH5vvqMVqxv9EAbD6b0MujY
TvqimS0iPKIsDmMSF+9plD9Z8Vz+scgo42/R/d4jSLr/S49Ia7rtvHSoRgRmeRf0HcGrLq7uTN1D
1iOzT19VXpG5Mvwqf41ozbw/IvFz768XUfW3zt6sI6JaNvrG6fvucRbM0LatE2skdhKQ7mu9I8Kx
ddjMTvd4qxQVeG0TEKCqq9cG2QIfZY+tb9Vlbg04lmNj6zW7LybmpKGRWhRRv/mqu1E4VfnfPM9/
c0N/a1f9pURz41+X+/eFVPl/ZoUq+qgiiXLXMbGrIX7VTJthD7kQEA8ZlykEDQ+1YDZKMjt1o1+a
DLkrK6GoWvpImj3+DYggO/zKe1Xptq5FWGTGxiVHFVdYo3xuUp1niZl6aAnnhEvGNn8y/Q/Vpmqa
IMoA/wcVVhj0V3Wuk6KaXBUreMZpnxOwAs/1rUm1Fyh/HGscoW6voersRM82uZfIo1n749EodTAw
ZVmA3hyLe0ns45j087cmqo2R/67PUbWoPuCUu400BmtrrL1Vg1f3xr4ekGquMRg5104+yNcI25Od
0+guX1P8go7Q9ImFBNs0p+zIQzftfipiABKVROi8yV08vKz4EcmFFiqsbbznbJ3DsbTnP60MAlDg
jHFYIMDhTVYAZgk51rxI+1ctIok3WG1xHT29OOlFnp20dd2l1029s6Z5ehUSVlHqeslPw89Ptyuh
QkBwJer+HHpuv6KsrhEWJrXViYvlmORxvbkQZIf+KaszdZAp0u+2tK52E8f36B3/fSC0Ft+Licca
MrTmQfflp2r8qv9X32XCnwBs239e42tokvvDuSvNnbr2V706+6pbhJ/epf7LV81X16869Wby5d7U
/Oruq9qvAPQ2ePWSfHDkvZ8Edah5sbWf0OnB+Wept0v5FHid86LVnf8qKvNReHP+oJNIfZW9sSA8
2yFWPpbB6xL1EqeQzuM7oNWWo7u3WP7v8CT2X4N5Dk6LBgRHXSkbWuM+SJIfqtFBjPk54nZhzX3X
5o44lXMMxTtXxygtywsZKLAMqqxOS/5EZxCt3cWZpuCtjLzv3JQjymGUzN54KSt9fLiVEpvAlj89
3kqudyyXWn9SpSAnQuIW9nNled90s1525dgtD+pgAoTdVZGlA1GgrmrsvxtaEJWI5vj+rtMd7I0L
1WJgURXDXj9+XaHJM6BncXKokA64+6rvRxGg9A36MhixRgV/aO8wPHQfO0A3aJl7aNoh+4HwkQBa
sh4soiL3ZUmiKmI3wqqUut6KD1a7IA22llTfLLVNpJ7T/Oj22fDY91jVaNMddpDjFvNW6yfWlI3h
/mz7rt/qeYmkhya86zyQVlMNDQYEuSX1z2F0LBLI3a+g1LDdk119LqMBKcDfTjOUJM+kdeWyyWIT
3SoDqWU2KNFpJR10edE/uk4rXuHQ1WTMKshglS1eSxY4h1a63Va1lt7k3Ldj+U4wusD2B2Ko36cS
sTWys2OaLKHjjfDdsBQ/1AOaLRh9VPpZQgO/HfJq/L34U1vcclMZWnwhKhRf1Fm01MlvRdXwr7pi
HSH8KqtDNcRYuh3PFufYkoeakoSMx1zCNk70FnX+NHsynHYIk0Y2P+XgvgaTbr3m/WTDULSjfSGG
6Bu6WYQFRPuzWcoesNbcXWGoWPcT2c5Ng6/hw5QmujzEKA3uKlBej+44RidDIhVkSzN6NNcDu6bm
Olr2tskI9+/AwLJIl+NVNapuTNG/CF9nZ3UNdUCLBBB4vCdNBS4tsZf3dmn2sW3N3y0hxl1PIv00
eX12SAcQ4dFKIMmsLL3WTRJvoLO6RCIofjUka7G0O6BP1gz04n+P0GCo3GsAN72mggqCc+KHFUcj
u57WQ+xRiG9j/9Ndq9EMwfJoDQ6SJWhCEMzx0dBL7c7vRu1OQPK6kyCvd2MM40U1qDrV6hhsc0NV
Bg6LJDvcF/BR3kPQgRD3PTv9qc/Fs2wahG6Adh3lgkRV0VTaB9odG9UBvlK+7ZvcvlMjI+zyEHFi
gtD06rk0dPK7N6xN0DkFs11uPWQY6j0QkRz3camVv9Wp1jZL8G0inLGfg3nAF4ud0TBPPn9MxqqD
0xbmNahfVcGqeUCEJaC/01R7f3rt3Oc71t3Fzu6w0foa1azjY0sMoZwj76Aa1FuJwD6EZKDTUBEK
oeEAsJTJ+yy6/GEQyBaQ0Cfg3C7zwWukt1Pd/IgUAWp0zLtr6//3KORTmre+l6FmmcMjWqLDI2yE
4RES1ykgk3T3Vd+nFYniZfHZDtJNNWBugGCBZ57UIFXP552PczeuIS7PeoB6QYR99N1vuqN/lEVt
/7WaFdez9wvrsQRoiC/ePYnb6BCAr7PiBMpi5Q9HkFnWgyPk36P5Rj9AD/9lxf0vLhffw4XOxtBf
T72mRFneaf1NGiFIr+q+GrphekAZUV9554CBpX+viGOKKZYN5iHWU/9elVT9WqV6BUsSHW6JX7Oq
AfytNA8xm9ET4vWKAKIOy0oKyZB3uZFCgIsSEYia+dBky/Ca+D22CN384Czl8NqTdd/4IAFPqjFF
5HW/JHCzVKvuFdOlrKw1acHQtuyT5xkcl2pUVTAtgNra84MqORExhkjeRWxvKiRrx/Jc2EF8PwAo
3aLsRixiLSK+Qv5nPYPvzVemytPaRzZat1kiuwp1z59OLVxJYBFoD5ia6e9Z8i4vGgLEbCamt3kt
qSrdNN+rpi7uVX/JX/YAzYtZZ+3hAyN6GvCWUI0BZIrW3IIUMzeYQqVXF7LVWE48fUTxNOsuq0c7
vScvpW95Q+PT4qARiXwGz82nqR0E4EoTSn45Q7jXhg/g1h8xImSP+dnlYfPkwUkr5plsa1F6Bxjm
MH8Qjd7bdQFIQGiA9DEuSEhPHknHnjR84J+CiIc7Anfjd59At93pMyQ/29rWbGWv6kzDBXLbCNPY
my4/awY9edNaAi9R0vrEn5ilCcUSOWNKHvWo3owysrd+bRLFzVck+dGbnuZgXREF0IhjXj+sgOqe
LbNdNm9mGl38LCvO3P9TCIztj5Xi+iwwyjshxPAZDPGPJIuDQ5QaAXpuGrEttsPMkin/ouXNSefi
4K6AB19Op6wVfNbA3frpFXi7E86lSB5FYwX7pH808wj0eWO89pbxHb1KP9RBhG3tPiLaqXlhi7wo
joMAf1Cv3Qwjdw9RgirZLp3MEKrs9Uf8hJACJU+I2wGCcGBnuh2gZ087C4ifWzIdiAj3zMt6kV0m
YIthUnf3PeF4VPHSP3OnMgAMWrjj1UazRx2jDFFYDh1YhxtTpACd0k/D7ZcfXdMfIic9ycV5sESr
XwKUzEImp2EXpG0VIr/zV9T/aCsk8Nn7/somg+9CflYIiGZB9W0og+fOFP3emlGXBa0Wjq2oQ1P7
Flf5xmkbppWmu2/rxP5RVB+uyPcW30wVtORlPPlLZ5mwdex32ADNGcgxu5M21UM7GwgZaFg5mEtV
ALByvpupuQD4Zk0ZpKuv3TB/wo7ciYoJdi4HeWpEfk1dkNVLTN7OyeW+ner+AFr0hzZW1Wsf/dUE
OYHEVr5pREdZJyxXMRFAKtMYFvRUMHngeqIb5hU8Jp9kabIjajAzEMkR3464vSIaMG6H4rUfBuPN
8s4DCMqNFiWvBryQbQ05E5ELd4142qe6ra72Mp1rNDGel7y8jigY7QwoMrsl58cg0TscUNdsz2l8
Cppu55nCPkV1a8F8GZ96A8eO1u2aQ+omIhyG/hHox9Zu5xEUsn02al/DmTwtQdr1L95Sk7Cc62WL
MEN7TrIRBQywuTpidcjdbDKt14/jCMestiuAr+C6ojog2596b3EtSBN1vX8uB6fnce5efW9pnj17
l+Avd+j69BxUqb5xQUAmle8elwUeg80jLkT3zDizLfc3I25M4IPRPYKxZjfdDIpDP8PhlmdWEam5
a+YGDbDcnVqUPjht4L0V4W9ti6lTUdXucACteaoFgS7QkXRVV0H4lebbBWI8bjJEBsppGZGMTqvz
2NotetD2tJ0QPTonQWrunV5/wAWqOQMkX7jD8Ll5KNgfbyWk6ENvzr+YxFxoMkvwJJGo3misDEJm
v/jsmvtcq+JNJDzcbgr/z+dq6j8znw3c7DUpDjM/IZm/IHocmuT0TrHVpzsvG/4Qkp8nCZZHYbvp
WRfIxJGBrzHOBDYbPLQFCqGdvwf9mrxWKU40RQ8Que1/lR6W2wB1PVinQuwWLfUfhjY6lYu/5vzD
JJrTi2H1b5UDbT4T4rOrCm3nRZIfD6+fEl/qe91NBlL4JKoNWb/IdPget3a3L5zUPeQuCRUx9vto
aKsN7ze/lOV0CFK+kFKUQWiWznDf1HxZRpG8liN5fbNh6xIlhzwr9wsB5aObyLuyrNs9Qtxvo9Cx
A43K84L5w6aIA0FGM993dXTXivZlRhB8pxvDo4iMj9T0CNXI9qKz30BTbBh2MBeds2bi5oxDiH0q
En3EJKv5KzFqbOogX+vtXyZSr+FkZ9OmkcU2iOKnrrKMY1ae27h3tm2DnZZ80YvkvbF1LMutia2v
X15Tz0X12xqRRIrBprZBeTINFgm5n390bbDwP8KnypN3Ap1l353dMAnw6fJKbIhq0j3XHshiG8vu
Wjk90dxS7CO8jQ7wbvQw0GT/RkwfB6kBW9k6hpFFyOkh0YPjWGw6IvTnWpt/4bNgIuP96Yzlc+5Y
46ki8xSmCeliJudpMzvA+Wq0KDeEoVERrfh/e3kTNkXZXLKx4xnsT/bejVaLU20at1ZhvBeFmMCu
In41+8E2E0MRjjnk1GTMLuowJE52ITt6KcoW3hF0QmC8w4ufQ7AgsoSOgxb2XftXZjnvzjj/0Zod
ObDUvgOMfRGwEJH7QKDARUPJitpvErEaNEKKVz/tnevEdI/gXtEeRSzLx3IGh6el/VPSL6Hdl8Wu
ZFG3NSFmbQMnQ/jZGMHSlihfG7LcNWZinUXt58e29OO7LCHLJkcL856gdE4RK7VzglnWORstGJpp
tVywYRyP1ZTNKGO61gGJ/Pl+SMuYxSy0VuAxzX4YRxNItTR2Isu9x7KL012M4HEPrcdOXJKpc+88
B4IlcdVY1TEFKb5ZUZCbLtfJm9tA4p0kcV5dKxg3I2rlb1IeB81NN1WV+W8dSftN6zn9e5ulGl7Z
wICseXDCDET9t6Vh52Q0Q/2hNeREg7ybTsKxnS2UVxl2PC4/JgemTwqv5QNacQc4GewDOFUUGXrU
jZjA+rCDqvUxuX0fpnmif9Spg4UrcRFsi/HM47E+fhBPZ8OWN8OHEURDWIKS+ggcSWxx8duPuOYR
MUVF8wGFbAqNwW4fY806pzMrJITuAwISXrRVxSxZzGulwSKa0o+ly8UGXpINpjvu9o09Mcna9jl1
2RNHsT1cuy4dr5LPepn8dg/gjL0yE9BWBCVUy8Jz7llrE1EKHrWl1V67nK9stDeDy7sUUZZv+nwa
Q6Hh3NfH1hoF7QFpJi2w3xizLHeyjY0LZHyv65rco4v8wx8KUswSaZZGR95HX+b9kMUdklbC3TSE
SMPBsIqHxhm9cE5wX8sJAYcW0nRmnQdPE7PffhHXIW/mYy+z6LrwWbTMvQOz+FakUfJIILUPCzYR
LDc0/cGI+5bbfnl0MdM613U7bwgkgK5L1kV1xE5WH7IeO92221u+s4l71Ohs3cof3LGvT8Fi+Gcj
XaztKJbvdV/vcWBaDo0cWVGI4B1w8LZvxwziC/d/tID4xbMu4aO4YEP8EdIIaG10iqI8xYy9INCK
LwLO55zuswzKEDahDevn4tHV8qu5PrrjgsCVW/Z4k1XlVhMYyfPBID4QENhUfYQPXlB6oV7WJCKZ
HjqUQ59HgRMXJoN72VsiHGuCGnUQ+9u8xidKklneyVS4W2TCh7PluO59lhgZf7pldUgkXGZgjRdW
LKERnsjuKgunbQADs9Y5u8FB9xJuR4NSrYe/VvmgYRN4NOb8mmgyunTcqqEXiz9sb+k3DlnG46Bb
d4ilE0KePWOHv0V9qOOk2NjZm3SN5jGeVws3TXzn6U2GeUzmMwIIwzwglSpj7cEVsr9O7qSFFen6
e5mgvmvi29CjF39OO/h8NWGevGsfiXYDbugB/tRtYB8rR0QHzzCSlwJZxVBAf9eN/Aq9cc9fYrp2
kmxjDirxHEd+tcFR7r7QWQXGGtZtvv5gE9DZWS7+i0annbugfksS17urOu1XO/FDTY5h3dsCX0U5
539KC/wOzmyEAvvHum+zu2LAZ1LLZtxGg/GhY97HwIZpRXfLc6nb0W5GyX+bDDCl+yg6V6PAYtvT
ftmTPV5QfrMOEz5taT85G5nwP+mFibNnMkABtQiMzlN98udhhKRTN3f2aFz1li2VBVTEsu2NqWUZ
YFlWZEnpXtopmM6o2Leh0Q7yAMl2l06oSPhNshxLp5BAK8VrJzG7Q3ph4/ekHT0pP40EF06rNWzu
sIKbL0CzqJ9gyaHT4sfN1V1joj0KbzsstFjBx8a81dl9iCBNznCU8BxFI11KC6wcy4ItNwUCjzNP
5WWakq3bB59FVNlh5w3EOro9buftZZIuqiDddJ0AGVY8YPeFH797CO3gBYghZJYUu2WKXTbDA18Q
fg57F4OCXeIV73U5TduGkNmuaEGUFylowlqLr0tpijtcwJedjJiiSte2Qi8Kir2W4aCH7TxGuFF6
IAZXnPOlOrm66V5Y42Nv4nRHO8seLcPQDoIbKYzmxwIAx1hmyZNkPxs7JJqRLGTOX52ZG8mOVW9N
Vvrs7IQVT4dSuMY2A2ATJv7Gc7IHrFIcljdy2JQgJLeOlz+lQXJB7LPddUEXk7cu9T02Es5x8fQA
xm+D6CamJZg65uW+d8zd0rv1PiXzHMYa31w06zvp+W0IXbnYIyrIkyRK4h3m6Z9G7qIV2cvxxSgJ
C5WwbxrTTEI9CKJNZ7nEnqJs2hZm+8JP5RNj8X8Q/iwQ1RPbeLa2XgFGJiYoB1rfa3dj0WbbycQ+
wEqn5D0lPgPPdaOBDQTU3rWbgSXFvnHwB21QggAdXnfPTQGFyyIRGJDzbycQ9MWESaXOStrujWJ9
/vxEZmG8JFnxpEXNshl0I7pPpPXp2uThl0Gc8YrEpnrmcW1rwLlqshnCu3jsMqGeXgZL3xoL4fCm
MXSeexHUuQicUi7PHY73Qz0VIdD9JoxcRz/gji3PQ+O0t4OzgILAEXXYoiHwFAX5soejOW2wcilZ
yGrs1KcyAwgQNCcjG/vzNCbDWZ19HWLX7s94JhCx6bkz8SRfzuDbD3NV+Ad+XHG2Cl2cXeJd+27B
y2TKl3PSMDFkJZu2AF7SRl3N70gG9MV0aEgwYiGFLWqJc3TRXRMjaM95U723fkkApbLH9rik6OQy
UX83/WI+IzaCmKvV482J3mlYu0aJDI2DkZRZ2adBKwbCC4dpXqozs0jFJmiKdk5fv7spqIAO9wKu
T6hFOigA4QmrpTVCprMfndWB5Svr0DS/OoTd95Gmt+elR5q1GJ1Dy+Pw3Oo52MWUZWnYtPUrMvd/
yK7qb9+VOlNfU7o4BiuVaPExqeqTQ2SUFTta9hnqzF+LEzsOfu9tK6qJN83BnXAFdeM3SE2CB93O
6GuL3QVZ2cDL3q0qroyN1Jv81HWYfYL/xY/qydCCbFdNfDCSb44hViUIVvBSRtGGh9T6BpqHoZbX
XONxkWS053NUhqkeIeZUNMcR4eJNVEV+mKWnsYOXqLFYAwY7WWf1DhDzIC/sLW+k7cSZicFfNuoU
MTTB9jeyUP8HRIlUCPTv17oK2FqNNvEa6RtngA7mOYFjvhEePLbmp78UP4m7+Hyz0cQ/13RwCV7L
lTmEqKsnJ/VbCXOqz+16UEV1sBHz4G++/pT/1RwJvFK+eiMfL/czpj0+SGhDjJtmcD/ZnPQbaRem
u3M1G4GRKj/i7hGQ1KFDLLrzUvtZiA9K2AYt+MzEa4DccRhA/O3nP5MoO5EBnAytu0MUOj0VWpmG
7kMv0DXr0+GpisRdznPgXJUWNkSi/DGXCAJqlvTDsu+182I+yDJAl3LR/J2Xt1oIMJp0Qpwtz1GD
7yl3VomXRvzkkRWLypfUG95a3bcOwxom0B2nPE9xEE5ta15mY9lC4Q9G76VvuYeDwQcvWdavGItC
g/QIIcYQKYfxpNVYTY7oleE3hCOv42mSVRNxxgDxhmYozqg+6UfESFlWQca68NWc0ILRcKYn6xxq
EyAt3zLDPIjtl8kJKyHyc1Avf/Jje5sZ0OrJHis/9M2s26akyMyxC65jslgHgsoC1tgmYwuxdVpZ
P+glpMaBbdQmKVBm6ou4fnAyMs51jeJ8j5U4/+QtWZiAXmkUWlOCL6wkdbzkH6D+20tUZfYmQltj
K7WlucsRzrCMWnsXPGb33tT6p6KDuxFo7JQXZ+n+mPLk4C3dYQAs8+J5SX3gFqiOEXH097rCgKzK
tB99ZOOK7RsDiNGkuGo6+x4ZDBh2p8mPGDcWIkmb2pvszyFOntwo9X6VCfE05gWz0tyHImL5UsVZ
E7b6fGxs6f4kMu8TC+AZ5eldfyRY8kxqEI5L30C0IlqyrWOZn0yNnKZX2suxj4LlsJA62ILStLaL
1skdy8dtLcbsoDdrvCMgIlURae2S3r0C9D9qTTI8owv4ZGV1+hnh9AMTnGSC+ZILvV7JK+lOt9zl
WY76ZyeNj2rsmks0QJgk208epi6hPGcBOkBjtY1zmL9JlpeQW/OZh9Sum8vi0pRivDhr9G4G6jti
5X0MhlZ70zEyTgKLkCqMvW3UF7spzuI3kII/sc9e7u0W4wlLRzB/HvRx5/clyEanTvdFO/mfLfHr
NvDB1stovhD4jLeFjZzSQAb5aM1EqCs2VDIYrY2Xexhti8A6tSKVBwn37CW1O1jvZMJ/tfrRdoLs
z3bmD0OIxXoK6kKgmFLaxwDR2CcLj6xNpyXVH4X4haxASo4Ud5KldYMX0MYouacehOFmqVhQ58sD
IYY/Z7M7LXPSvYyy8596hC3SCjzzPDAtFGnL40jlvwve7FnlvHNyaUX4Vb41q56qUpXVQXX/Gv1V
95+XUM3uEqnnPL6K2gl9Q9RKtZRZ5XZajwaL6LWsztR8M6Q6nVT5t9Ov9q/uqk4d/lWnrqPqZqOr
tpYu8LobSM5jTl0JJtX1VPdYwhBO/afWGmwWBGt7oQHZ3Zlruyrfht6OyUwaUHO0fZwnzVkdxDrN
jjbGBKEq23L+p6wlAavIAVeu2YyfHUPndvBLC3dlnKtUnShdnu6ZPR5UnTrocNP1dIzublWlmz/G
PMa+BnVjEJxsE5jP16BKLi35HTb8v9VluAMaxvC/+DqvJUmRJUw/EWZocZs6s7TqnukbrNWgtebp
98OZPbTVnrM3GBEEVBYEQYT7L9TrVseKE2Fm23gqzFQ7RtjDnK0ywJxEqaxHtTTVRx+rCz59Y/u9
drUvGUDkN11Vxtvsh9nRzkP7pZgwi3aCaYfEW/F3BOLiHBtlciExAmsZduKQagdN97DVrVNiKX7+
YBd9c2/G6dnlG3tX2yNTpDlJrzDHzglL/ru8dpoz4i4feZ06izqkelRYdjGsBPbD0I4xM3z1IRnb
G2Io2Z03MPesWNxcQFHNR8PT7N2kZOjHFfP30DGCPTfaeyOg/5C3tfo3emv5IRzs/KjO2jPp5o4l
Zlfu7SIZMdOo8rNZF2R6VASZNB2iHFPvQ9L36gfmdgBG22RhUxBJSjMLPLwZGH/F5S+j6RpWygAa
u8D6Mg9mecjgzr2mESIF5Vj8IJaPCO1SVQd69+ilmHgtJdlAFA5ODdTvg7SXurbTPzyrr++l1EfF
TIZpfGjbyQOn1oaHIkuG1zz0c2iw0XBU0CZ8lbqoYLILOOpRSl5XVXdRlf1GhubfBvNoOchh9GBQ
lmvIJtP/iQYrfJHLeCUiiComKLutQd+Vy/S+Tq9Sh99jdN8q/qOHc0gxoTMIe/dZmzPMlupkOjlu
sIQnGLalLrCilywngypVVtHPd2Fa/JRxXaqiYZ72aqnpZynGU1O8TkTF1yvkyUnRASoJ5lVArsBB
n+Mydi5xw/iKZMv/Bd2uTRpkU03N/7rVf25HiD8HDmnoJ7ne1rDXoreRbBwrG9S5UXAqHpAMNK/G
uOjnVDhNSJ1s+kItHtplE8QKVh/6NC+aT1Bz/nNga6wls3MpdfV5q5I9nMOKh63OjbPfKhaKu7yO
vJ1bN/FDoZMyDsfo372tzlZaQAS1d5MWChmmtVkeVOlF0QHDYOQ4EKc2/UW9pf0ICAQdfeYMJylq
yHSeWJPAu3asBnF6fwH5LLHCpXE0hNklDkNA1UtxCLvyOkbgTJBqYu0V2h+Gl4Jvw9BlLZok1S96
A3K/HTr7Y8zr4YIAfHWQxunYJJe2LqdDYMKV71vbufk1kxI7ITqnKlqISFpqvzt9zhLMC79Iycq0
5G3JE0gpcn37HbVuVJLa7EWqii5gNpGV870UQUyZ+2S0/q7QeTjoI9q6VoSsLYZeytHyPPddY2p0
UXMmdVIskHpBf41JjjQ2GC6eYTDcyUEfRMf7V51u3e+HyeC9Kstndblo0jLdbT0vv5eGlYdHjj91
2En6drqTOsw7/WPYoELlsb73orKHRMMnbpQPm3ybXB132DWNg7WjMu0NW58vTtqcUFhNwX4G0TlH
LeQ9GF7Kss5OnlIlp3RYdC8H+40ggUXyV+uOBaisDyXpiU6l6le0QPm6T3n2YWnjxDyfUc5z7JS5
uOHczRF0ZyyP049eGUm2eP6XKu3SDyDCxYvXmWcpVeVQvzvGldExOtpzdXZABd0cXfegbyXaZcz9
8KMZiWSlFSkpaDT6RcsDZx+SE1iifM6+B+lyjFKzOxHGWmJjLtP57G3qjHxv6llw8fQDPsnus632
9Yts9PRimMqTkddfO12JToFbTU/8aGQ4ipF4dcraRTGgRcYkj/eBXUI11NEQRDWr+N7m/bPvV+p7
HKA0CeJmV5ue/5YR10oq5uqqUnF/Jg100bKRvXCZY9iF+RDkQbpWaaMf3RSjf42b9Gdpu8alMQyo
4hj17SamuHdZlf3F3Lv56ZrhYz9m2u8a/YbEaywWS094U+6YkGPZObQtcAkLXXYd9algwV+Heb0L
XM36MOPmGgHk/allCMMpz6lnWa+6XdzVmpqfCo04ba7E+REAS0nSO/rKpK869y5EhrD1wp0Ps+vZ
7AuM6SIbS/bwuxrM9tlrtAWdn7uHSSVGmKPZjuWJS9BWBRmLdy4GAkP+PnTxwi5Mw5sUcRF4IPWi
3cO8t5/9biIP1Q0VXA1jfI5qc+GXxc0JVHB8aSo0Qiwlvxh9ku/j1K4vBP3qo7nQylmZG69M/fnz
MzlIEhQHQFDHWCHRT1ILkym9jQje2DtTfxmU9jWYGYEMhtpT4OvFwxDnoL4UrfzAnBl77Sx/sVit
ffSzq720jX6SY4iLencdhiy70f7VMTh/mKHjvaGLvLNt3froLWN6mxV/J8dGhOCINat7KanoLb5W
PZH75Tz8GObXXM+PUsKptXxtvOQU+qWFPnqlvBDfP8uxzrPUFwct/LVUmtVLO8xXU01UZC30S1Kl
82O2bFp1wOOh1QnXUCq7pj/1rmKjZaTbj6OuOax5p2xHRAfNAKk0liOxxTdmmrK7TK/tR3XQOOpP
7Xw0Iyw01rIckg0JTLMp+kcprJfKqsYiqVoQRsVa9zL0GWHJJixwKrXqEMIQymFSLJY/QBLA5uwF
9kzWAjgRxbHVaT276nztwul9LcoRrS77W2Qlj1na/2UWcXHNiHg99n317wYFTOdYJna1/3RgUL3x
QeenbG1bw9GMXTNq1Q4AOdIiy1WilmDQqMcIBmA98GQk7ngKe8iUWqoGT7xJkATsfp7uI+BVUift
3KkMnqSIR90zjDuiDMv5W/1cNcgX1baCLmNQM5XzMTme/BDGKZs8bnMAxlAsh7QkibzURSajJ0JA
AXAOu33PrPyj9KvwUUqeN/kLtDJnscvBoY2VszLYMQvpvHtX7Vx/sEvnK4iRFtALLSpgqSyO36QQ
1uSYsjqZ76WotUA5IOOlZymWUx5f/cEDObyciYxn9jQP0fqHpcq2pn1Up8GrlKxsIMQ6oIkixWiI
x6NtLoHo5fTQtsobXAx7J8VUd6znGgqulOT3tYF+Se2sfpbfni04r9GKlau0qBZg0aRr5VGKZajO
dM28Wq/m2RkySDFCUMufkqtFfv+cloR4SSyTWrO0XMV2valvNskCAslTxVhtFs1FtckMBbaWfjgj
Y3QcBM53AMR3NXshDJNno7Hmf4hbfJmIhP5ddtBFSMqHbzm6bjtMOYpdz3rlEQRHeikL27+1xhwi
bq5EF/KQ+aVAxPNJz+IvKfJsvzCDQaE9HL84bvkrzwp7V5jJeNOwkHxyY9A3xH6iX1cS8Q0RfBYG
WuDGj+mYxyBxguCOFOk5Hud3e86NHXKcwDfK1H5o566Yd1ml0b15U/s0e5KNYtvpE9FQA0DVdweF
x32fwEB3B0zWCGj2AK6AnsOhU9HY7GCxeO14B1h+vtZN9aNsUgVbnGx6t7qKbjc+a36tf7Hn8Gc+
u6joJw/9VPqn0A5/V12WPEVxhG5t6ignaPrql9KKNSat7UlzdfsjtM+kxNKvxjwPJ0NZjAuV9C5Q
vJ9M19WbWUe/zaj40Y2hSXqnci4aiFGybO4xLhEaG+s4RYEJ8oMXGsm3gSRROlkuUKSKZKXDi51U
o3fQQ9JLFUCA16I4E5GPSfmFp6nN47e0RZ2YLIH2tZoD72J5ZD4BvqfHKkQe03QAKw1g4Zum9++t
by6s78ch114NtblBRK92ZKGCk1oQEbOQuyTwMhLvVZmb147xNI7f9JZJ0kvR2u5lyjrkD0cAyvWe
OKNy0RTyanCaqhPceR15EN+4/QTqoT6mRMAO6CvZh9zOdwZqlVc+j0hs2sHfVebWb7POR5sq/ckh
cQ+42wmJmLJRzDG8H73455Rjkz4OaOfOc/nPDA2mbHXvW9AFzd7qw/aF5K12tnCNvAVWTlQ+Kt1D
kKvGF5CfPzBJKv8xUcEkF/Q76joMppzFR60oEYcY2m6nIlKH80owvKqFFj1XoFSkJJvKarUTxHmC
Y0sL2filDtJl9O58yCqvyKhowP7iC9iIY2wPTHg0U32bSK0ePZ1ctxQthBQfs9h7kFIPuvBtMCBj
j3Z/L1UG7IOzE9nVoXET7c3rjRaUJwCipSRVmmEh+NamyU1OWL4+V4MvM3OX6FJo/qL2WXZvkw+k
1YzKFykVmRYcU9fPT1IcWdmQr25vUvJ0rXuLlBSEgNNPa50+edq193IbJC9Xkw2TkhOvRvYsJwSu
Mh2TKlFBI9CCWXX83OlkH5arKctmHAj8KZAGrtKCUPdw8wtUoLZLBm56Q3w1WX9zFg3FPvKmtykm
3DFZmv7W+A7acnV4S7OQL13Rxv/YrY2uNHOnVye0X9PhV+nNxjsxzf1kWOMr3wnjvRzLn2GC0IQc
I0Sr7hGn9C4gRs13W2vBc/W4tkvb3NCDW4Unw16ODiqZHrWJLOzln/nel4Bh6inDX4EZBFS06FU2
iKMUR+xai2Pynzp9irJdUHmId9t69DoFIygv30P72zynYWS8uUVnvCWzwqAPpuUqxVjxuqs2Aw+R
JtpgG298wCYni9b2eUMaeUSl9WIvp1dBfQLu7iOIDretUjrnVTZJ3DDaNcN4dYLYeW3RRn8cYwWa
uQ4ArTAD2NHZTJxnOYOIYPiClhxrGr/N96B+myM3aDwCbP73enX3T5Ep/hFmP8AofVJe4dLpJ0Vr
urUoda1ZH2qN75mU1KApznMFwG4t6j5nzdnZB7jxJFWjMZPO62J1jzNa8CZ10+zftJwXQ0p1q/SX
1qoLWvBHZdPb01MJOORhrYIFeR2Y/+8MJ4+eHZfXvEU7y55wBCS3S6bYGIJX2XhqeFYLY36U0ui7
zSMOEedCT6NkPzdLFLiunJ0cLSK+8qmlEzprkvi01Rle8ttTVT56fdm8aPgg73473ckaG/VVNvQj
FDx6stVbnW8OH3Wkjvco+qivfeDH97Vm/7U1SFinoLzRNOetzj0Q9h/Xizb9gGAFMkJ7a7Snez2K
n9vRyx75BmZ4YmW3HhLETUqYY9rqTna9NHzVWrO9/lEnp1lN8aNu/eCglfjTIwntvMjGrYkSOhAC
YKhTV6oKIF1yMfVwSOCovtWxX775SUl4zYujs9RlUU6sMgZiHuZFuZ8qHzefKPOv0tg03G9BgUqx
YQL/KVW7PaYMs8egi+q3ei5fWwKFD+i91m9FgsitGSr+XoUOitfDcOd0Zs8N4GAIfOpAIhWklGbX
b+pUx09N7F7loFRprqERvG+8qzYN5eNkjnd2HfY8z8H4aMyhvHlj3YEKmoLsoQ7KY14eFXUoD03j
1AfNCmaAR35zMhXDeegTKBpxjx99ZqpHy66+NoZfwIfv7/2yf7D6AMX2kJwUvIQffhefrBDBg8Ri
pVMwA8BwvbqMEYY9bg6Crb6qfQBzQgnBdKu9fmiZg+wbZh+5962J9Ww3gxLe4xUCkdTnay7ZPvAx
sOtNMOiqMtxATHxotROdAz4IBLhVIOmAlPtev1NntOZaTTFILsBOcpVzOupfWHcx2IBeOJSG+ph1
6XVSHOW+6krosf3gXrMeApxhfMTNELP8c1kng/bM+tB9mzNLQ7VduRHvaAkmGsUuy6cWztROHY0O
TRqi9dCJmoNX9pguz3wjWQw/qP2LFjbe8yLCN0FisKfKhPcYGPdmE6snZUAuuIi+oOn6TkboELVa
eSrs1r3rM2OqCQSwu22mAQV426juEC37CsJivPpq259KPF53IDX8xz7/xWXCG3Irxg7d52HvmAaZ
20LR7jPmqpk1qi9GypWHKpvvLARngxCQSKbMxwJ31QEC6qXRhvpWd359VE13ODSOE9ynbj0f1Fb/
Goz4B4CY6o4Bni+VOpcvFvCPl0o3P5Q4qi7Y5rX3yCSCK+Gbckwbp70vi4IoiT7A35r9fVBN/T1A
gktXI8jY1sk+r8uzl43eNTemCocnAFF2b4Y7I4IbUffdxaoWRGDQaUdzwAcLgPAPpJq+M8plF5Ms
+Z671e+Bw3V71NmI4NFv7EYBrpe07Z3GFp0E4FpoSbBi7wy+9oYN20b9USX6BK/OrO8GgAZXZQl4
GM2LzKi1ZVrNFIVu1JEHSUOEWXIMzq7R0Kofeva9t5XHNIXnizjKPo1fQC//M7tGdSP/pvIlTGo0
19TbVFTaqwnDw6Tbk+616yEBf+NUeyMPo/sur4JbMDLDyDTe3yks9tA78Rf0hqX3lhkhK6dHk8KJ
Pib8AY5GQgzVrur6HNrTD3cxIBtd/KkIBbYhodAV7NBAcKt727kGfYgjRACZRkOXUyvqJVLyFSJA
vh/i6FeTlZjERuaFb3mfgFhB3qo+cUP/qVMsYkbC8GQfMOVoK+uZwIi+i0GXHbAcfcPgFo6Z2xi8
xEZxDWvGwVgxcffrm33ZEROo82c0TdX7fjHYFfNcx5wsUvVQO/JdqAf+0exA6oWazgpFcTrGXqs5
Bkni7gFlnaIi+KWQeUCJIUJRiFDGz94ayi8tsuZ8tC9d7uN74sJp0gNyIOoIPdVjevwQNAB55hdW
JO2evGdVmthAptlOJQaZxmrIn3esBUJ9mCAXP40eAfZa7yaywsErwip8PtsKhJKPUnSJstT9CPIS
MyKwWQRjAYyrcHjMluD1nAYn21vUZ6v+V+D6GQJlBvBGV8c4GI0pgIf+OZwd9PYhzO86DSpT+3uA
NBgB+z02GFiGte0QdXZ2Zt6qe4Smi6NadCCUOwUDFk1VkI9ELyYIfBILpfs2VdPrGNrNPaFGvBS7
CVG0rH2CvfxKpLnZWejJX71JBwWq+9bVsd2b4vfeTUl892YtOJ0q7r43rndfRgyzZoM7qJpW1WVG
YanVQtyYC/dcdd03vA8MOMF2cFTKZHoY8Cq6dwgeFwuBOEj1t9Rx78A/TMyyF1M4ffg2smonuhEA
X8IxUDc6f9cUkCiyuCJQ0QYmWbfSulRuVeysxG7PQNcLQHGeBeiGj8EJMvPNyUlK6QWaW0jHvpVW
5xLlKbRDEsfncmrNc19X3l+p9w6XqVNb/+ds1wc473xLvQUio/yMjH6fW1lw08dg3OuV2hxYqXuX
HuDZ2QIHCu6ElJTis3jrINw7VkHQQzUPzAAfvNEantMBjSKHEmIymAmbwXueKfbdtqmGwlmLNjP/
q11DEatn69HymTt6gwWO0c0Aelaed/Ix8N2HHuprGkPfniXzTlcDXkXfNO7mOiZtyuzjV5rrxzxI
pps6I9+EUNSLFge/rcUhCqrOPSZa0hlZnfEhXjaLeI6Zj9q9atbty9DjOdzGy8hNySuD9qWOmOpW
dXouAwfbu9ThMYIJuyot64+uT5l5WNGXJNXROTSLZ8sY7dOYR6y/l43vPsxeBw+t1eJj072kTpPc
QpYHt9R3ooNRQACAjR3dWbb5ogcG7A1vpEdhAjaAuCK+Fx8HpX6ZdZ/gGjEY+j8CZ1p2EQyYvWSk
oQoDSzStxesKBOZ/NkpHvqhH2xTPV17VEEktvwSpMWZeS5gFvwYH2fMlEaDM+lH3b0qF4RYcie6Y
eHCsgx401hQMEytOn3MJjdwjKH2loxZ3jTk9L07jUDt8+zCiSrPHrnKkz5H3600elpm6AM2cMIVX
0iE9OWugizyzuAORcRkmGCnAlR47s3tRWvyfcjNODnpX5fNeMHPhQuC3wJ8dnWHK4RTM7uOYahpT
wS578kjN3eKm+jIDN/rAawO0YfE9HKL0Q83xgvHaX27h07klSuAsoYJ61lnppHQox3O1B9lMfMIA
WHnKwZfWaIAHTCplqwD29EEKTHWOae1yhWLW3vGHzq9ZXDJkj51zqK0YeAgpBUBwxbwvUEyLnMLm
vbD3JkPew6BB6a0BCigdwKqk4e8hOeI/xARYL8kcfgmRgkN89ITrYnlwnBGC+4I3AqB9wGavuqH/
myqob9X/sK5p79ohO9djzWcSVGDiJP5ZTSAJtfA46/rqhH8XeWl8RUIeRc7xVU8C65IOyutMEGCh
t+Lmbi7GA/E3tTMusTeGZOsPXjx71zCyHmNSaftUR1apVXOE/wwQ4/ada+rTvZbG76PKKjWsAmQU
QyjDi0lT5aNrkzT8PaBAX1YFiCCru5NNwhssV2mvwhHp9E83ONobsF0XaWxlYiFgMk5rC64+T/vm
UKS29wwLwHlSp/cZBN+zARjBzoPmVMXJ15KJAfKVWCj2JclUKc6pnjHnKzMAmgoux50bMn8yUuAv
1iEPOmNflUV/gR1RvHdm3Vyw+bT2UtQTpwFvXFu7sFGaB6bL/D9tZx/0Mvg12cp0LuJ0vkP447mf
AXubrp08BUi5PAWNVpMZRgrT6Z30aNV2dS6hgRsB7AwlQWIu4+ctTA13QCrYCUkyFrjwzmN2ZBX9
ZBDnYBQ/ZNlTFwIW+57b75iWtddswcyUC64uBGFxNZ2naMGN1sakXgFGhAuSVDaTHn1RFMM/xv+p
knppni2vXX0rA+6r10KnwyE8ZStAz0YHOa3VVXDwT5NqMDEM3+MGpID/NjZBegqg89qtAbdoGN8Q
KkfdEM+7VVdDMEKCG8pMFgxu7KDkvWhvyIHOTyFJjj8mtwlu4LKs+chklV8iu/JGWxVcsovsJjMR
JFhY/HtDXYD2dVsdBaFSOU8LpJC5LMChHrh10OD14O8SRVviCNQGYLGOZFX+dpT8kKiB8zL9MvsB
FPNy45rlirK34RNtvNbno0AVpXKcsym7SMvIabkzyCIG/57fLheRVlqoTjvbydKD/MoErWkSsAif
La5+56BRz6Iw4nh7SO7DFQznz255fqMZOZccNWpJB8smkfsvu7gqB6S0ML6TYpZV57BUdPxnlt+U
g/sMcN24yJ+Un+EFT2FUDYiT9NXRK8tfcl46BnDMl8e4PmGpFLxU7pN1sRbS6FY3lnp3RmoFTyZA
Hyv2V3oDtFsy1OOUjkdVr78LHlg2AzDqroZfRzwVyZGsGmzMiConZYx3m6MkvVecV6gG33qYi0ev
weseGQeojW3SvMmztxP3aSDuc5prg2HdGiL09pi6k94qbqnD8q8N0WzbHhrYYR0IdRMc5HHJ05C9
UnNJ68qu9AIr1H3yyt3OK/r8hq+jB/pMdpcNRAT6hnKuNFZR6AsmM0AEYM4pK5r5+MeunO3gSAES
2TXy27o7pz1oKDu6yN8bm4YYdXOI2+TrPOo3uXPrXYJauiusdDrIvZa7krQF6/9WQ3xlgVjLM5Ez
ZE/q1u4gZdkYKY4hTRcC0UT0cehe5cGvXVNuzdYb5EhN5HNXgWE/yK2QH6n3NfenDQp9TwSdWa5V
/WgX2xDkLtf7a+ZOPwO8Mk4Ywlv0ujetyluYtuEpnyE6t/r0qi9Dh3y2s9h2znMwgwTGjm+nQudE
CbdBT8hK8uL/+cN//AbZxfYKsrse6mvL9emhJpODNDH0gwwB8n3vkBu/2ACyxtcULu96c1c4xR9v
zR+gis930CCNV0SwJufmZIS5Nh9jN/ymdJl63O4wg+BNd1wo3dvgovbPGSaWJ/ktvV89pbgjn9Bo
7Od9k4X37aArwDyWcWh5reVM2fufdV5XzggHhMlBekIfpyemMCxdlo6gj0g7mXCst+6zNLCrmQam
vh+QYLtIDx47a7hMucWypDrmzoDxkbuAK//n37WL9OqHYIW93ACusABStr43xw+uvgAYjcKuF3kb
hrdlWJaeJMWtriD6s4xIlj47R9+pBjAr6bMTKIyR0l4229v6Rxddd+X4XHnDxWvMvfSE9RRsBc7K
l7YhQSBjIQv25oxC93V7w7e+LHVSDJZeqPb9qQGkdw6d6CTHTOns0mI7/3MXlLI8Ndlbz5Hyuvvp
uBQ/1a3dtqxs+9+hB1s5EvypeQ3gyu1S4DFFCsitt0E4Lx8O3YNoGugsVCf9hA8FeXrmBfLEB1vH
GNR5yuf2xWFuwPrwXidiMavFroU6kQNKGeruzlqwqvNYvuSD251Mc2Yq0ejqQQ0KYjc9AjM7Erwn
YRZM+WIXac5DfQii8snJqj8evPxV6Qfr67SVpXLrJltfkSbFkLaXHvtB6YyyqZfhWvb0BPqSGcN5
krsvFynAM05gVuh2vQ+tfi9vCax2amX3j9rBNf7KLUSUZN0y4Rp8hFT3ty1cipAb1sVKeiUODjUk
XvANY6J/RD1wd2RMjnKPZSOPPV6mJwjlskae0h/5pN+82MhO6jzeJWaJQJnXXWSQ0Ri1Wzi7Jeq5
h7AI1i+A0f6ClJ9d5YLy5GWPkb5d2DB2NPyaB+8Zszh3xSz7if3m43l2yqVHbIOBqqnOlfO236e3
o3boJ4j3210sM4eRNFk+M5mbWQffgi4kpBJ4AX+BSzaYiXvIj0oTcmtQTgx0UUbNOq46ZjLZAq9b
nSfXuU4Ac8jnnqFHolEc2fsMx7B1drWuoiItKMi56do6CMOlfqyNxDjJ9eV3+XY0Xlv9aTby9qSa
xos81e3Ryl7edT9jY4p2Y1Gg9A+F/N8F2jZwKPLtl/I6sWN5WuJIw/IBjP9Ry+wcdn6bDw8IspsX
oGnVTVg7Q9RVN/rCP2WYZevzlSexjTHbg+ED/Rvv8Z05efXBgiCNLIZj4HBS8BK4jOAHFAKPJbdM
nox060Al9mgBD/YLfEP+M5hLg21E357k2qGX8X67CdtR2ZMm//9LMVcbYS89yPskMwX5MVJc5+Jb
WfbWyjnC9oMJLcIMMtFVOvui4rEoTeTPrlMu2cVhk1dt3SWv/S+sfv1Qyu/8Y5axnlvm7h5YwD0J
Qewx+NDL/JXkCKFreU0W8/l5H0zmN7RWiCeHfXIpmjBUj9J83fWXL2gEGKQL0nUeJz1VZnTbZqub
5oyUg4ZSpAZMbJmEyb+zbVaUpJT/mMuuv76cR5g4D2OBrlvPfgM8/WSTpZr36PUWJKF+uPJDzPqm
u7p6lZstkzrZ2+79VkciCM3rAALI1lj++lbczpW97TFuB7brfTo3yj86hDoYwxgzZeBEwg1skZTl
zeOOJyzjl+Prj59LrdhFyqD+MY2UR7j2vPl7ANH+Kt010lUH0PTyDMKuQ3JDesp/35Wz16EKUE5z
ccv08JkKEsAU2ZZwnzghQvCQo9uBbQ0oB2SztZPi4P8ctDq/rr9+6ckr2WN7Z9b5zNqZpdbT8478
yX/eO9lbW8nu57KctF71j1af/8DnsxSNxEZrv2szUrMyrmyzBzn3v9VtTeToOs+W3W0jz2Mryp6c
9z+v+sdyRlpLw09/6r/Vfbrqp78ULAM+RnN1F8LoW15xPJzJVVTzulaVF142hFIgZ0IjYvG+hNm2
zVY3Z3iCQr+jTdUa7K6NZLiVi29N/zgiu74ZgBAiBb/2aHlZtjf+00u1vUDbiyZ122lyxv+s+3Ta
f7v8+rrO+ULuL2LQfuPBxaGNae0yF5YP17ZZV7Jb+Y9YxX9r/qluXU8sl13/glznU5v1LwyJd68p
wz9q54V7GRpkDSp72zdaxpCtKHvbhGxr/KnuU1Ha+T2CAf1PrUYSISlsiHy8nOTemd5KF153pVbK
M6FsltVZlZ10r3jbhnfAVNDGt7IyLzRyKcvIz1woIKJkZZa7ho78wGrnvQwPRP+RZG1QBv6XrrYO
GrZKDEFGl6KcIWEi/naQJymbbbiVonQFRxb9W5utG2x1n7rQdpkxaFJCFi5Mr0GdzUPn6Om8l/Vv
AsCAcFEyvgftEJ3WN15uyrZZh9WtLLfrfxblwPbqSjEgkPLv8C3lT1eQujlLwE5oCa/RNtivE+v1
uDyf7cwGrxIWb9nVIjBiLBGSP1aOWzM5VzYyMdiKsvepnQyiW90f/7gc+XTK4FXKcTYeQAU+11Ap
cA2QFkTKDQ0kx/LhKnHEa99k6PKzJMsucmfKpM+zy6w6uyZzrIs84e2Jru/+H8HMP6YKW1PZk4cf
FT0RvbXRGuTKHURPjDhCJkVHK3uYvZJ0DGou2vQor+gap5QeMM563PwlL/K/Ua1aDY5YZ5M6aUgO
5nl2TZAIhiUOaU02dUO2creVfStQ0D8LrV256A47s4UBGQPyFvmwdC04m7p/J5xtiwRApKJdI3dV
nkudQWXSq+K9jOGZCJ9cXx7w3CK6067xzE+3X27qH49oXbqud13WLLK7vuYRycnZM6ej3GX5s9tG
fsBWlBv7qW5d1cmRz2TOraUc3v4lPQz1vY213g4bQ6zigtz/0hXxeDYQAjzqMGYpQj1DgLS44jPJ
UUsnd2Y4yPQsRz0PmKeeJHg31cFbpGVnbbmGmtTZQxnU7U5azV02XpS5NA9qnwHSG4Zi10S86rLx
Mtfc2x4ATw1M0X2auCc1Cq38iGQQhsus7I9EJUENT8610YPmCU4WuWZEYyGeZ84+KWL1PvXH9wXR
/hpASnmFf1MfUI0bUeWgKHUZgkdZQnqiHlGBiO0qfY09B2VBs3uYYrQQHGALJ53c/tmz/Pk5rZqf
8B0vvamVX8bcxFUr9b/lJVPyGh/4mx+oIMWz5r33Zuu7R7SezK4fkHDQWtRxhmEXNHX9tZ7B9LIk
Lz90NbX3KOoAr4qQ7VKLxRbAJJQ851aFfpOqHiokglGGKsFxY8RYPY7LEUJJmAkMOAqEiXZuCrt8
nKekepQ92WRF4aB7lucICxOEt4o4OJQV8kP+NPxtkjw7t+oi5ZeplYEdCUochyUAvHN9Vm5xEaN6
rUL4NHyMRFUUDA9tVoAJ8tqB9XBTuDeQGqTXPILtLapfUz9Fz8OygegSPftq8g1ZTeUqVWWGSTe6
i6hyFQifGRbZGid4blDDflbJhD6niqbtp3EMWEFwILY9oFWpzb3MsRTFQ3Y3DUP3qCWd9zQvmzoD
tmfTt2BX02I7EOpZutdKB1e0geyMOWE2N446ujD+7ymJ5se1BJoD5V+HPredX0WW94TKTLSvwnaH
7qlxdDTLPExTk6PxBpi+MDTzZjtAnYG1agfd1pN2hxU8Mhg4gJdeWN5XUO3um2WzFemf56Qghjog
bWTDTSv1Wz6bqbHXTEO7yaaYgv9bWfSVsp88WO5emBJsRtTgvfcBjLr22P+dDPlfBql0cOHQ/Xm3
TPjMIBNBKxQVKjH9/Jt059cwT/S/pyYBrYAgznswZsCu0cF6mjVyydaUWHeVm/c3vY/bS5rGxSOP
QIPy36r/h7HzWo5V2bbtFxGBN69VlFMZqeSlF0JTcwrvXcLX30Zq7a15VpwTcV8ISBKqhCjIHGP0
1u9boXBz5Zl5Vo3hsYEadHbj9Ha06xbpq9LcJwOJIwfY40Zuyh2kQp/ArxebRqwGjDtW09I90TJM
+RJquZbjyGDT5CjIbnlm+H8dbBXvTjabR3mqpjW1i+NFe8RhOHXmYNG2vHBq/+cbdGH6FUVz+n3e
xpi727bvNoUK1mYdYLE8hPkDRoUzQfuyZa5sm0eEFu092vPhQuj4ILcw2u3uMa1DDJULYE1LD9nm
GNW/D0rdR9WFx4VrIIXayH6IWCyrCgq6E/y04dSMhJWrDNqJ3OFAsjiAwUypZuNS6KbS7YBtamu5
KS9PnqnLq8qhJmy5PrYQFLrUy0Av2dni6/vPydIi2Nllg+ZsuX4Ap6nIyycPf3ruGTGakFPkqlzU
4YzC/Wdb3m2iAyH5V6PcLff0iDv88ZbCGSrwQjjXxOo/4IfyUNKb16YJo/1gjyGM96h+r6qt3J+M
UbPNdKhN9aw4BKwVF7dw4oGHNozDU78sxhTuiWsEu792DEOGncxzGNjJBglDcqxEjofhspBrss1k
ll0iCoColmhxi9/g/9FRHvLd++foXmAO+P9zSOaO1Feo2u7fp+n6EsjtVVwqlWjg+l/fTvaWHzKV
ld6esm7RUZB2NK0OBSxEynO8LAoAE2e5OQUBxMI4GBGvqwnB9WV3pUIuX/10kms46B158fXkkTk4
cYmqRFXt4YkxKcqN82xRig9ZSu7916FyU35wB3V07wAC/z5UftpfR+S6uekrCjT+vWP5VlOVIHa8
zqX9mmFPSuXS7GbHbqqzoytiCk40yJt9Tp5RJVuxSctIe1CraDy5evOriDT1YbRL9UGPmkvPA/ZC
bhqlC9BB3n6DAf/LaTr9aFNa8uzmnIpkTnXOoBk8x7Xygh45vJU7zSo8B2Vi38l9VApvMgR198XS
UzTP6aiZj1oQl09aepBdeOfkD2rbIr+8RE02nYZQy85iWQD308eVmTas2u284plNNd6yKfsgNCWR
E7h/1HTEvdQldolyKXvOvQaOtmZ0a7lpDO24N3BN9SvTgoi/sq1+uMf0CnSRJfRNjKDyuR2wRVDR
6+0WfeUzpWCVb+eBuRdYZt5VtnikhKZ/s6qP2W3dF0txu5u8ikEn2Xr/1s4UUqiOVdwB0YGlGw1f
oWN3b5Rs6f6c4CJut8GjRvEZDNtupN6TtSTqNjPWsOiF/9OELPKfnf9q0y2Hqth8PlWj12zwa6sg
zDnlY65Y9k2b9RPM7aF81FFM32P9vpI7FcrYHqnAeEHJq55lkx205BfcsdrJTQFN4qB5U7qWm03i
mnczWTq5Jc/Yj+pZhfWmo4g+htNMXUJpRcaxgRWDLLoJoLDZxZmge9L71OKB9QQtu6mD0bmRe4Yu
8DamNlrcd7idzAFPHoAx8fOg1sMajU98IzedWLUpU4iHo9y0MSLCB1IPTnJzVqYPl3f+RW5NQ37H
87q4MxLqewIR7qN4VK5Z3qnnOEBGHAXYVY1FfUehzwbsxHCtvO4pTTr1SLHCeNX1jp9KAlW+Tt2T
7CDb4SJuK6XJL7JJLkwoR7GNgKHpdQxXS9xjczu8yu4JcrS7wry2bbl1e7fGsLDZgDGvjvbklMe4
Ryy3wIKro6KyaPvaBTOrTn7i4aKl23F7G2kOVuCT9QghLHtTrdrbwM2s9nITjQ4l9Xr5XJkCJKUx
UEuwdNOGKVjB9KOqphC4K6sdheJ19kYVdb5Dju9sdXIfb7ZlHAtXsR7MKHfOVWpRYLF06yb1z0S1
5IFXm3ZmWKfhRsSauyxmLQvWRPBa6nf/0/bTRa5ZSvenHnRt978dr3cUwPR2ctuIub0IpaZcunRB
31HVZfIm+lOowZMpRvu5dQR8oEIvT3lk2JCN64yKuHF+GWr3KrsKIzs1seG9Nm2h+m6TWOes8jBg
aRpoKXBhn5AjfSrArzZJuXYpGzqpFT8qVyQfvUaBmGW47a1n9uGNYjvpLs4i9QGqSrOSp3fmV7Xy
2s+evBFlRGYCh3Ey9sRsK6i7lXX1bJjj/NwdwJZasUrzpoSMC6PqVPFMPdlV5A+Bntw0wMn/2fHd
R+6uflrRkVD8DMbfV+dQTXy5P6Lu8STPljgujXaNnLB2zMP3ptyte1oqtvy04++eoaZfLTO1dqo9
ot3+OYXlmEeb8vIbJ7KUTaaVOrZUo7O3qPc94HXTnjTDdLZ2mk93Ez4u/tCp7RO/RpXSH9d5Z+x8
hc2jfLXeozumDElFaW2vD3ZXmp9oEoFFmjznufv40eapg0glnDdNXTeXRO+avWnU403sdhbuvkGF
LUHvwMeiWJUHH8pMvQKLFQzBWxKKpzQ2lT8KlZbfH5QXGqi40vo9ZeNHpCjOq2a3ObRjbX6IbNjg
DFHCWyTU7i5foOKqEmTHIUusHeGA7NZFCkSNc2sRP+NBZgdz9MYD+B3xofJbD/FBpjqJETaD8DR0
zT85ZGS9Hx7DB8tou/uhp2YZTnH76HXMCfuh1m6p2+gpz8FhCd2V4xNcC4K9rht4UAlnQRqoWX6c
tT4/yjXHaUgBgkA49ylYF/xr7jVn9B6LzHvVpkQ5m4PncQ3A9zZR1tzIzd6APFc4SX/QkwEwlca4
7NBXlLqVres9hQjSV/UYqeehroKnuJnfdCvUL3JrXirAHd26lV09zTnGmhXcya1oCHddVmX3ZqkH
T8FMLrG02ofKcJynYCeC3HlLeFXuOqF2O6cbw/dS3zVjY79XVGRhmVM3+zEcy1ds7taDFbv3zCNP
mDyUlyZQgOeHiDf6IdJW323Ljrgk44yz7qJkETtgRxM/IsBrRmz8kXaHFjC1yAn7p58OrdEYfm33
1nbEUvDSLwtujMlv8Ub25abcQcK2vLQzbltYVh8pduKTw76mugHD0RWxu/JiLAsbFO/RVYxz4dTz
PVGA176Kp/cpXgo9OvQccKBA7mX6azKP07toYmstlvZ4af+f/V2QSz/9AzfgPJSnrdvQBfj2n/P/
tP9f5/+f/eXn6vWIctszN2ZhJeuRCfu1GqfmqjumvrOXNnAZzVXuKJj8frfJLoAi22u1tP3rWN6c
4KwUb5fovBPlwlrUll7dqlvujPyfNhX7aK8wtz/d5E6ReN6qadAbhNWtkncWgkk0X0JrxnDj8Fv3
Bzg2fi608lYuhMn/qxye9ZXW1hs9StVTWCPE4yElNyC0q6duWchN21AQ3X9v57U/MF2D9fifvbL9
Z1MeIdtg2x2LmIK2n6bvM/1sZzz0ZuHeVlyujwH7D4hk3luKnombqioOXoCWVBfO/WQP3ocBgI5o
oTfeWq6L4WgKb6XM1JjsK2pihMeHtlK2hu7NLxAZxl3PWSXw9BlZ1kF+RpRTzjfUnXXGCdu7BL1G
oms5N+YVtzpX7Ym6EQvXAcPY6m0nbvQmgtn9X4edb3MdKyoR5zL5kjvkYoDVvXEpskKJPjgHMzMr
4DpdcM2dVLkCiO59fe9hI5bOM0wXA3YMEHLHXDEEQReTiGan1PmwY/IHFt/4qs3uHcTI+BInOMGn
fTfcxu2g7dWkyw+ByMxLFOp4YijV/JxF2RdFh/kXB0fYwd8opgkdC+vfK34yO0P04aUu2/ZaLgtD
ZXgYleASlw6GvkiRWko2rK66aBm6eJDJ6mb0yv4i+8tuGDxtMI2cMEADTpMunuyUzOMlO6TXEFjH
Bl/K7A7oEAYRFsZoRq+KLT5ozcUK+3RXI605pzmiCkOY88lxqSxGHW8fnXyMDyUo46NnxtaBsEd5
403zeJPXQhwUNa6OuVFi7BMM8SltAxBPo+Oe0mrC67UhSBL3abBNuk7FgUFttq5XCoSuQJcBQA13
5CeqTZY4/TWA9gQ3mNpBnjhUA9XD8DD3WP1g7iweYws8cm+uhj4iKBWW6lNLDnodCdV4Fq4Lyxvu
6QveM8OqjidxDvChAkFdZH49RTEkLPhxvJsQfATZ/Ctt3U2AH9kr2esWrk28aO3n+IFa0q/YVudf
Smr8IvCLvNwKCZSHrr7NO17OwWjuhuUMboJ/B3VgFRYPggmVPQHppMTkV0ldot6bHx61BkwB8/EI
G1XcNamjLzT+Gehac/asqQeFzC+AmVG1z1sNkAzwPnFJoLUwKBf7wlTix0DxnIujoaaVRvCROSC5
s4JxP2Tj9GrazJ00LXx0S34p2lSUYANU8RpTALgJq3HYy6P0JD00xqjdFI42+sQSyxsUQQlT1aUy
2PIw5Ai61XeTOQFElF3k2l+N9rJHNv57z093kUs+IR/wcx7ZVtcuOjQSeOscx8CLVXVYOXZK/9xj
YHkjAjUHX8ElyeFtE7ccUXosmxDtvM3UlfhcLpu6OSFaMq3yIDeDrNFWqBOTFSYPiORsh0nBstCL
CL+nypyqo/DSGgcL1uTip49ck204jdO71SlRGguqsf4/jpsBRlUI1P/HueXmXx/t4CNwYCS0+qvt
5xD5+SKu5ps8e22nKHrkmRusysSxDnqAtmIojAfVc4KdMUbKei74NztemdzZdbmXW/Ig0/Aeuj73
zpal7EEXzRevb5EUdkX3MginXhmjE350ofKIoMj7bWratnB5HMABX4daocd0AMrb58kXwYxb6CDJ
rzpuEl47bfe62N2vU6uvzsS5jyoQ9zNCgfpcaHW0BWc6r1JTrc8/O+ReBlj/9DOx5Ck7Z632z5TI
4Ny8nEEeIjv+bA62cFbO2JCz/O+H/OvUikjRC+nBc0aNKsDM5UN+TiA3s1Hdk/xKbnx3VJxTL0IM
iLAOxfFFGSIkJLpzZ0JyvMvs5emrlVQYmJH73YbSF0ulzN07hArOjopxSaKC+v/eXNpw6h7P8bKQ
bZRgaht80ciCLHt/dsh+sq1u1HxrjrgCyM3ONopNDBbG75OJ8H7d/IoRLnil2rxp4YT8baimZ6di
0t5MbfBQzMXgUyo2XPU+gYbpiPzWNYCqJEDczpM1jPuSqloIjjE1+9hWHazMgwmyPMVHR40vRabW
25y57p0Ka5eIAdHrzGoUAutl/sS3i9bEvN2X1IaAYs2m+Y6n6GvQZvZnZQU3KoHMEBIOuqa0SRlK
P5VVZ4PvI8hAQqP/EpN3Coqi/DTa5EMxiVLztKSAnqohyxpwwzJBLVggPfM5H5+CZmxhmjOBkHuF
E1XHKEcKKPcWWHiegmFuV3JvkkU5npcw5eTeqbOzS6OY7+lyJjIexW3W1A9yX2K6xJwALTEmj2+r
TlUuCU5CrIfWHN/KNblQ8/Bt1tX68NMk13BDjfwEH5/vo372qk7u7BISUSvZ5rQRuEm3RXcKHHT9
0+/nc9QxP7dmad8Es07fOcGVCiXSg0i9ihRRQPJEy7Sj5/baUUVHhWY91nbZDCpG7pAL4UINWitL
n0ZRpnr7c4wWKJ/VXEG2++9p/upiOQkaMnnyn7MN2HSsB2eq/O/zyt1BlvARf/WcbUVZY4dl+obt
IQRbTq+MDRJBFKx/HSh3fH+k/IJRrgZbzzSfv9sM+Q1+PnzyUm7BwOnVQxt1/v/6N/30/ue82u88
hNvw/R2WqyDX/vqyy5f7/k5yz/eH9lV+mwB2RSq+szpXPZZLN9khMBvCPHJV7pGLSV5+uWq6PeiG
8ZdHRuis9OOW0QZ2aqI9t2lcrxsMLMIYqVnYFh9W2U4w9KhpHNSDHQXzzvH6P5TlTn4GWFGNPwc9
xTrStPGj8OCDeWN/iLLud5MH3pYx09EFYRrXeuxr9rSgbL1PW8EiO+lXSsODHNCsCQ7f9Ygxtrhb
uU36zDxzjwjvyWwHbzXws4PrMT02QU1xcf+khYKTIfODiJ1eBrU9OQn6y5qqJwI6m4zoVmnqH1E5
nhSynlOJJeIEgqFaEn6lQtIhRe+7R0fMNNVLj7GiXZsuVe7UhClvhZ/RXR0cTcYi2MstTaMYkEll
6fm7TcPEZTWXY374OSokkufnDcglfFOVO7kDDdpHN6O4qrsBKef80NYPbWaOdyMDoc5pYKEXTMnH
mZIR4GUJXyR8UipMVnDIwfag7h3IDp1YCaSmpke9oZVdBk3gALYspiy4NiM6/rw8OuFoUfXPoiRa
vEZjJrZ6CWtMthUQGHYzLmsETP/T1s8MJECa6rsaF73StYLbfFmAo/Aqp77rbHBNWQcXRzCGuZuX
RZwZ1d6dnGklN3mCGHcJNAoEQ+130097a5svsdUZN7LJVWodLpmYsQtty41skwtDD3TSRDAbZZe/
dkDMM6b2+4Nls6WX5HensjjID5ZtQTSubK8z/G5qyFgvX1LujFO1OFo2AMKlySKsfnEcxR/DKLmW
1aZEEHzXaVp8JWf+JeI6OIyacQZEnp0EZlV3cuHOsP7BWlnbn7ZsGgpM3CDzp6qSKEgaAwPP6/4m
tVLrjmC/9X1sH9ubuQxwP4q6dl0ULpO2IMNjaLYqd/e9jUNSvW3KzFxT58v+qLL04zJ4Tlr3dvYY
HQxzTa6o7s07z0uVWys+hsuGESf/LITVvPVELW8mM1umheh9cP+jMOOnn0ihHGUzj155Ikctbbwr
4jsM7/pLVU7+9x01V3FIrXG3gorc3pZNHl5NgmRXPSkfqiAUR9lNLhiS6Stsgaq93JR9NSjrvlVT
OS6Pkm0oKjIkCemZOZxYe2ro3WWF4d3B5Z5vDKN/D4MGSsjSrjv5gJNUsgoSF+W/7AYB80DmPjrL
Hoz87tRYM47xzP1XTnG3V0LPvkMs6tzhIFZvtMjFy0DMzp3coXXAPdWK5IzclDsAppiXOmPAiPOG
Ajk26kglG8Z6iHn+poN1+ukbETvFzKx1dpleJ1t3omICnGV0rVBD+NizpBvDgYy2dro62BqeATkc
fssV1HN8NbsWbaiREj8QxENdI8NUaPEykQvGLjNuWbh56rNgtFGF2OEpmIUEC6kvADz8z9qyCV/v
pejw8sNbw6P+brFWCTCHvpFr2DXn5K9vukUl1C8ljHJNLkZZKLksmNRSOCkbQdf2O08n4y0SgC/l
9Bh9F14tdd4qw+7mVdVnwiwds9hF+PCzYIyM1EFu51L1MJj5i7kIj/pFSdMsXwFvIpRHttQfWTVg
N2iQBAXg7t7IhV53YsbgqFn4G/9d1TPvM051GBhtAfZR7h6GGYWoXE3AzoD8TxPSHIDzSdpB2fu+
Yu6EBUkKZyRxbVKI8ip+7wb2clyiMjvYJ9gdoDBDvmBulMlQkNj1f6be/B1Ai8jKeiew//It7SHE
1/Gm7IdXh8t6jLED23aa+R5NprcRS1VtymlK78gTJ9/Iv/fnass1+R8ghxVtzJBrpeCSdlR73W/S
0Nx3GLXd2EZZHWwmCWmdNCtF7XejaT9l/NWWJVDoI+pQ+Q9zC2gNY3IXIP2sWH7SIGJeRGnFUnHt
LP8suZYDbdjUYEF47w7aTQvZIqxtEl1GBYkvzcTprwuDRJnrZnstCEVHWytKHhDvJ+BWR9anmUfK
xrBO5diImzayx++FYcbiJtCXK5dP77mm1zdIfusbr6iBjsvVwvUGbSNXpfWqXJOL1Alqqp08aBhL
7Xy52LFURo1Ah0HH/3pjVZ5THOIcEMCiEV3+TLmQf/DPZp8bkGU0fDODRcM0LzWK8nKUUnMqV7uZ
gFeRO5P/85+R9+nPplzztBF7KwS8PLxLOIEsjKXs72dh9Wa0603rmC619/I+kIt42RxJcWznuD3J
piqwMHcIXUYj0tZgkI4GtjLw/x3K8j7T2gb3UaNAA7aoxr5XnV4fDymQL0TyXNOFD1Gb2BjIhdxM
YijEWqx8NQwpxyPGkN1qbp0BVxQlEUfHLX0Dm66uFNMqzLHWjfCn9lW3Zhajq8GO2M9vLxOPWrWA
dRmP4BtbYjiHlH4idb7R8wHdaHrOyzpawSgjUTpX0cmmFuYcBv2afHu7Gqf8kmu8IgqvtnwPyupR
rbs1j4yKFDqRxaruD+AGlqntrF5R3+v7ecRByHbxpHVeuqYrtiZJGKrY+wEvljbcxh1GlDiBK0NO
foQyQZ8XLg+N5NbUNXs9aZOyCZQOW5hB38L+B083PxlmdiiqivgdlkRxa77VY41n4ZRtwS/FGwuh
X9n1pyhs1BUvR5TJUVn6LYKMqD8BfqWeJCGlq6ikXsOEoApaqjVQtng71otHdGdQhUuIguT0eq70
EX9jt/UrEBWtS6xxEF+tw4VxBw+rFI6fB+8UTmmyjjHYCopEhWuKRWmsEa4eVMC3Bv7nE6aZ9fCV
BCiyVSqp1mK23F0A60apun2nR1wEOHSxaXOlzQiteDua1MWMz567hC4xgmQ81v52eHUvzxZNgx3j
2Ici3RnKhBBYod6/H5UdI4p5Tf7xncFztHEn9PuVYqewiSjTcWfGnibaHBc8GuWb/OFh4U371L0K
EEh7Mp7qiWJa3DNcHBjUgn90hUoXzXwfAgx2Q1fFa6s3YU6heoqUry7AW6YR5+UO0hO7O2fR/Mdi
57poeVHWTLIVJ7iUev9Z59CRdH6ia20cMGuaRvKNkYNjjpqYPgHRU5m2OODa6MRQcPsZ4QTDRBQ+
p2q2trsFKQJreSX07iXgfeFDeV3hy4w/aE4Kx+Wz7NqLYULMw5qqnAmil3Xua2Wbh21wnSCuz7X7
q8pw1QvV8GMalG3nMhEctcFfBoCDbURHauW2lhf9VuCwrkqBN7Em5levJmBBAFJT/jhYJMI1MuKD
oRHJ8xL1CnHBXRtT5gfR8Dhp7hYjXMpHIkqxFFMl28oMSUk/01rrt3Mten+KsmqruM+RUhQrK8mD
TZMVxGeGYmvZSnmaI044dkQGY027DUXSgaacDr36wcw/WnuTM2z65qFNsWpt8Osinr+xvepN6wbw
LACSXAPT4254piLXAHaURGtcPPMVo0FtPcNfXXkYpq66SeSrxIn2lqmoqwFkl52Yz4DEapMiSTBf
GeOjWvWLBPcVF2KoqvV7zQgt9k0voTd8BGHdAHUqfyfz66ynwNey6JPi3Nxv9ScsFJ8G6iXJukBL
HY8eyNQlt9GJ3vWJtYmpdwiZUQRsB/oX4RsQJvZbMlqXUpC0z7yTqdMt18azoTL655mebAZch7uq
PQVzj4FsMe2w57Vxly2i/fQL52zi1Y9p0b9rPYbyajfdmQkj/35ecL0lgUCs0Un0mTyhCyCTPTXD
gA1D7ol1U/YAwZKPgYu0aipMgRVDOVSCQVZkavW623HtVT9zCPhjKXA0qm2TW8EVb8NuQ2onWYva
ebJF7htFz4NAAUObZa943Ge+5pHwbpsuXrVt/kK9KCLHjjm0SGP8kqjetBuMhBefWCqjxaZVsmdg
/lfQae6qfRlsCHR1nKK7Hw9urP8ulfR3HuufbW1gFthA5leZQxHh3hVjP23dnGRBrFHL7mbUEUVT
+KoRBRU5sL9xKh/UpL7US6CqmJZE7B+jdbBeGPnCEaWy7WCu4N41G6HYi9y5uh2iZBWXNtGSpVC3
DsWh1Hgp5NQI2cD7YL3w1LTDdaIdmjy+dSjEWFVZecnT8is3nENd2x9tzMRLmHeRm+W+qWZ7ClWI
BwUdfi1jgK7eHW863MxCUNV+TQX6pjcSiDzjkPq2ghu9rnTTSrEK4QeG8ulCNoqCgUL02NiYmErp
nWPvJtE8YvNGGjo3d0QBdtZMJDMqngqhbk1cvbduZFM/TM1KbHGbKeWrp5bJzbAOI3dhiN0PRgRt
PHue5i7z4c88Rs38WQr7RS+n62Cv9dyut3YozjNoztSGPNfiP6nZ9rkEY+2WLZzBUiejZraHNAgo
07Z3Y6z4bozX/dsUV+9emD3aVX8SNjWN6vgcddm+pQYnFdwTSdduQbKBphlOEeBACtoAozWZ5acV
M3Cl8Y2G3ydUeSvb1205EsSdYMbBhwYagHdFaL1PnXjHmzpfOZny1LqAbLpYf2vz9HMEp2fU4g19
2R/KdqmLNXbzEB96M3+ckJGvM7W8r3rg5TEcpiGloprr8WBiIrYrSQNQ82cQO2rnHQlIYGrtIez7
K55GeAi6xMfHzvnTmi1oCt6weGxj9V6YIH8BKK8Uc8TyUi3ANmUnvSuuKWielTaP1sb0vJ2wvcNb
3gLogzZ0KIXVwdtPKZafKI+I8NHEjf2IKUZ5QTdMCZ8DNl3nF1kFRHaICnfWp5p3p1QdX3u+FFO/
l5giDEif2bPXKEeefA8Ul1Wrvne49OFFw5m+tPRdl4x7UQbbdt+OxbblsvCQYOZP7lCsyO3FjP9H
UMBOdYmJUu07/NTUFmMx4Z3SEtZnb6TkU4rtGPPrHd3gT5ZhoZxSn1aI5sXuu5PudXe9m63xc7hW
Xfhu5cwbkZBh3TBmbw6aevik5bAmNYPLg4n158y9QUYAbHzBsKHRRkY0YuMaKgXG/c5knnHwmC2X
+QXr0YZxQKwSq+Ln0r/YHUHlOXPFCg7PbZaIdlU7EAFVk4IjIw8fSzv7U3WiWeVdNvq11+MYieiw
idTDoHr3jsEgcoogZxfhcDRaRtlVH7z3Hb+7ude3NjBvpx3OBtE7yCmpD+LOVjKyoXUASpTaKZC7
LzAIKXQKCaEZxA6bweAiO1xGLE9mHuha7ve64yH4d93VkIy5nz+0OYyoIVXUrW7AbGib+B4D+C6A
bc8LjpHk1futir4/aYDImI1ZezfoHhVzArvp9e9mB2l8UmLqXvr3pvW24QBStI3xKPZSz88IETQk
ODIK4/1CVfjxMAirzWRdh0QEelXNiVin+3we3AMmky9ODLyHN3g/VL+1jrHxNPLzLOHrJPHJVEoc
5kYYigm3Sx3fazx+fNRJVDXh3zPH9SmMyy9MRqOVqfWklYynoHUxKil+aZDr3LlBJaHhCBbELv6c
xbkP66PNYDHsisvgkTTEXwTU1RkB0TNj7WeXpMXaChevCF18ThYzgNQdxMX1eNXYk5+6/eIwyNvc
xkAqaeGo1i+pXvPrGNd2M6u31pALBuNZujJdxmB2Rt1GGH8NxLO7o1UuhCxLwHsT45NVjhtNtwQD
K0wzYge2g93fKaOoDrGS3hkhA3I8aQvdKnYGkam6nkcGtNGwQ6RttHbuExB6sqPwF3wr2KkpNXuR
VvML4KZRvgj6fcRleghsQ+AM3JGtvOQVGDMQ9+Yqo9p2P1th47cQMb0xWSezdW56j9rU/o+l3GC1
fIoxZi0IQgN8pPYurTZIGe+SwTS3alG/AVm46YsZ4nO5IJrfaxPjauFpiPXL6KkyHUZC1EC5BAlW
tRoy7ixjMJOUoBfujqIlC2tIZ1wnNuIee0IVYn0kPQjIYZzwbLf1rWlMj7pqn+qEX2DEFU5NTCXI
Sv6xnGDwsw7icL6JNHsX2+J9FjdUzjxlVKSu8AWpN7nGdcJK/IISg7KRmfm6jVapm5YQvPWiQOZb
atvW0ENe9faoaFsbw6OVZykPZmluBwC3y0OqXMFBRQo1UUC9W+hyuH+kPNgU4wg68G2IjF+6rUzb
QB+AJSMhhWjI9DTLwNsxIrQ87v5SQTvAwATbxAj9CmP8Lo5gJKXGl2F3xcoWhPstqEk8NwkhWuAF
dfUau6oOVc7xU1xOV4rHXeJY+gcBlz94KFfHISVrrZO4n7AqSnXtHmBf7lMqg4DS0Hw1La3lgE1M
jNjXdRL7brozLbi0mhB7RxtcxgFJtQY110JP6V4TrQZH3R2VmLutbMxVm1VPSVYgR7JvAGP6c8n4
eew8XH0JUqzsLNqNOI5D7ZwvNiXslfl70rzPKp8Tn0K2itu0vzrF+Oa04yck0f08TWtb195LEVvQ
kkcQvYgvAtFY8EnGYk0eRK3MhyF1rn3rIstI8vPg9iRQapVEtveWWB2O9rnxGHT3vamC6oYhioMY
jjuqE/giKs6ZZZ5MzeanG3b4OZHHaFTntmLWMZTF6EexeofhyJM+4Irp9cU2jKb7KLAGagGdKwkV
DFySAGbz/Op6966tUCSiLyy+vBPrrksYYDPABF8X+ole+hMUW2zOV0PTk2+IdkpVnIvsCWyeR7Iz
2HNPrpsqMjYi0ZiJDRpd9bjYKLptrN2bNgTYSdCP2gW8wb2empPC2Yy1+qpkGamWXt8FAuaeCDDD
y8Cg1U6/DofuM6opvbeMA+OLtsgYYIzOymJUyexrvFXTAyNpC+pwhktV7K21crD5GPwQMk9ZB9Tm
FrWhrV03+T050WtEnnKa+nytDLABE0+fDs70Uppxtgn0XWaSkC7QoaJBDTc2PjCl2b+mRbhEqJn5
Bwn/Nc9u1rwQyJU0GpFW/OqUXYKIdLLTJyF4e1u4em+rkSHHYHekCVvSwxEm0Z7jwVD+XQV4ZKRR
denCaGtgJLL1JnGsUv1XpiDYjRLI7wtvqO4+qUh6IiFebhVqVFY1v/iNpzjMDT1+SuPYXopp60EB
nibC7dRz1X6QhtDZSmSBNUqEjKxW8v/oOq/lRpm1bR8RVUA3aVdZlmQ5jeWZHcoee8hNjkf/XzCz
3lnr/erfoQQ0KEHT/dypRvuX+tRCougz99Oz7miYmscFyUK+BfQU1YcQg40VpCVnVeXmZy+wnUq/
GbajSNwyfjiGdnCmgfqJB5tHFJ95jtUpft2f+M28M6Lud6UZ3k9YDuPsmyRr0mBxIZiuVUiE68PA
05RbEcGheocSA/W7+0W+5b3vEbEc0UcZBJ1nnfPqGcNprDAjwWeOLHlRXbtKviv+LCxRHqPEM/fa
HLkcFuM5tXRc3yPV7qKIeZrO2L8o+lfuUWggkOrn7tDeVsG45zhQ8DbA+DY8Eiv0LTFMbUMC1v4V
Iam/6ksf9tCnN9xKV9yobb84WctoE2KqNcE4I7oa6cQpTTymqXRRvmDAy70JyZZab1lBr/mu2+aP
0oBLlcGZoGD7lPPjrVQvHrU0oWQoxVsHbmkEfbch/Wf2U/GCc2jJl2CyD0bKAF0GhPLROzECwGmP
Oaxr4t1atgKiMU7CFKwevDB4LL7oeH2Qnx5l5RB2j6lkpmZX6GninlgUqb+FFUENo5mTB9W/YECa
7uBwPcROdwZWQOinpfcyDZoNk8BzPzu3juLZeA+U++609Wutc2Em1ivZF8+mrTYyIKeQCGBcwAmS
He/qirsFWRcM8UMt9Le2sT40p6OuDNOtFmTXxTrFmJjnvzNFAsVEdyzb+6TEB5wOABrcbN5sfPfn
yaurBecJp0Istc+JaU8U7uqfRTnsSkd7TYkkXjmh6Nd9zsBbt2Az+FwtjGJalXtIxaW+smR6l/vN
h5JIKMJ2wpQS+lPVPjupPInMrtem1jKmUtDvdQyqh1jTNnLO5209Y4sUnCj6OP8ZZuEB44q7Kgp3
emJ9hm5FnaoCBSRJlSjFaG+OxX1iEyhalemx6IhMbfViCyv8PTFq6KImCd1WtI0TgOe4gf/mK4yD
rS0f4dSGVydSkIT7s9IM/J1sI1whevR78eQ3SCh8/9ektBeTKKHBzsMXLfmBZ6KyJnOtBTpsrN68
H/Ee24jG+Om0zdH0oue8B1lHAfjZ+POPHaY/RqO7JQpdNWkLuF/lfOeovx+T/pLH0PP84J0hxDvB
quHKybudVYw/2mLW5ek8yLXMgxE45XiPm7DtGJvPlcphD4oXbsRIaVaPTALgTaoJ4Q/PIpEiqdU5
S4lTyq2nzO0lCLr2fQr6s15iIe2pi0kXLh133+S5u856TO5Us4366C1KK7n+VVrFT0ukH35RwLU0
88cMt8bGyehc7Iq0JavBHu80qX7rkx8PywmttlGc0Bk9m1oHOR3lLyqLw9hjSxiSDRrHOkW9VnVc
jXDOJyk2OpgqHlwBWhDVr/V1Mw0xSYlRspsC54SC8t2W5Y90mq4dPl/AavaFO+RmJ7i1ae3GUzkc
TDfYm1W8dvoWwrFGWlQ83SNeusO1dtqXltha2Bvw/DHIo0zXrsnd1U16dyDTARd9aOCD22Kyzpcq
hPc0OBRvHOopK8GIjqtYXUT62spkQ4DqQxU2b2EHBD5fgtNIxBTEEn0X2Fwo6Cfup9TfUxF/853m
nsrt1ccon1kCOrS0NLakEJ1SmT03ofk9G2zJRC9kWIueyvVweZIND0YVPS9UgUCnKEPxuDgwG3sm
VPutaOKfzH5fUIE2R2zzyVSe/A26lzerOFeF/53hAXyMkCGKT6H+rAHkVAZhK+1oJVs3Mw+wjCjr
xaNgyFAG5ENq59wptHvmmrcho7Y7tc6OvGy1yS27Z04/eLtswopmkmlyUNVF5RoAASfYuon2k3nv
akQLISPfPQyThm4yw7KSkKxgcIO7LuqZNOKcALavrYvYIrZ4tPZjnRl3WgqCVaJEAIlwmKi5oY48
w9iPo1cekcdFq2okg2kwRPakjTWm8U5S75fV39uwoY+5L+vU3zhIODDiL0yeVQ1h406Wk2Uwpz8N
b66MMOMmwMJ2hnFdeuMxd5CkI3L6YVNHNiT8U0e02oHvs5sMBqqt9Kn0YWLP1OZ1Sqt63zFCr3qe
YV1FATJqnskXfm+bdFZ28fSZtP4ojc7bO/4vh8zO9Zga7/DIeNbU0N1iXQbkHKfftRZD1VwwtLd7
48tXLjcNI+zM9z9ELNs1JSJ3g22A9AQmzrriO9l0S255F/XzkC3UTqEDh893foae+bOroW+PdMJ+
6x9xYsYgnYpV45k3L8H029oVo3Yp57eLZgRG2NCnepzvPfcV/zxsDxXJEpNad2N8nnT7KSuuRSy7
VZz2zyoAfU5d91gVkpKmc01M1OSO+1kNFib+QfkwWuljPEMHnpZRNhyqk9SDfl1XgjvCIwUeVdkd
+RhqUwblAIbfbBhc99zW4qg6SaCOxeztIIJQYjYBs0O3cSQwnAJP1EQ4ODQG1Ta2imsVd29DNgct
DnG390X2q4+m+tLgtBFQ3tYtZsoi8HjAjgJ8QIitF+pv0ehcvOCXWQsw2Yo8NJcJZxG5iu4xfs76
V19EuAu5zNHCQAQrJNarocHLYciHtevFzJ0dq1+Bqe7jSDduiUdvjXcss1tKLENGPpQRnWRL9cXu
5D1z7Bdbz2515qZbrZIRRIvgDY8RJOyuuUfNpK8hetANzqRDh9ghKocUqdr1XPbcdiZidZP/2JzR
1kkjGNJKkj1BphxlngRY2E537fcJJX/WU6r0O8AVLFSQuIO4983AHE4jd8lVqbtObNtA0dS9GCmG
gLrA8qXLC2hVFKys4jOJS7xfVH9IR+rMRmp5R1Mem6xpV2MAMFVPFJ8cJ3lvKfLxtMm1lYL0UKd5
eAzibh5Am98tJC4rqpUBdidD9aBnGcCKaX3kM/Tk/yipsKyNRGPs2pxrapbQZKu7AGlgy2Dk0be5
KlVOsbPV0Z109x36ujUclWLrKQuX9BHYw54Ta9qSil80tT14GRcMzgjJvgpxqWB4txqqpH0syUzf
1MQbzYb8J+ryl8Aq12lL3WbAUcPoKWsyliqOcVfi+METISylvy7bSL80vb7LGFOuRgfldDSRWC71
q1dIsZd6W+5wiDxOZeys7ERtQ5PAling4RAEsj711NsTF4J7nAyvtoJkqjffQM34/9UE9YeKrB/V
8V2aU1Zn3opPbWwTvdLt8GLARaJU0blxwE/LiqJ9IQYNUSx+kKmXbadG8DDu6zcserbKmsefOdK4
qTtaCT1pGuWvyp7EwTFz2MwyH+9kPWNCFXQa4jfg8DlJxbg2JU8c7cZWhlwWWi8RYNcUArnRmGbZ
1muWVtnaMZS/xnJFweVE9VrEayLbFAZQ8y15TQfeIhm5hUVaWWsp5ZynUJ4tGd8am9/WNxr7EEcJ
BCZue2Q+r5XNNy4t3hI9EZWYwKZbA5Kx3e5meRbE4iQ7Y/U5nIL8UaeEwhWlVj7/yjZMauy+64rp
Hu9tFOOOoJEO1JlRlgPWs7XdIl/HQXeQTNyJF86IWG2l2gMWCzxidl53yUPCW9DKvuu2JO7d9Ldd
PN5Ej+qyc7pvtY/WExpQtVcE0dBFN9chmmik/ZKkBFHWCT4KYbcbx23vAjBUCoeeiTFKMFI2t4tP
/Jv5icb4odNbjfBpFwVM5xK7oRAmlAV8WpMKnUnYSEvCpuJKtnzs1riRUP0XFzk2dDeDMo8YleQT
wwqLa04WxucQWO+6+asbpk+sZwi3wCjcKh+m2tZxxvGpQ/vvmG9xtDTtnZ6ioAAyxL2mRmRC3UPr
u/sejNkmxScOu20dat+9Srrb1qgIXIuS/ALy52zTySUdT4LpAHutdYORDvMcxL2MWJnX7jH2kWs8
MZINj+1jLPzxzvZ1sA2mPlJByXGCfNhpeMHDQ35utFTfVe4DHhcMDPXxtRuMw1TrVIWH6lvTgYjY
fbM2A1Wvh94zGCimE58+uIR18z21gcjEL7OLHlxm+0yCeSp23QDViOlAOwBAh57GmP1QoRu/BuSR
aDlh1oQ7bfpa+6zy7rsIyPVK/UvSwq2U7WfvUtAvYkrwsCtfGooC5L15+P4qm+KH+Nb5TA9j3Bu2
CHTetVm9FjrjaXCILsji+FGTBe751sglNxX5KoeKsjE65nzO7IlfF+pLF/1H0+mMWOz+YND37GfT
7T5PP+BukF6J+yl4LzNj06me+EYxV1UYU36x0n2IBS5kw02ixYdMJ9C58sVDWXvxXV5zbYtyE/Aj
r8bCgx4ICG6UnrUNm76/L9ytgD27cQdJ2kb7Po75lSdszChYrGSBfK7KFTyQYjfGs2C3Yd5BaBsE
+an4jBFZMVWIn03d89dhSek1zK2IVxRO0iBvr8pGmav9pNbe/9CCA+irjrWTvO9qYLZpUD8dZ/Zm
kUyNqhpiXce/YujTPvCm+hrNC4vqWwaT9m7ZZKclUUZUHorE5tvWcwSNPxwy6I9wck36UoLVXc3D
xb/qxk1R0g/7hfESt1HMdaDfauwlNoZpOutAHFzbtjZy8m5BFEpUbtS08zrrt5XPRCbr0UHEq2rI
y2M51C+dU0x7MxbRtqvS+wHKGNgx6Jyo0nLPzUOwsdsm+AgPYLUgcQzh6GNR6WNTQXV4K6q6ve8K
9ylV/KBqSldZYVT3jdcUZHjvXB76boEnSwO8gevYtfJHivyUGZtw+OhbAxdxB1g+bo1XYcMsLOof
RYmTC4ouhkLZ1qucawYitikmWa8ZtG59pIMdECueOXPQRv8VV+PGt7uG+MK7pGqHHcbfMBf9e28K
LoHNXIVp2S4xi3Ddawn1GKO/M8gfYJAzfNHlYh7luA+GqB7LNqEMYwev6Qj+KXkuBThIV9r4ayA/
OPaFcR9Zots0Kgt2WkoyQmm4vxwLjmbWvA5N568kNshrZ9TXTj3SP4vpUw7uoRLEZMe/HJsLdMrS
n+WAtlZ3GsZ+GiFGagxOvSi+VQlkioaLy6xf0HGcvAqGT+CHWz+qcPFozZXjyZ+z4oSBOO4ktWeK
tW86ZxPmdQr+su0C++hB+blDqPjNmGPGg0IDbc/5ARz5WaeILdER5RRfd4PvYmoTpy+eDU5tOmQU
4QVyZ+fjtROgB5b0v4cPMFDoVdZ+P21bE+p+V13GNkn30DKOY+dfiQtB+kItIjEGqDoO5wzG8ZYp
66uahouU7ZVRKrbF4SnxacHVqUEIqneJbLm659EZOMrVjkPJcLbOqJyIQ2k1R2MgBz0bnrVxMi4t
XCATHvAujw5ZxRC38cSXmYh2pez6puXNRJ0r4WHA72aizCwhPVVueGrA0qi5vZuyac4GYbFx6I47
rWm8TT3la0+GXC3RY4ozwzqgr8+rPbZKRziTPMoT3UTfX/xIbeLE/EGQOK19BVb7nsjko6nCiavf
3Pcl/4uMCC8kb31nT/WPQFCEjONZTh+DoAkynszcDdYSizIqDCC2Fj9zV3U7iE/0sHdxE3/j/39y
Pqqi8jYB9QLKtBT9a09faT3TKiv4GurhqTadryJtbu5YP4NC+Gsz1vDJdwjO8nCUKn2mA9KY2Tvg
qBqpwbaEkk3kgbtqs6lkyq+DOju+OGGU9mH4vbsuFTyxGc1SDfJ8ZmrphtidYzfYmD/cjWLcO9xB
Ksj3GR23b2tvoo1+YW6mqDyXwz7XobUhfw+rL+XUN3KmqEar/FrKneHz5KRPx13ZO2Syw/1YfZiJ
Czd92LZuBKVOlwW5DOhOizl+Rhsh2PnGp2N+AWi623DyLgOUtI0ysEaAeh2VOpxeL7wbrMlYxVF4
KXKN1EqRnW3Uaokqs30zWvoW2pzF6KJft8reG/0Q4DZWlESwlE8mJ8Zhjds/kXcVk9IARSfpjiHC
a69s6OH3YxF/hXk5m041R6E0vjepnNKmisPwlknYnIE29q/GFHonKhvroSZ73LUiYzs46iUsqgfR
EgSBTTUfI9r0GVxXl2o5em/rYidMhUrg8nU06gRXieSMp94j9G9M/4YCxGoAxBgId4I5tS8brdj2
xbWZdOOksm7XKy3YlAmDsqI+5Mpg3EpNOFIR/96gtm44XaKMDsgPS7XVi+YucAluD3RiF2AcGZ5W
b71UQ67cvaVDta26miFAEzxoBoP+XuWfAYBeGRNG6QVatNFG891uyqvUm0PmpeO2MRjvpk1iUw8S
iIVSHFn8/qEJxEchT4Gg1yQn0AEO++XBccilhcy9877ISHmn+CVL9xUEZT8QA4em5SSYlIYBw4gh
MK8IVq5hr1+jvoXtYRyLIM12BuUBO7MfBtObqTwMR4uSIMURrmtRmbd6iF5gWDIcxYfKajqEGsq+
V5N49kX8JOlTdq7T7pNq2nuFcefzJEcsum5zADKiKbdxTDWSxM44qlZmOYgNNErW3IDBTgEvps6o
mqPljvJwP3bGzmkaRiUUGz0yC1aFlp7lUH36cfeZ1GAV8bQyyqe0bFtuGiR/fv5mhvZnNFhfbZfj
129uhJ4We8zvwctGjBVKZu12+EFJFsC+UBXFM+0q8ukltJzX2BkOuimOZchQVWvMM/Y7yD0kHJ2W
B6JVu+3q/MuQ2rbUCx4YWEN0ntxZJU9Yvf+oFLaByYcUkhy25EhR99F2qMSlTX6bfG9TjZPch43x
zSOHtSy972E7M+Kj8Kz1ECkg2pECkQ1nKyP3NDcpcGfuNx0Xt9bPrxgedTCvuueyoxbTBIhhc8e+
IBwj0M4vnjKEDCtvGs+q9TbRZJGiRBMQk7PAJwWY1d1ZbvUkrOy9qskq03QHr30IaXr34knKy8JD
VmC5z31jMGCzNnS5INB4JEDDld8SAjqRm2AvZonqXentRoOlWpIaOkTm1TYcMkPxDYypubeFf5gf
eeACt0kl1kqGCm06Uh+/tB5LUd9b1eCuwRqZdhNat9JK8ZC2dr1VcHp6F+bj0JzMFjQ4AE6ptJ84
ORD1SG111Vc4SMJLNR3+2h68PE0N5qXOkRI8fWNkFDzXpn1rtK+ZTgkMV6RZkb7XEHbXns2ghIFi
j1plhgHxk4qwndCDkeIAo1+//lG6xq6t5Ll1HPxQCpIhE/psDC2cnIJm21z6QjYXI4/aCwWICViv
1w7QR/pVrRXDMatl8RRLLXliWj2/XjbkNfpHfIp4bNo+XpB+GBjrytLr/Z/dNNSGbkusYXldNkEH
AIew5Pe/J4n7IKYfd4etNdXFE3WY8gm62HOhY96xbBLEu96Xnn743WBulRJguuPThpu/J6KQjkq/
N7Xj0g6y9fA4lMTXz2ddFmhLDiGCSmBrPtmyrbbrZg3DzsLG5T/b0shdG5j6XJcWeHeNsF1iCtpW
0l/l0P1ZMLd7dKXq7/61XTI2wEqnB9D6T3ujtHGxkGdwUvP+7+aUaLX7AIbRctJle5qPRE+F1gNz
kV1hlv5DTKbnS+lDnMqLvrlbVm0vT+YMuGkbDXH74lVBejJLaokq6FueHI37SAbCOkV+06yVM1x6
nc53OXSsvHodQNY7Lqtx6sV7hA1y8/vEgd+fySqkaDa/bZXiOpcYv5sub+V6xQ3URV6Wd+ojIhsn
3w0oSNC8b8vswHRaWy+rEcrTS++Z37JS43Po+lWURv28nMfgSEoZVXleTmQpSH2l8vzdsreJrfUI
pxdVTZo/LgsrLatdUnFrYZUVhuvWzvG66LN6veyG0Zw/8obRoSKDmV58bpNFUwjrClDr73mSehyY
D6g9RQpz1zQiulJiD3d5P6QPQPAzc6AoHrGoczZ5EHVPCZaamxpXheexKu21j/rmhbFXtQ56O31t
qL5x31n9LZzws3NSy3lTg6VWqdbmP2RVfBEqi1yyUje3i7OfQ6GQDcbiU00Q2VM3/9UMjCgyMBUQ
jnzd6QUdx6Q/+AMjmlV1ploFJTfDhUbaMfQDookZ7nS0nvJ9CBbyBRBxEs1UfqaV8+jA8P+I+vi7
q8LqXWdOwOit9r6bYLerJE7HXVQERKN4RvlImDy+mqlDFzQHLi/bgqRAUjlpDH66snxcdhiB4dBJ
+MV2WV12VBHFoThINYY7nOp3uyIYtjYUs82y2swnyB3T3XaDi6PeP+9B1nMOfRoczerLPFxPlaPv
NGHgQjy3Wc7vgQnuh9Lqfn/UZYeq/XavajCtpcly/kHT4fl3IXh/XsJnQ5F+mLqEuEgg0CtpQdmh
La2YSNAivHCbadtGG+JnTAyidWVYzY8s1e5Nq+gDMOLHyfXDX2VmvUPw9m69bbpEIDfIZnsnpari
lSdN5eLkmL27Y/Lacf9nJri46N56v3uzcqxcQmuLeoA/aEqmR+UU9vfBNvN1EPTTk2dE+c6zM+x2
srq7g93v7klt9q/EmtYbUSb6K4zCGMOk8KHUkyc1mea9KDKMFoTdA02ABbZJWN5z4QAUBXlynzB1
2gu8Fi5JItN9W+KSkioArizpx0tiiWYvFKwCJQH/W2lkF6MdzT3ONsHF8Ex7z43inJMEIUBOh8td
dqcgnewLpP0HYcXhI6MRhnSGY/8M0jt8JezPhnn4qm6C8WlpGlmTRlXmP02Hrv5XU4HM+Ukn43vf
NRa9b5s8w56Kz2Sf7Xsfb1PclilnLNsoeO67sujDbU9c6KaodFA/v3/MzJpk5diftmY09Y/LgnhZ
Zy2wk9gtq8bczuhQ4gaisPYFXRvB3TG1bFx9gqMZlcPv48KYorJr+tUdIPjnRJofRlVU+uH6PzSF
h+0NOiVmg+4hJ0UFjmWPGBhdwqPAVXgDaWfYLtv63PUfGd3D0cdxE0yIdss2pxebfsSeaVnrQz+7
x6LssKwtJ0Kf5h1i0vOgM3OOZWFJyye4mXvo7zb4nBVQrm0e23/agX9sTKztrsumwnMVlm7VIa+I
UB/StNnoZg+7ggJKs9NiyX9HHGS4RY2IHlObEmpZZn11eCxABJg3UptM1r/X67LCgI867u+WyyrG
+ZSa5sXfUyw7citorjaQOp7TLjYwfX01/FE/LIV7paV8CC7M/8/GwLL1g2ZQ4l8OXBoui2UHOlTg
4PngaSqgjyeefQzmCWgZVuK+o/5zDbISWguugT+oGtaAPFb+YBYYVVgTepy8BXAUjvpSZu49RgHC
G6+knr5szxzvGbsP/dmbh7tliSxGC1vaq/yUF7hCWSNp0/6oyu2yvQ2ZEfVtcQPFcTAnGohXjYEu
M4vIWSPstVPtcDWtlpfNSHKpGjqszC3ttGyq4oS9y/rvl8vWv/s7D+Fammm//rV9Wf3XNst0jWNW
JtvepYZK7tV4Cs3xz0LX68eo5btOEr54FjrWmxEjPtCLpPgBaPdpycJ+1xz12hhGc5S2kHvXiMOt
lwlcP/CAf5W5AXyGwkOZLv1pYODLVKXRjcRLQo3pMGFlaNtajCcXly1/jMUGVjj9nxrux7LMvsYC
U8+2Nt8Cq9ZhkOYuM/Zeu+tvB9PosBXVge5Xei+Cg58pptYN0i7XzN4Lz/hOPrn2hGF2flImNoOR
M0FIGNpdmRXprdMB0UYtNXYaEq4ftr/mBNm2vXVVUNwZZZXudARix7wNsld3HI8UI9W70Ysc1ZPv
n7Kwi598Gfxa3m4yXf7BcsivTp51934AyjDMB8yfAwYlmFYMN1DZgdxjJ/kRY0l6WRZCDe2llC30
WsvF4kBjll5CkLwIM5LDammDlnN+CU0bDZw8/Vn95xRL86woblmW5oe/p04FtGCpdc22LZEGDMN0
xLfFu1/WVIIAzemwvV9W4woWC/TUY+/W9w6AYHOsqYDADtOjdV5q1W3swFVjJcvvzgRuHQ1p/Z6n
2Q2aR/+TiOZLy3j0q+5sJFkqIME+n1a5i0xgpTGRn8vRXoC+JRtgyLiBnOX2GTrxBp3ybC6XOyUO
c6ZRrCKipffL6t8dSapl5CDDs+wod1+jV60jRlxgSH127bD0dnUBxbcf7PoYivZuWVsWSxNrbres
lrO6SPYB9bLGeYwGXTsqF11XhkqdWXqHiYKJ+GoTzbuXNpXm6+s0pSZaWRZteKz+ZEqv3f0+xDTS
dWUG1vV3Y/6ne4NkCauynEcEQ5zkn/f4fXzvZxVXFu9RQyk4DUXT79YNPOynIMnUkz9POSK9gqvz
zza3bptNQgkM6g6WcChXzIdKd91zacbVGS3LjTmx9aIjq8JvzH4oagdL2Rg+ucOFeF52Wrjab+CB
FAe9gCfYdKLYKwe+a9qI4Fvk58626DBHMOMBHRXyTsJzOqRuQ2a/TCksGy8PtK8d+Jr/pTqGpKJq
rJeMc20hyCbnwRLhpohTBEQwBZ6pZm4HzvUgLGE9T5VP4dQxmWEismNujqm7kE28WvY6AqRzbBz/
DDyPwWgUpfdFbVf3Dow1IPQq+iid7K5SsfVaicJBUxFgBzJl0a3QKCDMDZz/PRIstaao7oYf8EV+
H2nTY62LsTYfwJaouDtl+tKnKJQw8IweY9/HN8pociCS1Nn3o22eYp4R0GGyFkQ7zs/0b81+zHTn
XvL7bJ0kEY95SvxdpGvOyzBbFuHHuypL6e7r1p/GVTZnMLTOaFyAOlMKl7huzZsUDP5LMS9+t2sq
mZNtof05YtnTjCMJyb30iSBE3A7GvYWR2D7Zog2fCxvPigijt+2yuixoIB27fWJkP6uAMB7622DZ
RgNDUg6kAtIffa+VJNN2wclWaXXpwz7bJlnavJpR/HP5qw3xK7L68DPmWqWYPhJ0MR/jYlV0kvMx
qUNNoYpl/TqJGT7o/S+pfh+jvNRYmW7255jShpeSpOqEpMo7Gc3onYA8wbd6E0CijFWwS3g2VKRh
s0stu/79kkGw2GhttEuHMmsJKZDo+EjVXdV8e1yeyVEfA0wYVpbuslTzhr+LJo0IAIb1+jIhpN22
A4nrdTSIc67MZBtZsXZDJH/tuQo/rah7kHUvbugWFLB4/X+a+ll7XYauMhweCi/60/RfZ5WTTsZ6
XiaUEd/NSolvul8VL0H3XytR9250tvl7j+H9155/H1N4Rb+vKx8SylR2JIvX+sAzFsU/gKgut8vL
xMAQIJoXhRfjMOledXy7TlUyz9eWlwoPWo1M1f/duqzjDF/dTYKStTdqd8oKTkhG5D4FKr4Dldfu
lu0I3ymeLhuNbHDxRZ5bA/p5arW0am2jtQ5Lg3rZurxcFqVrgZU5bbwqcM74037ZMxrBj9arwtNI
P/8QcGsc0oHCnJGV6sFXhnpYXjEKfW0AU+/+bh/8wDi4AuB+OfR/28I2/dO2wbt3hcdBi+2wG1yW
hYXRJ9dRJrdOmeFd0rRov5eXf9vUI3DHv9ssu23dwqylI1gmgmYYvGiYv5+UanTq0/NLU4Pxtbxa
FnXAswt6Urj6u60z3bG8/F1P7CnZxRk+ZsvBSBxxavrXeShXAtLUtU135YKR/dc5GDg5azUOOvya
Aq0Wdn2dFz1gZKAeAj1UD2U6OmjEfbHxRjP77x2HpsPA7+/WQghnA9IqNsuBywJrZfVQH6q55bKh
7uGH2Qw59ug0MpJmbhNw44UwhHK1rCJlyve1wGlpWTUlklENreZ5WY3saMMD0nwpPNN8SDL5smzu
I7xbG0mGXDyq8VYbQL1MIZzjslez9CtJmtMjQdnyuVbT71N7qWxPfdwW+ClxEIjHuMVXiPno/LGM
FDfB3NLEfU+u0s30SSb5v59Wzp+WYVi4A0kabn8/7XLKhE+b1Rg0l6j094sTesbjYtfkAbzo2Sz9
tzv67Kf+d7WsQ5RoHhSaZe+yYxpSevZlPdXV99RI1WFZG7PyRFeJxCc1tl7MWBdZYBQ94O02bGrq
2duhdkaoTGG29jEquM8ZChGd5FvADxX2WUvr3wc6IoQ7Xbpzrkf0YGl19ADfLGBq0T8m5F+cMZA/
tdrg3nSTtx+9AdWR5z2UXfKtnjcrD51NlQCnN23i3oZGxGsK8dF52dvYMZkYY/IaGLCnG0nEztBr
7q1CNLZTVTzslqNMs6cc2cbxvael3usUn5e3dLVOP+P0CgI4v5UfxwC5ldL2y+qYjN8ncmfxsKqL
lzrwt8tbeg3YmDGRfN12qfkqUY0lkXtpUgHioeuIiwmyupCU7Vz60gJ7iQ3bhxcqn8cxldgN/bN7
0OAw/D1kmqaRThSLfYtHq7BQnYTdcxC23TNBS5QOU8ihfsAqljcEyPTj+98WRut/62ORXpb2pJ7U
e9EhtFxWq/mEM4o7n2s5pq8ya42niLf3hLVv2rG6Dgq9PQMAqPaVxt2qY5LZCjv4DB/bsMs/yXDK
4AkGc9aARG07NS5C/z7+Ztn1hyc09Zn4JvQXu3wTplVuG5wJz1Qj7UsxGSUZSJ7zI9bKzdK0dMH5
zF53n6aUbLhRj3iSWFX/NBVet1rez0akmP4/ys5rOW5kW9OvsmNfD2LgzcScuWB5S7KKRaMbhChR
8N7j6edDllqlZvfpHedCCKzMBEiWConMtX7TmsVXNweqKBU9izEpMnYVpMpFFpj2C8CBgxhah+pb
a8twEFVT4ZcioyP+hsztipnFPuqPvyFiD3X9G7KENZX4G0pYQ5cgLd6B77ZLt4j0ZSxH4xpwQDJX
Efa4iLAto3Su+rJ60evqZ+/oeNpvoRypxZqiUbKE7UydRJPCZxmf9Lk8yOURMHy3KZSoWiObjI6o
FMRzC92812FoX4BA6z/salfF0vhRF0wTiJCHEMq5enTc8liRz8waBBc6Lf3aJYW/Qi8rQf4u7vI9
mTkso6azT2GDyDM2w3o9Yx/A6KLoBtgR2EC7dWIeY0VbuL0U7Ckb2bOYvOtCtBe2ChYIonO614xs
kdUdlhFewxWaE2D84vT29QbdRrN0XLWUyV7PsuS9roMFnaIi9EDxZOVw7WxLX1mUZYsiwdQhhohe
p1WzHQUEVPRDClQogS3j0jMOOvnNgzkdROjHnbkbMZcUkWgXI5SE+hFFHwtl6jSE+j5d22V4HPlG
svRxvZkJAXaYrpccof9z4AGYrBRwFkII3Rqri+nY0Zlyun9tz2Nr1ihq9QW1Ddjm7XfUxnmHAX95
9HLdXXtIB61sP07PUUeRo5bk9rvWyTMEoJuvMqpNc2QclSPSqTigNXGw7Aupei5l5eKVUYekDkZZ
Q+q8GCEeKqFiRfsmLzo8QLQB1f7Be2CPARk79R6hlXd7Ta3NR2M66Cq4RSN7HMLAnBTFmgMQzB38
P7CWpR6VG3VkWXEb31RVsJRrtmyiTVzW+qDwh6BJViIUHXJQfiBbb2xvwyyQVFaVJfeQN83HuHCr
e7uVZrcBKMuwNAuHb7fbVJpVrOoRUp+4SHQ0TdDPo9h3oVxwI9Gm1GmP2XWQbETYZq65TIMcNISM
N47jGS82W7pd5wACEGE1DP4CpRp5LUIryi415a4HyFTuGYb6sqob4yUfPAhszknpQ/1A6QIJfk/+
AQxLXoVlzpZGtIlDEKTVHs4VtGXGymOmLd2xzDd1m76BBYZ67rjqXJHt8NQNqfGgq+8NuQWIM9hV
bJAxg/I6dWZlFp1kPZDnMtWhhWi7drj5mzaoyk5ESCkaD076LoaLlsBQ5A2L1t/vE8aZDCqilhal
1bYQSevqzYNDdb0Hmwvg2sX4BvnFnpUOlemQ0r8yTUABeq/nW+S610jMVT0qF7e+9k/Rr+vEJPdr
pLiOmlN3Vjtq1dME+Gvk9edNfZPgzt9c5/Qe6Eev23jdEB1gNkYHI3JPTTK0a+RYosOtXZxd24qe
glkHsoHht+a0ZKa/E3E1tt9iD2A+/gwHNzGygzgTh6oY0FRR4wYDsT86XEUO+t9i3QrWmewl27DD
h/J6m9sd2koaFko4afdN9xcHcS8WBe3dv//1v//f//3W/x/vI3vI4sHL0n/BVnzI0NOq/uvfpvLv
f+XX5s33//q3BbrRMR3dVjVZhkRqKCb9376egtRjtPK/Urn23bDPnW9yqBrml97t4StMW692Xha1
fDHAdV8GCGici80aeTGnv1fNCKY40Is3d1oy+9MyOpkW1NDMnhxSf9tIrLVTtW15wQCvFUPEwU4K
e5aW4H2LOynoHBYqmATESy+M9GM5Gtr1kIzKUWdq3VIb5rNGLUk/gsrPV5LiNXe3caKDmhsGmlmA
ZHIekBQ10nWR2t3BSJP+IM60X2fTCJRTUpZx4E59tiYHV1U2ddBkj3kAlNbVh98iJ5U3hu8My3/+
5A3n8ydv6Zpp6rZjaLalarb9508+MAZwfF5gfS+xcT2YapIdu0aOj7hbTOewtyvqG1NLsTAGnMmA
bfRIh0yHn81h6SAbWFTuQaK4OU902UDwpq8encAqkVCgrXdNAzip3Pqw+v6I86b8VsRlg/uM/1wA
178PqIY/y+pzHNXNRYM0dYrAcotWu6nDg+JCMRRhrFBU6TUJ8fzpGgPuwcKLqxLyfmM8g7WIZ6OV
xjvRm2bRb/fv89/uL2nypmtKiJauguup69aIdVTtgezzP3/QjvaXD9pUZL7nlm4rUL50/c8fdGOn
NgtWL/0gI9KhF8PnJz5hL3H4UA2kLCD2oZYnPuNbd5chi1ql6fY6zq8amMLoiG59fSz3pHXgw0Z8
4RJzaDDNnBpbe8IPi1PX1adTS/05KjfMj7Zg3VV4ubNBs0pbtHY9fq3ru6EiHz5iELOUE7XZNIlu
Pxmu8iD6E3Y5ZMzVHCanax5L5I1nVWuPX90qeurJMT8xB3y6YQz84CQ7GkDDWR+jWzoa/UNrWf6+
6fKDiBAJHB5+trcP+DyjwNfmqXvXaig/AnPR5q5+G8KltZ5eL1UlvZyPrE/WWQjKw0c6BAn7oD/J
bvE09IqCwVtLLsmup7/Fk14tazE0hvwmo/6/BixkXkNzCI4pHNazZmMSFGRGgmEqV//dXafLSw0t
hH/+aiiG+qfvBgo7pmIzAZqyohkmNI1P05+VSCkiWshr5Px/zZKhMndyG6RAXAKF4/XcdA1jB/pa
ngEPA6Uuuq4DRNf1UBoY7nZQxcvKx3QwSeOFmDApHRcru/YBTU5zqYu17SqTMAIX06zZQugWvSGu
wY+O0y9lq8yOPjSOozhrquZSWk2wubXnCERfR3R/dIrx6ID9vEiEDluQcKxOmZqygIsCvN7gQLXJ
+Ep2Ptn4AOPnmlcOr0438haSe/8YOd11mDRa7SHpUVB2U0fed1UoL10DeQV7CkWbOAD5RdDHTpRr
mwhvg0WHaLsOnsbdwtud7enOn26q9u2e3bV97/T10apUE7UwKs9S1L3oJRs6HbLDHiMkB8XbaUUm
hclrpZXHAL2cr03DsmiTerV3cplJAetNuEgDjHKnylt1+qO1ykjW1VCqCxGKYaoDkThXWnJwLpo8
fKuThza0k4cBs5YHuDKXNu/lrdNkln2nmXm/1hLeYmKIONTTYN/MLk2Xydtb+22suCcpVG4gGdn1
fiFiwCgn+eXMHOPopEWDMu8rfD5yxwhP4qAmwZcx0YediFykxR/c6FUE4hrfQoUaPEV1d2v7dJ8+
jeTFPz9Ahmr85QHSVFiNjqLwCjMN89PkGoF9T1w/y79A/k146af+QXj3kJynMJU7ztyojBR/wF92
P5+6RVjnxlsFNGyH+irpBece2ZH2JIKI1+NcRcxyJUKpbygbuP2J+cLNZwC/P4rM8vZtaRvrQQEx
6iJ13WEmCNJWQ1p53pWDuS7C5iVgBcBOHWWRmukLpBhwC6Do2oudkjURbaaSOffhICl7JrOViMZB
b+5iyhZIs7R5dRow8NGBPjv6I/jdhfilmLZTKPymvyBB057drPEfuxCkTeZ1ZzGiRNwazGKcbURY
WKa97Qq+OiKEXzfxRYMOMZAx3WNsOK81ezia+TAcx6LOMZXyZSSxG+D9vg1Qei66Kkn+4uS2vh4c
jOc9XMjW2YADhdf3ysm3KoQf5FihgDbA8Z/OwqkNpRD1QAJDGXZWpDhbJNSVrRr7DwJ+IIAIAnkg
2q0wRC0PvMKIgkTsh87ONiPrYZQmhhJPUUWeb9mSm1gpOGPtWCuYGz9F3SJGi1/UV2o1jTa+gykm
71//LA7I9j5GkVUdRHQbAfnCP4urft1DjAg8BL00nnh0AP+YF8VkB73UZ9/5/VOzCK0W5W2vvfbd
pkwxjYo+t/l+m1PFWaEf2souzeP0fIM5jfaaBYTdoXFthkZ3kJUsWXp23D+2lh/woRrhc+ODCcRr
KPtaJPUDKVf3h1m/t+lgktQGUpqZo/q9qpUvqemkbx6I9Flq+to2V8Nwrk7pt0ENrUM4pegCaFeb
VIkebSRYRvyYaRMdqX02fXQJW1kihT2Zys7SVvVWt+V3n8bLDKYg34JHGwLyt18nsRdeW8I/Tqau
WrHuJR9zYVOO7YPE+gbxu7IDZmpAbheNiKPwSxS1my/BZASPQWgY21wGO+c3NXqmFTogc1w8HQqw
RnVi9ikfw+E+luxVweJif5v/SDyby2BkTrhOfS2jfRtjKyX0Nl0QwWwZgVG4evOO7jySfYoXnQzd
qbaWDJ6/KNPiy5SHECOyRgnmdVkiaIai09F0dSaCwlI3ko2Jr8qKe5cnKbTU6SDC26Es5FWnxf7m
1tSYUbfShjIYnxUoUivD8ha6LvtHan7o6Fua9mBLIQI/CLOvWkuHqZPZYbv0C1OeiW59Ghj0friX
Ze8oBUW4sgPIeVqr4T8Xl0ilJ2mKkAQpTWiLfHkAYM0qw7VeCsv4hoxu+pFH0LQccIKwcYe1VJT9
eyQFeBE1lYsLsI5wbZuV5wwtO+oCZEGg0J+xoAgWchNBOZs6taC2yOQ5S9EpmrAMQiXezPONCCU5
7naGN8madFGdz8YuvsRTnnYs8nSeG5VWLTHISxYBRi07P0aBXNZN1ATEqWgUB5yEUBefDqC6jewO
0bGfw0WjCJluzZWt91TIXB/0da+XwdYPwlfKPc69C8X5vp3OSC9SeovyYSE6uijr126JhYSSjIiM
uwHTit0Pr6q6LBCReslb1d15PVKVQO5Auevh+DymsswXVw1P4uBJl8YF1iu1QXSq0dvcKUP55dav
lRBIu7xX56JNlauvdtaHLBSsDhe0eEBKrfPyr7UBN90BWQiWnwI3mcRuxjcl+fY3I3JPRiA21181
fchOnoPO0pSeFVFoeL9FUx8rDe3alyHgcYumvgHqCo6ciYtUSBM+QD2gxDA9b0VcpaveQvJdPG/s
DetTWrU7V6+WPKTJcagV6dmw0cRCHQAmbdWeZCXdxHEmPeOP2O8LjQp0N40K8w6nnMKHZDr1xiHY
SL/KlTtqoM6duLWaxfGDUjfXnyZ+ZNu12ap0QQ6LMIRDssK6PrxD5w5toFElt2JB4E8HxK1a5MEW
CsCZkzggSnXs88xAD7G6NzR9ZBdPtRZlzFqFIc+y8toIpA1lQrWI8BgNeYUhQLIIIF0/5FqbsmmR
untUlUTLrfk21FfwdhQdcaL001DZmuj4OYj4dZBBFOt9tOcclJc/yEiCsXE/rMRGdNGsAaXFk1Gf
0oz7PleUHeKPfTNjkSjNs0IdvmhxsHXMsb3InlVuW8/+rV3vtfAA/f898RLtxMtnJsea86T0hfME
rnDmBF1+EhEK2q8KpZWDiFSsUGZtU2T41zC09WC85dIYr0QYQB5DrcFS5+Ju5lAOW0ud0NcwDpat
koULVYUuO7qlgVjGYNyXlsKmE7LaO8/eY6tE3gWxPXuNzpqG0l5WHAaXhEpWpxTOpeC7FZN7ZApu
zu7oUWzyhwGkudmeoFQ3CP4yJIxayKusNuJO4n+k9evDiOD66p9Xk/rfLCYt2bLYpQPJMBCi+fNO
HU526kH3jL/gcHlntkUD1VOqTvBqo21eoYQKhqY+ibbcqhQm/bhZiVB0jFDqPl3VS8p6yJxaOhuA
LdJxZvdOgnpkczvRTSPBwNFTAWMD54CuWVc7cSDpViwzQ/46SlK1Sz0LQQpkiqqdPB3EEBEiQc51
4vR28W/XiPv0Q/n2zx+XosufF98W7yHUxk1H0aHqfP68KtA8AFS07k1FPg6ksgJyaFpPKNNBnOV+
zGs9kOtTCXVzcyv2XWuBduNUK0sC3CAKhKJymKgaUOXWYguUeWxGTeX+01mrxuq1rf919j8f16nl
sja8cSVPGBBSBjaZEzPciW2xCD09jHZiDy3CCKjyb6HovQ2+XVtnSC9+GnwLvarkB6F6N5N7xdrb
WZbd2wOiqRB9z+IAww3XQ0fTVkbh+Od4dNJ7E6klHSOyd3i/EpoBaU31oFXR2mYT6dt6xL5A00Ds
tSZ1x7uK/+3vZoQwWxL34TZXmJLNHE0+uNnpqzcw5Ut+r6xEmPbWk5RZ6WOqjsXJlzXKWlqCXFWG
0IjU1ItrGI6IIHTucOjCdnjW0o8wGdNXoFopmDF7+mZza6lOgnlmy9VW9A46lmF+Wl5gnvdsJ/gN
xM3kJIAVPf0G11CfZqg2fWyctDhVrXFMPBD2hhGiq+zFyrzsLWOXxLn7EIQDWJGoCN55ON6AJGpn
TQ61jYm01LIywvKLbb1LteW/f7oQW9iXf/7+q+bn779mmSZJUlM1VFnVbe3TfDFqzJoSSP9ns2fZ
8awrtr6s/BBSjxfPm7Zxd5KpuTu/LR595E1WIhLtddJYeJdMvSIOIRtAes+1ddfplILQkL9LYTEh
JAK5EbzgWG201uhPRWHmD4ifzBAtHk6iCXh+u2wl3INEKDp01TmbZaPuRZNlde2+wpldROLQu0qO
QiJZFdD6ziJUXW9J9c9aZUDkEHTItRcWmUjey+BCDHLfLz3CduRThkvQat6mCC2ABy2igCsdv1oY
zZYNkpftwvWRF49yUGcrXS93XoPUqcFraRVOFADQjj8P8GohRMcIONw6EN4DhD5dYU1XiMFpbr4r
mmtSAcuBFLVeU+zkyUyz/nVWih4R4x1t26hfWhBxnHApBkq9fEQZ/+FTHkCEtzaUjkegDHvRkvE6
OtwyCjW25Tvk/JB4gHaDKqgtPeMn80Vn7r8XUVPf43VrX1BHSR5ly7/HKlJ6Vhu/38nUxSDNNdKz
MjTBCjGRRdUpvOMKKrAn5urwseI/BNdm4yyFHAq/y6i/hMVOtCW5s8rqZFi5Yd7uJFdqUOwY2p0T
q3Z+d4vF2W2MPY0WIdu+o+9ECxXDqfV1E+eTvNj6bn65VU/Eme43UGwzHGWvNRTPqX4bZ2SgHpF7
GlkeKPq9QiVjZpasoLQpFAe5Bneb6vljBuR0O5RGYN3VLQ6lJaoHn4aFBYr0MnLBrBRHV99FVenf
iwPK39HRHh5EQDYQUoat+89Zo46bdOwS/U70WIHtzxVdQVVgutThy7SzqRgw44QngDngnSF8iCg3
kcjxyEOKSByS2CmWCAMVkzZGeBIHPYeM2eSI90Wtf0jL4XvlttoFmX5bRKJGE0rjb5H/R1RhlnaJ
Ive3vtbN1Dmp12Tu5ea4RbJE3oqzuuvH65loi8YO5cguBuvQxMXWMmwMIzLFlRem1aD4cz1Hlyha
Jaj2In7Yqhu7AAHfJw1y8Ch5rwppcI9Nl4wLidrkCfXEYK6nfn1JDcp5bleGb30bfITsJ78ZqcLX
uUc3B3kVvHQCNh0Vgl1W5CXwpGJ8XgrJfjf96gf64fZr6mSYiuRKcsnI3s9dBFP+QzYPstefFxS2
ptkym0cmVSZTuqcJ97dqYGS6ftoVlXXBO0u+E6/eLm8A6aM9sRXp615CnhSQULwVr17RmwTVz15Z
QYdc9N6uFb0IcW8QW8wf/+762wW+WntgQ0p12KUFDh9pjXRXYuneIVRQEBBnZoNpNpvhVoX6OyWx
7NCBTqkG1Yz9cnfJAVXP8FXrLjqb9qYZ5pKk3ut6kL+MdjBueyuTUXwiJFMoL2wP3QQRmp5F0bao
i8NYK9mLYWQzGMqwvQxA217tm2vNroqV0armBSW6k9gIDvUIbL8OqjOeH8a68pAa8urQuqCNcQok
s157hq+vEazbylWWvhkS9htUX5WDruE+hOSdsXAys30GRPcssty/hiZV+nMoIlHKdaiNZGzW5dLc
qFXroMMXGOdYQqB+mDU71BZY7DWYNx1UNUwOWt3Z72oynkweynck0z4svzffoLo1d07iji8u1aVZ
bprtBXlI1JEctTnHIXpXRUOSQpYQ2cL/RL9PU6BInVX6R5C68qpv9Hpvdrq1VqXe2To2WHJNynCO
7Tp5Zxf4HQ8m7kJOkAWrps+tIyqJEmiRYXxAY95bZFnXnNIwi+HD2vVTVars5dW0e2bi0pC/6JXX
wELuvMo7CeLR+MpfUn5jAXCAYmF9GB0evU3mbz2KNuui489pgV7fD9lQPKZ58Y4ekoI/ry4jPKgU
W/gRE9ixuxPtSV9bqxKb72UPiePN94w1QmL+U9fc9zzcACqGcA04Z3zECBcpoaqNvukF4mJFhOVa
AYW0MZscakDsLVXAkztEEUHOekaywLzXe4k687lzxuZDisJl06DvZmahuh7Y06AvHDWnJHO1pdbI
7c4Kh4gJ0cthjfv5GdtXpkuklN6NYlwqObATRN1RnIf+DgJSsq4HESIcBMO4NPy56FAsBUihOJWT
kFMx6HrqTJfDXU13UfDbbcRgO6jxu5GzeKNKDsaLHRVKd9JcbfDGQu7DTp7wwEU+T9LTD81/60Z/
/JbyYqYmmcqPajGma+hv9lqXPPVBQsJ20tAu3iuvBNjGNalt/2hUObvkiR4tG756O0PLu4OkpNYc
ka6edHQp81oME9gp/VlwFIXSkjatUkR72YznW9OtvRqVs4iu9MY4qK73+G/bxE3ET+jb+DXRoCaY
gW3MLVnznpq2qI51Yj+oUug/iSbTqLdVpAz3GGX6T7ZTJnMDm4qV6AwNO9nqIcUAEaLzRT7OXOmW
HFazCkI+ShRHLR7re7OWasRRsb5EmJnaW4vtiYKAaztltaguh6CVneq+wFDyrDbeb8OaoYU56bxo
kTWsc9J0eN5SbFYLmwq0Mfw8iDCJBv7/gDXMSR9pD66SYSYQbGXDJV8pmtBV+6LJTv2zbTR50F30
pBHN4wJWGfnuPyzQ1T9jHHRbN2ygJQBHDB5OBTDRn98nBaCLMQtTbJRqn2LMkrk233ajvTLJuz0W
E9hixDjFseuf0dR3i6Y+MbKeXuv9n0b+9ToxEmy9dvn1E35dF0RSuerKdLzDk4Byitt0lFecvVy1
xqG3zeEoWsRhiPNhJQGAuvvUUZkxuwCRKLbtRJ5DcIeqa7gHxMzCEw848teluxaROOgVippMFOVM
MXwAW21tN2h+2AOccjysTMvGlrpx7q0hcLeBFj4GaejciyZxJgWUaxpvRDr8VwfZrXKJqBX8Wada
wEBUcSNlwQpKOp/DC8cm10qNsw+zbMf6IcL/Qn0vyfM+BYr9MSJRdikV1NMH1Hu2ihsZR8QP/bka
e9UmzzoHqzBvQxrDOKHFm5+jPF1FiZm9mGkX7o2G3KAIIZurzFqoJZd9mr8MoxrMpEmRKm+OUpwC
VQVwPScbZvKYd0aGyQvW65V+jCsJ7QhwR4s2UbpsNYzjV0NFRXCIIOSRmbYvTa6eNIqt35KWEgpS
jeXZRMt1DaSZl+tfR5C/RF8DuZZV2eXKcsS/eGeqSXJgD5wvcOVInnmXfRdUHFV9a+qmeoC2bOlr
18KbS9Vzg+xNbDx0caZsQzIlyFNWxquMfJnfG8k3RYKJJUbw28vbZoAVZpmUr6ocYRc/iViC5/nw
SkodkHDJXlnNg+B10GaBZHc7VyxTXL/x9sHQ73vZKzDSoopSS9XkphWiuTl06g9P0Y+kmaP3Eul8
zBYd98VGYW3GojR6GtpAmbv8MQ9x4NTL1JHag+Enw7qvZXU7BK2/c3sjW2c2XFDSjfEyLL3gkf+x
Zt5qFJQHLzGrJWvw8aAVwzjP1EzbeLI0vGLZNbPy3iFn7paHHiw23nK06y42SJrfM2yauPoCubRf
w+SoQLZpmsGAj3K3GrcEMSyKMOWKnB+82qMXnY9Q0cbyzYu7eBGbNkCSsAB9rETuzIsb9R0V9tiT
zW+BjDvgiEHsvek56raqy4BfVi1eIhyCEjMyvyVx/JFKXflkFUX+n5a+xp9RQtNU5Siariqk02RD
V/RPU1XdR4qFNdNwkY3EgS32bGsNE2+KfpHROigbxlHxlgRhfmdKdXPfooX/2KvKi2iPxgjFHNwv
8hKjhLyPNmIjIsKgMn4PRa+Z1bsiyB+d0Y73rhJ0S7/sEVwBkTbryXa8ackIxzhHq8exN7lhFT8q
M/+KyJT9ItkKRI1OSTYUf37UdSXvJLmieNMgre5b6anSHfVcTu0+iDyEF7XhS4vNCzJAnUzqXezo
4YrIyw6p25nY74vtPwWu/hCg3bYxY0uvYXPIKGgZWriy4paVpYESwAEb8vJnMt3qlLlTuy3m5SmQ
PF/uu72IXS/r9l5vNFQlUD7/1CGGmLnJJWJgjR7aIrF7YLTmA6rw1WOZ6uVjg6QmqCPzQQrb6tFH
dWyfYRAzz2VVPthWjUSaPG2GZDnHFyfov9cBHFkopz8suziFri29JnBAZlFYKg+jNbEXkQ2nfPnH
5ZA7f17OJ3e93DQ8/UeJHsmoDd49mtnd2gr69B7RUZgynpm+lmWAppRlJiuprNJX3zLfGhdD9KAY
g7ODj7loHpzUXsdR5S/ERenA7k9XS3eP+V79EmRrXXOTVwca/I4qcYk2LWEvDWdpzO8FEjwt3aMV
GsWThzLyrlOQMhTtXurdu0pVPGlY76UO0mooVC31umYJzkp+Xw3d74dbGxKG3ULPSu1ODLl1iLCx
MeHNqUvM064C+K0m8aODVMyC5YbMi3JyfgsTHKEKxIMjloXbBOTCTuMBXWth0xz8Ev0M2WvR8wmx
DRqSsD+h+uvOcjutLmhMu3eAu5pX2UcLN0HV+qvqTjXgPENapVoO+MyhqgSS3fDwv9EG966JPPyI
sF3boQ1ef2u84Ky1Yxr+wKCD5epUP+sr6gJuEz3KU5TZAfKRZvQo+qjoXPu0CTL8q0/U5P56nROV
/rztUnXh5TBxcYxAhCYD46ZPPN0JP7vNcr9FjHMi8eIJBlk6zmv3jm9kc8bee8My3vthceK7WfBG
LgRFP6mPjrETa1tZg8aRhKp1tkuq2JP8zgdOZzz9wD+VQkZHN5VOtgLTCvXkYNt7rn30CtabhRoP
b1nh7QInrg+VHGkri0zeHYlP7weKCUmKGgr2q28ZxeUXq4nyeWE3471m5cN61NR8o7nQUyMpRtQx
BP4f+5Wy00olOMho7C8AfUUvWhcjicLvBMoF6RPd/zpElsLOcPCxnuyZaQo41F7Zao+WH+EQhGXV
u9V9YcmMDi1W590h6OEngUvIu91Un+xSv0chhQ4QQT/PdGXo72oD+rs8GOZD29VvZe70r609DEsr
1ck1ToiSWtHnaBA7T0PcochsZ8FMrvXgtckwwdT4eqxF6IwlzHqvO2GpVKPtEZ3VaZSTafE6qeHk
iFEk78h8Sv631OiaI/UEPoocSfEbSGpEVJ1Kc0Au/xfYCvX/OU5D3b1oQrQDwSPMmKgVaHiy9MaW
WpCz0vOKmUFGnQcyXvMEdc68Q2+t+1J7+WPIt8NDcm6B6Evm32F9sxu01nuvR6XBzj3QL/J4vC4M
cFVlon52cWx5yWtlXDdJio7oFDoOYuoSrg+7ay9/Vpd65vGf1+nmX959pqaRIFYN21IcWbU+5dEV
hGbNwSykJ5iL2PS42MkPxdjey10SbauunHzU/ezJzViW6Gpifc/BBXo1D/Ft7GCAXR2QyikMhkNW
ROnPj+/yTDNvwxPZ/nnrWEIb+Dp2urWBr8Zd5dbqDI9GK0YTEDucOI53NRnfD3gH277Joi911eoz
FAnSBwgm6jpj37HGLQjipT2lQbHc+JIM4c5jUS4uwrYpIgsKTmMENyEIArmRBE+IQ92pU3Xe75B2
izqKv9MMIvp+RZiafe6brgPlYv0HHCqQuU+Jt0kERDN49Zga/3T5E4yO9I2rAye0njRKu/OoGaL8
JTYQXfbHaAVQrNrBJxtzHHg4LRvKkfV0uPak+uDMRGMXV1Qix8GeeYkBktQcDwLnIuAw4uwTJuZT
2HUGdhJjjUtwzdO00ZvJ5Jh62hnFPBaddtvsFKmw9mhKIsVtKvolSPDSmXZBH0mO7UZmfBcXJVLA
RRa+Uih+/ryoijweS9/WLlacs9SP71WUfr83Xbew1YqnpPCyGeyU9CPAisJC/+gVNzCkDjTZOMGq
NBZZFJiHGom89ZhH8iaSI/9gABdY6iPiJ46vP/suCbUYkM2eFB0291MSRkrG7ikFLsi7shs+EK4O
a50vCHg88B4tgq74LC3wjv55EYnw4HoR29bi10WDQAqUWBKVEGevFyGGXO6nbdP1J7mq1D3JrkmJ
BADQqtWRvUeW0A+ex9r7qhi2su+0KNyOeeiw2CXLWLmsZau+99YiB1nAQLkzisG55iCTACAKwKRL
jntqJ4PflCQFI7j2RxW3wxfIVP2yJJ+yto3QmpoLLcwePD16xQDAPQLtLzdVpb6kde8eRZM4iNBJ
4iWJ93D/qV2vVHXWJF25SIdT1KBBIwDtVEDKvTi7HURb5LX5Okr3zFB2y75NPqe4rGHf6Rp7ZSrt
WiZ4WtVOTazETfUieodGNvalc/bKvtqoSaS9RKOzpEhnnuXe8h9LvzvHak8RDF21tQIvGfa4qi2k
pg+WWV6m6478+1w8tYo9pGtnsJtrKHoTE9kcZVgZef3DmLZmvSuDrwfGRROhFCqHAvznyc2+a4Ml
7Sv8qA9igesry8CSi8N1zavamJGSnVfbOclpljN4py06rOeolPigq7vhC7tMbz5Uvr/PQz85G2P4
ezsuYPs+NZLzNN5oEudNV/fxoNmHpJbTS9T4C138RkGSb1j62/NOa+W1ORr8ByQ+AkN1DZ038rOL
VOMPN40d0ibfJOSHZ12kNueh9/NVbmvhUhQK3f9P23ktN45kafiJEAFvbumNKJKSqlSqG0RZeO/x
9PshqRbUmu6ZntjdGwQy82SCpSIB5Dm/iRINormOtyt/suc0vOSyMkzUi6cbCAasl7YaNVxKeTe2
DonbSDjB12wvw7r4YtTRxZtynW2YH0zEoV+6CI0wZEKCc+EG7h5Z2mobeI7+EKcxouBgVX7W+ElG
1e/UlY2XNHsgGYzBwtsJckMfet4PwRFKEcN5F5MWtfWCVcxnUXIA+zLViGCciqJCWlEyUgMcssRo
W+6BXg7fbbzPBvbqLv+dS1iN9X2Muc5dA4V8HeMy99IkJQxyvKySDJ0MR4EsH/OSBBDQhOQJD+lT
UrdPIgIDaDasQfypzpFWh0AS7BWcwR6aKfkmIixk8nOjHU4597QVZuDVuZwOnWx2K9lPlJWt+Ehz
RWZIp2VqeHdY4aekD+41NS4u4uGT0WJCfhFf42lsbqE+8671Ng/PpfY/PHwc2frX5/8Et6Hyo1Co
UxxrYkm8K/tohgSRWu6Hp9E5lJLSNfsgAZPkOHq7QtbAPApihDjzGpcNkK7GwSqsXAksWetumtQ1
ALt3xUohN3Es0FGnei4/RVaEfwe3qi2yJOHGdFOywhOYWICMw9GrztjvYsSSQy6Sx+pocmf9DJXn
c2pH6lm0ZA+TjjR8igKyNoqZugfu2/hWpJbxMsADtwDKXXOnku6jse0ntTD1fnAkhMWj/urXbfU9
8ZufBnruLyWZNbAL7fAcIoyNgWh8iQavu89CI0cVxs7uS8dyd6HSVfuS3SneXBJclaJ97FV5vIsD
HNlHtX0cilRdhri1bkyHqkLOs+6nY1ZI/4A2ipQQY163/j5ggfCQ6AnaZ7oHk0txym8Kv/ZUza1n
fdBx1NLNdGsWeXP1zfwUA+V9iRNEjSeAoVx3/nLoMv9ihcW1k/xw3/eBeXRTuCjiwOMThCICrLxn
ejxCsyxof3cqz1sqNEHhfPHhm69rTS6P6JfVZ0piPEqbYFgjf1VsysjVzyV3JwhYhb3BR5big+34
yIE2kfVguwiJAoP7pgCYQRR18jKxsEzj5WKTyfYztiTtd9sOskXRldU6HJtwa8IqXnIH6J4dE7GO
UvfbH54xbEuv6PxFoz21qe78Nlrpyk56V1OdXw0WjIUhUpd1rSCom/j2FsEo55ghob4zbemA+nC6
VpC/GWPcN2XQ1agCYxzQgovbZG7DDjytz2oOfq8CdPi9ibqLTbH1FyUncjaWs0SUH3tidOQPaAgA
5Tb8ewIS3MSy1sfMcmyhLcR3veeHV3EoCuS7pQgI39QVSVKJhQS6QUJ/qLMm2aIu/9Lb+aUw0/wJ
4O2TUjrxGfqZ/CmTlM+Zp1j3aphXp8EoLxABgPRjwcEW7lcoN+mdHHgPmDENe89KAn1RBpl+J5GA
dtYjzu4vnUnWOG/kciOa0mCe7Zztoam23X1j1j2+uWn6okvh5L3a+EfVaU7ANG3wz3/wcHyHs8LX
fka5720hrr7ycwTHJiKJSbpmChFtx6++ShYuG607fKIykp6LOPzE20l1PyCXteT1STlg3NN+lm3u
1EDDky1Jkp88d7trYrfaqe+tnRHrPkqQZklCTweCPg3i2Ntd296yDvkYfafGSESnGMPeCSKQdqId
qBYmzRWmW3gOtOuczPJnXmOaNdB7HmtT09RMBFkdpYHRM+abwMmHZVdXUkYpTkuPt1NLx5nG5Y3L
XnZTb+TxgLJVaemjndj5ziGthksxhMbZTuotu8+17mg/sw4DMTmsv3e60V7GOsknA4ByUwYvY8nv
MGSnMzRh9bvTHxED7D5Vke/cFe6IcQpuIas+wlO4CbmlB1Lj7uQuSBY5P+cLRs/5JZ3OLF25JNz0
j6JLDLZZlWw71PmWogm4KbmXlPI7pMtjNqmUlZHc7rsK11fRtAJvJPMWfQul1HwKmqF7SLAqiKdW
nsnAN70WXUq5lzA94wCa7PUsjrR22/rmt7lrDptjHS0vKG1w9beZFiaSoHh/I0lrH/qiCvd24zpH
8pfJLtAV79QFQbX1Sy26p5SIp1GuFefRLi10DmVUZzrv4vBk3mVJlhxTe6wPPj//XRNk9p2WDXiy
Dti19kWN0jq4jwdMIRBT1jv5KY+viO+DOrDHBKHaMNy1elnuQ8+pz4gF4DHgxOWL6qYnueCXjp3Z
vlHS6mtYYq8LUi+5aJRddwCp5F2bN9GywCpnrZBF3Ssmq3WGND0yEOOw8eb4BpV5rcql+cvOk0eF
d4hlRVLx0mnSusPa8LcOqcznXvjitXzCzo+yC0aUza4c6nubn9I2Uu1u2xtgZWTLJrdg+uqzbFTf
VTMJf6fmCZQmiVx+zBeT2vOL5aOjX7RK9TCim7opEHi/s7Gac0Jqgq4nVRcYRs0yragEFBi34XQR
/5LRLF04Ke8kJnLYG+iF2XEcNeOEGJWy8p1O+aIjRUsOxKZQ6SjcsjeVjFxJ4BsjMpZycSBNaQEX
737BreBGSdWeHXFlXpOqCY9agEC4nbTDfeJM2xfD+B4quQctox52il83W9PjFUkJhmsDSveHA0wO
+5lkeBgShETiGAnZMm2bZ9ITFEiICKYXZ7vIkqva4SXU9NVOtrx4b43IjCojynH8X0bbQa7Ns6Mj
LBJ0hYcEGfTiQQ1Qos+B4/eB4z4Zul5dLNS7ojxcdBqa7MWkqtrX8SkYC3VLBbleC3AXHjDZyuyC
Yi+gX004gTPg0d6L0apBWccy9CdZblPoqhkpUwzIjLKNl5redvumUbz1aCvpC0SMX1Rd+kvhQO3I
NP9nMN1zDXx981bKsX0hD4sGlrlvg3bY9m2UPnhq55CvbKofpoNHERKhv3CZ/lXIgfWpkPURxeLo
xR7wd81Szbkk02FQ0NZSQ76o2HWoEiq0CPCOpZWvfbd0LiLQcUwEREPdWcx9uYTpR2lwY5lWEWGx
0ZsX+7b2bbHYVLYeqIa2G5/RWvXXdpanUMVJAMIZ5P251eI7J3S+WpHmnAKN/bVfPY6aFizVUb0b
K+eoJ6V7sBwbXT4IKstx8BWgJ3W/c+JKxfIwHs75dAh26ZCkGzbHwS5np7CCua8+m/hIaGXf/6Y+
N4JU5kWF3XYpxXhd10627sh9c7uMvRHnTG7UumRce+4jO3mQwlVcmMonM/SsnRvhf8pXnt+rEn8B
MxOvRrvihUvGlXl0QY8kmmFtQlPrV50R4XIhD9ZdVjRNu6Ak92igdrgTffNBqew/QipbJa+GnDAE
nAors6p6tquuwutVDz63ZZat2sTQLpHjs0UFCwGeextqIxQBCAnge2Jv16lFhwlzfepKjS0gGarH
hDrTokD4ci/6lEQzF+2IjDEMrgsuTtYvalErzAhr17MfPI235ECVv8mSNEAxz8aDLvEiiHw7d/dh
Sk0UUseLYPQF0ar4pZN9AOvAgSbgsk0C3D+ASm+PzaiZy6i3y7UJht7wAwqSXoKNZt6n+2BM+T3k
soSN0oi5he+4D4PVPXimd4Ib7aESHkokWKJmi2p8diWfBiVZQjBTUmoJJgZvTVBqy08YD4WnnrwG
qZC6/BTlmX3vRPoT3x9kMQfYPNBl7caLzlZDsmdIbyxawQcr2MWtipYCsCDVir4QDYP7Ov8hGqbv
y+vM6qJJgnK8RJ4Lk0qpe5gJ2ni59cmGuVVjG+zFFCIG2C3oZ0O6Ez15h5y2bODiW0sNMAnHKu6a
Jn49i7U8WmctdVf0J6pJuJ6Y2yl3Ir5XsdxuYp6Ep9LAMhQnHpS+Fcc9iQNfA2ffwLTCGmI8GaXJ
AyAJr1jT4EuZcVsUkqfK2OP8xV9mb0yap6KvtrODGiHXlIW2uix0mF1NbFKF76PtKOPKlRUIF+mu
dpGHwVhqWD1cfT71drCGeCextSxUb4SNNkwphDMI1lVryDqPaZCbTq7CxQn1lxZS38lvfw5aRqG1
QY7EsUnc5kFkHSq34l1sOkP5qUpvnaItDrV1T5V32LRNUK9Jm1KiyGFCdlL84kZ+9NWQSPJjyVB/
5n6vLOvQ9R7BogRrPSzdsynzpQiib2yuKMA3OMaojcGjZWqKAzYFoGoNh+wAvDaG1N4yDynC0F2s
XrTqIdAriI2yGUMx5w8cOiEGc7JTxnvXxGw4HRUU5fORfIAeGTFGJZJ2FYfChxLI21azwVXxta+s
GxhGvVrs+7jUb3Gdgi9YTyoK7WFnk6Otj/6qoh+wURkXjjtkT4pvVg9dhXVrn2RPutWunUiWrtOL
uttUyrMGYvWOBIF7axp5giXa0IWbRM1DBDbbXlrnmY+NoBzH1GKzHzjlZccwRZ6R31rAjlnvrwZK
QFjbx+PWcFz7GJXSZz9EvqeDIak3ZfWEH035lIFGyjXUm3JPKp8crUMkbRga7rA0berAW6UlNePW
7j0uSd0J6pZ7n4bmT2Ucw2cvCct9IGOWVDhehLs05R69q4KdGIURgXOVr+egVxh1JWNFxkV6lG1d
fuD5AYyF7t5q4S366DyYbDSPljQCGGwNbWdoFSpormzCmIqqXQKAaQUP3PyUkErYgcSXV+T1GcU3
aZtnPN6lyDJIsfjlVgcmuhZzVaf1trmSN+vb3AbQGU978nxTMG94FWaSIOPFaNSS+9PRILs1gWnx
wELWcSOC0y6mvtljcyyCZQ9z0xKnqO1tbt/jqExBeyuCtbZWsaix3dtobFY4Y5pJsbvNDToKby0l
IfFPiEZs2KiwRlss3XaG5bTn1husDcYX+Z0dHUGfBE9StWwVuXuSFKt9Ssr+Mywq55Tpab8rWsib
ktZ3Z9yV98ioOnCHpMC89dXKN5wg8vtbV4tYwb1OsdmVcxVnd3bMAM39A9Ka3VmskZYItbF/DrZ2
2i8TK+14xQss1HbD+Oh5EL9hvf1ISU59y3NfXYDyMM6Ja4S7oLcPdT0ml8aIPjVy5D3DR0aoR1cw
vEMp6bmM8Esi1z5sxCjgAXw/itg5iNFMLx+TKmsvXmBrn5tvVZF4O9VHJirvsKBDn7NEurnAlS2k
yImU9TgcnBxNZAyPrT9Oce4YDjoyperyXcC7Uz1R8L8bSB94xoMLCfOzyT+Pgiww3t7xPmt8265u
nB1ESzI6/RxikSBa4Zhm9ziu/xCtkn809O0Ap+geyfWxLJqj3VOjE6uG9YjMFsiUVWhK2nlw5deD
Lu0tqfPOczcv/Pkhdr1PImjuR1tTWfsDleIPA5kXyhi8wRaYg0UI+Qj2OqZ9171dzm3ZMBqlonyC
D78Junp4sUfTXY01oOZBSeWTrJLuAju9skP2yP5Q+piRQYIXh2JSAhFniJrb/LxTnuEWKiCiT3k7
i7ME4ekWQsmHAREsRrtG8t6NQvbxKGF3FVkJcq+3VasKP7EKmfOwgVRMgmUYU6yKgtcDeorpIZ4O
4mwemOPmgQ9x/yBkXn4EEB9hMMSF53miOcfMV/oHIR+Wmuf+7af826vNn2AO+bB8hb3N68f/2yvN
y8whH5aZQ/67v8ffLvPvrySmib+H0g7FpvGDB9E1f4y5+beX+NuQeeDDn/y/X2r+Z3xY6q8+6YeQ
v7rah77/w0/6t0v9+0+KvEPJ26GWLREI4dUumH6G4vBv2u+GKEUxC1f111m3dqNjyCJWubVvE95N
+8sriE6x1PtZovcv4+erzjEydedxPY+8X+l/e302M2y9Oz3k7Xy+4m3V23Xm677v/d9e93bF9/8S
cfUaDoRRdPilv/3150/1oW9ufvygfztFDLz76PMSYiSeLvqhTwz8g75/EPLfLwWmvkGLF8sDPRyq
+6b3rXUJIh4DVpo4kCMZoKcVyB2aYLRwNilsdyXZVaZu4wrrxKp0eKOchkVgP3hg4gCvICJblwc1
q3t9JYY9HOP12DmB+YVBJ7ra0YmPhcNbYK7m6lYdUPfWKSrhs10sKTMAvSQ5fTRIuB67Hs36Bf6C
1MMxKX49NfoxkpaiVxxU63Xi3HWbPc1zcbmUlmUVf3MDPMhxgDOWaZJEW2pS5KPkJHsAlbnTi7S+
R2wpfZDIvtwZTn0RYyKq4JeLuVXZr6CFpw8iTEX5deGTbDmIEIw6eEVKeTVlVREQ5xkYLj1UFvNC
//Dq+NNcLEN1SaL+xZWdAeUl1f3upRoZuElwcQSJBQ5sElsUbUu1fETonNfheUB/CzF1iZCsJwR/
uNs0MVccRJzztopRRNjI6ZB3lRxGi1aGVAHEqTiQJbRCqDMMzYdbUGTbJ9CXw/bdHJCnf4S/60Vr
MbaXvSZ3C6nyU/aaunnfYqZ3L87iKl60LU40H/p5IQpWvJ/yHfowoa/9uzbyUGv4Yw0RIQ4521tU
oMx2O/eJMz+22h00yF8f+sUieWUfy3w0D2JQdFlxt0nkYRJ17gwwk9QJjemglajfm6Vz6xeDol+c
zQfgdeZRNEchgCdObYopbhm+zhXTKj1wV4FW4jOdJP0GCADWJOGoOgv09aoLNtskSbC1kPjWAqEm
bWf2m9DJ6kvnyfWlVHLrYLX2k+ia+5HfekIS2mavQag4JMCRN6butcthmin6btcQK82d4jq25Q23
64gBOR+/oOhc4awCTVecIQp1feXrfqDuIsLn5Ivb2O1ccHYFe9evB9AO9copgpNPDfcg15oWo+Rf
JNVBKiQM4ReuJJd/Oq+xKJeXItyty7Y/1gpCkF7V4m4Taq/c6UhqHJvsBjTq+aDlVb8xyOaLrnch
H5nXYtwLbejY70I1ye3EdEHERr5gEbhN8JXsXQ7IGKJ0Fdvm0Z9AEVgbyl+TDHWgroDi8Bbhm4qC
k3KXLNX9B9BPlAA+34hOa/SzO/ivBgmQVfaGDULT6IiZE5WjKQPIL+UhoIp6FHk9cbAQ0NqZcd3e
RPPyEb8ethTxQ0017BYH1KJbo3pSIR2XV9dJoWAT1GW48o0QGVOQgilwEDyXO9cpr3k3lFfRp0x9
DaRuf1mRo92Ithj+sE4vh2ccZrx9a1bdXQv3+c7pJhll0Q5dXzvaKqa9WZ+ubgMkn8AD9Fbz3dfq
gMK92i5lyctX8wpNGr6u9aEPO3Xt6Kr3H7pNOZC2koqz8PRoEI+Ld8+V29MGNtG4JIegvHvCiMh/
80S6PWQ6N5CXHqCnJQw/a+lKVEwTDMYQW81woy4jyisc4rezAbh9tZjbYrjtotuMD/2iyQ663YL8
/1J1jY2llc5+V3IgMSd6IJ3mQ+pWr03dqxcNMJE7MSj6b3Nb2DhLbyzH9TyNrLq7avNCWSKnhE4r
zs1YCoFOX6m6FgSAgBWM46zqRRtQGT3UqdXdpWHKxjSoin04xsU+0mJbfugMcgcylixLEVNOgZGg
KgyTcU9D1Y085L3osn1MJHkZ7ZAHqRQ5WToIHS/G3hp3POaUM2RW9SzOEoTV1REj37lfNUDIJaqB
dhGhjgyodqH0ubG1+NhQ/OicD6T1+JeA+l4FkjNVBqbhQMfRWXm7muirpkv2mURJhqvNH8AvUQ1v
K3wc//zB/DQuQMfoSxis6n6MgwKNjxQXviZBqFLCWFJFi9pvku67jSfCsoTUf3HfYgPNGj/EdtaX
ksvEhX9vegolgKZCHC12KtJJqbfT0GvqbsOFGZCRBOnw2pdBrMr6It6IGbfJYh3MGknqFT5OHtNa
JTpmykqsaPb+ToR8nDKtDbU2OIoZYhT7uFWsWlZv4jI2uQdWeLfyX2f+NH14IkpUfPPNEF0Po4rP
RRlVh171MdyG5/IkYoVcy59j5XY0KNMAfZBUbFkshUeS4AxUaitBholoToQCGa/526hgG4hRywbo
IEbF3KyhDvkqw+uyzlKnTr7AoEyFPKyTgS/AT81NMVogQXIbTbL8GJQ6gKZK2YZAPBBrxqkRoRIY
PNPZPDD3+dMoCA5la4awFUScOHS19ToAd+PnSIVv7DqKqPMEcYkPK4lLDKidLMSACJ6vHU8fCvRV
dSqANWmWjnXtABwvMPvwBR6UUw/yi8cfgGJhoK8B4CsvhaEAssqHxyHr4OdJEaJmrYdkcCpbFD9l
9+TFo/ygBHxhp+li1bROy31Pvvefreriyq30kmRZS14e90ZnG1vFbWFmg8/C5Fxq7wI18J7xHth7
Bdn+2g7Hp6zIlv0kjAZ/LrtXMWdZeFMUpEXenU28dcWog6kG/xSWFKNiSVh53Z0YDXT53ZLpkFIo
Zg27zn5SUoipMDgZCHqreZClqN43tm9uEhL2n6UxuBfP4TkiBvi5zwPL2PiVgWOGjjoVJqujUWzF
e/KI/fNRt9Llh3dlSJW8gY+yrB2N8HX0tU+MBFX5bmToefwsbq/qFHx2WlbhRY3WghajyB7r1QFv
eqm7f2tSFPVO4jCm1h5ydH4yJQesWm9nu0qxgwdxcAB45BFYPNFC20LFzLE+aq1eRegsJ/02abqW
mywTRn7/DxYua8s6CJRthhRdtBxq+ZDXjXUSIYPqdvemPW7nCSquUDvuoLDqxQRXzoxlbRTBLeZ2
3TE651nm3xbRkHc8+wOFT/EpLGD4O6dwjYWIFQdQ0/EKbFO30aflR8lGfVuPvEcpXskh2q5ZU3WP
g1eqy6Az/J3o60Hc3oGK+olBXPcouopMRyookU/W1NWBTsdW2+QtcmrmbPoeNOOLGBPhOnZxSyeB
slPLrn4YEvcF7ZDu6GBofBzcHhS6OBUHbu+SVB/ngI9R+Hi+ThUxoulmtVcsRBups2CtGmN7W3OO
SbJwcJfzbLGuUQ6vi92WEO08sZ7krvS2H0LMSuaJ6jmffKPUkUl29IPdSgHYwVHmVBzmthgXkWLY
QirrNVK0zTnyNiRCKUgMS8VDZ0QEiTXE2XxJExk7bfmXVxOR7FF9VAdBJspq1Z8tBAZXWGpGa9Fs
HZ++VuvPyKxbiw4Nis2HAbeL8R8K4/3H/qw/+HmiHMu0jM2FWKS3H9Uh7+491asBJyXWxmFneTXl
pFy45djtRVMcosbGv6MN70SrwP322hj9Ko18/5xNLUf3vCvEzHlKgQrHqcFYzh3w+Fk6TY3KgJN8
U6B/B0s0XkZ+Iipif2L6dOFe97tNFSTglIoSafi6u5aW7D9CBABX6T6KgxaaNQgiwz3EU59dAVQd
RzT/xSjV+uaceuqh0J3XCWoLhAFDX37kdEFFS9bW2CIbO00He5vetZn1e46HGgi8y6yuIqBoi2Hp
tf6wE82xzhvAaGawFE3JjrWHNP+cRPHr1XBxK0hfmtZei+sI1E2mkbSxJ7cMtETxs8bVZ4XEenYS
fQEeyj1b+T/a+l6DKHcSHe40SUSJpjhogRmCo8m81YeBuYmHlr7xDYyjy8+aYuenftC8K6xiik2o
8i8NgI+ruqvGDVV4/9G1A/8qB/YCB7rkX0bFXL1xFiI21mzvUcyH3P9xvojwEae9RcxXeLu+GJzX
ABSMli8gdMcI4Af4aHhFZYTQvwl552RL9RpmhoeQgNH9KOvQO4QTxnohohszsJaDr/UXcahRTT3l
brVWy3q4pCYkjyR0se6Z/oVITL+4lVHe3Vo2ZbRKMvpFJP4cb6Pi0yV/MRqTEns3t5nm4insP6aY
Fe6oVXswnGKoN1FeHoALoi0FAPah95dxMBX8p55MDp2D2ae/xdAtaPLrjgs7WM9zvC6LF0Prva4j
BhBX/X9cZ752/58/T9OO8hJP+GJdxAZOnJW6bfFm2deuxvtW3Lba3VCwDK9esXYXm1p46KEAp9OA
6OrE6C1GhBeQctZK7cAlmaaISLG2aEr9KAMR8BB8qqNiWItOMXy7ogjvISGtIV9hwm4H0etdOh/A
+SxyXRt2zVivZb0I9CVJDf0QFIkBdJt7fu3xyLsTbUfc38U4uZzBXudFXe9e32vcPtiT5ZPu+YF4
Z7uJbVwhayx23vrkacAMSpg5pXrrT1He0W+nSTZ+aVUj34v5YpaYoPD1WfFNQRZlmi8Gujax70x1
kDCV7OFzYFQGVqK4G998yz40xYDoG1C1xr4Rau1/jhULx4H3zTJRRCvNx1zSpKU40wGt3M7SqS+P
JeNRnP2DONuyJVDBJDPteP1BG0s0VWC8UhoAmH3TzBL9pd9673S0YqAFMZ6XEQZ1J8Xy8me4xgtd
T8A497oGgDl81KZubF0jTHpJiYqmUUC9RyNJAsA8Zs+qQhKeLBCCo1Mwb/S3NUbeaS6h5T96kJWe
OUT8bHXeY3C4MDEal7dZbj1Urlnu3zUhh+xbD0GTrVQ5t1EPsbJraOrGnfArwYn1agxacxQWJu5k
UlIFEirYRaCuLOFh0odmdIfT722CmCUOthbfpoqWmN8bUbi2gNKscruIyXU2wzZTAu2aQ7RaNzl5
Mt0wMDSe+lwJ57o8M6tbiBgYWAAPaCc95Orwq/EM5UBqWLsianqQQ18+KU1t4xT+PMAVu9bT0NDU
0kkx+12tWU6w5BY6HCJJ/X2L1CFrgU7Xs6W45vxhYg+t7xBYTA6G/Sj649qplwUWH9vbUvOHEcPi
A4ZWfPsg83LZs+JE1j4NVQ/BBHaM2rSftAOp3QH1h7clsaVfzJ3KMIK7FftFEQ7mm0hE628x8xLz
wNw3LzNOy4z8TrEr7j+TQnuGUCk91dlgbLNGz3d1UsZP0ohmGcDHH38O6AMML0qPtIyQAhpkeDIa
Ql5CDFD2TW1lFsn7pj41RbAYFcFzU4x+mJuZwNNrMNbLbvJrSyLwQL1rfwHfqrgHT0EuHRIPKl9l
jn+bMGsjt6udRHTVY0Veat0xq3/HmaEffCSejjBJ+a8qpByBHanLcMGaem2NohIpITE6TCHiTBzK
CpLUbeRj2wxq7WC2P3IHWftaxInlRJskUgMVGreswUOu3YvaBBo0B21UfGnXFyTsR54jy9bADut3
HOvJETRwTuozSJJjBSJqiQ8wppzTpMqOnXXQNAHvVqkl6acil2GtdwMMwMlKamqiGjWcHd9t/KWF
GbAYNeS2vI5IlZ8g4D2z68y+NEk4LpQscJ+bBjiS0mbDs1sExgJDvfTZtWJ7kWWeg4tChQuuAWe3
0WA0UTZwDoqlYfk28bT1MHRvTUVIPSBD8645j4rgfzo3jr1gaXVsyeuJ/ak1wGO0EivwIHCskzmp
nVA+A8U+UDM8dl6xFn09kMsR791peJqStBlmktMKOoSutaOo5doupXyHfIq9jqDtvqhR+LmCYnCV
20I945cZL0R/mrT6KpGBkTsTqBf6M69myhd3LOoDf4AKp5IkeoHdVi0qz3HvwQKOD7lUX0W/pybF
JnZ1g8QYFwmqetPowIlqdDafg6+aH/Y/u9HDroDb2rXN63GH+0mxk/XEe2A7CIbeTM2fwVe1Rv9E
RCJvNlzNEFmY1zdr9CZhPqWDv0LCIoYDFZM1KicOn+iEahCvh8GKT6DxrHNa4HApeQZPs7czLyVV
KvqCt7N59HYW9tmpSRHHCjzz6vP2uue7qN2LAyR2/d4IXXlrxlo2mVW/HxDNIXSveZ7YexE7R6Dz
TibMAHPaxt4D4n7po1LG4dqVgf1nFcSxUMrzpdFa8Y+6D5ejPvRfvbAM12OJtescUU0lkn8bIXSi
4jBYJoE/fNU9CcJHitTmFnWbhF+RJPtnd9qBVL5jrQy8sJamX/tkYsXmxJq2IWLc9eA3SIFxdNAM
bbClZkCMOrHNjwaD+UHKS0gh057m3bRpbWrA/bEqT3UQJT/UloSvVjj5wwAwcd/Zkrrpx1z6TAbr
FqFB+lkkA8JDZgglKqU+rEx669jPfaP0rBxR1q0f0FEc7tE+32kpH3spZ0O2wbuuW4lYcdDk+BsS
dphDTtOLJhjhVOKwyKb0wuZy2Y4lZUk30Vf1YPVf6oo8XKaRHRmrevhkqelKUKCRR2U7jJ3KSrCc
bdVSFrZpYs+HYWDsK630GLjDsEZ1PzNhyiCLKw6+KcsHyZgOYM0T7iKcgq3VVSgFzfeEeyOVgmlE
hE+c9r87Tb0BkRfosPBei6G/BtP9GrEvgxpObLCth7iQ/hrdOt1UuTcg4MphBHd7HLEbje3B2oku
TUNFHP3KP4WkodYf48HXFyMqHKt57hwnzryo2oZvS30Ii+yz5CgJ7upIrqjhqk6MVV2b6cXIYzaa
ehRuSxWH4koN2GnKMcT5Rh73hl5+7/LE2aitPGJFgD9g1CfVVfTVTjsuZ+PAv+2Tp7kw/KCmzjFi
rbisumWDf9tKFB5ngehb2fJdHdPHvWjjdt0nUbW8Dd+0o//1/Fbe1DUNkrBYsskac9NmzSc7WCF+
uTDUPj51Q9v660iC6onx4MdmNLGMcUtN7vDm24rWW2g93cfEzeytX6woWqJfRLzFi37dV6vzW7y4
pAh1vpoFAkz5pFotDlnumuuqLcfF3CfOJv3Mk5o5yNiKGMNGlxC+/uu82u4gBYnILiq8U99F1jor
JmPht5h5xRrhtS3VqJ84H5iHojDub38P0UT1Clo0f4D5X0SV7RYmuuzU4n7+NvXWFCMf+sj4fnO9
slgoaievq5o7m1AXyCvtJ4D69uwBLQbDiqHiJFZeeUWC+zI6oSJKTLK8FvWFafRfJ9VVdHotlSiB
0q8dPYXulkcDHlJeNiyi3OxxQqXtYY+zaQdKiaJPmvreB8K6XnO3msxTGRHD5IQVKovk38BeawgP
hb90Km97KR20iziMdWutrA4r+bmvhF5HCVH2Fkkq62yLW2/VTcZh4kC2Gr3Vkpx32rsoOE7GYb4Z
afdl/1UEvOtuWmWDnG2yFH3zGuTkwD1VlnVbQwyYqeKcVI9XzelSzdv1QAHFm3HU8cv88wDvHD8o
vbb7efHC4WeQ6w1fPkfdoaCEJMwkq4aoYXnV1AyetaWfqxSRtWI6TAGiSwSIQ2i97xKh00TAysZt
4p/Xmpf/81pDVn9xglA52Kq/sEyjehCHUMn0rae4zauvTZ0hiqSOjr5vJkubtk2cS5v4U44KL5nO
6/StKxN9a5O4ohafKq/RFnScS8ZW5mP0fD0xQ57WF32D3juXnvVFq8mV5yDxn/sosK59x+teEWn+
XjQFdccZrSMstOokODxJ6GCFrRxF439Y+7ImOXWl219EBIj5tea5em67Xwh7b2/EPAgQ4tffpaTd
1fb2OSduxPdCoFRKVFdTIGWuXIucOJjpUcvoPCVO917oA+9omw1ATbUuisGWPaTzVpbAL4dG0FhU
IL9f6jaVvpSPIO6Z3Kyu4vdRizo/PYeJyquTxGWKUGe2zKiEHjgHyAI4/TteDFDNzdWRTHSoweq0
9aeMgcwRbog8AmmRws90e3XMDL85NKOT+s3GqgZvR1uJjF5xdEoHcDhGq86yrAVtU8hG2xI6u9lu
I36z0QQOsn4LM6j6NUcBKCBDoAX7RBqGYlF/35o5lBg0nRjKXd8JwyrVrl2XgSJzgLjgxkD95KbV
CdIpq4sNygyyTaOzqbdeFbO/RgsIGqT0kiXqlPz1bzB5alJvjZTj3HuDyROcHllaPo/9rWOeSvdm
E+5kaBsiuoUqImgavUw1mLoiC4z+wWC5L1HP3iDIVF6ps+/YAiR57KkpoMyqGN+SmRcQ4rMl6nBH
lngvY2WKfWnW2Yp63VgY6zhMkUfTF4j85v0C85Sj/9sFkEz8dIEkEMEGVKZAvaLMpTu5PFuiibAL
NQsXgD5lsWWeDQdDlcGpj1SyEm6SfG9QyDEx8J9CCM7ZSFZ5ILWosufRaO/JAQBKH2QXsX29jYQ8
IP/eWNgEh5HzJZ8KdwNxF9xWLljr87EAP0yC227QYJfbgWwlhFdAb1tub/YwaeWmAVAScS6Ig/02
lJoGgSn1WNTpQi/qY2L1kCa4mdw+butFr/Up6OBVPQJVdNqmgGB1+nDrJpuaYr6aJAJB1PH7FPM8
dYtEMaLQK5u13ul2kP0gDkMN6NKHPQYa6WSPINpb/TxFyeEwiU8+VZeM26wLv5PyMLiS2bk1ZpXi
WXjY02rQZG+KLTmRhc5IERpC0eyMtc3NHENQEpx2SLL+Mumn+W72XyaNIYg1lCIJ/CVD5ZTeU9AG
xI0CbzuO2du8RdF2Ovtt/4FC4S8Q/QKeVnsAX8Y2SToiWqybN19fz9bw5G3eAVHvvJ8ZGrkCwCk4
pnbRIKRTto8iRwGfaUwoRikaHzzCjf+kPFSmg7DmH0jYBc8Wnp+I4VnRaUrb9shsACGhX2Q/4juX
C2505t9GdyWdLz3Gbdj7mMgyopOIk/Y4ZRUk16VaqqLCrhgR7bcOz+fFABKXaysG0HmYMXZfvJje
hA/uB/BFqmUuwOXoS1WtkFFJr4Aej3svUMaW+aK6D6ywwc4HdVh2CLplTR6mEnk3DoJ9+W2Q1bUG
2Fad6r5rwXsQKObvHRmqAqoTWECiPqj1N5lb2i9ZO15yFeR/ZXaGSkqs3h7Ar9mixhQe3DDtl1YO
F4qf/cnjY47/6IEiNoizowp4FfTZM3gpijsCOvRrE9mtF1eJFgVg/IkAFRU3vcMIjq0Z5lDUNqCe
UMPY2CPYq3rw7W5ruxyWFbTeD4SESMtknpTGdyuaVAEtSZMShgKFnf48aW9B1D2FaAmgxVimmL68
i82mPEHbADsQiJPNTdTQi3vijbVgQuwEDCvaRHZtalOzPNEUH/OQCYKeSz81LHzNoO/3AHpE4RVI
PuLT5LHsKrSQXs95+Vev9+ldGL5B7Dha5dhozR5uZw4LDpBOCKTdxhMpCqg+4qmgAxDXqs4tdEBG
TlH89GZ0wYMNmUsDWxcajaRNs2DgfNAv5NhbVeOE8JoqimtRg0u01XxvfZOOAFT9u6P1DOwldEeM
iNo8IhtC3MW6I05r58Rs8BCfR4SqikqY4vE9viNtv9iMSFCT3t0qGpT5rcteoRQKDqKBm8skVNPF
Ar7phAJ2UIS9O5RDsm5zA3g+Iw22qus3rtn5R09Frr9CuCTblCBSBMrISubuxGD+McHfA/oh6FXm
KL3b5wxF7PSXAWa9toH+f+1HMH3c7ODGWTt5xl//4O9pO0vCCshGAS6yCvQeedbiV6pjktQ2g7hd
IG3sQtAOsYuwtsaF4xUdJGMb+1Ug89J2CEIiOHDhbV8viGVTBRkorQzwHVLT8Zz/PqixHIDzSnVG
kKoC/a0+GOCpBLwQ+hnd9NOmO1LIlEERRgL2ZEIHHezGtRU0p1Qodc/1oRzdtagrsLvrFh0A+HcS
gUWntoRFb1575IqpBUpH8HEA2QdJ5Ph4M6VjWxzlYH4lEx28Pqz2gcm6eaRIWr4vW/cHJHr6I7g/
IWPUj9kAcdCqX4II3UWOSdaIt2sj9ZAnnc3u1Hbi4keZmybwMtl4wpbJWjfTIBeEtbQkqm+wLkcP
tcmHzugAljTwFmSnmxn0vWm/qPv+fUArILHdTOY1Yz6kjIwu9PFMNhi+ub6N1qqJg1Wa2epJDBxx
VDe8ZyawXHyswR7qWcaROidpmiiohNA69QaB2+wgWh0tqTfAq+bsKf8bKovVkwsu6EfIAVRt2/bL
qjWujQS3GHlWLqqzG1Wae5qHtfjpCFeqNfUy0cuDhXpXsGHiEwHHkd6lrD7QtOQBJCQI+4zmgVpJ
CSJKbDmbE82GmFUPEvtGgUbLg96oAz081xqwDZs4e45QzIqERwKaKCiR7iRu5L0NGt0zqrLxaG7j
+qkBOcbClFBmq/ClRQj4xJALEiszTsddH5cAXOjQKbbT1jJJeANWPDQLVnF7ATRDdsZLCXwttYNi
G8PxV2mXWss8Kn5x5D5EAKKm2JhlAxVgF9k3Q6fgoskdAfeWy3AYuwuZqNMTILAxQ0duyIM6vB5E
TjSebLdJLLcHRrfoL2Q3hSEhSQPNLNTrW6e2b8pdzaP7aDIcUH8RpVVcMBBZWeBInaL0rwLvcpCr
6B4uQpxCCybbeNAOXpAR3M1wp9PZFdSV5brvkZaCPPUqDF951anrLQSgDAdlAVFi7ChwQB2JcEYI
YYt2hQesfUcdORPIeVfWKwgy8oNfVSUefCHbOkUfXuoOugaFm0BQIZqmpdn66Wsng2rhT0X0rQma
i5QIyC/G6a3Ghg/fatWhgmRofmRO8eLKrHzrDfxrUb+snrEfKFaA+Ir7fqgQEHBc6xzwcdqp2O8P
jRlKqPKyf125Gp3PV3b1lQ1eX2pVIc5S5W9I2n++8tBnL2ldmMu0dAZIf5cbkJiBjXtyjK1TKeOb
LXGfh33GQIbdBmtQ/Icn1PwPB+TRISooU/MuA6HZ0hdN/cUV/asGbWP8P6A2QqZzyr4ZlmG+xoOf
rRh+9HdxHhlb1G+nhyRLxXns0mnthlP15PMIhNHcsb5DSOP9Y1j4GEYUx997G0HA3z6GmsJ/fYzE
CapfPkaLhc3Zxjp52Y/4PTcS8hVIQhRPoIKt7u0OjxXdckITB2D5Sl+VFzJhtSVWobD7LTVpOJ+A
VaJmZ4/zcNR1+2Kph6IwADXmIEX2JydZDTZ3IRBvFffYagGY0LmP0BNwH4dYB2EggnQkWxvHGvWr
ua5AcvwIhFFx70XvwyEJhnxi4iKa4PTmqe+c94PQZxng754xAF2qW14yTIit5DYCp7oH5DxQ7bHM
vQmWyhUJNjgWogtIgUwnsMFCU8/8i8xQF4VUjPYinRryKielTnVj3mPdEi2TugYfppJOexo0gwod
WDcMWB+DDDoB/eP+1gFpBHibH95qbNdVF+0g19kvbcTP9pS8yzNwX4FhIgAZKnDW1AvO63BPib+C
TZDjDUAv60XRegYOTJLzRRTJYFslVmuvSPzd0kZoKgRbEnYnsXg6o14GFrdFp3ubDtiZXnZQXQdJ
2HXi9hMjllrdUp75RBS21Kdbtz7taX54/joOAsOzZ223NgrJAAuLpKvWWQcOJVoCzqtBMo5JDZ0Q
vVikVDkdZm+ns1Hli9T87RAqQ61VjdWv5N4udQwbIIVEvQHYtarzMHtVSVuj1A924qbNkhBMFk0+
2wOlGcaCSL1p+83fYs4PLN8knmGIvYyasZ0OXcZQLSL7BOE22G69sfYr/G4C2IF2i2Ve8Ets4cXV
dRKVFjrNE4ZRvBrtgh0ou+NXd9OkxOtvXtJPdW7xkGMHf2/gn9bbHhIXQeI7q6DkSHBqYVZpi/G+
UfiXUlpjYNizUXpttA3/PndM+xEsO2sD7xtoprj9ycixXyOlGpZbWM4xjiIirWMD2ZcS0HQujtTb
5e5BgbbiIY65Q3OQeYC06IkXmIOmtBEHAx4pKxYFrzIoWPX8sVZNA/odAJUaO+GPFYj7QdYSLKcR
7LPLxh6gaRhF/qZxvPfeDNtqGkqmP43XHtTpo8Bu7UKTJmyXrd/V+k8RM4G5XznNCX+KmDnLTZe3
J+qddGacepEdh7POm9966ddETe6zz2P/5Ey/NTzVspM8lok/LksvNJ6MWP3rTI3s3SY/zn7zM1Jo
uY+iHbeizOwjHwOQ7uibFjiIB1WP6tEdOvtY9yqHqiFuzhZ03zZ2L5/sdDNHP/1lCi7QaaikZ65r
z0eACCQmx0lwdlSs81aQhLcXZLt1/KmJWAJrFjTu1m2Xk7fqOBSyf+uw9Pw53rirLrAh8WVY/EqH
osqfUL/qA/H400Rn4HULl+CUz9cV6WWSsU4FaFO8ABRov3onHGD33Pt+M9sqTm5XKPzq/Qq+C+yW
Zo0Llyzm+ZpG3Jw9o3iMZbE3DLBsonopXTTFmG46qHxCSy5g+24ym4upU7UGL8Kj2QNioDO9eNOK
BxGC4s12G+i2ag/qKISzt1BDNg9CeXG/EhA3U9YUXSBH2i2MPKy/djXSkS4r+LGIhvoVemSzvVVQ
KYIgkbNusrb5WmOtallV9WCXEdiKCgWksbYPejgqoOLb8AaSq4+x179A5KJaQXsve5Qmwi10Rjap
bUrb6Oz/xs+oEF4oTVCXjyO3lqE9gW5fP9Hc7TSo7ovDuDoqE5hlsmZ5YS1HiSdKzW3oV6z7CSTY
IUR4DBDkbVqRWlsSuph8++JalfmQFWN2lwj2N5nJK0gCc1s6jvqivczQ39oF8DCV4TxirYlqZhcP
AeTj3UeyVZyvRhQ53tsu9ElSCDWvfKCut+RBAxyFcKcWgH0kmx4weGBvneMAAYsTgPiyNVi7+Svg
0u0+Glq25jr05cPudu5ne4Vt0Zv2/5NdTjnUZ5towUfeX7JSBpuMDdW6KnnxDBpDewddynDJo654
lrxF0bIf+wsjRDOdIgQltM4ROVs2+HyGQl6oM6vT6SEDCVmMpZOEztaqiCv2xHqZ3Eu/k7sh8wIT
YTivO9R4WeYLacXR3rG3livE8Dd1GBXoro4FG7vD7A7ZPujNQIQKYKwGLCxTPV6cpOpfu5U3OvLV
NEQHwakxh5oJmnHda4ZJAzKwuglV0hriCihloWYxQsEsduUjMtPhfdB7ZzLj2wVDUQyQe521mDKA
CloBIZgd9fqWeosc1W2yHPu72+sW0ZFcLRJESKAF8Ok1TG/b28s3Gte6qPeTA/VxUmBB5wSZl/ld
TQMZYtAJyJBODtjdsYe05GbQWbaiH7uHZIo2Xc/jK5l6M4DeMW//pj4y3QbdbL8O6sapOVq9/Jv8
/38HJT3QYmB7wEfrRYA4qT9ewzQG1KMW0m6+qzY+GilWm49l1FVPZRb9Y+lVV+O3ySLAYvIMOkF7
bnq/Nqn35oyIlTjfmjJDxZmVx80qNPaRoyuLRzuY7tCKqc54+GPL9styIXOveQAkhC3dgrP7gFlq
A1np9gQiuOEgBcRyQj8QV8SX7ZUBwMTz1EBIQ1VN+z1o+F5YwNsuKsC5QVIAodDC/g7lHf7FYz5b
Zki3zVMOhqZ99Mv3KeUEwFIv3fcpUVJ+inHvJp2QX4yKDaBmxJlCDd4COgfySylwTTqT2vZHv8qe
QBMbgrB0OXYF35A2WISwytnzQXHRgDh5Tc22byEUDkVOUgojzbC6YP75w07SYh4CGHgZZynWgueg
hGzwAidOhPfPAlId88nnrv/iYwLwcximxN7Evd2v+ORH+yQM1Rcfcta9rOoXYVXpOQdD9GKErscX
ckug9LgHRzB0Nh1/UbMh3KUZi7YcxYorFCY760TW+F/X+dSv7CqH7ge1Vef0oBVxnPUIUSHognrT
2jb9LbBMf0euivfEWw/QVXelsw/7zUT2ybVmf6K4J5OrASMj7Hirxnuyk4k6/6f9t/lxj3/6PL/O
T58zJETHx9ySuZsQVW0by/CgFv5xGEBkq1h/7csMvO+NDJC6KNPvre1H2RrYdsR/2h4kI3rA7GNP
KYReUh+qMCme0v+e6mb5mG4enoLS1xsLKIRrNQSncvVdJOplaAX5hmykndCD+fQic3NhDwy82HiV
2k5s7ZEaNWfcmAxyZ+GKoD/7YJl/Thr7/QWc1u9uM4xMu4Vd1Z/BGuI9Zz/dpm7812y/utHwKorx
L/Zw99sTNsZQYLp2tQtNervx7xOROPdAe0rUD+NGr8xT3oHZgjyFY3c7z7MDcCUybEq0fzsloDrk
LbhuyUcZrrdoBdB0DDmW2UdfAezL7qcrmKvZPZfRdAJtxB1507RjiOeWPSeHTDEeRh+oFScyil0O
HcwXs0ZKIvKj+ExNUP1t26JLHg0o0j0Wyl4pXeOa5TZD1ZOoFtScJsvegYzZnHvzkQMIM5bljnpp
Sg7BjTM19ZQqBycfTVmCXifv4+7sxhFoUYwQwQq+ZBQ30QfRFoCJQw7uRLGUPq4naOIl8YaaVsbl
kZnQLBoaXj7FyBs9OvkcSiGHtgHl8224EI25DP1+bXU2VArjNLwfG5SqMa0WWssBtBN+B6BxP4D9
4d8eMuiO7YhX/W8eQE4hLK5THn+Yw8f+fTUmNvThsWYp2BpIHIRUPNvBcdK0+0NqbIhIf7bN/SDV
B8l+04IF1i0Na+s2DrISDKymqAhuTj41kTKZm4SwIUwNl+5sumFqPgYRWoe8PkzUItePgQzlCCce
o5Q6ZdW1z7Mj5Af9R0CD/UefsReUcbVnkMT6kCxvgjXi2+OaOjvfCM8KIatOd5KpLPNL5ecMrLQY
nSVuukZJfbuh4YEpLOxE2+/zaD0IUhpbwPuTOzKZwYBFFYift/QJxiHojxx6wAvqpTkYcnClyYZ7
MsnaQAWR9LMdfQSoazcHl3kmACA/PxGYfaD6ZTyQpTMLqD5N36M0GfYUgBMgyN1OTV/PATyZ2N0F
L9p76qSbDNlYiL6n/J5uMJ51KPv4dbgo6nrFPQb65jIL9gneA8DuBvsubIonl6XlU4F1kj1m4zVu
bNzjLnOWLuNiR51ASE87G0QJSxrwMRzPqwIkrspfB16VXmz7kUATDC+hFSC9E9h3wHefNUgqt3JM
voMG95vXQ98HRCPhvuBQY/Tz3HrDQOqngao2gpWbAjRTrgwzZXtXQ/Ato1E7pMUtDb0Q98gLu4uo
bvNNANYCCRmkL32W2GA7zZHB0JnFTku5aDuQteyT/Vd/5AzPLGx5v0fp8ggIawakgo78/RYDrP2k
XtoJEhq3jk/BwpYigb4Eq2aZ4Bk+DBW4NGR0DxWv6N6zkGXB8jjcDpCxvQdHAGL+Hkq/ZBCeyINF
qXU39t8m5brpMg+5p+nDf0S+9NKlq9mBWz0l+dIcNKXbtNDs01doBobgbQ/17mhA0Zve2eG55EHG
L+721GyZueJghX1OsPPAsuXfbvSqGFwoaIdF90e3Rs9GQOYPN72PmWcjO13U6B1xuyjN1g9gVB4y
CeAEhMm23ZRlR+iC5cfCMpytAgrhymUFGHtlBY99hNB1w9zqK0v414TL+keTQu8u80e+sEdAoFte
/ejD5qsyePm1aMoU0jiZ/6gYfsy1wfMrBCrer9JY4+ereE6SrpEHa0F//NbY5jtrDJSm5RGYLeKI
+WSGNuRMK/MnGw3SFBxBbEFiIwzWOWJvjxCJqQ4uUjYQ5nGdR7LF4ksnneFBWngdhC5kh9sJXFg3
f0hfAdIoTKxSW6u9nw+vQzdBtLRy7lw1egdbL1Y9YDc2VqZSpLEncUWyfQTa9VfjLB5PRlt7pmvn
MIog+LvKzJMJlpPbie9ZsyX8efKLT5WG6iXpmjdaI9NqmRbKaoDYvIjMPdllGFy5HQD7kE9f+xiy
A7fwLoWBtd1hEDt3vHhDlQdKvtQxlCogFWGtEuQZITmXThc7EuaSHNzwJesaZ8lLFKu3Is6XYjLj
zZS4zsUA4nY+WCHjp1A466GIEN6iDnKRkFtalviRbcg2oP5vZbpJDGG6XlwHCbqQzs3GTVUKfH9N
ZSAAKdQBi0b1Bey5PiQqXePQ6yZjmyYc/dcatDRHN4B6H9fa0VYx+ctegMJ/8o0STFj1j1rZxps+
CbL6/cQCP24mIAjiWsgullZuvTRB1614L5yrtKAtkLVJcUDCAIwO0RSuawZVhNSKymVeg3wndqYW
dyDO+gBobwB50DYtJP3S0bTW/9mHHOmQpmA74dr7Nhmd8eJbWXYhtlv2ibacQ8WnO2ZMJ5Ihy1Km
7nQf7TCpr2W4W/Tm9KPvv40DHwpY7kfnrYUswwLER/yR21GwUQEwNhI0hmeWhsm6b4T1Uhn9t6Ia
ox8sAQ8eVnV/ge7ZXox6kMF+DgL4djyjoCcFs6ZhvkzjOA+CrOo8qK0Q0ALcxIiG7Jg0rrHMJ5ku
EXPKjnE0gqSderooVe+n1DVlJgIobjEd7BEJtFKXVVYGCsETC8Lr0AJLTmEEBg2jEO2D4aT1sqoF
f1OFvPouar0Wg/w2iKD7gZKpf3jgBi9+boOHORida+abGXSfBD/gm63PmbLZWjiB/8hS8ZpE8XbS
+SM6yEqFwNZw1I1TO7eRLs7c8WBRBuqTz0c3D7g6UKszoTjfqXDaEiSoGqFTPrSI6M0IIQ0fAiXL
n23CAwMFiVKTM/mNH2MJdUTzkd9/nA/cXvE5yLoT+DdQnmL6xuoWYRkc8wks6cDc6CBN6QAUWLke
qMo0OlofaFAEbaf1zTal4cUy3hpsuw9JENbYJZvGiO8wXs3NURbeVckiReVuEiJcAOKkRB+oA0x2
0cJ2S7795I3V8qpV+XC+Obu+JvbO6sdPbhByT9ajW7TgAn8FQUx4FlXt2osO8YB9aEevNWPRRQns
W1aA3288G+RjswtqrqZFmkQGni6qWAFPBFGD2/NpZHkNMus1PZg6sjuqdy5l3hUrqZ2pJ8qRgVuY
AgDBVMzOvz38aPaC2RbIFlGWrtkOPU2PGLMSdZl0ahLx4a2LjNJKHaD6gM3QQ0gD75MfH6yKr8jR
TSyUB9m1b++ZI2fbPIOt6l0LmTaHL4q6gNyEZTl3STY1Ozfp8n1pu+o6QQgSGnFp83WE3KNvxMaP
QDY7r2L+W+cX45IGFV7a7GRugXkk7NXVxpTzoML0zvREcMpuhxiRNw+KgGu7C1O1ZlDoWxS6UsHT
lQp0qMdmiaBVeLYdaQFXo7f24NrgoL9C6QEIGd/9sGsCc4moG+DNEfJZfAw2q0RuoY8GeWOkc67A
DI/XIpPNmXlQqBes8CC+Ax4VM2nVoQrNe2p52kRn4C3Jd72nyxP0UJqEOkojzjZmDfidH7Xl+yxh
nncr1iOSmlhBlKxLBxvNMWMgJLxdCrklfBogaHY026jSXZSm4iJAqrAOApms6RdV6Z+VmZSPUHJj
J2q1Udidy6YH7x/66BA2plx7QFys0yp8t6Fy9T6qjGD+LaKqtjzXk30lf/opgjxerGMum/VtIhmJ
OxuyxWeaB8Fh0G8oP0WQCZQqtea/srLkHyFT/84dIN4tIrDWk114rr+0Wosd27gcn1nKt50KrK+5
tKBkXbZqS24ZUui5hY19Ow3s8J+mnZhRLzwJGi6atohkebAJFtgavb1D1WC0Ltyp2xALGTVTxNY/
NbluEmWZ2TbR+tYbSQQlzPKfGK+F5wGaQgeR4a+kpsMRLa+8AIUIujd1NUckr4FL1E0zBfZQaJp+
aiJlkJyzusvmZqykeY5r48c8EzIelzQuv1ErFq57GTrzxZ+m6bkrRXc1oCNGfdyy+V2bhxfqG4Fc
vGuVDc4AXBGMGs09Fli7CAQrz4kxGcAUqQ31FQOzHjwQBtK43u3bR9UlS+qrpzh58op/atx5W5kC
695H5fAoizIDLVc+HD1N7gTYsL1LmVNDSwd8UbMLqmka23XvqZWWOQMGMLE21ByssbqUWXihFg0q
sUBfIEAwHKlJU/pBf+9n6ZPStCf50GYPho7aljV3tlhgDJC74fV+RO3+hVyQlOEXaFDsbwO6Qphb
FAIAQaEnoUNfJGKeJC6aYW8DurwAw0SIVHbtLdImBJq5dhxjwQyXQ2RLhCunn6K7Oq+iO1RL5rsE
8kYLk3wahjK7su4v1EsHclaHMoy9u9kpa/FwaXEPzPNmIZiSTDeLd7dBt2uV+jJWCgrbMCvdFQqu
gCEJY5MdXXw5H2uBQiZAa1P709t/TFS+7n0EwevO3KZ9Puw8VAs9xtz9m6dT8Vdphsgc+NVzAbq0
Pzlkrf8cqqqeHfDiHXa1wqZLz5Bjs/Tgg0dmkXjQtC+tuD77uWG/MrGZoiJ5rZuxuYxJDJy2Nvel
5NsMwPENklH2623QexOr9RSRrGmqjvObcWQhfiMJr1DeB3mkT4c+AuCNDwoqv+ho9buVziDz7l+w
4UnsMVyRJWQM65ysqrZRXkINz3VCyLrmYu0Klj6LAkvBpIu7vyvEqgzmOP8IpLFqX6Vf3Q5BjRz4
bOy0e2wPsfw+WHWLYjs9PILYzTx8Csz2GSmPYZ3mWO23GgvhaXyEaB28Lv3+Qi3fBJvC1GViaSkL
+A7d2wfyvTeOUS7fuBUQU3rox/gwGMuNGYLBNAGFNWIBKIQfdI1KboNWBT+QR+TtA3BFYS8w+Mx8
6+UT9UfgdlsxO5yONDDXAzsqbpnGpyZP1MHXZRVNF5QXV59RM/Yi/E6j4WRN0NoGCwf4GZtKnsiN
PCYjrrZdD7LYPcBH/TJwiwYZT2XMtQFRnlaLxDLlnTUE9QXYFwNoVqROPVlXuD9rLU76c4QdZ+E9
CAHBYZ47f/kiEEd6OfVtEl4gg7btON70y5bFwwZMeu3qttTTAzyZd0cySdD0bczABkga4VGReuNb
lNd7EO8YPyzXOkG4dPoqwCyw9FHvfwVvlrFze3PYobwUqE09yHdRt5iazX4aeXWdIqdcZKrk51xX
nGYJ4NESkkBz68PuCrcUq0IWh9IGl+KNZAawUOj6GL0PdlWzPFBHjttrXeUOcvwsgpJrb6pzA4a0
1/6fWlr9a8zGGBy5YEULm9B+FeD/2qSWHDfkBNbW9zHMa5xX6y8nzneyKZP7vrH5IytsAONzE/RV
bZo85qJqT3jifKXOifP6DIrqczl6+clWWb6CMi4EFnUz7PEGXNApHSIjxSNM96gxQ48P4U4t1OOt
yTi43wGJy+8d5TeXHPjRRTeE5hfejsaqali5p2aGjAXUMeVzZuktGHC2Cw5mmC9R2ozAVpjB3udB
ekTVqbfEcmjRZ0K8TEXMz6ahQhDoAgYAIdluZVRBfKh0U7sJ7WbGDT8jXglNtLhFMgworBWobPiB
mh9ulp4NYDFwoxGoYGq/o7IDDFt19S30EFPXEfPUbCWQVn1wGcOyOqEizlt9eCAlgRKAVMqlpz2i
DpTy5AFNoupb3LzPQR4GFOfARQSOZDyQzIcOybT11KAGZKwa6wGl9NZDLsJNiyjllTyKJLWBOAjH
BaJT4Nn1U29a4Gmj9uTs2CjMFqoF5gpDaUSr50Q4sl07lZyKZe0Zm3FwvzJoau0z0DEtOs0M405R
faQmRGrsZ7cX7814VMkmQanyamyEt6tLCIbRXt3DX70TlUxWtJGnXmrSbv3m7HQyOiKoky4oq9U5
HaiC03LYJG1gAKRc9Afh2MHRBGprzo5lESi5RmRYaQDZKXXWqjHZKmCA5pluA36fE5EiqBKuMo5l
D8sBdOPFkN2FGd5o4+TfN1EJEzAEx5EFbzfTkHqQRHAKuYy7vE+XPi/EKjW6bDO363jSnOWJvZ/b
VoSXb1OVF5qiKrzsTo099od6MPB28/w5SmxBUjce8uRYxDI7YbXzfpiCFGCf39u8qsG83h7JTiO6
KLRBo2oS1Yx98TXYfBoiCAb7qKW0I4MtyObqDvz7q2UJUNT6RgNCZwijI40KpB1PisfJVe7TKACT
Ucm1B+XcE1lsY9qDPqK/E9o02GazSOveP5JHiYzEqhVQQmuN1sOKCqWSogGHFA3lkJI9oBgrXFAT
JbHW5X9cybeb/i4BxKVFFj7scxeV0lNTHDt9SEYb7V7xApihqTjSGXVXTj+CnNgewdv4MSYmd+on
z3qqwefz+yn1G+3QrCGllWydPM5WpBu+L3R1WI37ZMVaU557APDPbp5nq9xk9nH0qh8iyvqTJfv3
Q5w6/YlsXgB+PdfJj9Q5aY8ebA2Io324UM+ICjpQOoNXrTDub2mqafD50VTNV/FRWe4gzUAmSlPR
wehAUam9qEWuNHDi3Txwzmj9nOs2/a9zkf3jire52M8r0sysLO0jarHx+MTDqMlQeUsI3uCjie0O
e047PFZuvVhOfG5SLxLiPGft2XENeR6ZiPZ4tR06lgKxQ7b5NABAZZ9a1oFsdCi9GvXM+oAyA5CU
vvIOOwjwdglfPRuA3wep8Vp3TfW9tIPXADfCd1BBzyfAk84nv3SZ0ei/QCrjoLtLPfJ/TPF/7gMJ
MFR5gb977faue2pGz1kQ0UPBc75poVM7s0PYPpRd6tp0Lx3+5BcWPCUTs1//NCgKWDuzQ/x70JjW
9mtsO8lJlii+7AtjvKNDl/g5tDKXN8uEQNydl+gFeca16Kup2SzL2tpaCfaonrTUp6F5vzSiporm
KQfr/1H2Zctx68qWv3LjPDejOQEgb/Tth5pnVZUky9ILQ7JszuAITl/fi0ltl+zts0/0jh0MIpFA
0aUiCWTmWgtcHXo3BiXGTxhjeufCC4x17IEIlmw2MpSzshYS1KAyXzbA1G89USVfem1Yy8JEUeto
163YvdlbP/uwCzC2bQvU131hGfaQP+03/1/tWQH8GmWvpsTXmL0C5SU0mfspWVaAtvag3PLhlj9L
GrNYN8zp5rf8WYsUJqKwobO6JcWU7T8nvt3tyTTZg3nmAVFGObdB8+JDYOUPt49WeOCsiyLo57dp
Sq/5PDV19EYyTU0T6aByPituzgcDCMGKDwgMJihJOSU553OtrFLgADrvNPXgCdVvgWt5TEcb+ZWm
BwVFVJCsaYZpLE3wc5YW7D4ANI2T/jxgeTrNdDPd5izCeI33jdhTJ+rArhFL1KEBjH/RpQIr7nEh
M6088OLLexup2dHkgGd6kyU9qLrGJi1XmPSRa2u9eE827oDgAEXhd9Q5uY3zcqTCVzebNH/cptV6
5/O0NMjVEMyK2irGPgrLIJq2AaM1ddKh/jmtV2Gr0OdYVXW1xrZ5jZUdrWccH3UQ1KT1DDW507QA
IiE1cWtSL7BsuF/ig+Nj19MAQbz2uuHVrbEl8oXeHEAojjUetcVopDM6hJ6ERGxcrmmoB5Z1vDbG
IdS+zeBlIPi3mvL6m32a+dOH9IkbzoQj2xVCHM22E/69aTf6i4AQq+ux8FuqomZedpFzggRwfQCN
B+CEfea+GsWRHBhUieeZAKd80eX5UUJHZEEdfG1BY+oNys7FghdteHQDPz0FA2oPkNoKv3HzocmN
4dUCKH0BHVs5Lpu9NVLEiD1UEO7EO7d/SXW7moWx5Z+l5PaJOrAFALZi7NAAsZs6cg38y54JHEVX
7IQRgFqRjSVQXdVeydbWDFV2fdNfC0QGV5avtXdeEph3RqlfqnFRGyGVRK221oKVBsZ8KAJD5NEX
wtwhqrIlUMsN6EJNqDuzHcjPp07yJzsdeqSWdizkm9/t47Rgh9Z2mVFvPvmPdvqAeNCCPQA5U+dv
w4HeRf5Yb6fLu+FtyA0lkXI/5Mn6Nq2Jmvpj5LTzQqu6I+dI6HSoyb9rPLyuATQLr1Xsouw3g2JD
V7pybthG/iSqEjC+tkxeHAdVAG0rv7kxyJMkVz+ULRdxnAroh16RDIqwS0mqee5a3g+kzlDGncRv
XfgOjF7xaCvVLwM8Gg+FLrO9gezqanBsLCpBPjDzU6f+Zpn+XBuS9Ac4uL8o1ttPrtYhuI/I+4lr
ur6FKqq2FtiTXSLpNPO21o2X3m62LTeSH7oYdqp3ixcUbUKgC+yHQlWzoG2Ge92U0dqzi3hXiCq+
s53AXxhu076gkn7d53HyXe+DryqJ+i9N2/XYfRry4BrKPuDOzpaiEdmTUAgHjq5WPWxD4QT7ogzZ
PPcjBQpsVu1Dxxju68q4B08He4FGM9ScPLs+QD8sv4Km7Y3s+McgKtMU7VGCtu5SVgEKqUNnobkA
14EA0z9pqQyPhRFgs29ZzVvJljwK5TcU10Ama3QwK96vgaEMlpEZyzPAL/KceQB4IeCQI17P0rMB
7TVnlqe44iG5IxMwXBoy061rBbNOyza+Vkerdiz6wJ9au5hOEs4QNm531vjemzo8oAUGLztTK+Be
dkzN4HgblGR46/dBCBLPnxNJJIwXuJmilUYlIlhQf0xMPiIwqlnqlN+I7G0Y+TjzWPX7Op1JNlK+
TcRv05F86PCpnXf+sK9Q66oMZwcJmxnjYPHIEus01SwMkMZAcCBaUY2DL83qCIDGF+okEw+Mo2k1
H/4VKtyRJvPZXisdNic6Cjsrv2ahbVxNBM0Of7A3hfxsj8z6K0uqD/8CBUBzYq/A7+ar60XmtfOB
ppoiWdJrqg9+VyRBDoKDG5RqEgiqloJ/oS5rcE949hlfTPbYQJJpUwPCvap7y/g64MHrKxG84RUG
+pQq1g69YsMdVKodEGUAkDyORE43e+zGkVWGwJDP82kkOTAPIDAaaaGi4k5FEB0Xf42kz9QFShRp
JAsc/WuF4iNywEoP2At/mfqlfUWFeLTCH8M9tHEIvmGIV2+sysqRFwgsqIUrHXrUFuhVLTP+Bumi
VZ+LwQcmMViCo8v4FtlAFqJiNvrCBr1duGZr3mWtr62boal3vKj7A/LsEB8XWXEt8JgHPK+Rz1hG
PHgxintnwXVQJRjDcpGPqiL2c6Xpcv6naxuU9bdr83P907WFmgaR3RH7RdCtoKvSeWUF9W4CZ41N
VM3XO4J9VaZ2BY6k2uZtHLczRFZBIUfhOqcUxdIKwRgwGTnStkunC7QZ0tgSu9ZarDqImc2DzsO3
TsYqC/GO9tlhGFW8uvEglS5WlQ+xc5F3a6sTcqehJOTYctUd6YwOKsrAUOZxvrh1FIX3Fla6N0tL
0a2syLe2jsiDq9OPkLYeVL+oPDkA4pk/kUdvWybym9Yj0D/tHHrs/q7Do8S6pfU/xfinU3Ia4EQp
ABGFbNV2Abb9YKPrEdxlwgEGxUuWxVhWXFlVPTNqVAY2KAt64Awl0nY8fCU3TwfNKctzROAa7DXC
sK5P9ejW+MDyjcP/5Nbhzl9LlCJCxkqoxzJN14ByI6+HO29lsmBYp2OzTfJ5BN2Qp1gW+i42OWTH
tUF/1ln3vY9c54xEc3cHNm0g1kd/y3D5vFICmatx2lTJNfn3kfiYNkPceDOkQLaDWhsMuysHNWNz
ZBfDLW1tqZnrUbSdNr5jLxAb4acmYpnhNip0ZKILoEsdKlz1Q9bMDKNhS1e6+oFRtSteEg1fAZ5x
/vhEqNPs/RpxmmQw6wNAJqCXSEFUfYBAp2eu/Byg8kx07Yr66aCJ8DXiubnupKmAYcEhlH5zzKoi
A5Q/YWCQcXg3I2OYVR8+FldqnlcVsr+jN3Uo4Xfgv4TSQpwjeQutdXVUrYdiQuhLzesMEo1tjGp+
pO5xipVXvQLjWz1zEJrsZmQsxx46c1Aps80KcXez54YJ6o+pV1kLI0ehYYeVAcNrfF/RjYZbKDjW
sY17jk4D5z63kggKZ4ib0wE5qqRFSPevdg1+IQlef7J8GkntIQ4NaJbPaa7bGAgJIRQ/HsxUWEu7
S3hyAj1YvdLBBX7KDc866urRGMu96EBmOhuC1przqJfLECsVgT2I5xwGP52TS0y23pUl9HsCe3mb
oQz1R+xOAtD0OUrONKiS7dzxQGd+zGoJJgUOI/Zz7pKs9VDaKN8dvZiwoXRe9RvyIZPNsr9G05S3
NvlQM8tSZs9vPdwQ2cLgEJQsWySMWhl+HCJEI0vg5dFOOqcA4ZD/fbIl1EPurBTZqkm1HxSB/BSk
jMMQKj8ByNNrVLMfsHf8HM38LbhJgx3mP2qh9gVV0NbR1MAP2FpBD6X4PjoWfSLBvaS0C0Bo5ryo
AxMxnsSfgTFSvnd+vESRokTtRwjhGuYF31VUvGU+r7+WPfL2Gg/0KxY8DrgnKx1/xyze4qXVgAWn
BJpfxEuOlyvuBybxXURtf5hONUtpO6PEmkrGBZBEYw8deIvKrB60eB12g3VoArQHOoxnFF5eINZZ
3jtD7h4AFiznZNcUyBezMijuYs8azi7rsH4ZBwTgCkDGKGN7G/jiByeDnG6ry0c/G8pZB0a+Ax36
VksP+ni42aipWlXNWWKusgEF4a2sjhX3s0cXVbDXyvHmulkGqGtZlFwmj6yrs0dEXlHemKsrOfpZ
ckKVlHNHrTIq3ztZ9NMk0KsDrWoS4D4c58zGDS0eRO2WmsnAhgVqgew1NWsnR3oQAe4VNfvQq7Ab
K52FNX4ouELDLbIb1px6kYnXdkUGegvqdXgTHusaK1Tq1TuzvEPI4EKdWLqGs5z1+ibVNGsA23Jc
ApBR7mosDhBKSmPviN+Wd6Qzrc2/gi+73ZhGxoaZWXgNAvA9mOCNFBvDFMrM4xkdfKgC7LwQh1vz
T363YTSCXGjYrfn/P9XtI3+b6rcruH3Gb37UIapWbRvj3gsgsqxBJSSb0entAOIPtsisvJtBKCHZ
3zpECEr6Ikv/GkLtW7czznhr0tnvH5DUyEgaAiyH/zxNUPy8MPoUupLJePtUMvKysLMZt43LoELs
3caLuA2h5uRCpzQkz6MnKG8WW80Ks3MNaUiGVNBBjoyddMh7hioQzcvnvWl92Fo6i+KVBlGjYz/e
AaiNVtWqVDGwEj/H0ogsQrVcJ8zjzT7owG4PCZ5E9Km3jh70Oi1v45N0AqzMVdDwZZyH7nz6xJ8T
I0oF4DY4vFv67ERJ7JILI1pMU9HgQD0nog3upqkSZeTLINSKycXV3JMFEqI1GCbUjitd7aYzkTQf
Z3+wkUvn2CLBjY1xdJA/z242Pk5zm5U6brYCLKHzyMYdD3o395o3AtxUAZjUqemx2L0qExLabWze
BaNHAXm1TVCzZk6dhe241wzxlrRo9eM0qFVQCgSIB5EvlIhKVck7x7JOoEkp3vOBnTSu5++2EqdA
4ETC4nhRdRBhAm4mV/e2ouweqSCdytD9sRYdkYDJfjORB9nTYrgDynym99gQJCw6g0DPvkRhJE54
IC2pRQdtAJtzYtXvTe/HyPTVqMjL3aKaO9wDi4FI/X2Z2ON+vuDP9c+zODI+bHTWJDZ/DoI+melZ
Kp6nXn+tG+59rFR8YYzFF/Be80NVD3syQRwivtQoxL/z8CyDal7nz8mtaS4ByJjO5EWHuqw2sZW1
R2p1YRRfSpk9ZUKCSWOcmUxdBc4Krpn+9mZrMqucO5Eer8mFOhKVAnSRAcRDNpozKCAn6td2vLh9
qi+UtY47MFDf5vOtxNwKo0O9luHggqNscPY2ry80jP5JqIsoIHOaf5rdKEDDG02XcPsnxNhRtmD/
Ot1M0ivPnSuCw+3KlPDCmQGaRGBS8YWRb8VLb6ZpXHz6VxWmhzJSE3RV5EIHdwAHSGVUxvSvoklF
40J0L03V/Paxei2djVagbv32L23KRtvpTvv19sUhQAref5Vsb1fXSebeZf4zzTX9Dd0uH6Ou/d3U
HHJ7B4aNdgTTtFthQiRBy9LuNarqBzNJ44cIko07oeuo0B3t0LOztKw+DViHo/jTqVY1qIy2Tprb
jwpEd+Skc9OY11wvj6HFtIXGsnSmIMB333TGl7bu5bEdWzx3hxVqRcCcXLjGfcm78uyA9Kp2YuOe
TI0Bai8/9cM92brGzzdpmOnzaQAz/fvOWHlKGWDiRIke1tVNtKXJwYkb7xAVMWbUpAEufiwaN7oL
mZoBocSka8o1TQ60SXqILPmdOulytdDYI4Xr302fXlstqs1CvqTJHBG3J93OT+RPBzeKXrNYGAdq
dVgerj1hNqATwT9o0Dr/gkqVBXWSKYNE5swuvW5HzXjIrY0IEawjF7qEFsg4fbgngyag8eIWg76h
CwCth77zVYetJPZUbfikh1ZzGWyhzvnQvnut636FtHu/hCJgv/E7NAOlLUC6hRrNyHUPeZlCgQ8I
6q/gKbRBiZvW+7wJUbpmXiZzAwU+VRTgC0GMZv6x4waF2maq07vV5sdIfewbmc8+FepZUQUxccO6
arjs3PeeKH/t6/JNVSp7yJFk26gKEj+I0roPowOltrEGfLOrFw1BzreIoQAybu0fsZXc1UlvPquo
7qEHasoLt8Jm7RRmt/MKHiNOEetgDbS7h7iHMq6EQOe3cTg0Su0fIYaLFMFg/ES9lWcl+GkkOiAJ
I448dDQwWxgxwGdJ0H2BRgW4nGG/ubUj+jxxBdKICKhNbhzYe3IDOuJjtn50u80WRt88IjqA5HEP
mm/AO7RZ2r+nIkB1qWs+QXa4QFGikW6qro6/FI19ELkRvAHPk8xzlEeflDD1Y2b0SK1Zffj2c2Sb
QIyCRmbcR9m2ZekLLYqQIPJl8oXOpM/j6az9g+1Pfr5u6Hhu5smnPJvGrX4PZrDNp6zelGNj/b3G
Br6l9NrUK5AlWzKtAMzkZ46OnGmWpKg2ZO+iZCYHJHZPeZPnaw76gSczzSc+K544xjK2nHKLKiSI
8ybZxGeFtTTsUQ0CbdPVvoz+DuJkQKmhTIGRgLiZt+ZyrJ2fB9wFD3YRxP+m3c4jNfNC5e3dGLIj
KJWJs1M6MCRcjHZBHcgTZqcQGoLWIhq6BWqovP3NzetZsOr9RMw7G2jOFoUae5U2zUPQmnIJlrJu
NTUHELHZvMQlmaJ5UK0xgMA1OVAnHVoBwjCAui7Uotm62PiYzTbaj9l8S/NXjZI1Il6OGc+IMwvy
Q4fWMcoTtSo9qTaRm5ZzatIBQV4Qc/rVyS5cFGyOHhUIxOb2KCVCtj/MMXmMA36d40+fYhXQfs0b
cE8GvZ3fa7GxJ24GD+qkmxhYq2U33hTQ6AvHWHR7V0C0+95uh70O8dclHo5iH1R+MK+dwT5UcWZ9
0UGXPtHWKZntwEKZL3xUzX0lNy8p7IOh+2vHzBqA6vkb3TFVBeGKAjGLS63r9b72G2eh+3H4ptJj
VljuSxODdnWoh3Cnp4m8HwdSfxln0NAxUS5khTHfxgnm4ZXJ330EfIKgbt+QLW3nje0G59gxDIi5
DmAZtbIBIsrxhy+DIouCHKNcGEieNmDoBfeHrS86OrOwVW2lchAuwNnUO55ZwSurO6i4O4AJjQeQ
Yip/XaGgd81qG0lZhSdRjWUE+P3FsHbxnLkUAqn1kS9t+mMEdb+oOIKu9LdMgia6QFlu1OA6M1dn
Lwm4diGm2L6YQ6fPVRy10NLz203NG22jI9N51wISPkdebnguuu5AHNquBHtnmLUvepFADhL4C62N
0gcJ6D2g2zjzyxyyoXgkP2iR+rDdeulM6nq1bGUJZiAbD0pANNIdXbLHk+TAi/J1uuLxn8JzkH2R
RxqoDRQLokc3zQ9ZprkPEQifdniijHdh27+M9kTH28IMAnvHBahSfrUPSGTMMqMqNnj8dUcs+Lvj
wHgLfWg7W8dmHs4KvYMIAfWIIBxmdcGCddb20DXToIPguGNQa2zebCJO+g1q28pLMx4qEOsjewEb
NanjZssqUa0Kz2zmVOVG9W7YA1+Ezb0t1bfd7JqIhrWO2uFZQjStN2Ur1yovyK1VS6nw9PA1w7yT
MdOW4Xjm8/7jjGx/6kVhKehzUCu5jvDr2TlIHayqQeSPZSnfLUQZ38OiWiEQ174YqRcvUD/Vn5Tj
ILJnZNVKJoLPTTloM89JjYNDjAgUKKY2Q0QO6xx/RyY6iDGKTGdIU0DLNR8gRIvi1VUkFNDKI+CO
irjIBgIA6N9Y/IhATnZyx8evVOazCWW5TWQzPJJzrYu3tq7hLVHE0EBvKt+GmI4RvXu4KxyTs9fc
DaKFwVh6cmPd2QdDVi07JRWw3sCLQ83z3a7SH33W1A9OENZrz8vSrZ8yKKWNk5HHYEFxPazYK0L7
0cITg1wI3ek3oBCkGnU6uFIWS08wc0nNFuC9K/9wsC225mmKcvG+vh+kB2h/HKZb5DQAMITCwwXK
IB+2Qhw1L9rKgC//pFnhWXjVjp3DmIoXMtAXKFlstXtE1/AttKGfLwj7HyN1tUGu18QrDCpPIFIs
LwGCMZONmtSB6vZ6Y801AQKExm7MR8DAm51t5iM3tYPwYQlpiFuTg0AR36t1jCwfFdIOd+fxyDAO
qdYvvCr9e8Hq5ND0sTcnRm/+l11lVnLIrFGeCRH4Jbh8E4gS5jPctsYb+DYUav7N5CwU78H1gj9E
wsLmXndKEA6Nj9o++PBtAjAaW6YKroEB8mrlIZGFveHwYutQ5ulU/wS5mA87FWKAI3Oyk/8gI2/p
awMwBnUdb+w2DFZIciCv5wx4LiJXDnYbgELiJNkYcVp/JY+gDu11BHG+GRZb6Xyinq81vVv/sU3E
88iXASXDHHdjclDDBbyC+hl9par83KReRPzbLX3/Rdj+rfe3sTfnZpyqcDS1Hvxh1/ZIukIKvdh3
iACsZGlY9xIlYZA5lsN75t3lXet9t4bih8Uc51ElBnaWfucdUAVeTmNUmmtL2QOpRPeb3tvlOtKC
DLGncQ2kxgVPOx4Sd7Dmuv56w0zfcNU5yCS2aQFxHxvI65anFQSKe/WBxL75QZMBa/MmfbT1Ssfv
tC3BTZNaq4ShuDiMi/wIELxcouyp+FIK4xtBGzX+DY+t+P02Rg+HYKF57Flx/DEJtYYK42J1a7pV
V6wgjxysEuH7B9YDesW6J6p+z7IG0nSB158c22kPpsJGJiw847WKJweru9c7Y4ZsQYEKEdwSGVaY
CAvb+YFkaNKxycYm9VoNsJ3Ui72i+Ui9fxob8wCZi1SCQFWTJywTsK6EAK1ZdM6+UDqWmqO9LTkI
A/r6uVBOZv1QsXCu0KNdgOHWTy+BPwIYVHgAUzezv0lgiBeg1bDvtByqf70m4kc/ycollKSGIyBf
yY7nMV8PeWadrShn84bx4Lkx5TVNMvsHgP2ob3TVe1D8NVwECuUbTWyCyB/vCvAjuAjFuOmB1Y2H
6oHuC93+ZDdtydciLyf1Ibc30zOw3XspIYx0EyRK86BeMxWADHeAINGtw8htCH5oZzDYgIkqR9U+
giuzgoXtnpp1n300CXqIt8Pn3v7XJvVGOuBh/3ZsNqBGp5DpAtS2B1YJuXXHBRaqEaHI5hRpcKQ2
HUYXLxvkNopFeDCw+CQ+g0i13z2WBWfedvZVH+ITkSFYsrXWKBuNVuTVp8N3oPT8M9a2kxeZzd6C
V5fAa1y5/pwL/BWTl6xyvlJOZS0RoUSBcFfqT6EFbjjc195FBhX4uPHwPwIjgxyU1wQIurTWcUCp
OMQRK+taZ1U9zwzZfY1c67VxRfzdLGoMH/NQLCmwVdLjd+5CaLXzmQ5BNh/3tF+BG6XtkSZpjPDo
Gdpronn2tKBsYiM9ZFHwSss02iA4QLnOHKuJd7RYc238BgGGz5fE5kW8XqrzkqNW4lUxMn+Rve4U
oB2j3W6d+c2V7JDpTPBicIsZCHuHNUAz6ZOAvLg0nOAt9QCDFuBiO0VJ0J4cAKhRalAHbxGkAZgO
7g1ThN7615GxEQ5nmVpPEiubIyiY5BGrXnnEDiTasE774lhhuLeicOWbaXGfJFFz5rFAQUsLZdAO
MZd56en6hnq1htUH33depl695+8VwB97LI6wa+G2BslLRMjIlw4grluxVmp31AoLly/+9V//+//+
n2/df/vfszPKSP1M/pdU6TkLZV39z7+4/q//yifz9v1//mW7juUwZoPDgrlgH+HcQf+31yuS4PA2
/ldQg28MakTmvV1l1X1tLiBAkL5H0vOBTfMLhG5de2O5I6sCkPTXOu4Bw1VKvCN1jvS5/NZoi2kf
67dBvAdiZR3TCqtlrNmg1IwlJz4E6dohXjnIpdqzoC/C9aQyGIf1L23giE8BCmFuy4woZtEC2ZgU
AiFgJqKDH3ufbeRcpMlCx298B3liVM+OBybT7miNhy6qy1WGhx4Ymf7qTUr1FWT66YY1OlbsLOUl
6pGcZnKhseRME0BNQZ/981dvm3//6jm3OX5ZjCEHze1fv3rQ42VaWwl+X7dhv0ES2EfVlDEsU1sr
nssYSZNxOdEOwEEXjl2eyYMD8wSoto4ysT97ldLTdmngfJqn1UeaDatTECvWdoxVwXMSluYisuL2
KCCJuS9y8GT0yE19GUD6jK+Xv4+u4J9GjffoqntQGvGT/kC3mVH2dyqIrJ1tm3jmAtIg/sPv0rV+
/3JsHVFffDs2SkM44+zXL6d14sJB6by8nxbpPGfA5Wf2F2QosgsUZZsLoPqP9DgMK6mt6JFHzdEL
5Vry0ufQKjYD9xUxYLXkLJVgTcODKZAVxBoYq7+aqjyKcY2Il+JVRnr2xLQckkF5C9c+s/eVOAda
Vp5RaL9Cwp7dZyObfgFuW9AdxN6ebKAMi9d1Dv5H6qUBZdit2MjLj6gZVGvL0AZuz0rnCE5F20FI
sPZ7EpDHzgNnhtXG5bzygCIM6nto17P733xt41xxc+tAueO3pT0pzJmKubuxk+TnhsYHOqlF0APL
X/1g2OH3snXTh3o8IFKYlywCARgaacibWQPo4S51c/lgKqNcacaQLamXRrdtMo3OQN57N8Ub7dzU
l6Zdx5/I5ZtajE9lo15RR2HqwX/4RdjuL78IpuuOgf8ZFLMFYMjCGm+nT08qPFnMHlQy/j3DKwry
cXp3ag3QKxPOMCy+GG5lvtIizNaa7uAzrztpgYslmlZCCjKKjyQBO6nEknjsJA9Lp6Wb5/msHtXe
QhQBQnuniCAuExd7GkQd1Py3tmkyX4+9dVU5qLLpLSfZiHYw9rrtGHs6s7vYKmYy7FFthUSRvrGd
aHvr/pvPZLBLtf4Pz55fH/vjlwkCKG7r3HFNENG5/NcvMw5K3UhS3buKruqRik3dmQH8wtkMNRdF
36mxbBJXPmc6W9JalzzKMgBKr7VbMNyCeBZpxNwB9rjJNxXyDONzthyfrp8OABkdGwXxNjiQGRof
CDoZAcJp/iDnZWyA3tXU04vhxuGMgi3UoafaRweyMyGiBKB112wl51Geg8vGc5MLR53LP38rrvjb
T8yyhc6EYYJyV7et374VrKhsX9YJv+qQyz1ao2AGqE1ilLCNKrfEierzKFp0+SXkQ7L4RL2cQdCA
6JLJBv48AGMdUMkTtbInetTBdbxeVGWkgYs7reZUCpgx0HNACtnfs7FiMPLXQuXi6eZVcVSnCR3S
je0YGsq9CKQYoeZvqKlGW+sAoRT01t9s5JePoabJefQjW185WGrb2nM50nvPhD/Y93gMQ1fE9CMw
dfFiSz1hAY0tr4QMF/V+8nbtqoJAru0eAmWOP4H+BT+nfBWZ1bCRDIUqo13POo5nBIKKYE3Bjh+E
/Q6K8Zkzayq3uzdHAEkOIDJSt9gpja2xr+2hoJTUCMtBIizwJeidW8PbQtw7P6k6BM38UHt7JxVf
E6nqK5kyvLoWCXIYK2pSh5EAQqUbr//8GzHZ324dF3obrgFxAZfZ2IWP/Z+eQ72r43XXW8U1CIwx
6iyfoqoM32SLokOv4/oZmZ8Q5XkoAAa/XvCWgxED+X3vOUdaaQXdVLBkCB4+/DrSLRsdG5j+4KZa
CIwruFh4G5WISYGulppOOCyDXA33TSDAKuLLVQgm0Kc807IjaGJRajo2scOoN44YWW7GZlqCfLRw
WLehJoBGH1NSE1LIyxClZkvHwq+cEEGhZ1bLcOD1J+g10OJYGZXlBBxCoGrYJjagbhP0mqUgkoAS
mDFBr6E2l915FvsEvc79rlqqNlXTR9Dn9ADmoO7bjMWzaQp14abr38UN8K8dQDzPljKhFK7r6QEV
CuLB8IutF+TGM1hF6hWeqd6a3KII/Oc5cl1t7aDeqcEOguzcrl9v01r+gAjwOJymzVXmIxSfHypl
D6gbhXRjXzTBAzjXbdTnIFpXimrbV8gIAFYg5mC/CN+xfJKzdCi8x7gZzIWndcmdRG3oRmWNuaWZ
WI0M4G2mVk/9q5t3ACdDJ6vxurkJ0TgEp4FNdsYD2VlZ98uKWWpu8OHDRh3k12GUpevWNIcTriFi
Vd05PiIo0lbpCwjgd6QMWUf1nnWD+4wiRj6PRB8APwH5VFGXxqYLEbA3TMvCFTjpixNWu8qTjwAz
xHc6HoeXHhsjaF5A4JplzQPyXD7k7PzsIUuHCjIBebOmJi8Sta0aFI5TEyLM1rmq9FWkrOyCCLux
yPREXM0iS+70QqyNvhNXMnWhVy880xtW1mgz7aKCcsfk7rWJPJm53FKwFqJBYDdM+JYCRgFlyEZb
3QnURjc6AOFYLDmgbnvWpHEJS4agXlZtLa8sfjRm/GpFgwPMa+XNsU23z4VhVWs7qTTUAw2gawCK
c5WHKrv+aZ4k3nZpXqwRsGiWRQNJPBnm13xEo6AMEirJIxBFahlEG6tE4paCjQ4MwgHkywc8pZyw
QE6+6786WbYY+qx/jGIANJyCG8i1YMeO1a0NgEaGF+lIbsiSfAFgUbdry7pEBq5t2vhYRVkxrwzd
vYCfNFhbTh5CcSbrD7GJ6DxKEsU9N5Eo4FngvAFTtUxS3/7hK3ff1MjI0HCUA7gX2w/CNQqahtU/
Pwmt39+WWDXYuqXjxcANw8Az5dcHIcJQRW12WgPBeAMh1tZDeokgA6CbOruBMjagCkNEhGwNtKOC
unkYal5A8AYs+VzkxiVqJNYDbZF+y/CrRHGZ/XTzQA2/j0S1F27ESLFCPCsKJKvY/zTukkhVlA/y
IzqDhCOEced+VaXTOsJC9fFc2X18UkFtnqlDRwbk/M9fg/H7unT8GpiOdcP4H+e0w/70PhBdhzpv
R1enj5p24Y5IUtzyOpSPQeKFMIBlDuDLvN30iW8t7M4qfn8Y0Ig8QZE/3f1BDj47ZMqi+T9fsm38
ts4RhmM4Dv5yDh4e9t92nkCaGhAaDKPTtKAfPFGCCd0PXxATTsagPNh24nXhevr6LzO940sDpVR/
N/vgbZzMuqXCF0ht3LyrqBYLFhYSHE1LCnOmwg0fTQYulyxZ9kEF4mCkPBYyNoKr5hcfZxBCsBet
AsxD+v+PuTPZjSTL0vOrFGpvKZsHoLsXNvhMJ51kRDBiYwgySJvn2VYN9VqA9ATSI5QgLRoC1M+Q
9Ub6jJnZyfCkwlslCFAhURmRdPq1e+0O557zD5LqTsuffv9cjkXeL9fxf/ddKqR5TY08FeVUR0HY
nv31H66ip5r9/qX9u+XX/vVj3//SP7Dt8c8PP/K//aLvvpfmf30892v79bu/eDmRzHTqnuvp9rnp
0va3nM7yyX/rD//0/PotMOKe//7PTwXl++XbOMbyP//6oyUHxD3qXzNGy7f/+qPj14zf+vk//vw/
//rvf/7nn//bX//p57/86ed//tPP/+nnv/z1H3/+r/z9v//8l7Mvev7atH//ZzBOP6ErJxm6ZUhU
qDSVrWN4/uVH8k+ET7JsqtzsTQtDhD//CYHENiTbZPxkyBaXPC56wBGZn3/+E4ys1x/pP1mKLFsm
y0s2TO5+v43HrzmuX97k+zmvJXXwe8qLGNPCY8mUFZJdsq5a56mFkVWRzLEyQPP4ArPFVsw7q/7w
ZpTeyavJS97svBFFVmRVokpsiq+32Te7AiySUp0NGhGMR6vCbUoBT0C9W5UAIzb4TQOgnBF1sMVK
2jU4ccwfsb1whkzwKI4TOSoAcHI7Kq4lqcMqUne5Q9ihFWza7DFPRjuNFNuoP4TKfV2OFzaI73f2
X0bozcO/hsBvHh7Csd/KBQ9vIi8RU2tLW9hBvuAQPnqxWV84Sd57IW+bW7arN83FQ4neOtdKV8V6
hworxjqK17T6Lyv8uwX+Ntcpvf9OdN2A1gwJUVq6/aadKuvCObM0iHkgcZ/C3ql20qduHa7Eb0Fk
W864y7aSk3tN4vSJ12x+PCXeb14RJUkxkD0zzGUY3jQv4biJ4J3OlNh0nuxIh3Ql3LbXqZs5iaPb
0b2+yhFdWAdud6nn771Qkgwyk10TZcs463kZiYpulfS88dpD6CRedguZtloLTu1JL8rH/qq66dfD
Rrpwo2bqvLMOVEvSRVXl1CGB832np0LQ+zmg07JYr4AjoNxwCwGMe/WHMgSGVn4JMJUyMYGzsusy
XUwh8RuDOhshdYVTwHpcUhPydULqr2DW55atKQnWH4+ScoxxFFEV7oecLXmeu0pKyUsrPBTxtkXe
QkYMDllffBJL2J6TtNW7bIu/t1eliRO2KDklo9eDq9H9u7i9M4LUTeUbJTkZ8eDCNvZKod9aUXco
ysJbTEVmvADyad3GlRMZ4WbQJi+TDKcppdsMOeOu148k1r047NckqWwVfczSElZm033ED6be92pY
Y6DVPaIydRMpKEbZcYIFhzbuG2AYqFvZaBXQOcoCrdNH5UacDyLysmYTuUku21Gj7OI8dKc5cpsy
WOlgyvG0so22JTuIV+1iE0qlPDLVjTGqdt0twhLUC8GouLVZbvM4szWLemrR2uC8j5KMTVWEuU8a
OWVP/J+Xjmx+NQVk1Jr7Xn7RtK96eiewGGskx30qdxZ5sn5FGmXhyW/jtFnp8rMkPU6S5pVq7I1o
MfeSsrJK2e4of44S2inhVWHdZ6GIzwXWq8K0i7uZrA5FV1SscnQoW5T4w8RaR2Vmz2VvG8K+gG42
WFdjANAazwdRO6WYoXQVVWlqu4inYcUNLlf+GpBEncDpTRH8PaFyNEldt+LnMWvWXVYxnM9xJa/0
RsC2UF+jx+jIcoUxvOC0wWMZfcBqFWQ+eWz8ejRD9iKxRhcwd9TpS7rk0cW9WgUOy9dOLbB6akYh
rPfy8rMpqcc4G70yw7aRQoaS4z2iBW6mn3BdsqfxuhCaPekmG1XdItTZx79krX8FudqZeF2ifFfI
lYN+uS3kH/XwDtkspw6+5fxcijFHl75kGJRVCJz1eC76mMp0xVOfn1LSq4X/rcfZQvAlG6Kqk+e+
1/R3s67YMeCwLs+ohRqQO56NCP3yoXiYuHH19bVR61DieiRHC8fibg3q0zWhAyL0aJXtxofcFKrU
iU3TDXkxJkkOswYUK/UO2rxc/XJ3Qg8MEoJbGqMn9Z/18IOvPU+EZHr52Rd7Z5xTruXNjdiAiWhC
x0L/U+pe5BzvcmHBuH0aFkwSzoLZ5LMVmCuJa9NYflIyJDS0CjZ9uRZMgQE11qZ0xTzT8IuVZMHt
Bhl7F5IY0ZJ+bpzRMN0sg43CI0EEs3WLdCEAHBsP9NRuxm7T1/4O2N4+FTHZSAY3NnqvxGa57s1b
i/p/HsibMLgRpX0p5dzKKIQMMoX8Q6k1jl/KXokOBtSKLbpmezlTUNwK92ocHqX6LjcEu+hAyGY3
moG77iisOHvsdoxstf/UQPOZors2+zJHhxCtGrQBPhfm5OZIe8RkuoDcW1a/pSBjQ6G2kZxyIkrV
oVY4vYhqcJqu5DJZ976/qlsEco1klbWxZ4jXQ7QnQpCNdl8ZpjfIBTYpxxlfmAiyaI0hrCZcm7O0
zWYWofak+w9p+imtPmiKtJvTwfEh2sqI9uvKQbDKVUaiThf7D5ksURkJXJxKnR6NDsS2nFxbTcm0
6tsT7G22YnEf+tJTimSd6utHdA9sq4b2Xs7VdRN8a33qHtIRfQc7GNfQ6raypV6LzWS3LFpSZx55
YCczHyAmeBb7sBIeUMxQs+0IVzYtrpMZ7JZwXTe+N8N9R1jMmf21iRxN1cV2M8FpD+ajisk3nDqz
VJi0+brrzVWvjmt8EfGeb7GHilZyMuEF3ewMX3XRpHDSAJjqlxmXEPFUjZhYam79eZhjN+xn5EnT
XSgC3I3nVQu0NMndIKyXcqG/SsHBT1Rx1AqvaLKRgl46Syoa6KJjFcVGnT/FSJ+j+ee14UiauHJF
Ac8/zODEuvFixrckeSRH+WbWP4+oSA28xLgM7Kq8byjNxcEng1/MFvaiFrrajPN4AjoniPBJGU7W
UgEszOAxLjJXGLLVUPHyyr0YmxAVMnQj0eMHfjjM/YxeTekJ8bc6BwQ9ShvBrFPcEtjLAp3tUmUP
6TwjkLEDjzCgGueVNoqutaBkp+00T45uNSkmtVfosOiAxXxt07HCJvxCozzZVib1llLfmKOyR4ft
tlVKLNb3iroi27Yy0y9akdii9WhhYqWNt1Y7ukWs2oGpOpkUbhJ98gLrOYomW8wtWI23oC1XiH+u
lF44DEhEQI9CH2WjWxkVc2Mtqqj9a8FmbPAyUbtdrKfo/KWcrJJrDLdkdG6rBlB4Mbok5lfUMm2f
Kr0cU4aq2YrJLbZO06wbJbK7HAmffsSDKfRCZELNRtvCHNmWpnCDIagbKvI6LKeDSTpzRjFlaCvy
mCDuklG/Ui2Z1ALC9367Gc14LQdMZHT1VHUbvJjdp1r8EqQUBrD5BQayRW/AwS1zo3VcYg3sh7Ue
B6Dmq4jCbd5CvgEuy6XYrpQrFTlRgcPPGiD6yLs8fxTr2E0ksBAjm4sJOjO5D/J9iP51mH+WDPDz
KOAXhoA+Tbqv1BsZafa5nHYZdAglGhE2H2xdLrwpwLLCOPgdYE4UBJss8WLhFlFpW5RP3XRfjE9y
jz4s9FMxTrd9hAJ1qGzE5L6ZrrX8kSwiz9E7KCzY4nw9ytfxTCwGGDvO4YzL6zn6LGgcNQE7GwiK
4m7IUCoKn6pyuhHbdTmKV5pEmVEKcNJYFCPTlTV94BE3SRfv9SJ9rJTmuiyfEC3/1uF0jTaQp1Pb
LkDsLvJHrWmjYXursrXWlbhtswhl6OkxsFrCdVgLhlB6EvrGSo2BqAU7eujcAUfKUZxuMuWzbJ4S
DcTyPqlEyLT5QR3F45I6irGqkFDkG8N8w3GwjmPD1qr4Vs1ayok51Q99pyaSqxN7yvJNLY1O2X0R
tP4W6X5eWoLPWerIFHUmg9M+C8h/qxxBkhsPC5wh86hSuXMFbqVRSZ3LuMRD01GfOp/YoazcmngN
h7bDyPmjK9NtjLYPQHACAtL4WWTLRnUNau4K8rAdZ8c02PtNdi0TMSZytWtRfbd0c1uj+VNTJbcN
K1zxznpZBaE1Ewc9zxkw7UDc1Mikc6I7qX4IOvRg4x7kT+dWYuV1LPxITOymu8uUHZL3dupfx+Jw
O+efJmX2sFGya0TmC3X+kCNx4VOlU8TZtvBiQxkYKk5POct3wehs4Rg6fvKM29Cuk7/4lf+1BuuM
3AxCz/2iqIJ65kNnNuj+iAixIUcUghy1rqSuWoOic332T8v/pmQ3uHyzfYm9j+bYqo/BtvoHcuRo
An6Yx2qd508opBBxsxWbjQvsTjIep+QBDaQrs5cv3Zu+RyH8chFGTtcwVUUVcdw9uzdlWhd1c0IJ
TrN7Fyskp3rOHGIbx7fLXbQKry5cES+1t9ym3lwRO9GC2Ri/thcdVYdDyPO/lZ61VrzEDVbZpx+3
933q8pfu6WRuSdEAjeFW+n1zSgpLd7SS0Y237VbZm9thpa7UvXHhFih9n2/8tR2keTQJLIcBM+D7
dkjBz3WcCoML6OcKyQUNs7KyOnIa+iVGxiN0lhypKBR+OUYOP+7j663+PBOjv2n8LE09AIpusZeh
8Z042eE3gT3MpY79Ae1l21ojh8imoTr6/vK9+73L79umz6YPWr9TWkb0e2pNV2bPn3zDTdIDRsZu
peuwBHYXOrt05kedPZtAMzlfNInoLKLQ3uDRLSd2rWPvzI7kiK5oh17umBfSRe/lb952c5lmb2at
kciFoWV0s61O83xQubOVtxc6Jr/XMZXcH8AP+J3GsnLetDGYSkAGI0avxR3daMMxatogjx1xBcxX
tasLK+PdLqm6TAbPUomLzleGUHe61IJx67TOqy2F3a7div79hV69uwDfNLP0+k2vTCWcKyUPRwKs
9EbWS2CvyPqgnSwlX9u+cpvsVh/yfZuwqc8SbpGhvZzGo1p5ZR05Mdf8oM2dQFRcRf+/HIKzEbda
SxfbMBpdNbgSq69ZktvGpcV5aZhJBr/tv4U426BG9F/Sb63+YxfsR+FvmzlkvkC6LPWOs9kpBI01
WQWbHJi54+xKG/+GS8Iq3NRfcsf/W5bCklP+pTHpDBxQWVmDIhaNjWnmaGPm6gUqZ+WFPe313PnD
Mn/TzNn0TMeoaHWV1UCiY9W7+U38Tcd6yg5dKoyb1I1dfdtvq5Nwa7qtJ3LFXtXHrLQJwd3oWr4w
xPL7r/H3Xp9N41Ibp1Bs6LV+FRyzo7qWVi0H+l7yuYva+bfpmO2Q8n5YKqJ2iFZQ5lgf4115S5JC
3Fw6ReVl1vxodM5mrjbCsSHFN7pIiXn1liRRfMMg3c+HyZPceote7BoVK4+ckGUjMVc5WeRW15dn
g7S09KMnOZvfcVeglSe97lqDh3liYmeO7o5OeAu/yAlc7duFDeXdBilsKBZZZtU8LzvUYZtVfp3+
2vWbbg2ExkWIa4ehTmhfPuHOQKy/Hu2/N3heKuhQsOkKgx5GIUx58i7yJLsV6kFJEe/bnrI0kbFv
iHZB8BpNpCSVZ60hOFXarSFygy9aFCm7o6KlXlF1XhY3bkFpI1ODdTn7bj5WXttoN8rM1c4Y7USr
nJp7sIT6oDjgnrw1umfYjxRDcA8LQgOW0HzKB3WtlXy7rq4LMfZSqPIXRno5u//wag3FkChYaRKl
rO+3LsMo44IC7UhKPbXW3ew19vRB+qSTtLrCzd23IaWvlY/G6KJp6/248QttW2e7DGDYGc0u3nKr
t3sjrb02IYOEeG4c7eKmvLCnSe8ub4NSHkldBIa0s/VUjZkWFip3bOnOQNY/dPKt7JEJdAfNQbO0
r215lXrRtfL5x92Uln3jj2P8e8Nny2esSbklbb6McQaBmh0FHJNjrNPcle3SuViheXfjMA1KkxbV
R1Fbxv3Ncdz3Ms5cEDvdbhfKbrulTrJuVsPK3/jXxk620118YRq9GwC8afEsXhut3w4ndV1vm/Uv
Ebi8udTM+yP5pp2z2RokUyqMPTOmX5m7Hpc1W3CeEDV1+lOa2BebezcM/b25c0yEkiPTPMa8OIBj
B/h34DK8xOs33YqrjCN9EJf3t74Uh75/z3jT7NmxKIMikuSJ9ydCxJUGbR2GAYn2YpXgLS4Q5Lcl
nkfYlHb9jPpcaP8t8/VN+2fnIEQV6GI97TcenFQ38cLQfpLWwjpbRXfK9setvR8EvGntbFlac560
cbL09oS7zKHcKm6zlvaSvVxUMTPd5CvsHcmEp7bksFI/4RrHcSeSmPi3nATvrdU3T3O2VpsFKiTK
PA3SWzM1vKD/+OP+vrsNcXLDC6B4r0HB/X51imNmFsmS6ms8aZVslH1yle7thknMBrQf9i/SJWjP
so+e7z9vWzy7OnYouIhJQou1+lQhpieSTTETYV34tYvqFrDOx1pAIzS+0FX5vfXztuGzjciYAK9Q
zSCrOZer2p9OwUQmYMwp/h8Szdj5ar2rsCPru8TWknKlGYjHKculmkyLhDGgr+9JB4PrTJySClKu
B64VqG6DfVejbMXBOAZR6/boN1x4Se8OmaRaXNWoa4nnKYWuT0OzNBkycUcafQfPh0i7dATXv3AG
yu9tnYalWKQt9OWOdjYdMAsq1KjqllDHuBZTm2Pp27DOqKj7297uXGxdPchIN+ahWXXu63ns+F61
KVb5urgL3EuoKvm908oEt8IzKTzWeZEd4o2WR828XFEHooH2ZkngVM++iwvEVbsRr3XWYeAMCYGf
dBPdRdfi7YXR19+ZOEBkAPeDSgORd15u16dWrosS2QbKoyjSd5uolG7aMYvtedZeiqpYi1QOZDWz
k2ojKJhAVfGHJNBv5gS7p8WBhioNGRpDUBejaHTnNTvvPhmYWFXTcHp1upn0e0P1vcRQXV0tEajr
yQeOjZ0OwbXVDU9pbuzQZryjHLGiMrkzMrQQDfBvlo5jF3pBkrSqM3XV+PBChUTZtYGy7+oMKdBs
LWitoxr+BzKkFNmUbR0HZOB5pzKGAAk+PxQ6s2MUC/dpNzgh/DgRm/ixX/KVomVXsrrPe2SPOj0v
vLmbPwu+cZAjcdsnlqsYwUthyXdlrXjIi5OWAfT7pWtBBxcqyzmW3aW+Jmid3QjCoQJ/bYX3lSyv
+7QAQXAtldftKx+hU3dJrTzVld8cA2vcmxMW7+jk7LVo2JlQaOaxxfpI2bRqu857FFkL3TZC30Y4
OhFUD0Ib1VOZRVmvhza5KhvdnTUg42SAVXtQlS9pjuyaHKnxFuvvk5UgUpnpntJ0oz35Fcs9KXdx
RHmgL+TPrZwAJ0qLk5lhP95qH6aZ6qkudYo9WUmHbHp1K6K05Zp6lLvoZnws/HanILFLNduGUelA
73F8PTMcTRcLF3FOZMvNYd/FzZcFmZMg2lCiEKt/QtbZkQi35bxcz3m9FVQVvW1qKlDIUPBN90FY
3cSx6hrN9Ewu+8ao1edC0Z5yXXjxIYriGWvdp6ni4Zrw9cL8Pw/gLBlQGRUCUVKIy/+QJTJHEWn2
sBxd605fT16xq65Ct3KNdfZtCRihj1yKjZeQ4u0RQYu6KMmSqUoaaDb9LLAKAwg2QOapc+E4PnGx
nXTruhrumT74IQMwQIlYArDhS16TVpdaf6e/AOIwKZdB1oDDPWs9yTptADM/utpd8zUnjWmPCCg7
T0ggVdvpnhJY586XTsXz28drl39v1FiOgDdRMpmPTGhwnnBTYo6mtinZdU52S+3aE7xl6sN+vZ8/
ypvukz9fCrGWoOYP4/2m8bMQr+26OsTUY9lku5fqmLvzpv3UOy3x3bp25P3FO8iFITbOYjr8guse
+falweRopA6015Vk44IV22lqo2xXraJrio0/nsnvt0oWiXuIJlmv2Os3Y1xKCXCqhFZj1Cgb46vc
fvpbGrAUINyyRWh2NnNEBCsB90+8xHmPFQt7QOr+uIU/JN5f54lCD/ifvLD2vp8nHYIc1hTSRE3K
VojsyPNv/AMTkmN59Aq3dKytfAWk42+aI5rOtRyNLoPV8X3D1lDP2dzLRAa75BhtpE3iPGFS7ilO
TSBy6dbx7qv6vbXzDMjUp6I1V7QWK8+9VtowOy4M5PmhzkBylJP2NlQIR8prlunNZBAIOcS6rSZ3
6vs9iXCX+qaTJAlqzg8NV4x+kldhHFwbIK6S6hAA1GzE+ZbK/p2F1MEgFL+M8P8DrPR1+ZzftfXz
c3v1tTyHTP//CIYWWd8/gEP/57/+01//w1//EUj0vwg//xdw0f/j53/5DgO9/P5vKGjtJ1lmV5Z0
riv8S+O9/oaCNn56DVl1COncZ5Tlvv4bCtr8iY9qqmmIuqipuklK4DcUtPGTCW5asjRqdUjl6Mb/
CQwaU/jv9lIN2gZquCqmvpDZkF5Sz/bSHN5+n8bYZ5mVYccTCBQD/85C2MHVW9VVtZUSE4hEiYgr
jjG1ZDchIZCm28Kkek0TrHK52oKM2jB9t4CdCsr88bPe+Yequ82maS/7lNYAncD/B7DSbH3TWPV9
t5sKIGji6EHJ9nSjx6GEVERVrtVadNMBa8DyEIrqOg04vA1vSoobVTFWoUIyb8icSp28uTW2qZZv
SviQ8DJ3XIY30IJXQZruZC1zkR2/0eXkoA+C50vj3p8ogWmYcyDYObWd24bYPnXqesiLm1C2btSB
qkA04Fp/pbfmYeyywxDG90KQ3vSmvsWVz4M1bmdts5IGGPpYSZsxnprpIQ7nvW+qqEyOa+ukd9qx
ycY9CBQRgnQy6zYcIQSN7ETo10X6Ys3lZuiLO5zlv+L7AR+qc3MjPYBcora/mHNohxymHBZgKwsj
J/V2CMdjV2Ue0iCbxbogLvpdF5UXElHK9xc3TcOfANKrLloELCp12rNM1FCqUuRLUeZNOD/wKuWR
iFIDK9wpK/zPPb8kXS22dsNHrADzzIKDqbyVxcbpefZUAc4oVXbKx2EOb8ywRFP2GxAMX2rtcWqc
qOYXTHTLUTYvBcNFi91t4Ze9WY83v0QCb0Hey2P+Hh8s3YAdAKUFQQvcFVBV+H7vR7JJaLMJEG5f
aZTMTW255B5lI/8yBvph6EN7TsC8/rjR7zfoPzZ6dl3H1HSOTD8N4CSVt536AFfNruJqss3Muv9x
U68VpPMO0kPRQGiJROXCn3gbfbWdEuWISgVeLlYJnqmZ6w9bS07cjkQevhSinQrxS1U+6LLw+OO2
5e+Dr9d+apYikRxl+0H+7qyfeliKxVxmnKFoTMzZIUypVhZeK6KENaOgnKakfkqnDNS9H2nYHio7
DRBMX+No0kheZ8XXqPnamKTdZ/Ij6f5DGJ0ioT5k5ngpSv0+af3rsyJOohumRJpePItS9aKXqBdH
gsvV6TACUFQtDaCPfJo18z4cZ+6r9R2bEmGcicWn9SBN5lOFuGNt3YtjcmHozpJXvz6OySlg6YoK
iuFs6CJtBgSR+z6ia+IKFjoABIyNwjF3iql+KEUwukK38lPj2g86N8UxrEFPq0UqTevil16v7n78
LiXRWMKgs5mEBoDGxWG5LBnnFQwlHwV1Vv3Iw8F9FVQfSw1L6gw5OSXQPuFqqurxS1Z098j/zqqe
uKBXI4R4tFMQKjjXGWAvfeZZocRcPD7N5VURJx9VJX5RIm4GMs6dQVbHQMfM+8ZUT2EmenWBbGFj
sQ+rKULIimP66q6V0scw1iD5GicTZJdZao+F4kkYaVeRdrIka2UFj6agH+vuS94LH8VGPSoA1dt+
PpFv7HnEKVVwvKkeNQXCqoIZFlZsWpgfO10/1Eb6mAvhSxbjaS5Vn1HzmriU4R1d1kJuK3dc775p
y+kgg2GomvpBm4vD5CunWSF8Qkv2zqKvSaQfEUZ57UtRayfKXrndDepJNYIPnX4ax/QQxP2CUQUU
1TX7OteOYaofCxFb6y49dmrysjz6gBO2vfQMKuMeLfHWYvtHG0Tv9K2Yyd+awXLLUTppk76Vcs65
kNdTVI/zOML2NI5Go62xHHnsC7DCWpXzf6kPkpVYGgkMB45A74S+tm15NrOCmSfp1B2nQnZ609ia
dfXJxNxzErveidLcmRPtXo+tUxuG+Lm1D35ozB4jYcdxZzlqXZhkgpgVZZ8dAB+4ilKs4oYFhXHH
aMuxeiUlwbcCeSekEl6iKnVykJtqZQJwNs37YTa2Y6IiQKvt5RKTkCmybIEDM0H2xpW5vvXtl9JK
7vw5OBht6YgC0kPdFDkVWlDU+LrWm4Tgi1hWsxNh2+4VE45dfeLkuHj78G1J43xFM1z2LE0/VgoR
wqzpn0UfAoiRiNtuhOry+qywTBZJuHWLvJUztQiScXM5IFgfqNpOyMIYfHgPcKaTeT9DdQ38Qw2D
D7JfxAg+Z496ahzH3jwWU3ZQcPpp0pesZBpNcg0MGTY7VPyTYITbqbKus5ifpA0TJ6pbRyg6zF70
o8zSSMi52SWlHxuHWXwCsau3EbBE4raEpwESUBV0wZMNdEJyUGeicZQ0XvKQjQfLGLZQ0kcbatmp
TLLXVTEMT2Ndf+Mb7aJgvRjNQ2kFk10q1n0/dEQn0y2gXd5gMUJyCrQvQ2LZoSFsljXlG/kBjiZ+
aWrC4Mt8OdbeL53le2lsoLOeggJdjNYxrXnswPT6zUNfqoIHl0VBYZGc4bhMRBHDiBKyD+AU9lQT
4LKrWDu9B8iiVJ+LCHLN1AjP83gXCIgNGA1b4LLXTkRyQ5A+TmrwAjkLHTmzu5UM4WZZY1WevqDu
dCT9u02H7HHQVLqhoOeL1yZI6m9+wYKrJkgkZZ9uBbFfCdjML8845awypcf+Tsq/qHm6qqXpWYuV
E8fFfR9ax8ac2GuI5dg6xIrvFRiJKpbWueBvCdiUOobF3D4Q9zGTseMZrBH0ft24r59ui+iDGqAI
WcQ8FltcmL7AObwS0NnTcu6BUwvv5vXRaj99VHrlGvfZvR/4I9jVDvxxZxzmtHtY9hQ/478iHeAa
rQQiMz3OqnKqKhwga7QvmdFyaGxfB7xPhQjPW7T0s2InsjsIARrm3cDjDydsLr8qZADbgFzQVK7w
R7zXOm3da8aW2+XRFPJHAT/MqZo+iDOvbwmp/RK8ss87UzLjptKplWW7JIBmsWz1Ypy8WPp41dVL
YbtH9rE1C/DR8W1gZE4Hvt3Fu73aGCxyibyfPDyJVgdpoF0EpXgfzkAojWE8MGLZvF9eTKEYhzE+
YgnEq5QtVqzJiBjRqcQgaJwz4uB6JTU80DKBRQ2cuiRxmBSll0xmBBGFF9bp1QMeXtCl8JEStOhF
0hpYnO1VQU0aRfuPy6mqcNrEiAtUgnpqA8HDF4yTR4Bejd4N3EpL3iFUvzGj4LqxotJJLelUkSRt
YgkHURV9bkZBiCvUAkskSyFeRqp/P5NEnjnTynqXG/Fe7KoHv+Qzy3DFIkBkCVFtNJunHoICcF2n
q+8tOb3P1fohjel0ACmAPTawpyx50XrWQTrz1bV+DAfpSvy6/KkSkazv+qcyv4olvGEhO81YB6LW
nz1VFToo6mkZu5ENdump2Qv35AJPy4teFDyIJdqruNub4UPZjftWE/dS3K6kfhnVZdsw9aMitw+B
z8JWksCy29w6SpNyen1CWQ8erYAhmgx+QYyyR39OnNTnZJSLgyqUD4IAT0buWU3ywcQsrY+V1hGH
SnaGVvlWZdMOTz54aTmnwGSpHjWAux4aXNHAfdUyluY0d25HrrRGdBRRdTsUolWxnMdtXD+IQfiY
KxKMkxlyk6Q7S0frqLqx8Ly0/Uy472I3I8duLz9QguIFr6ov4oe49F1cAe4MFV4TlKe5+2qM6CZw
dC/hVkCq3Q6oDbepuV0O+jiT0WHWjsvnUfU6anhcYYns5EN5O+rSnpsZcYV+x5H+LNW+F+fNw5Cr
J5SyaxS8l1+vCp650pigkMNuqviYwSarAyZqKaqVMzfH5a46LVMvUZHXCWNioqKSbgMi4UwX2Nix
WwngkxQzD4LUvtOsRKFqPVNNOxh/Se3pA1YSYos6UDm2Xm+rXHJsqZS/qHAS2LihVSHkqzXcAvpg
WJtBtGvU8FETLE8eODoEmByaLD0MKUutL9PHJTqPY+E5mY29DP6p49OvW7+FxUUm8nL0z1LO8b6E
9dnCPdNEyYuykHJioyaeAPJGQ5YxQy83YhDGUD1ZJcekaaA6hiIvCYEaR89e6R4K1Ofj4JQW0HcS
lSjE0BmBcAkfzZCHg/N1nBPwWVeKQR5CIup8PY+Ekn1aMO9HygWRKL5Y5gDwIz9MC0Wq6gVPGOWT
X64KKXggTI1hyzFpllM3LHkteMEyUXTcOoIvEF2bETsR4X6ckhdDV44tMvl4ws32UGPeqvXMdZQN
+VOdPM258dw00DFe49wCaVQ7G+uNEUKtqqQMGdMaXoIYaqiKc+jVenvq5fpFxL8bWTTMsjFUNiDX
Vd3kiPikYdwWvaSW/zxiJpIP5seA4KzUlLWZxi9lTTAAbxAHp8We2DALR2MeNea48aFppAkRQi3q
qSeTtaiGdVErrad3wWM6RI9pqq7H0aKCpHz1LUIyUWYp+9oEe7k8zQHUiDwjS502luE1uAo4Virb
vapdSxEVSIODrQx6KsuQSl6nrNTyIKkAkzEVZhvJ5mqlxSeYgdkUj15VDg1sqcxuejVylIrPqv+L
ufNKchzZ0vRWegMogxav1JpBhmBEvsAyUkBrjU30GmYH18as32b2UL2j/hyRlZGZt+6tuTZjNv0C
g7uDDDIIuB8/5xe+cfVs+9iV+MyldvOZao+0sNIUKqkSqOsgCL8aeQ03b+gwy5C8dVxKH6locY8H
Bz1iR4EmlDqvU+NZVZq1hxwfEw11BLxDDAeQZlI++0H4WsuPqESf1F4joSMblAIzjfSBGi+8rFl6
iTTMdLeCSOQaF6OMmWQyghwUM5dKNmpbXxcBjlOugpDbHQqoxS615l+LHU5pKjuzcuyV6bl7tVch
UAY5hhc8sYGiGHtItnMzGwW3AsCaQnqkZlZLWx7xQCFtFJY7RRhzZuKWC9oETn8FuTrTd2jz20Bb
LeowdbjXE+2SDThHonCGWRSS0EMDlUzu3WyOlveybkPuFXXUF4oKCQvZUG1ZFtXJRqhtYbfpVcpi
HmzVHGe6Yd4bpfHRcZRooStwH4GDPeAwSn6mzZ1V6Lq72Ewh8MtthdJGS39f5JhjC4QeRkfzsvD9
tSLZ/RrRP08OKY2ZDqrTjfGCZvGw7dohm6U4RR5IbB3jznkdKnjDbed+dCpWOwWBr3lWJXdticpQ
Q2QLD3saGQkZlMwjNxFR56z4qlM3+VB/rpbrQR2XaQFFT+G5iiueuaCNH4k0HyJTuWgFN3CcGgFy
SPMgKK9lq19M1wnmZcPchVTpDu9c0BfYXC3yVv/YGwYhNDC/Dkx9ENjDjGo2a2zrXoYUWIzHhkF1
+QcdXAWeKVIlz8CEvxiZR83Kp8DdItvVhfGr2L4VBI9wWFmRizGSF61NVKixoa3LgngcFey2fJ52
b+SgLtzIOIyUKIQzg7g9+l7FeKxkJqc4ab92BqgbprIBkqvSOM8wCg/iTyS2cXLq8LUIjW1UEonU
3kEf6+eKuL9t7Z2rVM+VwccQq4G4YwotuCFbbxnhqwhtJYrRcZztbLHRrLqz2FyIdMWQeJuyYzYf
uTdHMQ00qf+1r6KvrcS3ECsgRsQZnFnIOJ3nzo3aJJBMw1erj540AOVYFZkLsBqXBBfmqig+m769
1vxLkCWf8BLGNEheDehtVWW+rsnQtigA2oW0RJQdFKD6GIzuJ7m2HxBtxson3UEQ1mcVSbhUZkrs
PjS5eqeYOHwDULTccJPVxUYOrEVZatvUivbRIJGcw8aIW9VnK1Ml65E6h1G1EM5amYk2YKVN4K47
UNDRiWf3HbDNqUR0J1ms5+bMBLZQF90t8Uk6mnJxBQqwaOQYvRmQxupwg14O+anJV8hQsYLwS7vJ
fZJ6hyZtPzaKucFPD5fiGwvrVo3a+1ZXbuQVHnrf3WnaoWP6nSdRxUeEnu028me/JeNWFsZc7QSh
cmB9Rj4S0Z9Pac6tb0UEWZH0YLekTFSSpbCx3F3TZXel678inUjcCHnYKq2dR9la6dh+ifr4kOPT
47FORmXwNTSDBHJWv7GK5j5v5M10D8oufytVyufBjF69wV0VLVzPuCLGUHP3gqHNtoRrOXhPf5E5
+rVsYAtwO4GIKQvcDUqcP2cgtYTKRApzbZl34VJuAC2YlvQgEgCF3+KEWROQo+Ceza2g3HSox85x
GICsgJjZTJKTv8i9KlPG86c8FuISlg5eE2wY2clf81j9kFZCFYplx2rPYaagp1HX/i5oUTP1jeUG
h4qzNEpnxy52UZjvsMVaIC+3SXjkFPIM4842XzG+h4/tIUjHDWszv2VIa+XFEhXChU6oH2Jla1Ty
taukdTUy0SeVdYu66Cp2amrjHWwjPNeJNw8g6w/FIYUVLpdrMzwrZgdGy16Mlbeu43DOSrNI3XEu
BTxuH+xYWrA2KcyIIirG/2Tmu+nCreVPUjCciqG8l51w23jGArAfjEcPxAWyCA8VUiwpz3GZyftm
ANltBNms6I2dL5GyyBOyMM2cZxBNRmRIm4zNoHlAnXSlYh3SYLflwsV2xOcZ8PeO8bLxCqbVYNF1
5sIw2ScY/i5qJJjBIsglc5DZJIU63dqHyXOkc+eylLLgZeap7aFZ9/bdyBYvUgyhb7jVUnI/1BKU
aFx1AakyLXCXOZkTI0Tmjtmw8IPXVkFNNx5WgYsICG4vJELcbuXlzrGqo3PJIyonjjyrweFhwswC
wBfaeZpx7xnrZDAh0eo8V4XjoOqgf3HkfFPo+TYvh2MrzbywOGl9PFdUkMNmv8nIdkE+1A+D4h2i
UELUWEMvQv0LDtbfVSBAZCgqCkcCDGlC9//58chyi1wLNl0LUyWN0yKLSShkbi3/xTPCW5gTpolp
+S8eSuPv8t38WYtYgj+t8Fj+ihhQ8YOvC5e7KRUhRuYOGozfZXBSfXZmU8I5Hoj3gDbZ7KDnAx+h
7hHGJWXHpqYhMyhykyhzZzhw62gO2CeJzfHgqvNpTTG6+llsyJuwvRW8iyKywVOKoiORIJ6CRG2P
ivk6aNFrJFGmI8NZ9g76EuVzm9rbIWgXkV89I/R0iVpir8RKDuTPtkXOVt3xYQ4HLE1a8Qzu8iIy
NTgOs4yRiPJy9pIiPaOJ3YzYgzZiUcvc9rllJ2yWZIiMahmNzlmktKTRPIkdnviOElW4kaBaJGrx
t3jW088V2TFyLCwdiZHMq7Z9TgnQLbdnYZUXQ188D4UF895Y83w9ZGn2TPr9WdzbiWZfEkzgcX5S
g+IZG49Ly3vigMD9Zz10FOf0cWeq+XNF7lft+PgiUyBePs0ZXlms3YC9myUKab2azrXc+zptuVmF
Z/BWwnkk4iKUFoa15+ch7J0yJND0XOJiYE8U9mvcbwz9MuBL3kjyA0sfFbjYOTuKmqxzTd56MqGb
VBPCOhV7NIyniEgHNoqDKd0ksz60jndxMb9Sa37CICyf4oE9chtXCxLeryWVvKEldPOkLyIjovFN
RerSy/Jnq2Wvi2lfl5FTTeMEXQFMqUeDL+rYLZokr6FT3XwCkrdZ/l9CHPzf6K79JOe2/pIJdbPq
vw8e4ePnBNxdUCEE/qn+EU8gCkdABFjdFI1ajWoq1LH+MT5hhSdH8BnU3Jvym5B3+9N3+AOhYP5m
aGiTgTJwHF1BDvodocAQsk0GGreTTJsQdnpHKFAgNiw+FZ8LkB0Bwh8IBfs3tLk1JNxs5NXYMPxL
Qm3MQn9Xovr5y/+CUBhaP0wVFqllbm/bnHQw8bj/sUMAIj0N9athv7IZahFOTl9qZ+uYGz89KOoT
OsrSqjIvLht8JWlRgECtuD0X5g5wAovxKQ4eO/hQaF0X6ab3luXCr3e1fnOc82h8qvK9G++k8EAR
KZU2RbGu/A9V58/ifh92u9pZq8FWHc9ht6/d6+h96ZuL7N4596V9lnsc28NZqPYzg7pjvwuKr0P/
IWseTR64UCWtfMYkh5roNqhPSQzBvT7ryRr137zbFfVVa2/avVRcyuKhcPFSTRDhRibG3qJIo6tH
2WY5sV/FpC4lRydnE4Hzm2VsDJ0FLptn2tFx16X8Jcj5cGuQtNI9prhg1K+OdkiirQpEnFICOrlP
SgCKNW73LvBb9EI0cENYLbUAK/D1WeTphZqK+gXrh8Y96cqxLMkAXJto2ei3qt3q6gkWPpts3ZEh
OgBWRSCpz7alNKdsINtLoxViGxun8fiOp368BjZq+mKdf0n9lyZ/rBBZ/UJOHDF0RN80/KekfQFw
xECM9pYSiefWhyYTiVpvo/XDDOMPX35F5gU8cItZr848Z6P5meuPY4bUwdpXHsZ+SQZ4NjYnb1hn
6VXTEdXjzclpDGL9+BQW67apZpTpkcxhK77w7TnZNtRXXhIXHMk2lLfauAlII5crDR8dHzOuZ1LF
pHXZaM/amOzhIrZgtGH5V35Gm8cvI6qEyNRArsB9OibeMH0JkZIB7YyLJMpVCyfEyHzhDiCTlVtb
Pvn6Ot2TsZsRsvifKvWk29v4pBDSzcYPunxQjYOhELrOkEBQKnJwlLtmaEocxT8VsZ49SNwv/YDI
Bu++jEgjjtWdxH1eIidC0mOg1LnVm3szwb5o6chnJF/8yNvq+TPKUnNKviRweAKKUxCfc3PhjBjw
riNjk6Cwxv9MbxcE9sp41+Tz0ClnZruAzCdbKwmDrersyY92vin1SyInC1B4MyP3Dqq/d5N0VvYf
gwjRl3Fl14g9PUrxjdzqTIlvZn+vMGhvuuxcDi+t9EUJdpp1l2f7mL1OH6mzBKcamMZecyGji97h
vh+pvYXYFISkPQ9u9xQqDSX7W1neRdpToz5l1s7HAHjUngflzunuzXSBPUPknHhaK+dUB59DCOJl
/xbm/T9Ykf5/wtoQ/EyZ+39cAACfCRrAP140fv8fv//H7//z9/9A1fN///63//z3f0P0839NTQFv
+9ufvNe35UNRftMtVgJHNVQHbUEBVfsGcFMs5TeABX+g2whWvy0etvabST8gRltQRDSxm/u2eFi/
Eb6C1kQhAr8PHZnCfwXepgnk3Q/4BoGcg4AisHKqzEdE9vPnQDxWwjJVusj4wi6b2dFDEuiWKjjX
aJL/MedEyvq3Ex2PnX0tJ9DT1Cc7rp1bnubyDtBcsZDarnjpoLTM8k5rzvLoqBfP1G5yHxQvgaK2
lEkfqyxJ8S7S3f10KLLW3dd6a5Wz97Yq+dK+S3RlnzihpW/MtO437yZo09m7w9nUDPQEGbxo41Ai
vnl5TNnZdPCYFs1iSOVl1/nWWjUL/YYU2OcorTuK1qx5vr/MrDJcRcLV0sgL6nGKA3QfUxInrIH7
4vipL2J3dPfDULj76Qy/bHeP8Y8J9F+MTO3IVbRdS7IpGmRvCTMDIa9SQ8DRFs4WfaxYxUoR/hZT
2zebs5S58isKd/EG5yHSLR4mNn6XOit0qVGrouju4TuGXVtEatGIKA523w6m3oM5HLr1e5cTMpnl
bWvOJq8DA6GiQ6g7dyqaiv58auY2xvRZtI6E2VwvHOZacZjcdF0LEJaRC43puvOafKYnZrKAJQUN
sa5PilePJy+X9HsF+WnqWdjATy4Hvpd3Ry+vHoskcReyjx3Ytc/UYDeQSYxRQzy9O06KLrPVzdPk
P1lQ5kNP/VtXxC7F9Er7YiR1s5GceMDLoDfuS0pX18L7WJVYws7TMtxqZZZtu17DL9YImmGPRPiP
h6kvpzj/w8DU1+r547ff1NZOQ9hudJLR51IL/HvXlYx1BUhuXuqIC+L0ocwsyjXbsVK1W9599nGn
WCGK6bwUrCHiXkk7xML1Fn8xeNv2S6ku8TD1zrLThbsMSOA87KrwaTqLv59VnRS89b2fIeMBjTWm
8KTEKFUoWN6sHd/lR5vaHTZTay9hYW/4D6BLBE8CHavhIuW9v3Pxd1zVnWreJD/c+Uh4yxqlzEzp
cdp1rEdF5d4O1DTbJxR0TlEaVQsdrNE6a3RjluSup8w0lO2RuHSzVY756ckf/OwkC+vLQRwKq0Nw
xinz1TRQ2oOv8FAwIoGMF1Ldnyzy3myoP7xZNiKWKe1EM03b1kdmbZR2WpN94NnjO31vluLnr8at
oo3QIA2gDzM94pEPUwhZizrK6qXWjcgAi8638bBSXs088TfUSINl5rO6N60U2mtD+gSWsT9Orq0J
CRg7tOLxqY2Jf+Ui8Egk2B7lUMWA1eoZ0XDnjEb/dkj1Ba8Ifuzxepu6YzmuXZ1L+5jAQVeHNb6G
wSVzM3Wmgu75FHSorYVNfzOotlgpWvhiKpgOvZgpDDFJTM1kmine2+3on02MIWcWwe+mJch9EdBP
HtT8piixvzdAVCymfqnX61nXDO4JtYzsGuvZw4jPtFmr8dWPFGnlR765RmP/L1GB2q+LArw8Vh9V
tkDUw5H7lcuO7rNdkdgkKFAiLSKDId198wDFULajBHgwcY69NpgItF42fJBjx5xLXg2bsBq0q+9J
t4H/24pkihAgNAKXolXicPdQ1z1WZRnv5FGOsKcM4mNpBPHubbR2sk3uNxfL0DNsZJvuINeJcYhK
O1wm2eg916QKKX6Znw3XuCugbdymS1Vf/3YpthM/XJpZsfU5k7S7ME9QHXCHbKlg7r5AAcLTiet0
aczTO7vpthFY5C7E3QEwAqjkWAdL4DWIHk9nP4/+ep3UB6s+ynjFz9dldqXs3FwKsAilHAveehLo
72VvFY+9S3JI/AsghXgrvUcFBC28XEOiD8O/IoMyVJnaSF2g9zaV22qPeTOMLJ+ev6kSVX2cRr0I
3b9ptArqb6N5EGqPUp3htLV/e8pdr42OqvXy/oy/9de2Hh2t/MMPT/d0OvVz/dR4f9H05P/xXtME
MfVMVxH9QjfGMwJmbeAfbdCt854c1CKxUMaZ+qaz9wPMSAa8GPUlpf923Z9d7OP+tfkhcvsT+DNA
55+jHvQooIkgkCSjAAKwc9Jq+YEsYhdqVQ+Vmb1WQycSzW65rZPmFDJRDrPJnOjdpiiL0mprltUp
0+TK2E0Xi2bSuTjiORrVN5VlCzfM+66w4o0vm8i2iWbS1N6153/SVZ553xSINcuRZlQrtbTzY4+D
LY+VPRAwYJdUjCQMZmY8pHcUesD6jOsmcZEzxK8j+KKmMJHTwQe21+nl4f1g+kEFuITDe1+bAglU
KGFZKMkvHd316mvWAtB3y01CcfimhX62GHLK8EYsabfatA+u6rBtjYfuGmIcVFVp9JRbZ8saI/B0
HKaz6WCP5VDNwrbeZ1WsAGpitHSooMY9wsGp+FlVtze2TRdQsqL1fsgVLwadk9UrX8e69v0QJt6w
bbsSUd0/+rPcKQ8qNXcX++BtlXvD/v0wtvmwT+JkkyS1utE0L0cY9vslb23L1+9LV0sOSi3DrR5k
dJh7XAvQ38Oj1QuixdREg1g/ESWcXRSOK/L3j4rkEQkrzVCtO8Osy9dQk1OqAHp6hq4RGuhizn1c
Kmda1rlvPnUQqXR+eGD+jldcO+Go28nyTi396EPi1/ocMyRMUfBq3XRkmvDXbsM7uArGXEOfctk6
erKJ7KoAqjV48wg57qUZpTz+Hipoq1GtVfCToXXM/BhJ6NCqrSMqHMrBLShD7xvbCV89t5RmhhE2
lyCwlI2OcdQGO9HoSrFGnxli7muHmOKujC2sPI47dhmAGoecu47nJKVgY8HudVtp/s+fNrTA/u5p
g0JnqRoq/1ShcCj4eY/Rk5DOnXTUXuvQy8OvQWL7i74sBhId3d5UuHebROrvpi65gnJcZEO6nPpG
cZmkFdneDNSrGocvvjQijN06TOriMBjyXNed/vTeZQbYHQ+Fmm4KNdPfLvM1E+FvIAfzqQ8zQWWR
G67Js+frCC76+TLFLxeMgbfQsJS8EmT6978OwiPw9Hjf+cV4kZtIOatZ9mnaWXhd7q5bXQf/YbXa
TRpVanljERxw2CA9ga7mPjFHAjmdiX+Kfwbhxv5Lnyz6op+ve++TDPYkb4HWL69rNHvYG50azUbJ
e2miJHoiYy8tFdVv9urguUdzlNtFbETyizx6W1lpzM8/XxpRNt3r4lKjaNsFcoMd84+Ofox4rKbn
7f0B+6UvDbV+PzqyuvCKmHL29wcx7MxxiYQ0UmIioAeoWi2BVLP+1THxvad3R1NOHkPRaqTe3sW2
VFHz8uOzNtYfRlQSn0LTFKgQpESnZokHwtqK/BQGLaOVGgdLze7c9dvFsQt+Im7L/dT0JLLyht+c
2V4oT35UzSEffGlcgKWTWdtgFAGOxMrztL2ZugjV9sBTgrOVOdYhUpynaceCbGx0duJxPjQ+oayV
lm/NZAp0h9H7sVm73gNkF20/+cqVSlMuoHhaiLwHNskzF5n5uhnCXRHoW7+n2Buq1Jzyodpr4uAl
eUUIydmYRRlTn7N475rOpsumK6bmdJBrq9q7ICPW9mgGs0ZGshVgIfjWyTSv1l9zqa7ugkArr2Hp
3zV1updjojVpCINtKeO2Y5aBdisjA3yiPmi7UtzJfqag56sM92qoPbuV+TFSBqjLptvvHDJKj0jP
7mFuDR+m/kD0qzq/6Z/0W76s7gJJG2dTkNybTrScmlOkPMXI08B7MP3e14z1pjSjzS933tSMUuMl
a4dx9Wd36dta4KrsNLxqk0JDOOhp5xGLGf0HePCP0ejLy3GMlEOSrGQ3CW6dn+WnpE5QsheLZV8E
PtLabgGTj2as+GQuM2nZsMU5dRqGAFCK6sZEqzg8BLjFg90zqut00DJEXsLE0nZTM6WCca5GZJnF
FUNqAQBj1l3ZDfeP1TwGvQvGfBCBgV+12aKH9rNsQzu5m/rgKoZn1Xp0YFX8eBmwsKirdFTjcsm5
6MMVvdI4mytOKkGX04KVoTU+FfICWe/hWohtLoie8z+f5g3r12kesiXxBDkuXSeRhFXyz9M8WP4y
cfnfUQVAOv+qW7kzd3xcMqdUjKSRTU3iEnSOyMyUsTwbOwBrSkXCyEzcz1lmoyhR6fm+cdP2vnbO
jem116kRlWCo8WXz11NT6hswwG5/zUDJ5rB85S9Fxi/blraxwWIhmLt9j5FHSFp9oRUYunflYG5U
5Myr1dCEnyfXciMsu7UWZDDSulx79J26nKmyioqw7zhLsjuwDrs254fKskqfpa4DVcQfl9NHSNQm
XcnYey1HxKLv3azxL2wMwMB53f10RanH7HnTONtOzYK91g7sL+4E4uspGjMlNVLgmvqILpEOd55Z
/GTmw3AaocgBu0Brfek1Uj337QZXgGmokuQPTo6k5eB4eL2VvgS9gw3tdIjcL6MSp2fJkLCxrIkq
IBSW/trDDQSlNSwz0CDeN4HanAJd9u8rMyg2ftlWc8kv/JvUalctBkamiU1uIRWUogv7RZeyatn2
AdYcXQeYwN9H3ljO5UFJwG9CSAkCpzpNt1WWx+XmbbQDgAXpITh4YjRw+4vFbMrkECg7NfbvDF+t
zpo4QE2tzlM/cfDd1BoDeRn7obNHaMy6G6X2RfPK4bnKyJe3uZSAx+u8fVOH5tZP3Usd99VxSt/U
KgLsODIQyYh7fjpIiXuJIqs6Tq33K6b0z/Sq7+8xXRF4lFEoiQC3/jkfoiqVf6zdz790T02rVf2j
176N/bJnmsbc5vP7dmk6K/Rji8koqGue5twOowNumv6OUNremKHRHWUlS1aeHfeX1vLxu5TRUGp8
vQXfVWQfi6QG6a27X836tU0H6jSSki8zc4QcVSsfUhNrWi8yPXSNfG2Xq+wxVEmzjlMgOYWQgVFl
21SJLvYUa/oirJwGUvseWGtwbmVJ7Emo1c3TVvXW7qAmd74IIHu4IpnTHj3Pv2BRr3/6fhJ74VtP
+MeJGKoV6yz5bbQ35dg+Sn5FGNsJaHFjSGTXRKej9AS8RQ1aOe1gOgShYexyMsgzv6lxFKh0PBck
OXJW0+xZU7e/hMM5lux1QU7nMM2T08HivwHXEp2Rtwm1ra5xocmESAUEjVZv1UfWc38VFYjqFwgF
PWY/N99HQzWSNlIu5Wvcnaj7aKRKPdOrsLblMHQBNcWsoepW6s2qUzABZ/Z4UOo6P7fkDx9Fy8ZX
8FyKPyNabm2MGx6wYHxSyqrBS4WMMQ8jrKdQv+uBlN3ZUogKUj9a69bSUdDKbBTJ/QIkzzSsiwuD
3g8PsuydpKAIRR4FlaJWc9ZhXI47JQECHoOqXjVKyd2j6/ocvKR1KyzjUw+J70sOZ89ySGvNsDeF
g1z2wFHYqaoNtt+DrAM7b7PyPgNt6KiqeYkru7jPwiYAyxZFq2lQC2qImJKzmganLmhE0qwm4thO
TUmOu73hGQHKwBGstbGLH+NQi49jkafE35VG0W6IzHu8VB40KphX2yu1c2vC0o0GzXvJmoi6sxEh
K5yP/kuYfRQL7m3ErHDftYYxn67SUOyiCiYVx8CQjAejbde+NqB90sQGwTZuy1qOqjXMjWRFxqfA
qUS0UYVLgDiSQ55JpJvGjhz7zNZx+o5cH2ZZr5fBDlj1cw+w6+wWiXNuxVmB/zOY9RyRJtHs0D7b
uCVi70oyYoTqBsxMwthSVVeF01u3vFXdvYfVyzxl41zgIUp+Eotj7hwlnBkjLFLfNpJjlekh9WET
UqnUJsdptE/Ddp7Vin7XUouQw/KTW+ftLoMukw1Fsm1EFt+RouwEuxdiw2C3APVlEhMpNpFryeUF
0zeemvwwnwxhQS3APRQtovEJFbKQr211A8geuF5D5+UfkT2h2Ik9wiHoBLOOcsPbmvAnV+SerKwc
u0Yz1ok3k537dLAwRe+kpDhMrTrXTJJprrIgsHeXGKhjaQNBkqRRtQtzR93npd0gNa52dwCOKLZA
VrhrqmH+9vAXcZWue4K2t+AKtGp9TSuq8nqFim6eAHRQpCfDruZlObYPrlRhQ6Bglxpn0pOeGv2h
0GJl1omrwryz1mHBlm8ajUMfwH6V4xCUD0CpxFurWRzfKXhQTFPNdGgRJFiXbvjtE4SelqxrLwJg
HNkaHgXqtUmsEV7ngP9Sa1JiB0pdXacDKvwY91AKr93qbGg6Mq1lJcPBCAQhM3Xkw1tnPBj8DYmn
LI0b9o/UGrA8DVaK7dkbS+NeKtwf+20f3FwzrSFv5bsgk9VlL5jHjmnGXyoSk0rmfrESRMQUs64f
jRgcQqc0uCrkCn7r0gwzpaHEMygr1OEDEEcExsb2Ufasctd6APS+9+u9Ru7WNR8bEZAaEO42dSBj
2ifC1bfsFVzyqy551loKyjtD7Dv00vpqGJl9dnPHudpZRQpDA4oSm+baxfNiNTl8t73+tZZd+6wV
vXNN/ebILFGtWyULl6QTwsXolsZB1gcDuKNizjAY8YE4SJcWVu0j6EZ7k2M6BFsiK46VBrpcy80v
vVVXOzewyoscpGDFO4mbuiqkVSjrIVQnfIiqqvl2hvHRt7NpdLpOzupkm45Mg+La6QpLvL5G5vUN
uvUPbfdUoXPyYyGWhDusVQvwEtkKVUjj/Rw9Y33YFBLibk9mHyTjk67YiL/5oTmgGLBo2oaqqam5
e78tLr7n8WiL1tRP5lLUUL+34RfauEkpzbZoCnkpo2q6JMhOHgAx9fuyIjs4NevOt++VbqZAshQm
Ts5egenUZF2PdX1I/cbsiwwvre/tvEqzWYgF0bfxqR2LtqZJwzJUqQxaY2VRYXLHZR/m2o2lC5lN
uY4PBnCHWx/As7KT4TFoNW9bhDhn+G1r1GvocuMchR9o1CIKwfWOAKGJAvsY1Nk664cd/mX2vJEk
bWGVUqktMgojiQ/kKddDZ96JASfCDmTWDE67yM3UoVin4FfWgFRSVcqeiuaaBMF5ns9aryn2shMV
+/r7WTmNTG2saG0ba3rrU587lAPEhRK2KLVs3k1GvdGQ+sfp7P0w9WHaM46Vfpi6M9jax/dLa9Ur
9pDAEoLTkb0QeIFrtJ4C0CnuHLsc2yGlHpZTE/qQe3Xezt/GG6URRJ318LZUASb0DmY0ZhXKaRAD
Q8sFt1rgS2R19dJNWmvDb91nawujqflbfZZN00yKNeMYy5Z624YjNc5ea/Sj3VFtikWzGCpARXmj
rjQFflM+VtUxwUfFseObXLv1UW59eWbXTgAZqRZyBbK38a02eE6a7iEYyhhcKtWhtEP7QnSPIwkG
NS2she640b4DdrtvA7Odq30dAT1pq5M7lqRehRG8U2Y7FxTCE0rpGM1FhrIGF5usnApjMV0DDRrY
hrqHY6HdIuzOet1xHsISK2+ADB9McZOBax8WAZSQbFiQ1LQ2vS6F1wGFg4MXseFHcCdiJ+oUq5HS
I3wYObxOBz3nixWRHW9rz6uPdh0ep/6+sjDd6mKSJ1yam1EyvdH7C//hmzW5DWE2BMjQaWm5Goxc
W6VF1506cTY48bezqW8a7URfOnTaSpJwUTRSoENebo47ww9l6A+c1V0Pvvt7HyVpuNldjHZYExc7
JFHynZYproxq0IRYm87xvorWoQuyDGGFZA/UCw+yrArI+VfZHCtm9YOnJuAoOv1rVSOKOnTKq15A
rINXH50kCX8mYlhqJeyCh+9nkt5863s/+z+5LrCb5T/PPygAyH+ZQpEXBFCOT4tQ5+FMoL9/qOrI
TtkrqCoHtyHAvLabScBSZoGxaqsAM+Uy1Tj80PhjRBEhF41IU/xHWVxW4uQ2vQaw1bKy/AIeepzd
UYtcVGrArrcEubGgRByuk6L37+vaTKfRqYWai3+fKdmPV0RV+3bFNDhd1mkDrqamGry9x/QXMv7f
ZnM3/QphSAV+xK2+IDCdOzaZfVnKyrXclSrwfsk9xN6oLceoLx/s2u6AGGrtpy4z55PJuXg5IgAu
MELkx6eX49j57eV9pVsLzciYTAs5n3lpk9/IYDtrMqLlEgXQ/BZ4uYWGpUFtVozGlXHt1c64k/Sk
edQpq0/dIUCAI0oS+azrxuwmabGLCzts3Gk0Eu/hUrXa1SjBPtbBaXRVlKFy4o6CdeX4FqoWU4gu
4tLE7cRw6M2nvvcBucsI06dXh7nEq8VLpsMUz2rixVNzeofpEstJFRB6Rb3IM+S0g4gIfSoSFLp+
lyutsn8vD5Ausea2VMert+taIteNTFADqdXkdUMkd6f/ouy6liPHleUXMYKg52t7LzejMS+MsQS9
t19/E4WW0NM7uzfOC4MoR0pqsYmqyiwRRlUZyNm1jMcQX7XHSm+xUaMwJjarm6otio2PMiE/8Zp/
d0sw9bMO043FttGtGfofmrA56fWIUZNY1cB8P+WuUZOIdpgkN/2yOZlwvBO9O1pGa56qeUKfDipZ
a72pslNhePF5spiPx9/Qf2ZdcnZE0TxxMNkMPLeflGklTHMgF1e8AlAgNCOU61A0r/HdhAHH2SfU
aq5R70z/iJqKqGTKUg+drIkWL0OjMrdlqr8WWugXq7ZFw2YXRUwe8O/FTmUdSxOSkwUGo2Lmb55Z
qzgGLsk3gFjM/cg44qVIf8miCbPZkvkryStms6OGjNhLqvU38j/t6QU2CO0BLbAc+DZunkH2qB/x
IXHWYZK2r2WIdnwwTPy0s+hQ+2hlCyNtAsvs302tbGCbLBw11P7CF69k9kdk1uttkaX2bkAF46XX
gBnpOM9/4Hf4jKiOtGjMMNjM9fDgobK71tHu85Iie3SpBvuJasQkQvbmqUYJAtASFJF1lhrrNrIM
TCzEsnJyfsGu8oknWBXlMB8GJ7hg9i0aoLHXXVZTahzkr5x+q/QLdaNe7DnEUMnMNA5ySWrwRHTg
sXvTkEyqZYwhD5qdFmnhd1a0gGchs2T7qCX1LWvPvu7Pp3oI/FXSseFLyYptU2vRTwySwgTdYuxe
4tQOtpHO5x1yR91z52U9sJEw+TOa3mjtuQkxyDdMkmAVdnb/pfHLbVL1w3kyOdIvfbNDVhDsO348
LTvPDs6AfCFfahvlsh7G6Hvs8WPf8fE1AmPRds5sbGg1t/zUWujBFQZhq43Ssx7s8YJRt6hu1Sx9
TpPygePDdKSD4/UVQNhVjGlCwVVGisSu8xpjt98M6QyFTUf60VLL9ArsMfwfzhQLOfMfBkfOl15y
kw79kHGOxhAm8nKmOMgXX1qf0crinsmSVMqIHINkylb0hix9yNDO82NTtZ8mG4zUVl9+x6DnaVmm
jvfAU8/eA2uWb1EKt14iDYMZQyd3fqboGyTbEI/YG9vIQUt1l2DkCy8O1BOhGiNko8RkjuFBaFWz
BHrlxjOnNooefOqHacikbzRlKbBE1DNBmmAspcaOQNPeGwMgQVlxySq3uNAZ8GALI2PT6U6OBk1k
O6BEEm06ycYhZSK8mFCQWZyjDssKVByNqbMufe5jFGXhPFti1aI5C9sRvDKCOrAEZoeD6IWWQTpz
0Ii8WZMvKcjPxmhCkKfK91W3Bmau7opPEZhcty7Ku1tL96dX0Fgf6IXWcjoMY6nD8RK2gXb2NWtc
xk0dfQ+0fle9e9rCE8SD0jPKwHgdmlvHzLrsR/wpqNBQhhpAPJ4NG5M59cJJznWprdC2ik5U6ppV
nbUhxzePbKrlWoN+KKQOFwAaXxtv7w0jMneAokQtovoRcwEXMeZk5+k6ygiYsgqKAtdzFlyrigBf
vWhR6X20K6HrBGO8YY161Jv13GfGVgNLGahoeBkszAf7Eok0Om4Ckx7xHYoBN1jm1H9Yia7DTh+u
GimcRYchEwelIcMbRxUtMUo0MpI5OZagtLu5joyDqufCH0Z/HzTtxund9IeugYEEI5nmx75m9iHL
NRN1ZKQczRwZpaHKpEXg2hk6+YpTNdbtc9kDzOHFgJcyU2uedbvVnjhbmrktJt4GQ7fLqgEfOKH8
m8MkHGLg02pNx+PLBNfCEhh9Az1w+qNTCipxwMIe6eAG+EObBcqyrWiO6MWhbDAjGQ1s57IOeYPE
qP7ovXuRmfKiIJ47AVPgADtbDEBZdMGSA574aDVlA0oXKWmmKHikBYlnG2DXN0kf+Hg3wfRf4UUL
MoQE+y//sRXqP+KQhAwRZ/YTpPWwz8eUERTVGSDz6Nuzj7TWvR706bSWpyik/mQsaTddETvShgyl
tY+MgAyEH9E+Dlb1k7tju5G+ZDP3EZ7PdIoi09uplPq8kPYqJLDb/S6u5iNaZRyghnBwza9llFtH
3rGrROnGMKuQ7EqNYTUOHOwtwkEK+Wyhc3sovxb1cOs8mmNXrciwQwpMK814a3XjcADpR7jvGRCL
UQXUOuafA9E8o+jxdh5nznAg03/qpER6kp0U/Is1iVU4TKIaZWBSqKUy+Uc4Ut3eHbnaXuDtTXza
B8cfnvPZKFDNcotl1qXx1xnztRYTCjoPKGM4DzzAkABS6AHH6HljTs9ZpwMozvyPlY0mqakCdiYB
z9Mhw+b/sUSnBbpTUxDnWt9Zg691vC1dl6WdjkjrU9HwTWZhT20D+oJqom3N0u1vsmQOm4dWuCZp
NIAiLEJ/hDsAFVukqBeIf76prjCKwkgxyIRHB68C69iC/rWacvjg6pgyq/5HybUWWwwlCzS85474
YiSnAqCebYLh2cvCR89A7DkY+Sv6KmYLha2itLyLF3Tla9d8pnYLT8vMU2Q69oKaMZQTLcGNcOcE
P1ATMdwn970l9ioiuUXHokG2CWWI6hiyrijBoADW0QVJ6dDZqGk7Yvg0GSnFveHt2vKRNMdvZGkI
3q7IsPUHDjqclxa5nnZyx89+ZWhb8A5661LkecnMdDv9wTPs9GVMY3QOIy1cOP7VjJZ3Zij6SjMV
jYKT2eCV7jHCcOeq9fILtdR2oc8OTeiBUChFZpAUqYPXYOxr9ujTC1GdwLYm1+Sh4tP1LEcHBxhw
rP2N6N3M1Kpm1YNUDdTDb650RsZ2gveezAvBfvWmtDsOKn9aRyWSySKw0irXHzOoVvboV8DckRI1
D9R2m1OspS7b9FpXn7ARAyRs0LYsLoAFIVnX40PqNxpAKug5BwHbxwgMoY+0IJQFYx+UpBEN9pCM
2IU+utR8j1XWz4X0+COGFpa/QqONL2JcC5q3UCuRH0Xjd6An0atWcTRdAw4tP5JI/YxbKzDdNVmB
W/5vTmEVD3u0QvyqR3QoRE3Yf2CTZZ3xgvQpqu3+w+g2/QcXHHXod5eLemi+dxmKg6TC22KxiidQ
cNHSQIZlR7GktkfKUsSiFQVErBQN3Pgt4FpZ0n/vvRotFIa/lQUwhtvWTTxWPTdBA5a9Kmvws2RD
NLR49L711BpdMe0AwD+TqDQTcHnSqU5/C15jPHNtA7bp8N/2VCDdjOEVANOIA+a/gUe/8H6pd1iS
y7dZoRRetKIDKck9G0OpZGiEOeQzXh0nMIrOLnfXpXjx0MUbxWSgSlZm/plEXVuUJxbGr6SjAzl5
UeGuaYlPY/PMa+sYJSCfmjCF8Bx1XTT4SN0E3qbuIjDG6fxzO6bWrmc83QyimR/PbykfAbfegbD8
Khf2SR9Fnzvm38udCJDO/yef59yhEDBP2tVdx7BNsPpjSoF1l84bg5Z1qDy2r9d0Hqhe0Ctt9wt8
/XafayvCm3c+1hva4JfYWKLG0n0ONGcAQU1Vo8yDRIEDe7TsXe2V/E/7SsQhKAMgUPf2FP/9uhTf
t8yr/f8QPxMVtr/Yv8en+6efi+7z/edS908/Lxo/VpiAjf6Cpaab2Y6egWjx1YpMPg/Vk9EWWypr
4QoVSTvxQaUzOlxVZEZhlOt/BoxM8IWTw53rfwYsO+QSqtr6Pfmt+5iyyH20ErRpOYPergchI0Vl
Yu9RBBZGCQoTntkuXnMDtJXX7V6JyDZEhbhNMnahFZlOXYGRI2XR7u8uU/YOWHLfL60uE/lpByaU
YOTnqK/2FAXF5RYyhAd8g13U3VH4YcCkY+nmumCwy9v6Euv5k+PVpX1WeMUYfR7oC8+ftASjxJ5J
0fEk2ul6+VSYGvoJmz+XpBUeKggqze7qv/+5DPdPAhYU0oB3NRjzmQsuIEBA7/65QLPdY6tiOh/T
BrWI/JEBZQEa4Q51Yf0LGJxK5JmxcpygQikissBCHuMwZNw5JIBXJrPjtAuSFXYV5ys6JZ829cO1
KQhhW2xZr0blCDIcGej9CjeO8jSNwD4golOwGxcZCJA79MqUkS8Ij683JI1oPTDeq9uXLuBpP2Rm
maLxOsKIxSrMQZecBgJLLQ4Y+wapWuNdpzgC8boJsF2++kibTGhILSNJqTwn/xsdrY1uklFqusat
PZmS0QjKxG4Ma5GgGtrT2GPHhEQyIPtpWW3AGGTuSMZR/AFuU6hdq7d9Kb1xkgYVptyRUxKO89U+
BAtcewoHDJ0ifzo4rZEtgQJBkrMe9DWz62mFNJ7YIeJAMi8Zp5VEkHr4mpA21NBMhsrPFptJUijZ
32KRCcU3O+Maz8lPnV1ZD9S9WGAkwrFPzGfsUbC7nf3mCDIloFv6EmkIwDHHFR6++VoT0DzyQOul
9IimCbkI4dF3eXPyqf+RPPoUlARc4P6Q9C53vgb+TaufSnAUeBo/VZPLgLfDv/6Kdz74d8syOnWA
5oybmqHvERCaKcJIQ0hRbUn2ePHc0cqgGNImr9LqGk+e4l30PFss38mltBox/GDckPPkGdfr0U3c
BKTTmzvjaZzu+zTayevdW95IyWmYtXOSdjm+E3Db8rryiuInkD83r0ogD+f+PJvo1EAPxq/UGlrw
JvzZHFiPxqvbguThTk7tg+h5kq6qmZDOJD5FuFq5Nu9Iduf/flXqNFT+qvvw/co3aBeyo6vOvo+d
/Fun4t0V/vPK5B5lQAQqFI3y/5+vSvdPd/J+VfmLVHf3fkVlq35qn8/JIsg7dDD998Mdj/A/pxbg
6Q4RyGUMjzkmcOXO3dM9qxkAt/hNf3QyBwjSD9OM//fcSRtMfCz04gyuRmzX+/5jF0wYQcIAvN2S
DHzzgj7V/zGD3PBqHCQxB9+5CZKKsi53FIC73NtYMWBXfROAXDJF7XSZWgyDOA0DjRlJE1xKcVay
CJA4JAAWTVHCkISkdtHt1s/+dKbVfRiyky6+Paa7lsOcWaC2rAofpDJgJQsa3TwzPQ/nhWb+SABA
ON2IyMSb534bIX0ArsrCOpNM+ZIsbBJ3gZYwb60UMiits/xn4fHpJEVFN4NDdXSca9Qxx4QFJ8jA
heM7/tbTA1CKWA1/GDSrBMliOn8GfPGxGgdQIw/Vpqys6VuuIwdiBC0ya00E4EptTHsnja5OSTTP
n9Hq/tia7EeCiTF7U2Sa0MwXML04hSI1RZKQsk5oSM9XGdjil1Io1EOsFaBmF27K/C0AiQfKTCml
m4A7uTcXI1q+zRS0ZIKb4a9ZZZksVnpdr2sA6QBMpLSyTD1LI8o4V3kOhHmDXy/lzid3WLfgcD3J
fDxl4EMeaWvTRAgS3uTmdVjXwronQ1IH024MpnYLMvZfd8URWQjRXOvV4jkIICsbTUTKphcPLeFG
5RSSyw4j8TQhmXBFiUrfZEm4adMITPFTXGVnuWUcOgspFnxB4u1btNVEU5XvQMdWVeE668O9BL37
bVuvpzrB7B7CBoVjXq9j8AqujDgb+FKtMQkCU8/1Rl+F/fg1HtP6OdI646Q3BsgIBKZmaJuv6BWo
n3t0lAOMhL+y7oYgIAi6G3s7BJXQu70+V7/GUON1u6qQlc8mMNX33ri+qQNSkc+hiiGd/mlDIqrF
agZDUZFOlV0MuIwS3YciDejk84MRTOveHbp9DepftdVVO99Bn78Bhyty5m8lH7VdFkoj8bqdsqcz
2i7zaLxRDrW3GgyzuVhmGD4JrmCBoiOMHUnybkkLOthoAH2ERP4tvBjIdqzIgwB5pEcMJCLqvZ1r
bJ12pb0su3L66jfmZ2yf9OcgM3sk6RKMTbBMKdd0b34Oc8iVvQt7ziAn+w7/qaiJH6rSai655gSv
b5wlczLgIxYBEEPYwczpQbgQhfGWkIVlD7YgpoMH682JrJzQuTrlIFDYAc0UryOkZh69ynKXnTtF
m2To8d6E9mZ+GJ3kRx47eKvyMBdsbECARcbKA7+QaINWVhR4TL3khx4ezKoxL3uo2M4AD+vsdd4+
I7yo54YFKKBcDsprgR8lSIAGgl2yUSgBsqvGgEsLMiNtl+bfrQ5dZSSS7qaV78lWAxDzUQYWMR1h
17ePQ+gWoLaCTns3zVgDqJSQvYeNeeDuewIuKDvS1pXXLdsS49QSN8MTVRxC5mDWiLsH8/ZVYjlF
KZpaY6Tum6DUlyADLFfKIy896NX63yJQRAdEtltz8FH8RKExQj5y0TUm+EhF+4rtV7tpYvWBVpZo
YfEpN+VCMQiFI2RotPhupm0CX0Ckdsi09OdBZyfqaqMeNPSd55ji7rOlbFcT7W6VhuEvloOdtGpT
iwH/xQg1zGyglre3QMrpXwONJcpcLWY3IiOlHwqegEsyQDkHxXjvK/Aya0KU+k37G1M2wo8mam2b
yI2ZNOVgqlCmWoxOC2Ha2PGtaTp17qVBcW3VVdNdVDIFW+e4oRuIQHq98yxLa91t5NSYtRfMeEX2
Q/OjjS37ipaah7kmZpmNqDfgZw6K+TwKFCodprZ97dBzc04E9jTznHgzm1OJscuwyHKQ39uc3djP
cf3ql1FzjvdBgs3q9yYAKbpRg/ymdrqnLo9LYFy61ykdps9T6DubDqWDDQATogf6aoWwBXq4hteK
VcG+YUGNDnJj65rouWv9Fps6ffyGvo5w6Uep9dwA1LgxshY4UjTHHxkfMcc5L7RnMJhhP9S59rca
7v6be8Dj6d7d9GbQ83W+ttAa7xkTS4IDY5XgpWw8sMEFVSf7t6Xw3YZavCUXgbBr6g7EDtGibBf0
SwYVqH4ZXYbaA37lmW7OF4zG+2wC4PmRdGIlLTOQB72vTAM5y9DgD6mDEUyiDEzlWQyZQSJ1DL3s
JBSqlqtMjD7NTx6+/1QhmMzIgpS6bi4jUGm911VbPG8bbD5MUIEOFgMY+os39ii14L3KscPgV1r/
0Lkf/0wLPHrLsa9fekwl2+CXwI8dQG/n1AcMHdykNz5l+x17veQnsqL6ouuLZldWnY7/7iHi82Md
Jpj7h5cPCXAeHMA48Pj85CW29UKYZzuYUVdq/QsBoqM8SNeYwX21b4NU2qPFNcB+fDbWpj5Mj1qV
fKD2Ot0zwgN6FYIltdf5Rp+v7cmNdqTF0Od84SeWdiZtN/zE3Cvj43sIktpNFx6Q7wqW5MNqF9vj
sUFGKi9e+tHT9kNnm9gg9OYZdAXOakjieYnxUHjvJSGp2YiJVqBvfUHPmbsjOYlISYeMBR7aOtjm
Tq5sIwMcykDjzaAefLuivA6tRXRbRO+tSd+F5VR9EPD9REtKdHHhLKyT4v5M0/WrjONlWWp1My8+
dEP3FURszZGJg2e2zdHNW8ySorU8JenQa5DSqVYC7VjobE8rOqgQf3chI13TmmMapcCWVVkFSrWh
ecAP24Bas/O3hZ/UYJEEPWDfukBAijOlIDvyUIo+K64eKlTe5P6WFMr47hrKWIWii6vrYgoPEEex
1RwntjbEf2/aufHH4XbR92sDbxho3oxIw+hf3urij/CZxaIQC/gojfDJ4hF8gjlHH+7UDuaBQErp
bIN0zMnYfmqnRwVeIjlZID31M2/Kfp8QGVTod+xIB7NHW+jKCix9XQB4gIE8aLtU6hsbefqnGrOk
ngM9QyObtdDd5Ks9lBXQkRkea3nhX4raKJ+LMPxAcoYe53XuBMPOFWZe3y90VuefjLGMjuivjlYk
L01Bd/NPdz1J7DWmxtarMJnL9FtsRGhwxwwHLj4ElviDx+KsiEE5OkSjuSMFyUirFIUGSBBmdsDF
Dayr9TgMKIArYRlY5o6WdKA4YG16xER2PIfApmyi6jwDDjy551oczNDK9oEzPzlW4Z5J7qU99kq0
LnVMwtPLpNqS8Y268XvpR7Ky/W1jyPhXBvyXDQjX5wxtHute70xRFzUe9TpxFtRJ4znGBj2/3o2F
HTX/jwXFMNPCWUSjnf2oAUkEcDlMo5+B9svV802WhdZv1ieHpnbDb9rQp8t6iqpnR++djd9lzTFz
7fw0z1a2idOsfclDdMV5mlV/B8xKuTO/Cb+B6v7qXjsFkGpT3xy1zC+wXUs1YBTBw0d8e6YODtGY
6QdaKbnuxcD2kbB75+sjtQ0PDC/SD0re2JiPk+CPjueq4LL7G42dkjnzEG20yvsdaiZISXlQIuui
1Nc1Bere+fC8gr1qPsuaaOvWTn2gijDR7gXZBNLUxD2RiCrBLbo4uxaT1mhFcmHV/FNEjlRvJlNh
pRzfw0tRXLp7v8eAF3Q9DivMIZo3EiM+Z+FTMuANhlgKUHUeME8ZHPzEUoB3RWM58dHdNCnf613p
noiKjVjbXIeVK4xDGtYkIzq3ptftg16kr2RxYwtafXL3KBmsXMkOIJx025lZsr57rqslndHXAz31
aQly+Hpb6fMjPeNJRIebbw31FUEa5XsXirQY1lEDqdkAurA0wQC6VH0kDtqH0ZBUnkgUUusdegmf
jMzDFxi1peRxlawzNGGs0M+MrZ4AuJ58uGDQK5ZoP0pPzZhXyyibXAw1wVNEfSkMI+b/KMXEu2hr
W/j2GxbYTNvJOXZQQmiIxtIVNJbIvYGoj07v14bgtgRTPbBkVZmulc294U0MGTlt4qvTjerei9a6
uMZd5LaqBkyViW8viaxBuw8yz9zpcQvYX+mFzqHD0ElraYUYYemIw+wEUNEp6O9KCwMce3yKlAOp
5DpH+zGQO9knkk1kIzX3oaSOpOpwcym6vrwVuisyurko3URdYwR0PTig0vQqjOU2AjB3JisjnLIf
4B+Jl8DruA8TKOSPysLi6cooguwb778lYI4Ffw+4kwla7NexswrFkqDFpPVTx7xZzsEnNgX5snUA
Jl9wux2ONZ3qQGscaV2ionTM+hZ6DDsYjkoDCgIDYyb0y41LG2ksWCqbe28ZKPX5L3xnpBtS02Wk
Qq2dKaoLsLLgiuqy71e8udNqQm6jaNAkoxhi9LTC85JIYUSHbrWg0zpzq7WfDfi/E7RFZA6qjkST
TEeSL4akN6d5CLYwJC2Q6WvFVFdtBryDXugNkPgBHhd8Sj0PLKWmXZ5Gl2sXUjZgtFzrcV9saAeQ
94G0pZf/GYNot7OWgOwDmeIAEDfB4zFjgsM5mpEYpCJY0CRf+jjoQBv0xloZAIG5Hmv0YMonW50V
ueiZ2XIqggkPd2gxoqRM0fe71pMmXDttnAHrUGLK/HurC5HGEX1cRdBrOiU1gG/ZWqtBUHLfHkNq
1vYYlSXdhSUoKNFJJpqY/hFICMlHBtf9VN4F0FHm2o/DXnuJCky5IPZOG6mxiysOtOSDu3GQtDvq
znwVkdwwAOPvBuBKlS0pyK4pnQ12PNYxTjDrxJsDPNTwksMj3z3TmeNUDA+FsdgoBTgYRQGsArm8
EfM9EiN4GWrEq5I8JZ+pwUeRhJXQjF62q7QIIwUx5ig+1yzeEZBs1jGhKwdLI6B75sd+jNmTUSE5
IXBlAZpgnyysCGWGOchSp/zeLd/9PEwEBuPJFjQgHNS8QW6AMSar23WHV7Z20aIZcjOVCV+AYq0+
NdxGFxkRJA+k7xJt2NhpDlp+oe/jujj1OSavuMu6tZ6tGOxkgHxheCDTJmx9s/lg1RZmZprgMWpT
U/uKbKDM7ijbtM7mjY5edWkL/mgTHDxtCySZhXHTe8fSmoUVdc15AowFk/lAfYH6TXPmoJpCwcgA
mWWSXLUTxkb/RoHArL4PcZliXo5mHDGcEdlQ4UdLTNXQJW9Hl5bmvRZ4q1vjWiyJ5IOMSauWFLkW
fD+Ojn4q5Zv8nP3M2NAnSX2c0CTZ4Csjkx/Ju0+oHfEe0/OKfHv3EW0iTErAy8Ul9jDE1Yj2jujD
CbP4u5lk7U5yn4pl5rbtjjt+qm/tCRAboZVJcOpkFCaVaJq5k5GbbD8bMnDdO7nWbgiEMbkt35jB
DB57hra4QwdeGNScB7YgdZzGq9Fr/BckOrxVMSbOjrLJzNUxftX1Hps4Dj/EYEkicR1zfjTnalrS
8t+cRhAmrrHDpheI/MVFyo32gpUR5y9NON2sOqxoo0k6oNvlCi8e0o+2mhxdTX/xo81m8xYz7tCZ
j+GNP8O+RKNrmlaAtc8eumDjLL7YrjdvY2p5Rd0eja//dk7ermiTlXZJmF68ic3bGxkDMe8CoySr
TTrUIOumh5lJT0GrAJdkgYle6uk5FJPPNuqpxzVrGw3Y0d48HW9s2IRKOre7vWw2rKcYDVF60YCh
orFWphM7W2xowAlijxYYTTxbfnGTlpbYmZof1ZK+5ZXx/+Sb5pFz8NuyMOxPDD04JyqPY6oi5io4
4UnWzUlGZWwva/J1O2J6Ly0lYyWdapjUTi53xX+MNzTQXxOt8pRzfOGZDG+/gkY1xUv9ecj5eAay
fgQiEWpDfIxTpSYNGVawvKqFH8m4QB7RGR1UhExHaZqbrbMi5MAN7kBhAehMYRPKZuL7CpM2byAF
dyYyDB9HYx+N8aaYQlQdDDAxCXIMOrTirAVfILgo/WJPMqJxi1MM6v7TluRk654ZenF3qg9PNdj1
bPqBQmAhldTJB4A+wC9RzaTiroWPXIVX4zcFurvsbtXbMRqv/arap2Bh3rgl175qMb5M2vlb0E6Y
byG63sfcx9ca6z6Cu3H+NjumBgLjnD9MYEO4uH5XL0lR8vEhwWzxj6AqqPY+hoRvDG8KREDSs7qZ
10NaRejpwvek7Q8fQVhaPHSu/i3wMnYi6pMkMO0tCK0/0qrP2YS510LmNeZHV5CjgJwpBXN99rUX
+1s64NvlekbLQpC+38loyUbjhz1baIv6N9eQ9tNKrcLXQVT9P1yojFn/6GoFzwc2m6D7MA1TDBT6
E6QO+vZ4mKO6ec2ioVpHgobNQw/CBTXFs6QgdTGkduk2fNqRFojh5OL24znGaMxi2YPHnyjfpPbd
l2yZFUYvyj8AUOyIzaWD7SUGrKSxdwkq9zf2hAIWibJhBr69FS3xPtWsgOGv9oB7FJ+8ZED1GQyn
LPHs10o8VCF1jNa7TAaTERId/cGui8cSKSmCN2f4aJVo/m5QGJNfOn1goxYNFsSl/E6idcZ6d0mA
ws5A8n/oQnNdOwCpNgJ7FUfpMTO14RPmanUbj3fu3oxj9wntKVeLjGVHbhrRkylSKwIcZU0YYWuU
1W+jjONmXWK8AKbXxhctEKg1e+LG0vbxDJ8FwGMUhzLHVM0ybu89jGzYXH9rNahFTxlmD4C9vvQf
MO6pPiYGWBnDqvG/9HqxMsXGbKz6GNHBYKMs8izwvgxjCWwIgMAU428WIoaycDBv0AgK9LOmWgYi
MN1FZSLutkHO0KOZVfkjnqgaqGD4iSyUvAVfxiI0q25LZilSS8uK2w6K9QZgpo2BvnHQ82FCO7hT
UxC2f67Rw9qDGODnBCjfYprb6MNs9PO2tWpt10ex/zSCNW1BJokPQHfgNN8ompE1/tkxpvSUimi5
iFYiWgK0xE+zwZi6suDRh9TW8J3sog+ON8m0H0F85hIQ2bB95OgIAv6uuekkAJ3qUzCBLpHQ9kbK
1mCB884Ke19GveC/rM2thOcDfofkko3BERK+Dxaw4jRlwekG9S/C+KA9OEtZkGI+dQfq+60KW+cB
XiQdDXW9tHkKA9BGJ1aCWfNJvsFMSe3XzOMn9M2CiHCIq1XVt+FD65vzvg0SMK85w71TVozBL4en
T601ufuydkCQHU/576ZEd0HWYbxF2Bv9kyYa8/EmCno31GvHRvyXCxYqOqDfUwcq481hDvjw5M1n
8KtiQKFvJslu0st/OOSAoKMKjiD/s0NZhEunt6tLbdlApQXIpPhBFD9WmhmB7ADvAUBHHdG/dBWR
PHJQfrMSNPLcKBIjfBwwPAB+SurllbfuTDB53SkCsz94VgAWRK3F3wYIeX3HrRRtrBG38Z4h7gZT
XC3suhCQbun9bsAxBheSqTsJtRgjpoMsDB+bNTmpK9JdlI63Hly0bmY1tybACoDEjAeGUy/wv4FY
UNv2hl74h/ozyj3DmWvcOJOVdOjMGNBy0/1sRXnlH+YS/8qG3UcrMlTWyE0Y0lnEBYEeOPurKH+P
2+shr7d2jeY69Mh9pisoH053pIKPdEvvkeQywDcl7pBc+yRIpxWFEzcnDZQ/xlhEQBeLe/Jr9xv3
MXMh8KpNUwEWR4fCDtuHMMQ0n8YKItwrFIquE7i2AlQCJhArAm9HWuLxJIXy+FcFGdsuWE9bcBBr
rF1ihpv2EQ+R6mwL6BtRhGWpju5kUK7siUgMJKJLzTOuZsMYgNlJIMnmz9Yj5nVUh7Iqv8SJ1j7G
fnE96Pb8mHtli1zAm3zsxeBGjL/AvC5hJhSpr5kPGbCgQjKEevs4iUNQNhkK8Rqq+O8KulJh11/U
RchBXKkLZ1zp/eIYwJxsBnElikYKXrvGhuG3C7Yuti2rhD2HnQUYpJ0V62HOpzXJaqFImL72mD89
kIWriaxm7WMfJxzoENgg+4tchieLcGjrMXwQcUlJMUq9ucZVXhiHsHbe40a23u7n/rU3/ALJBDAE
+1GkPXVOzTHpJ+7WSWeAX1Uo3D7HuGjDnvZKloJED1+R0QN5uXnRXFhrbVUgHcwR+wGDOhbKychM
vtaAqJDBSVEgf7Bg7TjtS2cGKxi+/dZ1aLfLNHQqOW4os5H1iAZLw6RTDCPSEns6J7XzwQKrZA2e
W+diM3u40GgisnXTSVvTkmyLcAeuiMrtjnXxw3ZfHCOOjoFAxSNvbteLWvQ80trx0gBGWNYJeLxX
WfGBmQ4/osUGuHppTYYd4u1kttxmM6YN2+j868tHzjsQGI+g83Jy1MRoCVo9HWSlEUYWOOALdnn/
gm+jEaxkdnmgpc9de5+2jrXQgHFAH1vmrlmZlI9aiHD6hL9G2hn2WhqLcF6Z7EhJV6BwXX+9IcA6
nC3hXUMHNUSXp5isLP6Tc8LPRu/CYQKR9ZqFAEqSkcTXJujLXxSyt4H1aEYCBsbDeOdcTHRwcwAr
W73dNby/ne+QiNkfZKHMwPmHOQR/yNM/p0JUhoVo6HlSZqCpQF2A1nSJpEPyjmoT5oSiK3jN4wP9
ZYtYn3eWU/ZLWoIqjD370zN9QkiCJJm5CCo9PgA1Z7/EGGZxbx/lz2RKhwgwFaQHEf9v9kE1sGfY
W7YJ/noRMOWgbKL78RwwspqyUWvwmbcilvbBG8cSj6rpltxdR8svWJcEz3vBfB986GiipSX58CR5
UxOrO2nocBdHLaVLjTF0MphiiJc3QHFu7kWLxSXI/+aUrpG93xGp1cVv7vrmNLeCZjHnSKrPzuge
m6Fwj0ycRfhS2VZV/iFM3atcKcnW9jmY+JtJx1Gei/lji65FGp9CKHuTTG8dSFfqQXTUswcKRy7S
RJrLyCoSuWih3q0Y4xHe19Xl0fMH9m8yVbHInu4eCcNDG5jTTvooE+l3+yPQjx0Y9QfyvtXI8/sr
BbHfLvLaQOVC/OqkEZ2qG6d7kI50aun/R9qXNDeOK1v/l7dnBMEJ5OJtNMuSLU/VNWwYVV23Oc8z
f/13kJAFWW1333jfhgHkBFq2KTCReQ6jH1tZqDtSrkpmoYpiNc2Nu4lYuLVbF3X5oq3Ui6zqYLDy
91UPqdGj7rGdho2SAbl9mwS59pFTUWXaUrNjIOQ5JRI34mLZ2nBftDWaSq36jmaoRAR0yTBbw8q0
mt1gzF9ip26/8e9UuJzVabFtWTVu85YVP5pfaZ/nf+CZu6oMB08CD7Bm67bT50Umnh10kRo1t8zO
WQMeG/QC8ulxsfzIRsloRAxFtXia8diMNzlObhYDaqXWzayX3/MGXbINsvWgEutPQ91gZyTkrW3U
K85rEJKgcPHraLySOJ1nfzc7GdAaR/Afdpr/9SNvo6v5sp1PQ5GCzgWgt/sg67XtpKXdY4ue9mXT
zsa3qjJegFNr/dUX/ykKlE4CnCYH1EEIslzOsnWacOdeF94lQ++9x51WeqdZaJJ3bAbpE+c4XQa4
8jIoK/OnVjFziVOE/pRWVXKHViV/MwHd89URJCKBwMJigyFtUWlsLlFPfLbVuF3j9cR/pkSjDxyA
1RwlHA1KSFKmqHJeFUHDd3T2SFo1nRqgmCvj/9aXEpzKeAS5rt6BeVX0RHNtnnftCES4FgCX6dJH
P/oiQ/ZlR2qcZIHd9pHG9BefZc3f7XESEGw1Xnt3qqyXRlTDOwKw9KBV/Krm96oGWA7H1gMAjGs5
slA4EqXFspBYxfEDQQKDpAiJpF+hdc2y6rm7Zi2gxAtQlCMV2rXPXYt20Vm3/AU4e9iOpqQoly7j
ldSTT9+UAL8OcvrhdbCIBYmx8/QK3HYxN1atFxr7pg+RaBe/oAJNxftOTCkxrKb0+zKZvmIi44y/
zMKOVg2gZ1sglD0DOc3a6FksyrKs+nkujXLRRkn251Cyey923D+asbBQrAqLooqSU+MnWyPtgVbR
oXIecJpgce8j835KjOTJuihqocAb01lBHqGoqddtni31qTkrOI6sZKgiT/7modYgDzdA6iMpsXvl
W63OlrJ7I2IoVjG7VzkjrEC6vMlHAgJXcoIUJGXFX0lMEvxbo2OZ5MVZTkqCIZwIpfAtIsn11AOr
i9keCSYnN8x0g3weaJkvEDwkQ8lbsmqZA9RdZSNReAu8zkmfq7lWa6C9V/Yf+l/paU38ic9r25uS
NXpK7BcAu+6w7eYnmuFw2FilzmxvtALba+Bo4riwNH+TkkSZBQ6WPOInU+x+bGcyVqXVeyud9XuC
ZhuAcA9mIvD22B6IknMXCL/58DKn/g/ST/rcLGwUnjxp6aCDnK638DgAphscPbeef+hJAGzwd46G
wzXQgRegI5/Bu1VkU3FiXe4B1QTA+XPlmj9slHUZgrHi/2bBRAzzXYx2fGqrqZW4bslHsG8E52YF
83eX2/YGrxuo47mBi1PTGIjmZ7WPE5Z/yykLNuBr6GhXd0C74qDeXQdkgo2c1fuU8qRxcD0kU/py
pmvs83iZuQN7jIMJqF0xuGVrf0ZnXuN/i5zcXmugaUKR3r9ZVFrODi42/0tbQJomlYW85Mju0JIU
vtClsqoeyNE2+oyEzLMiA2j0s7QgJ571/VIzR6SpAm8EngrYjNQ+n14TOoZanDHLp41S0K7fiAtg
Gyt1TXsB8hnmIFvPAfb2nwM695P9aJkMnewXoGeJ8UzzD/1ucKGvzN3JfAy5ew5GdjICBVN+V2Hl
kG4yGLTh0fO6tTGEKDwPu2fwBhffRou1K7sfrIcMha2g4iitbRjX81PZ4wCt70rvJ6gApFPj19Ip
God2pWuO9VB84NQKJ7GSl47oAXRHHW/SPUiDJY4KzriOBfIGJ4JJqc00X6ZFMe4JR8W1Kn3jgcNr
TdrZAThWW/AKB0xAbEHBQQJg/FaiuUgHxgFBMvUnmjVDmC8tFKfuyV1FI+1VNIHQEs+jjEZKuoh7
m6rgX8geUS948++BAlQTBy6my/E/gmq4mxOXIW7DsO3c+kvt96Bq4m5+pItWZcURRT5Ix8xNUe90
JihvofWEgkY2aWkuhyRtpyLCiUXVoCzzzfLWJjDxi5dxaw7wDRHXcPpzXN1qUSKh5tLa0QHiTHHJ
nIJTXGleT9zedTbqrLJ1xQGF4KHyWtT/1yuXCv7w+mce82zeyyMPOuhoo/pL2sfenZSRC8vGeqWO
QYpwMI8Z0/eKhY9GRtVKVyVX7lOTHSXVLoDZATQb5tmyq8zwBQyv0Yuelw9VpGn3JDLrge1qoJst
SUmy9xbJWLBdn+PLOspXPuuPlWejh0lcutAeNikHEJKSpS3+8e3Y9HdAfEqkXYSqgwIIKicyw2t1
d4zd+EU5UaDGTsHDenFSgciOFP8YqNbcXcxNsG9PTb8dG63DSzTIuwC1AWoucamC1D2gIGKbe00o
ABqhNXOBHFwBweRiFvlVcsprMLXNsVXvlIIcACUFRA2r5Csu/Ps56a2FWhLYXZG24gzv1WKllFai
EFlkLVOxEoVpauAk4eXybRV1qxS2wENXrkK+0tqx0DLdix+MbNBAHd/Neldsh6Lg2QJbQidb5I4B
dC1xaXUDcxqS8GqeBd2bvtI1425053wPoJ8FKci6Ju/baKQnl6sQagnDtRu8vYjo5Hk1l/eoVOSk
pjRSgZUCgA3y1iggya9C3bgpm6tP4PZnUCunttnwNcXwgPu58DoHB+/UfVuj/SJj4O3rWoDGocNC
dPV1gEm+TDWLTwK4N17kYME5NEJBWrqQMbnd2N2EcujUTfmBguZqXRXqUzuXAtBy8s7Vypd7k7dw
dTcUl+74cxsyJ8PPPgu5tPrBL7HULdze1yXeP39m6ue+xFSfW64n7iEfy03qoHLY1vv6iS5Bnxob
cHVZS2IWcSPQi5DM6esJKaW/XN8SyPDXPOOpnqPnfHb2qd+f5ZmNM0UQa1lLWcSZ+RZIOoUrVatT
gMxN/uM0rrOn2k8qdo+L+uym6kHjJNbIlURWxUFlGuruGgUI8QaUfDYAT5n9B/IqI/pO2+6uBBPN
H1ar/5q1UXsgpWWky8Ts2teyz1O0wYEPXhiNAffuLQ/9IDQFpPKEBLUbrMgJB5jxxkhbWxpjNC7R
Xtrdkda0x1+jWMAVq18WQE/91QIJH64XqJGVlgvQeuonmKsxOfwLSoZ1A5IB/CPHsg2GEgxUaXDw
QL/fNpulVfZTH0wvE/dznKPiXaVZUYO5aCnvPWTjbiHehKKaNedABX3UuC5N4tqTCqrUu3K7hNKp
VEf1ul8U59pAwY5OziJUXRpYg2oAyeOyriwEfA+U/FEkCoouARnpFiT5g3DS5L2iqlBWaADjfut6
FZDpDf1UCtBYuuBVrT629iRFBPjjdTpKUN3hRCg/70UKJeh9LDLVhOMHsYSIwtCKl/AqFol6WFEY
snofi0xpRRHLrgvreG6LieL8UUeByN5PI2cBHmTQOvR1+mpqPATkONh/SetpqQN0Ezd4kbIxfwVL
dngfisKdEq1ze7IgpbzA4iYGrUAOFEh/i3GzCp+BT2YwgJ2DmdnZeq2ubWoBAwHeYOx6ze8kHoZW
25TX4mA1rAKUNgDQNLZM61+gwpgtwGKKdAqKfP/7f/8HbRVg9ORI/YDAmdkud2/om4EfA5Cs2Z1f
gMloHd2kz59ToMavItSigZrKQYZNXMKgP5lJEd/TbLTN/EGPuz0oj/xk2Rh9sAUfDlh1hD+Z1H45
L1CKVu11PSueSdGN2zC3JjASwko04d4ZLt4OlZPjjueVlVPgDXJlEhVDK1emRcjz/3N1+SOolRMg
q4BXqDR3dHZZW9XPFKwrh0iclZIIJ/zBHJVygtdWge85PVsD+syXrNcBsVNkHQ6XcdRK9jj505a9
3xobdXSKV4ufDk+rA1nI2H8LmyKsWtY1+Dm08lGhSUbxxR3nA/oYE89hVbzRYsvDZt/v/WjdhraF
gqrBukPjDLLgNCShXRXv5t2IH3kaxm0tXK5MaFjUs28uVTQ5ckP7HFw3IgQXc1cN8aLqmcDov0jJ
S8VX4c4383YLudtqcBS3Td7qrsnl6tblkKRXTjLw5e5unaR52rDtv30J3XDWuEzgM3GdG6DjAKOe
d/MlNE8F2pjRJiqeJd0R1XboDTDxUGn9/ugHxQAgXAdnYjTncY5hARq0dWihc18Z0QjoxcNR2rjC
U7qbzg4PkWZPMyVXvnIBitr6cbe4XZXCKnMaXe4TuEnmDgSPMSgM3b944Xuvqc4mZMSq+U7XPPfB
BPHKKk9m/0eTVmtb8JDEMLX0EU0HlTtt7CA6m+paEawyM/F/sKxeD8gl/gaPSGRnuji84isCBiG0
DzA/xY/eWqKBCLgQGuV2bElLmhI4SNrPF8ueUEGUFbgrH87Hyj2wg9YaUByW6kluG+F9gYLGBxI5
9tzvZsMppAU9zitNO95YFJpfLOW3yQdaWgElAUkBUIq/RSffwgJoQOgOALMKDZDkMfTvleJFGNuB
5LlJzH45tOO4VTK0Gt+VhcCFFWamp5UP4azvyJ5E/0UgsrMATf5BIN0Oh2QJdAtny7W6Wqb/ksA0
0Q54+xVje8zWDc8GzyFHKvMGr2xIUSWQZF75YgE/9863CwutwxMD/3Cb43whMU506cB+dswBrhGC
9uMkzVip+aBemduFiUarZD2C5Qhlznh1Jhff787OaG3AmR4H4JAKSFqxEPBe/rZQkLgbgHOf3cmJ
FtNRz7qgae38irsaoJOiZp0aLLoyBEzkYKxIRBfJfEFDlls5acmWRJJJg+YX7ZWHOcfzCh1PbgXM
V8aHQ2nqybEWlzlL50MR77KyTsCYEyC3TnKycKoW/chqjl7e+WDyLUnIY2q6nwFQK869JWJLKTeX
Wr9FCieTW1y5k5W7VijAd5seyOxqS+lA0QoP2jujDRFnvC0wLYa8n9ccSJpbqjA207pbDGPT3NM0
c1HlgxQxQKq94sks4kfT1VGWPIzjXTYAbkaWJYsYAIHUZYy4Sa5jgLZ9mbSm91py7f4MemWONYAH
Lp/SlKKisEzDeo0iQtFnID4n+gDkR0T6sXPG86cVgENgPVU1uErE56oCXX2s5KPU5BKL6Eohg6tf
lopT19aap6irLR2UaNIPWU7+96hPzVNga8YfeNDRJ4HuOPshqJtgQUaz7rOd3ligIBPl2xEDdd37
EH7KzROoFo0/tGAtfVyg5qbRz9FDh1ZWdNiZG3Z8Z7NY24xFn7/GPrByew3HvWasg4s+ta9seR4l
0lbn0dkWvIr7KEBVOVWvZnGAI6Qa9VqyfrXPWmuB/4hYlp7avHKfOqSfRR0qOUR93+zaHF2sJKNL
zp0/EwAZo+N45MW2LybQ9mUGSHEtN9pVHvB8yihGy5jRXk9zo+Ybw4uybe8Pzatf5j/pRNLP3W84
L7Je7aLytwynerv3BkP5HVgv5oE4uCcOmhEa2SgOvzfjXzdiIvee9Dy+t+NfZJ0Rc4mST9MvmsRG
icJRE5TG9N8MujKvAcqifAYoWhyavymvWXHevIA5dfYiCdnTBUVh1n4A4RPwQL3+K3hziqODhtwK
1Vh3Y2zlx2gOi2MiLmEYiMrJMBtX+VwB2qAIA+AZCSPyo9HFmVy0tB6AAAYa8nLOczSZVNWaWAdG
buVLxwQHF2hoTAAW+8vOwT+uZ0co7J3iH0Ro8KnTAH7YQ1I31YagB40aLwN2f8YwvKAZDkSvQRZ1
iLPNmlU2WD3DM4ShNk5A3bqBNPwklEQ4pHhAUwYpclrfn5FIKp7+NQEFM9pUQJE90CVBCXZ7pCFy
L+h5N7UwPWg4K5B6mrZTeAL9IJr/yS9sUbpxZU3SMClacPX6+QGAZMmeSkpYNbtrcEvgcXIpRwFN
CUpa1LxFceeazfjrUTJVlEIjqkwhuwIt+wsKLatcaEg2XWWDXDNHUbjoZqP2NWpuk31tak5CZSN7
5kgoNbV5pzEjAvsPrw5KTiOSob4/w4m0aLujS1rhL8LQgmA1W46/03n6Q5ElKe4kEMj/hzXTADYx
wHFJ8qXEijTloOAfycTg+Crl9T4c+myr/g2uvh3doAefZRue1fT/Eol/NWVNJkhfn01Ie/N/paLM
Zp5v0EITScRAz066R999kGCBmpiN+ekM8/j32cWS/Ob8VOcopmFtUi2oVDBGteyDFRWPVD1IJYpd
mL2wuHbw94kD+WhgzhrooJOsWi24UTzUYfVIpuR0sSdRiiajtQ/aDaDi40Se7EV8hypigZ3yMmnB
OXZyiS1rFw1RGexbTvXL0GIgbrCpX4JCfdyqA5MB+8q5RYKORAOwXx+c2sQTGbtMOinBSb2zBUpS
tVROnwWqxAaVvC6B9DZwVmbnj+vOD3ZsHG2QFIRduBRTv83t+4wQNMW0rDzrPI11besKrSS2uPgS
Iok5VeuWD1aCetGCA5G25U8RqHBXgTEGaCe3+dOURPwJTErNQp9AXUxTUrjohgWOZ/hAXumY1Y9+
mCxoRlbz1HWHyUH1twhLcg28zds8G1CoLGSk8LLmvB55kYLWm8R6KhwIr+V6ZKZ3vHoUkMAjeHaH
wnrw4rI/8KRbV10O2J1i6tHlario2uwLD53gvtYdzNgHGBgNpZScaC48xxGAPVJx5XSOwty9jnrk
A1Xx428Q5Y9+6m4Hqx/CtZrrxoDyYSrmT5hXL9DSwrdSGNrdEXAb8xGlfh3y4o/yH+X9zIl3jsuN
R4LfTIK4ecD3+Jq5W+qBB+et9orcK7XAo7qZJtQrH6aeLzS95VYroHChSdFphmPTDff2BEQwM3BC
/55kOMZqNm6vJ4sWT9ajbVAVqY4vGQPIg6DRhk/SOvquYPWQr8hIDierbTa+8IyAV9GDW33Qh+8W
OpjXZsrjg5t72SPnTAMnBJq4oiFZo3Ll2sIp/HY3T1V41GdwaZsG8KXL4MWP/eZPMzFzILXF5iMq
lLK9GWQWkDJc/lzH9gAwR9O5mFYNz1GhtWmRsAfQY9iCLbmxNwAVan+NFW9WIMMI7gELGD14ZeEu
qevsnQHASoN7w2Gnc9F23HMD/9zJ/A0lkfUxqMPfBQ4UN0hlACIgE2gAINJCN3MZJr9LL+IbspPq
gsACCEFAOCo1+SWZ5jJpTj4iQpbyaVOXa8rBUs4Wx/HZXVrNABi4IMSbXZxLGdlR1tYXdiCtDBY3
viRT6V/ydQAvucCmAXVSKhaFyWbPWFWJbq1AZmziwF0DQESagNFVwEeQjC7MGJ1D4Y9XcvBRgQiQ
PAZslnDajADSWEJPhGsnTLClXxlJwZZazu8B6ARUYm6B9NUCSu4yHKp+kwH3BCg848y3np07CzlH
2U74gJp9vJkK8xEnEY9NiKeqCEEzuqgwMixwO85hOlPDg6lp7YUu4NZwYgH+YXTWE8Bi+27m4hDc
Eb30BMWYoL2eLGn2f/C7rBCJjvzL7P3qrbiXT+6M/EwBH3e5M0BA9C9lCFDo2FmnSBWciAFdtwA4
ls1IADlmF77UZhS+2KW7dqzWPZFIWSjK9EsMZZEP7TkGyYQFxfhoFbL4x1XKDpUGRjGUi7LTiwfe
hd9RCmnsaNajkJItaqHAgb1U4CUdgIGd4W6KudOXDpBaVyHxYdKeRG5emjbVl61vs5UkxLTjHhW9
ziq0x+RoGCh4CNDi/uybZr20/Fr/ntXuU8MDvAtqJpJQU/NXbvAfVhj5X7uQe0tB5PkIuKdmWwA+
FJA9n8RJEKejOMkAmiO7/pVE7dYZa/SG4mmUNOiecPTiK5BQUKsE7O5j6bIIL2aNv8onp/12Me17
8DQI0xo48WskQYx9ELbb0EDpK3h5LFQnZoBicTN9eKmjLhBsneiTrdlLiefpF3TOtNvRd4xd3wTj
S5HXn1v4Ikb5TzHqFK+lgNizVyBNB9xg1z5RPZoFfOmND8WKplSQJiy4H50tZqtvNjVKbw3P24dF
9j0EAFayBIy5tu7wootWPjH357BbBPqo7/0+Sp7p0rp/AhbZfqQJipKNw0f+pJ2zLnkeg7RbgHxB
3ztD66w1j7u7pAkfM42zV5zLRneOi5JxPInznzEbF5z5wfdp1PstMqLztvNN61sDMjoy0AGst8aB
L56mRde92l72ZMfAfwLM1QwKvrK81wI2Pmpzh4pLoZi0HgBIrm49Rh7gakAkbiyrucl/vr8FFCNg
wyHkn92C6aKZWkQMK+P2Fqy2AxSC56I0L3X14+Sk7Gj2PcOhUeXstbjakgiJPuCK05AuurCjEdll
4FJ2Bg1YfV6Cllg8Lose6D2druMRipm6GHYAsh28BltRbEk5D0F4a8z4MjIuMjcxzC2rU1c+fElB
IUMAHsinLcUU4eoiOocjsxib9xI9sPj+5alEpiXIWQVD26LZfw2SlVQC2iryUrIjrT1rZ63CrKUA
uqmzNUWODC9ZmKUBWFMtrRZy41tOebPXMsD9ya0uiFc/mVvWn0Yx9isXnKLL1ItKA0BP5vQQxe30
oLnBF3yF1HuakXxm0fSAhsUR4ErRVslpRJe+n6M1hSNbpSD/m5AiGvfLam/7xnd5r0MXYm8PFgj5
o4ipG5jX0xstTZUvSHBM8CNq2IoqZryagKrsfgyXjNWWpMYjfjwLrb5s4yHHgBPINQgIRxyhOCYy
Yf6aWM18bo3rScj5O3ngQv7ePhc8XdyZRpyyNOPezVsZh+Qf2U/hcEjtqdpGovvTMst9YzsMDMTo
IiXR6DfVugCG+yoSDackG8KqehiDDlxHs+EtSBaVE0OxMzjr5FQY82zA7n+KkgVY3Bhod0VUsUaY
jOyo7Br0IOPVJ8ca4i7o4tV69aDb3ZJmdjDPpyk6ZTjredBy86VpNPt1yEf20vGniuE3tcQJ+X7y
u/GxE7pkMMtFVUXgHhbTEjwhq6gYkt1sT/aroTEHjIUoJ6dAXgZG58HmAHYUWlrFithLraFJsw1S
9pLiSFfEIf1nK0klXpWB2VLliwS5x2DFBPifK1AI1eVTWTOOvweWVhuy/dSMtHbidNvW6f5ssmwE
FVNeLNnEUApQVPV91PLkgfYIpO1xy8iDve1OxggE6MmYoE/eCV/+C/+r6OFUfh6dlrhEB87E0cqL
9OgNXYs0EUr2FJQMjaL8e+sH4amLxuxxQrbtsepBqKZMySrAif+6E+DzLY5XhhXhzfeTBl75Fj0z
CoOeURODQJ2fEq/eovuFHRt9WPCmzw6+wGOhC16NziOaatOsH8k2L/DdJWxJREqQhHx/69/MUnNX
z7aJkuc/rVacm6CY6oEkPiWGIjcCCo3rLEkW5iX25mQDB9R9DvckNwWDN+NoqwTqH7DDwjgH+l5a
AlFZXNCg1OCAaF4maN27J1Hgzc3JTcL1zNpsDSz3dOO3lvk1Ek9L38yDe5pazr3JAuTQq2R+MJBO
X5C488p8+6kTG+41ZrVrX0v8DTqb41d3BAiGSFvTbA7DRYMWJjkTuqjVktcx/OtirNTC+J9cKTlO
fnUULZwmb1AiEOEzmMNJXzUuigpMDSX/okYkxMvwssqc4H7OTZ/kSe+d5SgtDT+Vu1Mt7SmObWm3
cUjOAq9fAKxuq1nRiTqM7KmLH0M7OlGDEaoX48f3usALTtTSRZZipvwSlpyoE8mY7BhgE8EpHVGc
fKbKDp7w68ceE7UljzpqJ3CkYThfG2f6OU568Vcz3aHDDHvkNOmeZrszgYNoV0sOUMvnua/7Daoc
siMw2n3stMzrOLYV869ePlziMLCoBYsqbp4Y74zNHLXzLuzwtzC3nH8PhiFdjGIUC1kwlu53pVWj
f7a70X4aj+zQ1IUGyN6pQeDhAnW68NJjJVDsAp9dT5WWUPfq2j5raaq0WjUZwIp3fdAbghZij2OL
+q6q01UpSQk9AMvHgbPQdTzeFax0KHCrk8aMVkoxtLyRqNZ5jZKS1m2S9RVuNQnJGvCXa6fDt1eq
m/5L+StBIxwyPLgYZp0s8t7RDt6QiwIrxtZmPntr0uq5Nx9svSrQBgotede/WrPLXklQWh2+HONR
O/RlFx68LEEO/5Jo0Kz4XbKAkgyUkcjL6Zx4CPECFi6HapxXQ4TCHLMHIv/7JABNG1bESxwpxBtX
wFQ64kKKjtq84JUZAK9YkIxM0imJgbSPGpuy7VeOM4OVMioaoC+KcwS6WHTowOhUQkkD8HccLHES
kQNx9K4xF0pH4lhjoAmkodLMgQDtpfmtHl0mNXaxbf/ohNWK8lT4044WcR2Mr9HA7Y3Xx9VdYLn5
qTcS5E7nsf0Zaki+iVfDrLUjdC7Ow2uRRMMKx+VL0PsmICXiRYKWTwxTgZJd5ahp9a3akWqSkbYV
sNg0AnIZTlvVPIzYXQ7sSCDssG95BUx2GgVmeR5FYjQUI/tGI6WdhOzGTkUB1ePd0Lu/uZviUYET
xaVMXF3lvqwA7MTdoBlLSmS5MiGmxcUCXav6ljNwjU0tUIyKDEX6tpiSzCotBywqX0hSWR5wn4RO
r2pvk81puLxReCnytqGrnWOQxwjSXBGDJhEOY1HIML5qT8RNMaQg1AWpefAlqjRn3Y9Adc7iVkOz
Ows3aWBNr2UOWMPeY+w/2lMpCMaUTz2mfA1oqOYuH+YFla+UdT8veOTwPU1nFwVCs1t9k6Uq9Xut
W6ByK+GpLL40s/41ckN2kHm3rsXfi5jSfxJdcn2+ElHKroEV0y39QP9qF6uq7a9F72PxBum6KmRs
lXaAzRS4hnMaVI8VEmg0ww5czihd7Oa1nBHS6nvLy4x0F0scbLmr2CiCh6YuH/W5i155a9eHEIzc
KxxrzT+EvC2i6NXLoz/wCWqbSEDHKqT8qR7Lo5WAWEzIUWMI5FjS0rwv526JFAPq6BTcPtmgMVv6
naH22/RUaG5+B9hsH6dCg73LDWxDDYD54xwQsrwdRZu+twzxinpUIjkyWLME8KC9pmmLvk0TkKuI
4gfNn1cyGl6iBHZQLsbSG3fEn4njCmx6I61d0BSPpDOxZgpElx4AIyQh9szJxBOymZCkU6boVB93
6EQBxasg2LxSmA9mkAD6GK+jgJ4r2/QLsRJI5gLOyofCBvwRfZvMxGZgQ1a7oAy5+ua4yJw6c4HT
xn7YhgaoLCBRc8dG77e4tJ7H197Qo1PmIjOt4g83zYsjHsvt83snEhloEJdODX7nhyZ3LCR3C5y8
4xU/so7R1OAC/jvg64ghjzUg2In3o7EwrGNeoj1RagKyvFy0OXky0rzZkd2HsRjrtX1QeijA+MdQ
N2t+HEvcbKNnTx7eFAH7a48AfA5010UDpo1kmOl4Gwvp2dcCbCh3ZdqANkJMDWYnzwlYgMYi52hA
b+pvneZ19yweULxsz/Zq4vO16+QDHYZck66bH5Ou+d1bqNmesNFHRzU6gZMxzbY07fQeRYwWmJNp
agKE8KENjSea0UXPf/qaH72gGKt/NbFXBFzvW7C8QhsyBYtFm+BHwZDQR5Jd0zhfzig9mpkN/gn8
YVS+fr7MYC6fcXA34uzB9dnWs6qzRhkWmqdtpgrPdiVTEUjGwbAd8cA7tGHS6ivS1okJTPGy7OWU
7PQuxHJTGoQHLXI3ajXyUOGHWQ8WzmSyLSnkXdKQbsaL8CVxJVSO4kZis0S6eMxN0PDk+D40yloQ
OYCaki7M088jnv3u0qA7VLMDM1L25KELD3ILLADajgCjBjTwm+yjUCTDBnFY6TgpXpLxVcCrFeIc
KMWstk/qtq60V+u/3Z2yo6hgGE0BnibuBuUv4SKoC7CKiJ/uKkzH5+fUSO09DtG0O8807gnfiFCN
aHSRXwEdASBIu4tG697C1yn+iAVmGcku/m7OwadykalwtYBLei+X4Em0job1hwllMBZK/qrcqp/q
oRZIWNZS8WiUbyJi1SA5iTp8wyoeDRKBZHspk2UOQKpVHDK7iG7iiNWUyAfVzEmEptsh+WU1Wvt9
rKvVJu9812RGcT74QURoe5he6yzQ0WKebmLQvn6h1zdWX03M84ReAd8mZPbmQy+Ab5PS7r+Vvfc8
iOyuXdT3nE/ZkWZ0YS5Iohy3wZmdyOmSLCwje4veY75Qsq5AsYKddwD1QyAl15ECUCFJrkKSrSni
ApfY3pYaMMh7DY2c9PHxogiOScyfaEYf63sRfV4ZG4Ojl3hPNCNTWzgCgeNJ/Src1LV3E5ga9KRl
C3DXhb+M2n6N0XD52iVetnfMrNv0bdV/n8xwSQaNhtPvdIobsILqxSN5Ag01/KW/84zr9uzJgnBZ
AYcQWTvvqa/C/BWp1yN38ZdseXr2GmWWsxwjVuxImU1AgZ1a4IHEY5G9WlMYPppZtpcz4XBxJ3uz
nZ2lB57xXYjzi31MdXu+ZDa0tDZZaUbsYPOM1wG6ZJeRks2u4MqR6t7wV6EJlyshvTPQ60EHFNHF
G1z9WH7lbuzuCp6gMFjA0RqB0626qkn3kZjOuf+znZvuVBZe8DX/Q3Oa4mvQhxE25/F/yAPgT/wq
QF5q4DgWAUg76VwGCCxwuPp4pCxnAR0Qax1gxcFgk25njz91QVcdGnEhLV1uZNKDNPhGwD5dWUqh
iFWHwbOSSxcQ8d6hu9fdhmbfOku3DzO89k5jeAA7TrCYy5GtpbAqXDPYpFMPhEwyuPaQYxJLC3cE
fp1ucWNrV+bhLFPBSX0tldFR6In3abG6nHMxVHfTtMASJJsrf1LTnDTSkYTk7dOi8kfoHL1xltlc
fQtjFNr0AsWX2G7cCe1vkz8+SCIbkvl2cBoBhXkAzOTZDCjd3ioCRi7OGiEj/4srOSlb4T7kjXUg
K5KPGndxNutw4O/q55Cei+Y+ANU+lHUARpGLlyTYoQVvPAbfwOaJNShQTvoDimzLA/+iBS2+y1uj
7VFeM8/5ZmyAO9gJCzKjkTSiuVmZwo2snEqDL7KaqOyJynhapTkYqonUjC5aicKOq/k4RSClDIyN
MvnQ7spPDiO8gZJj1oFOK+5BiULZY0oXj0E0nnwHbwdvSWUSc8/vVqj4TdY0bQXG+SxMXWcn08wo
D3IXyqycsR1dTIBpxzfanqKRHa2kzEhWWuBricEWuSpiZN0yvdVWjUjzABs7uU9DtJCIWSxSRhVY
WOyyGp5dkRNy4hqkHoyNd6RU7mAqRZYIdSDKnRxGHC14tXUwcxf5R8F8N+CsvUCt3gtREAxZtWTI
27wQkYHnV0tTzIiCAEgKN7p/8it0FzHFCn/3e78CRbmsp/wud3bROQHOzW3bAShj1Tg2yAeQSF/4
AA4GKfrbhXU2GNMZ6MtQopUkYL6GBrAI7i5wy0c/s8/GIeBekbEv+/MckMRnP/Jw5+7PcrCDLQpy
cTIqICx0kLeUIQDvcXhYHq/kl+mNzMlabJqHlOHYronaBfl1TMNQBrw4eo3R3lmmDupasZCQSzsa
kpBi04Vk/4+061huXNmS/zLrQQS8WcwGBK0oiZK6JXVvEO0uvC+YwtdP1oGaRbF173tvZoNAHQeS
okBU1clMxZvwcnsoz185lkvJQErGRrkJYWT2k3KXDPmSaCwvQjHnN3tll7EXpcRHRG82dCNodZ/f
1t8GU1F6086ET0fky9gaVPhgRRXGWRysaKjWDrig/VDsthBfPvHoyyHZ4lDF4kwf72m0hIkEGevG
ndr7bj1fxAGaA/p1mbKMRUw26fHeZTncgIxXa2t0oJYjhDQdIaQJcFt3I4dkm4UGJp25jco39git
WBFGsWSXCWSzSY3z4pSCBmwv1r6sY4XGaxEZWhDh/gzApNvzg1DVQtvL9JW+wsu3mb658ivdmONr
q0/K8j9w/d9CBQoUWLKSuNw2mfIt5ZFdgQsPO1kXp+HQW5Wf5yb2wuiUAthkQ/DFOHlJAVESkdI1
qu0A4Ylxr3IUuj7FdhysYYrYpVDmJV0wa/nRjNDEPQgh4QSER0GChaBD0kNIWG9eOqXKX9K47Y9e
3qKpQJhLXXuLcvKwPxY9+qG1MGMrm2H73IvbkKN7aYaAK7bojVuTletmdKsbpVONWzpEQJ5xtDmh
OXsqnGeylVOkQ0lZxGQ8Yqs2yxMQqGPIK9Ntt14HFppzmWQMjduqUvWbBIvwczz6QEnYhwhUVGgS
x6EFtvTGgGzTclZMnbGz8xht5HCG0E9ewmjYhw3DJ/9BGtk+SpHlU8UEPSPFTFpm7Kw6WS5yVU8O
U55tQmXgO5Wp3gE/g96BzrgY0lmL/1DRV4Txcnrlpxyn8S6zVSxuoFG/MYIrBwXrRoiK8oIUczVc
LvX34Rd+Z6pqaHZG5bp2DHsdYcMPTxBRczPYEZ4+JzoqPTr2yRoPv88W/4fjUlRijRH5S1BGOjqR
1uNSlED1vArCeaO9yxUHS6iOOu37rtb3dmeV0F8I5+iWuSPgDmfPEkgevfISqA2m85JDNjqAcx2O
vASJYJLw1E9BDA0KPEENjucSd6sp1b5hwNIxbzCACzXDP9xOkz+CgVvdVL0JknYQjH7iivUd05fi
h9ewF2igRJ9ZxXHrEAGFHWafeKV8JyK5fxlQKc0L48ZlBS9s/bgf8/0k/nOLMEgnqMK5Y+Pe5I4K
1izxrzropb3iA09uEs8DeTn4PrC+v0SxuGPQ6EDy2OOxeIkSSahFUXURuzcAcbHl5sDPUSCMxL9P
x0vg/9X7kIGFmyj68EcY1mMGlnsi8TOjAv+8hvdEbH5kOsdXAn9gdSAbk/FYWQVtPXeeqNg53knC
9o5GFO91kbfUr5xJp/oy3gEyP7V4hwVAKE4bnLmBOb2XkQSRG2S4sBS8Ykphr6TC40XgohVJrgur
TCJtSGPwLOg/cNAh9JZx62oD7l8DBG98M/fqLRlJjJoJbWsaovHePob1U5hpuP/JCDoL4yne8NSF
fKuoJ3WsZT5Vz4VU7lJBxlBlz3u083lbZJbixxk02PFwM9z04sDEVIDOSnrQp1MbmGjMGoRrsULB
swmuMh2aHlCl5ZRS1XqeVjwxshl3Xl13VmgZDG+s2guxJJmCw5xOtfjkZJBWIaeZK7DLODoDdChc
3L8T6g6fICuzYoNFxKnaEqtlptZo7Gq7/UKHicULYCY5W4+GAYUR3WY7peovzxKW9IstOp9dxfH3
uaPWY22nHL41YNoNlMII11gqxSaE1w91oI7eu3Frp5CeAEMqVj9EfDIYK8DgPEGzXjvJIWyxm0Uj
pZmSTZ7GEGoXTtDZYkVpZkEKlsV6pSRR6HtV3qObFaTrJRQfDr0NJjcaUgZvs0NujPl9KGjZE6V5
K0cRo9ov5XLB8l7NU4zFKHw6DfiB982g4DEEtF1+XKbefe+1HhbRGnXNsx6bh+JAjgk0fMCq20es
cb2ZzvkUIO2yBjnYnKHzb6hG7AN4EKU5SJQqYVMJhgqI93M8Wu0CBpaYVXLKsKtUkcXVqNuS/QJH
K6GtV6U8p3nWW95ur+xXQz0Kp6DopvCdRlue6+u+5NFe4swIs7bouEkw2kg/bYv823IufQs6DYVK
CHfuL2MIDZcDBLpoUP4zqQPI0a7g7Kblurqh61hQcXTPtq8YUxowxc7gytA/uwxNbPWmVjMLPNgj
+C5U65PRMPsRfaJbsDxaz1iOVG9565R4/mqsZzdWm33DOToxhDeZbW+t1pqyIS8IMdkK/3c62O9d
dReN0CXtda1YOWA12I/YS3lKbfyeWkOm+BBFwT1dHFTTHwB9wpqdVayqyraePkoCbEYBKgXeNp8h
29y2Or9B23YyP7vo4w68tjzEmRUueDCeJGh7b8MFD0YAMLPDAmoCZZ2VRpQBA3P7FeSDODhdtNVs
O+7tLL7kIJMOD4mRPgAI6d2Tic6UBMApdKUqeOb97dBAnbopi4jfQfF2bRazfooy1XriRVMHdqY0
2xnv/SnWUhVwTTfzeaF/bzHX/JRo7q+Z6fHnVhvGDS9D7YCnYuvONEFZredRtwdjtDU8amyG3qFd
1f2dkpdFoHupHlRzhXUhCJpDtrFFx1hn3uWdouyxnczWQ4EeuS2f528WoAG+qbnmJtJ1BXftGH1C
DXs7MyFN4aNHSd81Q1P4TWzwV7Tzzmuvr9EJUEO+hKH3puigosGg9LtFrxqUA2uWCfB9cZsWc70u
arV4VhUGIl7s8ev6l571HTRLUsfchQ5mQbpZg//Wya3TmFfaIW0TZ411aOtVrZUNeqWKH5qSv0Xg
PUAti1cO2MEcAPFrs1vF+H1a2eLFjBnrV3nrWDd6nSSv3FglijsC9Ttp+CJYCpYbBctrCBagSTGr
OxO4+qcoS4YdmDfvoS9dBDNDLxitdtgQtkVvc5NizRSoFVcMXTFU9In5Oov6k2NB30+ouCth+gCe
6OpL20agblZ192Qojb71eFQfOof1t2ANR19613cBx8Ntt5mA0Qp9x40a+y611J1S8PyhH7Rx29bJ
eMiSrrgFA+e81tpM/ZQWDLJhSur8YBGYNyxcskjme7ya55y76ifMp9DmbaTVCXuO011TgqSQ2uTs
pH1zFLqtrpyoyoOxHPN167Lpc2aHha+ZSfjTVL/TG9GxYD4Zpfpaomd/VUB37VQ5nbH+5xuModt/
3GA8EMdoaC1XPUt31KsbDB4RNCfvK/4ZxO/eY2s+u0bvvRhlox6swWuCLM+aL0WS1r6tsP5+GBvj
YdK1F7JnM1bv+BjEdQsgWT1l+wVuL4YJlL8vhuS1K+jajOw1maZxC4Ge6snEB4onGsESj+lB1mve
91QfulWd826j91OyKzUroJYztNMbj4luQnKB9Xdpn/zFWKfeKGpXBrXgBo+d8rEzPf2pFfZYgz0y
wQAODlCwE9yPopHTFC2dYMlRNyMQQsCpopMzFQdgrabbuo9AFtGj87OyIFQkDqEVfstmdhw6F7ow
aIldMxUqk2jqG2PoqtjWDs8K3McCWvswaWWPzjHDMndYS1oTHJLgjnQw0SsapY11lKbQHcJDBzzt
8Fi402dm2ifAE7sHQjiCSSI/CpOSDt1DXDv5sZrdMajBnnbrOqxZO6pWfK5UNDxNXjL9ZEntJ3pk
/eW4zWMausprMYfWKsOK5ml2cmc7Qlr4INOTsHpLx6e3pKNjyPyrTYbH2eDRfW+GI3TWgFQG/yhY
04ENem3bhG0EIA+E6F35Gjv2lz40x1PSzMmTV2AtQJi5V7q7HICQNSWVHKT3pt6GRzNW2UtS7Uwj
LF69qsbivB0DmiSGk8KflLm+T+eRfy3b8M5JreZTNLL8ZtSMISB7VEb3odY1nwzGAzSHqb6Tj3uD
Kx1migmWokj9jQ6kCqf2s4ibu1UFgOlNVP5UxrCPtkZfzWs1AdCn5KOFmbVVnqIiNCDvaHpHFcsL
+zGJ4gPme2BvZLgdQMoivm878WyaJuojhOLAhBGO8zPYVUFx2rDoGzTUhASj9QvQ1tWg6GWCXt3n
duJoHwBy56jmTv+Ap7sJi0FtO38yhrlM/xpaM98TJG7qskMd9tkDgeAqF0+btY0+EHHbKzAiH4Hg
zj4C5P2Z52VtHAxjqS8SR6DTtldh5cU7wmybeOY4VDVaTwgtziJH2ZhjXjN03Ltj/+SpeFrKougv
BycxVL6+sGYCyUqqNodRi6bP+F7t6bYGsdxoTXbsMi12PE9DYCuNjUdlqPyy6fvE/+iMGvVGZ7hz
c2Zs8DAvaPrb+PnqzJvM+Hmu3Y2uD18IODGXWPCwIA9yMk2mroGuLU/WZDzWbeg+gBzXOcVm/yXO
M/woljrfdFrtu1bdP0GkRS9emxnCSDuGz+Ao9827vEXDYljd0r7rxK1INLfPvsot+zSM7EuLVqfX
weV845RmsTWjFtU1MwDRlP1XWT0q1VSBWvX3iaJcW4RLASjATXOo3M+DPQZ94gL/N85PEGQxsNU/
9ncmWtg3WW1EAfEoEfPSnIi96SJBrADM04FDtkKpy/GeRk7pgGWhiexxDREh5a7x1FvSrq0sU9vn
TXFEd37NA7ea0jHzlewH7o7P1I1eM23e9UUZ4xcWLeyeB+iyooB5YvHycT2WkX33zz87rnGlXQp4
iQomaRWkZYbjgD7z6mdHca2m0CBl/8i5G+gtQCj0gxIP26rEB902dXlQR4Uvvz+grsp8PLCF9x1W
OR/wnPCNwvtxLNbvsucQmoqjEV1m13qT4YseK/cR/tNkdtroxRocafW+dfCgFXrReEA7lebPceRt
SWttkWRjUblXuIvVI4GHkQ48n+69vtSO0l4ZJvA5zOsCqd+mtHN75wp5Dg2KSEuR5TpeD7FHUZMO
OXqo9sWMSbJUmSNHqXZ71wJIQtobcZ26MLtAysxhB7yh64AVDdeh1zmhC8jnQ/l2HdY8DV0KKKJi
B1gtMD6zLje2NKQecADh9S1H+2cgh9JLweQFRdtjJkTjFo01o/9lhejbWygHscVzG3n8biEpdKGd
tkVXNNhEziSFZhFBGqhUqo1kHGSK/lfKFeOQCe5Dsv8uu1iMIbpNk+lOlsGjwVtpyXUoS8s670uT
HUvIqZanx4UTeGErXmiH84LFR5bsL+iHr8mMsY4RH8dmT7S/tQUOr87EutyMTUc/jCv788Sd8YDP
LV/Fimp/BqY/OShTyVbkzcdU3WOdH1hv4TXE7b/1THcZ9ulk7kwd+CjytuCc2Rm2wYLCjZ3PXsrC
LdYX9IBKKVnEt+g8i9bkhVJrvh2BB1tTLrjo7Q0Ao+rixT2g33QmDxdvZ4HVl2FXZKOEeBkg77DW
bW2qG8oduQPcrgeuTbqQPYXZ2kgACyYv9zoHzSQdRAbEWwi1ggdpr2Q7Gup2WweTjt5QGs49bmee
+8VU8++q0fwMBauMJzhhLL2OvRWNL07dFjNdnwJsJtSLIg0tY5DlxE+YSL3wX2RdnFIUyLygmqQI
ngmsptMPx5AVboB13vGQO2X52RiUAyH6Ch65gRVW02IvEE92iq/K6M3+Ph7t6dOhAp/TZxFvYOHw
psBmQ+B13Rxwo/Buqji0T12mD1AinpLv0TS/qnPtPIFXVt0D+51u5qEvvnoDED0igDLnzsPSrMhU
uDVASDFJvrfp9Ormibtkxlgb3CS6u2RSAGXWfdpv0Ibyo2hN47FgzksncDsAEOJz08P2OFWZ+WhE
1oUdOEposwj7+3hp/yDejAfjoey0JDF/uWjLfaMgJ+5s+peoosytAjOMD0XO6j05JD03Da9CYmDT
17ltQMRQ7O0Z4tDYtbvikFdGJ+1vG8A23Q0dRtrPk2NVbBPKIVWgPLLJgrMzAMhDW4TkkbWryJmw
9fF3dZYcCs/S+TXDnflY16nYySTQsYApo0cgPRSFt4bUknokuzFywJcJwywO6vms19LsAKZCdIZM
fhJv3NyJbmqsU91MWRYvZ2SzhYPOdMjSQsT2vfujlCubY4/AIdSW2wBZrGkrclNFqjU7ahqAFngM
0BkUP2lQP9umIzaRGwFHJFtTzhAJHwGpEhGziCgyHWouYkgH9HgvEXXDgAf3oCcR5fnkjwm3H23g
SLbpnOXg5w2Nk+kC85FW4/BjUk4a2CB/UihD69RFqOPU5hKa5fF1qJ51vpmGeALXjdzHki7EZRUt
vse0JbmnsxoiimvsMSsrx8pLE5N2uDFFN/d243yScWSng+69TLYX3koLnU2mfXkF6aUrFD0aEqSN
zugqORo6pV1eD1fR1fntKtJ89T6wkhOtwrI3u01TQ2iWKe4taG7jAxHEXTHLga5vcXLnNwedDIPO
xOKkJGmn2PdlyVnn4Iqis7OzdTnYKWTquaQ00RmliqyZh9FhANrqgJaD4miZFnqS0KQUoKeJfx1N
595mXfapcxLczU1w0pC91L37emLTLY9tb0VqOFjbwc6jONDwynYhm7Po61C4GzrqGjO+FADn34l/
aOlQJfJTDg0vapiGgb1JqoS1y9S/uJJMwurfdzQFTlmyYglWnqUKQKQpq7wDGGl5pLi69y26B67n
LTHLI4iUJaD7YwYW4q0x1K5vDjEWqdLaeCmBtvbR0NvcJrNuvMzYYdPm9CVxO/zB0OvsU5Sb1NH2
oyTygiXgo6RQJOniSrOJZ9feHUfAQcw3fcROT9WDHVbrCEQeXZAJx8IZRx4LED9JHifTyEZ8cx+E
aaTIRMFnL42ouixCZ1TpHHYh10jVPwiR+RfBZLQVKzmUkG4tMkEpIA7Y5Xo7aw39pNR6cRi6ECgY
8o6gcg70khfBhdHKxvxmwgMDhYSmzsG0/ztZ1pMFrNooAojQjV4w5mA+PedSyNQdEr3SPsXjQzZ6
/JMmJvw8e5gVtEj/HkgPwshDy6Fq9kEOdZ6hABig+CdaRH2Xg0E3G/kqmpIZ315M9VkwGD+5qaSP
dGhNfd7j4QvcGmcb0BdzUE59tJG22Yy+zKDjvcmHNns0gNI5/Xt1QNMebUCwA0aUf6ihurXYy8nA
WTJN8UmJ+SGMzOTYz050YryIT5VSVfvCLUHldLbRWa0ohj9NYDF3+zJzfVepm7u4V32qFE9TCvWY
OWfrkuFRm1KWwHGel4tQfXLQRRhkj/2Kp025zowUvycNyNdtWVtNQOAjXpJ8IYVhdUt9qwNCdnmJ
on4U401EuYJmOddt7oGcu8fsVvtiYZ8EEmdK8cDYBPLcIp8OgM3mt+iqwQI0+Ew/pY6NdquytH5E
dbOKxXKfrpVLeuOBpumjdMM139LVKrxIp/VrvW/v9aZt105jsJZ9do3buNEs3HYNr9vQKTjCgwH6
QPsLBTspSkch+Emzbi7cZGy0dsmb8J3v92Sz1NQ9/PNygqH9Iczl2YbueirQ1q6lOpbw//gG/eSo
+5//0v7b4Cmak6apeTRtzGqHA/AZv0yB61d18+R0bXyQ7JFkZ1UxbXOXN+gVDkELsNBEigzoZZx0
N4kPi4PyQqxtbe0ZvDeV01tOcC7dV8/Ay3tpcdsNg2+nUz3NWMPx7VnpbrXEmLzAnqzQd8GRvKH7
QlfVuLM4qadsBy8qxBb7282H7gR08JKv3ZDbtzRozwFUCfuB/UaG0lkzQyWAqi2XJKOtfpFFTLP6
rGrhpwVJLPDITnzfjJN76/AQbwjc5mhgrgTfFbqenIDwyLy7DOEuWi5SEaKOGjpn4G1B9XBZAFAb
EGwIojNHVdBN0xpLAQIxL9RoVKVCx9rCrUaeBemMenGM9WaIm2Yg63MjZyXVtbLS/V70A9AxYgXM
i/r6odCWAVlA0xcd0gnTRhrSoQYZBfYKZn297CF+XEPtmiFbUT4Upmt/iZW59BqwG6odGGteCNsL
JXXM2KB9DoJPdLG9zGI89ACV1IYyGS/ST+FRHiUM7RvlWxIZiRbP1DjIJymc0iMDvfwuM77SI0AZ
rwro0S8iTR/Noeh5g54tWsuXoWSWjxPLTKvwfCP/Fc+phvv9VDH1iE5mMBNiN4TYLBKxBzJDFu6Y
ojmPTOSU9i5Pl3igyEHjqAPpdBQ2dK0D80RxZ5tupLNfx8r44NRatLa0cVi28lKAStYA3GAoqNzI
2wz1sKUfuU6xo7UcfpQrvdiQ2VpAcRxyrXwAqNrcOefGY6+0mh4LJkq8NUCbtfQze8JNMRd9ytjM
eaiU0tpd2Kh5kw6ywnWn5zLGisaDlkQA3HrJt8TSX0vB9E2HEds3nU+nhRMDzS54xGk4o81DVQt1
f2WnIUXIWBlyzpIlQTGLv0NYqitShO3artj2OZq6QiIqSBvgKFuOhSlyk0ysW4VAiwjbEHrtAzni
c5y0yVrsHCdtf1uPgum6nXgdsp6SlfpGd75gbxxfVaK9lnMYm2ENKk7ASrh45Cxm8No3j7TJOUcZ
mrXYbQeboZj3SAcFU1XpncPk2z//6qAN42rvVEil2pqr22BRtzxLv9IamCZNtZilp4+u3WzBDAy6
42oyDl0egiSdTl1l0hxoTMM167367pQC/rCC2hFiuRGaESj+P65SqiY0i6+vSGX0zDjOY99s0cXm
Fv719Vu79wp/LGJtq/Ipa8qT3TwPaZrdqWbZHJLYqbdJ3bWPWcuxYd7W7ne0uoIUJVJ+5VH43DV1
/2K6nRn0LcvuIDEEDgiRVCYQeqakcmyd7zP44QtskP0q/0yK1C4LOnAnbd1o5tCN+X1ILedtaFTN
25m0yThbZAB9hyYJMAC7kHdg99JLuR+lSdvfli+oqKwlU8j2z6WdCWwU/lUK5ZFNXlTa5JU+Kn1V
ikI+eMOy3EeXWD4n+sjk1WSKtH30CmTc8ubkWOb9f0oXavyXmbX2JnWn56QGEp52tJKJg/K+Hxps
wveFeuEpxxC2nI7nHC70NEZxoOzFO77LW2xLtqhYziDXkClUgZLJdq5MpuvyACfdnl/VkplaoJTB
rpxPja6sZL8scHYdqXM27RtngyYULTAE7Taf0dJUKdAmED20dCiG5lfGnT/iyVlOaOo7x7dK9S/3
6WgfTjx+/Vbs0lUVXWeqhz06F0oo13IqWHgfx8jO+8d5irKNmZnazdzF+g0o8bydgWfoqBEYMrKR
dwnBj3vj0+m13+2ScOd6ANuLMtchS/RS4+ynYa0OEKwH0SgIcPTSazfY4Nbw696CHarmN6Cw4Tem
gTmRT+M2m3+fSj+dyaEW2+q2NYelwkVGwSBpdaSSMsVSK23bO+w+8fBUj5un7i9iH7IJcZHqoPHi
Gpq9WxjTTYumqCyQgR81Op5jxYMClrC+Wn1S3A9OoYEAxKvAUo0d56lvD3VbqU9gHqzuhxgIY7JT
WHsOQzfEAd0O81P7PszQs5WJXdnbmR7aMhNYLK8BmYh4DqQ2GGqIUUZlQ3al0bqdfMKo8D0+QBw5
8hc9eBpzM4z85YlDjukJgX7+Nb1+y5FPA2RLYivypXb9VS45moKtYz6iVY0PG0u0iCVtXz1kM4jC
DBvUevEIMgULvX4bYmXNhFcrRnRHJ/Ci00iF4g1yIyhPY3JQP6csR2+9OyRf6KwyveRLLGypsFV6
9Q/efzuumTe6hl3gOdqjgSt7BfA23+jpVB68NmkfWDHP+Kvx4se/F5GDnnzH0W53LKPmLut48Zoq
RbzWAXQ/xqnbHUfsEa4B7x7QWaM+mII43M2rJTTR0IRTTvllaNGYSyhR9YrQfoCqutG/tIqhbWy7
RW9TUnIT3FLvx/FUgW/JBXe5mEMO1vANEsuglJZcVb0LRnVF638sE0uacGYl+6aPir1bJpcU0rXT
j2UiKapM4GvxFFDkSE6tKVSB6RsU9OGIR1BykC1Sh2xPQzqYjfkW16OPKl7JvL+tRSzfFIefrmzP
Ite9TZwe6y7rwVLVLRtDrPjn4NUBi6zxBG2EvS7++6LUaXaVgrbLVnSDWFpW+NOYXIRRWwjkXC/D
IKVSQIIKs6ooqQNQtXgnnOH78f6sMtHRdWX7v8aBiviGheqEN9SCTmOVihb+/P0hMYxyU8dN7F85
roI7bQahv4yhPCwSxz4XHf49uW0BD6CxDEQXXueT1hnxRBnluBl0S7un0RBW/bYZe2+VTeDrWAkv
O3sn4dW02rtQSKuSYQPtVv0i3xARC+3UuTrpYnbZ+JYvq9O1SWvNNOO3a9NLIdu5uswvnOyyegGG
rxuHV/ZNBFGWU85VfaOMdb3yuF6cyEaHkRfbKOPKkUbkHPEbCSmfvF7JMDrTmvwilo0K+rqX5aTC
mrdyGkhzvqpLscfg6OlKOhgvMcuksTIw0KdR5KRXb5Fy/iinjXQmS0SNBam8vDdWvDW/ELYIHarT
Ji3CcktD1+0fq15wOFqjdRJRBCn0IvUyKra7JYrHrnWCFNNSi6Lc1EAtgVM6R51rLSAncUWKouGf
UZRcuvH9xLHqKr5t8otG37uPbEMRD4HRgjdPBtO3e/nSkvH66+16Th+EPdj5Lr7eSW7kAPBktj+q
Dn+C8tcjUBmAKWJJ/AkswNMmjgs7ICebHes0lHMQ93UHwb0Ia86Jhx9B8o4xenmwDBOtlqEoZ4AZ
Oi9y94HKWZlTBzPQMFuKaDLLOhb2+MWyy/mJTOLyXZ2Zt2T6u8tj75Y1qx7L1BeXd0oX+o1cUZY3
QuXE5TN7dB+o3EeXBxUZ+CnFuzm/c3eskztWJqepTvIthMjTgMhm6ZB6yRq4kexEoxA0G1iEhxLT
wocrvHggevMOIh8kPODMcmeQE4FM0m4ftMyZvmLNwNwwKErttBhNyEP0QNuEZM7UNt4ZwoxoxU3G
TVvgM+dFV2EF3EUjqVdm4Ih063s0LAI2MLczukiBf52gjbtj2Em/c+3BXvc5Kx47qwDgi5nOs1uj
ByDUovT7PHnHFjImke9FuzK17RhyKZg7j+j9rgf2q8LU8vXqemVeNvcGs6Z/53p90TrP6YTu3f/w
elVYzU9JkWRrljRtMHe2tgOV5FZzQPOWhHP3OHRze9PzGJ3+LXvUDKV7LArwLyqOMWxoSI4USbwu
wzsy/QdJ81yxTVlXul86OUBIgwXy36xnzqp3ywoILlX5MnLN2S/uylDDI/RSQK5VluI39nf0MsYW
1FeKJqwGHdoxXDKyCN9RP2yhPhZ7rA6WyRrNrNwceoB1b/6keVlkG6AiptPY0+YtWm1/ylnb29xQ
TM8oTXg9PtbWwUN7FFWJtKS1DufcxXu+xpWXXoCTsaHCdx8FZL1zxnLxQuA7zpe8sFEa8Oc/9dTU
8POHJblSSKUYtCbM8F8B5kdnDnKb98zPhcutZrDX9RlEkMnVk6qK7t30jjffk2Y76L3G1YRW9s0i
Bq9bLttPigZy32QCC4mOHjSwQPZ3JAtPQvAyhSqQw8EK4ZJ2ISLvoYMRstbD3XKlvu12TtwM6GoE
m1+UfMVNWd3GEKnaEp8v5E3QJ5J8dWdD3Srqb/O76EZT36LfmW21yLbUXgwzkCTzsbdaGw8zhqGM
a0IpErRxcnToGgGr8xvqiIY7O7Oc/WKTGMllfAGKvAZJLkjJ3+k0kpdZ8mgsS1LM4ITFTptUCNWC
JC4x7bVEHi9gZTSvm75V6XzxlALGfIFYzkwvupUxC4yZjLEG9In/9355ITqjGsb5OtKrzWCzN9vU
XEGGL/NrcMs96WYb74HwSbdGCkiQ47mnNEqLH/8YwZU5XyJ43X5WRqMK2rzrXibV2bSDO39LlQmc
7szpjnxIw1ObDS1Qamz+1qQAD2SdClKrGnfhPjNmdBjAAUK/YB6t8dXT4nYLfHO4LaywfRlQkgL6
yMgDAwQER7S6eieX8beSVuZelpxH962knfxREjiz9qVxXMj0sPFfCM5qmlBVfrdAomu6pYNE3LY1
DaslV2vA9mAkhtlP0cPb2gT2FK2A9Xp2j7WCnyS/WXPH2w24TQSpIJeqnX4E0BzSluTF7jakX2Ps
vrhq9pIvxsRus/umnn9SBnrvwx2aZ+eAMvIqGwPdntNF81MU6PCXWAqoB0oJkzinV4Afv7VntAFN
hmgmNQ1FHVgRV7B1c55YCZsjbAvJMXSe6sDUW0iX0KRqbOO3HDmpkrarOuiyVhb1przC7+pgF5B/
LIvptqnQ19M7YRMQR/zFoRqnWxpSSKxbzcIqTzbKnYlLnjHtrYLn4Jnlog4ljqI20dEviYOA6rSi
eNgp0UrxtKJLtuVoa5sRz7eWvpncYg6WzpgRm+eDi55QC+TxL6EzbopW8Z7asQ9P1QQ0lujBqfLK
2aG72rlOykRLjkhKtTb82yRgKMt/0Uuvu+ofX0HDcgxQ2ViupdtgHIX/YvNb9IdlI/hsH942v3UL
ckGaDp6ctuGnXhBaoYuSnxQdpJHzjM4OstEhzHPAeWaICEmbZ7jlncinLFnEE/mdF77lg+gZvD0Z
npnipDva4lC/JnFWHNW0agDgA030cay4p23e7BobBuZzPZr9N2mxCIyHvlqpMzqWMDkuQY0PuYeQ
3dV1/9CNXvHJSPHRN666ZpMSPdDIztUckxWj3/ciAusG89aZyxod7Rgqc9XfjVX3QMUowbFE9wNI
NMCxzsGhgKULFeSAd0Ua0PoEWehAm9daXJfBWLnqske9LG4ooBIRCTKsN0JFB7XEXAa4AajLxrcs
9TuBSkozXbDJ+ssryJo6dpR8aAY4fuq08SoTnFMAKHQPGh5uEzEiE+iGnyZ0Ud7RyB7KPqiyrtvS
kEeKvufgRVsRsbmZa0s6jSiCmeNTkZQTmAiI+zTL3J1ZN5jmt9WAKb3eQkTRQmOUGJFJHj6yLbnn
tHA2wxvbzcMbI1FBm2EreDu57n1OqmFlCnioPrnGXoWUe8CgOfmacGxgV1bf3lJYHYPBQdjjQjX2
oBbDV6SYDnK7mzbD3zqIHewV6cr4jbzWNDJ7A02mDHiN+qVK9J+OraJZuQcGVjOrHhv9Ff8q7IbS
mh/ZCxZ9aA8d8D1rUPtdSSY41UjArB1l9wu5HOgx0NY6ACvrNiEwpTxrvd0cu5W/jIkvTimwHW1C
nGCxOXFcrca4TYKhZslj1Pd8x7QUi0U90Diqbf0vYVfW3SjObX8RazEPr3h2PGas1Aurk1RJIARI
gBh+/d2IdLkqX3ffFxaSjojt2CCds4dm4YG/NLNxgE9Y2VYiH6sw6C9y9J+bRDgvt0m6GRTJ5yTU
FFzY0woLfxHsjBH+cbFH63Q7r+p6n7lYuUKbX6/o9MHnnbhEH/MqUGFvEId1aMYwJ0m3ME8v4To3
zQpk6GHPij2gmzeLGSM0YYb0WRUV/nx2G2iKHlcpUd+/9ekzDSPS4KFb8xYyA4rUNFlEy09Vitoq
oq0VkOoFOtHvDBu/szO1PtI84S8QJq/OUcTfdZ8NJvuuTut+Cbvj8sVhIdiAjWNs9WiI+RBR4J/z
B98tXjyAeM5JybDJO/53wdixvy4WXGxCAIgPXZj2mG7kf1ks4L4In9SqB/zYNoIlawdWveSAByWR
Cjfa6KqCFwoQ5Rol/svzyiHuvmJ+7Z9gxdyvTX88Agzl3VUcH7Q+w2fwefZPTaChBohZTLS3EAm/
gzW8J2ZO3wtLyAUrrOZSBcgLjFQNMGw38wfSQokbGwP/Y/wMbQUHF1+Aaq1DB3iU/xZagl36MWTz
VW+hXmSBQ6JJ8WEY3EFRZPieGJHADqVtj1FWqGuWRT9v/RzyFUfQpdZKmMGGjU55MjqkQwwOSFQk
cZufXlPFur98EzzQIvDeaeg42D4F/UsVTTCcxKUffaugLxUCcCNA0h5ZVf5gffkXMiXjN58OyIfi
WXpv1Ym7kpD8OtYZIbu+YuaOhoOKRR46C3v6RnFIpg6jIx67yvSuZS2P/fQtylMr2TMBppw7RYEA
FK6wFak2NfTFVgreIKuiHmn6PIITanmhdegclu3HKosWY2OVL3UiKviq92Trumn1gmRcGXtiiI56
lMOLZdJKeKpyDzkl0HcM+CNB1/anJnQ0kLpfS8+ptqGXBVO3mPjmyPSkcd7AtsKyGdA+k05gLkl6
By5jFGsKqR4d/KCPc/zJAV4vznCn4UjayECf3Q66j0H5YsuKA9iAoQJ5xHwoGNiXY554B628G+Dp
E9th4R9s5dtPenRoTe8gowcSduZWmKH9BHRRhcw8aHn1n83cLQsIv6fpuvNsgA8Ma2uA9b0uK1ls
O8iqLDUyyAqHYhsNYTs39Sj3q11iDRuvan5qBQRk9OnaNDIfXXjIGJl1FJ0V3Cflx2jm/MxxIz15
BHjXKYGrD3g2FhdrJOGiyNsANClnxROY8+Jjz6BeU9MnTTqGfAIBepfSQwW5lwdvzH7vH1ty6AuP
P0zxXsujV9eGhYUTHnkDehBr6Uo/9YyUVztsJsJl5yhzC6F9uSo4HWPeNOGxYbR8Mhqy0gIKQ9FW
O87rYtExu32AWmq1qUIQtubFKUM9mWNzCIt2LDuL7FKZ1vCcs+Zxpp8nkzyHllgoG5nFBkCud7pJ
8ai5s0fnp+9C3BZuMypCxiDPDXkNLKwgvA6yDgTyJ0fFWnvVw97wsVYtpCmGYXh34O/cGNV3gh/1
IfD6SMTWkOwrKzF+5l6R7xWrxUJDu2QFG1bbUh+QDfAeXNKMWHfb2RLSvt5DWPnZNcCWQw9WSmIt
pmUoVMTxyBkDJu/THsVwuMSvTO2i1Vt5gXsYhGwysBabECKVKBrdaa+jFs5rMfyTH+omCU55RKG5
ANcpSDTki94qkx8qrL6FjPEXCHXivuvkydFPYK8wNCDIbhvIRCwhQAteEIUwQGqz4kKhFnKJPJId
w8IFrk8VF4OZyaoXbrUMtcx37QK5iW9N9sT79ATonrhopHWJVmf61UV/c6exW6txyG+tX/OSxFbL
/37YhBrz+sfO1AHtNgD42nZBPgPR9s9tQQQF5tFTmbrSlAiwtIUPa1Dwtd9y21pqCRDoSzw2PIhe
RsGGZVpZ3QlmSGQPRPCwSbw2uoalzBZ6EqQBl1EJqM+vSbCgRVIOK/0Vx8oi1rYaNQ/XuWGTe1QF
7SfL8OfWrzEXYov3cBB86y3vDVxde19XZbrQdyeXpfa+KIBPvDUdWacLfSvTwV9G/3tu03Xboqeo
+7yg2NotIIRSnhTpy1MzHfQZATc69q1Rbb4M6GA9qpAm3ugZXy5A04LHPEu7TROCZZ3a46lpXPPQ
O9I6aAEC3ZzPVOXHLDLL1a3vplGgz/Shz/t+C8LsMmo6M46gIH70csN5GVDxhM/FswHG+8l3syLm
NpCm4Bdlm5xH5XqArswL8WsTwMzxNsns/fDZZVk7TwpKThYO9lyrroT+iN356vtotnB2QMlYlcb7
EFD5BLq5XCurDfeByYZTX2Sfoamv1rpkPIXCZnQC3vVYAotMQUPfMlaFdNS3Los2urzdV7ilAx5H
r/8WwUbLhpiN+j0ioXn3rfeC+RpfIoAdk3CqsYMHkAPzRZYZwcmGzcuRO8yGlTVL38I+39A8tV9Q
oZCbuuR8G/VF/lzK8aADRkU4eHDm7zOtaWaCmXD+6NZpZKYbbasZskStYYVtAcmZEDDDJ6Chtt68
jdwMPG+enHq0zcElTwf6OUOfKZOUgNE2IHPEqXBbOK572RYow+o5sMnBTE36Fo3Q3xsz6ZzgJeId
GbPNhR4YUJu2TKN7aRVMx1QzfJ1p1i1mpsQ9pRDfgIAFHKiku1GooocblwODYlmZu5xL83Bggieh
sZmr8LRogbyDAMbS9IfTp90K9KChVp5BfkQrkjDT2HQegOnDL5GSX12zYXtQJXPETcYk/XvSrevX
JH0d3f9rov5D+k/+6tIBOvTXRB8fHQW+lGz169GT/rzOl9fTjmMAZ15Ig9VI0uysSlkLfVfK7LHb
+RYSzRBkgglaK7udHY1Q0J3uYHrUmYK1x3w+Beu5cBQ3ltQsfXbMoJ/vA4CzKie3T6QxgF1n5Bm+
62T/Z3+eOsZTL2r6T/21n9G9U9FiZUnyXgsoaFG8zYURJrhqYnwrm6C/j+q0P2RT/7xqrtNXqAYM
/9RPB9Xf16T+jG8zdrVQ8dgQ26QuWXDst/82P4nwe9vRNKenJrBhtjQYW92KlEdP+iwpFT1B6RIV
noDZSx8ASzO+jUge2hsLKJBYB/42PBKPH1V4mrsMaeef84YU9p3TX/KcyO02wFIEi6YS/3LtFgqv
0ArF3ebzq9kBpYflt9Vt/aDdp9PmU0z7Tn3GuMclUl2JN7d1pz7c+vTcvOn2t65/ChurjTe2zSMR
8xoaeh/Nk8fnBu/G+ldDjyBMP65oNYdlqAIfPw0rPZbR2PF8BYPpBkJD0MGVi/yZ8Kh/gBSG+yCS
Ml/Ybc13wJ54EMtEaD9WZKGbndV7D/lzBs+zhz7LDmaT0N2XN6WbbaMgUAbXQd2yfn0K+o3OH80/
TdN9NoFMoRn+nC8UQqK5Bu8l9hLPm8APNAb0iCHDgqaAptmdHtBnt8OXPh385QL/GlxzCi/NyNtM
ordXM3B/6lJwnhMJdRijOeoScFvIctkFGegqNJTnoQ++C681noFKSfdhDc1T3WwaI1kFYHRsHDim
PbdOmEIEx+3u9Kg35mcVFfw6jGn05KZnbwrSFyyI91239AU9E1Krumln3ucFdbP+dUHdnC5Y9mF+
7XsVPRXuSf/VP19hF1XpXl/wyyvUTemT7LdXaDrZ2a1GPl8QT34hKvLy5ytM6ZgsWMrBPpoyblnR
vHcsH9c6CafTdrpfn/0/fb34OvU23+9hD5PizgQdOhuAijKFeJfe8bUWKpdIBT2IjIs44ZmxXLiF
ql67wHd3ArfbpWBSTACCn+bY9ZcgHYZLViU/DIipvlZ4Si6xvHJ2urnFHfBzqkqycJ6aY6rX5v0F
WgzdjlNv2OELWPGl3qLaENWCXG3dLGfTPb2Dnf359BApOwLbAP48jhUMWEa27fzyb98DUGzxLfrq
cuBMOFfdGUbFPEe3dP/vs6c4v/IB9Jsf6Y2sk1UmOP5vsATQ4krVhOVtWfTNEg096i6k3MS6cEQ2
izP9S3zlAptWMfuaF5V46VA00tv/1Lf8VWZCMwQGFb/1Z5AUWuVTvz/1j0h5IUc2fM+nfh3f+qnY
21437Y5SemysCotWw9nBgowcdVcxMXsHVOBRefwjRA84rGkOn2807ymktZfdiLWkUSY2Cn8Jg+QR
zsivM4gvffb9x2jxIbGaWdkSmRedgpwr17TfYwvpneekIxQnjFiqstn8lqqUtN1KaLjGuo6tB3Te
si73yG75c0UcYAnsb/2IrZGRQx2qRwFpgNE3lMn6RKwMu/ujrceVZSi66iXUmgb7Te9YUz4MCxeZ
ga1uwhW+2gdgvsa6WUxSlyT87gdec/8lXk1SmqYKPuMpNn2LXOUChSg/K8lG6+RqiVwtm3vTztV9
iU2NZeN1TnwbsGseyBi0RSTs53M9BuRHcgd1t3XV+3Zs+RDKJKjjHWrqBRbQGkAQzIgB5QX4yhfZ
57jGFnQaSyAHIjdN3tAZmBuupC3L6wz2/WzcULz1Vo9qqK8+1Nu2Igifqoo6jG50h9t3fOFEUQGU
Nn2vuW9cw4GTow+p/YXGCvzqr7zQOFCv/L1/ciHu6+73eEGNN32dW/wMF0B/1bef14faHWRj3KXW
2nWCJLs0olnrllbYFdyxYylEMiv0+nmXQ7CkH2HgNQn41nm7yZoa36NJ3Ve4IBI2bdavtFivH4zz
5ZIK4K6FF+Ij15fSwfpSuWuOMe0V+ML4Nt6pxnlThEA/Cipn920LzOCkUGYB4bKBXIJYE9MYvgnP
fGumKK9J5H3SpxekOj6jKlUgapo0XUtHwQ1X3kPSC9ksTE4iV23+jOoZLFpNHyRpNpW9GNRHDehn
7ueWroRpvqZRVJuyTtu40VUtpJjdk44xLXOeAVkI+NG2pen9P+xd1/0qcmt7buT4PpLiUCwMw68k
A9q4WWaNQl2Y2dgbzbit2qReJ6WI4qg1Wbhpi3RLGwdy16KFnOptOMlHvKwmra2DM1pLL+vCtair
DvVZUz3Qzs/vB+uVqhb/pca3WvjSM7Vtk0I9wOQF+qR1BO741PThI/XQeMklFxSZ2Gk6Q4ZsjSR2
t9TNsuD83va+6Ya+/gC1yN+uSPHDXmaWFygIM3fBPkp+EOPFs2R+dQQV52F0AZ8eQuu1DVBJkl5t
3NmRCU/Lmm8rRaxXBlmbdZVDLkU3bcfF1yqvX1CTbPc1NwdUzDCdGMP7l8u6XWu9Zj2YZ/qyMK3M
n5hT/HZZEz4cm0Q9fVb9XJA9Z49Mx+2R1/P6cfZnvtkw3wZ+M9O0G/jf3qKB7qN3YwAJxCHvX/VG
eighkiokNy6GbL27kuAfowdC/kbGsv5upzVdO4Xn7CI3cx7+YWJtOVhcDg0yVZXTfY+69yiNkCMf
05MGiIlJz3owkghJ4iCNb8gxPcBzFBlgktasvwz8eRE96Edt8vUi0vHYXRmy7w5Wfr2RWy/tqIxt
AtHblX4IT/1q6u+m/vCP/ls86HG/xduda75UI2pPRpAbq3wyT/+H6/vcpXjZvFvOaxziFhu95Gn0
fVwTh+eFzjRC3W7YzSueRsUGbZ3X3CGQ2Qyrl7qnw7rPHXtX0Irew+2kjtNJxfdXBJxk+zkiwabw
vrDGz4i6Tg+V3f7HNUonWxIIlGZJFOy0rfftawNvyecBmfddpx+kUzOfwnpt0KqDv/RpT9df0+Yv
W4il/SqpjBRLTs+jbDkbQMHBr8JvLBArog2ickPws3Dv1WQgpb2gtDVUMoXRKSxveu8YhdgPhTSL
4BcHGNFpKKPGeGgN1z56MiNXD0ITSSXpgxIOfYDyFnRWZYBl9NQHY3Ry7cYo1oOdwdq4Klm0DQxP
LkjWdk+maf3PWfRr9J/ikJyKu0H5xz7bJo7FTnL0nFNWVJMYQUSQpLElW+pOfWi1TAF49x6UNk4E
MpHzDNS6cUufJuSOAsooFXMR/7bgtwbHA62FRlguzOd6H8A9g8NevAtW/71BGCpIKEkFVg218OyB
DJBsl8D0+Sh1pwKIyaktDAWLOTsx4sH39tBvBq3c7upzLY2PCDuzre669WdZ+oMaxSoZfQsSsX94
/Fna1O9m3Te3s7ReDZDb3enoue83S0DIxS6l3aTg+0TFkg202WhK3TiMPe7xXh7Dl5FJCFOhtM4G
/6IJdNboQjvYwbJSN6EFgGD8fmMKy4Z7yL3epGX0WdfmkGkOOnOtm/8qVXOLa0oLizTbCbFYDsbm
TnPASO1+QGrdXP8TD2wmkVUTC+w2PM0Y68ZEJQL9c4gehVxcjO1pfdDsZwBHoJqA/wpcd/9Wgsrs
ColLPQLilLfUgTPRWus1gd/8Oee3Th10G7lpQt2Y1l+u2HpWj/oJipWQb7TODNnMneApiamBZz+s
KCr77DZ1ubJLNinNI2Y+1KZ9hqCAFfeO3WxuAzDHts8FxHqsdAyBSfl7gmO2CXJu7nzJW//tL+q/
5Zuj68f+9BfHEthzHahH9IWDQudm1edfdGUi4v8uwEB/5AsuywEazwYgy58ETqelzZ8FGGh606IT
dQBDOJA01OQg3amuOhkplNrbvrnXXX5rpmur8q0lVkj1vZ0OYjv4LV/UrbP6pIkNUWzgqX5J3NTY
9wFEbyMXNQa7rK49dG0WlWnme52w7Kr2s6mzmxTq6AuVwQkXAbrnFiBy1h2jqhQo8ECApgqRNklg
5v6XtBiwf6gIODlqhzm4OI8e8qOFAAqjaChqD9M28ab45LcjoKqhUnYMSwwIvIdZ1B1cPORhgoGb
YyUT3Bwjv3tyYc85l/h8bAl60zP2EhgE1Emhje0WRv0MGct32P4kP2qC/FUtyUcSFvj65hBqnmeG
8K25oGiJtwmszdVSQI32Wd/vgrBPz9KF8mCfdNY3n5igYcArZMxLoIiix3KAXEVM+tsJYZZJ4y5/
q5J5b91A+GWD/IS9MfsoeXVxU52e0qljfXZTQzy6Fom2kYFKHrRmsjkPC9ZKTKryUqYV/4t04Tsh
Q3Y24TnCe15f7V71wNqGfDFz63SbQbQmNrI2eSddshuyxPphwBegaNv5xHAbGxz5aKdP/hiC+OIe
YiHWK3RUT8xl/Fsqh2lHC5ofycAIVBMj0AejbJ2GASS/1CTRYTL5os8Mo5cvyA57MZn69Jnum+NU
mJ+piL7ZDjcWLCqMkyrtfj940biGn0TwqKgkE/I/+DCNdMWtiv4VjdJYmNAW/RrbhQ3uAWk+bkni
qq3oeAuP7iI/D+UgAAgWbz2sf7FudM1lTSzsTOq2f7Hweep+3jfBRpa8W/ckMF8ptDZoHtJHL9iP
KqwuYJmcGm7DdBG/7VvLBd/+EvnpSbjWU5QY4TP8GJ+xuexexjFzwK9R/FQ5vNynWQfosQN15jRR
kG+tA0j2lJm9HdKULUqHtfcAJDprpzWBNYfB1wHJ/WrdAhD7UMOVN86pw9+wMMVvWDZ32IdYqyLE
7SyKKutoiqZ/KowK3F+4MbmGrXY1JOpjC2JK7pYZAd3rVGiRp9uhBaU64HbCjroPWCG1CJNq2MEw
AWKM8F+8YCttboDdkfswLetjEDYKCU78S3jd1XGurOwjb/3YMcdmL/KEbDivfo6lah7D0Ac+EBac
WJQ1w7WriQsnGp59mE4XR7bv/SUimi1tz+OnhJnhXYqF+gqwU1hxZUEOlfOwBwRRqOweHwxdYB/Y
v8luQny7+LVy8eQWof1S8QGc285lO9kBOXzvoYIclzJ0N3rjysYABAyYlrTAGp/NlP6EVGy1xSJa
Li0zzO5HMULMHv+8UpbsHl7g9ACprmc9pg/AWZRrcPybpQwUlHtQNVmZgKbH+FLmG12714c6yuQh
4tmeTeX8uYtQ8GWreqlgAXHfD1D7qTsBEy8eHZNABM8RteFIkubLoLaa3T9EgSSKrI1P4PIx22a4
Y4CNRhugsg6Hkm/6DB4rwWK2AiG+NawN5e6HKGt/kMSeT6aebupJ0aNPpp7Ud5OH/34GWf7XZ5Dr
Y1Pnm4FjmxDMDcIvzyCJzaVXjaH/aGSGGVeibO5T7LLvlW1csfoMDrpLeaU4GiQ/6xbH5aB2D9C4
CstvBHLOV4BQnGtpuQ/Q2Rm+yaSFF0c6WitDK1QWYbewShgFZRkVF30GQLq4wPkE8uxTXyiJtcID
eSXsJl8y7rbQwBEJuUy3NQgMXIAb8t7hYzifGMT9cnKLaeRZ+DG2XDuDg2aEtWO0UipxgIYam1eX
L+GTTr5XUJHawsyyWeuoZEzXNqf5s5U7Loz5sLzX/V5QfoO+Mb+XsPw6wr4BvLxpuh2hME2d0jyl
7VheIw+M6trt9rhJs/G5z0K5s7reh9mQaR0Dt2R3wAq0a+IHzSMVsoizfvqHt2cZjeyDA7gd5x5p
7p0MWOXJQGZnqKI518xNFgWTxXdW+Vv1NgCBBxsQQjco30IWbKCfB8eG+dGYBG38ZUA3i5+Zo+xT
Mc0psuAnVudwbzG6cJkMJoiLTkkfWGS710R+s+xcbXyjz/Yqsesl4EoBjB0TVFPrPIQnSkGCVeLD
+ANUv3EZdiE5lkNYbPEzfQwEp8fMGchR97edjRS8YM4GlHYnpmDdHqHq4D752BxoAG/tF+Yua9w3
SSRueqwJDxZycAfi2mLlEUO9iBwYwF75H5FTn4Iq4su6LGHXGhhFTEnRQfEfXGxvCNhR45cG4Puw
eDKN2MX96kH3taW4itRRcwRg4ukOKRtE8MY/WsDrWZ7b7coutNd5FxnPxSCP+DzhZgOcOpwTx+1/
/+pc/6swkBv4URRBMANLP8eznS9ydBR0AaerIvqYyaw4hNh7LVTbqk07bS6x5TLPRWOvw9QV6ww7
T9RP3OfJD+mHZY+LBirCb6xyk9j3W3HPASzalBz55l4N7JQNybYh8I1JA4UHF6RBXt0k3YyWyZ86
1+kOJGzlwusqMCN9B54+3K2ODlf8sa6gYfYStmr8AZGgE+yT0tc6xNIYX8/6nHuA07luzrfSAXsn
8GG4BIEeYJel7ZyhOn7F7RkWLWRlthAkjlPDuEi7KL/jQUIWJQBED07RDqsOCNYjdPnZjsOPZNfB
3xQwc2VBkTWxsLsGtL0E0fMvjjteGxDsygegtPzSVB8qC1icFZl4dogDwK6I2jNntNoKO3c3edu6
T1X5qqvsLlZu605WfJuomr427LvuLoMGD7+o23fJUG6DpvOhU2TJK/FJDV2E7LNvqCfzll7IcjuA
PRn/1tZz+trJYqxcGWpa/atEIv5b1LbVQhRl+jBiC7aCaQlq5dOPNgPbeZcDdHgIRhtUCry5awlW
xMIyzfKlK9IsjsKofg8vBWEHpAT4QwTLFmBXAxRTJ1PGUdJwNaJgvC0dYPFmoK+RdQmynGZ5slHY
yk1KDnOLCXRNhxRuFadc1V8HXcpSmCFhoCaSHG6x+kwfKoijGSMMrwIYBC6NVgarmZmEvMcCiuvh
zCEK2uzUMde81jLvHwcVLERfICVEJTsaRtTFehICdmmZ3INUE+wl1k94xlXdDoA/mG3StohRTsBR
Dw+geq4GKrq7unDl1XTYznahzaNNN351Qb4cN5IJYsIbl1/HDasissCu1lzeaOs3PvuXPtfpUQfT
+FYe+MOe9fCkziCDsenbXBlLMcrdAE0MfNFwm04cYM7y3L+PPBkepMwfdQv/dxirSSR3YTRFt7qv
BIjzAo++pR7UXZAtz1Zt1ngr3Ww8N93kZpmu4DYyiRa1838YwhZsDwcSuWwA/3pMhAlpZ9g5mLAc
Xfui/RlOLd2lD8ZksVz3g9zJ0t3dun7FGyG3DjrqNunLNRqzC9Yj63/eIuws9NcsoM3CThMgMSFD
vQYqEosomor7pGoH8CyhZtZ0hXO2TEA9ppaBddA9GZtgm2SRC0waPZHANt+wbt5VYmCxr3p21L5P
Q6U+m5k1CZkqF7VWhw8xNhccJmB/nxUctCzdZ7gvrmyvDHDyCzXDfj7IooUXWdSebv1yJP3CIiWY
9lMYz9xxaQjUd3ShCa5FV8C86YHAaIIupiYrYU6QivS+zGvUqwdbLmqSjOexD92rY+TiDE7DUrf0
wS7M4q6U9vc5PqW2D95uyRd6tGald21TGxKIsJJazTG+NFNs/ziFf4p7mO3t7MAJVqRU5JHDQU4X
yGWUkkeYnxVRZFzodCcy8Vs628hJadcoffBG8k2ayEn4IpKPRti/FFypt4K0ZezDOOnaQRF239vI
r0T20H+v4WWrI2wIFS6DqjIOow0DelQIioUeQMJzm/QjmdJD3al3q3bbgcSypgVMAYxsBSpv8dfQ
JNl6UCVoh41Mn73I2MGThv/VeWA1VSE+0RLeRfeeNH/2UzzydW7MIy7PgRjrU5YKBpYYBmSevgK3
mD60I79vAi7WblWX6xxrnWdsb8/cZ/47nF3eIrh4PTohamvgoiNFFNVYfOXwSNARdR2uwpp7rzRJ
gK/yJcqX8AQ6wa0bBqOiL9+86NlMPQeVSSO7g74q8iRpkJy9RPl7YY7Rqrdk+OKnDRgoofUuGM1j
E4uzB2AQm23FnGhDAzd7TMvgB56U9rsR0XMdAFeRtqjKe4Uq94NtWRdaguyiI5RFgD3BJle0sHbw
ijQ51EZ1FQ04CtijN+ssqfJ7P8ATk0UjfQ1l+FT48P+MIWyS2AP+ByRtrzne0ytcHPJFETrRhMwi
a9Oj6dEJ8bFnViO3eOnsjNWhtxxTqp7wc2qQt4yit6T11wkZwb8bmn45tip6t0rF4xFv+ZyT/gzX
QmMDX+NwpZUy3Ba6LkgF2edWZexhrOuDFtZIObIlBBue1ez3LVHq1WGwYVWb/14GgQjr/pEBAy3W
t23Y/zlw+nFdJ/pqLuf2+E6WrgwuheUgad0vC+XxD+zqyCL0CFZtdu5tMY9t+8Qr75FFs2NlwAyu
AaCAC/4xjAomIe5RP91JM92xZWteOMagdECxDZ0wd0BeFXEJF6p5IDfyzwE8VLGMtJPugsLIWFd4
YjGQPHpSizuG7RIwf6ClDppaqt1o9YHkELmtu6Jcwn0TwnES4h99MaDKO7kdgACZxlEHLdrZ96DI
6Z0HDU2osKQUZWJYJrRTSNLCDE2HCPio36WwYo9nKLu+AlF/D3vceYAyUA5ShbVmhhU+EEKNSyTp
Yz6BfBUc+radIaDSOzUzg44LANCTvW7+7ySANpu4yMP3m0xnDoBwwLxLDtWrQxmob5Ce5pcaGhJw
5urEq/AseylcABC7UQTfmFiA9CpeB0uoHXiC6crsU/HqJOI9taPoUiacY+dWAow39evZqPfYsWs6
7lJGYjiWniFX4KtlT44YBX7cRv3RjW0MIrr7M5TR1W9Y9jpaBjSmuOVeYMAEnKrgfN+G5HM6UrSf
0wG7vc8YPwKkWr2YgBdYZkSufRqgcsrgTDB1p40ajii4yViTcloHDqJiLNRKj8qAuJDTteVejzZJ
c3Wma6i/rwGLqjhJu8iBzIePZSjyPUtlKSDMJti4B+ibFXMRlKdOVFiHuIIssfr3NrPtq2EV0HCB
BPFE0cT6HWxhQNbifnCaQ+20oLGCpbrCvahY65AcpeQ7PhQNrJ4QzIu8ebCdnW7oeBCXoLJmS3OX
ZEQZD7UbdmugDxgyk/jIA9VuragG8FTkwcE2imIx93tYTMNHxTh0Yzc+4p1go4l/sASjY5Nngm1o
h+Y03TWVe8JOZX9Dw8tsKq2RAWLff8Lk9WegRx0BSpRu6sMtDjSJz7md7A0IYNdqZ3isP+oDVnnF
Xox81/rtZ5fu76Ymoyk+cL+BioML2jnICONGfxIWHmS7Bnmdhf5MpDToFVTblW7pCDfpsS/pm5Nu
6ek8jYZ5Olet2sGNEF5CoVqNYbTnbakeoGPRnJkIstlGtYIoygrMtHyrWUMOpXdFFbYPpUMbpEET
rN9dNn7jvvXvYURQFuvpcrpaTpdpjY2rvYskVq6NFOXxdqhL8/dmmf9sAFU/eID69LEOm08L2I5D
mN7Ekny6gJ6WAELaxx5Bea0AOLQxoElIUeeFDPBgsrvGghSfpZxDHljJGEs6GEd9gGxKCOqnSlYO
aslIAFgQT9QTkRYMzSXDxmQP641+kyT846a7LVIIxxPZJ0sxCW/rga41i1jUNtvrPn2okd7m2MrP
jSTJ7v7tOi35aEYIMgT2iB+kYVp3LKzkcw0piGDatNZDR7Ys6vla72GR2zq7DdYVMCMuTvAztFA1
xZ73Nj3svfoB7gAb0hY/OAuGddt67FBNRUU+cOy5XBtF31tbn+mYaQZMXMa1jtP9zPJRovDglddh
BbpgRpI86LOmksZ8Jn+dVZTR3ZhAfocRVmwzWYsN+HLg7XZkU0+WTjDqshd+Is1jjyzcCSj0fIby
ewIrxrZmgKyGfJ4JTUbnhbLHvodMx/Tq9WvELwzFo9tbur0P3Vf3RP4fZ1+yHTeubPsvd8612DeD
O2H2nSRLclOecNnlMnuwAfuvfxuBtJDKY9c9601YQCACpMpMEgzE3nsXNP0n9SeQXc/daXUtlW6n
7gcRghD7CL4269DMJr5VJCFEM3LX7ZPsCXmObam5+haqD9WFDlzci6rbm7w6ePNwubPf+ULeqQoT
fPduO3H3q3i/5fbeaYbuaeRztcpR6XZ2yjx6tXi0o0dX10flzm/7aEtPuICZKHB0+9dW77JLCZkX
+eRT4ak3Rq+Rqe2S6Bvzjem5EUJ3XrJZAKf5yG87pCuLkdw0i4+/3Cy7+zLV/gb1KeAZsP1PhTeX
H4giyS/q+dAbOmSqBKcSHWptbvGVWERiD/lKtoSgydXGQ5FBVzEekeQDzRU0TbPkU6WPCaTeq/yc
kt0zjVVQQN5Ns6fkHIhDzqsEd+2vlrRFcb2OzRi68m8D4EQpeKjibF6865fm56is0pOK+PP0b6cs
AFLE/nmQh8jeantdkKvS4YYflfqmIlulvqJLBWFRsU3d5Z87u5whiCos2UEXg8/8Vcl65KI78OPP
HjCwQeZUR+qCK7t6stNqRT065LPe7O6iLJd/hRhf1bK1h38sRbNArSmF8JwudAvUgN/U0HgwPP+C
db8yS5KHJF+2qHJjlz7RpycC+vv+/CHVag7BOh3QxMYbcrA/6jqYIwTGP5kadp54eSZnQvhTrIsw
r2j5OgKPDzZ6Wm9FlevB1IsvOwfqiXoDVhvmrZYZsABX10BsopvpFw+qVYk1fO4yo7wUiWeGZOZL
MW5QLF3usWGefnGW4Nl3+/4DVOyHZzfvLuQ1eIO/151OW1O3YwLtqiWo/LxObWOd/xnIvevU3syK
l8GEjEOHKrMM+i7im3YKwIXehGAJTdatbkebKOr7FdXoyBIet4GIoMOBoKRiHlX+0yaof1YDC4D9
WDVZ2g7rp10cx+4LHnfphyYZXwjXFhg+9lKNCAULBgBsAhe7qqFFcSR4W53EMgiCZekHNpgbpn3J
jKHYIRv3hZ6EKAi/PuupSwckKt898GP8ulUEuViGYWA5GDhIKwE5coMXucFHEJ7EAccBSlfjPTnS
4XeAkbYw3G21tH+RB+cRayX8wgmKhyCytV3htL9sfZfVWCKIM1v4zEjWfWlB4Qr8aL+c705BGI47
2+8u5S1eQWHILU7j59jPkEDwLOvJn8Ba6fcBao9F10RlzBNUbCt8GHf4nBc2OhjZzC5BkO6RydVA
/CAGYt88mGbpnycPd1EYCFJLmopmwR7lfMq48+KUybw2LDZvW/FBlAdG+sE0ndAVX1B0iDxvWhcZ
9seoW8xN+qFGLpZ6tnCLQXKxbrr+6vE2B82o5uDC409nyT3/UNtZvamgPxPOE4P+EutAk8exRMUa
4mFhDGzOeIsYeJCCf7aEGPwDeVCrNFCTsoi6WOmoFXW1j8FPLwpbgOz/DOGJ7GXBfucmS5ME1BJ5
us2WzMFOslY42yCYxhUQQ7aGPLrXHa05/95Qt6r86KEaQOZJ3WVMI2x58W0KLc6LtAVuDHrnYhgP
sj/mfrxeHMhHxG4HTiJmBU+Ow51t04PYSp61ZNXnQMhbBZAtwALQmDZWbRYX0HyUF7/jxcXLanMM
qZ9mRdjx2j+Nng+bHCF3AMJAdTiwf6RNjs/kpSZWc1KMdFp4/NN1ebsldcUSvJ8Dty3QbUDC8f9Q
WFRKjYbwvhdprAfIW1SxvSc/OgAQVh4T0w4nu2wPqL7NQnr6qsf3UuPjoajmB2XX23FA8p8vW7LR
MzuP+v+Ix7/shIVxx8DkabjnBLViwbaa83g7GriZ4hnpTpR2tS5KXX4dprhshjBrjMOELagDDVC0
9Jb9oWH7uBu/076ctgQQ6wThg9ikIypa3oIXwAS2YEM2PtX2c1FIB7KwfgHds6npG/K3kRV4bqqQ
mGtrHTsgRYy8USVuc6R78n06QbrY1ttC2y1gYgOn93IpxH1Oh1L4ISmerKJRq7dkA+YLIkW4Q3Pc
7AjuqW97dhp6uQ+NYHzHgdSLsiXI8LXHYa730+SjPFDaKKMSlea89npUZ3Kd4VU/IDUb2RzbYB6I
crACFhBODdhrB/9rV2oPoHuz0ZYADZCta7dZUe3b1Ltwc3ZZaOD9ckR1hg72TtG0ptxjYWo10fF+
qJn9q5FGyIdsN+Hz0rc7Mfv9PLJPgXSIq4qv4tiZ11R+Wc8M/Iplc2lFDaclVKSoxZCi2+SdY6FI
NMfHNhV30oiIWOKxuaB0rNyZI759JeymS/wH0Fz4ezefob1L0BwC37wN5AKYQyZ1aE0XkB23cGUs
DUDI20B9JcRF3VpQO1HRp9CeW6G4rF1TfSgdJHuT6qd21gxb1gYFCNPGcGCWse+mYHnw/VFbt4Ze
f7RQFhJ6fVD9bVrtJvArbOMNWblb6nn6ronbADtJxuuI7fWN0dvZQ9CD+gJu/n7WmC5nmgNWf/Sh
Xgiq7cpZO0MKumiT2ee6m64HG6pom5R7c0g2GvUCEHutqY/ntH3uwHMA4TU8bHXASIQIl2efkcr1
IUGMRNwJpaiyRwM0xcTrFI7vJ5dGDQWO+7gZsX8URqOLVwOKGy6ui/Sco+EjU4OsgHOkfo+t6Nv+
KPpEPuf7tbcFWXsSqkeV/qYreyMkq554xdRCH8Tyxw09++hxqYJvxG7VPCo4KaMy7G38xzwMBX4M
GZTAL8X7Qzb5P2bUCO+UvdSr9saN58m88cF1GN4NUATZnMwOTjlKen43CUeF3RS2qfWjBi3H9Txj
/WXIsX62N1iaskuiLVC+PgCPhaKmsIpq/RyzbsvbLj6qnaq7vSza6aI9Lw8KleRr9agv5ajStwgM
RVTORNhsV56erqnZpNhOXTI/WilyaBpQ3SZzAI3yCrDSiedvBOnv1kclAvWWPmn3izu2Nyzkjq2d
uDWXqzGCth9BgeIabKXa3DQSaFQk9fI8474rXeSaBHQIMrjLKrUB8aBuhM23M0pdflCPkEhB3byM
+NC/yB7qVeWE1LVA53qadetTqnvu2iiBhJNoLQJuEcRLksRe0V34ZlhbwouGqqmOocsHJJIgIpBK
rvEQsS3KB9xbI1X2GhpI4dXIXd2vGr0boGrju1nNNP06gVVlR3wYqM2M9thxl8QYv6O+UNwZ+KaS
vspEAYo6g6ak7puvmjKPkuFYzFGEVK7bZ6j8SPkr8hdA0S9+sg7iKDhNdlS/eF79KnXB3+yVMdcv
wt8znemrOyXpmrk6FJ6XCuB0e9dyrzthqu5ELSgi96es1sw6VH1qSSONqxjqLjOkUWJNrzd3A+40
Wdd5anEaGpZG1ScjzZNbk7H3NVNek7LfXw5drZwGhD0QuA7AUAbarxjasmoLmRf5pW0sd69Mf/wR
sqC4lNP0+fqZCFkOovHpHQcS9kgl7QgBia/a4FiNCfYiBDqSbH6bryLczx+oRwF81oJd5wI3urhs
Ps5FcGw13flqDKCycAsBKl2GYGuAjR6l+RU4JrEug6AHKLADUPWh0Kqav+NKNiBFtX+KcHMpna/Y
dmMrS6v8hwLMU6pqPUtA9ePP/ul3d7AYrJjvn+i3QkE3dfS/IicGQfWWY4Moei7SkR0IeEkQTLvQ
FuxTCiAmHUYfXwMocZIuHUklKKwmtSZUDCwMCp/9os1hjqTKhuXYN0yNOGp3qAKx8PYx/xoZFj4R
1AZBBxJY89rPEv2U1umaPJqlsi/UIhdqDXN5nYq6dGD1h9T8lKY6NvkH/lAnc3GZhMBrzc3kETiZ
DY3RobEhucSw+7tSNj73qOxKkmSnbO8nMrAQQR2duzMr9qyNOXYdBiSmxyHIT+6ArPuKmmTEvuWC
ZasYdyJk/8KbIWGU49iCRVP0WVs/l0ugbZWfI/bFVtjtBJ2kvK/dlg2Xzut6JHJSIJDyyAUiFUK2
abaA4Zjnp0xzxs9lxfqtG+mQKo8M7IGaTAutckyOKY+H1zzCAzKGlt4mbR10K9CoYWUPnXYxqo/I
uwRBtpnAUfBKBxTBHpAqzp7IH2AgPKNNqHXToNPb19l4HnSHWLytXVKg94Sc/SJWBtQCT8ss9iix
T2bFabohoym+hXT6IBLe1KUBsqnu3VzURXl4ElYaGNrb1gL4RXyL05ZkHUWnOA046qNhwjdIs6+F
Bw2mgqDfM9JTDprzSyEoqunQT9AsLer4SPZKUFmrwYT5NsohA2MFnuKHuPeS7xwwnFUSc/boF1Nz
AeDYWwV5k34vLBcEeUPxpWcMbzoXgEzXZ9bHBGxD5OCl+DSgyKhGJVagNxf6vVbDMOz5WHxTP2j6
gXpWNR+uO3FxYWBl0To9dt1Rn9aGriCrSAYDeRZq0sFKDWRjImbxg2P5m5thEO6N2Fo1Q8KhktLr
AIzoBiWw4MIRaKsldWyAONCig1P+FTmDfrkzZ3YFDHkz+au65Fgn2tEx9Tp8W2iWB7UZtLAXbp28
IF8rO96w3qVOin5BeqIokRmO+w0ZKUyOYHmtL8MUWiD6exxcR380snEEpS62wv1OM0KOUszHTgxA
aug6AOKz60Ck54aM8Cr+GDRNcoib9yJe9/2k9YoDVr43AmA2SYEpnS/q20Ftbl29qw/0ac0WULe2
UartJUFqWjjBljcmYPWCj5h8wE6YPvpBEUoXsoHE4BrX1lN2yqFLHuJ9NW7wzz5DPCcYZIts42RM
T3ct8qv44oRg6H9FzVu7sXroqapVq1rSUqtny3JyTSDzxaL5j8vfYrC+oejc3pU2bsnfuf0X57LB
27IGbQdkO8XXmQ1lz40inCCeiT+TTdwNN2IGU8xAA1pN/474vNOgnMfjC2OAA2HTH2pyY+WFy2C7
kltmtjxv34B7YEW0Mo6rJy96uycaGrIw8K6A1zEGanMBdWUlyh7D2k9ZyOt4RqUUqm4xn9gdKEDw
vqJm4aUu0mXJA/nQobWL/DrKMkihycCiraI1ALbFtjH7T22BkqQmMQNgdpvynHRMwxuJfyJM/1BO
v7X/xp/mqd7mKSyU+jVgd8PtNq2Jm68YNQf7DcBzB1BYf+tJpr55kWPEX1iK3vs4bGzfzaLixBj1
3uZU53sboznF2f8U57FV3VkL6Aj1jIeob2F4R+HpRYeuylzZ+p1teBslvzqrUX60uKWcQMXWnjUB
qTlVa78b+aWyhn6bz3EXIr3GkSGEjVoTd68tDlKIk9ZG2OTCoCsO1PKaYp5kmN4sJ6viBoQXhE3N
Qq0WVXlI/wCJdzegzkGX4ZUB9mnFZagBiqBzvl1GG3S482pQQfFkcttzPLDslMSpkWypafVjdqpB
1Orv2yFKT2VrfXXnrtzSAOSteRVSk0YpBMUuXYV8V76+riJAMnllRQaytwP2CF9wRDBChylr64ce
5UNEN6Lsy5KAcrae8C7C7/KJaEkonqNwTDob7vwyuEYrMbK1j9xFt6TGnmkFRJUJIJs7WJCAJ1jf
D53HHxVyVg50jbHnbK/plvdIZ8DnZXVgBnaN7y6HOQFQB4bxUETD/ESXhKxOtyoWfPRSlwKYiI9N
HTUYJThQTSho4AVq5ma7GQmwbYCLYgXOy3ojiVHKqHrfn80srKciWqNGYDMg/XNC5Rd+9dSMoxpK
jNKa9nhyQCX6RF1lm1rUur4F34S1qfNsjiWf3UcUiICddR6Xv604YqvJGqutnlv4vwYOBvxvejMm
o3HhteOsRntopLBmVVb6U7osG4L50sEHDhW5CmaepG0EfS8q0RowY7bOi0YyTaZ3bHwNTPaW3l5S
tpioSh6TtSmwA/mLbnvRdzVe15a54lDTxMfVogE5lzaF/dmfMixrUNkPhNm6jaLhOwrfk5XNjeTZ
YQ3oOjyOx6tZ84dIZ/rac2b7M2uSj62edB9Nx61Cc3wNoLDwN2DrXuiXI3u28PDadXoyH3hcz49s
HvxV0c3d1yhleztYun/msnzpkSP5vMzgza7sZbzY1Vid2pm1WzAO6q/uZBbhmC/9P3XwClhX8PdQ
ozaf5s8Xx9zxAHvd5gIy7IajjoYWivHizudkND/TOpFMutaBBCf2HKyjxKaN8OC+/VmWuv1utMEo
+dJBeagziPi7MwAF6oam5o4rXey8Y1t/ebICvPtokx5o2mnXaWyRo6Bc6p7ZCOR1Ppnx8X1ExZNx
PWfzfOh0P04+m3OUfAoy/UMiqBH0BBhRpEeKl8wZwAuhQVP7zcPuh2KFBHiwlQkYmXupQaxzTbWA
RkOzG03y7oxuyeWA8usrqPH9e5mlbb3HeDkQfHBBBWeZTgA5H9u7r7LMkCjW52UuHwbGAfdcFbGV
rFXNELUAu+zDYPKq7U2dkfJhLr6gTHs+kknZVZdaxjL1oSdmuRtASsvcJH4AigRROdZ6DUrfrTLa
xmWAwjlVK0Yj7tJFW3KUdXVUgTb2DJ89ox5tb4yO23lHvMp2Tg+ld0scdKD+UX8EGutj03L/SC0a
Vrb/xkfF0bTUvcaJaQuUaeQAd2/vplZhkzb9uhA8vgII7IhrUhequtS6u9ibaBWizlXq2Qtk+Ey8
tPA3k11e3G8vVp1Kuf/Ohgy+b6/UWX57EeIvR+rT2qoZbuJkCIqK7V0XtNhCDxutZVsjYOEsqJa5
jyWyESyfoKqabRy7RvZ8WrwjwIPetvJQydWUqGmYkKT5G4XnQIcAPmrUxrdJBLn++CtotvF/tJ6G
bVd7F8CxkRPBvhtbeaBW39P2r8aARchH4PaIIXoWo1WfX0dLlNzQqNovxl91G08eKeIBAWvwk8bW
7cTs4OyZVrGqBgtlkymoYlF0H5xTozdf+97aU5EakKjpDuQ6qQRgmQzSppNhvFL47HvQ7hK1bCo8
wN9M4cigQLcuat0Vx7vfABBYD9YJElkrRSMrqWZpxDfMbeNB3mOwq+KLzocHYsAv0/GDoeUjwBNO
sxmZ3Z0bi/nn0rKSTcnN4kuAmsg31ybj+gUbSB+p+CXgXnax8dR2RSkMlcA45gLaEXc29FW8gCWN
/FRxTF4hO2gi4s6+MPz/BAPVsgEc395qYhnpIgF/SdPAu1CrC+Zra3Sd81xAwIzslu8CIER+g5XZ
2x6IXhlLEa0Iex8LwZ/NYGsJKG9Aaib5/agJuDpUZQwn3vAuzY5kI5YcOVB7i3ZwzLrx+pOdRrbk
rfwdASURVUIFedh6Zff3HYslBdzZbEoiqKmmCjo6ZQmogtqaox08uT9HxskbF1Rr6u7mbiMPBZva
Ie71nbxs+gtSv1nlrrscB3A8X+kO5V8uqM1ohP7cRJC5kWrSTJuwtGk1l6Z1LGuwjNAWFkMpuxRR
on5XFJ8WVNSClwTIYCu/+KXYKp8HQT+DGu9gscajsdTRZjZApp9YKKqNoRFGHijsjp5Mv7966BlY
ma0sGEI+tOnWNozolLhFcx5L392Azzn5qInlBnGxB3+BuFT/x8TGRNizYn7tRQwQF9FJbwbE2OAr
bFw/+djogMjEBpY5KGLB+ptAUgIa1UMMDrBq/4cyyZaARQH0q59VN+gWJAxtR/oaOQNapqmHFemO
3AuNUF+JkZS2X+xb2zkrv7swGgDnI3JJyidD+mlcu6OWrQCCr64f3PbYHRqvS+QHt2R03XIn0l+o
7ehZLt3pG7wF6cONe8wHjjpSUWzjaAG45vph+LGg/hAlHpBppS/WFEuADXXp89LidrnpxCh969Ko
ie3zHX2YzkhCbkrN/JdY5axi1czqROq8TQ0M6b+vbgz7vboVVjeO7qK2GsU0uu5AMuWOxt7s/LhP
Aru/2Av3IebB2BMdkgyE46ObOTc2GihnVL6WVvaQED8U+RlTdeuHd2r5hFzSyot49tD7KfYSRbLS
SLm7ZVVg7yfmlR+R9vvgiYTl0g0+KpOQN/OqIDhPJhZYMlGJEqXKj60vFGnngLOYY19+bP77yDKY
r+d8i6Spp/fndHXsXVFaNXdnkNst5pf8feQQpB/Iga62m4ffXq2KfH+1qIwCARaRbWUgnYvq+EdV
NtHFHFzzo+gtcRxdSPLjbQyAezlGnvovz/dxwOrczEJjb3Faq0cX6rE4k2cA4HcO43jwT+I0fwou
4P7+NO8vj3pvl/7+8hafrybWJ+eh8BzwvzRm7Z2wU6Q9ot64XLPGqV9irCjWKevqF6a7V5saVS3y
0wZunf/9tg8EQrwq5rhihx//+z+OaYIH0XJ9z/NRVGUBzvKeO6hY6jjNpwBail7E8nxf2Ya1rOIc
aOewynUgH8F6OgG8Rop2S8qg+74M3Va3gPNb0mj+0iygtxCJtSSpOywjp34ftyAh4bATqw3ZlT/2
rW/s7/1pHhDE/xh9vECpIAekjM7OjgKgLamQR/U96s9v4/d9VdSjYhoBB76bl7ppF2M9ZwLLqXna
E4HWDANMJl6bgtxPwKd5aXwzqwEad7VdPr/34o6HijqhO+0s8zdbeEGgjj2nfvAUxTNYSk3/AABl
BX3AXwevHqpLk0PqLfPBk6oGcn+BXi4ItEqU0pEZCstAY1AzeB8VMAcY6xsnB+hFlOGRhc7g98g/
/PtNY9i+e3fbALOGP183LB9LUNw19w/LyOjSBnvtTzOqzhwwqvcFy4DeyruTXc9cHqgb5zn2mgxk
mE5La6LJhvlnX/XahhyB9+UnGr2L+2NXTkVhNB9uvZ+B/s/1I8Gx1pG1s1NUbAixkhNWQcaJgWmp
CVWfjHdde8qxX/4rljzu3G5mcQKQP4l6Z7DDgBYFmjBQogvEISX6O9WHEGEU2mNtrMmmBlT3ztbZ
A1h30wlEgfX85CfAt7lGFTzSoVuW4DEfsp0Hks2zspuZmaI4LvsyCAdlT8cOSXG8czZ3A5aZ78wI
CB5l74YcEkH5/Nj6GX9CyThfJayIvqMWEvkNUGe0Rt2FvBmql4bH064M3P5AvroLCq4336xN7R/R
erCW9NUpjHaPDUT8kxhp9hF8up86QYVTtvzvO4e+cOxL70N3jG5edZC3cR6nl+mvO6vqUqvXCm01
FiDW8ekXQ5FJ5QCY78t4+UuCrkkHvV9uuLuGjYm7aVM3WRs5JInopz6wZzcBF3Yx2M1Z1/HxQWby
8m3/Z1diF9cZKlQ5AD7cn2QzyOrhlPgZYC9RNQ8nvzBFUzg0+JluUZD0nXrkeBNutgVqssnaWCCi
IwggsS4zcKJtc3P4x4Ho8UkyMVNTbvETpfMNM3PcptL9xgbObdSU+xo4m8wQ1aDV2knWCWRIvtjZ
4J6Y2fUrK27nL1jFO6si7VHqJLp4GwVulXzRrcQ7zVXdA0xRgxKidUFFlQ75kY9ttM38pHpFmjYP
Y5e5P2xRgtjN1jdkFu2V64BYQ/k2dX/1xX6DAXoH41BHOmo1oRWUgRcNut1B6rUf8BBOj5ODnDFq
iDWjLEJtmsK4/yg5DceuykFzFV1pC8u6vbbINrhLefLZpzvzXbdg045x4HomD7zeTaj5QfYhibxs
HQgiGjq4OYipUFuu11tIkkEPmM9dvKubPDok+IIDhrvF1hDA+x6q4QwzeCGUDrK63XMDTc0NyIuM
Ta8ngIsAeHbpoUZ8IZc4GOezCJDAH+VMoyhT2Y6sNY4KKzXmDXbAc+zEZsh8SIHnOxCVWQWgxquz
agrBnLUtWh/1E3aKV23tx9WJDnlUVycTkLEaHN9oqhHInr7zpBEZjsqN04gM5e5+CtWn1s0USaqX
IMABWTTrUuDUKvsnJCd3Glhjftp6Brm9SjaSCZY3HzE0eq7xudSG2Gu2/mD7EtqwDO1P5IGA8lfQ
BoIb3KEPfgtcQGysR9WWAgjfcDOLrrnhxJf2YUBF3mnhUHUVApaJg4MoaX0aeHNcGqSaA0cDKmdI
0n7t5uCLJT9y0TXwErtz9Qq5AXCHml51BFvHco6tFOWpydCgMA1VM+1yiZqxcNfA/M0PLuTskLNs
nbDx2fxQiQO16IDsBYMUhi005+BsISljhpE729hvuJBJ+VIL+Lnb6ci2WMOvGqwe4lsShUe3EurN
OQhkNMDz5G0jKizU7Ua31oLCdfBiw4cGKI4GpNz473zkZORJMSz4DFx0f0TRbnOigz6iOsf7mAz1
1UBWrUdX2ahLA/+tDdT6Ylo1mYpWk7VW0G8m6JyGd5DBHMo1m27wvPsBBR4kzGGQGRsIOFrHu3iN
oLKpmKUBKlfOomJR7NPuwaOYpvY/ZTs5YVuCmRBIJv9DC/6qQxwE/dZMmuGzCS4J4om78zDGHNpQ
wqMYWrxrvOJv5dGzwD1EPuYIeoC5TK++maNl1ri//pwMhkK1N6SNAt/8F2gbclHAnYEQOTQVxCev
oB2C5cQA7TiR750jkIprErSTzF68sm1ASqAkANAsshXOBoh466Pqkg4bQ02kHLVQ7XEzSjo3zRgH
mwyrTAjMWX4/yzJ+Iu8JUDYFdpumWqsVf+3qVxut7ulAtgH1bWv6CiDncejjLdnIheZLTf/r9Qs1
8GOQMS5F/lwZxrSfUYYEfdhfAGXQ7QQrzYu8Ldno4E72I4o+ozP10qRsHvHFt1ZBdxPRQF7l0c1E
o58goY0arRHagwXD/0eGFKagF0TBSuCHuhs9jkPWYoUrulnDol0PnhTp05qDL32cABSG17+kHYbP
xA05Qs8T+IvitWp15wHEPUAECM5IwL75RpuR8x5Fd/7llni185D009eJu8NJcUNJWqgys47F5BzI
Lhmh4jz4zHlWnHqX5ecGS1fJm5A5IIUB10y3JWYEXUjQ5J5jotIM2qZtBg0Sz7OfgylvXphR7shr
4KhhXmaQD1OX5khSUKGQPqoVgHEHZEHJUexK3+QuKVnpGnzcsbb/FIHgsgvJJrnNqWnU5oJ1xLRK
Cmj/0aOcDgBdLY9T93T3JrCdpgs1lHTub1zxgsW3BoQF1evARDb50bbl64PMjoOPkTYYH7x66c/g
uFpr6dwdQZfYn8mEf5L+XPl+f86gttuF1Mdn07LTO/aJend+ykYDNFUOAqUVAzUUVD8xnx1PLrR1
xUlkU8UEUGCjS/gPH3UaOr2WFZ9obnlddIlqmsR7ZVnQJBEwQDXTt0YK/ku9yS/EOdxlc3KZHfuJ
yIfpEAGIsqnSlm+oSzTEZVI/OXZ8DTJRqn5JXFMGtRlUDtxgCFCHjr1+Ojhia59a2EWeTgZ0+axR
M3dkjzULFULSBS/dRsYlVBhAMbL5FqRmjHzkO+YxwupKTHsTQj7KcaR56RR57j5wr7R2NzbZJHfU
heNiVGQfQFgs5lGYL3l3oEdeZuXWynD4tTvz2gLPE0bpkUddNUrO/5+xZokt/aWqkDSMrI3E1hLM
NnWxl03GG+GFgqOKZABsejPiM/tRQW9pgLwTQbr+7wM1Q10qX+JIS7sVcPX41wBocEMCg+UFQCL/
W9G4fNNC7xQbjwyqvyOqSAcnTb/HoAsMuyDIn1HQgr3OFuo/18CpMLxvKaCOMrACT8hTm9tnaPiu
Zz9nlb5iCx6ApZ9OmwA0jNjuMce4xx5ANp4H3RnOJcgdkhlwBTnMxYAald5mx8y1XafFikLup7jp
oxJaziZtY6OB+gb0ehHXxKJfu8SgZDg6UYavHZg0vQVjBjWli7U8QUukO5DvjYthtuDFrAN/ZVZW
sIRqfKrn5Qj114OcSw6/TRaDSvgwzqhuKuytReB5KpCjqjgDBfobyBADFSZK6u5L7GTR3E09HTXJ
VUWSTU5saVEHKiHwElP2xBfJlmkGQbvlFs5K/FOB6YqGKkrBINNknMhL9hM9Qg49SxzofIkUDQ2l
Q9Xve3OIkSnunSTbgH5Av7jlX4Roo4OCvhkjkvW9qJu9G6CgwP6iXMERqmEZnfBVCqGa45B0IN7J
7IPaV5PicaIQ7s72uy4Qm2tkdC0Z34uyOOVGrbx2+jX0y8qDyb2LeBK8BkESn7oK4vC60MzKykDa
K7+JT5EPHGMrUqnCzrg9gdwNdvInu455yG64y2/91fwNa1ZxCeIPN8JuKWun/kFj0/wKPS2Zz4QW
OQrXQIu2IcYu5TbawfzqLJ5MaJJblLFyQzkQ1wCXEM0GqXE5G4Urt0EsH/CZjIV2mq6cSktBiTq3
UqkJ5OyfBi8GtoUI9ER3tizkC3nNP5AbSm+kR4T8RLJ669LgXGrWQ13NeG8HfzFf/K6w5/9Eh4RD
K8UACzHuuF82L+3yXQltqVXjRle/rsaaA1mND+RG9qauvKfY2vPFKJ6URZzERcXLkcbJnucgrxfg
nS3ZaAo6iYkiXZQRYB6y0UnwYFsXSCxRxkaCMOYmOt0kcFqF1JDjwKttsFmxgOQHCR+y3QVS17S6
eTc3zvwXnoQGyE9BWMYI9zrM1bV/lS4V/QkMt6GvZz64vwRfi1S16HrQ15D8BUld5D5+slmB3+Ld
gOrex1GIqUHcWxYEuQnwJW0JTbqpADjDKy6LOFBLdaFwitqQGcXDyk/PivIiu9oMiHitRfuhMaOD
clETUAuV/hC46fNHCiUT+XILlLgh9e9OdDNCnllqog6jjY4m1QhwUQow8dHex7zHlhx6jqgxGB0d
HJB9CYZLFwsNrxhQNK+G/cqWEdK5zWeEra2ed8/caWoQdwghHN259E3hf2KJY2/1pO8P5FHH/ZUb
/M3DZrO99Srz1oO++fAuvmSZ7d3PoYOeMnSmHf08C890116r8wN1a0ioGtjP/NjEmXNx814H3Sz2
MqIanNL57PMD/Xj1ArpJ793oVxzY7Z/dbDEbhdNs7086TnEnT6qNzfWk6tpocnFScmu12F9ZPgAE
OS+wzWFU84dsNpLjrNX4nTmN99lzgkOX5uXfnY8M11QE042HW/Ra2JSxv54ExKg1Wbpt3WVaK+zQ
ZI4DgOoQ1VW2yAKtHMPbl6LmCRpdo559UQ4l/lf9HxOh2AA8Ip0DLjfTXw6lriPZL4TnJVANhKeD
x1/IAgYBttK0MT0QTE35k24fuRiV9B86A3XGUDJA1WR3Bv+dteb4C74N1TfKD0CXGzjPOjEf/uCA
qtB5ldjtfzjE7te7GXxz4TvbMuRVaVm1s7O0eKKLwo70vM5Qi4utaiDrCgtisLUFujm6WrKJgAEr
0ycyqQBA94uwBmXxxvXb2rmYRrtOEq06ym6P4uJTB03EcTgzvYLKrWf+DCbe7u/04oJSyw6lO34h
u5SGoybUVn/ijYrNBaEgJ8Xk4hpClsLZLMCI6/RgUKCn5U3e/L5ftQk7ZekDZdLlo5VwvvcP5tGM
Lr0zBsfasFZeFYObFtsCT8Fslk/unCegM/As8OpoWHnSiPADm2D8IG1tBTFNU8rz2I4DNaYZLAV4
pX4DBKfE6UXPwopY9Qz/W1PU5UMO+k2UsvqffAcZPSN3QSsE0ofnvmQvxFSlVxGoYP8fY1+yJbeN
RfkvvW6cwxEkF72JecpMKWXJtjY8ZZfNeZ759X3xEAow6VBVbXDwRiAyUwoSeO9eo2tPocDc03Cr
Hpdp9KsTxdkVjIDBjvR1rd3DAXTao6MwXYTrjdGeInSgarmBM23cnuxRpAx0QYBfohK1Ms54Ns/R
3eo3R1AAgpBTiDhkSV/TovzS4dW92RoTSJXjtv5MoUOCr/+Ah8a5Ntv8lzlN2yM6gu6hTlJPh3iq
oyuqxIEvDShmgE3a2Z7XrDZ3HkuK16AA3j/uzjOAyc3/whnp38CxD3F6lrk1zmLBrglQ9Vo7ydpc
+1y1U/FONbmWjw7TuELnKdXk0kD+dj5rJ1Q041C+upZ6VqDRD6/0//l+1LG0daksbkRxLaqZ3PAs
w3WIifDPf71HedD8v/+j/18rbAGYOLYBKAQatIei2crTDLzzZ8OZpLDv7fYIiDNtU4Ej9qDhaGne
UQMWOeIZ+kzdWloGFnEXiKRjcWJGVx0NFrIrXRlWRe/Lmbwy1CKWbICixvZSJiebMBlUEPgYDpYG
YrhXyw1fAg0l8647Z7+vZpbZ57+HYNvY5DzM19amyr+MUZ4eVF40gdb9gbZEypKV/GIkgbwaVXp1
7Wnp41tTZcYnYwJtbDJ/Bw47cA1abh5ReuT+7lh7nCDZOEJvhl1slcAJERXzVDYf5u8DINfeSWNy
lFmhEHBGnxEcMtcFGUeYmRvTNu0vA76Er4Oe/I16rwF/1Tz9IzTd/CzFoiv+SGYtP2vGgAp/hleW
PeALmy1wZNNdWGkFICrR1S5b53zR/hqe6dckW+Tol0kyBfDWLnbSggc4YzsCWwv5jOYNhHDVRi+Y
D4poiKRrUKq7MOCessVPBLqVAbd2+C+ARQP7kvlmdzB59h4Kek6z1AqwPHAgdgryTjAlfcc/desT
wMPYZ+FFaicP3vKqjSRhuDeM6cFrfPzyxCEs9wE6SwOJykpHtCQOdZLvPMvn/PtYdO22NFDYMgt0
0JGXbJPPQftiTlr4C96Zr82slb83dmMeep+3R124obDwMDW8+trPZXsDGUu7JX0BesJNMlXtixWY
f8kVvApQ2KPm269GVfxKe/IBf68kspUgHs7M4gBgsuqSMQ+d84B1QzOpm994Pd8Hv8qKhUgG0gH9
yzqbmrO3TFCgAh37R4Ry0WzuNxtKaFf4f9EyOI4glLIUS+W4KT3hP8f8zRs6EG5GQ/YCUBX7mz5W
57EYyncLENZfK5Ajx679zTMd662M7W/kM3G0HLZGnG/JOINH8DgHmb4nK4udBghSNTvJUJG/rNwU
3a3IJPIHwFd8x3+E42tX9XhUGNDaNlVHFygp34w6cwCdg5rdtDH5bwANw/NCc9K1ILsAB9bQLtwr
TNzout0OREDVS0uQGjSlIcablugV+hTjqMt91bVWBi/85JTyTEl0S82q2Uxv3GhxiyE69+jUYNGK
pw4c+hFIWQfltIxSWqb52u5+eVE539qgq3CKWpYCWSCpriRPoIXZRsCm2vbCrAw0Ix35kah0pUqj
fCzTLNAU7U/WNnBxlKpb1yFHB0IV6L+adeJcaDB6h1/QVH0XSac/rMqPXMj5pzo7H9ocPLhNA1Sf
jxkpUNopfDa14pBr06/P/FY6tbKtDZ/qof9aC3hW8DoCZSoZAFLShTiBmnL3jtnap2y4aPjCuWO7
Zuxt7OPxLBFc8Td7j6M0FCYzPOJIJ72BTvgGrEF8ZRHcK4WoDNKH4lBrcl+gGYzdhPf0y1N6xpkw
9oLoFza4wM0XKHwLNkYh5uB+2/Oy09GGWoIW6qijOw6vuzjpvBTl/GNaWh3HIxnePQHk1ON9uMkG
60JeQ15d/G7Wj2SNwDiFfxrCSjK50EwmpqnMtl5jkfgfy4Hl+56QEvgoSCxssKflOwCj2W+RxStA
IOA0RtaMMh6ea+Ao44UdhajVrOHBkjXx9ynL0cb1KE71/Sk8t8KPd26205g9H+jRzG6DGMWVjaiN
wNPXwPEtCwgDYIqJB7eKd2A4xvvVhqxtZltfehNEChEe44Ymvocm7eydApPNOy+PvrG5Cr8MYFG5
pZHhb8uunL4/9E5QpbcQFcpbL8xmpSf/zvYPdxAPgCIw1Hu1F1a6I76XBQG6EJMBiH4ztQHSsbLr
dxdPuNAxtTppFnryVSrAifkACB+BXo0TfODlCbxDGkov53KmdKvCahLHCBjcdWucyY3qspVbnNlZ
vVGySkXpowS3SICsl7HP3Fa6VfqPa698SVR14rT0yuURT3rdNsFe7DjdznmAOFgEAfEM3mFhIXe7
wrF72Gqg0BJYEaBowu0gBS48Uc3VXG0H77YO4EToUcXTakBQOalxoocb9QzzzECPPgNAC2SEfA4j
Ryfw9RM9BY14VtvMKI/AmXBSWHiPc2KByxsCXpuujoU4CZEKxcnKNNDKdRpumAIL5/t8Gm6REQW/
tvVwbtCm8s5rc/qljsrt2OrsW8rQPza2WbwhsZuS7Jyneb0jcSpwVRV4MT+SmNRAO6CUJGZ8lCmL
tB3egrmMT7k1bwpjqi7MyawrjgAw0OwxuMCNWeh8ITqA+qrxzmWZotuN7yiEHD2yrGLWZpRM8UNl
gQnikftpnFyGVlQpVjsW+6Q05BZ1LKhRNPdhy3xMQCbshOP3wItuhaltWdaVOPXWZyBWiGkIgHw8
04RpuQH88Y+plqTlNcE1Ok7DhIOc6pVhbpoZh7lkX/uTvE5NnnIRd9BcsDLU4zn3ZhQfPhZWG1He
lKzs+ORuaQrwoV1ncrAWdT7w9X3mgAjjA9hGH+nei5VLDI6IAPUIoqNsYhzoigAFzCGxO0RAPIE1
XDArk4qAPdQKSkehP1Zw0ync5SlKCXQHXLqRgM/CyUHxqtXopBnrK2moa0s2bKEreHwZoqtq5FKB
WuBsehBtXPMZEKtgHHdBv/MDNFJhSEqUyKwckusMMArlgmreJcykxJEUOgPQhNsIxxCLfOS8AJxk
RQ7wnTZe51u4UIjam7SoRUcW3pf/uLeo0ZrDHQopvtHpbdlHWruTR8F6uwcLinkpe46zX3VkTKfP
YegWJzdLvsoIZaUZ7wG7BjY9vluYOzpDTpEW7VDmRR4uM7CYxmlw5WMXBxdmbFE4n90msHziKxyP
PDcaMtA9dRtQX+TbRAOxXUFyJewz0LetwxT02nm05yO5mzwZZSAOQIH+apVueHTc2jrmeTvfgJ27
aFbL+7gHXos4lGZOPm37NPB31LymOtio0w1lW90NTwW4QsUpNgWQXolobEJrkq0FAGLynEUHHIka
qItvIbDcVEBj2l/jvvOOdB2qbkt73gw3zXNfahT3nJReawHpfyC5zYFsELX4asHb9pjvVAa6eZWX
sLnpyxS5M30FB0J5XGAlU+2eRDCmKZXxGVORHt1I/6rK/qSLYxj9FrSezY6LXjTqQtMaVB0l8Qyo
WtGkhh4/PkjIRbKYRc83IHAYcfwpYoyHu8RhXIVTDtQzg8TI706+PjoXw2M476hzPNEr2bYLXF6L
YaUjkQzuPIGnzdQOuKxALOn6WccrgQwhLSVXMXIZ85EcFVUIJSe1osy32FEZFDsPxRd4zk7AXdy1
lnbjUQ8MKIvNX8HFaR9Hq9NuPzdTCPm0UQRaaJGBRKeJNNGHPco0ZCAXkDg7KMsSjqR8rIS6wHDf
O227rcWBRysGNJuATsTtd0qVzMFC74KNxkb5xA/dKH6HIpJUNHhxu8hR2qhN2lDeHr7ksdJJUeXU
xNuOWIEGta9HfNsaACiJ9jNI6fY5cMGAQB9O36qgQqvtqFtnY8zHb2nT1hvdsqMXslojYBdw2f2J
jOLktWmrr0mjJ1/8xtyT1uFh8MZs97sD3P9vA7AirwBUBrGiyBcYgIhEJaGJ+2SsphYnq1qcrLhx
qsG2hPJmva/4l9IAY68o+O0LQDBVU7MniYaSKn9pCiou8GQlwVxclT0TIrg9axfAHFF4tod6v3JZ
iaXnteONMrAiTZPDz+IWSy9WwfEfyjYcwKo41ab0nD/w+7333suOcBvvR4te/EVn+bPud6VzDLBi
G3Vrbv9bHlqB+tuftvc/DffMAcUadEaGqiXgDv9d6V9ivQabtRfdB7RCjJef6hKvTwDX1mjLEArW
ApDVZHqkbVQumpGzjCMZ+LVpJp3UMrQqmdMmhJlkOZVasauFrJQqB+nU1n6+VeVDITQsdrXYAZnU
CmqXKx19+K5zQPL4+GmSs+FVw8HKiuyYpJ5xddzZuEZiRqKAIgYYTCuAz4Ql5y5ksmv1O9pEnIsK
M6oef2wqg3QmWWUIS0CMRn7yaeGtUqiVU1pJWSiN07rxLil4sZWi2BK5UBzpVMRiAbUH7pp/2pHf
HJRKpVpEUJr1Hn58ZPVpVlmMOPlXXuCEBDjxLYDiJm7g6xOXMnw7OF6KGbD5Vmh8eHhMgAXNJo4S
zCjbdYBUwBWugPJDzSe6ESjIGNCJ0IkcTQKMfM3Cvcw4AVkuKGo83eYg5SzYyA8cDcwLHRlo0At9
fDGBMiZdlIESRI8s5VSDD7E+oDz+E2ql55esGkGi5gYMkAkBAMBxHo4fP6wMxA8vBgBYztzpi63H
mxDUeOWOThTouIGq2xLdCF80VuzkqcRHHbmVGejSdc3odsFoGdfaDs2rFdcuWiaFHM8W/qyqzv03
oKbQLSLMZJA+JEufUpgW9rA2r6B1AjhI/HmlXmReRZGj0g1ul+8HKwdjuEindii38NApw2LrlOvZ
zh9hjGeg/AodfgpENb+DC9SrJwYl0kzpANhRgusGHYArA8WSLsWrdIk34R9pKFiJ5DNa8xFE0emJ
iwO+EqA1cuBOY15WOrKCyumDnwgj50Ws0GllCbxMUqo0ylHpZFYnrAEXYGzW+o+rqXQqk9L9fEnK
2ho2gIaCWgNIup7hJk7T33AF0H8eBpAxC+APlIfV+xgUkOd+csrf/fbVneLsNzx9dJcxmwDnIdQq
2q5HGZ2PqDjXJr8m1jr53i5fy+mlGQwtW2+aR1Cf/3irL8NQT0Dq+Xh/J8eM3uqVFynlq3wRT6BY
wzs+xch38SDLcHwvjgNISXHyHf8fxwPKS2zGEZtZJFLb8NK6PbS59js4YLLrKAaaAUgQmFY0paGb
q+zKdTe7hiMenTeeU1u4sM9roCM+PJXTKkaJNFPLgFgywMV1Hh6Q7+8h18sLi/vmM057689J5kgV
SaR/eD1R3Su4An8R9Mjj4KV0ZwyWtZl1Xn+JzXm6jkEcbayxq7+wNqq/AJj2qxGYAF0RKi3K2TEB
t9uWjBTVg+M8tZn5mTxQjBTvwWYbH8jD8H3vLWLagYzkb0/iAdRM8jPp1KJkpaioN+SivJ6CS6CN
aWv/5hd1eay6bryx0BpvJkBbAVVhxXulM4C3cVMi+XnCOYm9AifxYNsUEnmQr53muPonpYoFG84G
+PrsQioVsXIjkXZhWVMMHnpkJp1MSsFu6e+0MorOk2EE11xnwTUVA81Ih+vf8OrquOdygLSGU98P
fqWbx8XmWdwzHeX6X0LUeiDM/lJPdFcDyupJ8FZHVXy2bXxBakJ6qCbOxHsv/gJpAJmT9CKJXHFb
fc7wv8GLEQOMGBBy9zxKVDkeAbTSxxy4RDV3pR6CfA6vB+/ZVLE3nMZue68N31sx4DdknEszB+eC
8KABqAQoc4zTZg++8QRQ3RrwW9GAEl4ohHwYLuN6vWs/kaoaegD4O81nGTBFKeBGkl6Xy8rMLhgM
hy4agBeFdUlXx95rjCO+F5JGXDfQ7qS/2E4XxOY5f7I7LUPfdY9ikh04XNn9Tp9u+0cBPJm61Y2k
FaSua9pg/C5zFCQI5N0uiVyJwaucJ7BTU7wKVb5zqN3jVcAqyWP9dQWCWlvFyuIFEZLqU3Vb1DIA
6i3ca2Z93ymFDJWN2kbajdglhayLHSiOPuF6fUrxWCq+aXMdvCV+lbyhJDx5c8wp3qUJqD2CPEjf
Wt0eLdC0+uygFzgx7YUPOVJIMYccRfMamFahl840tdKdDXjcV5WY1I3evrcoNb9YTYK8tARu4oMt
Kte6g8pLhqDm7R588ui2eGyPsoBOxj6NWfYX6cmXZsmIvpTA1raUiFxVyqGJDiFn5Y30cqus7wBD
xMf0BMafCbxBj5+Aa+lsR6LcKf0ESiM3NzKS1qNPb5nGi1z94ybxExBbnKe+OwI7J3vBsWz24rAO
XRVCpFmddN52Fs/lSkcGW/hxwOAMmwZ4SCCYnS6rBAsR0GHHYJ7/RaGkf5YOJUwz+mgjf692sUgi
NpW7jncz9Y1yeJay7ot5PxgpBwkKtkkuKkKl5EX5K3jHo9OzJOSW8Cy+gIcLCG7ioz5Lp35EOHaG
z7NcPZqp+2GeLs8+NgVM6W6o7UtgmdP3VkvxyNU2xXVI4vyXKZ3e3NxPfwsEKqzfRBaw66LMRkdf
5XkXNeRml7C9kmk2hHXM9kWR+RfUxPgXGU/y5I8MVXn46ybPRU4917AIaSmIZhRDs7W7UpJPbwDl
TuZcrMbM31gZBIv9LlZZhFAKU21g4SV36Dj+X1qLkopIy9Ejg3fBg14Wf4zRmN5IRUNs+nqzWcv4
DrN2WuX5m4jXP+wJTSl+Oa3zBC0hINVSSQKxohJptlq3M8O/E6sfDwv906Uo2A6zs9fgRIykxZ51
gUywSPFYuPqTBRG7qk08c1L7nADeB1aB5vhsr4v1yExhYc/kD/TZEoufjzLTD9WsbXDuffwdrESK
kGsmjx8ufdDIGoyDNYNbC8wOxj7TgVqSg+X0BVV7xoufBeaLEs3ca/E2CkI0MpCLh2dk0SYPb47v
Ht3F72ltcHTwtLgZf6ewknv2tBlwaDBtBN33LkSl0JZWkUq1oOY1v1eC0IJUMjAVuysLICr42fVp
1ADwtmMX28nik5Cj2nXOAnTXBFYKDg2ko5w0o63TrHH1y+SK/4TEZyOV3B4YMp1L2FuHVajcHv0Y
R+CWysWXH1b9+BY/IJnz44+OEqvNWgYocfrKfV/8eMyWhXtce1VbjsPWF2ak7jGuiu8k0RAkI0rt
aYqOc1COoXQ14r5/tgsvvxukj+7Z+s72UKu7CJSm0ItDEGfFGx4kHMgJYi0ZX/SoyG/nEDV8QklL
SKfaNRzai9YXDN07dl+9kI/YQVyjJ4Scmfhf2QqmmnV/cdz7XcoUiDi1GNBkbN6KuMfRjRVouI0E
reiGlHKqnHqN/5mkQ3JUwWRUIoWRzprQ2x6inuaxxDPX0DOi0xRbX/7DqrS1CqAvW5VdzrRBL3dF
GuI/OU3HUT8GeqinR3C7DMY96dQb5lRldx09l5PzSkexwNy5+8mXTJXLsNEbGZWOf6DzOnXSR7PY
SoNdpIOEvqHjPeWjHJWPssYPMg+lozQ0KB0dF8qTQ+L5WPngNBNsoYAi2oxe63wy9T58NSzgOAgJ
36T3wRysg1d0+otSWSOK5Ysm105KVzUpGBDAvLbTu8SV8WNae6ciNoG4JNKRIS6cgJaJPdFaQjqx
xFRU2abIwvoApizX+jOwq02DbiU0lAoyBzHM5vhJ033vpFQ0Q5NDLT2KdOx3fgG6bqXLLcHyIOJJ
hz/q/JKBrlslUb5K92StTgfYz1zVODB/5a7RXxXBgyJ0UDogPP7tWXNyUCqaDRw16RvFFSHlrGoA
IQt8OJDfFWB5PGSgfkSVTvaLYoijGTHLSfY5kldUcguSOaKfI/cqBgfvFCS/yDjSKXK6frgZDESS
M55q36w+Q6l8Mjm7JBg09DULZVMBLtHqpqvURSZKG+zJeNOFMXXQibqhOD41+PULZYTm9TeKzWfn
1otYNKvB7xFrxznaHo3HchRBsR/DQLrsXLrMu7WVZl4jEG1eaUYDF0empAM1ubgxbMCFKvyUQTmT
Hxl+qis60EuOU3NS66iA/6yjnO7HXZhFOoOWPMDxojexS+U4DAXVJbvEPkq8GlwLb0kkQ8vBjoUW
A5hJZvUIZmOSKdoYDdfe0hRc9nClKdkXrpR5ZtY9M/nQkIodeHV7DBJjPuNaQE8u4KcA67mJW9mu
nYxbbMW826AG2rhx1COWO9ZY/7ZAuXKUFhD0GLdwGioHUCI+zhjq9CIti/BBZJosZ7i62t9WDYKg
V1KlnCcnPeXvJLE2G9PXMeva/cQ6E43DXVOiEUFsoItNjLaF00Mu9rYIACjtv+shCI+kC9oKJWRT
9EVxQASCRkISQTyfrlyT0tuBcZPhoB2BNJCHKegnaDYQq4SPYournJIWPRTgmvi5K2XyQI8CRggm
GSye74oc19nV6mReRKodiuRF5E7bwUtBqI5eCom4TojsbYD6uyo36l0qLNqsJYAkbp16N+T45g65
l2pAZ4OdIimGzyluwElJTlJpZGgVIvh3FU5A8FnloIqKzYGOm0AkXmyB7PbUfwNac3N0TU+AgAWD
u89CFL962qSxrTeY81UfQWh2881Au3LyGjV+HdHfejL6BjS2ZOl68Jx8LtAYsQ8DVBSCwH0CDWmQ
1MeqaL+lDjCXcQzuVcdJM1NA6aIeW9ZCo7Y+QUPGXUrAnrXJTYDBSasKkSkmCwUTdu6hxitk4XX8
OBhBEa11yk8bsj+9emR7ilr5KrGLjHtipVPrKB359flUFJtnZt2J/0wMk+3JT4U98yXdM79nYeoD
ZShoAWmF+NCP1VR65YdijkNZZ/6JE2Af84HH5wuoPlcMJmHvkcwnVpy8LL9IR9JFBOfHBJyfCpQx
FP7TQFuLSn8rzat1KRGl9APNOAyFa3XOq3+zyyLaobvL2yrE7gWgN6F6D0X7Dx9C/iarilN+yiCJ
f1PHAl2TGJTPehUVU9ZpAmpTdDWFdm1d/FlDzTwNPQNFE01Jqcxe51kXJdJM6dz/NU6lVvlVGqUr
kkPKDRTwi12pZVfhSly7uPMWl1jtGSd2uBXCk3V2zUCaWmz8KMvAOfU+cbO5SGuWWrg+QkPmtS5Q
h3+g6UImO8X12oQUTfeZopUfGJCgJ5n8VEYSyUB7WIcsNsBsmXWhUsHWbICYo0XxZ2UHxgWnt/ql
ecxItxJtUzezDTkCDfgeouJ+mkbGrTMG/Ws8ADz/P6eSsSuflUjb/Onq6kPQVjO8/tw/RD/nAZAQ
OxQr/7tIULQxoLcRlXXzxC+4NOMXKWuikSew0KX432RyokHF1Pg7iNpMJqCslJ+8mJlW9/XklLTK
Tu5Kt/b5b7IK/7EJ9dEoKw0/3xOZF3v8acz/kkdtZuivaHkFtLOZebvV+wSJz3TqFUO5lEP5i5/3
2VGpVKh8E1nLKk1U5YtgpZdxP5cp42Pl9SrPdkI6W5ATqt08Vrcq92blgKzcu1Hh/ZmiVLvdmG3y
rUXH8CHzZzyZBSjG0gPmnl2/joHtKnQ0pcEBph/frk26r8XgMA3hughIWRRfyXU0sg3qPryzR+Fe
iof7GjCgm6TK7AsN0WNWT1qCs2J9EFxc1R95lcZopnuYu3jW3T0T/5vLKRBo7AvJlAj8cZZ2IiXJ
ykI6mV3F0DpxXvzBHYZ1wOMzX7LfeGDZl6xHnfoeMKLorBPyzP0834QGOj+2SksmGpqCwULTlZlE
LW5FuNW4xzbIzpZIqYKB/F/eg0k5kbdKJqOrSPPOpfZ7Ke6w8Tp9H/CCMN78efwSBIN/xFNd2m3I
6osbZbIqcbKtaVeE4JNRCZ7mE7HZGKWXdG72MukqHyVQsWIH7VgAlPWxM/JInak8tWX25opHV18M
NjNmQKJl4B+1SlDekBhW3Xzt6aGVpuRp4qUL73atvzPm3MeTrQjvfL0vPutz3p7bMtpblTOxLYhR
i01b99XeRw/ONRrjCOTUThACZBX0Y+BhNka+xQFteC2LEg9pNGU6DhqsIfyXJwykku7SZ+Hp1Smy
UFpym7m3z7rc5d+TKY1eSq1Fw5czoKB7duwXlk/mJxrQU+dukiEzjlFm+jhBTYFKl+vVuK0ppAuC
6hZ68y3qvXsIxT1SVVmTnYGslJzmAXR2RgRqOn3Upy2JDWP6qxvW+qu0cvxtaV56xbXyXUXG3OLO
0eWALSY3FUDxrEzAJ9hFsVyCXCgBYEu8S57oFxVFASSWUdZto0wf90pHiT2tG171T6utkQlvRPhr
eux+tQ8Du/dmLUXPHXavt2AK2CS1Ayhs9PIaAWiVwIiK+2tQ+AxiIFHpWA7y97bn5ZZ0oHvqBrC8
wdHhBaaZUc4b02HufmGnqU+uPm+urAdhNenUoBYcCyu/Od1nspFaZqYpKXmSRKe01hdblS4qRG2T
9lalCUC/TNZrex9QZLuOWTw6tEGdXr0Qv8kEuBBoLIZYFmgv39DUyjSjQJ2jz09F5OzJh4be1ezo
sAokC8CgEELTGrWZ/okS9VbfbUKX4XV+CGZnu3DVu3QCZ7HYg8xKNulmG/bFNazvVgJonwT0g7fA
aO1eUHj7Nxrw8urf5qG0956OHzvpmNCRYeUXlGN5TowRP354qHhryqx+o8Lm5rUN41R6KLdVVGbY
X33wwp3UKv/YXcfzLW1exZJ3CSiT+8fgRm/vJwD0LD6VWhPcwtaF6dFuEDCQd2xGC/B+Ab5PNqSk
Aa3qk8SGfCaudITzSLrSLu6pxtYyT7ifP9ELkHoLopl6zcrG5Hs3NPrxmZvSCTczS5duq5QkhmEk
s6m3N1pKiR/dtND6qxuBaJ23aXFVQwWODLArPJQ1r3/ISd+hih8n/Xd7D6ScvR0k1UYq8QUMykbl
L6ch5+V+qjh6+Z7Ab6ofZ4H2s33RopHxp35k6B5ZfupHqUojWaZSC6mwn+rUGmpX6s/Cb/psB/Se
EcS3rZFe8zhMD3kW6tteEPWoAYggu8ju+UtE1D6GztHHAC4D6ddF491Z+NUe4HwolPSW8KWck+jS
/pjTdQFaxjN8y56nvEJ1xwORHU8uBfDefsCy286Ip2h0ZKyh2slvAba+iiPxKfA7WYpCu6ARYhsN
/r7VOfD19F6rXoU4Op2PDRV7z46Cmx4O7Gq16NVuHMOvNzQlpW/ox7HoQdM9lww9LsLxH1NyT/RM
v6DAUgbj/yx27VSyRV4ZPrUNO2R58rt0om0AFRiLr3Yk3c1kTHctrm9QXS52uPCn1Wk9tW0yo1YT
DyMNjuHJsNi2zLHeo/isvfis5L7Y8T/cx67XLwY+68SBcJkV5XDV3B5tOAQEOfcRTDS1FlRungPk
uMQ9SbP0JwhKwwMzu8SVrH44KUq4RYpFDGVnnWVsZ03XgSaNfl6HmohXfb9kUW3ALAC48oAmjR35
yRDlQzPZ+KuU1BesDU1yjPn09b/kFxv5qQvDfofe8s7sY8f0YhsUSyvKpmTahid2HVvBLFumySeo
Admqe465cQvHmz/R2Yo16yGOzrMqPdhV8gcdq4xJWrl/61r/lxdGfN9VQXAFbSm7pLYv7jPEtGxM
XISI2azrgtWdA1tJ+ZAZzCAs3+BrXVyKrGy5iJcm8iVZ5ud9Xh4jXPLhfyE9TfQXgGaMnyRJvRcO
OFTLm1MvdGRIraI7tlPINuRCOlTnOW8ul14LtQg38lDbxJHV4EC7dQEvOCb9tRPD2ICakGbPdLxi
8CYfI9KuIAyJTjLDwtIlVn7J0aoxRi2IrcRg6bjjp4F0nOfDIa26v5S+6Y2lGxmUbrS7FA1qUfhp
8sAzITORTqVP5jBrNipj3XfDAb2Of1GaVot6JLCAsEaNJysqAzxxfndQ93skfaiXginjI+VBH7Hv
0zDeXciohlz4khiM7ndbZFqFK19aYma2dCvycTzVTvu2+AnKKf0Wag/QbVv1WwErobHti3DctkZ7
/3UVzYBzZPKRkcA4RkcK7r+CYawvbZ2+U6ei7I2MnULqFq2Sfg+/rIzfLQE8pXobSd8jXrVQsmbQ
wREzalsDdajbrgX4uh0l1q9Ry1GSkA1fA8sb32oj/HcyG+avgNh2jzzJcIMoxGdB+HdnuqPGsn3A
si+B/ymb6+ZF3vbYk5TkXQ8kXQubFynBcyH98HwW9w/PJ3Eyp3lfjzdNCjRDcI3WHZjg0RYfX4oq
0d+Zy4xX5rsnho7VdxocQMzj0wELW+kmZu1as3XfSGUNVnYGECTQw0QUJUpifs8rdU1lorHfQWFI
1V5D1jUntEmNL11fxdOmdfxXoI2VeCSALgVngxyGh9j/8FAq5RaKFiiAsMocSk++KuXDY6EffCxP
EWKFLPAKuQe1jNxhZQZvtEOVnWYqlciu9159GFqQpRBWr8eT6lZV/htJve/Vn0nFO/5mPeB+cVOL
wtnGfSOHVniRSgQGhBHcCY9HHjSCoWzGB9hXUQxavevG8pID6+M8+hG7Oajs7TdgkvJvfPIx7X2U
Q8YG2FHapvdvCyeaklKbe2fLxzDZkchQWYDSJOEuc3hDmxx0HRQCMj1FytUrY4rOTokXZbGkHuYV
O9C0snEPDf4XEhb7obT3XWLnTgWcJTKTQe3Jpd23j90vPpgGBMS9ZnUFVgpw1IN6MryzWiecIqCq
mlfZGytsYEDiCzI1I+e1EV7kSh7c5NcoaZKrUtGsHlGDn2pJIBMpa8Yja2sAqXavdDTLnZrvy5B3
W0qsrJ5R96fZZyE+PtZWGzOzGk2aLUqsxV7JSLuTHiCCEvtV7l1RewcHx1D7zMErml6O7SZuivDm
W2N4o5n7mFUA/G42SiYfMMKeshC9DmaTwko65aJyKR2tZIqVkmJu4p1ayvQA9T/2g9V4L3Vqlje9
Yd/byRl/07O2O1gM17u8BIXt6DefnSZI3u0g1j6h6/E7qLX0L6Y+pG/NdSSG6WT22n1h29PeJjZ7
d3Lfmysx05PimT18IVNlRmAMF/G8j17TCTwD4cZPgKls1W178qYSXE2iFYVaTFSTCmu6gm9JHmz7
R6uKskcF1/lp1e1S6ml7yhxcXH9sdknGGWjbTpaaO96UPXpwgKT8C59m/RKg4nKs8Q8IBZCkqL2A
4w/FtqoTSPYOQcxj/vYP13vYIoKmXlzUFEZSDmqUJ7HMHEr3Sh7zmLvjaZFl6oDRVwAzqwpxFlX6
L4JyHCgaMfNwqAU5iOZkU6V9cySdMtCsr5MSlJCojyFn0oG1zENLagXIH1Z5u77qxqtmgzdz4VOF
4FEOcKW4m8iicntxB/hzkK0oFc1UfrUjWkkZ8CU7b9M+r3YEo6lxzbpGfy8gPuWUjBIDVCr0sbZw
wiWxOKVKmgPFVkhBhNP5wVupFdbnShdREooK/iabGogTkUTpJRccKjCgt8UxbbPZAJdzpr2CU0s7
loL3qsFzGHiHaSz6OQPgQ2weg8bRXu3ZHY0N3sMZXm3wT4dE3Ru0VzI3HYo8gjHpdpUe1vw4gBhe
B1jyjVYgF3KmtYoQdfhKRy5k7VGvEvgoWS29+UhMWrh2HiU7V9FV5svovmpVWxqbORUNoEkT9IcQ
BykoZ+0zvqMQNvU5nr+NGSjtwpWUlQkeA/N7P53c/v+T9l3Njevcln/l1vc8rCEJME3NnQeJSlaw
3XbHF1anw0wwp18/C5tqQ62vz72nZl5QwA4ALEskwt5rhd4xyph7U5BM2K2LPFp3Bs/z7+qxZiFe
Z3axHXM2Yb9LRrlb/jIl/0WX48W5MdMYpDe/d/KncbX0t2lMyBM6Yor3k0hppHsp9U9TaxPAbuPf
p0K+qPbHuLGbODFlTpZ/jCUjG8/ugzW3WnDcyDCx+6Cym3EikDCvk7HvPVCJJ12+LgCKe6QiL3vg
clC1GYRzDHMA8GoDMqEq2XR0t7mqZ3t0Fh+yvmuSs6mHiPTpzAeyWHypG9KS8E++Razr27QPvykL
crifwZ+6ovliSRpvlLOa2tQADRWpQfFj6ZTurhtnMG+9rbT+VpZNLFwvp0Fj6Di7QDJ2qUUb+SXS
hpZoi2Ic9VXLubeJgAm0D7QEbPI4m6WCy2NY1fynMmvEwlv2dOd/1/wH3TVDfjOnO//2bZ5qitFc
PJes7wEnFCMQrAUD77FDYNAx6oCF5+gdblVJQ8KbKllSYQ36L89Fn+bpQxRZ7Z7UDqmLrMRlHAlq
OQbVFuHNSEE+VKsO6ddHnqVipyemZX8x6jo9cGOe/JzNg9/KhRUgdbGyk0U7eO427ICWTE1SkIlj
B9aBjf37O4emEYjEDwG12xtwl71RQe7Ir1uzEcQNSkQ1plUfYhazw539kCALFx+rvb1zALHL7XxJ
uwz4Nl/lQZN+m29YB4M/g3nOD/XcRMAbz0swYyAHmshtibWWyHAbz3ztmrh/IHk+Iod5di1xcsz0
QKI/+ivj2tRfk6S++lO/U5OU5K97NuKLqc+b8QUX+Ua51Vm2CpAjt4ocJNJwL/EeiL28co1gxezG
eyB+cNJaskn85Yk0vtOq5p98XWZ4D/lk1ysTUfFH3rX6ZognYxNNk/7SObF7CRJxAv+G/kKidu5+
gmszO2kjDBocfu+ysEl9sgD+VYCIRSDySW8SdeDFWs04JTiQQzwU+kFzbPfGZED+eMPN8B15sShN
/LbThh01szFPTlMY/0UtKgrQq/M0Di7U+mdTZqmWngClczvlgHmWn2CzvK4kfBeTGF2WLFiJOyM7
SrOtUlCNtItMmvS9PADsdex3KzHAmarkLcKqXgOq7cJkoAAYyC3geJU4Wq7cPbVInsi4CGqCggac
fPdVapMRmTOR/zL6/3S3ROWb/eQCzv4PM6BhsXi9zi0edb+uzMoem1VqecneSg1n201FfWBZM73D
8ZhYsXDKvzfafAF3DPtAFi2+PdsBEFkKl1zYXrHRPKR/KBmhe1ZvCoXzSaCdwBUoAN2UAqKdJyB+
apnup0jYawrN+mFzHJXOXu+8tE2b7eQl+YG5AL5F6Nq8dkF1/s3Kg5VhdPYPwEliaTYNgPYZcIft
Zk54LIspPFJtTMG3qpq21CoTxx6wtVFtpJZrh9b7cWf2tz2ZXoCPiNR/ciHZUOJGs0+Q9G6a8zTu
Qe6MrY426PbG1SLjQT7lzXUppdSmWqdhz/5ZCV0huoPrAZQIwOdIBrnrA+CnffVK7lzuqoqpcrEg
iZHhHCKiTxTdOSm99ozMndeSxcOeFeNVRHKyqKRZ7XYubuZyfaO8SKGa9Vw6vshFt75TqGYYIrHe
Scef1HtumBxsxHIC1AsiX5yHwXA2SkQ15U9NjoPjKZji09+aWZH1imPQYU8W9DdVvGMj0AHwp5Ty
T2m1Rr8Zh4Yga3D1rqqir0+W7hbrGvucjRmN1pnLQvPyazGDUeIcjJsoQFYbicmATKk5IIsBe/PZ
Wf2tO5gmXlvLsfZ3/tQTKB+mg5GDb0uOScNRTTUN8H2vJwMBNH1TZvP9OL8mR64sDa0TqEsfRrkt
mjItfzLyqliKyOouVi0Qpi5FpCwRxbXDQT+YzgrjavbY4E3m1evEmH1k+M4c2yscwICtInus+bCu
cVoBRNHU4CuSjUH91ZyS7AD+tqsZk7WiRDJGz51gQwqSkUPLR2NTZtG0Vh2TYpIJ9W7X/aQWFeQ1
WIZxapGKo/ogJbmHEpuyAJGksqfxkH/xtbd70/dwbrYe63leG0aix2vAVoPFjBVA9hiZ/iySxHgG
3Qf4F+rJ25KMChB2jyuR1/HhRhaGHzONgUqSuupSxOeZvL5QJ2TGdrnDh2c9bHT0WswXnFIuAy2i
OMEF19y/J49FZINRIsDvHbs0zMeRRWMl8Y7mfCNzw+Jm3uRbu7gSU/NeZHLelZx3beZ4xiYhsK4j
h/frSgbNqcJjiGe15HvsTqaabBwEolOlzVIlFfivQYZnO3tqUTc6ReHdG974kKmQE1hMlSvVVEE2
1FwMqXulVk0a7G0qSk62NyPPFLN3p6fmzaTv1Dfu1B2NdeNzZ042dthiDYp1ABnfTD4eIvxU8JxY
4YDMOHYh7nkKUHZh964fcaihg1sG8qHAjmxLQo3XrrZW+li8Mh2hlWSsxDdmS5X6ISO39V4DzU52
kxfM2KTIUcjR6Bq0qVoiuRAvXlKFAPYtyrjylSXVbobgcrrkCDYy9EHtqK+aTWub9epGeNuxdFKe
1Cd9ALijPdzM7X4cBN7jE1COzHkxQa22fAL0Z/J4cLQ1VZuw0A7dZKwzuqPA4hkHskPbb5d7h9wY
kBf6JizABjX4pKLbEN4h3DZL9as5KWJCnVtspGPyu5ouSgRySlaVZRW7cAC2OULpXT/Pi3JNTV1y
2QEzJztTk2pMNrMw/YCQvmxvOOnc+krbW/K1iCNCsqUiFcXULu2ujDxEjwCQnHpRPdNAsQHQFivI
8Te4Ott34fSpat3igo8aeVOyRsWb0pJpUI4sSE61JmzZPuv0T0qu3MkTKVCLkk8iMoBYalrAMsnT
lckCswC9ku49ACEZmxZZqwNkfs981n2lcCSUhTJZ/KhdBUFtrakKmkn09o9M/zQQySbDEXu8vPYK
fBY5hFMH2hWA0RIOrSjqcp/r+bMSEewsFQqFlpq5tHXm9L+xnRHj9ytkyAnqozp8otqE5ORN0uCw
705BuYwTJUHSUdVNPuRSJakFvKRrQiX536hUf3S0VYgk3/Bhuk2/pC7IziuSn4kYxDrFOc3ncJsj
yf5TEJndg1naFZj+IAXNxLDqdbe9RMzuX1g2n0huszDeuTh92VJz9rpzNvPypQ6T+TI4KUKQpPvU
t/jesrgCUN4cffZ8GsOo29sxSksbVkWEDLq8Z9uQz/WJig6ode2Kqh6RcVM1cat1E4Ffk1pZ6dWA
/30zpDZpqND1+sa4kMYkv3aNUIdNpffmSgSc7cFqjMNSSV7MguxakKJMzHAVSvLiibgmlDXIbkAA
ReYkLKRlLC1JZoa6fppMG5AFwHvR5nUVRfxi4CgO2bxl/mwCC/KsIRN1HbjB9GWWCqTMnyPerXM5
WeIc76toPlQi2ymReFMqGdkuDt44HxCQvCOz3J66dqXsevq0SPXWM7kpkzJKfxQWd468FCAer+Me
6HAp8C9zXG7hHDn/nvjNGCffSd8babCN9NbcIm/IWTFtyLaNCxCglYKYXzSOl21jCVVPxWJDGrMF
oRQJ7/DpG3fEilpqF2uyoW7JT5caNcq/94hY42JEuI7bZ/ljIIuyiN1dDhKqFTVJodk21rQx1x6Q
7HGilnIA+a55ifuNhiDxR9JRQd6RJ8NdmHNUIqqBlylcITR+3t85TNXYrKvM8jbKg4bq2hRQpNaA
EHg5maWQI6r53nn8Pt9FaZjtzh1jwKZJvPcgmrM19pbdppaQ7oTLzoi2NPbAuRzFYgGCN2tcES3V
3u2uLviWAFpFYbmTSwKXxZog3+9GWVxISH7kIrLCn3HbstYZYprsJ32IXQAC4EeuvnQjfSVVuyxM
ACQBLhV8lL8MRztvrr8HZU1qE5RgvjOPw/Kbue+MbJyiCXbWrD+JJqyO4D2rjlSjQusARhr1KKjZ
26E84nprK5twZg1IaAe+vnMeyYX6IQ05l2Y07Iyoe6UYGtwgFlsQbeBxK5HCCSScgmiUgmSkJUXn
FcVWkx5RP4L3ELkzuzAywBGA+9XvfffOjUP7R4HDi1WjV8671iz5DnfWOaIsPfOJTA2mt9/N+N1U
PyNwceGVxeJIW9VuIp40VsZHPYzB8jMU3Wckp26w7QVhqoZcCWSun5YECifBd3PMBDB+davpN3U1
DlhKTvlpEVIVAL0O2MyklIo0isNVY4/D1tEbBLYYaYbQfKre2Kd22x2b5oJjgPzUyYKU1DRHp+SH
xM77TSlHJCGpl2FLrEM2SBcACFoqGdOrYtqyFugSIgBlOhWkoFqjuQaANhZTkhhEkE4W0YQ45NwJ
gi1p5tFzdN/Q2mlbeeW1P9WVrafJKq9ScA25H0rdGt8RhaAeOcPa7INhYRQEqkrxgCwqc6UJjS8M
hLBPrXZ8F/ApOlVT+g1gcTGAC8Be583W+LQUkSMew/E7NUIrnRaxNhbVKggKe69MtayId1nV3Lob
JQc5nRtgXASa7EY2us/DaCRg8BrFtypl/miI4Gcn4ldz6IOPoDcffdxvjJfEbbSD9+aktSMgGYuw
/DZmph+3PPhpxCG4cLzgoymdOsDbX5ra0A5ixq0ZMGTd50mOVJix+FYmXI1U6kG6RepjitAbxBTm
zHbKFcWrLeFsJKV4tVgA69eth2ajwg1vbK7VoQ53Fg+CvWfKuFzOJbCS51y8broW4cQm0K2ulCSp
WI8oT94ka2fGwa7SZLj+R0b9rB/ccX4lOYmoRv0GhvcUV4j4CjQXWddFjJ6419kbkQ7V+s54Gbpd
kS25W9rOnnh5jzRM6L4E2kvovgvE7z9EJFZ4wLi0jpF/YOyU6I8QwX/b/R+n8XeAx/8NInFZOiOA
gTy+KQMHm0HQye50B7w0NS0I8EMTF2TiXTVpGQBmgfSkAeZFs/hQMyd1CQLfi+rtpqOxNKbd3NVI
iCzXGh4xciBiwVFLglkPAPaaBPn2XiGNbcu2VzNi7pfFx00HXWP4hShwZCs3Mvcbm5tdyk313upu
60I9pQEARupi3lNL7YhufI08xRaIVIs0G0LQbeb65z6KZ6AamZb7wK3hWjRz7C1NUvRv2pGsvcAD
pHIK8HTlcm/45qL6ImPVXPqivpfqnZ6aqtt4Cj5qXhttDbvd0j7ybqfZZYhnaYxmq7aWartplKw9
Sk/alBqExUF2AA+9Udz1G4dWjZsEBhjgOvTdzJi/6k2+b8fZ+2BNPN8PeZfs4rLQPgGLYU0GYTRb
IADPy6PRuOW7tnX+imbQBg9c6/AUqqcn05nNE/VIipkVe7PMvQ9uFhZLj71ojk6aNs8JlqQrlnjT
ka7yGHC5VlWVz0e6ylNauspzS/2qtebWfK+0cx2UL0Pd1kxfmQbuIZqorZ0106LsWGk8BaREny61
shj6eFsi4HYXTtmz0pKxnuF4YauEVCMNgvYaZz3O5jaZgYcGrBJ2DhqdnStJVVux5nmsnPRwJ6cm
OYRTsRfdrE2rRfbmH5el7ovC5muliKQWqaOwznj3nIs5PZCsBpnjDDSNVWGX45ljE3jO3mpxWfM9
5+KF5FTEWI/ur2fSVSO+IYXfOS8UyKVz0DXAmd7j0fIBhO69ayN3RQLrLvzJwQQa36ZYEHYXOFoC
yyXjKkaiy2JHncFYc+LivNgBs3Dwe4HTXit0gM3puu81uwgeEC7W+qM5aZ/ZHHxGxE7wXEdueGka
28PPFfIoSsEEBYgFsKLGw7OmZ9/TKdU+A4NOXk7jCwjOyfZ9l7b70AnDL3oQRdshsxBSY3Lzc/qV
ejHKptxrDQjuyRkUmtui7933HR+CB/BWNT45A37ks5CTaN8mEbsOUIqKqn5AWBKW+kX002HWJz0b
x8/cNL3V3PLpVWi24SfGmD1lFde2mudVJ6uonEOVuwCtTEJc/3es2k51IJ5Ls8LeEN/t98MogE4s
Iu9LX1nPll5Of00JImityEY0J8abWhb9tEv2CfcM42fg513Hq+R4uYuvqVGXyOMZEIqlRR0yFuUS
mRbBtCYmRTCIq0LFpCuFWk+T7992FVUAB6IxVAT73RhqXNUVDU7jdmmlr3sw8WwEKEA3AFky93EX
T58My9rVTlC+lqNpXMKEy1s6b/pEZmM1Xc1mmCF4+2pm1GB7IHfqksz6bJg+BT1feosQi6GPmbNr
E63fpgiLewl7JMvaWAr90NpHWs0BQf2vtC3d93kStJsgaYJTXXn1MUcyyRZcY/ylDbCC7soOpMRG
/XE5uJOUj8fMy5fn7CKrI8tGsisoRbOifUwRDvUFz7zOZ55XHPNEFK9h2j8iQ3/6gruTzp+0XCxy
aU9yHUGjfhw3+SqpcZObI2/mUAJXCwmZNTJOUdhR3Cw1JSsQ4n/VlpajHMi2wn1ku3Kl251vzyIQ
hDjeRsmVWRtx0L/qX3GwUuG8HQx3jSyoiZU9dnmqTUKmM6AM4L20JgUjdt86YVcfsqHib2VY8IwP
evoJX7FqH3o6DrD0qHgK8PN+ohoCMV/CvAVNB/i6FlHY5re2SoFDpBcgkrkPyVRKKtff+1Qdxwke
lB1z9lqN++FgtPHCyHo9PQ69lx6p5nZ1iteU3cZbamfhOItVmQMDs7f9RUHWdp9WDtKr4NhpwQTO
A14fqrny9uUbUTYxXCNUDulpXcE3igqbFMrO4Lh3XS1t204OoRUdyIQ8SE7NmexIqNS6FTYrT0R8
YejugJR1sFi5tc0B4JMVG/dZ6bYHxJNEV864RRNOFd9ohtmtljbRyS1WRCLXJvPiuahzwMo/tJW9
DeQOLOhz92B51o+lJUV50E9P3HX8vLW9s5KX9czXeTvm20hu0pT7kLMfeFFPTz1OJtZlkRYPWmzu
+1TLPwUxT7YF3pMPEYJ9n70CP8gWOJvfu57dWCDVunwQnlHcWMg+TLy4lj7IIhMIcpqD1Dm2QekH
2KE/4z7WeMV2OFm5zYgf1CSM19DgOINJA29HTTCrd7s8crEslNrADNjR01gFjojIfB36JH3GGmhb
6anRrSenWjom24LFKWBBgvqkT3nzKATbEx0ffcZh4ve5l5xuCPuWqlkmsY8nADJhJfEf/Rdu/m3U
TsD4pufpyRs8rV2NGTZjIBHaEl6WAtFS8Fl3sk4zgSQQAG86M5GQRnZLldC07vwWrC5ROg9toI9I
MxKJe55M1uPSxcCKBLiQ1S6fIqS3vBXWBJJFUMxLzHI2eL6bAk/e+bI0yIxcx9ysdsY0j2vdC5MH
F2TjT0Z1QZhTgzdjXz+bGTi5uD24CDDWiyNnOCuPEQ0MPEzdeBZ978e11b+OTtO/YhH0wG3uPlLL
SsJ4LdrAOVBz5Ha95WnXbMghGfGA9krAbJKWemvHzu94uxeG1XwsAxb7sRbpZ51ZraSEx6lZn8Tf
w20lv4GN58Y+WJUjgKjoYXfA1WS3vucxxgVltq+5dVKswsQ0nFo1klVJaA6FiHyqCteod5pVvC8Q
UEuku2bSNi+aV8hcMfM9teK8WHR8cj8I7n3Acbe3czssDWjhnM31tUnLatUkrZDGgTSmZfWdL2mj
NPWLnpmJteZBq+3GLhTnpq7EmWqqaYLi3U8QqLO+U3S/G2fBpq5NflJWVDNw2HMoAHNJ94VjXnkr
I54RbydTspacqOU+UWADsagWKV0/khMVSq1SpZCnvwYAoH20iIe9TfbVjLS3pOOs39lxgIOOdqi3
lQQJjPDB6H7cR/lOhIhXR8yI2QN2oNDOcb33QN9wJrsGCQp7J3X+ohR0vcFKNKmRJqRS0IvZ1C5c
+xJSQjtlpQ+izX3g0HWbRfjLhJTkSb1hIZP7YBLvNiWxkIM8st4b2JcBdqoDr1YI+lQtfAZYj/s0
VGdQ1NRHhhy8Vz0vnoZQTF/s0K0ldU19dMMofk2y8l7+Zm8V8bAVEzP80rOSd53pvXR9VJ+olYQO
2OUNsaYWFXHGooMd4mgO2JDpO5KFulfgNz10W92KBkDB/9bJ3BqJj7AytqlD75wijvpB3fLQzVCQ
O+ck63GD8HZ3RFdJc2vdyF07/cl1zckuSJp03jlde/B4On+qg7zdd3waN5ZMBuI1ls9T1sSPXp44
LxrIqAXPrUesEV8WNMwaWQqVVVjHhOUV85mYsk3VGztwP/J3ogGQUV4IgFjr9cYsWgPpyix64VIJ
dICi8ZwroEAOfJBd3gR7lSXEWyTL6Wx2dpRZNDcIDc80hDPInKMp/MzHzM5+pRCVGQit5H0XfQiC
O+650gDD83YFRvLeyzyS3304vTC93QBGbux1u9QyjjHXo5dxQgZX1s6lT02Dh/FL1Ee+EQXDk4a3
/4sYsk8xgoBBAJIxftGQxnuxvPyvLvGaPbWUPO/HGCRQ4WfdaPjFlEUwRQOOi538g3C6D6k24AJ/
wmM9asKVcNn7mqXOJzwpZoTqxdOzqQnEAwFp+gh89+HoRYW2reH5bNjCWDeTYJ+KsfkwRlEl++nr
0f4cULSNUSHmx6iibYnIJYSZ4WpPFeOI6GcgaUGN05mr2p1XVjfyE4KHwD/Tzcg6TvBcOeegdVgV
dS6Q1QbNIpO12UicdeA11hJxaSLP/8FKkicKs6QgTKfXjBNeWadUT9/XWe18kxUOZCSqiKZsD3h4
D2vC/E54/FzjRu+kKHukSERNelII4iEPF6vfRboHGgOXRwg0rr3s4KTNsI+NaN5plajfm139vgX9
8fdSS34aKbdfFgO714HcGn0bdJbsDK/+HkyzfnIYB8usU3j6yXsrSPNmR/LGMHX/yvpegasUD9aE
PzFZFMb0k89RgJUEY08kDzrh+mU8a76STcLiB4/hn5e1MS4+dGSKPrkbMhgcDglvjZuOXKuwV+P1
hGZ2Nq08gBvkGRrV6j80lQnZNfJMkWp3bsrOGeqPUetW239gSyMq1z/Ngsa5sxu9CnfXfS3Ah4So
6LapABCHr8WW2IyJrpgK0pJMmeB/hqjoWkZFK8N4khBzsgdyadq5OeAfG1Pa0X7Syumg1xY/117b
bxpPL14TLswVY1n0zUnMfeeE+AVyD7EHrmF9n/RCAhE47D2WY5aPZ4h2kalEe0NM0yHrEwsQ/wVy
loA0dwH4Rb6nx7kdYA0aR/N79cAXfCq3lghqf26qPl07A6K7PWsoDsvDfowYrq1j8UQurClS1YEB
+m4kZWWGpQEAwG4fKBQ8KqbhDFDhX7/o5cdM7bB0vphd5lxSLTTegdSJnr1UlFhIbKyEm5ukTuKX
tk4a3O9+FUVmJ+scixW/DbC4WNqTBfSIkWnigYEOM1mXubaaUjt4RKqI9jw5+Ojddj42VhU8J50Z
PLvIPd0XjAUrapLCw0rezxrcN5MXr53k8Zpar4UFkmI9JzsmiXliwmoem7G7FgLANRsvR+JlJ4yT
U2Gz0HuJ+3Ucnhu5WMTG1sSMi+6CQGTwNJuYex4FhY8LJsBbyR+s22b4AfeV82B2LDvQT5cUgZsb
Vy21HWM8JoIl26CwXuy8BISzyYU44DT22pz1cGkuh/907p9k/K98iIcWiGm/zhVAhABWyeCL0faI
HKFzgLvzhhpI+KCCEJ9kSAbR7wAGONggaC06gEV6+ijlHnAG39m4MFx7oOBMsO29KEKFMhG4FbSj
LR97Fzl5on7JR+GtCrAzH6hZ9DNOXswsXVnMbcu1Fcev2mBU56xxq5d+5tauCwNrTcZURNYX5g7h
O+xLarzgWw0f9lhsSYfjJuORa+OOlCSi8cw2vY6nT+51PNIaNa6k3BHvC7o8BMRLekJyy0ldG1Jt
Zsnz6ALMWMmbWIs3Oo5AkcD869qx+c295IW8R472DuF+2ProlSvEzfXHoqxPOdZFuxtZK+/6lvat
/VIfHTANRHnQrZlbW6cBz4N1nMz59yp970yu+dWcsYoVcTGekCo0XjKL6+sKN9NbgC1qPr0G1buw
b/kjoFs40o5/ez1ScypbsHfOkYucZ2OucPIKullFJ0E1knkTYsDDJnN94pVQCsQLP0d9G+0NN5lw
y91Z6SmbsF3tJgCtW1XsLDIR4sMmBdVmsqYqlqcJaElwcxz0MY4vqiI5qNQ4nO21i0yl3pEsavrk
sKTZKRvKphNurl2sIvyYpsH4kpnatC0HsNP0aZqctcoFzmKuxR+QN/2zHofgp2a+9lxrfpRy1ZFV
1fSSSB9zLIpjCuKrlceG96Y2NOcJB75qallULCI1MxKVtnvwSje4/Os//uf/+d/fx/8V/hRPIptC
UfwHtntP+M+1zX/+y/Tsf/0Hooik/PDjP/8FYDpHd1xcADuea9iWpXvQf//6DmHbMDf+BxJ3HTMb
uH5INGss55cuGi50Fk9n+FSjo3/RgQsFJBiOf6cgk0gHfbxh/FT2VBuIrM4VEsC5shFJLi8RyF8R
5sUlQgPhqsRDXlbbwYsC0EYAnstFfNx6alwcOmZT8USyItSyi1sC2l+KQDeeL3KyZQZYzu5s67Fa
kyfJpzxzkCnEs5VrH3FGOeP8xj5mlbNUkl+VN9VbZbHBG+tN8lbRYz0CgOfUr9vIcoyt2TtHYPzg
RyLDxygCzOmszDp3VnBVUKwYRczYSGlxD28uS9QYaTwx45CsT72jjf/T3rWsMvcpPGcJNeunKgI/
QItXmjN+syTlbO9FKdZJbnNwZBNx41NlyOuABiAqemH4wwTK2QTPH2RXl8mTYXnhM0hnbrxdC887
MvvlPZj6v3mXTRAv3inGrg2reldYAItlIAUskwoUsojOTWWLRKooLGGcU9EXu7jH4Vlh6FcTUii7
qAvBjpfOOFJ4MyGtsvNmvLhbp0fCkjRRiqYLZqB7uNlmxJkwOEL/fYxazlGzEUEs50iubVXBi9pZ
ZV7npyZ0NwbNr0y79KaHu4HU/FQvFU2N2qWXIzsQcOVq4qoDDrxtNT+ybyOn2eqSi5CuS0SCa1i3
Ht313ZUMKeSZ3BIAtYANKesb8CElVDc9Ik/syzD2rzhztH/k7rADqEvyxWpAr5EnrLxoRYi70THL
t8YszPd2a3xlZu78qEEzRqajYcK0j//NdAz51wDAp49d2AxrnN56Z96IFLFnYOebjApxzQioesqi
1jvj+ZiuRVdOXxK8gG8U5KEUYyW8p6iJgqWrO4U+J+6pLTtnjXji6Vtm+aYMqoytBvSLTqqdsYSQ
OKpZ7f9XBniKA8tGWpkmcyskY2Q1Qr1GnE5YngM8c2xS3um4zHlntVri26XGt9QkRdIMm2HM20cS
kddkBchOlw53XqqnOy8dy4z/+gXgWuzuBWCbzDJ1HEKC0VU3TNLfvADikSF8YB577H+BR4YM1KMD
xKrHtM2sl0Yb4k0aBmBTMkbrxQNg2mnWq8/UCgHE9iLtcws5SiSaRR1vcmnfS/suj7Bl/mVPPdr6
9P9mPyOncDPkuruvKsSDZYL/heCClxGLw0+lFThrnlXjkx3YOL2M5/AhKnV+jkUlNgPwDd/nwEhG
WtHEfoxWDEpTvrjrQ391NypjfBoHHG82ddJujDA4MlD7Mb+uxZdkGKb9AlD1h2ZV8mm/HBTldrDW
JhxARnkJDEbP1FdLgjIlM9stYhSaDIgTHX4s+SZfhVh7PS4WjQsezw7nd0sy8+JgCO+RvGa3m3et
Xg4XUBdx5Ikx9t2Jeyz5ZV4zuLeNwm+BbXUyLa+3t52Mt6e2UpPMyACTt9XwVeiQO9LN66AfCl9o
wJXy3SaGdPFynepYjtr4ucl7b21iW35GtnaCcIWi9vt4Hr91wOeUxwudNNClQZ7z4GAkoXuknRme
vw4Su2yE0NDZi9q+LXu6mTnbkHnFzUnNjWH0pqZMYnLWwf2KKAieBX5mJACNkC/WMIw+ahHuWATT
RvYxq5OlCbInCe8yOKcmSF8c22resQnZ93rihAdqplqhPVdsTQ0quibr9m09xesIqdvZ+s6hqFxs
/ty1VfQjsqijHun5hXvyePmFYhIp9LDonQc7yctHZjH8Plyu+Y3AQSdZROPsnIay+SLG2lqiFKW9
KOLOrxO3ww0xcHE0bGVw+gesn/gBXJ3DCiGSgCh3RfOl1QJxIi0wsOIHfMlBnCqN6fSwxkzIggCI
yH9KjWFFSjJ7s2gTHNQOferTx6vFfDxMXXw9MJMHDTf/Lrnv5nU4kQVlbSMOsd0yLMxwiJMn+9bs
ET5TJkmzkbDjfVk+aUElglUArLEVOHYYguMj8E4q61beIG+ADdyMevlkJLZ+NsdqU5pmcBGBWR+6
iX3M0waXQrIgOdUm3KDrYPA5UatvAoutaiAMrLWirTdIkdEWj0XNu/rgBNbHxY5kb70UXX/txUq3
JZCh5OeoIzVg3YMGdWk6lutdQON7ICWXFlpl31rYdRFcwrQ71NzG/+x3C5L93kctsaFKs/xh5eBW
droUm9fgRGcBesqQ35A72SKjQwKnHxlIglvJjTa5wtfkad3AzA0wpbIHTW7uPdr6L+pAngVIdT4i
vxlEMl91Jz8bTd9FmzQ34yNLsnNpZSPGqTV/Shr7NMgkDBEgsncAS8GOyyN1KkiRmAlfRaEb72ZK
x4jkYbMSCsrJMIsJ31+tfTASEPD5vdbVJyoGPfjImqnelRRTQDKeAHdqi7juGmeN7sd4tOrdjV+i
gUlpO8HRkI6LNRYyOQAtg/9L2ZV1t40zy1/Ec7iC5Kt2y7JsS96SF544kyEJLuAOgr/+FpqO5Xgy
me++8BBAo+VFJIDuqupkCUUtlC3P+FLWSfnQ64tfW88JtyE1EJrFQ+cW7sowJcLGTlc+NFZe7E0L
30Oa0OV9cqohUUODNOHX6UaK8HgaI3hly3wduXG464NRvRiZu8n70XyIerM94oXbYW+JfkubBdpM
6mbbeJs0zCBYUdfLwsnlwS0URH5MQ72wsM7XgyPCXZJns0fUQDEfKha9eaR++mAyMwr7ReXS3CYW
UpY8RaKv7Ktny/Bi6ABDu8714+rZxoK79YEPXlPTB/IWtRsmf0/NIAtvUHnevicfoohX1K08jji3
9mG/+0hFBXF5A/pIuTAQFEc1v7Ibo2Mvuo3wIepGXR2b8MhZqeMsraioESL/aUd3SL12KGWfP38w
rrSXkrcbLgDFJp80ShdUeXOWZpqAaW0DVlf43Z6+fVx/0YpinFZ+YyN7Tt8+Gvn3ztqBSC7ZJI53
N6pc7Okzwsiwt0yChtLaIB8t3n6H5trC4fk4t8gw4TFbVDbYNfQzzyNApdvbzkXwhWzo55/9MHP2
wLUUfYM4JwRMPVBxYj/JroCLfxiqQRwjIxPHeSDkQ7UcQEpFBAexC31RvZaCAH11GfWVgDLBe18B
L4faMX/a0BBNfLemlt3W100A4Eq4dlRezQ8v/fnoYX3rpY6R/orhOhKyuo1TlFVY0FPOVqVMb3ia
eo8xEMOrpmMxSJMyUyh02oIgVeejswustL9Bjn09mAYQMhAgLe8c3g9ILyYdUHIaNlNa7WxTaMRN
pOzizo2zaev5EcAp75quMkN534soqwjkdQDy3tWli+46KmnKwj3v1BPt603PL5amap0bldnZPagm
KfJvODs0cVwuQ3Po1nZYNccSlUULb92UNcosdeU3Frbg1oWZdd+rNN63UDDfeE7kPIOEsE90KGzq
K7mIQG+/V5UZX4kYNd3lQqQIIlVGOkH1V5TDMbexoGaTVF8z08Z/Gg/7becb0y0EfzFdOMEjd8bH
C6lRQD9aAPba48UMdYYDSg3o3Zk3Ym3cGFbtbD0jhPxJ5N6ZWVI+cWFxhGSb5KpWnoHDBE4+PObF
9yxi+GubxVMsgjeLSuXxue5waPofLfSnRIgCXbe2V67lhNqpdtzH2yKIw1sZO7q2ZnyXgbx+pC66
IPcsdjXvwdrQZnRxvCa8NZT6OJ8GasdG4c6PPrBbsoByGPwNBPlQ7a827hImpys7HpFMtXSfV+P8
pvuaTrnLsnTVunaaVo0r32md5RAGKOWo8RxB6jf3KvAgSTdZw+5Tn+N3w66OTIimk02tbSDWKlbx
AIFEQwxffQtv7yrlzqNumXX9oZUlRntsC9t+dL1xHmujwXkUbvu7ee9jXYICKikHG9rz+3PbyVce
QuOCWihBGO+CqHCW1IQO9XBu1LoEnPWkuDmchxbbVB411ZbGlKcqpGyMhzADtGbZJNNr1hbNodMT
eZy/OSNb8ijdNeRJ4KwyJbggLN8ysEivM6ZmveruXbk6aPlNalTp4SJcDfCsszKFmawvCtXTkKPy
BJN3ZHbpf5+eRyhiDhS33ASjzBYu0MZf5GS/3V36Pt2Bkhp/nRSUHGlG0LS3ttN62c3bcTpFHmDd
aewHXYqsvnXA9LpqhSluooxDX4EGqN31BU4Pw4hCrXqGF0EHBNBmgLBXdVPc+giKXc1zZnNtBOZV
shrwvgj8pdnY7ZpEDyXOY8Cuxfma1BNnDUTSRJxvyeiDCKPlApRE9h86yUiF3QOOafVq8pIX1Fti
171n81Pme9Md89MFtYwhzU7QYpFXJr6nyNX5yJBVXT2iPLcFdb4sQ/tfHMzGl8koGg6CqMuKFbDn
3oJiNearnfDxLzVm0UKwZryPAuTwPKhv7hoexacGL8XZMvl6sSyhlrLE4lxvCUl0gRvR3ejUcm0Y
PyFHaoo8HOI1BGkGIs2wJTKdOwJHyrWLN+yCbMspcTZ/jlvYfvA5buGEgW+CVx9agRXa7FPg2g/C
xJWVSm/MBkXQBzPvToWMRmiR9eWGmnTpRLBjtSmPRT92JzVJFP41IfCo7f84KREexNKMoV2kOG6s
ohxZVMKA0gUn4OjoJ98vPXP3u2k0TH6wILMw+e631ZJ7CGUqO7mNOz9+qAKvh3CFENvQKZMH3kM+
JmZKQdsbo5MbRme19PUQdUDFfQTFqXX3ZA4RxBzvC45fV5s3aRce647dUItmGT2/+d2n0SBQhNa+
EsPbp6FCVXTuVuT506c12GjbyEmcVZPEK7Odop01MPvx0jSb0vnQtN+bSNkD6FKaH0cvc1GQOdqR
cc6DRdsbWNS198t89Wvz02df5tOPQh/257k1YPNDNohdQwtENpjnWNbedaiXFIQ62nvd5RWJd51p
/CD1V6Y9d4VduyorlGNpbV8vkroytYztZRpw9+ZScBos3+LKGoO/PxWixtFgWNoCxCgamJ28z78Y
J63pr8fJ7Fe5DsB5QRMcMsm/ct2iLjwJe6NtxG2Qee45a1W8bnOvA4Tnp71hxF+pBQqdde907WIG
FhCIgJAFBBiIBstc5iCOY2ut4ypkBPRSuBkQLVv2Iiluvb6yFgQQa9MI26esV7cAImslwtRalGAv
Ql4Z30waoBkpyz/OSCNX3UaiYGslE2SawxhfB5SUqrPwwdGgxK780Pg5Qma1sSOzn3PGNj2Ztgu5
aRSImpQnnWeLK7Gvs3Y1HxKx4xS7eU3hk/lCy+u8RrbhxmBmdEutEsVE13ShJg0gIbqhJZYW1hI0
bgQVzGQ/r9f6DmgHazEvytqYZtEnNMnw5o6MU88AaCDCu8PD01xzCDgadWS9aA1CAuxHXthvcCJr
dxLHsku/1WXDh/7CBPZXEwLIHotOu/MtJTZRF+J8Gk6QRwiZuI6T5CAjG+f5X/tibeHkVXtL/YAo
V2R76TJQOX3757eyRW/dj+lE5jPfQjUdCxgfpBaZ9Ws60al4ZeGA3BygbOHsHMOKl9VYl2ckxIx1
hVI9KKEbiH1g2cY2Lc0AslctAoqVw55YViWLAZI4PyLwgyNEu4DvitihQX2jr+SJTfZ/eRKuXV3V
Yw1UcSzYzVC1z04khoeit4YHaGZG2ZDOjaSwX3urzW5oyK2GatWMo7ulZiBtsfPHNkKlEUx890Ut
cghfloYa+Kjn8SCYO/tidupvByhH72wmHrhm8dYCeXUvrF5FWYEWDHTbvadite3qIkbFrFwesxjR
EwfiLc8DwhdK84X1pEq19SvPcr7kphneIxB4dAvm1q/uwG8IftuHHGs5m+qZ8zZChgwaJ8HH5mW0
sxH8pCZR4D7Nbd9dyaSu7hCyOkdRcd+Pxficj7Jey37qDjU0CA+2iFNIohfZC3LbR1IDRLjk3gNa
7znChnoN4eTuALyQf2Bpbq0chFOVbOTWJgG0zCzuHKdEkNhSh8FhODKOWjEN0mts4VSZ3FKTjN/t
uFP3W9OI0kWu+Lg2Stff2F7nPFLTBWxpQ4Dny+ik3zSB2QwL30izAy0NiWssnbhKztTqg+hDCyUF
V5WHAFmQmS5SxcgpTgxnLjeGLIIVBcc2kOUB+HO2Gsei/GZa/7MFrwKIpSEL/Dsf3Jzcw5+fQpt5
n/dGoRPatutZIdhkPtajX59C7CzzwajhuHGkf/UBGELgEZAWsjUPeD9jSVoNKJlRIjQ8Q0hokgVB
A4hZa+wItWkmTsHIElzAJmEepcs3pqCdWyCCvOfkmxZSqBKRv90l9z5CqmbPBvVAWftLmr5PHShm
pxnKEuis/zhf3myp6+KDbC9+3ybAFujEB2qR89QNUJ9VVuNqjNTf3MwmsKggj2dbcXdj5vl4b2Zy
7lfp+NY/QafqXtsLvbpZnfWxX9vbnfEVEhbWevCnL23u2L29jE2ruYkNde3avHwY2TCtoB2ZI6wp
0YTE0BUHMxiIfad4cKLaue8Aj2falib4pvlYJHhfXaZndZBjMw57lSfGFeSx36YDl6vWQTAUV30z
QOm895wb6YMvk/fttdmimOTKHrEnAU2hw9nXfSazYQxBCTUyK1ILB+lPbC3bbE2T6fLBiAdsdkZ9
5OtiR16D2n6mfsv0WwiqNUfXbthhRAmnYUG3le+IdZPleLadsa9X81CsFOgeo8+wfIfjPuktdpj7
6JZmfpqOwi/sQH2zoRFFB4VqALu2itW1ymuOWqf61sGDXaN04zRsyrL6Rn0fBui2gVjzmzm1p6FS
ALD5kHroskRCXbU4qsnehrT2BGa2TKd2+MtXXrbozaF6im1vXFl2OtymdSh2ThOFVz5UaEHvsAFW
HzL77GADt3Cntv2W2c4+8pA3WWhPVhn2f8Vm8HtPE/aNW5Umu5hhJx8yx0A+XBhfTVWuJ623Kqro
79COgoeiAVmoxLYPpwWYSkdL1tUs+jpNYk0v4wBF37uA7xtZOY9FZaij2QQvoCYiTZ+Z0IsanJfL
2Bh6L7UZ2I8GyoFeLH8zT1siwxXeTVW4Y43V3Pue6aw4C/p1wuL2HlFpVNXQfRGze/DUYFKL9mMf
mWSV22wlAvR4KYb7eMzbH4Yb7Q1utT9K0/90o4dSbQPF8E9DZCyS4TEP+n3k2sCKRbkxLeouRlVn
25fF98YD/yeBbuoaKrsiQ8KjXv75bevrg+bHLY+PiCNyeXYYhg62Pt6nl60NXIAFqHpxeINFI6AF
iSviYQQx/vNlWEQbC+D0AKdhBP6AewSdxMS6Ry8/hFyhVOHvG/eW6TpOUZCg5ifecIt8QsGm2M6y
japaAd4JRtvQQZEzbNqPqMQ1Pf1zUgFQ2VImI3TYdKGeyIbGgzQA6KykQt0e3ee1UISgPq+t2nsa
iJ1f7Hptd+lDeYQGSFowZ8rV4AYQGfDHZz+Mi5Mb2vGxrMdgEVvM/4LagBATdoIAqZiuPsl6eqL+
vgDqIkFAeO+1hXgO+2op+4h9sSByvgUzMN9S0zQnnDu89DlMzHqf9hzS4tqt/jizsPLTkCXJ/HFk
3+TIMdLHFRHz/iPEYDmfl1HfZB5WUkDjAIyzrOBTiCEbaub6QFQdwgY52NBd5uB/J0uD2+ntiOYF
tB/+SxcIiEubFzJZkoX2QdhWmmk7MYe28psfWde7Bv/na5WZYm9EfbaxoX/7woF7ZTwtvzsmQ+Ap
iOt7PjawEC3YC035whLzfkrq9l5W6XBO7WRHX5ywss19ZYE1qXjlPENg2lohh5VdURMg5A+TrJjv
kD43Fq3quw2Ppug6//XSWhOWcupsx6nYeZ28+Z3dpa82y5sWUXD2NTE6uSApMc4g/FaX0wu1PomP
JXoQi+/LJ+kQMqOZEwYtH0IiaeTcj7k0FkF/pG1aMPXO0huM5oj9snMwK2dc1byKX6dsNmgNpKsS
VjdH4Kf+bMCiuroCG3M1Nbw/uVWzwM6vfGidvnhgSN2bYV3c8MwvHsQUR6tMIDFITYDQBqCvgbGn
Jk3vgmYhuM3aZQzyjYoCCB054R0zDO9eCHEmMrqc0hy729rcEBmdN+5LJHh0F2irnD/9xwvrH19r
FrIANaR0XNUN3M+IH1YnLpuqqd1DtRrFs3U4p6fDAR0ddPwGSpA4K7w3Ozoc6CaFcy7GbeO+hqYV
QCzaLdedaeYbQgWFQCnctG72TJgfggZ5iEdB0xM4fR2nMHn0Zk+DWSiqG96lz9R6ty9dlx1nhzUY
MyJQSxEJ1lvLxo3SHQHg7NwAVmB0vn7CvzlN2VI/WUkvr46hH206k/OlJYP2RBeThy4SIGFyRU2n
leF90a7qWnSzAST3UB7ifRK4AS3C9pjkG0B70qQ0CcJ7Diz++6Qqlt2uHQ2Iu3qy+Q/IruO5nxYc
HI6x0IQoKWF6bhiEGtH1AbGVGBy7oIA11yxBUQem9USh/HXipUQFeC09OugL9dNd4wwnaQV3Q+bb
V2bMh+coelZ+Er4wy3JRsSJ2Vrk9hC95BE0xExChY5HL/hz41YH62wAsW9tEpfYkMbGViIaTE1bl
yS9Cdlt7Y7ogbz3vqnWGf+2OzGLmLSGnwZ/YUE0HgccH9GZ8aBMFKF4IXi600PCzjO3Lp59Faqu+
ApedfhYF9dvj0JfQql8MtmGto9G7HxCnO1zCdNPk37tjbQBLlF03fmEda8fDrk6X/oK+L9DZbW/v
3ApsvxyaNVWa1w+sDcwjjyHvTv2VymqgV2x7R7O0mTTd6oG8RSJGuSztrdRm5C3ywQJEEQTGvoIz
y5dJkQIg+XNBFS3YicLOvtLySuvpr11lhoS9iJiAylyzFLU5JYtf77iTmcliFFDbykDW/Di6Bm+q
Ntd2I9sT7ex0q8zx5Xxv0Rjt80oxrV1tSfu893mt3vXpMZpHYxVa/9u8dy/v88gLwi/hVQgxeIT7
DFEvqtLMF8ir2usmVepaUmccCHX9uc3DEft3GppvRY7kjguF8PVsr+q/Wp8XK7fr3UOAiPW2zNy3
u+r97jJ6uftXO1TKlEslws44q6wQCxf5T4QVxujeTY0eSzavv5hddZ538WDiSuE6f/dx8oX7U/kC
yUIGaE6e3huWUwBeYBXXIajD1+Sn68Po3jJReu/dj/K1ztEQnBtNHO4tKKQD5mquoSxj3FDf5RL1
OA2YbvoXIwoyDVzsWqx9CBaJw6XrMtVz+zfHlz66i+1eLSeBmHfXjyCmep69byffPYPxw3euVXn4
ppneWXHbv2couzT54AjRpYj7YVFPqbNPcIjcV6q2llno+IvI71AV0xGodxcH+U1fVudE00pR1Co+
Xyyor9AWLSzIni6+6//WB6qkHnHwfewRY3t1nHbl8xGrYux7G4klbVc1VvZYReU9GSSc+YvRqu3b
Evyhw2R06WoCHP+1trqVWXP3pUhttkxr138eVyKp+XeNGF8VbdjfONM03SgHdVIIBYBgATi8u7mk
T2OyM4A8covc3HCV8K6548joLt3RCV4rF+R9JOX/gpIftDNQ1e+cjuObbaUS7zB2xS7NmxEvPuyD
XNTpM0Rs/KhcF/CdqP7SQbRrNZaeQhg0A2nLVfUO4AX3DijjcQk2JPsKUYEd1Ly600wEdqcGqua9
B6S/uyJumOR2uAQKLgI9T3BAKqpm9dOgkFpm0v+eSb98Cicb2YsiUa/Z2F1lWSYS0PDurEx4fxuD
e2YCeVxldMYCzqIzq+oCcr0ZO/YdxLdSxqDAKM30EBgeCMNJDcYnD/E8ImD51DbTB98Vm0ry7eOd
uP7z7gWI5M/Ln42AV+h6gekjwOW7n3bl+OGqUdgWv+7CwSnyhSUVf0GV+LUJGiAIjUayDpIx+M6y
KFs0bms/mZ0EEtTKxjsnTKotKm+2uhoALoVTbZuSy7sc5W9XqcitJ1VmOXQM8VfTPjvLgk8Gn0z7
BP339z6Dwsaj5Xp/ET6PUHiMKLV0q8CG3bZi/P6hb8brlWMZbqzRMHx/2SfDx+r1HVbwLbRI8aRr
fsvlgrzq3ulQ/+jS9cHW691jnRtf4sJA+e0mBb+v6Oxkg0JA0cJjjqmwe1LGakTSCZCW0XSua7yk
RaLMFmApTXJmoXNtpDmeKN4BGqL7LgNsBNhEk6RnBxdu9ND3iBLy9srMY9Ra1LT+wmf91jbacTkz
Qas0qZaAoIXbC1vUiIpdVZfdkeikWH89hOb+6eAywfQCsUR1jhCVPh+gVR8ezaxHRSmJeEvHJPLt
ORJ01FficVl5hUR54EtnL+W+SJiBgxamJTqRByjkPPfSRf115DbILfn2f8QMmBnqRMjHqEHoB77v
2L4d4ggZhJ9DtLzMFUAGSbUf2vO06HWsmfSeR8nUzawBDX8rVKfm38Xy0zhwyOW2qgxv0+hFHLU8
n4DnM461DvnoVmH10aXlFDy8iatiIVTqr2MpUfD3/Q4w5n/0XUYvd7MdMM+pFLkHbCNgYKI2jCU2
PwYgu0O3GfXd1FRAC0ZljNrA6dvd+N73u9F/tUuSiu0ixu/rODFPXRit5sSgbtWhMbe6oJ3H5nSi
br2Pvc+DBAt4zb946Y1Q3XrKP3inRubl7QRsarK276hBEMJyKsyF6EdxlcrAW4wIzFyBmuGdXSf2
drzo2mWjm6WfRqecQRUSgG/qIfuo88Ir6rvYi9Bt940yFdbNZDjb3Uq6kXGiBuQ485Urh2ZLzR41
QG7c2nqkVpL0AwqIBd+mNOkPBlbjM8BK0VbicV+SRVGw4TxqoJkyTmRuj5AQJoc0ZkwRzq3p9EiD
CbNeUlmPh6T18oXqkviaaexy4IFyFOUyXVjKKsRyLKd/DBt8ShcgowKT7lb22zBBnS+z52FbDwtP
PkaJI3dVi4TvZE7rmX+WF1BRhb7zRgxO/YXF7GD7oXVGtNK+CSrlL4i9VooO62cEyp0QCbBYSn2Y
7qXxuCFverrRy25pTDXSqJpVkzW1vylM7AWoSZfew6JddhAEAx6/O6VNKW8bSBJdLHLJ/U0yqX/M
MszpgYVFfLK5uA8qK3ktoZO66FVj3/JcBYcAKJyVFWfpq2AtUFXKfUk909tAgoXt8A7OoMDzh5kg
lIuNM5bgC2j98GbKHEgeR1tq1brLJjVxagsECRZjV/MNNX2SD/e0DLndgX6r51FrHiCbrgTaflbK
CBXCi2lYC+hh1cIAS17FKFSjcf4firIV0Hsd4u7HhQlAg4rQAhZ2TIsm0SAOim8pq11XDPyUuckh
hRJOkTxeYmTJzy4vE4tasWDtGoO8KsYhuzcrC4JrQPX/pczXnLnNa2eEwXLM3ekYxM143Us1rTs/
iZ7rxsX3H5ZBarxGThM8xF6RbZn25UPx5Vdfblw3r7aXgqLidNORaV8KvGuRZKx+jWLOd5RHHK0y
XgZmwfaUR6TmBHLQnvKIlyYJKQWQ1pmN/19zL54T1x+WASBsqE87AoKJUG6/yKLK3pl2ORgLtxni
9dhm4Wpu14jm7CCyBpjwOPl3dSX8u8nro5s+cNamybBnQwrAvwO1YVNApeiGLMi2CCHN1ngjXJMd
uTYN8Kgd7YpsPMd4cz+FrbVN+z6VIdSvm36LLwnQocLr7kIzsXfzLgFwVwh2dMitjpafQ/lGQgxs
Lz3/VMaR8ZRyZuyRnayXriONp9YrrE2bodocjWaBDbWuwBj3NAqNBkhQifiOBlH2CP9o6wnIrPFO
O3RFEz8b2WjsXe0w1/7JYTOZ9YZGp0a9OeTpj9JqFrGRxHcoPMkhbJnmL03tPUEl3/0bSyIwbMMP
Pim+8CPHeGz4aEBrUUEwuSqhj5oF1Y5mQ7PtbXZq+e+zkdrpfygEcBdRHT+L3jmPle1cT13l7YQy
nOtR3026j+6oj0b/1U7Uo7e7jNId9V280N0nu//509L2PiimHe2eutbyVr7LvfW8O5tM51tuI2tI
o5Dhy+6N9nYeG5BYuvJMs17M7T/PhfKYubeH/lsMYqc1h6Qo9FTXAFfyMkZk8z0mxWIjvQafI1kS
YaIO/XNpdfY9irMmOHXmLzMJIh/szTiE6ZZYFmEanVue2vcls5J7+BxKuYBiv3nfFE68Z6yATqo0
3GcZV3uS+ItDSHAyCAp/sEDe13v2hnK2mKC28NkCHAHvGZyWDxaBzXsorS/jCbXZY53oSvUldupp
Q30+5cL0hfo4sPNL6iNjH+D32c5UA3SHWqk24PnEN6EM4pugLpL5Dm/+bt0bOMheBqKuxx6d2maV
OZuhK1FNthI2Xg6aXV61w00bIEsyFoPx0rvFtaNJuIr1j5ZvOk9Sm9Zp8dE0SMLZlOCiRjo+ulb5
ZkpeW6QRbnhTffBKpqqZZlNgv8AvyuyXqonYEQKn20xnqorU8va9MqzlqBMOKs/cldcP8RU1o8E/
FVOQQ9BktM6AP2+pOyxab+/D2YdJTRJtgLj5HhvmV3MyM3M7tOOIBxNNPoao2eEIKJB72XjDEfRD
lM3aUWu+WB7AbD3rx5thiD+M4iWDKiRxUK1NaASvM5mVZ5TYBEDJHdnXrHUPfSSBObIgJQuKZfpD
sixZQPiGPQ0JqL+d2we3ZaSM7TThS5Z0aXTwY89Yj0qWZz+CytpvPAEG8OZpAKaHI8bl157Yu3x4
yZFYDCCtOZR3qNSA3Tk0M3bczso7/CWLO+Ceqj1gyi/Udbmk7oBax+zZq1xIdBodoumia3dBqqal
EAycQ2eoT1z9kE4CBKE2QCbEBH4+bvef7KlpKR5dvVEc/MAtFiZDzVgNg09iyzh1UbqqNWAefz/j
pMcuLYUWhGmRsumhAoWX7IHb0DWirTg1XR8iRZcmjXILahxZrqplDlgkkrLp2P+dWQnkApSRnNLu
lnaidFG5Fa9FH8Ub2l+OkO05hc4HAy6xVMqsSTZkTwY/PdCUiwcyQHnTav2GVnkLIOCL2915TSLW
jgigC2FW+QmKPHwx6OBTpjUaJd78p8bIzH1eFHhMZeF/K2604sOrhPTbupQQ3ulANfs8MUUp2nUZ
tNaSPr0LEtQakrzcEQ3QT12FAxO/nvfagPt186ipQg9SDRC1ocgxqlispS37I+VvKaJcYT9EXXNL
J3djia2xtqI5RiRB6umTBnKz3SC2eRu+JmbubWWhK7OhYNGTJyaI2KIsW1sV0XVK2nYkAp+54wr7
r/AakSdULIsaczGisDPilRxsjasCwJV1Ng7xlo0xAt+aBjQQIwiqAFe+ikeojmqCUDnYbzYzNwjq
Nv51oFBwrfOWfmuzv5CLguxSDLBcgCJlm1aIfI/8Un+bujlgWE5uf/vVNuqKaraFRDKKLQ5sIbqk
uHIM0zu5CS/mszTiFbeJXfRPQ+Qbm08WXi3Gl0m5xyb8kmuIpW+G0yasA2hasSr+opqvKNqrvoKH
Om26sSl3neEbL/Kt+5O1783Wn7rhBEV/P/qWuWg3jmO3+L2G7hCmUNylR2nUTaTqIPCrnzNZeW+j
9BDS6MX4Mnco+27lxmOzLeoxOeOMu0rBZ7mjVtzyeGsPQ7miJgg2sIAkF++s9g4K7/GmR3gR0F+w
MGcBJx0w3UDsS3yQeOqFCq3NRdqpcHSVAW1DAtBucwK2rUC5ruw42XL63qBI8DJ2TP+ui930qg9b
f9t6sXMK8lot6D/ueSja99NUB77u8ObachQ7uEGQpl9YrKx2RBsjApkxpdGe9eGJvmXz18goK2j6
FDEKyRHlLNQ2Fo69HYAzQHr86oYmtmPzwY1B4HxyU3pBsi6hFAT9+wbV3AGYBWcVBFh9F2dje637
E42m5fpy6a/a7vrSRRaptrdh3zbt3sFJtYV6dxL5/HFw0xrx3THf2IGKvhocaKFg+mY1LR7jvE6h
Jx8aZy+Ujz1kxr4FDCRw1QfJbcoEP3KoiC5poErGW+im8EcZ1p8c0njU6ffCu0MgUx5Rg+oLHmZx
1XdDii84e6xkBmIb6S0pZot21QAmQiPUx90Q3D/UU13VRiqNs5h6iEVBM0ehfjqrQbxFoCSxAAXb
y9yol6MpknVkIZxctdKpXw2RfilFFH0xOB5uQzLjS5mqf9zR6L/apRwAS9m2xuxF6btY933yN9v5
bbgo+qZBcctUHJzSKJekBo/vawywWe4ATALR+LG7Fah0+/zBSnd3popXrdU/NYlRrygGSOHD3BPp
dcOzOwoGXvqzBvV4pINkPg1UqfcWRxzM4ZCIwZxDi3/0UaN67tIzfvAqwpu+b60jINJYWsE4/Sob
FCDRb0dvcP5ykfp8bFyE1y6mytersDYty2zTMyeCKD4d2vKEYSvlK2wHwGqI9EU4AUSIS3MmyxFj
rvWldaOtLvy5Cqc06uIq+ILSXTvSK8iMCsHStlCgt7lZA2ZeAaKiyE8kddABB740fRfkQB0HI2Of
gVJMTbroCZMoX52sYi89NrceqKt/u6l9h7hM+yWAKMky7kbjzmGgOY9G3ujwWHNjczas63zyHyop
28Xk4cBvZf6COdL9e+Dmh+mhHbxNV88pTuYgagofiJOkHrZUfpAXEJebKx1CDQhSdTY35FWg5DxM
RQxntYgJCpCuqQUNodR3hfqiT4NlDMn6vWkHmdzkrf+9Bq5qO5o9dGF1zPXSHFrbeQyBE5lHKT7L
HJTCwoOMvWUF7fxCeCgbmk148Lg+CAT6IODrg8DnYaz7yzlS4YxpczXXP0x7YCA1qHX+2RDVMQ5D
I1ekAiuJ3wt8+dxHCrAG8jrzkzlkGxdMLxBCNKl4jIzXuvLdTUGU4xxqonM/EZKVbo90S71I/n2H
hre7mfuGxD05BEfnPs+3UZPVy6FLuxNdIHsBiddCDlcIE3cnoGDr+zY5XwyEHyc7mpTGyBGjIiMm
iN4drsiGd8/4pwE474b/R9mXdcepM13/ItZiHm57nt22EzvxDSvTYRIgEJP49d9W0TEdn5xnvd8N
QaoqNWnTIJV27e2+jJb/yVE/Bzc3jg6K4L5knmavrDjEfVKK8Gh42P3mWuWRK71lUGd49MExeREO
wPUKqRuUfXxMew4A1/C76QIVsAQIplzSl2e32pdqBM8FfW1EKExnRRB/7SowZMQOVl5m8smpIHKe
FtjWdpSQSmsi/4c7G6fTQZmRWjLXkwXE4t1KA4XCEU/C0OzwYPsukZnLFsWvnv6V36f+/2EHkcg5
LvwUmAEQ4IA2AIvlsXbPLgg9l1RYgtkj8ho5jx+dLnbPkFVjS6ogweMwXaQQqp8MHyJEVl11LQnW
RrWi5/98uHtRmC7ql//t4RSMbTUD6JzaA7J6rPvisRpRpQpOApQ4ViJ7yG1WrlrTt76AMOlaKXY8
LEuBiMzbb3NQkDS3oFgzs4cAHJSr0e7G7a1g0wajPujYxWfdSBqUDrnlHqxLYiO7UX5lLFjQZBz0
ktgqBnDvVIKT7ypSB5gRNYuPWfUZbAriU5YnfF/22JmgyKTzJ4cWU4qhe7Yz2zjSoRhdEE7q1nbu
orMRWwmAjCg/bOJkoFNQp1MvxTS1ub1zmsPjPMJGLVjwYqTBA+y9B14ePU4tTPfdwdOutMHhgog+
KPr71h+eZKMtDTUKxcU6QDkJrkYOVb/grJVbqv2fSvznzqn+n6gAqDMP8psn9dG+Bxl0N4s2sdEb
FyIqDvTQ3oYot/wNZ/zQNqPcmey97lenNO5Qze5hq7DtIM9S6YZ86Z0rQQ/Nug1OGkRqFtSsfHCR
9nrJtwRb1NwWP4sQIqAUVLfXVCUX2gjqesKru1VlusiJ0H4kKq9u5MxWKPMt1r2/5s3KeWNy2qgE
8v2jy91QFFeism0blsavKULqzhW/hfYURnl0rn3jE9HqEI+OBlTwAjd/uyduHfJojfETGUcgyhaJ
D4gaMCHyOug6GFR0x922qhZ7qCt5jXkAanwnMW+0Oea2dLv2Sg50MJh/C/J1vQgXvZ1FO0hJGgvu
FPEGC8fmYbQhVpk5+D3lSGvZevmaOoO70ngaXZpIBxtL5+Vb5mvdk5/HwSJr8viH2/NlK3j4y5be
q9kU5WtVoaiFggp7F1gSu40OQOVEDZvrqA9s3U6D2qdSj7MGztdljUJqSuw7hT0sLR5qmxnW6qk+
Q/VNWwG5BXkGatOd1BogO4iyADTSKB1010OQAvmUJimgFgNKrl7MqHn1Or9dlsjx7qYNtzJNkYnX
wfSjJhp0aLJHP9DMJ2rM/shR2M+m8k8MEH2QdbSCZ2Hq+dmzjPUosvCBiHycEmAAg8XxitbmlC2o
DCgIVF04ZRhCBniWSHOwodNm2F+slbJOm11qdIFtxAUK1keQ+q0xpyohTZTZl7jgij4d3OArHWvU
FXXW4FG5tHkIC8vXYQLQ3uRH1tk5r7/0iW4ePeLnIiIJYpeYFbSTWF8LN8sPc9fEOiF8rFp01CfQ
H0/Tq2LnN/FPvCQAC2jS/gjAb7iT+rFQm/xmkprikHGrOtX1EZtVmKGAnrFeSV67S/w8sUthdR3o
OsOc44dSfeOgG2qxieHrpzuzRA3oSY9bvtXM4ttom+ESdSlI80hk5niHxyWQK8uIVhDvTYjfQGgr
4v26qBx+5C4AMWAkq46FOuOqT8dC4zdYAtL1//Rjre8r34WygNq6pANgxy9O3TknapGHhxqdBf11
O2Q+sC0NeAleVUjCgguQVSuUqzHkcorg3NZtuKTsceIuwZGsf8/CqlpBoJmdSzCm7ALN+NJBhHLV
WjJ+a0JjO61ptepbykv7sxcxtildgx2DNCsuf7pCONf7aTflNwZhjK2WJAy7LK3ZRfinkU7z1joB
ZtJ4P/oVVOwNu/taaBIla8BtPjjABOzNsIVimZr+ukM8Ll1ksN/GXJuCUpAYeirITVptWUfg7s1N
R2wnNtIwlFA907/ZkdCRq40duTdEuiX+GOKZcWhiOLfpjMhn6AzLUGuLZenT3N9IEPEjf4mpJHVG
NirkM7CQW7aPidqQ4T3p96NxhLpeGoFlHJK4tmX26zvT3Sm50uFjZ4vsxgTTC4oddDSKPb0mUfjm
LqlJ78K5OaEEdPdmhTQMZujvzf+MBWi52DMO9qQmZNm2b0CLZXcMHMWx4JueVgJ/bdcDCM+nN602
ONj/iGxo22ZgUQf1IBgazFH9xLHjdPErbl8Ka5+HZXLJTWxoT/2xnt2cXeXhUERRDuZ5KPliTN3q
3IEV82FiBcS+CYhS2A9qzf05KH4hIduB/FbxBs4GCMitaAzHhg4GymH0YS+Scoon31oCsK0FRi6S
rWHrP8F5joVjLC3sa5lsJ007f3J4bmFlhXvY75cd+Il/mj42TYNx/JerGVXWwumxz3tLK1dh42Jg
3Bb0By4TCSwatadTyxDNqmVIoc93AZ39NSbTvSRakSmPKtA5QlRDZcB0rFb2SRDZC9SVArtQR93n
Nub+abYGemYvqFmydIvKL2hU8ydKu+mxO3z63WiGZvgUG09CJeRYGHe7BiVjB5dLebF5hrc7NA0b
y5cX7hfyQv1Dgnd60OjgI/Lbwl2RBVya0bIPlaSoip0sjp3if28W57FCac2CxslHQ9tmwkoW5Ai9
GePU+7I+TxOzzn6IZGweaFY3z9Xs3/0TDxvN37D/9ACIoYEsq7qD3+ncVD+NcTcJfI/PrHpcA/Sc
bbPCN69C0zegKvEAcdGtB82G+hLRp7mxma1MK3W3RJ2WxUYBbmJMKagZt4V1rZ1x03IPoYDT3oea
9iJgUXscAh9g5qQyJ5rKFKyh6WGwauPUpOAMny1tgnIpoQ5gu9SBAzhNEAWtKQ8g9NkRdeEMWJiA
CUKA9AvoK1BPQGZh6rtDMFAsD1GFosAORIlAdJRIMKE+poLGXtyEn1s36o64xcUjsX8LM3oZDas9
ElF3o4qjVBd5RU6KJWX1u0n+5PYeRON4eXfxbNv7VPGfRoelT5pIGxOHvj5ptYtUtBlLlCNLMLLf
O8i6bUDZbmV7msn4jgdypp5dbIU1koBHgDER8r9kNJscui9B/0TGP/2plYJnfd17Sv4syRfzjUG3
U1coVRQZFDeePzLPnfMtR3fg8O59RyLWyvY2xDw23YPmUH6qOsyYwbc1LpLKcI50YEQiYyg+mVEd
ZgudzX1ajSztHEwGCpsjqA+VzeVGD4ghdUgh+6RwQKPxeURF4CM1wLM97JEyGVSSCkUeygHc3NUS
kiTalppkcMu/BtVJW16Zx/SzqEBglDslCnd7yMaqVulEzcN7v5NiBp8H4biikhdg18O9kycQM1Hc
uFMZTHEUoKV4op5Gz7EzIAXwAMohRwnI3o1QFD+F21X1aPa5kO5DoacLCKRZz8jbbLXGtl6brvYO
CWpSQFyKZgkWQjBF2uGuRbHxazGUzxEQDY+2W9rPoWRb6v4Q5PgodY/wxQA93H+pIDdImyC0a2F4
WrerorD7kqTNXT8TfYfUI/xTZOlmf5CidLsOlWlnYQpMGpvsaxK4yXHevwLT8tRlAjYVK2bmr0Yw
JEfUBOPn9B7woUnxtL3V+vkUT/tf1C/+3kXDzoUZftQuvQG6cd8jAD/wK+jkix+bEdTK/n3GoS/8
MmK//69WijDeraA/BaG6aUL1QG1aR9JdVlrBTlNTgwiw1iOnNjdROsxOtOGmNdZlbADO68FrZidL
mtBotmlt7LFHnYeawWgVCs28HqkumtCEQ3Bv9VWTrBRLVkc5z7E0lJNW/WEAyKUGK3wSv3XIce86
C9JhWhXgRrIjtkRtv3803cp+dSFKxyBt9jnNUOrj6d438sqr/j5Ijj5oulEYeiQrVGKWtgdeUYhg
zX8dp0WFZt8MxnL+W8x909/Z1kdnYxvIKn+IG2Lkiee+rIe4HmCCJhhSzAutXSTBmTMFTKY2HcBS
EexyuGA3I7rrJ+Ps6yk3NVJNuQWh0gr/5UL9puOcGJK1J3peWLrtLMJE03ZJOKI8rPWjJxsqe+rR
QodMt7oduLCTZatjC3bZtoCTgmdUTdzxDGIOxEgQENrp43RngrcS+0SfscPAXv0UxBtD2bClq8qX
FIvIqk9SeaByJIu/fPCiYqaRpwsUzFenQRPgW4sh8UWieULxoNHZfLD0RPE0BQ/UBTxWeQ6IbW12
oVG0YLiNMhvm8WiUpPIw7RSH0KjWEtUOuipdD4z0ze/68HOtQ3rYybCkc0WXXDSHNSvN4O7Xd9cs
zyfXvixvrgBJJBdfQvH53VVLUXPxPuoH1z9Hncoz/G5njMWKNPnoQIJ8dOZlQXHynXBBXRI8WuNi
duEi+BGGbrSjLocqceiUh7m+zmWeLmfnKbhVVTlqQDJMfTS21VvD0a2CVQwu3kVcsG6rYSkGODUU
u4O4BjFDmoESxXe+UxcZoxKisIvJj/f+GrAp8ClTZ0LHkFfWuQGB392Id5G/R7zrolOT9Vja946z
JtE31tpQGDQqOTVd2w+e7C1o24DtSzqlPvjRlkiOCTbFDWN2i2N2GSIOm7R/2EhS7jYmfVykCoQ+
jKubLL7kPbLQncDLzxu6DXRB62NWA2YTxlm7ZrLzPuP9+Q8x5Nj2xbWF8RPfJviti8h55sD2bYIm
F8dO2sHJiqp2rXe+9xm0XpvbOkSLe9QzKB7qRlyJ8rvAb+yQugZfuK4xQqgeqqzLzg/EtlUUceTz
XxFkhBC4cdFc85DSDmNcQ2FaGCihrKG4FdTRjvqDtDZ2ud3Xa2r20PleYLfJunA7KskNqxYNjONq
Bhi1AmnrqCgfs8jkh9HX080QsuILl87ubx7YxUk3bWXns0fhon6rb+RtjD89EuE13922gYRlEDjT
g5WeylgtjRtkTt27h23eAgVRKr/57U192Ce+8hLEg4HR9F85tqGYIjwaQL2IouLxzQrFiPVcMV71
3oXgot/BgFzAw2DnGnZcvP5rNAQnYkl6DzJFOS5HHdl4V0F0m9U1T6XLLyKt9wLK53siA2mL2ioO
gtfamvkdMvfEMkImOkx8I9Yg9k2J/ZypGcTYx8wt1AtHWGlie0oMZ1NVPxeRvG+CTuTWdMbG/Kx7
+r11jtXqFHkp/ODZIovbdBtxieJUp3G2bp1Yr8xMf4VCNA95UWAGWoJhzeuAi0M698StGJqcyuu/
ggxovT+6kbMf9OhxlDLaT+qlEFMazqwPU+yvwSJkFe2nxNoQ8m5djEawSjH93kJsQtuAvKD6WuXt
Pud5/wnMOzHKsmMlyYb+ok/x87akfeINYNRpnO6oP8KO0t/COxEnU3iYOMP+9qoaKmPVgVt64WW2
eKnZCHkN5D8vxaBVe5+7wy5lro7CPAPk5VFqvUKr8KsEu+I/pbbGnrX2K8vxfXeVbO6ifaCN9u57
dITbGSj+f0r96IPQDkrbmoTusDqlg65ptzNqWp4pUKvewKfi3dbATh3ecKpJljLyBr74EHM35HQq
pT4cWAvYm+Lv1WxPgjCpgcSCUAetBbvbqEl9TX2Tk+RsPGY91vmUVbFrvdtYaVwtgUb+nbxRqZks
BYY4KUYwO5DCgzp4TcUuI54C+RDe+1pWcxvkgwHkd+miAvR6O+3Deh7kz4VRsVuqSgtCvrxrC939
j3aGfSNMMJjVHXQs9/eo0hoO3Mm69ZBU1rcakoJZlXwfMlQEul4fHiSm9k8jVB0WUevF35MMf8DR
Tccnyx6GA95+7RQp2ORAkeDT7NctstGXvKgFSFTL3FxFkazxGzCIk7T6eJbqWf06dIOzmPwyJKAs
MeAHV6P6emdHLiRfSBIbuP5+0VYlWJl0pzuRQvaslc0N7EtC31g9Pgp/K4Hki75QiAbw37pzlU62
IcXOYk2GbOwIAjnoe8n6MRisbKO1qMyhVceHPmrSg1Nmw81vXqJQbNaiCGd+cFZacPPLkh+3J1xv
D6BDGSzUSztJK5E5HUFTxE1vON719n4mj80Y/kBlHrKRqkXekwu145ADX3p3OsTDG6pih81Md1TW
LT5nbtPZfKgUlxIgdq+eObh3YbPHf4YSmxJZC4nqCKdv2AbgS7EwTLDGmDZy+ur5Vw7FOsVL/pPs
IDALNPoLPRZ75D9AU8uSNTX9UTbgSf/vIOj1xocyMSyk8n0ITLjbOsl+UG6Ckg+ZLoK1PvJu+SEL
pvnyZiDnkQATs/eUX/PyeD9lnFk3HpNoTK69p+1TpRUuPWiFg84Lf9W+gzIkWtgAAegEGlzHqQmk
1dqGVO1m8rVYdIjwuAFNApxpNMDR9pNRDalGS/F+nEazDfs2mjbG49EuzBgFE/hh8dZFas3Q3E9a
C6BypGqPuy5ZQ58p/mZw3DR2bKPIIVM/X+VrlMKbfD03QB2FA5Ku3EuxaiqsI1GEAuULaKgHlCg1
eyh5XhmElwXIu+rl7OwrslHNDu6dtdH4p2BxshtsY5T9ygTt08Xr/dfppYp17jpsDb7OsbC+hqMz
XE3b/GEHtbanlqZkD9sS/EZ9XbjLGLjtK/V10E89A2O9Jjc60Bh/hlN/5wXpBlJTxwwFZodREWqb
WgkpbscBfkA1ga8yn8AsTo1WsWiDMBYYdTfLdoNywAZ0fuJl9LN0cjwxdd1/7jTWncmXBmNBiLo6
5dvGrfkEaBDZaEQaLGugs1V0bQlJmtg/iGLozlUPkJ+LyqsX0YXfPA113w50puOycX9A/woUUVBO
eR5RQbOhIF54tyAQio0vje99C0Cn8AaYEDgfTaN8GiER9JCgGnVKtMSGRA0/bv0HMhgCu1yEOEVF
eAeu+ujeQDDXOQKkHbehUN4s3yiCqaFmAyVzKMIcORBDyAkApGSB00RAz7pVCtcpa6wzKpcfYtK/
DpQVMGNvlyq9VdaVYjH9iAT0TvDUdSDcCEwX9kdkeoHWHpqyCfVDMFRPehM5D5NLZiMVXUMXcpnH
QsvWSM40ixy8WGCw7lIPe9CG/aDGYU6RXqa+WkcFihpnamZ+3u+YJb6AoaU85yUwcRmQP+v3pu0x
/gXzEvxuQ4F0WuMAAz8XbVhadAoTFDqrOX3nmf3KMkIgwlgPFY8+RQ2zk73wss7PWGR7k5s+DD3q
dTt/T1HKzape60xPztPeUQ91aYelD1NLLVuYl3xogVp96YKye0J6VwIlex3UeHDDBTf2rrlvftNQ
Xz4AoURvJDp4EEXDXOJ3HzmTn+2P/hJY8X+c0HGOEr9LiAC72boyegeknDiQ4UMTIjo36weXMQsG
ENuCUvKDgZoUpn4OgT9EB9rxTqx0XMU9fp+WRK069c0HvOtzVrd33bQbDi5pCYLqFCStatecDjSk
J8IvMm7apWyzAAKKmM5rY4kUny+CPbGkzk2yBsqqK2dDUR3NVprs01Bk/T/E5mCuviWbO78eN0OB
b6ExNXuhK1j1JGSDsuL6ZJJELgO9KXTjQdpKnXSQyrMV/XAA4c+SFud0gF6OPIgh3c1dc1qAVv0x
5/qqTYW95GDgR0WxSgWQNzlmdvvopWm2n3ILczCNjET0bu6iKIqnvnlkMlglvvsbR4EWjfUWDHb6
E77fVYfKmQdqcehL7wUyYeA3gTEVof7kuKxZaBVLDtTnJB3W7IYJFV8Vrg5QT07Xg95DoVkFMHUo
Gh81zL/HBb7gftxpoPdxKRR5gXBfe1/8odB/gQ71p0hM/lpYFQPTh1Feh0JYW2jHywP4usZTlfj5
xvYS58kqGYO0hMPfRB1AL4SDqjHnX2mcog1/amZ5GweqMPyKgn1zG4N98+CwEHxphHWOAse69qBY
3iG9WW5SpQsSM2uR9hkHauNf/WBF4F86cMx+8AdtYftiAuQBFrS3CdhplOBSmJtQsrpvvludSCs3
UZ2661yYoEHUsParvWR4gliRv4D6V/ojstkyUUvzAuWQvBvy194svJWeuOHZANPNwVdBrdkOT+bQ
3AUVCZBBme8ipfG+ZzPts4hRrNuhaibDf+/H5E5e3/nQMAF3xNphRYNEOTZ9pk2gInC3vM+VBrdV
LIUsxnWgZHOwniwvfsZQVjgqC+9j7GEpVR3QtGQHmdfJKi/EamLmzqI8XLQsbvctSXGgeuEAhUex
iLo24FiGpQdXQN2QrBFDPhJSxmD5UNOCstRRw5RhH1qFEpc3DTeEdgOFXngINZx0QJIlaTKg/AaI
okD8GlT3Re12F8CVAIFFSu/o8+GtpnSv7tWAoII1eJKDJLHH1NF2TAVQqwKO6hg77Ru1DDB3POru
uVFoWqUplUV2sfV7b9hESjeqYN5XI5fO1fdF+Jiz7om660QrtoOnD5vEbbKXm5wcWCgW9bnJu+Ez
qZ6YmN3jnLRLbv1ClXoBSiv7CLsF7nci5jE88OGHmAZRK6mAPokMpkFqB7m7dw9sF7VnlG4YDx50
TD0ZOt4q4FtbdOxyj2QAZnJlllgJ3WEeCBCRDVss/tiltaDQtKCQvBxvztN4E3AimfymruJ9vKlt
u+YexaDVOgpQxz5htSzbPFhjbVwICJSWWrazHSwHqPCK+t49JuSXm7MdxU9oLr2yP8bXgNmCPAUy
bzSICQ91Y06fUKl4rjxo8D8/QfBMX4/6EG8YkBPQvDEV0Q82dagpu7ba0bbN3JytQCvBqjCjf4sd
/xyKA7hilQbYfMDxGVmp/0wIhvcWIR1UC29h//m9RZ5UbaRsUDvST1PtR9jyjQxbf6tjl3NtRbX8
kltYeyTgg3zQLFd78qz0TP2zW2nbN7fBLt2HwYe8chFmG/pPdJljrcoehUFzs06ZN2kDkJX/2SQr
7XkBYXmLpa8HpJTQ51TO9OWR9f8Q6+fAhWBj9Rdh9Xue12ev7BLkUoDkN4q+Pru5BKpEUav4zK3P
YYWNPeRMQZZgA4Iee4l8QHXmkTAPtRKZk2OwD/vAe6AuoaFgJoN6M6bJkKcDu73YNb5h30ASKhxK
NVM4oSogNr7XRuk9oHzTeAAC9iVz5LaMW3APIY28dEbf/xlqzi+TV+PrEELudCwM/ohloLthmoxO
iRhQR2toyL6PhfOQAWi6Gr3E/TyAKBCLDu5/T/thC75UDNn6+RIw+uCnbPHGVENGNmQtS2wwTUOa
tR9h66gsNi4AgdLW0icIZBhrvSyCFTXpkFhGueg5XvCsq7Mn6hPQdYIawyM1OjMvjsCs/Zhj5nEy
LFPAsPznGCDZ5QcvCQAD6ct1FPc6aLXN+urFibgC1czWFnjmV4Vf11cyoKbJv5iyQNU/3GZfFDPm
S0NR71IfBQyyBcsJr59nXzoLEnBEZNjFn11TCbwzzztrQZ88B2htsYZIjzFdFvXTZbnO2K9m3yq0
vPmy5v75suiKyJApviMflzUGkDuSGYhChQ+K30VpDPbJxeKHSE8ZYTjp9E/DB75Up/ZAi4eoD/3U
pMhgxHsbKdgLDTa7vQ87fTxZyY+GDCAk8pGyVZb2zm6aNyLZJAZOz3MtFMlWD7VCRHBHKU2+980C
0xMrJ6QlZ9/OMMC7GprPWCem2k5LIYodZ78PKevEAXSomDx0voHt1jzHNmJVphvpWuIgWrwIUf9O
AUNthr8Tmi1EgbZ+Y0E93U4uKCpNLnTWhM3tjJcvqfDi84ducu316GsVRHI3G3mTpBeKRolrv0Q5
cLr+27A2/qKb2GoA73r/KDqjAcK6KA6dY0yXNffPvrgsFBrF5w9jUzSgJABo/Puypv+jKYeFVQP7
POo6tCgZCEZcTbc3Nr46rN47sIV4Y1ccc0v/NDXjHLgiscrD0b4yI/GukLLyrlEZfOaiSY63GA/s
gTRmr6zk0uTtbVykr/A5Wh/kNK4eFthSrNdQnLZQiVVVp9DWnRN4hvRlG5XyLdD5Nw3bqE8p6ghP
PMr1JenMqH4ZV8VdvwdKxtmfxvnTn8b50O8nxTT+/LkkV/Nfn6v8P3zu+/W4LAm3dhHUQEeCy7Rd
o6ghXhpA1PwEGRNIKMLvmKaay9RO4gffHdgxrqW3rlOnfg205EHUWvKzFvJrU3viM/RLIV7hSm8/
uL1xLQY3XpLH77EgnHs/FlRivHXf5eKVgZylx8s0ZRk0uBM/3vgyyXfgnuNfMUldMkcYL0MQtEer
dr0lU24qhbjgcdpeYla4T26aPlI/sHm3cBpNhYejpk/hgNqBrLXWQHUtrsQy2DGw4lVGjTrctE/3
AFkmWAv14G5hKLPpK8ipF8XNI9Abc2k6WrHA3twZ7Iuo2AMJkzc61Y+2jlFFypPiE6gZnbVoO+/U
QAH20JdWuU3iYXhs7AGgk9JM3lR4XoByE4q4d+FgG8nvwjlKHnoHFF75qsixXuncwTo1tshWWTo6
Rw2TvmfUCT+XLXTkqd9yuHOss6T/W/+7P4lK4s+00jo/wdeJ2vbua5z1PQqsUM4Q7SokK490QEZj
3Lm5u7G0mE1d1K+FXXb80PehOcVrxQhOpHm8vwwDtZ9xBwGYzf92m4cvnA6k7ajSXwqnCh+zpPtu
xUV+TFsTKtZ0MI69a6UQVUy0x8xB2b6rGY/IkblQ19UcyJSn4Dib/W0rjFeZ040bi3x4K767UciO
kJXx0mVYY7+izR6nj4t0sACE4/RJvQsGBDA+aKGJyhghw03KxIGPQf5mFKOFzWDGwV7k6/gWwfkW
1WN8jVDyt6xyPfhqsuYYZahzycAK7wMz+DaqIK675dUIU2NncTBsFVV4CypVUOOAjlDVufzlkwKu
63jBDP/9Se9BuuYtobP3SARcxKM1sXBRG2w6YNxCBV8LKnZ1Sg6eDzboYOzyVZwEIOQi1i4yU3sl
9NAFyWJu4tWFImCTpva9WJZNVj2/tzRu82fil+pR/A1SUP5s0IoBnmQjZiploziytWj9rzgIUYQP
UaEtpzpYqo6F6IU40ZlXOkvf1dsDtagsls7oEIQoQV7MbT0F920m2sM0FEmxzyHMBZH8gtqo5EXy
FY7kcvfB01hluGNDi2XcJ6SWip3h8bdWN5Mvfu61W0fVhoE0LvkCFDfhEfPLyEamnjoLcgMpW3PM
WkjQUhPZonbVF7m5r4sshbYW5D8rZjyXWl9d/xxb8jDdjHgUfUlQS7KoWye/ZKAveIlRpkDRbl81
Rz8CUTnqwrArCHIDtlSCoVQvS0Wxd0WydHpXPzsIFCsEGTKZVGs719RSNJANKMOlGGpXESt3TleB
9PZ3GS71syIaBbJS9a029+5T1fgqYuqKxmzf+tVO94y+xoyruDZt76AIcIyiBNOBtAMDqPhZ4zWd
8dkO0S0ftTaaBwoSq7BfpMa7DUDpvx2Fy5He4s62zUDttCL3tMqM4vxxSOVJHznmKa4g7OpxZTMP
GYOyEPivNlZywuwOheu+5Q87liPjQZbYi9KbhZymQ1mlmC0gZhgipNvz7pAWeMis7saZHf1AQggU
S6kN9X0c8faxWGpMVzS1NRefC8Sfg0HfP22+NnVV5EKjgc63VrsZuKq70/cL1Py2O1Drr6PmWXDM
kRw+Uk0GgQEyMEqZI4NE2Ts0oDJSth+1FnyzChAw+1rA0S0tty03Hwyj3UPIp0MR8HvAPEhn/8CP
A7gMpNVQ8SpRpaEOoEoAsXoOmcIZqj6ailpO+RFynQzUV3ZDvA6c/gX7uMWVJC6B7MSzExo7C2qG
AIlNBouJl1Ln/aEl7hfyQ/H6za+uQGuq93gdqnoEs4r1VV3l0D1TzciE1HeiDtjXHyfDVOw+ewst
klONO3l/MHz0prGFKuORWtAtuYGqDN3uqzNJf1FzAML1TOqVc5OsLo8h0OCs7CBYVVjLvtTSch/G
DGJvbi9e7B6IGWkNDbIBMJp1nBz0DKglspq5Y271oUCiX1lRVGKuLR80ONT0NSdehZD9RNkorG7e
2dh/ar0jNaG3/c0BC/eFWin49iItSZ+oZXvA5rnW5ySCaoS6Mvq09ysjH1749slAxcBiupT3KyMr
XZnBm9uVFeCDvrsyFuLdbnW83CMxa39iWO0BX1CXkHZQ+VMoShUnaGljWWlZbnNw0mFJZjLkEA+B
TuoY/3bP1Cm1e+gBLPQRmk93TtMphZITuduxbA4iGCC6hGAyUn+WNtmhhsIV1WlMJRsJB3ciZBWt
te9lLohKVDUHlYOQBZOb73YF9Sm6ReneBZlrfLWfqCNQouTUWyW2uYIghQ/Z2N/3cSmH+GpM97Te
bookao6kbUtatnT2t6YJvP0yxB7Eshbhb6ncvzl+6PMxV1+GlaaoYLse3NU8eEA9O/LWhYe1M2iY
IY4hjeFsQ2sMOMYuX9cctOFUZ2DFpnhw1IEMbV3ij+im7lFWYIoTBbSY2kqYl4gl5d4FKn2HLbTh
ocCMHdwKpXyV0GR2FSUH4yvUj2T/2IP+DxPd8ELBnWP+OzjJq1XHTSxdernno95vQeQZA9wFUloH
bPHP9tc7ztrc8paOhzcI0c7yTtdPTpFAPN1FQr7k5StPUF1NATSWA6LJFTVvY1EcDd6/j0V2Mbog
SeesclH9qgXeqQM5+tpFTgKMhul4ZopBwoQG4dfMGZH3B4ME7uoXH5C7F3K1vME+Zr4jz40DdZzO
YqBrN91oXed2sfEZJGNChVEIFHYhqxrt7EMqg1pMYRrorM6aX3GeuntqkT+Fx720QJcFzdfFn6EG
y5r9jYHMKCZeEpoLTXMjblSLQGTxkfpEDFqYyWeagbm4tYxORsfIK5K11Qfg5UG9fKMvQerUnxu3
QZWU/rOWDYj1qGWlv8jUC4asGmhpdwk2yE4FIHsTqc+gIIUxFeei/pqfPAOqE6oPXxmwgfrR4UF4
bEgBSBp1uIYYJ4N4FaiZVkC8h8fsz8OHPi5YuE4SsAzPBs0ZjN3gj6EE0qXQQvDJm8uZ4rsru2DH
E4DhiBScDKUUDFz+7rCZ+1LuPLEo60/k4dex+/D/M1BoG19q/E9RdZFCLuYMdLZ3Am7j56BwOl0N
gs+u21GDDhAO+IwS2OTSKTs4XrA+AXHu5FFUhdxCwggkXCKC9d9jVdbkSfaOi8/DyIFtH7LVbYKJ
hWa/glBrhEcBQNBJAVyeFjnOM/UVffSvM7JGyk+qiELqfGEG+gWXFjyAecLfDWAg2AVeKa5jA5ZF
j9X1G34Y+0HJjLpWdLJa2/6aaEBbJBVDZbwKElYjdyGKGa65Az7H0SjEm1F+u1FxFEP7pVR1+MTw
k+JNGZYiALMHuiwNy56+BuiSmnYcd8e4MPL/x9iVLTeOK8svYgQBbuCrdtmSLNnu9vLC6O7pwxXc
96+/iaLGtHV75pwXhgBUlWRZooCqrMyFMXYAFHngbYkGwz0Tf1AGdkEIpu+9NvxWhE7ylHPknTuj
AxxRHdbLzP80P4rhvgJNvkCL8Q47dRBjqu/l/LVL2n1oVs7DPB2BTXkRllWzpTlfIYxAYVWBfU+0
i/m7TavR1Z2swBp3klbt7CMObkLFQBFynW0NbphrGja5cBc8caoDDW1wSxqotX0z0cb/8NUphKzs
2gqh3kZOoFAAnKY2U7wTOUjy0FbbrWVpxqvKVvRllvsfKV3nNP8iIa3Rrd0S5TP8r4Zjl8T7UXTo
GqgybTXK2v1eQ0uNKrxDwxdD59S/TA1NKVUOUrwmSYKt02r6HVNOzhcn+hi0kYFukYwdih5k98XG
wxH/krNk+tOApHL3uL0mgECB1zPJoTdPb02o3pbebA/YfVaPKWhSH//VaRAbN/Jb7Ql/pndwzc5a
a2i/OHYlGFwTGae7thv7B+hr4FsgzBp/lQaEK/PGvxwHnfLEzim5vAd9X/ajKUEZbTAxPFEkE70K
R8Np/DtvAI9fGuXDQyLTz5FQe3TWcVgBgAmO9PsKexjoYaD26df5dUgl0vDrMA38v4291vhkfONL
JVWUKaKNnwbQIMa3gQWQvh1c/UIjpyrEEmoI3pY+/SFK7XdZjt0ardKcid6vG4eoTyB146UpqBei
ckEYFpTe8Pn/RgCW62Oad4AYr7tvhGRxLmRD89alHAuxvoLVszhBKmFsn7UhQh+y6tEJHQnaHNb8
EFpjL7Hpzx9anPXueIICk2zSW9sAvdLvug1izNx9R8II2kJK/ao0tQ5gcDfd0Bxd6pHtrMIfTtMU
mH7vvzoBXAsuqw8no+nqu8JHMUYRZwj2OwV25ggwljlRaRD0p8dLX4Op3l6ChQnN9TRJNrn8HYHY
4minOgrKNIUvbYRfDpDpJ9ANrZrmGR2375EfIWkpkjfdDIzniJlI8SoDkD01z5Ur3rME2GdNOwxt
CniulGIbhnr0SBfJy50TRtWJRoXf2ceM2Xc06lW5rAz0dotqWbecnToVKNDrz4EsqP65KhB5JSg3
HvtU3OHGHB/BrXlI4so7Qe4TFxGwTRRB8avMcstQIpDeycQB69TkRxqQbRXroD2xhwTweM03t58m
KQK6he3FWGHjsDK6kpyr0rGOfmi56cJpIvac4PvF311LN1e+AyEzld2tgpgttKFPLnHSlHcZ84IN
wBvFa91Wk0XEU7bwU5lcIpv/0WKO8QcL2zCTfcnQ7BgmmrOxtRiMri2zviMNG65SgBb2eZ5Z33Ur
AVOuCK0jrXLN2KBr3H9y0QTxjOzGgqxYI+OHCscpGoWj12P/hyTRNBSVmJ6AhvMTUESHozfa1Srr
SKuRtDZJpGmPWazhr9KKF2lnA4BaHNwtYV6BZwQ8x3HmNz+s8C8o68pfSR4P4Lb2zU8G1ZhlqxIZ
85Wp2tItz8lWIdPB06FOLgOg9MPCpm501BByxXyFJQD/jrT+yejGk6LRsq3iusaIyr14YFFWSHC3
KOhZVIH9DuCInTXwcv8JlFYntrPiEANcot4Xrby0kRunMNGNmyDvthrRQL+xaNx8rBepid53dUHv
l7loctzMSmasoWAMkqII8rt3uu28AkoVVGu/6LeN4SRHl1YbW0QrshaFB5wObtQt5E+s12kZmufR
RuPqlqkwcaZ8aHXo89IfgcMy/gh6CPgabpl/r5Ipoe1oER9OkGfkhdPcp30XbSaEvMLKf0LSOwzM
NL05PBJSfkLSE+T+Fk8PWUFg5WcrH4fzG8eQv+jojTg2CS+MVRpDFawwzR3VSac5acSvbZRZO6qk
fqqsxljwJJREJjuqtn4EyOpBQrgHJlZen4bBA12PAQHK0Nfabejr0HhSCpSlDPITs5tHWozVlHCj
tWSpvNDITVm0HMd+2M/u+EiDzVpF+3CnYHX0HPWF2BQK+GB2fQVBJKfYkaJcb/DrkFaTovo8pFUo
HxU7WkVK5LcE7BqpvyTCsepD490Ft5fFe/PElRR8r2TfWVyBJjUtwCOthqO60CPfh/wbPsBrZqum
6Uz2a9cB/tPXUB9bVEXjHIZA2zWB3p9rxatFj1Ij+w5GZmAh6CMHGZp+7ft5vqJVuqBpRMyurAIc
9HoSaeUvDZ3n+nbEBn8ZgktujVbg0ljVNgTcSSdOVhq7T12V/VKN9sFoeRuBf9GmVo32JmQNoJs5
VEcaVvkq4IN8afpOnmankKP+MVbdZyewYqH/HSlo3Y+1hV/65o+kFdtEqqM56KLDptR/tC56CKAS
ZD9Cf6DfFOhFVtpNzr2r2iVHoYnHHpuVhcZ74wcwJbO7ZoNstlfutm6Oix7sXEteSadc9ENxPcDR
KQ9sVMCLTAc+hftrzFxf0/mODGlhPu7dzBmK4adNITCQDDI+OGMArg8foq4iQrIbOxZouKjL7Zgm
0R99j1Mi5Bcb628TJ60cFFH8ovDXg0RT5GCUEj0W6Nb0Pdd66hVRgi+8JTCK6YVGbh6EK8OQfEu0
CYapXx1otf3bIUCL6iXw2tXoQRk0tmJwimsHomabOdgkZJRAhl504AFUt7faKMstYKD+kgxH5DTP
f7tqnvpYki+5mYXTggTRB93FxMw64amqIliiIJQ+Wg5+32IZPdCoqqG1CRXl5xGZ2UcQGKaPxWAa
6zFHaqrNGw1aWiC88msTyhrKnQMqe+7A1T4t5v3AdvoQu+jCgy9F8YO8W3JX4FRqcS9egg7zT884
BUBznLFuBCht5wBfnzHhQXTw3M7w+c4ZMrkoWgM1hZsKFzaT8g7UcHefymFzeSx28x5qZh5KDErP
hqpls6EvenmXwzcBfup+lA6+8BBJikJ8LQSLHiJKGXGjw6HAN7v7RCkeyaTgO9tAHc1XEknkURfY
LONAeZlGFXI7ICrnmzlcMCQPNCKnxBivIT2Vw6KQVlAVywagoGUFccGVreDvdYbMGj1ykWhFYULu
5FBdp2j+xuxPc60K4kvjUMSZ3M0hHcAx9uj1OJToXkZShDtPZjrUaz7K5ATJVW8XudgEFUjnH3W8
JqS8yugpxQ522aQDf/O97olx3DmweVk0JFuX5/VDMaITl+v6NSTKLvUa3Z7xyXTBGsyZ1+xtx+2O
gXRRjlchQSySLHWNMShFx/7aqSIdXGg83U5F39pIv3ngDz9Q1bjOGuPC3qhGTHVfn7ns3rFjEBUk
KCMHQKJtgla3gC5TNeIxtaFSoKKRC8XotHyKSAFQkPmISDYmeOcXSssYzcCRQKEC+amd15c2cgdu
/Iw225UVCO17EDju0VTbwwJdbC82FOJ2RoueDFoFWVm8zls32NHQdUFTHMeRfaChCumMmvUYOXlC
IQuruYY0BD7shnqGfkRaikIWvlPsGdoTN4Wif+rGwFv2XSJWbuP2J5obEzAcLUTY75ocKDiao1VL
8UDhBqzvmd0/0jxN0SO6UDicvJzVFGReAQRnCkeRMt3ZDoZzMOtRXlBb/06c12ODLSuOutpm4rwW
KK2i/nlJbO9qpZpayhDKVEmpX63COPhGVnOsD6s5VsjEFCv9OxZKefeJpsfnBKCtR8CKlpHFoGIA
WpsDL4bugRJnJZSVlkmZoxNbZc4cHR3l48CSNQ092Q73MkoASlXNcF5ohBSJFumiorHI7R4odYbu
Y0D7TNDARUAyKYI5XTGL0aP5cjNHQ+SxdknYmehzhtf/6mr2MZjsfBBheg6z1lkWv4k6GSHlGlRg
PzTaAf3BJsvQaGwFb9OkN2Aj7qJ74aDHIAACu/tp7NB4LVsXKGHXih7pAiHzjY3j3CR+aLtmfQT2
bUpnTnqIKM9vdbfny0lB8X8MokQV0dPacwt5qQiNafeyTq6Xwi6DHKD1v8cSu9z7yZImZ/Oruz6e
29LKtrPLpxC4uWf35HIbgkX2yfIztsK7AOrBsiu30Detz+VYZ6usQImBaThqRaXDfyn+GcdV8p1d
ZGFvmgd/NYEbQTq9B/8zhDxXKdP1c9+G0D3Myvbe1tz8XrRGuc0qvTp7fMggdICYvqslc0wec8Ss
cUIzbdBbxRINNbS/oC0HXWirMs+Bq6VYxGVsrml1Xrixm30tv5JLgImahasPv0M3q8+xEAyE9Cmo
RUzFJq7mehCynovAYeu0BClgSCYoBXoniWx6q1bJji6pZQrslL0WAmx/L0BdHSh3PEXsOlaxBqP/
oXJRj6bAZNZDi31tFh2iq2cMY60+e+CyOI1SLtAdstAgj3WH7hO0+KpLS+cbGpuq8ZgezZebOU3m
/ho8U2gX+2p8M5zjD0NpbnE6PHvgZDvSBSRUXWhXh3mGHjlo6JgM8C0Hlbno9OU8NxvPc4kJXAIC
uSnIuFdkkUmBPtB+XNYleLpDfL0XBi/BQ+Tjk3F9OPFEBM02Zaa7v13WQOTYLm7cb42mcCZi2BEU
IZMWJN7MiLYsluLg6pY4mKIVBxrSI1fWoH4CvcKqsVroLv/JMBm9YG+k7q0vp1B5hFbPKWBe3HWp
2+xvnoPsaI4uXp1dn3Kem592fmn0tMgXH0T2X3R6HeerwKmBLYVp2SBfdaHT69pCyfh+UqlPYqMu
IGkY3PE6y++Br2cAMeWqJVyd+tT5LxkH+8jGYkWjeV7nJVsWIkw2tDDbDjyfbOd5pktU0NGwgBpO
jrzOSauBFwl0cBB2Q4uOz3lM8GTCHRM0mRZ4AWkymhNUbW3q2l/S5OSdW8DvFsU2sQyQxqj9Ju0a
8zRdNWPmnGmk1V68TvARmDaYYe9ED65XgoQQu1dyQnGmWqB32Lij/WYa6NV+DjnNIWRSuvaZRhSy
yXrkktWu1lch/aZAlvzvl0AhXQeat/Q0FNLlmregIXdwkPp34WVDV8LKnyRrDa4LCNWahqUu+L8a
X/+jA/IUDr6AxvZavExslmz6ymzyV2+PzEF3x7DHOJtabigwjvxl6jrKQGiZLc3KWxfZ+NliCFn/
mqPDd5GWDM2YqnMTN/Bmia4mdG6q3sxR9XXSKuEyaHVs0LlpobD9ydh1yvKhS4OzgPL3pgq7EE1r
gl8yM+EXsBG1q7gT7jopen6J1KVHN+8iGjX1IymsEOd/+2cMUpU7P2+Qgc90bVtVRnSiAOQ2Vtjg
LFlcYxKrRVbZ56IL+D2HmtfBLlA29VpZrrJoKADVCXPsfrDA1CMaVlDZqtHgBENaqSrH2EdjvCET
mqpVZXgxu9AkXcgN3f6XEKfPLcWD1hSM52ea7ehRHgJQ0KO8vpyfcjb+03MYcSEA/xnW5P8n26bW
xfZaQ+DSZ3eRiwZCFBgNUBo68k1AfQxkxWl3bwCy/H1wceYwa/k2lti1gjuar0dlVo/Bi8g749KY
hf6AnhM5uRfollw5svzRMOSjdZz6DyihQ5s5KC+5y4pLGrcKoSpPwDlfp7zRtw6jaWPHBAOat0CL
c+y0DhiAjylbz45mBFpQ10WxvO/fe68J7u3ezAHeLNJ1n7nF99DofxG1lDH8amsW/VXnDVTTSrd4
KurOAAMTfMBhdvXpZPfJx9Z2drtvs1q8ll2W79AgCNYNpf9ktb/jRnOmaQHRuZUNrc5t0GvuQbLO
aMH3mnsHGkOQN9u0DCX+jFZosuOQ2gRteIkWYWiX0VwP8U8PjLJw5Bzk1ay3Fx1kre5Cs9a/AeK/
J/A6SCCCdSTD63yDeQLBKwKu9WwfBNVkr8d+eGNPcWheDFYKyK6tQ0D4sz0SwT89u8nRg5T+8JEj
fW1Snm5ciQTmiG/vq9NWR9xQtEcztoeHFk3JC5qvg26EjmBe7WiIDnegL9r0uTHL7lTXaKtsIrtf
DQEOr+iGRkMMtwHoQuYSHU2qfSVPeAYwpuKlR1E33rp6h/qY/5+pfxZHL7Hl4YA3s47DbHnFSpgT
ZKJpR3PZk4YxeA/XYQ8tcCLvx14bmvA1FIH0QQkgg1pszYGD3wFX0y0IZtuFxn9A16sfP0aZGhEg
F8q6N2sQENOPBORtM/1m7d/8crOyDxFQkAztVH4QbHXPCq7yuoalbWiYpviRQ6Ug3EIXLJi0GtCf
1u0noV9uVFaMl2nWizKvIKWA9uQehQxA41M0oMHlWc03eXidj6rs/F9+N5h5+7vBkJJyuc0FB1wI
PxxffzeqyNNU0l7b5pVWQbsF/624Nd54BQVXTRflHiyT2TMKp991Ywh/OqwfF+CSaM5gUU4PfWvW
K6HklpWnn7rGmwWupMkzEvbkyZHPQ5EjiNdUDKGyiNMDqdhF8TOVRuZ5ekQXRxZsN7rB81xGmRep
/PIR48a9wUtFcjNcNxBW28UMNapIHV4lNiJHQPDeiNyFLtpS+GH9HClUCFRU3qvMqY60Ap66eKWr
RC0tdioUGG3CFa32IdIytt290SJN4djbNggVgIjL1NNvYGoJNwkDb5x0JEqEtTpNqEfYvWRHjsLo
zTwNc8/EOSss6t3sQAsFVC8/haM5uvRM7d8LcFOp4HRxCmy+8cFalSqTF7vg3QW6gi0SnbfBPW5M
O6jd9XcQH6tB+KGw8aFKFVaekW48i7FFrfx4yY1xlWb4N4CC7906dVBZP5PwG0nAWcMoIGHu8hXN
BQqkRxfrlCuY3jwr/Uas0GdjrMixnTCoZ7IiDzTCpGeU6cQKu0VjNRl8jlUXUJKU3POW2EqAYy01
kGgrkX/WzOSeRkFWXucnLja1ClUdJJg/HMjuq7+nLOYpsiAH62iCKAGpEJSV2qXT5kgx65YxnCw3
XhIKhXApBFOJdKQoLSgmTDAzWiitSJ98aUgX8q9kPAHXKAiyeL+sURO7oLJP1F4Qxzw5qxHdv8ao
TM6oo00jWvsY0ZqypHvbx+irH93bvkb5sPzq57lDcECJBsmmGGxJT6axb7Cr5VL6Z8r9JNzwl7GH
YxXlfVDGLTalHjVrWnWTKLnXUW1f0GrtVcMlCswVLVJqqEaNNkLqa0o7eTj8Q2ay8Pa0+KdolQVK
dYvvpyQOJWzm1I0nJDuUPXirQ0BfwExZtPbGMkykfsiSloCYy9eT+40nDWcbcnHLNtmbbbWPMibu
vNgTd0Jd5iE9ojlanRf+V7s8F/XKdnu2uPGd49GCE6Tu9Lz/aKehopNOYW5c5lg3LzVtWuu/HCWZ
Y7LbnxCXWY4rbBMyUcIxjJujh5fxIOs0KCDnPFhYRjzsCf5KyFd6FI3Jm4BS9H6e+pif7WmKWLo1
5r/RfFHLB0ftytDBrG/QMDK8F+4b6gPI5MW13M3TfYm93L5tkOULk58458fLIGwtdEw7+jara3df
te548oCjX5l1h74SB8fFDLxPeautyMnRzXgZKachwdlodHDwaZQTNkyPID9Avd31gmWusDR0QROC
vYhcoe1oKL0YvHtyGdUFSyD267Y7cpjGntSsT8aun2yTKATaKeJiW7ole8zxBQT3DGjD/OYQ2zH/
NeggFmbl6J5ZIYI9mXq+/9mUGdhha1AFxYs8dJVvP1lx8MTHzjnqTmo9dXVtrw2vh/isWkwTLT1Z
RXvWIh2L/2DPa39T9RrgHNWhbVsI0lr2iJurJ9lezaVjC1g3j5COseIMGofNVsuZ90t4Xri0khFd
jEHs7qIBUmO6YM0juFT1CcvE2BbQnv9niuJShMYKaBORPSQ2buydIIqm0BzJuR0PIEj2/02BNbGe
Ddl466AKtA0EZH6HSA0fErThgBO6gIiBGBp780+rRuNXC24Wclv1TfWAg8ohgwTePY1QhhgsIFgA
qZO1sXUsD9JmaMpkff8DJRftNzDT4BoJzF9pmRmLqmzCJzNCyb7RpXMXIFt6tOwwWuN/oH8f4US0
Y32ZL/K+uzp1fmuD7K3tUUzNgifQej16uZFOPB9x6KYgDBrFtPjVAsnU6hhqxXkAAPiQ8BbNmWr3
+TGcwCMBJC0OSn5b5wEwBHrOtfYEpr78YkZ1y7Zpzdo7NCWB+6SBpGTn1cHPhul4+YP+3QsTd1t2
xrgVfp+8AImwS5kIfqLcCSiVqNQh4B+8jKTwl34v8pdM/vRzzQEZe/wLPf94ELHrzMfSxwPYZKal
P/asq5E4BnEZlOjYquqdZoN9a/AkeFBcjBDkn4rzjC6JnbCVC+mjDTn4kHW5eKgVzxYUI0jCdkNz
eEvyy4AGOhqBI9a8RGbj1j9aDwVv0GWfG6h7rnUfZKppV3dgaE1y7Nm1nO+ncZ1ClTMW50Ghy6LG
HJF0t0DhqmxnX1olMobZn+aA1R4eAKgDX5UOhCHyHV1mIwfS+eUjTkfFtoZ65904GjF2kam5Sg3e
vIyF9Z0+QYAwLvUPJxQqi0cvza9OvXISEmrNFrYqx4kWtlHocpAdGCtHSUibtmMBtgJah6IW6ckc
wMwEhgdI67SQdKpF5O16KwkvUTtGS90pnF9WtCdkYp8mOtrXrPYxHbm2JVMbx9rJNAOxxS9FslTH
oDn3nIntJM1TaPrmotkSpUnKhmAtI9Zsie+EVueh1KovxsrXEPlR5GO8dAHjOmqj1fhbUUCgE0Jw
a7eoId1HC+pCj8oitEETmYAB3kpANYv0lCmALmBdIHeUvNJb/Cz05XBdBdwVLBZ2kK7QjBavhrTo
V8Q/0qcy3ml9+3noqiHRkWRWfV2dh+Sbm0nzVHP2CmC9u4w4WqmIyZK4MEvUXdY4TbpQMUC31URx
qUxyteAoD1qYmTLnBfw9Db4WFrI9bZwhIQK9n2UrC/R4qDbvNEubk2d6+iEGn+0qz5jzQ+8ulP6b
DQCpdPaJmchlmOdAb2F/WR50dfkE6aKH3i4QIp2mOYCfNX6uAGKjS+ei74pQOF2Rs43VgOyUuAHq
0BELDd1lJ57r2ZkWprxFYoiFqLTrgi1lsaAEiK4WZg9acC2AB1GIWjWoN21IMMXCV/8YCeM7jUyl
uVLZ6VEH9eSJpgro168DAxyxIH7Cr51efrK3jTJfocyDX8c6fUeTO2CUrv0GrMn43IBhcKdlSYhK
ttk/x17+Tu+ZMjAERLGnPzRwreFAh9MqBGoCaBbcFGbE4HxYpWUR45xvZEj9toH+gp53oMtZGQfb
sEJWcxrTiQdpuL2rZNrprERTcVEG2zrXYada/TT8moki/q4jW3IvBt1bmXmV/gyeAyttfwYBDn5d
KMV90Bf5OeoFtArVgg4gbJI4KThdA3PbdPjG4kZsf8OW7oEMcifBFz+PIOCrIrteA+bT0PmIHPYh
lEuwB5widyZAht3Ip8i9Z+t30/0l6BL9Hgw75YEurVC6vp1h7QNDRnuPmpVpxc1GKfZB6uw5Kt5L
oHudoxYUznJIrHo9xooVch5DHwvUZCDoORROotRbtOrQZHb0kpQh5IYS9zF1B/2pKvga98/oRWsC
SPe2Qb+gISDU1hZ9NtU6BdzgxagkMtFlwfe0yg3jHRof7QMtOtbCHAb+fQALzhnNd98dr4peGJLS
aCTVzCUN+zA0104Ozj0a5mN+fVE0/PqiotqYXlQH0YnDzYvCL1k1rf7hReFbm+1KF1+Oym0BdzMD
qHEB3oxNcV8ii9diNzKNkRHNTg0Z0WSRZOmqVJPYndWH2kefQpo2aCrx8lVUleHP2JXovkzqN9Rf
walcu8k+tLT+WbbNM45AwU+vRcuCjDx5RiMfdqUQ+vtHz45DDYkbOfCmptltuSGtfTMArA7RTrTA
JOCM0MZinyEd+Tv3y4tZYRuuRRBaypvMOiLdFYCdQXQb2SfF86C32cIqyua3bt+b2Ef9VeW9uUjA
0/UY+n4/xQf/6jV+7mfhexZWe0P5fMQ3R+Man9uBs7VLth0CqwAOtsq3DUCEj1lTeAuRm+Kn1g5L
mfXe75KHL20c1C+xgPfgmNEJAKvyjv/BqeBQgWaC4e6WB8heuGBVTJ3gkhaOgUJux6f3y0jeeZ60
YM0IfShrmdZegObgqSqDd/pPkCP+wVdHveB8Rf8BOOrKcbTDRQ0RuHsi1zJF/5cWZeJIIyiCfxqp
NS8bxJFYuT5GX/2Ik+trlA/LDz8LaZllbZoJVHFtcHR7ftYdwPvuN9CodhlURJJuAXq3HowKtdce
WGoEJlrzwh2zxn5PcyOkXbXpIfl4UYXeIGVN0egRqBiXeij5mvk9NiUm9sTohAHOX33e/bjiq2th
AyQv7oLIUhl6jVglgweiU/2Y0i3Hf5glbHT/akVTIxhYUD902i3wYtlT5lbYr1aj2LsiyZ9KgNfv
Dd4nC1qlC4AVwEFY0LggByAed7wB9zUNyase+Aqvoz3TlMwdfwNYMmhxjTp7kkGUPJrm42yeaUBZ
czRvTC9BGiBTNUPr4ARo/EemOL++oikaC+XtK8qi8tMrKhMfqW+H10sb+vSgUPzyahqnQX8ECnzZ
GL37WrON+hZdlrn1gzcZ+9alrUTzohPd54WLe4TXgL/1i6kNmmMyjazsair1ND9x1DZm004dWb9G
jcwhuidT/IYAFdwE8XvN660VJzsJpaNXU7eRRg6wMzdcFEDSisUbW7L4NRLurg5jVZ78BwuciW4t
wr6E5pzW4IceDaWvf7CIlYXn/dmiaHH8oddBFqGTN3cGkHLLNLTOvAtwQzDKDRBf/Y/Ohl4A+m6K
izRAO9QlctgjHwBiIQtvCf5O/fWLk4Yk7icnlhTedvhwitSbk/BxfE3wTFCU9H63db5BUmz45DQ/
UwoBpQeozeIerJw+nskZwk23qgczeQNqk6EiErt34IhvUAXFVorez8531/9uMcAC8MY/x/AClvwK
Ym+KEfdobbP9BGnnN8KD04Vw44UXpqss5jVw7qjzLsy2CR5gFo0N9oFkJwFnXALdLNA8frJAhLoy
IXDwXUtkuEgBbQQpzB0xC1lMvNRW5r3gBocGNxPqamzQqh3TinZP3s6Ht6u8FQrnw9sVxos14OCH
28sIYJHtLDzhDe9pHoIWdDSSM/Ot8UQLVHvJe33JW4YPohLg1RpApQOni5Y1tQ9wyE2C6yPmm8Cq
YqgnQTZNiG+0lS17l22AqYx39eDEb/bn6S/WtL8l66hDsxDQQD9EZsaLIq7EubSJ8tWLlrEqBdFC
pha0wCiOUFPptTZ51GTJVzp3kscgxaNWzYFIlq86tI5Nj/5Xu7wtHqw+tbbUGDCy7Jejp8GJegrM
ovw04hjFjeufSkXDqCxpFJRN/0to7lD8rJ0O58sGadxgNQZ2s2lMdCLqXMdf0ybyzmyzZDGN2wrQ
TIuxaiWAUL6AhU1cuopnSL5Bp3yey1LzseQQLKepBF2Yl3A/hQDnS3RwouZ5tpYh9OjxIaiWNFci
TbRikZMs88QFv4262A34c2hIj2xwA01z88KN3c2Q7GiOokQNa3EESoFKYkYM/USc39raqR7oUW6g
l5UWiDxjJsaghQ6/AtCjwzmPjOmig1R28pgXyHcORQs0x/O0guQmtrOW30STQoDgbnTRgbYjRQAS
DbAH6OiVmczvI1ApPOkS79KNg2+hK5iw91YACSQOcq4CgGDsNPXx4ENe9cTwa7+kW0AtnzojsX70
ujau6roYD2lRtSd8V/DTGsi3zhq6HdHQSvQVrCrD7TeUqOKujC5VYC7QV4vC7bwqwCC0tkOj2jJw
8WwcMCNvG4AMX4umewaMqbz0UtcuwvHOgATkrwpovm01zYK2C6w409DW0Hr9CXTS0TeAElY0b6eW
ttcdUawqZRYnGtAWjabd06pzMZw2fMVpDwiQQkeWRhmlUu9WOI/zfR0mxWvWmesccNjnoTDFSZij
XJCZlZ0D0KlFgZMtkkL4P5gFhm+jCIwHY9TKU6J1oNpXC7Fn/aqKRGH+A3mw6iZcNaL2f9ggOgSQ
TYCaNJR3XmplgPdj3kOD+hCP5kvmRfWuFdB5pfkcgOzWeS9twILRDpPuOKgSX4vCRp9InayABqr2
MsSfAXq7dguJ7uACTcjwkugO+p6GIV93ssh8UCyH1kYKUAVO4xHH+T3QnujYYHF4oUsn0NHTpcUD
RaCpYqi6B2hRTFbzfGblS7Q/aieyovnQqB+9uuT38xT6wJuFhXLcrulC9JSlVSicZaMoplOSGr4B
A6e6RME8ZN9ofjK5QQObBPqNSGmYrAqmBVvs4L6RoW30wd84qGA7s4poea+dOvaD2EXmDm6DJXLl
yQAC2R88I19MOxP74CsXAaA1xronPdza1A++MXor8OYFS9LDtUkF3sGtqEGjDwMAmQzqAm0pZGAW
wJRUIvZ3XSa8SxnHYh1YFvh23FS7oA/fu9Rl4+IMEbeTSaPsdIhv4sTPjuQlc5DZFsBZ0xpNAfGI
eywkWnDWhT0tzMGn51LPYHUSzdpaeQ1OC20cT8H7KNuEQRABAtBsPMYTKFCllrsUSBZtPZVutXvB
H1ysClqN1eqQpv0yjvqTHsT9sjZ4p5QTrScoTKR3AKyxBdhXQS8gixewynaPhsrUzLbUWk22trKl
1dJP/3IijYE9Q0aaXFqUkpReipr1YN8Ftosf6BZa0tupcSdFVmDBEh+AWsPYD06ZncDrnZ0IiEKP
eOo9jI5m4JaA+RKf+ztwIt5xhU2/+fxNnzUr53da9UaDm0/fzdwfP6HIzM7+UkLv2a6h1ImKTrYb
0Mi+1uwqe3FVDiKKkRnBpyt/ySPnG0+QsxG8879n/VOMdtYXDi6xU6Xj55OGcwgaUohAhaChCgEO
qHaTOpDrCwvoepkNmDS0GAIvaiuL1raNoQ3tj74yCrAEjdnF631kgsoa8tzcCB/iDycwjE9OYN2Z
nAwQjqXY0apfi0miBtwy3A3khUZGAnRfDdWmLf0AWQJEprqJbmdyoLkUlPCzw+CX5+vOwZTfaj/6
JQHJfy9jD0zdvI6OvtlYF9yW/8oLPrw7rgbhIa1Oj21l6pcmMH6TPa9Z+X+UXdl23DqS/CKew315
JWuvkkq7LL/wXNu3Ce4EuOPrJ5CURVlzu6fnhYeZSIBluYoEMyMjIGiNCoiskuGe+xnEAtRCTNeb
qJmgJWcguXmPZkwWyjS2b1jlBzuC2tKhmpLbwOtRWPpAB5OfzNapRzzn56oDwBWsNl9iUgA7+SYe
PX5yS39L88ocegBAG2EjF06+8WOW3YsOZb1v/eiqrFOW3nEDeR1Ib+q4cwM2l3gsAU41i59LvC2F
vvTbvzv9TiiCzj9ne8Jmy2zm2p9nD10iwh5YRiRUkPQxc17fpnaMr/tsmBEUQrXN0EMNLqScEO+Y
u+0s42eHdpUIjYbeNQXnC1gsPbTUNdVw11uQ4smMefg+o3YLrGj8t4OcXsEC402oSbKT3rXzvPdJ
rJ+HuyBDOWLyg/pco7s9WqBh9DsUnsQ2TxuPy356+SHC1yvfsufGX3cxaRC1yuAI8utx61ZbKEN4
d64rRoZt4mcLmBEog/t3OSQD70t1gGe2+lekl5prrVnZdSh0NAkpevTBQiW0dUe8NSuzj/VjY0gH
FIQIi2sL3euKHh2lEidKeA1ED4CvTom/K7Pm8ULFAutPk0b9rEFDR16Bo9/q/RN+8C+z3uTPKAda
ewcA40NeZeypqayfnXTLn+UkXyxuvgeY6ADdytTaamhXuOex39zN3SNyVeJ+9QzscULTPNTM1Tgs
GmqNPkbv16yFg9tMdb6BbkIJYh6ZXAZA5I6ai6QWbehXs1UtxKtJm38ymYfg1aS5lbtbcGqWZd5R
/T6fUu3sif5ABfu1pM8CoZ3LpIN0QqqSYCO/7YeMHRrQOB6gZjE9BUb9vWes+lkX/lvVBci0qwB9
hEzVwMX8hPfpJaAw4jfuj+8BtMK/CZg0zg64s72v4OESJML5scIaQJ+hLcV3pCbB3knou9HTn/2O
MdSRLFVM+n1gOs44CtqhAd6u7TrwJbgH9hC1d9Pd/2dgnuF+hegDA20atu0HaIa2LStQ458g+iJB
I39cpv42mVLQ2wE2X7v5TaN3btgNGo90F9ko2loXYy9u8fy/LFtrP/dwY8+RGaLR1LPFLd7NkIv/
LQ5B84H2uW2t+Amv6g3qA7/lvUi4K+j+VYixvILz9l0cLLCbKsrnIdlTAA24neYdaDr56EBSYL+n
r27sS6uoGMG0R1eiAZpeBGMTkunXzdX3hm/MdXT8S3QTGwbc8pOcfa/LuXvIlJ8pPzr71J09fsuS
uHvwtQr5eAtI0in2LdBgyBjUDr17ZZPVh/Qm/WXAzLAvKwltqWYYr55WOEc7QJHCc532gQ5AEo2R
2zbGvv+Qms2AtxlRd72jCLNP/a+zkhqVcGmOn2fFeR0q4o87WshWs8DkhXK2quT3yAjtwPWQbRpT
gCpPgWaJi2Dld6dRbEfQeaNwtRVBaokXflDzYk315KgRmrwM/xcrdn0vNnwh2OpLEI1yPBlQ1DNO
a/uVpN7wtZtqbbgin5oh/u2MdVpsm2gxV9FM05LfX+h2Ns+EwiIk11eMl8bB4YhO3mDrqUa9BZ+l
ztYpKyBsDaa10ro6/eefo+WqjpjP/RUB+is8yzEtByi9wPMVCOrTzzExEydwOpfthqHx0TOIBE0H
HQo0CdjfOFhXDu6sDTv6Vgn4C+Wvld9X/o943s42MNelOBRVOe4Ghe1NgblOXdP65rnGe3xQJu0J
bS3Y1ar9alfX1T6OE5RUKTdFdqLBXugpnA5ITPC75uAF6dAipxWgkTdqp98k3DMhZtyiGSJDfirZ
gELMOH/yLqd9MWkh2m36zaeoZS2aQAvQ2XoYwDOORi5515kMxXSQTD7QQXbaX3Nlz2e8BeBlMODm
Lf4hBxojV91KvvuHSVkPQUUKA83q10kicPjO7fz+05VwI/iRMfSn0qSPK9FFyPXlSjTgJun/f9Kc
/5DBg6iy8dKpQ69Dx9TBLr0PVxud21AKaZBF/YjzR+xYURTGlOW0V2qmdlqboQES3u0nJy25LkaB
Bqjnj2OHrOs/XfTTspYt3ldcrw1CIG0fLN1XeZLYx9Ros7NpJzeEMSBQAWER/vTLcVTMliq2GtOb
xaRgNDAuPrI+zW+hI5mKJifS0Z1pmD/8P8V/3zV9DTPlf6Fc0Z5LCUjyR6DNIAJ4GUk2eAmlIB9Z
nSD6CDXUxLwVt+9quIGckrCd8uEcVCICPa9znFpwy6DQMJzprFeD/39fO/D/Zjkt6fwm/M/LfyyV
tPwMibIp4lrm74mNbLJic0PmQmxW5tZiijQDleyHSaNr8L+di74brIz065R11Wthezv0AHYvceNY
x8FJui1lvz/80mD24i/EVByLEQ0UxNQKZqHpJgn6H1wa7p5cK4MrDZKZIgJQO3dPzK7rzDX2I0JH
ahoJMrUujX7M1zT/8xXWqXSZqmk/fYZ1+voZtHFaPsO6LPHQrubHZ/jiXy+lIv7pX0oRH5+DPqml
BcnOrCDMDXll+16idn3RxuJaF22egdtdS4/SBnUBjbZ5DWY3m2e7qo7FxtJ0IBg1pdSu55O3W1ZQ
y+BxUaLuESenZR2rL46eP/k3tEJVZPm9mPZrvDcWDl12dUGiNTv2FfhtaA4N+DkaFMHZIjZk0oCF
m0yELIi3Wy5lQks1rIeKnZaPpy7tM9+/oSl/XHpZ+Pe/eDJ58X+0ohiWa37Z89o6GlECPNQNPOkM
wzW/PGTj3A243XnI2eXBPZd4JIdCoAjaW/m9zKvqzjB4gCqSnU9h6uGh0mc+aInUCMgk69ANLCR+
AHsVunS3eSDmLQFdhS1rgr3SILncOoMIaundsFwhYT9gsloHpZShTodDg0JuVDS22CcuXstIf5R8
mfKlykcDI5QBIvJRiKjb9t7JEh4BKfI+d5ROCe5goz5CqFhCCXf8ufQGtd2kn0poMH0yNZv/NLMS
b3o0WiuFJtVl5OeavoGcybTTWqlkQXvnIdZzKPOhveqY95ZzJ02vjMqxm36C7z1X1d411E/ACuXb
seuCPG98LNrkRgymc1neqafAv7Rlgl69WAdqVI12atTzuuZq5cUGQND+5Dk1dF9BYPRqufm0qeQo
jk6hWa9oJb6LIZhyz0VVPtZ9eaSodRJF6QDUblJ3p406wBcKsJlKILxb0R0IzEl4zR7cVBE61YBQ
UhGzKx7bpta3rm8D3sdK+b32raPt9vNzmdQcfDYSW0rbmr/nnntskvTdT/HkN4RzHCr5L2ZM3os/
/EWZjL7Ifjm9Ub9UKbSsQBNX3ZQ8wfNNmyD9wJLusWaxDNuuKX/F73OKIfkV440AP6AMDfw6Xko8
FsWWI+4IAZ7pdnkCwX4T0iD5ZmM0owE9tvvVp2YFRVzcZNjQWNtgRto2t4PkpkHL5A1AI7gV0ykd
rKT1wrTUu61eBynYcPv0XLLYAFZlT19l+lJ3fQLGTRBEASaOL7RIuuBQgOUEve0wUQfOHxG/fv87
HZzdWjpqj7k5Bs9+FQxhUtb8ec64vZH93ILSx2QHw4Rupc01cbGmeobAtW0iwQJwITKt6bemG36g
qDD+LaY2tIjPwUqrI5uH5gctyWKdP+sfS8bZ4G0Ta9RPJIywHhrUfi5kQknloccza18qXQVSXHBJ
j2G1i4mBRq1SKkpqGs39mEauNZbMqXfx+Vb1BnLa1rRcKAX9HhhJnccMlP37iVn1vlavnvWLNDLx
PYZ6/Z7ncQ26B2gj1S9Jb/DvFFsrL8Wypy+x9PLKnqCNoEfdWOKV9v9Y/P2SQ1nx79zV/vwgdEn6
IEVVNL8vKVDE2peeB0ZGELkfKjMfttow8jdRuq9Aq5v36OTtr2Pj1yEqCPwNvNNiYxiWPNm1Kqv7
z+R2DC/4MnsY9BcOUusT6n/5c5baINDVm9eWI5UKKqg2zFRqGiRi9r6b6xGgXIyCHdSKpqLsTjRa
+OW91EcAh4Elf24t1P7UpLYecIOXxZMPYjgk44LhziicCYVHpA/Jl8zIPn45ozi70pJNaZfQ5JXs
QJDcvuVy0yqzJYXApJAbx3fZYW678twx0Px0yYQcqDQPGfiPTu+1BO7Vt65CP/uadRDgKQ2Xe6O0
OzvSnHy6yTx7uqEzUyEoXTM4x2ZXzCH5NGDtd60OXjQf5ACWkokxWBY/FKLcELiKp1ZAFgGvyFKR
BK5KYkOPluvhHQnfxtDGE+pMTzO3mKu7ct52vmNC1wCPNjoMTKTb2ZSAHtNzcYotULtDQ4xrvPeT
cAJz/biVpcvTkDEw4JyzsXNeYzEIUCmhPDxWv4pCh95QPPH7Wpvsg1MDEz3NfvXAW+iWN7Xl/vod
6hZ2EqWdOUcxOm0uqakfqGE6aXixbc0sO/Hc956T334x5lBqrdp3v4onVXO3Bp9M0hf9koyq+jq5
QEvmx5qM6mPkXYD05CfyxWl6mgLTwlurq7L9GngmobeKvD39QAIDOAHXrOUNdrnDNUPjHcQIuARY
1Cqe0JUARitsHrpdESR8TxnKmTM0l3s5gKHinY+fzkBSU6M+lT4GxC6x+lTsRPwUf04tzQA6DwPY
zKi3GVkpeWyN4G5pcv5UdbI8Gcq6+gF0n0SKBbUwJ5hT8ODgPqIsOmil/i+tc/MLVbwKHXkgiqd6
mNQSFwzSBWRdn3Mvtm7pgOQQQ2PJCEj4EMzaxuONvYw46gxfTuumqJ/JbUJbxgqdX2izbd7szAwD
MGH+6Ay325SdqC6V5vV3pm1KcCV67IcJOLHFkuap9C20MeoB3tBR6aSZFEAz0UxwdV0UCSrL6UGn
wvm21OT0miXiHjIo7q8axKtT7mTfQPsKAnwBATE/B3CUQrsaYCSUR1DZVr/IrgNdwjhYCfh1YNKP
sfz4WYIkI9ijfJPgqRQgc0TDdFhHDHx3j3h5rMDz2rPHqm9BuWYVN2QBD8qPQjO8kEw6oPnnsQdT
0g3pxGaZ2xztbPbCRZT2Y77D8uw8+BIdLoobsVG0iIz5fVRrMciKyWnS8VMARZWKWnHQ4596FkSm
Jx9LxQ68HlDH1G4n5M6dSiJtAVaDADurTovsNGPbxYYsjAfym+lxMWkyqsaHLstAz+Q1tzq0oU9u
A/Dx5MbJW2mIHaW8R4mNwuAweUcRuMU+gKDkPivLRy0ps1/a4D5pZlW99Nzsdj6qIKdZG7WrIcCm
RxEBsNhD8HPS9C7qhsS62qOUJwu3zJ03s+nlj6XAU1C9xDnoNQO9M/YtUhS6qYQmMkjxSPDnp92/
nPqvUvMqBsqR9gCxw+BHGXDgCKpmfum1MgNwPU7uTSTFdppf8IvohvpUD1l3KKt8vh16cCmhE918
bCxgKpqk1d9YMj37AGH+CwTQqJC8r13nAdaekWr17Ws8oQ7NUGldFTjo1y1GQDhogNoMybcOoM3p
fQb59OoXCPCCWy7x+tzO3WW9Fwejl+1jvWFRTfdiGlFxk4rzXBv01xPakG4n3JWvieYeBpOX38oM
vXIoagDvaOCmZmuBBO8MyiGB8A8ztCCXiCn3/5sIND3deIbBQByOhkSeGNVt1RenpdtQpCbblRZA
xKYz6wX4Ucdv48iTy5/Bk1VlaDhy/LOR2/KY8GFcttJpgUZwo4Vg4VTJo8+9cdso0v8Pf+IN7/G0
Jf/wU7xQjyKKt5p6BxHYchdodYDHl5mcK0NLzqPjZHW42miTfx9ZfWadbGsxB4fVRWexrNHD7uM1
fFmA7DXmn5b6xym+w/0wmPDjI4VNktZ03Ra/8tyBcK9S2qSBBP02O/AuymhV35zQs31KuP6yurD5
1+/6b6uDNDjl7D9ODVfJn85b5Dt7E4JR+SDQhqiUPWlCjHRyMve3ut85TyjUtmERz8kvB03nULGz
/5XW4m7gsnsDH4IRicRJ7sGkI0E937an3qvQ2JLj/46mm6XfhnaRMpqOt5NsOwnDOwBaWt/G9fiQ
cKt86gJePg0S0KvALe/JVRv4NnS6NuOLgIhY9MM+d3yBJDLMj+mOmVVPcs7AWw2AC9pSyn5f50lx
Sk3Bb2M9NTZOpxuvpZDPpPFn+ukGnKDzD2S1WTSALulh+JhkCcZvoVeU6vN4x83avquBPQLwHt/J
NAdf7ihVfUcb+C4bAuuODqJG0c9TAsCffBq4YpMGNQ21CPmBKbTvLF4vy5E/V5qoYGvJNybaJui2
iTfiNBpnI0YeR/BzxYN22yJ78SbyfokAS1zCci3ilRiXhjGe50BAD9lncx0daoWPVqNUPyZzHaW5
wWCU2yoez7o5oqs0TURwgw8YLjJDQ2EENw1uZouJx7fco6RjXmqb42UsYI/gPWKPKAiMkRP46YHM
RDftW9DYnyA3JG/0SStBwjmifTkx0BVsAp2JVqqoYinK9x3zwhZfsdsMXeQPiWBP5Acsot7GndOC
/tJjbylYG/LYeHMLyzwUee9sKUqtyge0L3DwQH9aVe9FRH1fcTuCUQofrm1d7EKk0dq3cZHatx56
Sp1scC+ri/y5No/bVs1YB3yFj7CBbW9AwtF+b9rWOfhiriM9A/ZwcoV1BOh6/uZ0M6SKAMXVZgBA
NC1zQmyT5m81kkBLGAcT+rbU9W5DGKw2TY0L6EVFyGOZohsDZqfAXATrWk06I1/bOX9bCv7GxDfw
Ot9Ql3buNw8+c8QrqNG7bYVb/SWrkTfRHVPboHWCfxt198asguZh7uwinCSQEUFmTkdqDzSAd49i
ZEqytNhmlp4ekr61r6lRd+j8KIwX18BWXqAu9QsCDZAVQvU/BFTrYiaa9h0ysVo44Rf3GLRVsHWy
NL0x0Dhz+rKSRGfPy+zmqFQVpR+BXnvYeEWRQHwBLLlaZhhPSc0YaFhTAJMgM/LUtF6+N6RwN2QW
pi/OvpUPIcsRPDLDuIPy2KHRoUgRuSjrAjXZPtBKpUiTUDpIT9JUKDa9L0yjhsD2IykAlsRSxXRZ
9nW09wNS4YrOC6RpaGP4sR0kk43WtSsC+7huDsnPS9sFBpR9m8tsAGQN21vpFW9oHkD6Q6Kva5r6
dNdwvE9b1t+0ie0dXd/MduKdJYQ87taJLa9BXOPYjyUfd5XTZBvKHLX9D8NvIeccl/XB80qJfgkk
mqrgk9ssErmjh+Af0eSm6Lr9uS6CnxWH6kQwXK0kjk8ofMiIlFvQou9tkN7xDmTWE8jiHSe+A1Yh
eOwriRIiBF1oUq5nMmp02Z2D0mpx5/f4c2APs9GA6bL/UbU+pLAUvLj1K/Hc4F6sX4Ggr0GrUmCn
kENN3jCbfE9m2U/dQ2Vp4P3VY2zuUf9Ouno6occQqo2sAJXBOiOPdSvCpfgJOZxYUbHll6lr2KNM
0hd6Pxs8AcLvaS4uQTsljyleK8j/Jf7DT/HAZhXrOiI356OWo9cgQS4GBDMp2zP1BOpBXnnCzdQL
yRQd1+4bs4rIMrKxegJG67WodHmzuLQSVDKzl+xd9cgCPMU+jjKqXLuNBlDBveU1cDOBKboblnop
nnDQgFR+lnvWbpAAPU7KnCdrN2cDf3ZadM/1ZdBGuVJvHitXC5Gpam+qYir3sgSzJQ91Nkb0TyaY
An5gPycPKPfBwTMPjxPvZ1tZPggS3PRmcGQKtSHD2HBd5MCVJfaGkhX0/V5fiBi4w6OuA5b3ywCF
fBmlBdC964LnPY4tFjal1mwBzIsjA7Duq1eAsMKe/AEP0Ga8Q3oQDNJFPH7vc4CIVQ8KujfRoVjo
b+ukuNA1tDwMTjhBjGpJFfQ63px4bzj3Puf9oRvZcOBZZd+D1tNbQmyz9H5pdo/OC8HzCHDjEq2M
yby3QFF3mm1vuNXmFsqRYxW8AjP21CtNYPQJA7QYNz/qrgFJNZ6F96PhTPsK/DOnWbYg86olkn6h
1FXOs3baa2dDCwEYiwIFwb69LlQNq3OxHRVZZzpUE9A+EdqcFZsS8KDbfJy2M+4Nb57jsH0M8sg9
GyvjbeLzJpjn/gVoIHYeO63cUJiV+WnYjJDtSvo6vZtbWYQ00AWQ0s7Ai3NGUyF7+U/r2gBm6tV0
JaZhc2rKCzZHz7rDQBmgY2u6qxOXb2TLhxxf1kwP3RqqoIvddX7Y2kZxR5ODNCkvXpU9mz1P72sG
snHQUFUx7qaz17y5lRnskOit9mTqmbeXTqY9mX5vXnQWIJ0yNvwNLPZZBI7O7EZrve4JoNEj+Wl6
OaLmZTfeA5qy3jMOlJAAyZEZ1cyut18GyjQuQdLUh0vKYklhCKu6DcrZDETEkxb8J3FTn+nQpP77
GZl5gmQYneHdRfgRnYL7kTXhOtT3oB+x0D+4KVX4OtD4OgJpDh1E3OEbBoIEsEQH0E/QpA3BPBt3
njDJ4hmYG5ZEMzLGw+7TEK+HGDgJNiEZqMdQhmLamcIHPD0jp+FYiZxxAzzpPeTm5YaGaI1B1mPY
p7K9jEayEB1wx47xPU72rSrvZn2u3Yte2xHrAY0py4K2YQoUkpYf28ZXwvLsSlTTQurlTQcgMP2X
k2vuZrbnZupG5Fu+C7qWRP6ki0801v9mIT76L4lopl05pOf1XkNny3OX+8Mpx+B606EzusEwNdj5
yafBcgBlfjWYczgNLN+VCXLjaLa0XvFOk4OnaDJu48EE7jG4amD1ewWAPb6MTW6Fpsvt1y+TRhuJ
IbQgdy2aMOwsHLqhBJJS9y+eOkwTxNPB/BS/2y0r+63r9YoNCj5Q7b8PUPQ6T596eUaqIaQIil2W
slkHGl+K7lz+K+7Nz5db11vi6HKgrnBCfW8GWn77KUlFfwfGx19fbuWL6UOXIGHy1/p3/hTWgJ9C
Da5/5/dstfrT5rL7xVp085SJpe0ykoQkJcikBvMZn3MPxU6BP4AyyUej64FCpIkPvfoYLUNTmIjd
bY2q4jL8SX6SFsvUcKmGl0t/ucJ6faOGHipdgetzfBj1/D737fJmsNPqBqkm7VRgYy7Y5I0hDdh1
4I4hDY8okkNfqUg2Mh/bbE/jdAALIfRebAeVi4/o5dTrDLYfzSJdlvi6JNldnOWhZCLYLeti81uu
n+XTkp9mt7J7/yzkhLK5AQgjynCkIyJb1KVLViGfqORtPg5GloOv3Vb7hN/+IndGMIkkzftMwec7
mq75SDQra9h54ASGihVAm16HDLcAtfpDow7WNL76Yugv5KqmGL0atkjDGfeyh7Io3Adu+SZ+cvNw
JJ+V5+I2L9ozTaCIgBXFhs2jtiMfXjaThyk+rRdhhs52Kdo1N+RbokxwEsyVd6Ul1o9GF6EIM5hf
DTCQXCiCPhqIafDOoj43QArnVPO6S+/l9mH2auiasxRPTM0Ud5UvxF3izafESFs0P//2g6Y/3lZV
7EUURgMOtHnusiNNWSMrYGejAvqxuzUy1/Py4s/zeVleXYgmYP9ahWYqgwPF0mGy2vdPRea6em4P
J98y2ssaC+bEeCu8OZx9v4kAgmrvIaIi7uOqQO6zNPB0oHI92bgfx1FB1EurTeFaNrT3gxG30Ozr
fmZQW1xy8kE7HgfuxS/m4Fr7IumdPUB//ottukd6azEstJzX1dTcBllTgZEePMyUzf+YWZrYpr/v
P2MooG3mkgdg8tD07fpTpx8s/dLJhw6w/xXy5dYB9t/PIfTDzt2K73VzMreFkwDT0/kv7pQbl0Dr
wU6iwPO9jjKXwyUE2ZSZ/Q4Dq1gfMS19kopbhg7lmILXiU67vLWPTtzv/nGUnAZRzsx29ikQvZ5Q
eVMHDhZTcDir03WJftTtY+90O/BE4q/aoNRVo4sYajlQGw5AP8HsnAC+Oz8R2bde4JsC0Q4DSk8V
UthpE1FYi2rYeZxKABNU26Dp+uVGq/r0RLMmV+KH1VdPaLv+ujar2m6XmBbfNIYDbp1OD066Ogyj
eD9bfTRgAhZWhTS8nGq21+ymwn/9pyn/5Pu0wnopjwefL2qgQwVIpI9PInt73kPJzJuaswWit7BS
EhTQn4MqJp0KEqagU7CD1OdPNjnpkAxGftJRjfw6ZSati5y0LtSBxg19W3W6dfGVvoCmVAiCtPrG
9QHkO8pa/avZTS6aviz7O7mWQ+m8T0+R1p9CtQh6qpJDirdgXAF1m7w3sffyxvkSOM19kKbaPbkC
ZEv2GX5tUaoiyAfFjXQT837emaMPkRw5Oz+62MnPNpmpdwGLcrrEggdvWXIJ7bJiVFvtAG9dZa5D
DW2cN4Uq30HdVFXusmK4ZV34yUWn3Twq6TQEL3FDn0IqYvZ17PyBb0KTOxTu0cahjD6dyjs6y+de
bpDSAwh3itFbz+fSveZ9BKFu4KYopCobubGGFsCZvkYIrYSQWZWVl7WznG+FLXK0DCPNXYNaEblQ
xc3/1Qad+IxdBzodbWaiazkTeA+czCAw0VPX8s2k6wMkRRyxbadhjMhMGdjl0tzQjNCWAfJtxVDv
1xGja8bbZZ4ORIw5mxeyVn/iQ6Ngbsvr6qI1lzXiWGw9JsA9p66z+OhiTA4veh6Hc4zG2AVahZIT
cNF5ApJtujnnVgr0tKh/20wr+BK/3MzJpvjlZr7aSP3OG1R6im0ABfEr1DqN4xjw7yCPMK+xU0PC
M9cZJEocJEvI6QwxnE5naCGUDLzdJ6dvA5hWjcXZoxitdOxbFPBoZTpQ7Mc1rGyo863doAe1GBwr
cq1avUV0R5aiPqFVTrchyrMGOe0xJFY0sulAMS0kSzYFvi9bXerZqUi0n4XKLAkThNxe4s7oxc7t
VwAakKrHtulCo3bqhYVbjs89QEDXj0luzf19HVT70nCNHbjA+NEVs7hCyx6Qg15nb3qDbgz1Uh/n
835E1eAvpxEosUCM7852KtCB6OAEQoJEXNHxivaltP57aPiMzCJgEFRYc8EhstEzVmwX9J/ltNPV
B9RSfYmXAtwYJ5Hddzv8jqIAWS8GXpceu606/dUUGh5TwJa8TmNvRZod+PeNbOtdW9vsxtY81PCz
JDmOeEu58WPIHkvPtx9SVIIit5zmb9zo/soYr/4OAAfMs/Z98aG30l9Opx5uanHmQ49+MNtHYWTO
QapCF9jek3OpCluFZqSg6FTOSR3ozAjqace49vzFT9PIV1ONa11mHfm3U9bll2uSPSM/aDlOdy/M
jEO4NngZLQZMgtZBBLkrweYv3FtPWX5S19sC+eEdDdq209zYhvvSNA7U5Bj0y6mTj+APJs+SCLTw
IEZULQqzOtAZhayjFEy+r6OjDbV6P33Ju0riLc8wZPAoNJHjInn7Ulps2tSFHK9j4lWHBL+eo+25
0AooY3ubNEx/LMzGR15E8L9EwM69PUJfTWagILWm6de6UgZE3aaCOt51zJttq1m49xk7vwQ+V1dd
Czk2akDZd1ZIJh360oQeFEQKDqvv9ySZBv4td0bw3drlranXUTCb5R01j1NreQvgdCTQt7s0lNMo
sHYVxVIYcm1p1BZpA5QFsA9m7YhIF323ZdTaTDbjeNdYbF2Nm2oceqf+OWnHcyqrMaz8qgeFVv5+
lihfWrodqGHE/xr9Ekdz/2kVihtNpwi9Qcht7qFjoPzzkIGI5saoOUSUu/y0Dk6TdI9uAPF1ux2u
iZUOT9AGHp5cUN8ZSPI/kMU5FI+Kzk4uZCLRHGzqtEAflIodUAg42rwGAkGZGkh6r2o1sujgFF0I
EJgBWtlu2AT5WG7aYSxOFXBQiwx6MAJx3XepPJKye5XgJqsXyUMAMqeHEvA3yrFPzPlvJiW6cB9k
Mf8fkyg/r640o6aMv1o94isQQ+4ZhLhAqQ72tVQM8IUiaW9dCZFo5ufnzDLZmXx06DQvvo3dqQY2
0zKxd0AwHWguA2PSSXL/Sq6Wd7dxPgwHYUgko0j40y7AJbrx8QaFPqX8+6oI+kk6dDlNJfYh8ShO
1NqzdAEtrT6O6iCi06yqDVQ8+Pe16WcJUe1EdLbMoyX8WhjbvtDzcHYL4yILX79UYgIiJbNKcHAP
7z4apYOu4lbTB3UK9Fn9crv6aBWaSz4y6YyCgTGqtquvtQHWiQGJ2ECes0bqCsyiROzjgxpal7X+
bMWAl4Bs9exleIVGArG+RfKmvi2k835m6fjhxCl3gVj4Y4CC5wJpvS4Y3Z2fFwAlUQzIHH6gC+TR
Uf0Na5cC9Q+MQv81tQOUdpRcNLnWA8UO+vQL5G+IIOZI6pSglchO6tPUaGOoxXoBZAa6r+lQNQH6
sNVh9dHZ4kuEvcyguGVAanfMLeQxrr1q17RQUrLnHpgxddCUfjuZGqg3aiOAcs6ffl/NEmoWDZQF
1CKBSULvrltDI4VV7NyOQfnUukzsJCCqWzIrd5CXbBr/JsvKUNTKsEc1WPlIHgOYwq+zS+SCWteG
eKAnIVP7cQg+zsjndjy/pDx4DynHuA0DyM1tvwzIQG4d03VPRGHtONp4g8JldTIkO5JVo2/6ZjAG
dKiQXdXWp9FSjZJ/opDW06pT4YAJNREydDwk4cGINh9L9PCGMymWNNJ6LqzGW0Bpxgh5ZxpdYWg9
NwBhkt6FYGjrfIrALjjYu/0APV31nkzkqosuOEMlbzOAWi1a7NFu+GG2yxTZafFATMx8kk5Yxo1/
ZW1sXkoXiZ9GETnaHd7j2Jy8WcZo7AqwqB6AUwqeurR/IJJnmtl5un+F2Hw0Ws3y11j+/bi/bDIX
kLZPf4n1LwPp8lD6ZvJgTDx40pwxwr93WKxSm1/7ss1vaayLuxh1l6A9kSm9GmzXuWz2/0PZd3U3
jivd/iKsxQCmV1LBliyndgf3C9eZ6T4kwZzDr/82impBrXGfO/eFC6hE2RJJEFW1N02tOkbJZsWt
DU2jJOoPmkjQgi3jFqzOsIFcfQU8rPc2V+P4qkVjQDo6zJiRmGZYOHwdLydGT8t2wfJyiVM8GDwH
z4neMk99M5inlnXmvAF5DQhayvl+ABMz2EebCsfcSlNgmuJ5Ia3PMtKUBSpN4siMAKkAVU5Csgqt
2T1mlhagJ0h70sNOe1rkARVZ0a4W6A8uJ3tEMgKb0lgoA/Kc59j1Ims6kLVr6T8mJvL71ZhkgJfC
ZzeKkwraJnYN3GOxWd2xaLb9IkWfyZTwv29CLlF5/gA3ik53p6DxStRIYJMrtOeNXmiv5hC670mU
oqvPtctPWAqa27LN9FMteHPvxG2CjiMUkMxeP24HczQ+uSGaSI2u6b7XRfUczR3YHc1vWQF6X7yK
GFcRQ6svP2nCMFG85mgnD+WjuYVd67BhBzS4SM6kyyYbRBOQuk7ra1tneQdDWlBLDJkNECkny5nR
BVVVYKLFRwbibP/3OJXak4MMypMlD9WUxjvQ3gwBKehQ5qH2VCTTHOje7G3jCNQyPmkKJ/2ZLsjH
0IwC0Eivpg1I9PKTCuzwsT1NJbuN+/sHuYrj1tcfhGLXCSrKzSp8Ev1g+0xE5tpwT331PKvFnVHW
2tox71kM9WFYDGl4i3x2iaJkLJdrN+qsH0vr2k115YuzK0moMV+dVbX+k3sfIwUJ+hHQaKNMYj5N
NnYsUmcIirHQgtvNoHVO+0S3O0G3prQnREZCN4YAL1jauuF0s1lEJk6WfHOyMH3tebvhppP9jTTK
4jNQLr+lXo/qbHRZoAoHEBx4Bc33IYriXxy7wPZp5OXfQxad+iSy/mt49SayAPlM7nln9PdNVM07
0BP6hEqOJEz6VseYAVHoc4zdsrcWM0rWXXQcWHSzjw6sx1nytNuVFx57WosBtMDZzAboIUiYhUuI
fCYOLalpaNFSLTFBuaN3qIllwF4zjcE4Uhv/DQaAVLpooz9SO7hSEgxAnJyVCgVgSuKvAzPKAxg0
pk0Kqqwtfcn0rdaM58d08F7V907yVpTHRKDaX/1CkmS6di9ZIg6GlZj3OrMBy2R1GtB6Q+/J1svz
YcJGP1gOu0cljzTduKtNNDkNy+I9dfJADiqIUriodK5KGzgTeoWWdLEMbwJL2edas++1Mgm7IO/T
rai97gUl8APy3M3kA+M7OZJt3eNuVBQ6KM6kdgmb+NDo6IZXkXrdBL42lHa4dTWkmfjWQ/tA7z0N
JnPvi3x5TwrhPelSRHLwC7qBiMAOS4o6sbwnGlmiBa2k8B6U/PcYVhebDw5QgeJetx+4JDylgwWa
HMdN2yPJJ8GwiiLFlV0UAvw2L8rgSnYJcCMbQa5WWk6zxtMy+7GMM+C0DiWwsgHZTgdAkUWdT8O2
yItt6IS6z+q8fEAtaPlgmRHUNCSbq3nhTlvTGZ17siYt2anp1QnQ156iameDttJlj9oZ94VL4gDA
1lV/WQt6nCWQUNeIt6kywq9traGlxQN+36CVDH16cJpQEP3SLaZAIiVLQL+M3ZUYuQaUMKUgZzqV
dnnU47G75/kSjo9p3B6xRdDdszEEF0AmO+lK2Ul3UZCIDjlYy4J6bpqNM831McJe03rw5FTJUNRV
VT5aMyZQXs4o/aU5mSsjNwNYl//HGKSoMj0K1ka7vu6+oNnW8ukK0DxbQw1mWU5+E+XuXl0W+J9N
T7wK6ApazYqibFH/gtJGdVnRJSRkK2wfBwaQH+zxNOlNBZJqQBijgSlCj+aJxPgfC6TlpTKvfBvM
VFl0IJqmBYDyL16E3Coxg2vjDLJBEFCRsrJBrIo1ETpynBbM4HOY79AnPq2ET6JfomNf8sn/PRIR
Po0l05/msdnX3HDvcsc6rmgJhHLwIepBPNqFD4CkbGfEKWCkFeQBjUwjdO+WnB+VfI2YZyM4R6ts
H4tufgRQRnoPUpqvNJv1ZH5cRyOou4oWDxfLBpoUyWJuVoa/uhlgvEmYdVTGNCpyJigcRZplENHy
9rDYuF6oTx61DcfajrbqtY7k6j1wAJYkLMLNanF5D7QGDd8JaVFHtll75L0GKNC9XHReONBvwOdW
tLmEW62PNhXsf0vDVXiDY6embeTYW6B1gOtN3qfpJ1TnqFUbnam+U/duNzXR75B+UhIaxWPCdtOA
3/GNwjDdc4wxwuoQlVLZLnTicp9gq/BuyUz2Ge8XJ0pijq5Ig641I9z/E7xwIf8auA5HS5Kz7AYr
db8qzzZNoy/WVJ9YX/udDcAsdodiyGMb9fUx00Zt15nt1xqMxZVPsgXp0CMdGmGeRzcy0FbhyfSR
TYn+ux1K17/e+E5Gkd7lrPx6s41Oe+kkC7Mo2jKTnalIUnOOTqRI6vLLUBbGo67J39qS/400OUrZ
hVY863YlAEqBhsd0bIb3iwWATxk4NX9Z9M0yoZnTGt7tJV9j1BnKFSmGgcYOi+f11hBl2W5Qkhyd
6BA2mXes5r8aQ/JhtvGAm6Dcq/unRQUu9fbgZCh6Cd2k344T2t39ioMygAPwPqgMZzpit3E+WtOC
2vd1KLnFV8s4rJBQISkdIqcrNngMgaVJGqGn+OfcgLEwBEvUEc8hcCOxkPXHq7mH2mLcjZQOaOae
j5wcKCWlF5mSEyvn4ajck8p0Nuc8W+q5gKud3fCga8v5UMdLzbY090AQDuBkMYKdMR+sgIT/0JP/
P6QFm9+NslwAoJ0HXd902OLRTPykc2DDsfYTocFddESKfJlR4f9ldvGrbBRanH/RyAS0u0Z+Raas
JVvAmVHT10b7qTp9sxfNpIsuQqoS3yWpL4rVpRnnn3Ws5cjBFOLI+1Ecl94SRzUNPbcrfdLMS5ke
vPj74qGoxv/Q5Mqa9BRsCGuEuFJRNM1EDT2qjbE14BtpdWijOHlxikas2Fth7YIAE2zwJxM7cy9R
gfYwQkO6UaAhWfhM4nPfKKzfQ1Vaa5+iyNwOOf8ZLlnuR3XPn0eQmDzr8YAS5uZIk97hINwGBth3
oEP2h9UgEfy5k2takKbUW5LRIQEf9L1nlDluiQhEBwPA/09WgjYUOOk1AAFz1jQhcqTaN3Oc+vsy
w2+DiqjpoGt4ZnedFd8pWa+/cCwSX0iinNa66jhBuir0IkDXycJsOvz/OCQ5EpGWFuUbsSSpzxy8
716t8vVQw89h6QO1nC9Zo4EMBJgFAOV9pgO99pVLdu2/agFHlgC1GPCd7VPsLe0TjawJMDVzUw4b
kqHG9qdYGjNKvtsirU627g5HXQ8Nn9qegb89Hts2MX3qkEZqabzVknFoihk462W6D+W26yR3Zp1q
QqsxUPeDZIhABGGXEvfeGb9wPcJ3BVzMzEv3WDpGf0UNkttggEw/gR6r2U0R4A/Ry7YcowRtSn03
Lq/cnZMA2HDNf6Q7OE/5f90UJX5lOt6hWrXbgEtp2dcjWLJz2VtDh1mr9+h7Gp5oNiTdsm+4sIOi
15ivlWAoUas2XNmnCOvFo3qXAQ5ZduTWtL7tqJVbD5qmTVumzoYeqEpxiWEvYwOCszgNKK9WedhC
T7g9BiqRtiJr4p9i+aB15IWPTevwNErklr9nwb+M2WLfdYSA5BjD0QG1Cm622oQb8TpWuiSSG3h1
fOgNQCe18kCj1U7NyaOrUCLA2kjsrYE9AXfO+m8yJCixAAFguCCr0AnHfOMRHl89WnhOVgM6hXFo
5r3uFeLFqAGI0Jr5+A5A3OdK4GuU7m6XiveoRpH42IjuTY8KBwB57fDdEz3uJhMye0m6Z5TbNSeQ
S9QgI+6zrgen9GB9zvOw3aBuBVVlBc/2LCz50UJX6SEtUrafFjd7GiaLbUrQb75pmUCiAfgp39Gb
rIIDmwBwp4XWPLq9u4BBDpVgKBZ3vkyAbJ360H4f0AS7t7u23dPU7l0/zM3hK0oJkoMTayAyQCLg
Hb0BYPlOptdpyE0swBvsmku55jUoDZit/NGyUYESld43ske9lLaeDqAdNp2O5C7QQ/dZlWHlD/41
v1q8L9SZ2jMvPQG0d7N2h300dbp4o+lesxNOnr1kZvLomSP/75g6QQOvv/MEhTKayes3p7XMrZja
EEyPniHbK4Btg863F567Q2Dgjfs9ndJHR7ovzAlkA/5DliJjwnxagtDSovUMoBqiO45WG7TumPFO
jALPy+rjYrKuTciN6XXRboahB5CiOd2RjDxoXXKu8me82q0wd/XMtuUSTVdbJKEbg/x9xQsw8VpY
lN5UooQfsOfCy48eKgKsQ9JZGydq8mMsS2OdFE3GgPngQZ1VR+Re7G/gLbM2pWY1pz5P2bFKEm2L
/jnnyzJab9TsxVtrNWVtaSE2mDujMQr9KCpPU+MYP+QAOE/GD8GrdXCR/Bub+NoLXBnvZ1wIVuOl
uMgc4362Zm9DcB1onv1poh/1uUBW6dk29f+S2Gx1Z8PRmY+CN7Qz5X6Mjt938q3yztsQMogVmT/t
8nHI8PySsIzeBrto7Qbv2stGtalXhhE+lrMxHvpkfLzqQ19a4MCgk/WwypDkbDdTpGENyacn8mqk
K0VidjceGm96JPm5t/2Xf4v7lumv50madhM2qMT/0weYChRAnmvBsTp0Nwub0dNcAfRQrwRWsAsd
CXmZSwBnp6kAhaabXwiqmUR0IAsP7LAPvTWgfrxZ8PF5wQ+k+EesPDOzIKYT0glUoPWEGp/Q7JIW
O03Tt39Ox8m0ncrEOTP37ivTuErnoY3F9EPsaG9vADYzCSegZGRS24aBf7dE1FQIm2STD5HMVLQB
kUmEtYF+MDFlKD8cW6QfcLhRIOHaPrHYGS1/tWZetiObmUAAsWlfBWLCK/k6F878yLMpfDPQ6B9X
AMNxKsBAZWJoTiZbjIeKGe7G5rP2XhvhbvBc8SMFkSQgJobm0zhKrN9UoksnfH4V4OnC7aFDJSYa
oISMlmjYVE+yDJfhUOubOCtfe1TNdn6I3+iDFZsYZrMTbnReeL5eu82DOy11vqGhBTa5IxAGt4NV
MzynbcDV4+3gMWLLPWXWGjMBRailY6UhLUgGvLagctJk5fEDI17aauEDW6raOmhsXyx1+ABYo8Y6
FHzVEa0femrRamRg7xYQ6yh0vhyWJbSOujyQrEIL1q7T+FeSozMxb/CchgfNlVvtFfbRlq9QXmOa
d1x2KiWOHiR6V55SW7RPjexr6mvwl6E1KmmKTZtj9ZODRIG7Gn+gZdMgl00pt5CZruwOjV8Nx6VQ
IsVGt+tsdlH2ohnPPTW78l57oFEnG2Cny5RkTIzN3aSjo51smxjt7qjgKo2ykY/O5D1KwaJDI5KB
MjZ5vxn9C7toREus+TcQ7rt70HegEXxGHpYqlZHRxf4IPkd3b0JDMnMogtJw3QyUpnF9KlgmGXk9
FEl0IM6g3yz92EnE5w39lulAP/VfliT53Tl1jN7nNr6t0dI4IIR4CWi4vMAGqROWO5qCW8k5gTOm
X/A/NwckncS94drd4oPGxjmRTT2y16ozF1wgeIrwp2YAtUSRLJ/1MNFOXSw3nLJ0/haHlokffTzd
gxcbFF0wy1q+vDXDc5y54APQqmLv1iX/1GUhOo/twv6BPgI/ndAXFwFOEYghmfcEqtmzLbpX55fK
fiFeRRBENA+Vzr+ObdPuc3tGZTTJVsJFI3a+OiDu2KPS+c7Tw/CBWNQahmLceKpONLPaqn3BamAV
EcMayVFU/qFIwDGuUHlg6NjvVj/tm186Kejnrkxso+c+jwx7o4zXa4XmwoimDYpwpiCX9TBYf4KN
Ym57XwfzhLcBxVb4yBa/yQ3tcSFRV7uSC9VmqEWQJuQS51WPa1aW5NSo9WMsM5+8zHyzrSj8OVft
puRt91c311jMNlH0irqyESXRXnwohq57LGzU0qIa0/4KOow3UDaHPwUYAdhUgbMtNipci4Ad0UeL
b1bmT7nTpzhAaXQ2SS1s9wEuNQY848ZM3V0r2wlqeeBZmjxq6FOZ20Hf5DU2WwUqOY0O+Un6Rug7
kKKqrPSV/a5HFd6Lrf+y6m1rl05dHCCdiYupxXvpDriFaIkrzPE05jr4vMcSRDDjCGaGdYVEc69K
QKVjm0DRq9EwLTud9XDaWMVUf+3BWnY/C5CJX+TjEv5DPuKbKj09fjMBNri45nRqc468mYTmitwO
i68a3MM0Ja33+5S01B3/L3wpsjImX8IAA+HPmzkj0Y79ieytHMNvxG6a517ui7ZNXztgAB0AWGZu
OxsAbygoBQA6CFLLDit9C7xlp6Lvnccam1YB8ZtmuIpcM2RfM9Gi9kcX0T3FjhP3GxkMiQ3U/YSf
YwOJw8bbZ85BI0CtwmU26b7bacWjDQDwTyjpf1o7jSdgozC9ie/IjDkMTbpL96UKQ+1YxNG1O48B
4mHUAlR0iS0rXDsQJaWJe0qczjlVcYb70qwl2CpN+SeSmQAqPM1zhvvZxNyziy6FpKlt5113nOye
MPxB77LN2Wg/0DuGgvW/yJWILGbgkZF9aWUADCZEnbyJrmLYdtVvkDRA4zF1blBbhjCnzWgMxYE6
Nah9Q7Vr3DZyZDBeKl4cPmzuIL+1heQSlWT1nNX35y2pqnCtIBYG28ZF6nxKG66DZbhy/wKs/pZ2
ETzAAaDNcPqONCygvXThvVg8TfbAAk9QxCvmh7Jzz+6erul+Bsz7N3ApAoNrr/G5uQ+dKvO1ik9o
MUEVrErD0sjyWpRSojMYryUrNBWtTQBJeGw7e3ikdUjSRxWetyGKjiWUFXOT8ICn3TN1rte1G+96
C2h51NfOAePxkOU6gN5kWzyXze3ttGnr0PhE9paxACncTvojGSh30gqwuKVd7q+giASFqJARCThR
yWhamZ7n11prbW4Upo7WtWoABGApsHwBaeV6GORUyVg76duhQOcimSiF8sjn9jpA6oV5MIeNJqwg
x88I7Z7YiV7hiUNTVlamwKdwHZDSrmkVSrcoDaVgtCzGnY6ES45nC2hckJVUhXjKnDIzHSBtgxzs
Rzt08xu7AivnNd+h9nMybuV+NbBlzZnQvg0e1OOjsMSaWlH7OTdBSFHWHCiZcduACDM8jpGIPieF
Xbz1yx1NeikBUNAuRCHAC4mwefgfO4nNE80qM2NYqqN+iqYRCxcsIsDoRtMUhEi7VucVgNcM9mbG
Y3vvRjrqXGRcdKuOD/oMGiGazmOaPsuPQba/fYxGH6LPFW/x8EzGF9KP5WPP9u1cTXvPnj9rWYKy
E3dxo+q1T4tNnGflYciGFAUlpDKSEJnncpmzjWOiIjtsC0BRSWGYTNUDjay5qB6iJp2BYSgDMwQ2
pSzjKAHekOEaYgRL032W2tjpss00UK3e1N99M71t/yabVUiN4jc+ABuIwPX+z7CrC3DM+wDYk5Np
g0nb0XaTpD6yom3IQfBKEw37DqhVdhiuX+jSTJj3SPl4yLdi+su+MOLyUxR61ieeA8Nmwq3yPpWM
fPnFnrQkc67jiwENoW2OZ07TmWBbYl6/XZtz86kLd4uGHyV19K1dvPTQX+eNg5ewDphnZ3NaUa9t
gFIVTUYObB6t2FktmDkI0J2g4QHo0tx1aK7yFdL7KN8VzTD9WEEes4fboIKFV6FIQVDzCnn+5hyk
QAKM50UMlLtqJTbW7Lp/RrJ+pTK+zDw0Am8MwKQHNpERO6IAED9RCc8Zno9m02dXHMOrkeIcRpfD
uLIPp3F2ipvOuLtiNv7ITuvLEMh2hF3D21fQk2XbmTPxmqHW4dVL0xRvIVYPRItfsvC71oPWkgSG
F9sHNwd8D5mTzLHddvvHOCj8rAJWpmKL8ggb3bDpkCMdJg8oNyx9we5bG2WJWYZKHi/J8yNZKDM1
JS3ZXYWqy7wQwMlEQM1YQwHNw0Zyh8KTuSgsywnopGQo5uhiQAKyWh0QRCz2clhtSEvnzbGYQbde
qm1Tiw3beImX95R5m26s879bd4gCvL6nz4XZZkeywFbS8t4xkFlIC+YuoM1bmHgOwdH3by1+PwvF
GORZRtftdqCWLrbM2XEQx54aZwDjnDs53SMTPD6Uhf04TIzxjQmswseyx87H4Dmef2VImnYq24BH
zbh1GnC74dk/9o+rTx1+Lib0k1BUks8AkkWpuLND++mvc5KttgzxwUncR12ebRWF1fTg9mg/FqNX
oXIJwJPUEUJTu87P0wir1wPgiB9QwFY+RiAzww0pDv16KflJjKG5HpKs/DHUlr0nUY1/5YxdQWgr
0DM+2DXehJRMuZnIkm7T1ooCMlYKGpHMdOofrjedIzeu7mETeRh9bajmIx2KJs5YoOY1wEX2Gao9
lejKBNAuSCcrFZBFhg02jMx9URoVSgvsEATJGKFS6noUAYVrlaF9HSPu1s9FX7j2d+wTLVu8/xZy
D2F5L1AZso7mD2TKDqzqW/Qq7q/2CDLe27vJ5BJfGwyv6PUr/Gay892Ce+KRV/P5oE1pt04FKPfu
43TAwhcWZJbZI8gsaEhC5dbKfW6f5lcRpqU9REiJzhZ70zS0GNJe6bpt2phDumX15CJL/2u3lfZO
kTHhx8JZ9ko+tNhp8DVEKRg+1LoNSwGGHZrnhoA3qKathgRtgXqBOluapxWwQxtzuaMZyVcT9P81
h3oMdxrwxE6GA1CKzSLdyCYpsItrdDXeg6WMbDSyoTkoYF8jII0FHmgvgopZyMOA3o0/OUl5AMYR
ShdIhl5N4yEb+a4vUphoTmY9JbyP96jsBHulEqbYvA3iskQrFjmioBBtNnO+BpuQkzplreU+Ad3/
P4PbLf9JKgPrd2CcPk1dX53Qw42uPangRoj+oTz7kotFvzNy3djhfmm9NwNA16QBY3G6HU2bHxKQ
z752C1sjessMcFoQFzwNyK0dInsskSNu0uW9ByRJQAWaql6TRi5v6y1pV7Im9b5guqjpYEvcB+pF
giLQVGk/KhGlqCPQ9oDjAcxruVdl0uZUI4c0By8rmo7i8mGiPS4kQbGfVdUCXTI45WpNQrRK4y1N
D1EUZSKlWqMah4NRwCncz9yJqq9N7VhAZCiTDU2B/yAAoDSVdzQtszrz+ykpH2mKEG1uRl8MY0BV
+BR+BrZX9nDexcR+iuUPEioDRX4oRsgE+N8JOSPWJqA4Vmw3zPiSwaw+YSUArIx6jNInzUT7jhTR
gRzIX0sb745kphe9pVWi36miSxp1bmgHbgGcJqVAvV1fr/O6E8sDShTyEYClO2VCI1vYdmDmc7Ip
ly4EDmGVrns9tiwF4/JA2zwaaoX3oAPJwPzjjqdG7gTZVO5F8wFUvJKYJ/PJj2TKmWQqglKQnToT
67G9pQGFBO2SQ3vI2RA59W7RDbbLBi090mEcPMntauwtywUx30UuLiNlprQ0ujH5yM7tm/RIpyDt
5TxKNI7Rz/M3jX5sY4e1Omq2gJJYH+kQy/pLBszIdfpHGfZI66NwjXoTx4CtUAFIEek9trdISHMa
OZX2DSQRy86mzDcSsD1OMlYhwJvQRzO6vQkXOb9S0XB16C/kQQbw3AGGSNgIpdx6awbUEhiSGjKf
bVAZXKZdI/RDNBtoQV06cCzK6Y1WTclXGStfbEEYn8bwe4WF6jGVIFmGhgI7X825ZcTo60EnEMmU
YjVEA9DZUak7gs9Sc4qrpuuoBuaSm0TdUNgBUPIMMP7JRR+eZFh5ymVmLhecNLIBmSh2NxqaMlpD
Ksu+Ld8cM3F2V8E6Wtaak/ZYe7a+pwoyqhuj0TpVZWdV7PlCz+PDrYmsNKtaN2Fr0dlamXYT7OJ8
W7F2O6fgQMpBGZwKUQLloMywTjMtdzP2WXpKZ2CNArC+Rkd83fbAKI+B16+3xbMWogHAzpMHEtEB
edZsx+rWQ/MVWhUlxtyM9Sz+4AWAgXJqMXuDl4H6i0Dr3xHZ60yi4envAA8XqH1Mq2fUWmTPeLKl
PilaUxebwdaKY1dH+Zc+yrdIsem3ccfIRj61jrbFEpfgpvVTNgwBXW90edBF1xaNfed6/e5GPtkR
LtM/Xpfr9fbRtUsBOwEUDHlNz8tkAfE0GtinxcKOjsdi/bCg6Db3a6vWD3Sw5kVHtwbXz0Kak2YV
0tyccuiVivS3kT4Ukg+duIitZYcU4qs67YceHwqvPsX/wx2wDNWWC8aASoGVgA3kzbvYjrrPIKl/
Gqwk+QsVHSF2MorhyXNKcRqtmAWkKFiyxcq8/0aeOoq17sK5Wz2rdHkdR/SngeBSe+DD7JZILIEP
EVju7iZLNKyqwPrQ+yS0Rt35g565uf4AAhusaclVA1F8QE62yX/5r/EdUbobpW+5QFlE6wARX96Z
6LDeVsIm/9wgaYnNCInXR5r1VqRuM3aPfchVdXUvolsV2buIgTJPa6eCf+yyeivHKysZo5OfQ52W
ol2ZFANqlm1RRViwuNZBLIt1WEd1Zq8jmioZqtIKoAJJ68wo8BaRjKBIj0LRnENIR21qKx4oT+We
MqSpVvdRxvjI5io4faDVR8jAV+5DngLN0xAGOKZRuQIAvBQVzWqI2soKQO6/q2jeSnzF1oiR79GM
bDfZs3OnFOTnAQc6RWZBAjE6CwxpuJ6DDGhOTiDeiYDFhi0XdcYrdyUklwq4DgCcjYpkhyv9h0es
eQOgDJHYStuVP+/2idvJErQ/8+ut5uFsnmP08lENpOQyDGhIpIAdzWkISoQFePbSfmwLIK6Sip71
ZL/GIz5BDXCjW2NwQLBQoMxlHrBz6Y90NJvUOdBhna86ErR45wgsvDAFNAWgS1f4NOyQCCuwzkOs
dXhlcKUj6e1pSDg0oFwKIjx6QKOC7tlYVP3RQzPVtuJoeRZyOoesO84F4FTu16Gck6HuOkDy591k
HmwUEiQs5Q9kYo5NfrYWJSqs/MnyfsxYWuO1x0RFC3lnpCH7EiiJFfBxENh2vShE1v7XR1hDkQPp
6SOtRjQnjdWK6g4v66eyxSJ1nL2HhfpfgJHp3nee8V4DmOWJDpbsUahzgMDFeWpsr2TS5OKv5NMi
nLvzKhOLst5fk74Z0IlO2fBjTfn2ElmB8scNR+0GYEYSEDfL5HA+FO0uahk7+9ko5zq57G+Oaj88
p+a/yrLsHjJ7Oh/EZUQy0qLFzLr3AKapRClgVK+8yEzJwPtWAGg6AhCGDNeOsdH5PR3XMYmRWFoC
cHeJjfL8pylIdf/CTjzbqQ9K5nrb6yiYUfGTEihxC34LpFbWVyY0jCpAcaMwdqfOqoxvZEhI/pw9
ecudTGNnZu7PNVdXLM01EBvl5RQ428X4Fr9N2a1hpgpvDUYY/iSFJkpU+9DQpJQiRbwEI4WKQCM6
wep3sVOfQ+Ufr0IP8pzyL7k6RzY2gG8mR/K5xLo53Yd/PBlf/gjyuEK+o/maIU2LEcUEOV/iufDR
h/5XP6cvSL/1e6Ch/tofYzogDtVO2T92ztBPf95Jk975ZPT7GxdyVjJsVvzyIM1VxBERUhlBudx+
knVO0W5VxZysn1592vmyP6hkV+e/DSP/AvQ1ln6mAUlETMt3jYl4x63SOdBB0x3cHmloXIQ0XZoC
N2FlGQoL8x78AoXvgQlw9dc9Zh9WFZnSnEZks5qnibGeF3Qzv2JehV+HaWVo+1E4WM0BhKoqQbQp
gWo5CKOOtYedbkKsJZklFVcItj2zvutpNe4VzOwNii0pYuAxbrvWk5wglwArHq06VTgw1MhFy+CT
D8Uhra2Vsd8zDV3+6H49zGCIP9KocRx2oENkFSh1arN3mq3KHPuHAEL65XGlkW7VxVeFIpk916zw
lR+6dD0rUGfJw2Q9i+0OqOvWh+deNncBmOuNMQcwrbKji3q7Vvmlwet/y1CxgRcXcr7yQ9ARCfU1
qJIDuX7aj7n3RGltOngOKCiQCU42V8SDipuwsSu55SNJB8ky14dko7gGo7Er09VztZzbHCX7YGNC
/fgHDITKc1UDjuJ89rM7Wt0f1qC5p9kgFedAYzDwZEwikf8NTvAh7Nu/QlZ32Bfh7CGxhHhsPZm3
yefwk8b4VYerVoqfQ1HEO2p1vWllvZF92O56Y0MRZNBJBlXxgECQ3jXO/MzBSfSqZ0J/EfNunfCo
fLV6BvyISrbOj235Sopeq7zAHIFQS1NSgEPu3hir/FGXXiwrQTUy5E+LnJFI4CV1F6PSEdVUvwJF
McAzPfyQDxSo1EztxeV/PruZoFUcnWH1RnXqV/ixHrwCbeVtDpDwAqSazQdjMnOdyafu/z/ZUljQ
5K0RqfNfSCSAFShgxQO4Hv9uegsacIUfYI8MHEs5tktpLyWf8G7BzQ3aL8GbvW7ZXGka1H/L/CG6
prO7Knfu+9RdjnRY3GJA9b83LwD1TDWGCpRNVsXFeUaK1YbMhwaNaqIunaBFc1WQ5sVcrdFML2TV
bqgAIoLGYY4LA3ByuA2VyTGKlnlb5XGCfvO+OAtX/RSz+CirQ0oApgMMC/W3sx2QlFxp9LGXFVvn
qGso8hcZNmtAhYOeUau1feJbRD9Ice84QGUzvMj87MnpDJTigJgaWycq7vFPxFTSOJJWTT/yvQnl
ycjkqyXT+URqSidS51W+PZgqsG7V37Ww2hY8Ad9PDUSVo5c50dGRBxrdyEqRY3fuRj2naXzE/x8w
g+STkxHoM+w7GfzG+qMTAKVr2HFufENrF3ax3Cw80qi3FyMYGzxkbxShhNH/37Jh4EbgaOPZVxkr
3z/K6Lxt2HD0qv06ERnruhUGLsurADVB6O1EQW54WNQwQWXwWTpaJWrHJdMtn5DMCZD2/s109SLp
amDnM7a9cqPhToJfToHLHv/Cgy4PbtafD4AZRFZRzWmkyYWEkt3aUAgKpmxIVtveo95k6f5G/pHt
/5apT6ns1tOmzmvdN2iEiy1+sLFvi3WQHA75yA80auWURlfqhfc/3AkYujcmNCXfAfxHV1GU7I8m
N6E8zUgK9Cn/Ovu/9aMzxY2RAOBHC9hkx0c6oCgW9xE1D+cpPmrZhDsKCZNJJKslksm4/q+cktqU
Nya8Fm9jjhUnktsxivilUFROFO9sFAZs+3ASftP30wMdbEAsPIQxnx7QEsSQabkjCelIrKYkqy6e
QFJBIyyKcXckA5FS3vsqnDqFqIEl26Aj0qeA6rTqJDr6YHs/GRr1CdZ4IO0sNin6onEzzFiegtPP
k5xMslJPcwc0IyzJcmpytKD2smbvSt3NVoEesr6oN8wFoCF6vcbPUYYCH5kAtK0K6UUd6BcT+Ay/
hrNAP0Xd1VvSLnh5CgxupAfSFkx86iZuPlOMxgD5goyxlCAbEdh03Bl6O2S4/ctHkOPVYJ5qB6Qw
5ROKDo0cNf9H2XUtyY0r2S9iBOiJ1/K+W16jF8aM5g69t+DX70Gy1KB4pdndFwSQjuzqbhaRyDwn
ttz8sxKC9nJXoTf9zDNjKN518mtpwKHbUbThY7Fzo+3Vc1um63/3NUeK0UxA00uaxe6LpjlsRmmz
2BAuzCNfzGq1hyS3hcm8J4UdXUpdBAWb6DiSSSh6V6KBXqkUoAjJPOYugUlIZvegYM/BcbBVvr81
VgHiGbUESeQNzuK9XeUFzoUG0Aogk2kHIFSgNTfLp8ZvgQTumcV1JUcFBvKYKsJKTUuKp0KRbL6S
8iO1uvAqDKOrrGxKQ0P3aJIj74W7LP0U/zkxvvr9eDoyUbHT0Lkt0FrKsr5GraivgRxoqQaSCWWo
bMjFTYCRhDPDaqMU5ExLMlGx/s/Xk3foNoKdVCgVhWb9ANQeLS9/3D9dTj/jzBicbtPWNRz3tKK0
RP8fuC+JR5OGlfpXstipPnuTOxz+3fZXrko2c27SGtSiH0HgkZwrCR2O0psIlWpgV6aBSsFXCioe
JzpW0xqSXdga0X6mPiQXEqowZEguqzCKt5UUnoUCYQEk+4sHtCtASaYtv6lB72o0Ffqp5Kn7odAC
Dch9tI5yJlCzqb+a6Nt8OqN2gt9Ya+nPdRf/pQNz/roQkYkK2PduiHQiEFcjsLMtrr4IRTdiDyiy
WDmjh7HblEna7vGpdFdnHAG8GBSivU4OGkllPV570IvgT4s0UdEBgme2muezvEau8YqqyXchDqeO
cakZ5YZkFBWkXB7f0nQ2HCLOt7OVjQ4z3Dj/ptR0ed9DnwbwBWx3/DJmfboHrsRw65ndo+RsQOqf
1m7nA2kNR6S90ww3PoCweyN5gG+kXaz1qYlxPtVZ4KBDCFLPcRZGnWty9LKnzi6cwPJotsWF9j+0
haJNllrS7Fcy6Yp+t6Xrb20VbBuZAENqm9YATVvJlT/dSa5N97wADQGTSQkagthD2oGmmjsA8DxD
Z4DU4pCkupaUlKB1TVMQYVQ4r5CpirU7rUk/Zu3jOOb4fUZm5V9WECczjskb7EmZ8ukJbtIZAkBK
yrzwTbz6UoyVEy1pYFHyMEB1d5ydyXj2U3HM8KNeREDjDzQX5ecYaIZmiOeMZDlQYXH0YelgH0v+
UWZRXKIPVBnTbC1U5spQydbWZBPy3Lsoa5qRiy1v4RXHTjnKkjr0coPREV8eQ4DGOtQZmqjh+zHH
YQ/pNDOF1J7Ec01CUy6VbLYhDQnndQhkRlQXkr/SBWjA3PTF4M2Xno0oHtksnYDg2F24hyPqGkd8
XocWGctH/gzvMxeNUmc0rWS6LZfJOFrSLJXLlcx3OduYRgHYc6ltnQzByPnf/VQsFVC5jYbbgcIB
LfYChZw+32aexS+FHHoBXvvtegpWBn4Z7RA8l3JGapr5LDfzjQ500VMv2tO8nK0dHQmclc9Cn1Wg
gZ0vNMccgYzxrH1ywoOGbtX3nAX2KRSmtimqRH9Pspjj5cXHsfaFZBFL00eRDVdS0uB7vb0ryzGa
g5AMGcItcMr7V+BV6O9Tb7BONuqDN32TTNm2CbENTIBVvNGGFt2crgM0wNr7J2mK8KZZY3jjckCF
cNrADsL1Wu/jl2Goo5NyKZW1CkFqGvByC84hXGS2IxMVOjQAtlZb2Vn1VqpWSxeYtSe3DW7UVPnL
XmTVuKwaMSkUb8G2hAPPSyLB9YwCRKUbmpYSZy8Y3eJQgkhzA6R9gD4MqDu5k4YGMlQ2K0WolwiW
d5+YWTbosgiq0r9bffYpsx1+CqM0BGl1Hz48OdBM6xpvG6FPd8fBdv9QJjQDfY51NEANuSFjpaUA
RumDQUC/kdixqwxYqjLw7GoW66uSnC4DdmxvG3Kf7Uyrbbe2ntZb0dYWkl3c01FRnRuAxk3+7o3B
PuZyRXIa1DIHGbdw81mnxGSlJ8C+RFP5ZyWnqCoEukqaHXBK/K2S0UzZyVsYAA93JDkNiR2Ux8QF
tLePr5NuNwnzzoohPw++14lLOApwdwTIPilOHa93kZIYbP3eN1Z+DvtuEJfBRg6BDFG6X9sPAXUr
1SlKB5KjUZughHVjf0s9yDp3jhygrGdaqbZkmo1eil5+akmmNcsBgGg0T2Mf/6jt5ld+PxuPTtbc
lFleVfUZ5BDHICuBrJmgUgt7AlRn09p+m5Es86pPdVd4B1LSQHJlxmoDAZSayVputRQeclO2E+c7
3TfRHtgjEwx8lfiuo74V3JcDquFpHbhdctd79PtGNfjWlQ3NgB4HYm4eD8NGD5LXyDLt01pB6y4J
xpvdnSg8ea0i0ZKD7fEIJKOvv7wLMkkntC2LodG3iwB0A2qd4j0EZFUNmoTlj8Qn5Obnn0bZBGhM
EVWOClBpQsP8c9C07YLoUmbJfL8Lrbp1v/CRwm7ZuKGbJRulVbLVZ0ef5/z5Lmzw2YVgd5g/u8V9
zJ+v/OyEcTLwZiQKtkf/TvqnA7wFIBG1wbsBMLCnzNPQNCrMCjgmQbrTQkP7WmvRizGE/n9Soz1G
PztZg/U+9e0/5/y1TGJ7Vl/vdVeA6lsuKXu9yHEnlA4n1exDOe853U2Z6zkJTrpZyt0SyL5cRzW1
zIwv9O5gtcAjE9nMCKwoJIHNnW9xQDXt586QjAMMgugklUbxaAekVhoyJEdl02gAXaCIFarGzw3Q
88+eVtv3FMm/uyNnveAfbFDHn0hEA0pYnxZx5fdnkH4/yJSUK/e0Bjrf5ITNXmlXxkm8A5pNM19u
5d4WQLd0TeZtfuve4gZRkueeKKzyp1n44waLNN+hz37Usv0U5l8LCaKgni7qYaVk9AAaQvC0l1OP
KkqJ9OLZNioFaLp6PinDVSy6kpLp/bRvIgAXhy7rbwBnHW400/iE/VXhDfVOBz7XloRA1O9vnhxo
NtuoNXc/MBf1AlboDOjTlAHxyML+jazt3DwABCC7KJimBWxTBtyTU2nGHwiXiYaBQJ3UWqvjRpnU
BF9IWreb8K1OETo3/TBHJc3CqAe1ymmAmi5PqFELLVm/3QOZzGEa7fx84wNwjrVT9YKrqj9S4CSz
ADR3NB56Lfj6W9tFSSLZLNZUaTiveWJ4B7s3PmOXaO4zwYG6jKKmAlwzFrutcFTIJo1C4PNKbT+g
aq5zXWsueaMSt3UJ2lzyNpejJUDRvnCAi1CJGlkuyuKork1psKEH9RZPTKByAToNlEnYn817sX/f
r6k9nJZ/FxMgnlebKdpgdWOKXd0q0hxe7c9+ux/71R5NycitFBlDBql4cXhwJXa6mbDOjw2+Aacx
YPgk+R0NIa8TtGgkV/SSAPav1fs7ekJuUe81jx40jKDOqftdElRo1cd/YPvo5VBrQLvHriU+Ktls
o2vsii7k4RKhn/ZBYchEAIkIAUGoBPEiXFLU8cVn5YOsVDSaFQLfmWgvEUjH434Wviipft4a3Q9Z
q4uh0xHIeW6THOcrkU3jAuAqYTVYyhkUkqatj/sMQBJD/4hzYMX5oLkhcSdioK8E+oaWMbNwqo38
3HGMy6dTipPlbeROfOMTDquEVKUZl1irrhxo9luZWU0Nvt7Qq6aMLRahgUL5NTjjPdeDs6e07tiy
Cihrb0lnmhU/Lxfp4Tn3S/re8qdTP7VznIWNShevUsh1rQd8v0oc05Jc5tiLQORe9BU/6iI5p/VU
6SfhG9Op0DsQEL3luhtXL/X/UAwaIoO7zh80HcK8XDiVdAdaiT/WarRiNONkVtufQUj0GhS5ewKf
Bt62pxq9QWKsYrBryXdsF5hNd1/SXXbm+GqmvXsK6G3ba9HfYw8twLxRHWE/fhuHUwTgQG+mEThk
hV7jSa9QshtAMB+S1os3C80MsZ2Y/r3yXXHKu2LMd4TNrRw7mdPD69m0ef44VvqJoKho6BuAifNA
3+LMGPhhjm+E26Zoqy65+X76IeZF+4pzp33QYickAta+It3SviYNEOA1nJXtUg9No0A9iwFYjspB
cgB9A/7feZlUG6MLzRMJaQCDT3PSPRR3KhnNBg19Ff1o3JUcXxzmjvWevxuGrrmWcX7zE0Bo7Nyk
9ADFrbnzUHgGyLOyeF7xN+XKjBxQZjaAv/LNt0rAIR76jbdXsiyJfHBPSZtfhUCRcn+qABfedTqy
pvNu1+qTrcozlaUXn4rUB56DSlORWtmoXBSlkmZLEi7Wc4JLef464fXjKkiAWSb7+co/kmILG+D6
mNtnHxT+ljt8AQKezsoycTGQuTW8GJh0JOs6O7mVwfAcVjK74+NlRE+Prrkxkq3UWCUiMPMYefmH
mcTeCFJJtCn6yOW6Th4ZO9ca44cRePHDjtmuwsbkqkRWqHUMQAbZ9xw4fqd+nHqGEjl40NB5TbPN
g7DaL2Pp47QHQRwwPsibLPE6ET+4nYgTt7I/UJ3OFzdCyvVFXdxNXffH2o1R4CNBdWlAk3m3E7lR
7xcyjld40Ll/VCKadV17Qc5AgFY2EQv3sRpqNHW/yaT7CB4ScI6ChGV2baqLqEBBS2bk34XR8sqk
qH+4llFYbfyEl8cZG6XKfbkp7cs9cHVxiOJwPUF/o17u67wEjGY34PzErf1+VyZesi2iJNmPHYAu
m7oC7KWcqWWfdfVVmGB+/VlOywx9tCOapoJ0jqIlMd6LSFWBr8cN9ApZmSF88RwALXu4zz0tw9IN
X2g25shpxO4ACkopC4IsszYApBV3M642Iyq7ASEmI9BQjtX7wBqjC61mY+SvlqFJQ7HQ7WofC4AP
zgHmWG+hZ2d1I1ZXLELPxuquFzfy73dMAY2+2yUWEoNzI7DuAF4jc4y/qN2X2oJV92+T8oqUjSew
p1Mm5FXAS/UaL8KBk+ov1X/8i3AUSLmWGbqwax8VfOCEuYqoaCQZe48u0jAZQFnZiC1p1MB0rxtf
LS1Mr46WTwCrk+Z62nTRgaQsBk+QiT9xsGez9xOOwA9TGmr47aGSx5+YddHsFmUgvOPWBRlw60JC
pwdlJpiOoP+l0JOalVrJlILCzlcgobJRYZWM7gxYwagxeov/L7c3oafi5IUlGqMz7QZAIutjWE3u
BTBt+o65gfiG8sF7HITWxyrznvI67cU3ad+J9in3olYHTB3kP9uTHFw9v7R/i9/IOOq6v4hP9/Mm
V/dD8X0bLYC2BmzY/mIH31eMExYQv8EM0OHdYqzCfENqZTNzT8xGyzlZKK/ZYOWrlioezeZAkXD+
65qk9voU36Rd9w5Ey/1+im3viEqH/ksFus+NYXfjg5bgTRRZ+yUBy/dj0tC0leIn/JJPKFaxgqzd
k1FqGOCNy2MfXMjQul50AU2IAT49cIVavX4mqxjE2FdUdvdbnnod4Dzzfu/pIxAtpFNpa/FP18Vp
Q/cSDPGLQoVNCYVRr3DK1pfdVwUIS/yMHSVEFYcjqck48uqvSy2FGWTmk6xpeDOkywFO4lpEDrhT
UXO8bewsfRnbJLih71xDNZDnfuvzadMQwoq0yCdwHZdZZJxb0BaeNWj2A06Bv+VTiw9KVt38LDeq
Zi0XSEichpp7WwsvlEB/B5ryFokM5DsNYM67CbAZZ03u4tAEr9fAYYbMlgPNejd3DsC0YxuSORSG
nNEM/x1FTNMpjnKEJmuzBUBa2raX/wof2HjKW220X8WnZYPDP3sc84M3RrIP7AcyAqEeEEaCr9nN
Vi+sZE9LpSDjPDbSW9aAdVhiJ0QS9lNZ0KxsgOFG/isFGedZnN7yiG9U8FWQIMAvAyguy+uLCrw1
qcbjgyVQqgpEPLyTczt+T4M/oKDBK7PqIKoxmWWoMvpkpW16IwsHKb3XEMWwygmobdlZl4HQ7Pd0
CgQAecwBeThDazYRyojO9JSn5znNpsDB8109+unxvrJRMlKopQpDMrtZXkPZKjMvyS2AG7Q92mhN
DRU9CQ6XzQ0y62e3qMqr3wn3kY2596BZ57Fgj7wozh8C7j40zXMfNOsylt0DU9/gVcfxdmQcD6hS
1jSA8nGzR2u3A3y5U1pV/9HyCNdQod+uRqE4aelKRZdrOKAl1IWBtek9QQPKa16y7yIdxFdwpuSH
0e7EMe4i8bWMZbev379/s4o5l+Ti2Kj/zsrzje/kTLGmt1hZML6ArKR/r5loD5dXXFkN8gaAcfli
iwZE8XkLtkne6VcTXdZXmk0AObUBHnlZyW1poZWu5AZyCozL+QinTmueTv+tV+EpqgotpnB2nKMp
baAVw/H5GVpAVDuBZ5YD1xxl91sRCXPbuZk2jds8c9jJZr7/RzU5f7YASPpkdgLImXmQXLM+Qi5G
N8rdlDbxt3rqj0VhOn/jTWY2LYLmaZoCQvUB+o9yB/zA+Fv7w/TnqEFhxnhTt1Dv4n0GqYL7GoJY
INcLlAExB1xypUjzbVujhR/1h+4rDW5R5wek99wteZCs1YLh4jXuNyWK9DF8RcKJGTkadaqycF8d
rwWyCbinRoCya5umDvNtgCP7oxFlydHMPHuTmj67Z3ah3zOdsXvcd9fRy/mZRKRUg984+k3LP5Gl
EitTHF9Wp9ZIvpadP4k5trIDE4kGYlNA16gAypfsBo2xjcWH9BDL+1K+NCNjdYfyfhsh2PNCdHeV
+zHODfPy7Nl0ODfO6t++TN33sQ6IIfWc+dXTQclWdqV8cVUy9QBaydDlt74O2RqOf8SBkOQF1DrD
PmuZ2Hi5OwJ8eQpAhaIz8y5lrSx4q+Wg5AmeKrQiOVm82ZOoJLDUEgVA27qJAIs5+SHQ+KsQRUMM
syTXbwW+pJxAx9H0LJNasst1/lqYSXcmOd5Snl60tENHbLseje3rmNKfZ9j1VbmbbRYXews8ystm
uKy6IHZo2vmJZjSChRffP1F89fz6OTTAqAwPtCZNAuy+HBXyHckdaTcFOfNOZALMTD08gJHm6V2E
5XTRANIMzMgI3I6e8ckxi5ewc6LX3uqNTyjEfCFdI3UWdKLrF5Y5Wp5qu8/+TPX6wP0h+MMtI2s/
RIV90fxmek2iEA2D1CaFsgy8QHPQZUT+Preb+p3Nsvjo93m/zfK+x8OJtT+tRxP0K0Nt7W0fWEC9
1j15mN0wam5RWQJOm4SKoTmtQbYhcByyIRvSsrxBZgC4CJuu7/yrhqaYq2cDNh34rWxPS6UwslCb
TX4rU74FoC92kzX0p9AfktPEw/FGs2Csx1ssZTQrmvI5U1ol+3c70o4ycow+ikNq45VR7TzH4Xta
BdF9FqkNJuQiqaL7YnsqIXFpfwkdQFG6bd8woG7hZfESjMCNc33zr5o3KPshmVtx1BNJLWvZc1b5
PsqLSLiYGij1QC2XtBJyUPZKNgem67BK/+tXwecwqCft9gWLok2OOi4Uc8nNaFJl9gW7JvsyGj3z
9rR2XIAFbmlKRqSnJXDfLXaiqYWKyyqptFMHPLGnI1kvoi+mdjP2wQ2F+sMlWcIbrTCNaJln+D63
0fm3o6UaFPbR/0tGUC0E5uKO6TKyUqh4/y7rCTeGrCkgzfy6XEZVCopFJm6yKeTPHpVoTg/kgOIN
H7CmaA8A+nqAKamSMdLNLU0BuatlGwA/mZd5ujZwhrhDodiIc3IZcFb/b1HpgmRKkdVyHZ3Wro6C
uBq/5R3XtVHbArQcJx8uB3CPbVfen/5gTqhZD9hVcy1QGQLR5dr2WY5eDBtkVxtP6pk+Pp2MKffL
g2uk1SUD27KT5OaE2uosRjef0x51D+cJx9oR0dn3pvfzMnZb7EOkzYAqfyTIsAzlQDNQELt38sgD
471Z8A4tLW8Bgc4LZHCtyaejZvbfyhAkD4msOAxrDZu0zCvxhRKX7dYwdBNI5FI1xJZ/IUtlTjID
DYj5Jpcx5qkyX6jIKR0GC2XbMhLA6uSlyJZ067Xv+WfTGbpLVg76Y3JS/dFZ4WfdA8J31LjsoeQN
8DdgO74nK5KjSoQZG7xB+sA9QY2aMiYbrQEgvhN9Szmat9CuiCt0jslBL4L/XopOZmOIokTQWnkH
H6D8V6O1QMnDatBTTqKSrEcAA4tiXqFUcJfVdfYhCSPzg1nhHcobgOHDBsf8wPKhuZgFADjbqfIq
YP+7G7MyjXdkjKd/uBuiGEBtQB390LrdcM3AyrYhLQ1pww5TgS2GKy3MiOs442yBuyAvFgIz+YZW
pT+VPQu6G5Dz+IMi+r7d7Hmu+fs5WB9r9yn13o06sFmn+MAAnPFJtLZ/YVHmg1Trx1L8vCQtgZuR
sRtUPipmgXWmfDPwKN3yJDeuEV7DNygwr2f+WC1Ng0M/CnNPhLFR0uHfsgN8Ii2R8gnemRUgWiXX
7CyqkhPo5cfXqAn6j7+KJgwLIP416I4n1PYS1KU5GdZtilGdKkL/kSaN/2gSBtKHsW6/N0A1PQnD
7PkOiOv2HsigzXZeV1VgK79YN+xtCXzMgzCL8MNgD+B8zM1XWkUW2BOCEdxHsSgz1JsHw5aL8FHK
/aPu2EDEJGARsBdfAkN7BeEjMDgJfIQG5hSXCM1QV4ejhmBXd0a6YxkAu8SYDyC0MPv0wveo3bsT
2BOBM9GAd352U0vSGjUyI2FlPRbwTwskJ4J76qx4tlG+q1A6WEq3Kc+znao3mWtGRgP9m0UNWntV
amK7A6DG54ITNypv1Xeaz5Ulq7KUuSJlEJWB52PT7tCLiseYb/nV3csP84qyIUWL+sEIvdg75MLA
ZTCnYwBvveE2cK7p7N8cAlD1+MOVVlQo0EVj9qpx4SHvbNdznQApjNgMbzZqX8gCv0vAtnVh7+Fb
JWyOJCS7t5jASkA9weCIaYPbdfeLfarcPbvMPDKj8k4r+W+3vWS32PI2tXEElun4g8EnE9gCcZZ9
bDLb+lB1W1rMQxvEm7izYyTtwvyjZQ1iHwd6cCBtpaeg6RMaDiyke+k31gdXgKmpyD7G4Igdy9G+
0zYksLtbUkQZsOJ+2qxIeVqCEW21WXEjYNZI+SDwXrx/W9LeJetRD1n1eKmtWi9/1KBaPgR+521s
CULsykHXJtQgVC5whHoHvxISRmZWgfZbCskcGSfQOf42RuDhs9eaottqHs8eAe93KKWxXrVcmPPg
Zu6DTZl/jXr+FHVOZm5DA6/tJWvB+5k7unYcEt/ckNtsKMOB7Qpnw4PR7mUUu/jcuq5xLFAKWoFG
XoKsNGUgrpPEKaEZDbMmB83EQmixz9M0sMvazOE+gFC14A4QaxQBiAJNx9gKPPBCAqqqoW++ZZVx
GDTf+TvI6u9eVLSflCneEt/ZMZjq8h1oa5GJlSjyDPQuICHifOcl+Ftpq7B9CdDkQkoSOX72Z23F
1g1ZP/sDEufDgYWVuzOZ5qaPkaNsoxtsbz+sEs0qiUwzSiwLhoQ/tzRvr7RR4t6ZW+uPTHc6p9gV
gfat8q301PHoNjWhcQ0qmTayZAZpsaYpCdVAMhe4wydb4ABZetDAWGVcEw2oxyiV1PYzPQRaX8Md
TcNeL8Jdil800Am0s4RuwF7qjXUiADhbvQGPVbcLZqZWYPvXpxnIOeNI5Av+RdGgKbkkdqEVDTMp
Gspjz1Ie+8AiYWN/Duz2UE2sWF52vgNiu1C3saK3ePNTcsusGsD06fgulmz2xEvfUeF8HVn6lnMU
+IGWEcyIpAccFkrpSBVZIK4XjgHOZ1ItvFBBVc/CRTwVX7nbFJmMfqUmxXyJLtK+cbf/J5SsNxvA
AoCm02rZYfBMgSLZaJqHgnnf8KEN5zSP2nhf1dpOqxgaAKQF2SJflD5K0AkYdtgAKZiDGDCa6ver
QKIPuyMYqpAVoEgMoJG7dgrrnQqVDO300jbO81ZmQx458x2om2pdLwMUgvizpXYoJrmhS9kuZXle
d45RrjArSFaGEyADyMYjvujZnKRkMEtD2YdFKjSY9YsgJLP7FBUm+NI5owChuNThANpKdMt8mXzj
ju2A+I5eOuBf4PjhQ1U71Sm3Sv/YcC/9yB3rb8Zt8b3wnVf0do6fi7ED1QS6zNDfnjTvwLQKkHlp
kZj1Ps1i6w/Wg4MAqXF+BSGy9cDhsL4lC7uWjU3pdwmUux2Q1AHbaNnesAV2d6EdDN9MxwYMBmL5
6GjYTEVgv/q8Ki7GaGD3oZnZF8O05jt2ePe84ymI6lP60x0Xkel8BgPSgcobNeGBzNgG6Rr+A5/E
ck7Uo72R1DQ0sg4ynGA4dtNvDGcfZUSOFJLKKy1flLui78SOEjmKOIuWczanlCkekNwCMXxL4o2y
XZgtphSG1pMeg/WsDhFgdjKm7AGSh/2QhyOq+rFh8AGYbeLf9UorohSlmRqkhfBAv41/76eTcifZ
WwwlJ3dSkuzNQoWlS4Ex969U84fDDO5CWLwEu6sAdxfQvFGCIx3PE8mO1GRYE/kDTRcxJvBMXJ7t
cgKVPscOmeD3luW/xlEY3F3Hbt7jFT29N537QjoSgXq12Ue6KPdh17IU1WBPB6+x/uGtxtdQnFRd
S4W6M0CoWlOdrZ3uB4HaowVi56IUd12aS2tdBNYODKHGJkpd90qDXaC+gNfyj6xPvFlGCjDdoo5L
GWZO610Tz+7BwN50FdjLQSSdWCgWI5uVN8lmtZ+DiseVV8D7H8zJMrZGfgA/ETYLLHW2PGHFxxj1
jvOMZK6UpVJGs3+3I20ZgjfteQzGLZtvwElV9SjvZGh2ca3TvCwJtqWsAFVEMCkWTd+MSEY2NHNI
u/AhkBVCfQEo8zmRccmQ5J4LHBXTmdxTng8DsO+BqyZfPA05OLr5zWcsudPrJwezJjYweL8h5VCO
46XwGx3YbXg5jSJv4Z4Cnv3wLLh3clM/UpGzQvCcQNe9Qx8GCoUkePcCqpPWvwQNVZY0o4ppipON
qDMyuKlvvQAsOilx4cz/nzSden6OCg8l10QZ3Gn+OZHL2ZD+Cft2DE8VCz8v3hNzsWWemS/eCult
cPX6SC+OC6/F1AO6jp3m1w4VCYeQ6em2mVj5B55DaGtNq492nWV3VmfRdhqjCoWnIJmPcKJ584wo
+lQmw5HsR3ArHQE8Di7BH+4Rqkw/TrZwjmVuiW+UZA89M4xOWhiWm8S1+Wc0nEWyfngA1cm9HiqG
zREKhj1wJR5Asw2O7yixvqRo7tjUADF9/HAiq8AA/ofIQbfQVDE6ozrjRsdedKrld5m7ASM9upHk
GRnJhtZg+zLWqt18jpYjgXsOhQ+YTXnKRjY2Rw1XDxpJcnseiSF8OyQ/wktb7B+dOTxHNvY+4kFT
YoP/3u4YCtV7pByYqTXvUyfIXrOi3ZKSRH3iFEfP9aytkdt4YokJrag2Kq8u7oD9OnD5/yGS9VHU
wWPIwD6B/DVJytR4zhJbD2Rp+EpMyx86Im6fnOzvztRA4y1LJYmvd6buVcy+dlkBAYXH31dsvmqZ
ZWN8AkbQS9mDPf0ggnofmbF+FlGsWe8SiSZGw9BX4CSRdFBo6QNd2oJMFUXJDAgAwL0viCCb+KFI
WPs2hK5uDztihlIaMp+8CRxrJCR6qaZN2TZpNH2XcqCoWnhXM/uvWeumN6Bas/e2Bu4aTTc+e71g
72MpyoCNsDUmA5+6lNEQnUf088xz/El2xwCNhFuKQD6sbL8WMihZN6O2CApOqOyAP/x475ZhfMNu
9SAo39JKiNckYF+S0K3PqeQKpSGTBKFmk6Aa09AM1PrI5EznmdHN6fNDTYygZGOgkhAvRda1GocL
sHNwMqRHXn63I3EJQEgTbqcfy2IQ9bvBLt/lMf7EK3nkiF9zeqWZ5qMAbiVbLfU8QGNDkRc7Mla+
ZLcy/m08ZTdH6fNPXodScwdFfH4nK2TkhzD/hLHmVzsRNShYpZ+YVMKJu8tkhC/q02ooWaWN7hUb
T36Zl6MWoC9jJuSr267Hbt7LbzQEpmxdoKltBphqNbauPp68WxJqVVbcuByUz0pGy258aUY85smU
JGSPR6WM+eYPVuTLlEy84fdIJFt/dBnfgOTdv6Z6CEKX2q72/pj+7Vi9czYtHDBt4gT5HqHrPnIB
Um3nf7O8jl+AbtG+gnahfbWYHexSvEcjl4glKVwucdAa9HNSkNGx7Eefo8yrHszdZOf1ltHGTLUz
q2ZnZbNolV51Rev44pzjqAiqpZpk5OGUrrlzurjeKjt1JSUbC2DHWhb/R/OaZEOvI/N7zeodZvEG
NOsd5lwBHVWf6O2mShh/vvws3nZoKuSmnKLTUg10hVS9WTkZ0E8FYAgd7x8TZyRXusuocKKN6Tvu
gZZzqzhNc9lErmyseviSosNx2+C3wY6GHwL6MiuKgz6xhB3Z2zqhxNJkyUebwfdpaqKFEKDVn2Pf
LnYxenXPQ6trn/UafKkox20epDVTf9O7rfmxDlrAUTLUoEsrbNCbm6XlJhpfsdQ8zzhSSFpSSOHy
4oyuNf1T3oMbbEjB257g/BLfixiYM1nzDL3+F1TVRVdH+La7mwBRNRvjGyQ0Uaruf5xiyzvSMz6T
dfI04wGQ/ao8QL5VypSiC8ax2SgieFJPVV2g/LD5XFVo4A775NuqnHJRcsnAoHhV6oXGFmjqfnNW
duhBR7KvtnycGiDp7NJABAE0RbfmIXP1ADiZ0NqkoKk3kxBIkgFpU9ft00aFodlqmV1Nb2Sy87KP
ziZaomOJl6AG5Imfy4oAEjyJrKDUukB1px4m2UHJaKb8lELJ6hGlMG9XIzmo6IDWoEzIDbnjrW8C
YAwgAM4p8YJPM+83UX4DgBDZ6tFPgo3gk34koWIEJ9bw1EJrsvSjVTd59T0w2vpehJK11wGxJkrY
geBNB3bzuVxlpNMZ55cPQxL25mZhTDuaIvmLxK/v9vthBG6k3OzS/tXMcgaukdaeN70kYxz5GgPH
Rtt5O2xLG1rPW2Vak09itns9r/gVf2vFg5KzlLxteP0ndnbdyRIFys5JQSYdFI1UkJmS00zvu9mL
Vio//LPSLpHHYTHYUdDr2H9wWzDvJXE7HmgZZ177CGN+98sIRMwxPhDkBbPqmmZO/yF20ClVJh1q
pcKu/0ADvqsAnhJP72hF4cIuAyi7dGDczB8c0Kaef0SSx7nREHT6c7aSjUOEkqUqtvekGLTQua2M
acnQDnb2RxDG/S5mbhvnpMucS8uwfbCc8IMtKX4HvzWBY9mZR1o2oOV+0VGuQStlYVeGCQrFKPzQ
SQvfj2YLCkQxrGREk2g4dJswj/kLDZYA71Rj1ngIDsydFT5gjXECinOeWSiSjr/Yqfk3qlib88o3
dKpdxkdt/+z9igOg90jsj9YW71wrECdtrPTm8q+yILDHUwmi2WHjRgW7pCE45+SXLh7FfFfh9HKH
Iu72tZKyyM2nuxFMe7yG4ku6QPHxJnDr/qRMtKRnJ+SZkOXVcjSKkV8PQgHHq5s7RSZjCm8Owgbt
tbSj0L0/7u06Mu5N1O6aghX3VnaxqCHSZc1GjJ56JaOZMuaoebkjyawkZNDJaEpGgSx3m/4PZV/W
HCmzLPlXrp3nwYYtWcbmzkPte2lrdatfsF6BTNZk59ePZ1AtJJ2+39x5wciIyCwJlSCJ8HBHd+S0
dZ531vNOGl1K4YrHZT6FkIPiaJ9NQ6eDNm3ratm0NZ8dc/CoVjEDka9m74dPo1WMAjprMta2iV0u
GiVo16VQmQX2wD9InrOH0ih+yNYbv4HhBPWvTud33ERTaRlxZ0kTeBBD/iKonnXgrXZeYTobuyr6
l/crAjAVHMzEsx/asvrhSr1aV7rv+HLpyKwBH4cDhfGhc04teoVQ7eZfyZQXHhguyTGH0LDMi89x
n7Dtfx1Xyq7bxiyZlmJ5YB+HUixaHRmsGkpn51Ikd2nT1w9kymNZrS1RlmsakiNhjnr/jM7vJ0Go
2DxCpwT5d0s1/Dlj8sz9flwVQS+vrl7LXQtkwd5GifJs266xDnniPCYxEuZtlfTf6qgAJK6D9isD
0t7rZfnzw0pllslrUxpyBz6hp9qxHcDFXHeRxXaP7Si+ogy9lf2CTumg+wC99KkJdNqr483pPHv+
StK8nPUPjjeEhyyGWr3n2vH3odB/Na7vgCRpkIcg5+Ma4uj1tyRak78YofLORQ05uSh17sEXkQJ/
X04TeSsgz9nr3RJ9Ed7RKLUYdBToG+gL/jQ0WfU42/PSHL7qPHoCo2j1aGKfMcVj32beWwXU816r
QN4QGFuLa9fZNLIaFak3Y1VvouFUdJqLTDTZS/xpcu1U9oLX9i9mGmzVDm7xokFKDYzdY3WXtbV1
1wnnJ9kFHhcriD+Oe6cryhf3Dj1d/AWkk96eJpPVV5P7Nq/ufD+SuBJROikj6KpcOOkYvNFDIGuY
1M+6ibzgG7VTcswCDDSkg51YaLm1Rt1coUASrEIlLpZ0aXMFZjhoR9SnyZT3Vr2y8yFd+wOw/ZMN
RYMrJOsTpUVGFvJRaNZW6Xp25LfQADwXU2iVphqUNJMU/asS2aEU+KQjHXLG2CYJ+aePDmB8byHY
AIEu9MM8cvcmuIemxebw1xXdtgDgBaCz5DKVKb0cVd/a8oaLUwy3QySiYVnXEdSWkrg0F7OnZ+1a
r0G7S6axrAtzEZhDuLeS+gt0yBE8r0XL2BBCW5uuaa8qNzJWrdF/98MEkDN6uVdDiDxbt1d/SH9/
z/GaAOUc9PmwJvLQjIbr5VrQMkcGGzkEHS8JCySPtav7ky72zVKgZVX2AJkEdbeTuu3vvajSQbqh
tLvm7a9gdbVx6gSVqnkXneMZiE78sNUefeNXnBWQ9LSsqjhJcLjbQ2NfNOTkLkEy4k2iNet8GSa9
u54CR8BKLjpyEhRtgYwcPHLBnp7SXD2+p4ohFf7ySs93vhY/kXcK8bJuDXSqVu9FBfxxVBrsOB+Q
j2VHnjLQ2pGRxnSG8hqD3BsOkTT0ZesJe/lhntmDq17z7W0KCQ53iasjjnieiyOdhV2aHAvLW+cF
d3bQU63jDTmiiOs5/ucQPZ3Oc94Y35wOPbfx4l/xL44tAXRPvXEtC7//4iGfhPKblVwzAM4fuevv
IeE8TGGGPYqFpXX70UaDligrf/pHm/9DAsWen2agnqC/OsWxKr/FmQGa4AsLv4Dny4dMyBFq35fO
8Z1w0STtnesM8msem+CkS0Pj0RRRv3Z6LTijM4vvm7Yt94nDjLPeW5A8asbiMe1bjkaiInjJ3OJB
FC5WrE5F1Li4BaVoGQikc+i10QOIKfhUtp52MRS5/evIxE2TRlGchVdTUds3LHzWIowSh1f7MZUM
FftB2i+sia1FV/f9uW0yCFem4apXTSRG4gx7aPzidqS6WHqvuIW5msaRIE/ZMrKMlxosbUdKidWB
L+/fm9o/Jvka9d5EI5r9OpGWeTUlaZFsyyi9UIE+NLvqSnX8MQPmxQ0hSw9ZZqrb09kf82wZ0He9
1UFJ5HzF7Ybh9U63V7RE13UA9rsoH63wiICqPDjE1uUoejzSo3RTRkZySEa3uveFg4yqwpPLpNiD
PS36ElV5uhGmX4JeIatOdAPwElwrLsWfm0NhO9o1/U6++f7L1C0kD91tNwprSZt92s8n/ML1mD+Q
peAKLufJaK0PBlBmkPZIlJNeBpxa3pzz+0JTT7OTajjXiescaU/f5s4FDK45aFWw39fVAbi05ggd
grNwEwP6ysrmmfjt7doyVjRrDn4/P22freYTwYH0cijO6BBfErYoo8aG9zYKI4RRkntT7Ae80Ws8
2e3IvDVTvNrJZJcd/rv6BvpashlKpBfDrl27vdKQ+aQlfvHiRfq4B1kuoAdqmFnWTw0VzztoGMs7
x8G/DtkTaTKA7Dpvbxrd6+ReeuNeT+WTb6WHLEISuI7c8XE0nEJxr5p7u4yjOx9g0uUQZO13p+4W
oQB6p2OAYFEsxNfLbVVCIq1vM38bK/YL5InwpqOoAbvQOxZGilSkB2U5RVepLXvlpThIe6ZX4b1Q
vCBWjKHh4TKTZrElI8VK8G7um7r48SYu5/q0ekzTDIleIQtf9SEMgoVXBfFP13zq8Ot9z1vUI/W6
ZRdh2vIIcgQLFVvHAPAF1BlGzX8OefWttA3+qQEDzKaRhbHHns2/6zWUUmmtqnyzVlHrYl8pVvdi
EDGIH+Px0iku+CbbF9XQPMdMBNcwrb6QlYNhZA/1kmxlKe73XGjeqg3MbkdDWiIt6/FCQyyRdh06
ZLzKeHMtcUfcAxGln+ZrB8IRuXbsulrRpSQHM315gQb1crooZEt0YQKnipTb9HfoIWC510ZIrNLV
nIwubv+JWp9stCALNFAS82gLaOGwkG5rfTZtUW1G29I2NIw8I184kDO8lKXDP4fROih9UO74HfDB
7ycZahLoyo8ZCnJPnums9TBmzwzZ4j3Hkwhbb2ySlT1zdPs5CMYOen5imJpxueNO8ZqRdIs2q79p
Ad7nQqVGbynig/kQFCBf64OfsyVUnAk0xB/+ERAqb0+j2Z4OtresQjdZkwNvhyBUiDR8AloUAeyu
OzRjkquJY6ALm1+6yYo9am7ghoNYpJ3svTjW7oMBJaqwi5NVxcrgnjdmcJ+3JvI3xmhvZ1vvtfhq
WeaJZkEJz78T7hROc6JsDI9lLn7OU1x8AaalKYIcvs44yEPxZymyB121E5ZGx46kcEBn89BVSLEP
tnn4On+emo9ud5TgtlFiKEjPyXZDNXE68F4Tq7BSafm/Vt6F19Z7MJiuCaNALGR0RgfCP7SjYeyc
DIXLVzXVv+IiyN2SfDP55/CPyAiJCuXOD70NGBOf2lgLtymUWVetFbFHXndAZmS4x2s1eyQTUHIp
rl3WHAE0Yo8R+n+3tZemU0inS31dc0uskz6t7jvft68FdDGY3sp7L3blfc9yRiYakT0WZQ4hCM1a
NCUE2xpUgdaxLsAJK+iojVYI2DwOvnry8LaroXePIV4/V0YZvESD/xw5IH4lFkLiI5xICmvPnhxk
mwkPJ7bCzH1G652/m2LxtEeq8v1Sk41oDV+XmpkOJ++rgxm9OIB6Dt1rhh4vzNrp8OFJd2BJg3YI
NUTSZNyigFCsaRj3RroWyPNvjT7rn92gk0svKvQDeVFDjhaxYPGFvB4T+9HJ+UM+9PVzs6KYsUmC
+wHCi9i1989lXgbn+cNF39w+nLwtNjTTh9N6uAt/trm8gm3VWzZZGKy4DZVldCJWeAfSvXgXDmAc
H4x4uAydNSCrWg8XzqAmjIzWI42mWArhFgRb/dHxV5OR/K0VhPvcRwusofvH3g6KR9ctnognwOmj
eAVR0L/aTRUPPq8pPgXYYSUNs99QKphyx9zSnE3jOe2idbLCWlF6OVFG7GBb1aD+By4cDqkLOvz6
WTod2Hti4zTDw+jsAwVfoxX5KhTjgFISoGcU4hgy3ALIVJ9NUQJl3rH0Ynaj/dhE9VEMVvjCgijb
xoXqrVDDcLAvANwgY4trchkBeFqQnTtpv8oznx/QzBO9OEizAov/paxM/eD1IHujqLRU2dmshYxZ
nn38EDtGK7IiAkEP2fCVc7HIPGZ+sWtR7ZoI9xsDGMrPPUhvUjN1V7EL5gGq/dCB6kFTaWgqCBEB
E526WeWu0MUITsxX4EEfa90SFHEc6l5gtpyhvXQ22bBxAnyx3czsFB9itToJ/iT0ClEB6YnC7sca
LRVu9fsibPlprty+KRRTwFzoBTU8FIJTZk0V4zeBb05pDq02Xpnp5OsS7Zb34GIYF2Bzl98Dj20N
wDzCxRhqK44u0h8yqgAQbqP2E9LZ/kpPQgb4csR2QDHU+8YQ2jkrJViW0qx7Eu9WAkWe+5VVTbXI
9dbYvEkemoC2ZzK73hKFFVJjSf2bRnQIBi9dMS+/TaraYbiP8eSLmGts6FLjrggV09StzBUrQr78
cIkLKzmgiC8OpV51C66L8atXA/9ZRZW41g7Tr5ZiC6ZMW85SEwmuSFwDXRhXmkGptpZzc5oRh61+
TQFUn2YA1HOb0ViWdlNnD9Mx3McNkLdVl/HDyPX2UVTIFDoeaBMcfKUeG+x8Hxtpbeouiu5olGj5
uO51pkMVCc460v2r2fEtfqigWCYx9gWA4sdvlksGF/qmg1luu8BFM0PNzAVI8fTPmfBvZ7Ot+Itt
jiNvFib65zmOvOCYAgIkyy6WaJM9yUXOepDz8P/LVuTN7yrU/PV/Yz4v/HWWBwG6ciEAMR8kt94O
yUE2tXhh2f7asqwcuh3v47RYSUvMy9BPMGtYkqOAYCZEUPoD3v2t83zQkH3YlQn/joQCGs9K0Iqc
o1wLBnRbSoEXyqrBuy6MATpyz0L41rBqse8eRQPMpBEGchsFf5ZQcTU4Ynx/PIGLylsbQ4m0QKzz
BzokFkrU4G6z9rNNy5+t0Mc7hK3xBwuEXEctSL7O/v9yHV4W4yoo66965ibnEMCsM0O/wNlSBzob
a4CpG8/XsCOE13CRpViRZ+iH8lRndzTAr2t0C1plOq1sdJe4lQOaGbXWNG/+AFoWyXS8AeEtft8W
/pX6yOaDazqnErwdhx7dg1CPjqE/iWpJv5pDqOksyJPxkHPv7AHZp209zZ6mUcsZujOzJXCR2jnQ
ZTAueFK6aFDrww0Z6VALSzvTWZ8bwzaI6ngxRX+Isfj3XEcZ08gtHw+012muiy2YFyJRQBOC2H5x
gGzYCs9Oz1aTWKtirCBJAyEf7M+UEao2Xr0qNKWg6Nv7KRC3znpFp0nN/a0T8RdkORAXqyk29gRg
wRW4v+AxIDYU+GZi0hXxybV+kAm7WPD+aM2faTSefxJr/qjbD9WGhxD9LNNPIkMdMAG3GHZNktsb
Yaf1w8BzUNYJU3yzC3MPeIf9O5LQVBur7HtR+M4ijZBLq/Q235StKU5a6jdHK2jeTtctH02rpjDA
FwmIitbl4SmP2xB9WRAHrb2qWNMQ/OzdeYjYc1S74ROZCk3fyHDs7oABjZ6EB5lE0dT5jpzDMLRI
NKi2CeXtM1E8jG6xICeZksF6+3mj4UKmHsALtD/hE8zQaenzQAb9cxyjn2Uv2aPJQD+r+zo6myDP
/ki2yr1PRG4+5CqgrJJ2qZlc383xRdpboPFUXnVAfIPMxIPFrLfxtKBfAhAjUBtZTF4Vz9r7ME7R
1DBlX5IBalUfEA5eZg7oYB2g2q5YkULQQIwrOq1jKIna4kzQhzeICZoBBgcdTHFrkLT1F6aS/qWX
3Q6ZhpYsO+ZnslMEOXtc0l2Ntky00rapA1UzzOA2iyDKAA2QeYF5PbWUV8T1Ira8YEm50BEduOvS
17oNpU0bB5mZNmfdhvKm83D2UvCocqzk/ee55J2SrmplV3rhygdo1fnauCPk9oYoeiojFi/60YQk
R2aET5AcyTaAKhRrGhqgRDmbvfdcRh2vlmU64p8LzbDSr6OnNrPtJTpFcojYYyqantp96gi+JG8t
g/whQcmMnGTSYjNejH/5rEr9JGlbLSL3hRHVWx7jCY16pcAC0zE1zGgNLV4QoXSjcZyMdDof0DRt
gHZMTUVKgIerIIrjdVADRkFB5HffLDrFknlehc5a6d0+DtxWuyC3xhNS0NBz8YfyAd+r8Th2cXBH
B9uwgoXdZgBJhGjMBjxvyNeDMSALC144DVt1u9llI3hZKDx0akw0IAcQFtWJg6ejBSn32reHalqP
Aqou/+vnuNjWg6SeHYoMGfSlqUUvDUuGo68yH7XKd6D7Ehie8V6ovEfhAMWVZO0TjegwMglBJwMs
itMS4CdwlzkAQRuz87AkGGheKrUkRbd1U54YOu98244XTpZ4mwzgi/NHlvSJHN0xkIfj1S2G6NTR
FtSEW1fNnj20BB3cLAayWCRPWQFObTqkbiROrKxB5UpjZDb3VhVH+w8hpRLBnm2JG0foJRoLtemz
dPToIiVPBzkCvcxSKwdm6Y+NqxQ+OcwQ1Z3Z0YEC+xrHJd/NDgpGa+dbB9kMr1h5HPSKJsTLVrGS
lKM0Mh0oKV2QOt0/OsoOkA4gx6Z+1Bn8hP71dWs345HeU2c7vbG2Asw9yjnbp87X+M+sv4Gi1KxK
A+UDLalBbCbx7WgRNVZ7F0Ijk0We9txFBuSSRCqXZVmEn+tU6Njb6XJDXmngHU5W5XigoYvKD0Ta
ojsald9DmVrPtF7G00cwJGrP4AoNVDeNhEAxls9xe5/WI2+TiB4UnNF4IK9ar8796I6c0a95vdef
TwM+e1rvbz8frTe6NvDSRQBMlIiwzXxF8gUKtBcBzuu4hXkgO5nojBB9fwX3DV7YrcC/zNF++Af1
99dAWmyOEXW1YLgTHHKCDALvwI5ZtzC7DG2kVJ2sa47mUslya4lbgjGVLOeqJsXQMGUSvaY0lsbw
WFWZcYA+HXAykl2n6rGt3YZzOUvrC4BQQnadsOQq4s3wdf7kVUOrMtnV8Co0rqm5tHptM3NtGGCz
1n2vOLrgglwQPm6CwQXGGS0TzYUgb4XA84s3JVtNkLcyGu4rbizIGYTAyYG/MAOzKbQ6aI15SfJS
nLAscI3F9U6WZgl+SGC3xm7bQT5paYsOhMCZjXzelNWj3J1XR0Bel/XND7D+sG1KFBgSvYNSkYyt
z30O3aFSxqBDV9lxn8XXvuydew1sYw8i8fYUlfK6OIBy8+2k1sFWfeSqdAc4WbYGb9oiZM7wwwMP
x2IsA/+hc4wAbdajBSkjfzwLVkRroBXt50azvmZ5H/x6nWQFhY3pldhnlvxay949t+pQ9RyUakao
UgHgU+lc90xnFEFnyA/H4NI0xylkdlAwzR8MIEi8stgUSVovRzdDHzZadfZIYCXTMNS1/nF8xjaP
PZI/q8twWZmi21f4r3lkiXkLt9p0XzCd7U3oL1tJUV3pEPtjdS19Uz8lgb6WQsRr0KGkaKMJ2/18
GzUlqPDBLXGi2+ZINc4s9/7NpuJcFUf30zAGETIeoKCe6LthuoXPc8k2hdQGRA5uvYJhXkSfGgHt
HJCHdKtClUgcECkATBI2ByqRQPtx7w518qi6Vu69nN/RX3ue1PgpiLaNBOw2XnyN2yr8YlgjX+fY
bJ+k63UnbIFylEFq43OnmXdVprGfr6FmatpLv5IrGxiCO3SXWms68yx8BT+c4ZFxs/034rK+T7Cx
xyoVqF63XYFkdtgmCoYrwNbSy1TfSkjsohmiiVRjPsDq89jBW8KAlCB4WPZxlIMrbezbOy+vttQK
Rw10qWwuXRoHFxo5fR1BgQ5dwTT0KhnvZRFXN2IHW1VMQrmlxroRKpR7k+GpmidGfOniET02g0x/
5HLrMya/d1oNhJAzaiej0m4BRhGIRdwlyUHUcb1Hx9bXum+qa5ZVit2uiVtsnscVEJWgIVS8a40T
eQdPgpWQusc0sF/gtRdeGs5eJNvMT+Sl4HlIS5nc4Wt9BLgb75yArxTFwRy66FhWDrAthlHZF3A+
WBvfLC28lbfAtQRJrCAuODhOeXDHDNTpUjabLquqPQQFN0NvGC+NqdkbyVm/HRqmv+huswyAm3mu
UombvgaIFNmLnv8O9cG5c8xgvNojJFajLjNewsxTOBQQ1dR13X/ycm0DrSPjBXgr9mHZpkmexzoO
18xgBR79+HWdWIotDelimLGPbjnllV1hfTLAlT4NKXgekpeCRdCLVZ8rfqI/RZHp1po7dXhOmA9W
UiYy0K4I9Pu3Nu4UjdfG29Fts0sMce0Gf8QHOujeEG2qhplgbszQ08ai9gtyOBpalBuEDEl2adN0
moDa4m9p9mi4yPJfsVY55yLm1icocP/SnNg5V0Frfeqt+IMvVJFSRZaInOf1ZYit17hLgeX+XMTg
V23SwsPiCdJRSQiBi9DRHyIf+Q2/sbMfbaGBuzzXfjnc/JJ6Op8mjZHmnmsBtj1fcpSh7NCGRBHq
GkFUxZtY1OWWhn0aigW3pH1xIWH3HBUPZC79wD2ZoY+vk5/Y0yTT077dypNAtFkrqUXrtE/jb6aG
d8CxHbSLHXlgIjBsHdwalfNkgAoGYHzT+alr8TrhdjTFitjXLhkT/SHO5C02HAEqsFXsX9adY0PP
+90XcXCi+DZI/+t4ze/frg3WOe2bbQZr8AHXoHb7oo91cmxM3wbgSwxfuBG1S5Yn7JgPI//S5kBd
IWr4S5SrovCABCSqmibPUTQJLwjgquqzEzbRxn6+YdAdJRPbpLaq72HP6xWE4bQT3XIM17rdcv4p
oEYH5I/W3NQ59B76lgH+5VX9wmrMdvO3Z20jWHoIPf0wP4Nd24IKEo1dWdzmhnGFxgk+8JNjB/wi
q6BeCluaO6ps5rKAUK0+QhLgtdoZOZfUNtgD1Topnvvc3NEkX2sSfG+1/m70/WzHRTssaDgfQrAn
RJzfTVGyHO64a0L4uA7HLVC9w82hpmvAwC5GZTOMESrzUbSug9L6XGb4xqdpcSeFZTzFXb8i8zAw
VWauymXY4Avv5ixdO2VS7V4nSeGC9qtPlwHBArVA854Kp3626iC9c7GJfTbC+5R7+edS9uXFweuQ
ysTmn4GfL3eiMfDFV0PdK/iqM3xrT14ITExLoP7Ikai97+o0R/MsEOKQS7G3BJmpYvRZomESnSuu
djS8flySXWsNtrB7/KtbKHU/lqF9Jrssu3ozBrq9zYUsX7jKASSB/8k3mpWRKZI06qvMZewv0aCM
hgDVSUl4L60DfXibqCI/4TEhDf1uTHOMFN9hvRFgu2j0akvXqC5BGdPlhgOqC616dsXzZJYZO+WA
RC7owkaAPm9oEt0yOgkZeSdAnwOQDe2hqyMALYIe9UKlwxHYOKAx3D91lr0jtQ0ykbMT43NXa9ak
+DGFvk6nWL9Nvb3hWGLRJXa4kb42rCurSZ+0AQhC7qNbiYZel2WoPC2BDkRWTgUMgY/HE5rnjjS0
HOSE5+lh1IsTaHCeorbe5LWWfgYiyV01vYNqsW1iw4V28S02XP0DG3tvwXHH/sEgr1dXRfDLShJ0
1b6bVEooA+PR1eyiMDJOXci7leRltRSAdeBdDTY6QDHAOPE8BIiVThsVaFoJfnS091WG8RSAqOmq
J8a3MGuKz20fpvtMDFAyVqAg9IwZKzcNIW6kvHZf/rKQEbsS3Cf6hS5b7dlTC0jb+kYzdDQ/Lpqm
jza4U3/TVTM39XCjHgKCMHsoNminUe3bodxlaaVfKKQrUh3cTcO3ud+7GfxlU7bfrdRtHwv81TfY
xRSn0UYnUQld6A1I07OHQMNFQge7/xUiDIckDe3fPVQ9KyNsv6MR1F7EVdZN08GniOkungbRuKXH
b9TXT0ABd8j14HHr2oZx7m0fF049i4vMNUGkJcP1NB6s9slN0+5koevlZLZ1skhGdLLKtnNBrWAn
mxQl9lPq1/3B1/F/5BZ2emd3AHKI0Mk+d6z85QET/QtXCrh3dBaEZX/RW7P6iizgbZ0m0t6uU7nj
weV2uws8ZGmnYnPqnztPDE9AsofHOvdudr1yz1rVv7WTzIQJ+xyvUgbTOq92DjyqagNulrEY+q1W
CHFfQx9nOVpu9xKN3nW6qpCASdPQ/9HEHlh0RWs+OTwe1onwURow6+bAUMmappu5hrtNKrsHaZVA
vfbJCa/hwZHA7YSmjE0HlEEDuBRnwDs5VGww6LfYMs2+WKDp2PuySxYVi+Pvbej8NiHc+yD9oDlk
tuwUL9H4zeNo8taj7x7+09eRDxCSUVrB/YeJTuZsXVARLQpFwz/0uKolkh0b9IeIB7JBUezL2AYW
1N8RYQJ5eMeD3zSgQ5QUwz6rnGahs6gTuBe+W8PSPWeTtaOHPHuCTJTup3dICpnrbhxuZzoABXcA
+hlrOvvgfROHBqKFAMg3gpToXmvCErgOcD6kYBJd4X8lniTkhpofiw5FBNzjxYPIdDDIIerDJEPa
Pt4NqKEnrexuCTQYUBjqUL2e1QS2UMPeksbJLftzCcTtjsLIVPG2XwBrbyBDW4PHYGsn2hivPD0t
1+gG6RaRzZCcXHReuTP09qQnWrvzX1sdvKY0D3rrPSVDAQQ+OaTTyIUCjOzoq6CX3N0A62JNbWsF
daERyF0m5jcIvHXbj4D4Gzbetr8VI3qTmtE1bw1uAjahoa06LKNDA/5nqA4CV7CMwD2/fzOuMive
j17SLCgJ1OroUezisl+wXHvroGce2UBkisUUQnrCRL8uSCHor6rQ3PluUe44uJxDtCXRONv3mo2P
3q8F3jfRJURGOkzjErTCZgYF1o8OGuMfoNloarZLInJKhq7VXeAwEiffd2keLkomvaeh6sYNGN/6
w5jmwQXgTG1ZZ274TQ+TNSq07k9LJrdY8HVa+Jva38E7eADEU/8V2eEBdH3GL80KD72yvHP9Q0yu
+d0PB69JqUgG9DPi+ZjGzFr5AUT0OCStn1xmJwd7aB10+WMYGV74oAE4TyOagPb9zzV3QaGjAkAF
Ya0MrmtgMeM2FKiLfEf4Z7v27TW64ditO7KImX8dHfur30fsTXek3oP1ukMuhWDSUyclchVsmktG
UCA+3LD1wIuFG+gseFD3k/1eH+NrQS2/ZIsVUa+l2nsjsN4tQDkabj84DOXloT7NpQmNHf8Er4m9
azXkwjrP1Lexyo4T9n2CwiuHhgzRVotUSofcczTFkI2g9EMv/m0Zx4GgfdajHcjJIn0ViSFcEbuJ
xJsmqMhccKKgSQ0VPuWZjOQnD83RODw0TIsApJCDmjOvxk2lVkmUKr3EFf7Xf/zP//O/f/T/K/yV
3+UJqAay/8ia9C6Ps7r6z38ZlvGv/ygm+/7nf/6LMd03LM9BBsR0dZ25uvL/+PaAVgcV/j/ssmbG
iNz3BuSq+c6zQd7H2D0hdDyPJ3voXaJ9RnUIErYHaXYBID4rdzHxWP3TBG5lYolmt057tAzgvBx7
BfrG9Ied9/6yDhjk6210Tho2FO3yIh++/wmIGrQ6VwKwoyYyn+rQ65ateod3LWxd9XzY0ihVm4jU
xDY66hhe/FUEHcw6+9G5rDm+n9S/BtAkDf0NfgVqXZB3GktSBtFkPiyhEDMcPWy/vrQ7sso4hZ55
mxtLEiyhoKRrB7T6NXcO14wU9MMhv7f9PPnkBR3Su+/POux5Ptq8+tB3IGTgacauqJGF+wKs07uq
MCCNB9rqpQfYxdfAyvYOC4NfOjNOplUNL6Ymg2kS+sjCPZLxza4X5W1SbSFNjALAb1f35I46U+IO
BI0WCuCQeBJXjUMWlexNUA/rOSzTzCksBanbKtBKIBQEeupVN4yexdmdGlFN93VEBd8+tfCYVZGq
i+bVR/NYDnSJLNrJ9xrpGdW4/Oevsav/27cYwB/Dxvu35XuObbnvv8W+Axa5MpHuBt9rpphVnK2G
6sUGLBLDl453v3vsDK5jxbwHOfSgE4BZ17iz9VVU+SeKO6Canb6xaZJka/oCeUWdobdV/qIRfesG
wPTxUsrHTUx71yEfNno68uv7CRRLJpqQZ+ZST4ADGl0ISzd4aB2IJlkfRXRqEvmdRpGtR4+i9etF
L8Qtos/Hc2hkyaKM2a7pcn61Sz96hECXs43yAuKiRRI9JmUfPaqIGkzVVxqhpO3iNWcQi8IutwDo
VyezyD1jU6hTKMfIE3JMLdIlD9EYdqj7KxNHV0C60pB8+H/8nQydmR/+UsyzwBllmcxAYlS32Ie/
lNFaXhnr2HWPbd45+rrvgMmC4huY0mr+mc5k5t7O8Oy8nc3e+Uz0uZhmzDY6C5t4devHF53LFzqS
6tt8bMHMqs50D2ijHLj06eyD95/jhHAMpfuHekOdr/D2hAKFSBjqkslaqlEIWZVHbLsSvDOjPE22
JB+rbYavGpod/0xgSPNSbJVX4SUb4y9oUdyD2t78lJtVdvDR4LQGQmX4quya5Rgf7cwt3thF3SAV
pwTwVLyRo+u8B2x6m6djuxzBbfuJzsKivZ3hle7fbP8cNyldeJBV0NdgWxZI96uHnGPKl7yNjd2s
ZVEqBjASu/CTBmgJSFjlVtXjRolN3ie7Zx4kU8LqPlYHXgHPS7ZWR9UGzQnH0Y3ALt86yKyjx3dr
5563MmUGQIkamu+H5P2/pH1Zd9u40u0v4locQfKV1CzLs2M7L1xxBs4TwAHkr78bRbXluNN9zvnu
i0IAVaCscACqau99MSZfMnY4yLEmyFVKMMlYiDHUoaR/56BmtY1V6vnfv4/HTTWu9HZ0dqNac+o2
78KOi3ILGgysZwEN6kKu2jTcKxvqYwJiR4uNxqsupHZCURqag9rkA6FBrGWL8a951RSuY41HgHLz
EVRNDJXJbTIc2DwWIAWIo68aYElXy0U2R8MmSy0An9XlFg0lsl2wvVyB3RR/I/vSKhywg7kt6lbi
X0ViRU9Wx8R6QJThpIMY6Fi1sdwYY2s+yC6TAdOl/GGPd5NRRz9lV/5iaRs9mTzu1l6CoKam+83i
44tcA7DFQqhjRHq87sfkCVs0GUJoInmq40aG+NMTYCvRR0fUR6P/aFf3cXqnD8n3lhfb5ZezSjO+
Tr30/MOWMW6YOcs/NpUxgr8m2E8Q4ZHgOKgR1AHFM3hS7AQFtHGL67FC1E7R9uW+H2+bpuKbQm3d
eoGiT1yozYmaWbpBaWjy/I9Oc9OJB3X3GWlSBCgbdm9NDToBWmdkUP7ELQsakkIR1YB/j9sfB0SC
zBJ5LANlh7JmddOSRwFk3LqOcn0dx6m5rsseG1d1JCunus1Qufah7zJKR8n76H9hl1ldMEH4DTLl
WGxeVGlIfqbNs6csswBbpaUnz5JxFTUaktu4jYC1N1Gcvc4qBDbON4Nqs6n8rf1hHBQQM/LMGF/+
O8l/jvi8EmPFnpq21/FgQHQFCgVphpAGBOVXtqq4S2NIHSRcrrIMa8SwHMFZmLqQqqbr/GK8XPbK
uG6mFUgZyxtgga8h283vhKu9OoqpoPeh12uIutiDOLV5leLoarx9iXWTHxwDf6OrrFrsSoNS5/bN
u3eNsvlXKxk/eoOJ2wEnyX2ZIoAIHe+tbRbu3s9sdlNCuyLMs6J6GwpI1KhNnzPmdZA6jftg+1aB
DVnv7hFmYjfShBYV2U7xT4GYs3oK0JOB22K+LlHeBSU28aFLeumaDOiZQ1aqyzSxNaiEkab2zzx1
SkQo8Hixin4IjbzNtmRNs5cWtDnnf+pzImD0tcHSGUgIixvIEFW3AyvYarZyEEMQops6b1sELm81
hfOndo8l12JETRrohXycapDbPsgSWVgiXNdmtncgT3gzKrr2qOPeynLktKFBUxfGVVFE33qe45n3
u610Cw9M73Ea6L2G5VOiy1v6kL5ssXHxxwBhwCpaRiZt4w56dHMxS6IkCjobDCiXvrFu212kXDuV
1BjUBy8lgqQtQiu1tTGLLj1wRcNisxrEK9gaM1RzKQ4Wn6e4DRSZHI3TyOVjzlFeslJTDKZxnoJG
lwE69BpvWtegwlpmgJw9qs+gdrj3FP8jaC2cQMHt98T0mLMmurEduXLqcS5DAbaEtTYU6ZqM6cNo
s33GS+OaHCyT5Qeg5gXAtH9RTHoS7Dax6+Z7opCsvAg8SKCiJgcyKyTI/bKMJWvkJLMV03pjp5cD
pHiwy1hTmUKMXzlkVmoeqekiSdijIPmxdbr0VqbJV+omp9KImgXneXGq06S8EXmZqJ130LGu+jJp
4J6poQePeIgrXyIIwK885F/2dtNML8oMgPzqS5Hz/NSYmQdpS2t61AUkJmob+VKkdx48I2s32aCn
V1mpj0eUfZobnsvxHnJsWVgB4PRtSMW+rGzrV566m8mvsjdyR2VbtbizhEM1g/tn96kpxvu8rOBe
pDIsZsPZFVbhbzLTMna54bZPKHCC4KGXvHU28wNN9ONNrc8JuJN8LQTrVPIGRpMVgNXjyz956gzM
S7yZDJS2QP8RYZvS+tUVCHhm/VBtKQhRmr29SixVS/4ewaCYhFE29sqLkh78vyqCQVD+0srOnZcI
hluCs9arSoSw9XzYyWrM15oqMXLtEoUTzBNHk7X2c9WDPAOEPI862GxuATV6pu5PTnWHagtIfHZH
1CGCbKFMy9CHsE6jj6+tjsKMyHPdzcJlE58+dRMgB7z3elOOrxrERLbeuzUmAd0M9GZQGreiKGQO
7uEzGwcCenXIssFdRha+fxonS1BxAsdi53dN565Y5hrXZlaOScjRtP+1CSg8BCBMA9z2TRKjbEba
ga/Ye0At8IDYifMI3fd433I2b7jT5a+JCfkBZcA9CzDQatSvGizjF8+4dxPyBFWA85goTysa6rUY
8ejGj3MLoHizRulKhEg16iDoKI5we3mo0kKkGkf/rZ0+WGtAtvmNDnGpq9ioT+e/mTnWVTdU6/M2
KEHsPvMm1F1dYkwUc+qSDosmNVKnBuCDFJyqTbWSUp1dgVqTFYWkLp1aIiOwH3T6aRbGcUQE45aK
IYQ9H2Mw5t+K0jSfvNhaxhDW1o9Zbk/IIYNZpdS8a47s1O4D5WdiNJBu+H2YeC5jvI9Wvqc78sEC
BMOGQNVkPpEkc20zPcQeHlDNScn62ZWxQlrB/CazL//RwBnc4vtlhqSEHCBrUwMcYzqi3uZToU/R
y5JGbscRoWNzbjfE7YFM45vDQErQiYLfJ0V9S/GUXG+GLVlhUQ+ylHJ4ayOtu42L+akRo9W+eUgV
sq3OvI09SoCuAl68nTfBrmyrZAX2Gic/GXWB1LiDjRHAEEAFlyXo2USMC9luXLFuTP5beyqls2Lc
wNt+Hlezhv2H6fnTfWeiRqNXGZw4gWxcFNXJfdapmtSqKteU2olicG9J61vF3H7NDSTqOruZ78Hl
AwaVd08Ikyb3+gC2Mp4ZZehGIJcwoegWWNjLHpw2v6dgLsWB6aiLJgg+eVCW/jSAQq/DMNj+wrdB
Du9zQCinLpH+h6s3gegHaL50AWKYkW7cgjMVlzI/wzIkeDlRp50aR4JeVCxvUdlUtNj0w4Qc9HZY
X3AZGUiaeOb1oFiVeR8KN3Of9Wh+pGyvOQ24mlG44btQKBvEoN0hSDFuu1ImB1lNPUpokPVLwLr7
jMKoxyhzop++jkduCSdNOVX+4G9q+l+2bKARoL8HXZgu+i65aQRg6S4fwALrbFIDP6MWueKUQPJi
3VXd8CWf9Dep9lquEl7ng/8dpPdG0CmnhOvOZpjwv6b1+SkFt9JxAgX2knkrobHgY1Xw5Dh9i+B8
U20LvfSfkdrZ0H+8PwD7YE4NpBjqCrQGk/PBU1OekM5rd7Icq20+zfUW1XHViidDfKqgmbkB7UQd
ZNjknEpVTE8fn5qf7LD7tfamiRBPt7JUbDfO9AhIvbG5RbQBwvANeAsTfRCvbdPhgYhgMFmIwm1u
W9+LjywZgcdEkTcxp8MeAXFQVYJaOrefQZGaVT774nXjAFpxFcpU2zlDuvk205VCtGpenCgxF9WL
k5Z4cZAOUAC0UpGD3R7CQ9DmlY88b/Dq1UF5xsA7EeVlsSUK+cSqdgDrsMfJ1J2rrB+rhXL+4p4m
k3xszWpvKMp5cm9yhJV45Ls3MbLAgZpDNBpKprT2PAfN7aivoJVGfKI53r/CZINThOagKSHIvLjT
V2ClqBZ2e3Knv2CGgBPIzECSFKMcsOc2OIsgF3Ojs24I6r6Zvn4aGKNyQNbQ+jhg88q++TQAvAko
wNrC7mtAr2ppn8nPizH3w4G7fPWB8px4FnvDvuU4wj4RdHDiQIsP+qBVSQJhRlZ/zL4oDMO5d6LS
W1rSnHs8q7n79yAx6nM+xx6xAfAdjzmgd9ZNw/Z/jxJbpZ4iCFXnSqnIuhlcAVb+cnxBBG7cIREu
ADvG7wKmzaU/LiDWVLS/aHWxJEZrxcBMbcfL0uMgGdgr8VL7kDaldg/mLhtUeNZwcKRTouQM1S0l
ghJXReu3SO6h6N+fXazoS96CknL2voBNIA7G3i1+TqIKFoR2FNcny+ysr1YjUOqOK+rhH2dyk7JF
mjr2l5m4Z3f356AbCEhsUHy65oa5pv/is3Slq9y97/TAg3iTfWW6qXuj5TXYGNWDvxnSe0sftUcN
8ne7ujLMzWzm0QuLkhUZTE5z9ux7FKsIzvxQs+VtVTYpyNRB8kwfBgPTM7eLcTsliEB9GqBm4shb
3YhT0EgoymfqqzUxbn0bsCpjjK/OsYeeFXhzqA0pfXgtojltIa2dRnR/uiH6w+REX0pKdUcqBw6M
bh3MTWPtOjkU68hl5mqafRDdMo+FRPzboqLhjvoYvmLYoxoN8n6yWvcqN39hQ7g0u6J4LMDysNVs
d+oDV6So9VmOoyED/RLz95BKMO9knP+kO3AC5DYEhLM+eYVnfOo3Xbs6jc382Z763aKSR7NsxgM9
fGeO8qgBpDgBPaSprzUZUAaXBzTZKG635cltVIkT6ibKm0G6dKL33RTZu67XTNBPdlPIc47XqyHE
zkWt0j4zDePG6TQtLHjdv747VZztDDs1v2IRfnbqvHWnZRADZtJ9mStnk+BK/15GttJhB2VkxFFd
3NcZW9t9573gx18sGg1qj60xtPHabY1jNo/TV8jJhGkn9GdHxPE+H0ttTf28cEOsrsfTvz8KXMP7
9CiAEikDBYDjOz44gkzz06NAFwjft7M+rr0pQGKw3I2DwC1ZV+zR4dYLVB7L78Ykv+mJzR//zwYW
ZpjeZ2g9DjYSZx2bzLmc5d0GmMdi53HX3/7dIAYMLbRKZrdvy6LUB4hvF0e+84B9y/WURfI6V4J2
sZd2a1BRxZAQxOCEENpp8rVHqcIt9BFJ67M9KIyywNaau6TPH6muF6ztYKsw8ENoiOt0Rt6czH5O
oPtZT2sbS6QvqQ5JG1XWq0xZVJ1Nwc+IV9ZS9zJalbNGQVd0o4vOC8c8dpC/1CDYCqjJ0Hh70UPj
L2tTM7RiJm4bTU47OXjeTqt5dONO9dnJ1ZMrciodH1coNF5AySV2dNEjjGlsdG1C1E4tUmRa4Xb4
tErB9zA2sz8Uy8BUJPm683mJMDtid8mOqECIAGQRHQFaDXAea4AIhpEr3KFimZ+JNcSgz+WYulEP
jWhIwqsgMVCPI6Vf1KFo5dd4TOsrRzFY25ZCIhc98PVEUKdGuYYAF8fTZs/1EUt/MbGvozWva0jB
/rDs7Feb58lTpCM074zSOHiO5lyTKbNj92I6agjqs2THp3kG+Ym0nkH5EkNY1S5BwqNZz54mDm1q
ufd+2mp3sp2uyUrKctrHhilWZAUW+3gFmEH1ycmCMneV1hmk453iAYxa32l3y7QUfIhtPNwhUSOO
SZb6K9oPu9lVopnaVy9CGGlEpP8QxSUWv0n2ncb70YMUjnJkwP4czSm1QlFaxre8DinhwCKOZBBL
qie70ax12/H+qtEmdpwGVCTK3hSPhh21QYWM6k8tW5w4VseL05w71hogP7GpJ7xwYgcvJ4TojCMd
xXFtHutoZLtPR/9uB8QR2yV2dJ7l43woAjBBH8ButELvrimdpRuOuxmyRg8pxQVQWHuLn/6QYZW2
ufCsEhdroxDZtbgy5MBO1EMfZAXwkoTS01SDqh1WlwE6shtb1VqC6e/c/IsGlpqQbLHUlJfTAbzU
nHqjL6HAtWTwhgIVrVSPUZ602dbeynYsVx7D5gR3qnHykyZd6jXO42CDbs/PIG62rv7KoJkbnsP3
Zom6pqzV3eZF4r0Y2PSsyqFGtLcZlucpNC4eygQa1qBzYT/8SMO2yM3fZGrOYYvo9c1Yo+6QbA29
/2xrzR0IDiD2TEAtAnD1RgwhNmBiqEX9g8iiDZgIa2QWSuzCQF0duqYjv2oC5Z8j/u47aGoPp4qB
9a41QYSDYnGzfSsU6zw3y2SXJZ1EbBM3LcdF+JC7HrTDfHa9dCmLUcqzhaVnRrhMAESz3CKPUV+X
KCK8Rsi9vh4Tf9iUlQEtADXAXYa9jOjT9q+frAYG6qrMAFCZevdhNDQIyVIz033gD0dxs6DIqI85
2sMMFHay5g5Ynw1vwo7Hf6C/nWzp6Hf3yw8jEQc+KPvlLNSkGVP8z7TWfG2ouuFMFsYmyzWIr6om
fXRF+WvURsj0SN7dN9NY3nii3FwMbCfSNygtqT44jZYD3WAEBi8w4zbLqtMMdXTiumyIBNMHQ+6l
r1PKu+Tw3m8n4LkEU84Gt5S8042536QQglzrKjNcNKzfGBmYZE3VpFFqGipRfDEm1W1q6hrY1VFF
gyAL8u3Zoa288ZQ29p5aCPEhniFt5FHUIACx8TGuh/U01tCIIlunKiU5oGT/7E79UqJAOBACRTPQ
cIot8EW4M8iMQI7Lhmj+Ed/Qm9K1QTsZuVW0mwDy2s6NFj84Nrg3AE/j+6G1koe6HrKT6bOHqOHJ
A3XFkQOmc2id7h0jRVE2ff+krYdrL+us69LZEeIR5V8TmHVny7ruICbAuwS5wjKFnqUmwVaEnbaM
QTlT6/6zRHYUhKmgr3ABtbv73UJrccuCH8Va5Y2oNzUX2SGb6/EuHuzPE/1ni8up/jDHAIDac95q
1Sb3zQxYuQgh+/erwLbyaW9U0culiy4R6heOu/Rfrpr3frpq7CnysD3oxFVtZF8zFslHCIcnu27I
kt0EBvLH3Iheiaf23cAZpmTn57G5QuSEx+bObkEO20bOOdFZoQ/cwWx1yaYB8GgsXVQXYHUQ/gWt
xznTSQ6qSdm4uQL3xJIPG6G4TvdSJ6vP9xJLGMjF1d1GN5kX1b8arcqP1HK8orrp6uKDE9215ASB
gfJUmM2Vljtm8zSAGiUWldhJFoPfien7KHX5naN4CWcTBPUGAp5LHxETehPY7qmPTIjNkOzGVmu3
BurpTM1/RiFh80UV96wh2wCeohpQOMuXEhTerHttCn1PS5h3U/C/nk3jwnYWU7s5LKvYtHKt0+g0
1qZClPUau0prM/rF+Yj6aHRSff//dr0uN62RxqGZmsMWmtIlNCIjqHHHElHudMzHpROEd/V13/X5
7rxP6aENES56PiNAeatIyfZ4LXY6OUJOa6Irt4bJq1cXuZ4swRb5HH5nurueR5tfjTU0QzcsScUV
tU1EXQ7GPK/KMUX1FfXpWY3qK9EKL+xs0w0/cJ7TIZ0NeGkdgbVqWmSHqG/5VqQrRIZVCVyQxrTX
YQAWiILXY9IAcYxIw3EJWqcbSNF6z6gv8I91ZopwqQ1UVioecfSnDCQ3TfEGHGV1O+bgWB6q6UQt
BDfQ1SftJsFOKaQ+EAxVt++2cpQfbVEdvre0+ooKB7mohx2qy5vVhyay9isqHaTRBrWvH0ar35uj
sf73TaFluRQB+lgN6zLX0EEUYNuG6zIUA/0eIZr1Hre+MLM1HiIOysMQ8/ONVP/qQdQuKAddR9U9
tOOYdzT70b/D63AvohZES7H/jNc58l4jypABtADMrDnZPOp3sZPcD+B9vcuZaaki9VM0sHSbg/jO
rxNs+Jh+lw2Nc/C06GVqsnwFEpAuqKL2uu/ddq/FQNW4FtK4oD/ZYy2InYknH6oCWeBCQw1o1vjX
c1TOIHN3v4G3KdvmVf8tkRCcl1zkG9fDGhg74dsavAzrzLesjedcY52dXfmMh1XS+7deXv98rCYD
svB+mYQ1QhrMT04oRIWgaT+Av9Eqvzo5L04l6rJPFRBlgI0C4R0nKGcf/JtplEk4FqADkHkCvrG7
Imn7Hbic26DsCxS5xIAhtsybd0kE7HqdZ7vaQ6BN6q57l6D8FRs6vjfTwQ3a0Xfv5VNmGeZhijQU
11bs6DCOhZ7eYS/ji83QVfV6ZuB91KdTL6zs6DrluAKUe6O5zjbVUcebWdPt0APyHqX6dZo3SRD1
oGKuWNKGg/Mz6ycvLN1qVXNNbP1U3Hu8BTOSZoldhsoYwJa3Y5MhftdEkLCLmsfC7V4aPkGnxfAh
oqY9QZg32aI8pQ/s+c6Ox5dqin8MFcity6F0QCJwQJGlGcr5IbIcbP76oQ+mWh9X0AaCrmjC/QDX
QFqABSIdd62OVH3loda54u7K1fR65YzFj3ZENkQTUFFrahat5lruph6WuD2TdTzlG6udvgKa4AZR
yr8OQ5wFuQkAdjsMXwuD3UG/Jd7pcRwHjQGEX8NrbdeN7C4rrWQXmaJZNeDclLoc9036VmbiQYB/
ZZO9FlygIt6yprXEczmoCn4HNGGN/LGVhTX/bpv+LkrntyLVsTEDMWXf9MbagA405B/8t7zE1o61
bgd48ibuoTMXQ8EFukEhdsjtpiyFG6QMYsQidb8YKZIocQKFQo6IUyCkXQR4BGwM34MkUqP1+wqM
YVB8kEBOFWwzF/2LSCsZjKnowjRJwW2cTEDvKK0a8drN4kUKFIKVEiRWMRh3WGn0W7fn36x6mNZ5
7Uxh5PW+Wl88lhI8aFqZo+LcR/UQNttx46fHxEsCCGrV6yhGBaWwDR7EnuyCGkHxwCkl1ECj+tWN
AL0q+xHU357ijzXBHlVM/WtXy+s2r1Ko8GUsGDm0ggZpQq3Gh7hCjLweckqxksQNR9QQbPJ+VRgZ
CPNM/FGxOyERXQTIx7KQSRuZElR6c5jVdtxsCm6ANzO9F23fba24CLzMcQ8glHgs5p+lM3snEPnc
oyoIpD9zvbEQLt1GUXTIwRwKqlvrR441xdrRgAWJIqff+b72zWcnaGyidMhqtnHso76kBZDZEts0
se97aCsAgYRXxbzDuvIa+dyd3k2raO7DRlTbxshvgH45gejnhw/kbGGlTzlg58GkQw+ER02QiXnc
1AjtrJAeDjkARF9QRi+CyE/jU4xkkWfM7daXBke0N4q3XeLHt9bgOrhVhvIRUPw01PrGfxFO8h18
0NkPw/M2owt8C4Iem8lFUUlgOu7R6KPhTTI8NDJH70CCgc0arn0fCqsl4mLg27hmRoyi6Tzlx7TT
EaA0Owi2F00G5L/hrnO8jaB+NHghYlZIzlUcD8BJ6751KG4xI839lcYJ/p4OZ67MDqGxpvrpuO0z
t2b/NTY6gH25lz3xBiDwUUCn3k4qZEzdJD3xyC72ZT87+64f2itcGMkWjB7aTdV2kFzF32iAqOzN
qfa0LWcgfgldURb4yr1/laUdkMHKwFR3MBb0RWYyRNW8/LrrAaME6LFfiSRu3g0uM/xHg8spUHnS
vDkW5LKtMG4c+2CJ0uVBoeRzp6mFfqg6Wjov7do3eThpEFCn4SqKIbDNGv9sToafJ/rkk7fFsDdq
tuFqXzbTtoupHRfTxmgloagV2qpJw8tHPZ6b/mxGq1JzREgDwJtNB8ArcScr5MPY4MKvhLanQkG3
xV8HOosOfx5GY9Bb3M9yKaylgu4/2pvq9Koo0cY76j4D2aZyph5vesmlVj+OQ9lcN33+jTak1ALu
7httQKlVxtWHlhq7WP4nP9rVGoVXQ7m3+uRHY7+fYQLLzKEszf2Qxs/Qshse2VwOjz2k9DIwNnY5
6x+jKv6e9Vl2oqF2mJvVaE/W1laWA3KSOy31/ZBGEQZmJzXXBLbILvxrHhpr8Lj/0zw0yDR+nofO
+T4PfaeRu+WmcIwirMxaBnqW9d9TrHsrxU9ZRxoIxwrtVXZiCMtUDHeg62u3qNq0Dt7g+1es8qz1
MEP9m9w1SEV855UfUpGXcreUe+4BkuNMiDnG6Xh2r3C3XmVdilo3wDAepxJcC9x05hsQnBQB4iz8
Ki/yZgtk/ItB63Hqy7QC5MQZaBNoRFdLehqgj0k17Qx7QkjyTMeyj7RdpASLECczrjSlabQ01RH1
OcDqIN0r2+DD6Cfj9+bFmGZBZtYLWR7bV7UtHxsVNwaWAsqbnfMSFdDvwEKpPXU62Ag0d4JcoNf5
X6Qc/mTqM/NsqjvigynLm5XmOSjtRiIZqgJIoOdS3CVjMYJxFQspI3flV0Qe4sAyCnGXj8N4yrnT
hFNj+et8GPW1yesGq13QOlJIjSJpAHKtZwHdC2qBobLZGkWSrHSKnr+PkoNj+nhtxj1eyLYf2pMR
nfJM5KdC+O2qQuT/LZUo90qr7xcDv0pzSASlfDEYwPeiEjpk4AjFq4GEK6oGDGTqUGyMEq3muUgd
qKLEWbezVbNkEL1w8wnSmgqJ3w6nvk7qL34Jwb8qLkE2Drh+VHTnKcgHBfkaimRnsSMfmmIaoc5J
xtwB24teLVPovH4mH/oWWEthr2iZFbLJYExrJlQUDxBNWpuKRZOaUjXxLjefxrkol9FL04xKjDqA
YNUSFcZ/8tXVVPwPM3/ytXDZ934ybcCvxvaDwVsQDCVsxZFR/hJ7yfepz8Qvq94hKNH/LKKoDBC1
rZ7iPAY0vJ2z08A89+C1eLt1I2/uY7B3IhkunG+scTbkLQoEKTw//ZqCCjGc9c6/jfTa3+qNwfY5
T86nZLJxvjSV9mY08+WULXP/dsoymt2DXtfpcsomwsuUY/3wjWf2hryNoQL8WiAWlOTnUybZ6KMo
4be/EiyfbeBGQ3c1J06OsATExEBNj8ic+tCR95o6dkc9YFDKN4BX+CtHgbGob5i+cEgk3lHPpxkc
hdHSxPOfZiBncvprBuqhGfCEigKWxkCh+PO3PCsPSWPzL0Cjyh2qrNgmNfXp1U2bgAxiWyQIWjb+
wU9B4wJRku/UnzbGHMyDkd1qws9OkRk5ISRylxlB9yC+RLySu6pu8AY2yuk1NZqADHBvJWujm/wD
aknYvTvl3yf1VSBeOQf20Ga3ZV3lH2a0pvxgoIh8nXh4QNvJuBuqZrrjQIQ9qVaKgNFdq+ifErNf
xt5bl7H/za9TZxBqTuXniqS76qHEkM1G0e9REecceYl9ZGxXZpAILCgEb0FVSJ2LUaPGZeShN1VW
ud0C7PDumQL0DTYz1s47kVUHVFdjVVQWalXkFdpxGFJ5mMw5cEYvgoQ0Pujo8nHpW3ypHaHy8IBK
8sWNjG2a+cPhZCRsDcBeLIxrCzvQEFQdZeCAIfCKflJqijLxr+hXpCYSPR+bNEq/jtEjyvcn30GY
oONSo//oSzNDezC70sGjo5KNs51tTFlljzLP2C10uZ+oG7+KtRNYyq9clYNEnHcMbfDMHinZOOrp
vzvRHEyi5vripM5kTH4A4qOfkJHVV0BV51fejA15QIdaVSHgRoe+Gkqgcx+2f7Ikm4vhpZkpF7fK
9FWWgM7davn3vPURLRzSB/qlZYH9pGrRD63GNOQ+l9b72LulH5fFqlW0JrI9EAwUhQTdvQdk6c5F
AnYBNdOAD25GqCi7UE1XJkC66HfSQbU6IM7U88lpQaG6KC78u5OeNOYxdUAW4aG6et03IASmVTGt
nnVWOiPq+n8boeGJshh0WAMJFtg2ImAueCLozTEx3gCmjia9k6jpZ+Owo7fOZZTeSR+a6p10Mf6f
fNkI1ghhQUW2w+4rQIFTAb5gzzzV0BhbYFPT0ILvF2u2u45P5wFCYEHq9m8eNMDVVJCsK+5SNRXP
2yo03Hj6SucYh1qs/yo4cmK2wpJqPEGbolmAXRoEmEC9N/M7pAHlnweUh2FDyYnO1wszDoB158iz
VGcPQnxdBtp6HMCRkxl5GqY1eyBq4U+8wZ/6qEmswnkpD6XNnR21PplR39grctLLsPKY3czZ0SlQ
EpQAjK9L4FEtu84PF+mmaLajI4k6feqrakBxqqqCUrLSdKKPT8bUpIHLBNRHviLmZ7moi68jgZM5
/wogsHcOy2J7MES7iqNehB+W17TcbrgKII5jBZ4WZMXCy0J8GQHpIVjFwP4G4mobPPbpGG+xcIVY
oz0/AuYy3Y2S5Xeu1T5Tt1lzeyMiQAMJ9q+sIlRIAVOGy0tZUXfpeDpk9bxin5esfu4GPMsmy3gA
oqW7t4U8aEzUzx70J49145Yhl1Xz7EIpZyMYV1BnOE3Z7ASoygECWzV7nixzFJHs7oGeAY4TTjW4
q46QwCtDcqI5DCjNbcgp803wF3BTXKE0aLi3ZAf9RcVWY6CYu4jNZEfNlldvPBfQn9K66skv25Cp
SlpkqyBClIEGiaykjl+JDf3/5OSVMyDqkfNQxVm7M8cCuhKgH3/Cpq5ZmnGhgazAilxwCbTzPs3T
nx1qbLFSjdjPiVvjfinWo1EutB9U2Xf50C1/MaNqPurPOr9bo2Zvjf/2fi8AYkXMZzofXfrmP/T9
F3aOM8THyyyXo8t8/8Us/8W38nTN3ZaQCDKkzTcTyhieIaYBGlRetyd6SfbATLI+ex6A77/WEMhb
qnvyXo+3/3enQXoaol2+1cwPwvDwbPcGSFlXmvcqJjN0UTv5Zkwd+EF15lwj72deFXkxrAZQbLwh
BabGc8G71QB+GdB4eea1m7BhGeglSustlnzNGqi2+noNgfPUdW/BWmYEi6uuHSrINT6TEwBjedBj
y7hGONN8cjypbWp36JamnyXZVqKaYz3aA6RW66zcskKrltGx7hoUlXTF0pxzW2yjeErXnVpkFqY3
bCF5HC+jZt3M21nr/NWkpuKWaW7B5cdUGBUz94JtfQuSbzQKMTJ/W0cGBVnNJxRqJztEWedlVH3n
XTlr4+IL8Eu9S1PeL826nvgusTy+NHvZDbtB6M1fJ5qmHbOqaml6wjJ3ZmQi4aO+hm4VbOelElxT
EYKoQ9/Xa6C0+BUqrvkVThvtcwSG8wSxCeq6fPypz81649gli6nQWLscXUz7shddACn3rgvKDMKf
XlwePw9TG8T6iILS6bCH2GoiGfeL9+Sa5kaLhv9H2XU1R6o02V9EBIUp4LW9b7VMjzQvhDQGX1Th
4dfvIZlv0NXe3dh9GILKzCroHjUm8+Q55ZLeqj2W97dgyKJDB/LaTaQs55sptT29nZcuMjxfIgpb
oafChn7S+P5OEVIrHjuW+KhtQKFgC7E6lC/M4rs3+BwVHpCLnlted2c/MoKdzOvv9TgCFwcqCWVY
H7rBDfeR10VrMyj6V7y2NQuRKTDBVpXzrLsJkuhW/2r0eriXWRmts3EIatMG9H5adgHfmfNc4WGT
7Gmc/cw85Kca3xZHtDC4Bx9AtJ3RRTX0o1EP7FPZgUkpY8siL7JvtSMFcPd++REB6RjVPaphwPV0
CWgJFn3Ht5BlMH4MKvrN8V73KnwDwLc4Hp6QfYrX2WAW1wAM0ttOa9FiHDj1oRJxt3OSwj8bCnWn
NmLaLewAjZRx299bjlpQht/he4IyV1BIAJ06ZP/peKDs33Dfr36Wtf+eNlrwlkLAGJl0L32WTDmr
3PCdq2846baseXxSBQsPTQkAZh93zdlE28gG0nD1LQYn6kr4nv+iyTFT1uvBe5Z2tzi19d9+hz4M
Ol4do28zTNJfqshezSaI1r0TsaWvHHkcKqg80d68+WJzUttZoAHPuCL2bpdm8BtqqEvH5f5HLWwX
1JV9/xg6FgiEQbx9COLUOocF0jZxZtj3TPjf/USEwENmi8Rv3R+6KdA+EtoSglyAsEOGNj5CIDA5
48G8WEu/1V4gIvObjhS4J99Dr3YfVjXafOvw2SsGuUFGgh2Zp3cnveTGOqny7IWDZWvRMmAa0dXV
WbV+4lEz1Ava7SPF8xWao+t1AH1RSDv+B0dObggMAzQ+48r1CLJgrCiAQh4X8ghTrirdWhgD+u+k
HZrHYtwEnYVuhHFjhYV5NEfWoTSNOPBg//GSg0L+D7awTPWjs55WjAtXLf5tUjxYgFF+WRgQc2MN
dCayMOOpfFriy8GRlan2rjFsHN6jrUfTZI8GwWSrmky/TDYRusMlCnu1kt7QrGjolYnBV3qgrdEW
6xzLMdqmFbo+iHamlUYo92EerUNuGhpW3kKIxQ2nA8yOXDTZOUIP/myiCYPX6hdheWLdAg6FSjjW
pBBamIZM8nNs5QX0jv9xQDsX5b5us5fpZMmblOBsbHjur+sIpdcVrWLUi1Daalp3XsTJGjmCaqGa
Oy6cmaIzpl3bL99qB8qedHagOW2MRZMP/CBT9/D1m3N7dOPUYYx0xvgt0VrzQRq0TNol6AVnk4Xr
2Bb4RNT4Rb4ReQ7qugGdaYnj9x+hgHZ3GmbdcwDG0rVZgTEHCP9+n4N5clchGX9V4LNdOXmW3Att
zJQLr/6Jy8xyWglp1aPVcP976stg2aHy/4TmZPBp9Il1isFucnD1xNzyrCqAHMFdjml1/63X24/Y
K7Pfuruf1imSHs2KA0QcdcU30MwqwL2ITfZ3D3Ssf2xxbheHL0NkG0EX+mXKZKRwCSCsvqTVcF9F
6LzwpyiaP6/cUORszFHPR5n6fz0RFCY3bgTcqdaCVQ0IW23V6TW0XMchHoBRn+8TB1r3MbJioLcY
W829m14AO0khtKmGPfgvopvee2qbN4GNznJLXU0ebwGCzE6SQdOUTLTBM9eBK+g0THZZ4F0LaJXr
MOTGYQ6jPc9PXgo91PZf7JnbvQ+dme/jXjS4CY9QywpPa+2gnI+ee8+p5SQvdpMGu7wcvG3ChHwp
VfxMAYWHPw3PbIbHsGh1aBpgeurZwatAo6LsbOcjE6a7kAJknYCY1McB7IRrvQ+879D2WYgxIsCv
Zgmp3eBiGH6FEhWkU2nxwMSlWFjvsZM4yLwa2lGgzn2FTG68pLUtPd4INtivrXIiIBNUcqiA67lp
mSqmD4Da7IMGQZx7zp1mm2tpvesrVj37TvqWNLn7kVbaL/CgVk+670R7Nyy9Db4g+axrfOVUPr+0
JShgTPwv5Q2aX1CHLbcShBQbGiruPVVc825ZEaQPQMb8JrO0mg46T1W/a6TmvKaqhv4hL17KUAMM
tgRfaKOzsbexWrCABTv0Uw3PmWO/NVGS/YjL4rvKePss4i7a+W0V7NDBOTwPhfkWjcUN3cm/SwO/
XQoo3bJCv7LzbnumviRYrSscqBfoAYhQW7S+THL0M7iSHN0wdEvvRf2LNvQXG6lEzxrQPrQ1NiWg
KHMYXi2yYkHjsQvok6T0HEN7f+fOyymrqo5glE7XedexvesU8d0d+p1hOvb3XnbuKmMxO+D/RH8O
6xp0QIp/DzMtXxnMZsdaGOJJmdqLVlT2dw1/bcuEmdbJGwr3xs34FxjkbBQf8G7Nuso9o8FkeMhN
pNBpgsRNe+F4RnT127C42nHFIK2CI+igF1746Nu8tKJtTnM52uZ41in9+Pg1k0bjzIknL5WzyUQb
kZrBzqm8D7OP7QtteFTbF1DzP6FLC8R9/7TjfTjbglu6ASQBEwCiTqE+N+46cbZPmJsf50VoL9J0
bc3NMFt+nZFxf6FX0HQiR4tHWwDywQBJQ+k47sob9GBFQ4cOVBiNcSnWZJk3dMKBHvpLzYSuCznI
5o6fpAAl+8mFVOZsn6eKFD9Zq+PRhibMDtRpkiMyb8jeW3++F3JqifUhfN3cCc8GECdq1HaeRGv4
MRhAO+U8z/Z5DeBSfqBx35g+43zMUmTxbsjiePHpG6XTb1vzqvCjOszL0d6QoZI1JMyYvv3ZS4tC
jHfjarkz/WeQk+xIRg9rtNnX//ptAGOSs244z+dLM7vc71b1+IA0nzA5LLwzXVAsnM10yjTE+66+
NFHf+PS/NTksyBCLAoRBEfNQHP4wbAhlVVptAf/jqquV4DG7dw2wk9viXoTCe1JAuREb7RoUqgw4
GCjfaPm76HrQZSje7w1cTZ6Vg/4BmbN3Ofanq56Zl1YxdYlZKpc0Eenlq+2y6AXFxHzv80JsXFDa
fhfWnvwmGoLWSZSXhxw9JU/Q832jBS2OfkfAMc1rBLXmM0jtwE0xHslzDPBR5/Juen67K4E1wxM+
HsMzlCL2ut4GD8EQgC86Sy54gwseyNSgWXSLy0a/MFgauYsprgSxFOudYTcZm96Jz13jr2neZJP9
AKqiAWKN05hckK/deqC3PlWgdHwgk+/VIXCMyD5/jsMXvCiR5t1ORt0O2MUGzQIdfrJptrTXNWAW
QJzibGlFC5gmPAOFaMPnenazde+t7f3ojeONZKTU6nfTMDWWwE+oe2WV8anuFBIydRm/IceZoF7B
nBPAtvIFAqIbii915uOXk/5nmAfPZt7Gj00nu6tXltmCpjcchKxJHttgzMJBGyjm9JV6lU1jotMW
zUKF0UZvfhn3i97UikuQD9UTiPUhuzfavczdID+fbml24PoH4B7QgmK2PpRqHWNBdsfg2hLN1/Gx
twP7W2A/kXmAUMVe1m2wpsV6hi8U/YHa1VO5fmuG8JsbBDEgVRBsi3UW4n6Ql2fWR/KSdiMkL/aN
D7CeLG3fcd76YjDXIq67A+CUw61EBgs5D0R0UXSTibReYk+hZ6Wooh0H0OzFdesnCvBR/F/kgDOB
tDMRI2xdW0dow3xLunZFEWh7hzZsUrFLB0l59E41YnLgDlY1kr1rIO8GhQreI40myh6CCgro4P0D
sFBAhQzNgNZRE2gOLNKqeEHLAfqv9Po3GJaLF4HOm2uCRiRrHDk8A8MZWkXIhz4d7bExiyX5BlTm
X9DFSS5aSXeLhR4V3RONYlbgzqG1NwrQVfCAJ379Sr7Ckx85KAvw/5aVL1kFmmvPcjOIreOEgIrw
FxIv0gdQRmerOGDROgfW8gmN166vnvSgKJ5Ei95z6YbRtknM4qlzWHHRWv08R9R4pYauiVkfaIIM
7fwATkFgfsb5NAsd3KfATIYLzcoaEIOG3KrwIogIcOhmT8mBXBQ9H3LygxXw0mjteVpqnKIZYCak
Q9IsH3Wxg+2A4ZAm0MZEd2EheX+hER2yhuTLdEjHT8dPSa488bOl6wu1TzpHbktT6avKw9NY7SSA
8kcOKNjRnvYcp4X/KDkUV0cnmVLHuZrK9i9kAicPKhV+DdbwMb7Fn90mcJEhIm9odQxZpkpNq2mm
iB6rFI9q42oOOr83QRZWxz4NrAVPuHfwNRa8dHiDhUBSm+w0PQpfXDvJNn0i+Zq8QaYPO9FpqFWO
Xq0emmOcAVc7eWPJL75ST+64kozY8GhzpH/HEW10QJUHf8ifaNQO1lVTXXmltfwcyYHWQxsbOSMg
6kFM1oT7yduIBvSuvNuYYAB86IoUDZnIJywZsngrV2XhOTH7kYTD/bOxwyhpP8WQ54+xrtHXSwYJ
hZVlAsqwFQ1pIb8a3Z/mz/7JOAVQ7HwOynfsU6+WnWWV+HY6gGCbgV9rs9QXOvpV39sR9p/EoXuT
jhWeyjjLV2E9qHdAWXcNXo3uo5rKLk14tekgBP6u/SC3baBFB0QioM9uE/8F/30HsufZEK5SKeoT
itvlrYnRkkwHAs9Gg6xQIB/ioajOQBn1S3JUonkwzOqlB6PEBk26ezXIds8YWFJXSunsNO22Tbnm
VSQPMVPslLAukCvaZRmQnQu75wtuAdRMtq8x6TgHslKJn3vHacKnEBmY3UkdQL3N+IbsU0jXBcaR
B9/INHnphGgMvA5eQnNoXIx6KJ9OtAgDHbkj5MAgndwfVQK95BvtpqAiWhdVDOJMVLmOI79uvieP
LatUW9JuFTsSPBJ/Q8nI8iqVYDBN+4NIs6XVGull1MmCThBXP9Dgj5uQ/1EY4MdnBvQaoJEhz2Uf
gy5jqKqPPNl7jSx+GINtLFMZdBfeqOok6xyNXwGP3z2wxFNE33tyaQd1cw0DhpNnlVxXVua8GcbY
M4Y1UNUfGaq6+qEKTOtQ1zZft84AiYsWTwpjhO40gIKbrL7laM5HV7BWbkqoFX4LQnXCT7z40UoD
kpYxbx5Fg+sE/mZRkYwiAMfEcKMIKBmHC4aeNrzj8G6H70ff+l0bvfi2+40ihvFlsG7ZM4il3C0H
u83OKzX/KTazXxTg5/pTJAwbJcFKbGOkjfdCj9zHEvouC4qowuCSoUfxjp4uKCoHzNwPXsZvbag1
U0SQlvuhatNXvY3CDcS7moOTtI8pMsggUDfZ1QQDQVj2oIJxQuNKJtpoH1Lp9XW2onvdOlSgRptN
FDiYkMRiNYuWXxwQajWXoBaw1uRgf9cvlfXegjBj/2UC+HAXPb+kZqeOva/HZ9qAXrppF7RblI7Y
F6l7GmwfnPTjhuxJ2uLeTGPoy1jrKomMacanyRRJMYmXCSTkBn9FttkxD2lvyK0XFcp0N9u/HhNp
BqE6dZojHPxFmhqTNxGMYmbRvbZN8eRzsSoHO7xHtqpvrEwPdp9F9yF38Z034ol8zOTRJRnkL3P0
Ib0PvrMMz/I0FMigHKMCmswUawrN2lsa2OlLlv/QK7D1F1ksjmHusJ2t8v4UoB62NcHDeU5TkKAD
993gqsnYGqIl0c0xXD5WaqxHFVvRyqt5MxLJVCNDsLoDIMsXJucC2pWQLkodkeO9uvsRO6X6sLPh
EW06zc8I1zK3grpQpYZV5AdRhPvVY9oa1caMwNuA6+FwztqhPpXtD1kCnbbQGmM4k502mu7oe9U5
p9ke4dbWrQAcHfmuVDwtIj3kZSCAiPVEDMY8wSuxRHskO7Q9f+zdEGzxLv8BuOKzsmPtvS59cF7Y
6fcWrZaLTgvq17oazIVbMese16Bo8lM3eYnxijj2vwxPHoiGVm4UJo8OFErWte6pY5p7F+GH/S4e
RjXPSGT3mtlXPDx7H6EJ6LwMYu8WGmECCLuDYpQfmK+Qqtxklel+eD2qOFWVWVevMfkRcFxUCkpZ
vYceHt8QgHYK4LY1aZ1LaTNAZVGHp7WVcXNb2b9zQ3irsi68owZI4DWXNhhjA7Fwiyy64XE33ml9
UO67NFJXiTQfRMoN7TXVc9DbgryDVeUWxYfsHf101VIPbWii1W6yKwTalEsZFVdlBOmKW13wBlXN
q6MF2q9etNvEMpL3IJb1UuDK92CZoDzBV6b2Blp1r5WOS3RcOuGbWXgXOhI0hraiLOL3nOOxJACh
6EPiyWwH4gi57/WoukIrBNf1Mu3XkQz4EtU6davAaLUKUwflL3At3sgWJLJbqUHT1zZogUIIGTNn
VSkQlE7jIvLTdQzIworCaSLD3WDN8SyxMmlOjj/tNWroQKSUIXAzEg9yoK6FHOm0xlA4+gZ5EGs5
jT3Owm2nIP8wrylKv8ZHAofqtEanoUvGb8Lgz9hU4KQ1M9cCJHA8z7QsweivBf2fsQLl4L6F5PGi
apS6NeOm+1EoZNP1LgaXhKdbD+gyx10fTEHveE7+NSAd8AhIunvgOuRiwYxlvofm3eNKftfzrthE
TZLuLYaULroar5HPrPewAnjFjmV/aTurvKALXy5R27TecSpXHamFFwbY1D5Nw2ZjJXl6RG5bLJMO
bNtZODTXpIVCV+128spa1NFqC11/rJD4C5a+e0kSNMWIwTAAaMzYRpi8vZQu5ETrBOBfdDl4myzI
kws6zMORAhWY78RKoZaMil8qWrnNkraHgrGJDijRl+CrC9BFZ7HsDHyGsUWDUXBmnsG3WRg6pwRS
ItvcbUC+hUIO/oC30i40INfi8Kb8OFmiqZf/CFLoifv8Z1XxYXwW6yGBiNDIHrQd+xvaNeWXUDMv
+0fdBuspmEs5ir8g6QrNGESmJujhDeRcSY2YbJZlbRsl2xCghi4GR56xVui7vthFzi8Dg3hX2pfF
joaOg5vcorRqEAIJGz1nY8xkpF0uxaHpkXOkEW1AyM/Rf87ZWsNj5HKwEzkqxWIeHQWd9m7K5HQ0
ADzgNHpw8zchMmloh+suYqQaoT3dR/+iCLT9FzsEzbpLW5TBuhwkX84TyEHBpaVeB0MF01SyU1gn
0/okULn20B95dniymH00EW2nyCkZ6BGMIh3gOzLGY5XFkrm1nY9FjgEM3JfYQs5ojOXj6VdtHG0d
XNIWOUcOeEHG6Zz82Fy0nT1stDA/VJmJx2eG1yZcvnuxRPvfLkEW8Dq4mfvoh8jRt46WolsR4NZl
bLcvQoAljbx5KJqDl9To2aC5qT3qm/tMP5C78SEJjeLzffJqTo5P49Xtjv0Eybh2LB3DLxa0C+oJ
NOnRrun9rPvSPdCANjHYcffjr+lT1DS36uNqL6D++MkjISxQnBuvBKV9pv2mFSabbbhsbzvdbmgA
pGRGKLZ60MtnzbK6fdn7yZKGjpENDxmg/zSiTaA8EK0LFI5qswUYybS2IFkO1x4kXw6dp8K7lbNt
VIv6uwDeZl0FrNtrRRp9Uy2Ak/hevhuqgTagCT0dV+79PgaphN42r63oLr1S2a9e6ucIQMhXSI3r
q97IXZBc8uS4y+MShOyD6T4PrYGyZ1uZC10kuAX3mnmJo+yJnKmB55sAWhvkM8YADYXLLOXmjUws
MD+sOGzOFO76UizDfkwPjqFCi8HzFlX2hrwMr1jbALIsq8FpvWcdecRjL5m+oHUb3mmXItBv5PRY
3z556ju5yJJLXO7atLmRqVDmz0bPQXkyLoXLMlhfEgdK1HSKfVusnSjRN+StOaoAogvl9IHDBJoM
rgJrx3SSvBVXkFI+tBmIFHKwlq7QYIDGosr7gdfv/EobFOLya5JqoCRM+xOZAi0OcenBK845BKx5
jqW9GJSjVx8kJj1+NrOPzKEht36YxadB2Vhi8srkBdRP7v6TLTPQIRC5ub/9ZMRJALBY1mJD50QL
0gpBXJSrXAus1Wwjhw+w51r10Mj74qjiAZd3s+gWsyOpQYiu5cht1boRvQ4RCiB6473gMbK6oHkN
yQrwFr0OIxuokGgqpTCg+t/dHJ07upUho60GtG8lMXqEQdoP9Z1iRVEVj0H+Z3sCVRx4DTQn/x/W
7gv+7uTap7VRx8yXEYAma1DKRAuzzTIwZngQ3IyA+yz6QNw1Vpj7oEKLdNsN2V2yMtjVdY0um9Gb
d6LZiCpMNuQFoXCyBn0gznr0+nalLUPu4SlgnIvXc5TfbVRMyOtAOXUB4l20c/cltBRd5N/xNafP
LbgEAY/H83ns+yHe5Kv84lipg/QsN44QK/UgdJ7VqNbGOdjucWftM925WLKGLGeSmDeII4sVpHuc
5w4l46UAqFgpywV0yB/6RWb6+rl2enbWtSyFsJG2J5Owc3aW42aKqwor30QBFDfITZ6q7/V+0UKg
eAvCq1ECbd2FTf3IRyIm6GXzdeTip0pD2iDAcnj9SA1i1uCCZu5vANkQALZCBghO0e6RkrfwsAFo
J0cX+7kN22yN5Ex1NyD66iEr+ouZvyO7DX+CrVZf4BuUTzTH1QEvtcY5aPvL1uglKu+Dmf5QXev/
ssQ0R3gpWxhu9meO4s1iMKxkHzIw56BXQh2CJPmzF/+LbY77N+8899/jkNduNRv8RLxek+jNIFj9
mOJyPI8ERqSP44ZhQ7559P+bN685zpOOXj13xv2fh6SDjG595GFi//10Rp8tdPOF5v09gX/Oo5ER
oO/YveoNcEO00VjfHy0zQA6IdmcP7YHWB55pVwb9cfC0ag0Y6B/bHP1l8pchxX2xoVO+WhvjUrMD
BbMPvIcAEQJ+pgLUzLj0PQT4U4dYQobeKaAOH3zBxAPtSVbcq6ptD7O9g97fDkS3oMQbp/4zVk/s
P7EVcs6ApPn1wh1TpbSxMygv9WNCwhkTqR7lP2l3jil7T/9vMeTmoAPZpU2qymhbas5LI41w/H0C
rSarI40gSRedaU/4MjrT0A0ifqozcJPA8j9GJaGO1uMckojjEmaSAJU1B9PcckBuz3eqE4VYY9x8
vNmWVbW5jXv2Ria/stXG0yJ9gdt4dwWdRHcFUhYMhrHtIlNnpHxMEON5BerMyzKLhg3FpHGPqtbo
QBssxMCA69tBi14dbLt/oghyFtA7cV3fPVA82WnTofXAafv2PNsbE+W7IJoWnc1AAXrHVOKT/T0/
WkFIo9kDFf+dQn1HJXxhKaPYamDWXZCRzoCCkfDt1n1Yglh4PO8pGrfNcGW1jVxTjNMHy0T3jAPX
AB1BzkEi21SaH3GwJB152yuQLwVP5BlKJeKMf18CwKKLopur/gQ4aSRXkaWsj8zFG0GR/fi3Ff4R
kHBIm9qDwT8dImzx7pbo+R10ouw8b3wrEztDE29lm+M6T45Gd7EbWcAZFGHULskoeYXbBAXRbmYH
A1p18Y49LzZNpHEK8cbAisLDp3nkiNERfTKqd3RB65/OY1pzPDc6IwtnlPzzTOezoDPT26xdzot8
OkyHS80CxeZ8Q8YvMbkmh2Ub2g+JNMxdiz/FQ4Cf+QmAIW+DZEwL4YegBsQ7rF9y8CUA71NCNaEQ
V+hd59d05MlmcQa6SNB7Lmk4O8CPGu4GCfZjckirBulwXeTgVkrK+yebVVr60Qvr/bxABrTyFfIY
xjnRwb1T9eaSSa+8QnwwXnQtK38xUKlkvlb8ECJAfsO2jFti69GuR2vQ3i+q7IGNLbsjteC723dr
3UvLX0EAAuC60O8cQKg1Xq3102DmycnLx9uT5XkvBfqG02SLTvHup4HMvD/Y6QfqQ8UyCUfBCMg+
70SWtztQ2kU3aPbly6CA0AIeoVEHwSFyrn4VtTO8IPvhrvvAR4pZ69wTcEI5KuHMv8ctv+txWv3y
kmJjVCp8RxuysQwhwXy19UGB+cd2t8zMgkfQdFysHEoHTJk/yuht+hA23rENwCCfeQH+UI6iwrFw
dXYODPCQgN4ofE1idXMT3qwtzQs3VZ+FD83I8eJXjrawSy9xF/UIBHA1/V0Cd7yfbHbiQqV+VJ4P
0mKnOSEIEUz+HOGyd89t6Z67gv/uoYhzZzmkzkMB9iU7HsJ7iqLTEayCwdIch4z1FuhvDX1JwQCS
AJTp6cWKvDr4lLZB6aZr8kZ5Um9a14o2jRA7v9OiUxOCMSANRQQUWjamBAxhLnLbECfTztc5OEXc
VQAqzIuJzuFF4nXuhgLHZLpVXxiOf6kdRz9ZFjr/x5GKA2BX86KfnE0RsnVRNCDXHB0UQl5gWCHA
AIJlYcRqoSzNBYtNYIMxRtln5PLtMw3DtOUAig/gnoaT7BTBMhc/t0Q59coQsT+527x8BAmEvrci
84CHuOLZrIvyORpZVvXSfQCZcPFcigocv3WF568xIovDbtPxKluTF4SA4UmZwH+agQlWZAevuByP
vpdUoIzTgADtvRH+b8go8pvnaMgfQb1iSXbcQa9pCvp/qMTVh2hMq2VpFL5roA7Py7z+Fgm73wGR
1YL2HXYOdiyzB0wB/5sLaQh7m+AtZslip30CC5N6Kp/rBF/OEozVxrIMnXCncBd56u0hQElC+5X5
dftE4UkrHrI2iy40ypsS6lnKsqDWjLWiSstvuYn/n3E0bSDivUjBMbOnFXk7BGsoTLZb6QFwUfrP
Deho7lln6ZesGzVGq9r+1jR1spU1+IPKcWiaFhDqaVicaZJK8H6TFt/iLNWQHg/KBZkdn4PQygfU
ntaoYqNYGLi7X9B6I79BDpCiuhpM5GpQoyg8TkC2Nt4VO+BEHH2QuGZY2iKpwxQNKSa71LGo7775
QqFBLdlJlrGD9BxOqkeeYc1dCYHIircPusq+RZ3zC6+0Bd6Ym+GFNdZ0DB+/3hOYfvBYME6szb6C
LFWU7GjZKlPfS0uLHromsp4jvQEWHSfmmgUwiF5VTqddQmZmDSl2fZrkJPlLZeXg9wlC/0m32PRF
yT4AO497Rx1TPeBFOlmCej7YBkWYgwzUwdMVi5OHZvTmIZfTnu2D7Snzs3BPjgbUc4XnGyuwLMaP
bQ99Hcv4qHN0Ay3RE6ijDqcBIzo68yJPHnUr0pH7HbQ12SaHL9/M3kDvwhgGXLf94IkPCidLBArH
fda5n9eBSooOAZwKuHunaZIlKEXfgqL6s0bJTZQB1PAWx7q7LLzB2sZCWxB7XzRk7dM88v1pRFR+
nYVUyV9f84/R33nG2Cb8N5LmReMq4EcErxN8fyOn442+Aopb/zLP6wJrnwXtPmj75ByNGzvxH+us
R6+ynqP546+d9ibbWGhDqovCZ7Mosh6AhHFCOTQ/0sBceCQAn9n5mfZoU6pebgoDCvX+Px3I2+Zn
l+lRt7CcCCx8QXagGWkCekDac5wA3gYSlGsomEHMbFyfNmHS1vVq2kX7TYKuneNXB256qOPg72dJ
ni+Hn4/Saq+t42QniiJz26GJI3eQVHDQ4OayQP7KjerFyqnn0M3Xul3YJ15XySnTLIZumVDcTc38
HvRh/gsNuesY+pDvQCEZS3xC99rjwr9XeCoFIs6ogUzycXMRjP0E5MGLu/wXlwrKI0jdPNVWlW4h
OBMfUtOMrrXmhquQxTbI8OxwNdgtatADL/QDGze0Z4Xxnz190LFHMf/mnm0gAExWAbdH9CAm07x5
mS82VURoY5onf3HTOfyPp/RlmvAGrDUfanLPn6qkY80f69Mnokmf/OSqQt9De7e+/DJlPsKXMwuk
zxdIx0IcEPR9Du53T5EH/JQakn7Zem60IxuanJwzeryv3AqRUB3D6tRnC0io2HtvHHq5aR7rXv4m
J4W16PjqGwfQj3GSwTNnXzkF+jspftzwPnmQUIFAhh8jyBgnO9WCIJSGtPFDc10KLXygs2Kt0W+k
bw6rOcIptsAAd49kMUpXrJkHdjY6ppn76mbiqZmc07mzIYKAmYWW0PFzWoP0L1EaHCiCPknl4OLv
Sb/fpaCOGE+sCnzrBH3bbzSFTB06LxeVC3gjDX3wBR001snpSGRTgfktSLlxolkBNHh2BYgVl3Qa
ZAOLz0GA3Q8NTjhKZIFH0vYBUKTT6Dv/O+pF0cnt6vpaqGZjhJb1aI0bc+g09KuDN6nidiiWEKhe
QJYlu1FIOTgmShvWAKJVA8RAsVUBULLp7TJ9T1tAObvBilC1N+Qd7Bs7BuHRd/CPlitegfTebJux
S7H5YMpHAVa0eK0QgCy6gZdcIWrFQfwLh+Dd70Y52i3y8fg+oIlmRQdooCgKxq3XODXEkevSBHsy
v3cmiy40StHahZJn2O29zDCf+4i5a6sGVHLyooSzt9OiQOEHXk84/jkc9G/kZJFVP8n+bkL5sl7G
2nDABTF9IJ8qauR+/x4zR+5/FQHagpocbtSOGXrbeMC7LQXztAhPrQmsLB1F9Wlya/+LsvNabhzZ
sugXIQLevNIbUZR3LwhVVxW89/j6WUiqBbW67sydFwTymAQkkkDmMXtXxuainO45C8slWev6Togy
U/tJBQnoZ5POGn19GWiBvhPDaUFB8apTku3glg1Hzw6xOuHwTMaePkrXZqLfCGU1FsMCioea7Gqy
0WtHOiu5SsGcIRcbjQ6SlRh6/qDfDcYqtxpSqZ3CR8P1HNCJsI1hJz1nsbNvFDXIl7HsAN7a19Ve
roL8XnMb4yiV1e9U+BqG+S6RRbwSrsAyubsyUMNlAid3viylbkth2HgeJleJ1M/G0HWFlX1NgLZ0
9pGtQurZjJ55AFqrkB+ktKYJdfSUZagSd7uhAJZus8gKnLWwIjHWKbu8VWU2BV6/LUNXvvYH+0QR
r3ZfQ8577wbKy1AV/kXkhmW/GXLHXgmlQZcStJjFTtiLQ6aF/iLOGukohm0r59tad/OLQ5zF/i2r
j9XsoMSg7eiWIh2MsdDurTgLd74Juqsw4RPI74ri12xPjBeWnNH2DuIWcrtyd6MlZRd7v+7Ge28n
VJcbMGGwhKbMhwLG3vPL7aY65XQZkLB9gZnuR+HxJovoO/GLavQJsMv8YiT/t1SVj6E8Sq+jldpA
nerDQ1g4+kqSHPNMpTN4c0OtH5V0gF0PyKFdnuhsPpOxXxtx4d51BAKWNV1xkA3Gv6G9lf5Kqm7T
ONYAjG73XvWZ8dsZwzuzpLF+jDdFG1KrTsqILXG7oL+YBFfcl0u38oYbHvDxXlIVe2tlbn0nOTQV
Ctt0P/qO9TONInA3wjS5c3uwzrMptd1AcHnTZg077rj2//KtcKHCRvgr9IhhaoZs38ea6bHEtqID
u/7sPNKitozc0n0bZAOKMGzH2vsrBbnsseOls4kKqD3GRNZPKR/sipeTCzSufxVkAQloo4h3Xhmn
W1WCqkZq3OAJntSQNrm62agNjT6GoUJlX7a0mk/asgmT1QhF6E5oaWOGTakw0oPQ+nXLokxONRCZ
8c2UMl5QnF6chDbo7eds8P2zUDa5e1WlocU3nHkzt6MYpzbuirZnpD6Q7Yb9RzOTx7g+CAe9UKL7
wabvfHIIeFvc6tDTC51jl+XZz2QqaqfJRsqd4cmk7H+6jTEYvKsypZBAaKcasgMVLBm91xhDlBnC
+0LZiCRRvaFL4zUsgDHfra64BjOgPnpAKa8batefqoxOJt1qf+o0rTme2jw3KS/10Y3Mo6TRuyQ5
HRnLxqveylhaw4fb/hzpX1+UkCg/pCS6txC4REsyks6+GLp04TQDdEc1j+u1VdcfY9oyoQ+oCHae
hVFA2eGHkTEZuaDS7xzFxwjejXvTg1Q3Bon2LrZgK9O8IfnLtij0gUDyqXMBKYFeJKM65B8WlAGd
WSD+NxYpRA+Eb5P8P85BBsfZFKOa73vY++5Uqf24j+kq4j7yaQ7es/neU2WqV8oQwvPOHw78qHvQ
4oqPM8XvUhgnP8ez+qL547jq/SxZ0OgAboDtdCsx8TjNfnESY9mMfXUpZk4qyV5W+Shf136yYD8U
vCRy0B2DnGIoMTQqE6ANO5P3YjiEfOGrcriPqLG6aV35NTKr8MXig9sabUBT7TTHQOacN0UYXQPy
BjA/9PJC3hvlx9zCC6qSdkWD5cfcbWfv5Gluw0mam6gdXvtGBm2z79p1REF6FtiPbN6Hu7Lqt/Qf
DE+QgDZs4/tfYuTA13WgaSNbimHDQnIL51e4FsOikco1DyXKvSbXlh82tfNBexDDSNao5TMy6SSG
OQk63oP+nS/F7VOzBp+9fxoUybodlOQgRhYokyc581kOTcqKItlD2pTd5eIEQOotv3p11Wa36vQh
in/95f8/DWeZ+CDmYe6P00c42TTi0xT6Uki/uX8x/dPsdQynQJS6sDe7xhWv5vDY1q69McO+u7M8
lwBeqznvqT1uiqhofsdOdGW01BBmiQyxNFTUt/C16tt+qPwDdczetWn63rqT7fypr+vfjmQ0v6kS
U0uW4pSNwbRT+k8uj5E1PQ/mSbab5KCOsbyl86K4BQ6hWSZ11L6RIz9m0xVZPWwlQC/eg24Evluu
M8hcVLgW2wigQNguTh7pdoqRQu+xS8lI4SU/6FX0PvrarabqlIfTjX/f8WMDvFvTV6DI9PegRoW3
emPxLGCUTBaKmZPeoOF7n/fKcA8dikvReqkB7Q2Q6tK1upUe+96JDuz3wtftjVpW9ZsVvymOYb0o
kDDsvLHLN75s1m+Bxr4hYq04hk26d/wIuuPJvAcE3oeh4akwKFEq7Aju2NCt3qS6PPhFmz0GRaMf
iMooK2HfGMkZRqKIvuVgAJhpTFZifkVKHj3Z9e55XdVXdVxDmDrN35bJj97OWQjXRX6ihbdcivlb
rSI+zvq77Px9P1rjNo3c9F5xuuS6CPxrWVJYY5RQhS8qRbP2QmsAUn50Bxvcsajxclq14jeDj+jK
TYqMnVnn7sT2ZBDOgAHtWOiOG7PVSexP0/egEGxcf2xWYijcVP5DUSvfXa4Pt+l6MOJoI3T+EHU3
TTusLjN2vdWDzm5EO2EcB2F7ojHo7nI3NP/BdwkRzEFoPSqoD26Rwe8lbqcr1QcipPFJzOyMcbUL
DEDXL9ppf0l7e3xz8TVZ8bKYtFbCWM5y6a4EJ3v6G8ShKhxwdKY/TgwJ4apnrYq2lzvpvDZdSuwt
L/epJZp25RnW8+WfOo4gAXR06PrEQcgxxkca6yfEGs7+o8wrdC0Dah+b2dCZZuiJWq98M1pFU4dC
RFdtw2pKOYKC7O9FR0RcavKV6F9IhFacisM/7YQo0x3YP4DkfEzpaAf1v4IObplPzE/qxCYizqiw
pLygl/rNrNCBIlcWQtPY+odG0nlkJKVLw0WaB/sRBAoCIqZ2Iw6SSjW9PDzMEnGWhe3L4EcqAZO/
LassB6rJIGNh+mxXhIIOoq8zCgVbAmWakRJ0ur0+Z7NSS7nMJqzm2eYrzPfXJ4q69i4odlEW/Qba
KyOIr9Nk2Q2lB/8JC5tFASUCDagg1uwt27UuKspHYTzJ6/FMrfj0i6VwIHZJeOi+dxY1ByGjINGk
a1E48KkTdQyUSX3R6bL0OPtNOm/yE7P8209YDort3rJg4wXY2dWd13XZpo6UjgabDBaeSVZ06Xup
ZsrxIorJfXjArwrd7FQ0QBQ1iTVOeEHRuwug/Z8cIBfUVuDWmauOYN+1A+/qdRWCYNfrebUWsuZT
Ic6Edpy0dhST+BdCYSg0kRVW69klHo1/zSouMivUJp+wtabSBaqbteg0UK930GkGPnW8EoaFWQXk
tSzSAUIIwQ+okbGZ9yd70pQmEDjpNBTq0WXlOUB/FUy0ZYLzV3LN6Frv/hISybc6YyFEkvSX0Ee2
RB2BvDfCMDuwV2hfYtgvEzV/reme2uuOn67FkF3Dew7t0S1w2jZdBl0E7k1UvLa11K/oNvzwVp3t
N+9QWEFGKLzZ6TpnS50wLMKheK30aOAzMGnptEN454ah50cLh3vzkibtLSnp6DGoQeRKBjr0Il02
Xlrq12Jicz9CSwlWXl7bV6Flqee+1S0YAVBMnm4ZRo9xUX94KoRkhacwoIzow7NQE+3imSm2/wOm
qtshq3eBGxbvUCr0huv/ppIJcpW8NR/JI1brrO3gECgkCr2kXt04hpndgzsPv7jV6n81dD4Lrygb
XmlACYAmBOGJFlP/Gu7C/KBAocIn6kVwIbg+pfRx8SPo7BWBn+A30CZ3CthOFNSBqh0aFdGIxmr3
fZQHOzpUvdvRTdulVw/2m5/3u4AOhN8gLVxFYam+poAOLt3MCG6U2lV3NjnSXaYpBBYDIFINtetf
dTM7iSs1urRlfx280/8IdQdtAreDrEpbV3aHvQMYwrVR0S9RdHryktb5vbhS4VINamUyeLt2z6Kw
G89hGqsnK4WQfhpJeSKfxVmldO7eLeLnWWS21niGdtAC+otUmFCwTGrMha9Y9coxKngpJImxmAHE
WhmE3L7Z2pOj8C7MODoCeScv7EAiJMqr58GlybWN6V7Rgspd6UqVHkrbLp6UEaxHOmfeBndw13UD
eWQC8PdLLv8Q5pJiB9ve7vutGIIWb5F7fc20pgCz0YfdZpp0oOmCbVzyzMNS3WeqX6zFpK1kHAgU
SQ8mqc11qLHMmnJAERs/ohWptKlE7gZcThrMC8jkpvxPDmXY2R/adSuSSKZXNju7hbTkMv4vnS9T
TVf74wSKx/M9rLO9YJpya+o5VSozQ4Wu/UaBgkHIUzAOVrnXwUXXBMNLmfZfzGo7/mpmsq3fy6pT
nj7KrAgk/YY5vlpkldue2Y0ON9E4BixVJPPVmzrJBykYASS108cSyCIDBJRXPTCSjTno+U6bhlWx
rtU6eYUJ0t9HiTSuhdgPM3q3bf8hsbP2ikxMvxRyTaHW1GxpjLczkowq7SyLILGt165yyERn8UsF
Vc8xa6BLj23Nuwv4zaxg+igeRp9eXyPJ9KcsJFytxxJt4yBWLnya6n+UWnrnqbn00zCtbWhIkrdQ
SRvYNP2Gi7HZAtxENCHsLXLGVfbbLONToFn5X26avBW6070FiVMAwASCnkPtAJshejIg9bOXnltL
d15mWSud7eENTfHeRs579ZoKr2wLOS89KWPyi2CiuustRzoMXpwf1Fgv9y1kKVewE1rbpgf8qdRD
8uXjaPE0+D//vtRnUyqnZUwLz+je6qDjLQCWpA2g6/QQLB+Nbic9um601L0dh7Y/RyXgVdNIOGhe
GB0yH1I230wNqubptlrHtQn8xWQjsc2+NaMyoHBppGvoU5Y41TUvH/8kZslzT79pEnK8f/vQKRce
xzD5y0kNqIvkuIIHvdelZWBr7RXNCueIcMG57cPi7NESYDS1d5pF4swZysMEM3EUo9IqwL51O/l+
hK/rMNtKeZFtBxojjiTHynVAMp/8bxyfo6T7OFCEEQN5Tq2J7kWqvhAaffRZKWjSToxyrVH0hQMd
9Dlod0Ef9tdJMkDqO5FD0ZLjOpuwLaHTKn19PdKddhUoA/30ZlWr29HtX0AUatuFMmn0TrOu8gKG
mlWYulvf9O09He32ldBeJiv4Sq1GOdBpncX6u7cwTzxZOUgQ1V1cvtikZfqbrnZ/+yHrS66d90PX
LtRILVgSZNRCTvciblURejG+OGR5tKh1bTx+ufjlhmWbUHieW9pKqMR9iDPhLQ66VXdr8DHKpQGI
lULTyckIbJNGxlAreYhTKH8Zhz18WuXoTezbA9U6XqlJG3Mcq+VlLPOWOqhD834ZWn1gX4895Rhi
NkLT7k2jQP1llNF1O43MZnRv7EHj1xxEzn6WdfFEfKX6FH4EhXSxkzvq4VkQQ03yKYuSetirEQsS
4SsuodOvcBoiezNPJ+SxWy/4eRdncVVx6LzkRR1NWrqmGxEHvw1pb4CrezvL5Dzp17VfPg2d325D
C5C9RV6HIMdPB08x7CsxDEp56Sqed/wmn4fCVg0cZRHauTx1an/4z5PMsnqq1aRXIV/MsssEk0xW
ZX0zqCFUeVZNYCGuVo3DN2AcYiCbhcJ0rXZte3oExQlkLSthKDRKUF+s/cl3loszik8+3MTw4ksx
0cH0IxOeqdCiJEUgUne96y4bc+zA7fwbw1ooZuTqGb76m0z4FlbRUccGRLaw0/OCts15ru/CxDTr
pe3I9aoYjPrGaJr6pugC+9T06heRkA8563JVl7PdbGsMpbULW+igL66fk6RpBSCwR5WDmHKSFzTh
rIEdkVfZp1n197WE2SwX19Kna80yca2MLchCXH9W5FyrU9XwNMur6VrOdK35+pliWeBTWMV6lMfk
CGBCcuylQSZKBCLLLAtt37Iu44xmMva4n+Y0FzIWnkL4RS/GVdX8a7o/GvbTlEIjDmJGU7E/ZPPQ
7ymCu9yATdv1sgUwnHotx67jnm7cIT/1BCRhjskK+ViEgGeBqvWhAe5VbVZeDYqnQbn5RpiTsNGi
rTtolG7wIs+1jm1kQNllCUDf3naiCpj/MrpV7RehE5LCofXWshxa0iZ7ITNJdi6CNA73SmSUd34n
J3fZRSX0seaw3JZtsFM/fXRfDpeR5Vc7eqroPUvkjNBQEp/GoItPlW14O78Zngs3U4DNUGyOQiNs
AjKPy0pptZUyWQuFlTXKpjZll3CcXlREsqZjHtnBVToduhzaJhqRlaWtDqS3p0Ofsn8plUo6cp/G
LvIT6gs9SX7OImrcVCVRD2IoV+GejGF4b7UZ2LZteE0UQn7WpN7ax7URr9K+Z+hY5YoASr8HnEh5
dsOcH1EHj0jV9/eqMrCmaRIKPx3Kvsksmjx+QcTVNZlKQKBbyQrHKv2NkEaaNZCL7MQMdcHjQr32
yedfEzU/S30bHoTdLIfkod75avlLiEworP/2gut04beDA7zCpzCwY/VQeeGVPU0sXC4XCiasM1Bj
/M0XYUrt5QmQ7cttfJlG9tlrGr3RrOYbSa3ovgQHfDUmFCPWxr2U1fZDnqo3uTVEZ9k27IeqmThe
LCpX2y5xHkZg86kOqq2t0OpVZ25IGcVrqM/tBwc4i/0otfFSzMSSQoH03X8XSgPCujuXb7VTNFeF
mZQrYMCsZUOVzE2SA4K/CDJtabkdxX0Fs1HG7gN5QiZmWcImnK2HUlrZaj6cZMvVAAKK+oOay0SI
+ii9j9I0XhKuVF87x7mHQ5GiyJjOaoM+d2aCliEYwve2oX6vqLPmYaztcK0koDb1nTqsizwYwGWb
DiGfuSR35fKLbFIYFLOtiK77X4ypcrZX9AHE+1KPYsAXgZNSdGUAnT4aT+CkJrs4oOavAfXvkFtO
vR9zI7hSqUrfmqpS8O3pQ/orE+MGXnsdVLawvc/GflxOtbNPrSn/rONwEzR5d6t7BFRVBxCeulcb
gRbVZpH1I58Aq3LdoX4glAAVDgZgpGyL2n1q6xTzR0lQeyVHiXqlSbl1PZDcAD8ZBdgDRDsq+bXt
DG0NSNEvJ5FsFps1ARC3TUGink9DI8oOchlX4zL0VPpdCcqv5V5ySQ5b2zqKmxvTKPMHvyWFowdp
ua9T4C0TP2+2ZWXWK6FNrN44lV3yBFJYDOdbNy5soPnu8moiuwt8KuCtjofESOabZQfQI6G9cMgk
v41mpW2MDGBQnhvZ20vcKMlb6jZs8zv4j73AA55E85eDnxjPRajR/y8Vw1rIh8Hbm6PXPSplaR40
qxlWQp615p2uufk9G+IJtWl44QGRXkme4uiUEkhAc4DiuiT4EHlriyAzrX8hubHATc8XI5/07AGI
s3shc6sxPQNxmp7hTkwIDLxEGqn11HOaG9214fE2Wrr12JC/pUY7sH2ri3OiO8YZ9HwCmVZbvcV5
Ii0abui6hZyU4tKRLbzfPZppZb0UpkcFdjx0WzEMQ+tIm053T4m2cd2UdAELuW8BKqomLs81kEVf
FIvHqj5YT2FUxFdsNKollL/Wi9kZ3RIeUeto5nn+3DU/hLfr5ea+kQplFTZBdrbMCYJ44tslQ/hS
9bG+sztg35JCHd4+5c0kNyd59rfc9rvgpVYcbUcf3xf5PI+w7xX6tkolWbm96R/9PgyOfaGve6/S
qTFHNMvnoTizP7WzQvjXfmMuvWgYNgOQCnTw0JQPl0R9DacfpLY+X5WoApDJtkjj17AE35AGnRLS
4jtUlbxIBl5pRt7cyZX/Ashp+ubadrLy5KI5emagPLRWdCW+QwGQpGsl9629QQnUc2/1K2GvdB2J
iyyrdmZWtK8xRM7T9ACsD1u5av2t8K4yIg1e07xIo+XuoMyy1sI7CJIt3fLek2E73jIbvQAgSUl7
tgyf9H/lPw15HZ2BggOCZmJ6kMpx2FpFZVECgpntlvaEztRdCe3/24tkcPFYJy71SnJ217p6ewMr
yQ8vjgivGFa5sSup3now5b3EiXwzW2W29C7Ecgrx8zgkzba2++HFS4cbcACcEyuPkU56GvWlWpfv
xIHaxXA5qkq/cyZZ0FnGTTbVOXxaWJlE1Xjvy6tZpvf5KaVm7KT3lXzn1rV9sBU1XFCl0y+A9zBX
uqpRzmIZ1aNdVdWpbPXfWlBXj6WjeufI9x+ETpMc7aZzhoPQBRRy3/GzXAndqOjdg61cVEKiK7dF
ZqYPwjirvXWrpMXd5SKOQs9r1t0IXdWpj6Fl6LQ3cAMd1HWLtM3ik1C2SUZzaiXLR6GVLSdeutCy
XC7E08ZZ0icQ+sXWiOCGWtZ0ai6kSir3l3FX58+e43XHyxAk+t1AK8sp9lkrLn2VBLnV3EDBM95K
ZQmMJPtlMapa2s2D9lGvgvZKtYbDLAWkMTpCOf3G5OOtkIcs9/a1GfUgeE8TG5KTbCudDiYxjzCU
HWhFeiPWVvNUgw8JtktUYjPL8oRACXVWvCum2xIHV6XAolFV0CCna1ZU865ZL93WGrhbnURcVhxi
L3Z4FE9CeJltnfZUVBW9w7skk96o7j96jtSfwjwOKMouE/a0ydprHQiY9SCUdtQ4qovLOHHGbhU0
0IWNhAKjZeSNP/grs6Nw5gnn3MZXGdBHd+Igq5p3lArr58U7kFpnnSSAt1y8vQ52toxU4P4ytpJq
lVdVex5GICFUVbPZIMZVq28BPieUORhDuDeAQtIEpWc6ltWVLLhALa0I97yP9uPE+JlrUUn8ZDoV
hxBito2XR2S8LUIEKkEAK2r0x7x/bjMzfOYtpV6DBeYRfWUYaGG4T3S5WSVDGj27leyuitqrdhdj
6kMInCraSWgDn1Y5ABUeqPn370q2ItnkZDeueiyozF6KIel8a9PWsDeI4UTUuAwbSjbE8F93JWZO
WXN8v6veM+lSm27yT3cFzqZ2uvwJ/7qrkIq2584tVVKz6r/uSmhlU6q/3ZXmqdIN0DjaY129XP78
1F+MkbqoAea56rKk2UWKGl3Oyj/Ivtm1Uv3VY/b9L+z6f/r+6WpZq9/ZkW8U4ZRZ+DWMrgG0ogHq
tTjVqKrbAVP6VRaT3PRXXyzlyWk2zxuXAgbFOIrDFztxmhgl7ISeFcYbz6vMnWZ3a5CAmuuESjt/
+TkEH728LaaD7fYXCxACyltxmEStrTTXYiRMPx1HJawuVp+if85FUi3Zp1r8Lmt1T/9m6R4Fp5sY
ev8cCq080Y6m7KhB0FY+jGlG6he0TL8GY/pbbuiqGEK5vW8Mq7mnXXgDQhg9MiSc7ol8d2sIZKH5
nYb50OnnXB62YlRPIk+mNQwE9+Qg3IucYBzhf20hhsKOZ/VlSnEVMSVMwx9TJpCDnbOy3wqlsHdH
ppxYVg9iCICnfZnyctWMt1VhglpNJeNDFnvFFRvN8K4vKv9m2uWFpD2iJZ0Vwd7qOmUhtOIgqQaw
M3YJMvvkIQ5ulz7IUZ1fEZH+MslskIBi//+aCChJGt4hormGSOaHqjb+nQTE+hUBO4ppVKN/M+Lx
IrepUL2SB71fdl42CDmsSx/24A7TLTDJHaf+Yl9O8wj5NP8gjdumk41nilj3rqrrv1vqV9u4Tn/Q
9WUuqDfKWfK2xB9Mfrn54DRHStL1jZyk9d30Hlv2KqBgk7tp6tpvSxsu7jzTv7qDzBhf3BXZ1ze1
N9Z3akZlo55m0bthklCqxp6FVDDuXMUgh41/dwIUEw7irnUWHu/Gk5BBI0Kiftb4Cmulhaer9w4x
nF3W5pSPUtZ90uQk2TseHMCs7AEHRS4O34ZgQlz7QZruhVx4frNVKdoksAlT1jfFPCxkszymqkqD
RgFy0qMlNfGq0ktl3cCcdNNNh8TveDzExoOmOVT4TCJx1lb+ld46MNxSpQtcr+6ypSgHZzXb5V0Q
XSWFdiVEYjbhXw32vVVGwRF9spf48u7AaOlfUxpgLXdhVeT9oVR5FwUUKV+tawiW3kXhhRgVE9/5
VLBh1vFFN1tOutly8hOlHYTUiutPPzGLW0hvorTjU/d/+jWABztwjB66IuTf6mvDS+tTEM5nCxjZ
NLRiSq2S6MVvJf1o6eSvhXi2Ek6s5mBgof46Vr9a1dNcrR8mRyNnrxkVX+b6dsV/WNWKHr4UemZc
rliatc6qgYbMvmQZWWoQDdRVSHOFabTU5Fv+jzZpwTZs7Vet5VeihLDZdUAjPlSJ9ywMhKdtVx+e
bdZCs2TpwY+AnP/s6QKlsac2MnqoLedJGAjPNDJIiZZGw+JHVRdFl2uPcpv2RxG2Kie+tGEaftPO
QwumpO/aP/kOsE+ui4rU6X60Bx9ioGCE0lLu0p0IFIqgoIgWNpJp75sShK/PYKEsFWW1mE1mjTjT
QQgnZ2Wdyet4u1kpppuHc0BylulwiC011ZO/hCb/ZCc8xHxCW4Nit4Pd5RLL/Had2Wy+zmxCk8kW
2sMS7iPCoOLWZ7P5MpcYqnBzCpa3Flu3L/+Reb5v/z0xw5iQF3Ny9b4L5GpZx4P03ufVyumL9het
Qm+l45RPo0VBL01Aw1Va5PEVqILaOmHh+qhl5c/CNZtf9UijUWOPP+xMS5a962S3fW0WtEbAAtY7
BIpq2YG8t6/690At1mJ+Nyhf7EjRqb6MirVHbwZgool97EIIysAHbCAD9yldmS5g9+MCmnT/r8o2
gyXY9ONtWqjhDpTPaJ+mZnijFRN52phSasou3LSqCB6zIIOGwBrgVuaQ6nZJPeJ0WuXJWU3Ic6Zh
PB7j6TDbibNvMpcm5j+axM7CbzzQYD8vIzzFvN9k83C+grDTkoBkLhxY3y46m82u//sNm1GSrvXW
ay5/5nzXgRnQCGLL9G1kfX0vqz5FPX7YAFDAcNRS59ozfNJ2Tn0vRKkH7DkoK91BDCm6sfYaNXAX
fyHLLWUbW7J6Fl6RTJmKpkAvL5QD/V83maot5ymTkoo2sBKcnZDZsd9TAuODNj/dQz/Snm308IcM
ZbAy3Va/dsJRO0SR0m40Qwkf61D7JSuN+RMU2nU0BvqbMEWiXw95oUHjYH2YmoU8m4Kl92Eq7Guw
EBdii3XZkYE3D00SVeiLtCfrctmbCX2XDYQZhaqK079VdCFuR8cvb5XG+tn7lnodh7bx1MrmUouG
8EEl6nhfydRxTGIrkZPr0iXmk07DUW2MPfieIChMwz6D4FCpR8Bv7cZ4copWWYKUnYAeg1bjAnoX
AykwKZsWvHIj/riAppRrIZ4vIHyiUPu4gNBWepBvksgcN0IbaIWy9CCsOQhtkrg/q4F9ZAPa48IF
EVfzebIbkCflgArRwTP2G1vWKTdNwG/eSpLxMR5HmVs19Fais7kHD23VaVFwA1L2GrhJ/14clNAj
Ht3rCYibyD4tfJBcsmUfq8GKdvNkK+Wlf+9AayD8bbVJMoAH8K27PtmGZRjMvvPsMF59+AtZrhu+
8M8syAuhZAwXBZ/nzp8CWF2pHKGuze/pBKZgZFAB2p9iVJIVmuswUP5oRog8WAh3NSjM9egl0DrE
IKJ7+dFVCE37auA9E4DPlvSEBUfIn6SnsKIHQWmVm7ysuycHJDiCyk+W7lhnqh2fu8lGtbOG9E4L
QsWkbI0s22jNqG2Edqxo7BMTCm3894Tpx4TiMqY1XCYU9yAmhBVrXAqlmHC+w8y03+Ka75mu+JQZ
KT/S0q5/xVQq0/ZNbs0Ngv3QycUPKYLlMidU/Ri0vbZq8ro+kyrzdlqstAdSpQUVzsawMemgu9U6
sm9Rkv1xShA091Yelj90tW4XuinT3uaqGskooHaH0v6YMpScgsU4QVsxpcrDZJ7Scgk/eHbYAQWc
QT1iSD8zN/pPJ/+tjd7X+0CJ+LIupcv3vfQBiPZh/DP9Ow80nwXfvOSvKhquNdJwT2akWNB/TcmF
uBr+ZKHkjQWMC+mPkuDJNwt6HJQn37M/5vhmUdOz9R8tAIWBA4T2FtL4KWCPd6wCrVviZY1M+GlZ
0AO/83o/Wl7G4A7qRLzaELjqsr7Tk8C6rVn2fzNO/YLHcDVAh+M2GCtAxxOTje1F0hCD7+xoOFLw
Nhyj2qDMKzDuhOgi78dIgocHk0RrQcufVeLMaT1YLf52yVWrP178pvlmW9/NAVi7aMSMJhzFa6jg
XsyAcPEE11fqpk87q5EsIZEaobtF5puFf13bLvVkKIXIhPsNiCSoKcSQZ5Z//TnHbPGHOYTyf72K
Pl1zyIGGVCbeXsNS3xXJTa+raeWrMdKmkUvr5t3Upw47WusuSmewTvV0MPXs44wAo3UK4DnKOhoI
hNKO22Zkk4mJQXaQt9l/8BXzTb4hqyia5f+ec76OWocf/pqkeydWWIskt6jSl9Ni14INv68LeTgr
SumvNLkoXksSqX5kuL/cvtr1qme9lWNEmaLf6TfK5FRPThO+91np6TivVDt/HTTjBECY+8sb/uXk
SbaxoFCG9aMzpBPP4vBGtGNhKkPyAgSL5R/bKv4V0yS8gSF+upSsPtLBqlEYXDOckDnyliJNoRWB
INVsQbZUMBaRH30aftPOvsJYDEsg7WE1OIrNo5MSmpULYqBiFyiGoFqXO6HtfP9DOw+FNgipbJRz
Lx3p7RRNGJDCADIeU+tnZWlwcmKjoxE5cC/l2l4T32Tu9NBUNfqbR7oFzd7/H9a+a7lxZInyixAB
b15BT5ESZVqmXypamh54VwAK5uv3VIJNqDnqO3fv7guCla5AB6CyMs/pXzn68Kkqe/Z0Wdzf1SYQ
R0AuFb3zOj9ZqQZ2nN89254tyYA8kZlFl1FhJ0ewaf5Qy3G4HdPS+wZGF1/tQIcoVHAfKjHa42hY
A3xqWQACakfDxvX2fWYpD4A8iu8tR30iceWhgbYZkRebYiiA/0L5tnKgoRLl4as1IK2TJxJslPHg
tR11scoiQK2TdsjbpyhD3TWw3oM19i3AGJy1yYPL2/faYNVN5Vko8Y1ZdG8gI2Whm2hRAWwe8KCy
15DGTgsYBYZE/ioCzlGyEFhm26OwbwrpWxZVd8JK4WzsAR1gh3w4EITIOVIivlQ0Vq1pJjQH1KcG
9PTPJnAQNiCmU9ZtMYjvZXPAj6B9M70i2mYWat5JbFQfuuvar7pq1NuiAs8hiXNb9Tn2dF8bSzO2
RdMmkxz3wYWXy6oTB4m0DI9w2JLHzkkq0J6O2tgXjgoJrETQ/UZxRpWvPRWPAEaJBzKn7vBgJM9G
hCl2MGL2LUNtwb5Q0KNMcj2N9ngMrr9prOj3RY7d3CAClYU62idVbgp4bgvEgiF4Q/KSH2IFTQBr
UpTcRevVRS0UMHvTARQJqAoncxq3dYrHSXOFqnNxo8eN9+i57gnLqOF7A0yypYIYk9x22YlScwW+
gys5pf6+kM/26AdvbwC7pvgZemCO4H8CP1/dD4cuc5VngKVijxlc2WrS7oWnAxsi7YZXs8CGILIr
A5AhYZWq4HL1hlfgHjSTFTnxWjvHAinXHMu4xOpkLKwnvrKiGRnYOeUmNzY1ZawgZf0hxC7KC2Yk
53nG+bzms4/VdxLPVnSa83vMJK8n13JzpSfsENoeHps7tcn2lW4fwI2Qq5swQk5Yapta84PYeBgK
F4AiTsZus6Znt/QqCmq2ylS3WNCwtkfL8NGlGx6BXz7JyJjrzMQWUWL+nKOQxxzFcdEtONmRkJmf
o8zGjeIwdDhpnyI1wALsLKBpmDqrt6NrAUhDYO+UDsgNoQKhjhY0qtQGTV+aJR5CM2hvZrM0d5VF
GxfB2gDa0+R6Fa7SC9x7OJgeZbgkHYxmJSPpo9FMkciCIsVti8vN5STUuG1wQdexE2DrGYh30vDA
RBuvSxVJvQF4Cvceat1wD0dvuV0DVDUPi9cRFe4go9HLvQjy4t6RFtR9frGYY/y7Bc0Csow/x7iy
6AN1qztt8UqzdEVe7Z2sy+8pRiQfP1NL39oDLkN0prl8LyqwRdDUNmAxhk9q3dqA9rIUVHCh+NdB
bUq71TstRQlzDLCkUeeHorAtJGV/s8Waxr7zYNuH2DX9ytZoLQsZUfCs1GOEmswoUu6TVmf3FRC7
UGsioh2qctk9KXIdXeR11t6SBUDzwrsxBtrJxSmvuh5Xy77xS3vErgZ+TPVKDdpoNQeZA1MUUuRA
lGKB20yBvTZDYBA7zk4UuFRQCDk79UYKoF4ZnGTAEeyWPCmiJcD1qhvuoeIFuK0gkNewubrqUpSG
fhKSEamRP6luytk8AdW9iwcReJJqtkxy8xwoQDnzOfoUczb6NDYNA9vyqCqvbigc1vtvbi2yjeZE
gBEqdPMQDbV5oCG9Qk2+u2NJvUl0JUQ1/sVuNiE3LgK0O8nS/jnAHC8HAYbw8exmHhqjA66S06L5
6tdEZEfx4ngEEgH22aY5r0zmYUQnY2oouf5qzqtzoyGyLiddi8V28p1joVdsUWohuD4MpJWBQ3Fy
bAtFq+ju2hs2GOVp2Kpp85Ch+3aBqpQOvV8woUMEr/oLL9PWsM5RdPDeqQX4mecoch7DHv4xDzrB
sayaPabxF9ZDDETp+Qxs0FAtQgD+ba48gMwAGIE2TX16M1duuPWp2A3AqdF7o3iXyUhUVngo+Mrr
6iPIwSVFHwF5zR9cFbbnD4lOcf4Yvphr9po/qPmjmN/sv39JX3nFNQD2v/jI53d+9dWS4vJp0PTz
GV55AdfbQyEdWll4FmJNtm+5scgCDzVuTdnu46KrtyxJ+W2T82GlsNR7YOjYwx8FeDl2YvzMsiD6
C0xT69jEk7vv5IEfqVb3N0PCiGUJR48UAG9iUTtP1oAaORTchydhA3zmapbStqvbCF0r4Ey0XDxx
A5XnT7PYxt+8K/v/PIlusmyDzLY7vZVoQG1Zbpq1jxxdvw67ONmIzHSPSVclmw7ArNOrXsoUAa3K
saL+ox1pg86NJ7v/Mcp/O9v/aEdnVVh/2Xmi36W5Zx6bAQ/T4Ek/NZnSn+hVbg4fpmoqu1luAKtt
7eSjvSAZHWx0XB3NkU/us61052mn7MQlIghi/+GuDla1DXtHO4HlDlCtcYPGcoBpbYdSjHtgGXk3
+oDVo90DRamt8Ezd1mb4LIy2Ru0JMmx5WewTdPOHvmnfpI4RBb6Rq9i/HvLvBVqLUcQW5U8UvOmi
4E5UOfY47AAYhihQBcsWsDYybNxMwUGs+jl4YJdABxpR64LgroNfH/qT9AfsXZ6Da0zLnoDxDLgP
Gby5BAcQ+fnMPez3nowUEFoUHJTln848RVUFBUfDM85cBldHFDiiRMzzKXgng9OZ//Fj4QJLii/O
PP4V/P/qY6HPHA8rS95i3R2VdbcrsL68jRzXxbZ3kD7j3gnEjDzTfwL1CwkU8+9x1F7Q+6y8cAdd
ARUotu/QRl5v4zD5h7eFUrzJO2z3IAe2Zm/DRG8tsFjO3jS3Yrc18G0ioGle5u6AnyrnVmRVg41K
TZr7yjuz0CZNZ86C4h/etr73pDe6Oj95ZwB2ms589qb3HaHubFWDf3QFLmRU6YyodO6Benvg2CNb
JUjtPwML592qePszD6yFOeTluzKG1SIquHLSxNBv6xTJDFSAWadeFzUQ9erw3ULzW42/1U8QPYLA
riieKb4JXCrw5yXlwcWKZopfdOYc35bxPRkfHefKqWdRvwVKlob8A7dOKnZs5/h0UgyQoBQfz5Hn
8xfI6m9CUwMGkF3fo9fQuVeAnHKfgdN8m1g984MmbdGXWbrRimshX5GNngICCJiBlm95TN1ONqMG
yEJj8A5k0iioTaz+9mQ0ColyWmA029X9ZA2aYjCpoQ8dO5G/ZjUC/P2BZlMBARpupKBZwKmnbWe7
HjMBStk70HkMLSoeU1nW22JJTNPINzOHKEeQVAmzFUunwE6MpyXt1OJFTVGZKfa8B/nVLE/zRKxU
Jy6nFq1zP9UwoI7E9cmJuq5IbsQN6H4FGLBmRVcUzc5OUahKslkh51IBuHiYRTYq71eGUpTLUcl1
zy+Qt78NzPM8NAUZc1U1/T5BDoaGpGjlPPSe5vOR2bkx7AY/6bP6PpMH5J/SpfA0rM0usl4k2STz
Ioffk2L8k8zuBC7aaaBvPUOTWaXhjRZ+mjl8xxNj9xSmuKCiizbYer3QnqRBG4b5h1pq3+Mq+H8w
GDGF+8UUja6+NeUgTni0xZc7cnsdgnRxmdRMfcC1UHuwOKCVkyE8kmhwXOxXpyaI5HTtYRLFKE0Z
au5taBiV3Lz3yqNZdGO2oIiBGLLlNG66/AFQMSFqKhE71MbhRoCWjjzp4IEW6DpaFBwBLa1i616e
H0UzPC27q7HlgK7wpaHom6xJixs64HdxfjXL0LYYlj6NB75Q9ZHtaxJ9UpB2Gve6FZSgm5FO0+sM
TRRT+F9BYiwz959NrkPN5wHM02Lrphz7fLctM54blSWrrOqxzo1L4wWN7i8WL+pTpiVAVgTPWzLq
xkuIwoQbYbegD5BDVqOd5wsnFFj0TzUScn90EooB1krP5+GgYHciqDYgIcqm4YD0Bz5cqbgcivFY
BVb2STJbjRkKGYsUW4JkPyuugpPCbkNAAsyGJSDR/xS4l4EtLSzW1zHleeF5odro8qyFW4L+re7A
+3jq0vJnJHc5R91Di4rSGTcaE8ELQP+PwE4T96U5jrLMtpf7mrKt+a4PnHcaCdYDuSqM2IKGATqC
Vk0rUUmkLSoQggUFDGR8oQHm8RLQZC80a5yGU0AaUUDAFXjA+4DLVUA6wxScbqA01QLc01rzFp3Y
5q0SJeYtHvBGvxlUtkaLAz4HEvalZu7jEOWkFztyI2XGUefdAYlkTcNZoeKZbo9F7M0sN7Nyje1r
bMcBQ/MQeBx3XsVpXnLs1wng1fw1qvFtWHvFaxkDNh/7M+wQ6zY/JEjzTaas9e7RWTWZ1qj5/WQq
UJ+2ZJ1k4A4FP7a0L5iP7D18oqSVMIxwyXtDP856DVzz79XzlT4ILH5UUGS4POvp4ldbaFEl/6/1
3AHGJOkbFtXHQUFbDFqWgMeG/Vj67OjT0VBPMwTVcDN9xCQbmpivNXyK0yfOgExy/vCltZfh6kR2
UY6yB0D74KeXqLiZ02dLhwAdsKsgq9plo4DDLUljZdreCUTR+41l4euThYNcajOppd0eMiYtFQvO
QzKefalckIZf+c7aeaIr3zlyqIPkXguxPWCEen0HMPbcBwZpuu1MAZTMeWxJdVSpAUjEylUldzPd
xkOXV2KgywAbfcXCaVHNVxrFvSV3IW2pNYwe+PzoHi4WHrSOy4t7BmDgfa8DHY0SpCFIFO4GlGvM
+VGSx439aOroeJiStLYbxwCNqtwV2dUy+9rjQWqbon76k+8lHAWZfOdQ0ov8R49FUziKRMZ6Y/XX
4SyjQv9Bcwg69DaLQHsrMhftRnpYb8yuBT1TkkhkOvXZUjQPmyEtIJmlPMJVzsc/fjiB9BLYTbJv
i/wl3e2ydrFrYaIt/dvvccPB5hvyT0M8p/8el9wNHYv9P8YdwRh007TiU9y81Niag2YDO+caUi59
jg461Mb5NteKIw1RX7nA04WFrTEHj6lJe1dJKzDYqns2jOOCrJIaUPhZ0vabOYYrY8SZXbwYWjPF
QN1wc9/n9R1Z9Zqt7gdZ5GG4avnSFIO2crjWb8jJVrA0K61t6pYg1u6HpZ1U7HY+eLrKbt10/MGK
UNmS3JEikndIUqwq2xWLPul7b0lBrKFfTkOyvviSh1qm2I8wC4aGUXcUC7cXNmrD5Jx1EQwHrIen
Myh6e5vYwBca7FQ7lA7wlHXsvK7G1FUP4GBGFQrgTbUDqelAmtlwltErVLdqBzKZFInRLnjXdbsK
WcubTOHYeAHrzYvdJ7cdYCX/ir1AUkVn39zKYms1CoxdUWvOqUjAEEIWst3NBe8VcDGtxdCqzm0K
BN0bw0rNVVj04wvW6bcOOGcoFjrU028Kli/rxjD0Hcpj3N9juYqnv5dtZy1GD723FEu3PADS5REQ
gfBPbjUbbRY6chkLGnfM4/cl4O3AyF5/LbO9WKzJhA7M7rzFgKL8dSt9KcBVPFJcyeY55njkO89L
JlFQpf5583tQOmtlON1G6eP2XRQxCFdMNjwlcYQsTKmHt7UX813mBc5WM0HFXGAjawmMKzTddVnt
xzZooICLjcbiEIVZbBB4ih3ad2Zno6/nwz8ioVfKniKFuPH950gi7qI3a9ReO5dtcqvP9kqdFqi6
x8EmSgx6mSMrszKrHu2fgKM4RoWFqm/S0JheWVmw1dGTvp9FJJ/N2qb2VhYDHtGVYh7Sq6IPt6qM
hMxDelMEIn3oPDXehDEqX+n2Y3hNvNEz7AnPw0HBapJuXWR8pf2j7yjwg2/RnaY0gNdWKs94yTpA
bvQ4g9vcUKIXxlYkRjtKeeSjB4p7adXGYOyenQQaWvyOdWcnA1Htyny5coo1g6+dHktxLw9r36r6
v+n3UyVKtZRgASsa0m/vSkY/LJIp4eitaHjlO/0vZj+rLuvpf0Ey5HXOftNvu1H+jpumA+AeCzI0
34PcogX6KhAD/VQ+zw9lXWwCPUnWNExalPIAs54dBrkm4Obd4InxORtCrNF/d4pjnqzJ6j851Z6R
+EMD3mBw2Ffb+VfghE3Yo0z+w6i8+DCNZi29Qh2ChnZtoJvR0COPq1/erwBX4nlIQfCQcA4yK0xA
qoNvBiTNLHGSzRCJdjFfKPpERbKYZHQhmsehFePCRD68G9sFfUl0mGWfbBy0Ri+mL41iZGoKcOVc
fLhFLm5LoGmdQN8CrFWXDd8LpfP8KwWVClVSkWq9uA2y/OxBCsdVzx4MrV6nLHNKf1KEoOMiD5rD
knOQ4qs5aHJ8B2cP0HqPQPrVd/TbGytnB76D+jj/bH8X0ZuPKzZZTe9dWhhKVx/n3/DFaf7JSpF1
sZr+EWhXoNlmR9RmfjoBkkvH2DGM3ag34PjYsLyI/aDOxc40rfgpHcIXI0iid1bFgy9QO3wa0jg+
VJ4rlppU2AnKQVrVe8MdLwfumjh7Jrny7GKn7b10sz97Rjzz3tQyK9Y0JzK9FRqeh4QD9qgwn5wm
fxVWFL03bQ60Fyu1TqB1YDfRiGcOUnA18TVuxd/bjiXrXo3GnY3LzuPFU/UqsCENNh4fpSewHoel
GqmAr4zxzzW05LsSmWdPTVPOnk3Cn8JaIIMTWX4e4c5qRuDkU23sLafCG75nNTMnxYiqjjsNOEZ+
nYrhO0PB1rXHrKh7FGxcedAcji26XaOiAhlQu/U9NjHFbZH22Nz+lYZieTOJSqbK/40cgjJ5RfZk
5v6yoPSWIxq+GEPLDXXAJAEAslbRlArYDVAu6Pk31cu9vSvKnPld4SDXNrZ8yUarP4XoQzuVrmog
HTfsPEuBCSmGrP5moP5uP8l4qZ3dpnE3sMmFjM82rPyWmcoWCG/a65iBp6dtqldUDoxbtUKVsADu
CSALdN+1lBJNT824FTbWt9N/1fnavoB8ttdlHLI3k4+gXxSZ44R+UCr+9EqCXFzLftcCjgI5yf9/
dn+e7fd5/2wnz+VfzipwuzdtUN+j9q4FvDqK0NP61LuCvZnMLBb6MIqHnrX1mjGO6oyaWXtDi/tN
VfTDCb+zcBkppvoiQ4AiLPz7D3HArCYeurqocfeO+MFB98sUJ46z4SQE6jwpjp0Z726eUxxhdlwC
RrYnBEXjvv3XEGKruxLJR+SULuBInf4hKc10U6FUbK+kGTtGqgkEbrTgvwRB9UrFn7Elnfp4cspZ
BtyEok83WLEiXcw7dqy6xlnq0ZC9mGn6SmWmSbnGuwZam26/WHbhbo1MCaefBxpbkSr8Jc/AUznJ
O0N8krdDCjYQWVX6u9y6xLnIW1RAu8xYglvO+Y7CYR+IOtlHgCeWRWNl6R0PHeVmqArlygI/83qB
9djZIlYawA4BFBBcT0AC7XzG8+yGq8IGdzLPp15lXhrnIdWzAizvs9b8ffjf+lIt7JUxRcafMV8U
EXtGVjdc9YVa7MMsUr+hXmNXtCXurxd5xLXxW9Z3APpy+kkeaPxsX0BO9jEuWVOci30l48zyf40/
zxvJ+ChoQt+kYWRLI9fKUxk73xS7Ll50UIvvPNDXLhO5vAX4b7QaQB0AmEoMAxN7HkCkym/J2C2f
wCWqfLPLoDpVtvmNy/UzEPutXduG5xBWgG1GdCMV20iGSHWwtVAIiii8R8WIg+fLWehJtOe8QU2L
9at3d+7iHRPQmXZjXi9JOysqtccNFiwk7kKxauxVyD7gQuV70Mw7dxG2a7dgvq6X2MUHsaAcmqA1
WApT6J+GtWyMnLXVZWhL43l45Ytk3lmrDEADIi0Z50CWQBc7enpLVHGWWslWWmqnz6MnXoME+cPE
TXaWyvq3NFPEsjPB7cJbIW6iOj6bZhzVl7KPyikzUO0BVnkQSbccx/hsiozMTwH6uQVPlGFXAh75
Af1P3I/iMfsYR+Mw6E78khuaCqC0fJwsSjc+W7SVdVBqEABWaDhbowptXAJQUd1Tyf0woNvUrL18
GuYZjw+J4/5Qp7SXoqM3y1LzPZdZMR3cdIe0sH9wzTaflUiod27oommwit77LBb+aHTuCZ3SDrAP
ErkGko2w+d9ahl1ptXQiPPn32q6uB+vx4tiq6JS12/SzY2FgexOOPQouJ0ewDmg7T2WTI7jILR/Y
jA4wkPkiNyStkpuC0pNe5ZC5gI3F3rhanV9JrVnxs9219t/tzCLFH5y3Q7HzgKTrq0qLDYVL40Ns
4I7K25Hf0KequBHbTyYgQZl6I2aT6bNULG8yyW3Ao3VdgPRY6bEbMEezm5whz+rP42GozprA+2kn
gbMns1n8lalRZ6DXIpvfvGbXKABw4dRvo3dVfsNyTz14TYrfBJLK2gE/dvVgcRYuy2g08UQFNZJH
skFZvnTpQOO2AccjGZEjqYcSSLjgcNHWbNCzU4SevU0C4PcFclNKsYpVEKGNnTgAQtV1/RhVPxuB
NfoiBJH5SRGjAwCllO9qK+4OJAOy07gKW/CNDK2NQu3QaFGBzqs3Byj7wrBfS3D/7iO70JdB5pVv
wmgiv9Lq9OR6gp2UEY8/Uk7eRqG0KH7HsOgXo/Rmoj97U1Ddqs7eDbjtTri7fZB8nrsvdga6I8dn
oH3WD1blIXFcegFq8Mpyg52r8LE3MnYXROjPlSM6zBbkELqdd2cluIiEOQj0TN2pnj3lewsIbX8c
wDpINaUolOi2gPfHw5usIk3Uunvw8tcwAC32IgCMncShzvedEaLEFOm3a9vaxmVfVqOSLcWNBJgg
p9tpzDJt1xNDwODZw41hoxWucyprjxKTkYY52gC6ZW2bwEvXwn1esXFjmBkDAyAbbpNQ6ZZdbAev
lTAfq75jPyUIPQcR0XsaA82hwgLhHn3646bLBdtpVTncoqe9n5w01Z6c+s5ZNtIJ9AHonG49+15D
Iccmz329rNVDxw10pMlHjxDrKQVNFQ8k7wP3LC8S582N0naSo/JMXwCZ59qe5BQnluuyi31WtN1i
ALjbNomARHALEN3NmPJ0b2Uj6241N52G6MJA1qnhxdrWso8CcA9bzeHF7SgP9Aooo2BrqMoPC3CJ
qO3EaJZPZop1P3KuAJ6oB3SxYOOLMgIiee+BqWc7D1UXe6lyiMswSmpCtQQWJKaZYxq8Sw5YtS+q
VP8sJ4tJmQMXW55DjQ5+YJfIl6Roa7AbzQo6xS/CVRbqAs79eapd1aWfq327HuNYW+Kfgy0Q0MX4
SeCW9xYqvh/V3GyBeQBtrUfQVnWLtV9a3odVhUyIA3JtK3dSv0tN+824vKpT8yybX13ZAVWsevNc
JDpCowpuKJPU6oB11Tj4mj3DO1le9RTLfFPQdPa2wRPukqwqtx4W6EUJbmzsQL6EOH/gtP3XTkXP
vmkCZM50aaMLI71qK+DFWiY3ViRz6WpIF0ZS04GGpQ1GYDKcI8zXyhZ//AXyd0DdK3EJtIHYszMt
A7e7Mqp2iVfEC95z69E2M/PxoZQvaTxbk0xpq39YbyjObO2oHPevEJzJIJS9A8BJdRhqZKcWemDd
AVmtOmAbA7nvqlI3IEg45g762OjQtirQIY0W7d5aFB5Rw3xWkJbrdtz5VzazM1mnqMo/dPEGF99+
0VStsTedQJKIm8g2Fd29ZxfaEyryFiTW+wZAtcjdgyMSVjHK+jZMG4xV3414jrXiYQEoW2Mf5m35
whHD0sbuvjGFOscQWDEdI6tHW7R0GsxObLI6M9DfiJDqJUYXYbVTFCPYFFSlWzcuMIynXJqqmL+N
dTnmUj/ln8je1gIg5VK+TgHWFbYNgXxJWE2Ex+RgK34B3DMNWXEgNhEg06ABHYJkBMZECiQfAIhW
ldpmlpGviQKayfcq3oQR9TkWsFx795GjjOuuBTLuXmmN224QcnnBxy+HLgAP0W42Btjakh7mqJ09
WsPK/KaK2nUk4atGCWtFr+hQebk9DRPCxyJ11ibB2hWgO5gNU0K40i7ec5xJQ5ZXjnNwjyfvCspf
ZPLNdMNtOjXDo5RsC8LUF7p+0ZVruroZeB4kxdQkL0u9tnVSvFxdHekiSkoZpAuCRN1chpPrJVKJ
BRXQ9Wq0vuqK9Ux/4CHONV+zk25Fw0+PRZ9ekpFrV93qk3C+eMwPWRyklCjJRjSSTc9g14E7OeVs
ROrrpzUSUjSaFvRsih814BMHKQbaz0JU2x4E+l2Rk0zESx0UzaYoPX4gRTTbkNCBSStNMmkCPk60
8LQ52mPxS8n6YpkPTgjyGvzSSNTQK8gBNXSWTyJpn/yy/ySS8hT7yhSHQswHKR/we81qT8OsYRui
3VPbegkoOc8/enf8PJTaJM5+aVVozcxWj8Cg/yFAm7vpUyU7jfKggaICdSPsSCI61CgYWVcm0xdD
ouIfJM30rMpn21kOXt5once2DtAECsmLVcbsYRUDBBTUlg6WalEMPB4tHnemoYyLUg5Jaw46dp2Z
OA/JuM50/Vtijm+1itR51zH7LcMtTWZRWWSApbVzzA22Vuw34F+oToCsQMjO4l/WXKZWZ/Fv1nMQ
skanIlnP4l/WNKWTdFexWVzYPj4ufFF5BFqTJjceTJBiYr8WK9xSOwqlHD/AmolinzZxTl6XxLvW
tu3JFA12AyhPhP1XqxwbaepULP1kSlGrepcMjKHOsg+719Stwpt0yIw18OaqRxW92r5AH9lfDv8A
xDP7iV7Gj66oqueaN/nKzoLyGIDu+Ua3FH2dKTF/xJbn7KN3IftppOPHiCf+5zEdJQ/VLx9X0VHE
UfRPFc/EfoydVSzvb0iABZ8Os8wA4uaeZajXkGZc3gZn29mMohXDuxsA/dfDc/6a+LqI0qvDxuct
vRId9txJGwMyA/lcSRxGmpw7LdZPGl+GZf7WjHb2YQFGQw2G4kdZ1fayduICeA2lextneHDVB559
qGPsW138tUVfBOEWpLLxKu/CZDdYGrC36d5ftBZgMVOrAbRbieQ56aPBBUOFfBigw5VMsQKgCl7i
VEVdf7Kj2GQS2rCj+Hpdc5TRUAoPSEKaboCctimA0if/cvRvsyLNAWiZfpj/gKQsOsfywyzsp38x
2Q4md27A/nKY/5nTP/YSt3NxYUNn7Q1ZUOwS9hR7PlS/xyYFxU4661NskpMtnTMNCxBa+KOGDu+0
Sa1H3YruAZeFUgettx7BnKSuUg90Lm5imY/4A7Gj0WL3WSpJhCaXyZ68UXisrlzDMcCPg2B9prJj
0ufAwsXIsHAtBFt743/hZA2asaKwFyeKT6KLPYkSzVJXV/bypGgSOqDXG8/pjrFXugnpC4/6d1qE
YgzDMd1NELbise1tcUD3xY80s8Wj54TiEWzPz0hqpUcagXq12SCPlSynoTNEj1aOnWE4U4SrgDxJ
gJSMgKSkAzOCKSDN0dR2vRFCiZekxJ+BAs7zU8ChDDxURqhAQ8eGMgW1ePODzoH85Fni958eaXQ+
S/tz0B5ZZvl+pnOwhLWI2t7d0ESXt01KMpMBjRzPqdP7lG+7l2dJ71STZxnV1wG/+Bx1gdqRODSf
PZQfgy+d9wfdxGae0LwaQFENCoUiHWBMCo8esPJBqrFAloMUbqEtVDyqvGJRnm9Go462QKdPX8y8
3ZABhcQDfn/gQf8fQtZ2pC+5cMcfMiQ4b3Wwv6fFhuseHrqwZfaSK/WGDDo7i5cGmp5WYcncRVRW
/UplRvSq2Sm63VHnoxfKhwqE26ehd7KNaTTNDkyYxT1aPR28DVgYQegbLVjY3QKcW43jiNvG6VRg
pHagUefVp2AmgllBZF4Hc6P8HAytrlMwVNWzBZfBsB+pgogZZ+Ylvfkw6uY9uonA1auJD2Yb7KZy
KzVa0kstyrhYN6JlqFn6bPO1IdmEQfNRlX2wwnVMggyDCOi7B/LSHVFHCkOXDLubmUwyZWm5Ne0S
UDEXBsrCAfEEOZEsAzvpF04hMC0WmaQBoWhG74GtAuXruyAekiVLQr53YyynE1QTPwgs6PYZsFpW
GfiovuflgF4gs31PlBjgIeAhO/aObYCaEpkjUgCzYd0qwDdEDYm5NlwgnLK2QC1rhmp96TnHLkY0
Pqc8v44NllQUpUft/xi79LT8wSlAPWCkag9UImCxEn5BHfc3SepG38YOPVdqVJ7lvUygX+RkT7gJ
Ug6GmXiy/z0OyW3DGPezvDFQjS9E9K0tS/WT/DIv2dO8ap6idhncEH5RgVcc9TwoXMn03uRH9IcV
ftOAMadCI8lqXrmRDLCsn2VRwiMgxENGCzkynn2nB9t5TGpaRpLMufiR8x9jXc05x8s7vdoNmZv4
Sc3DOzrUjP8wHTvccUU7i0gONo1mWQMYZzk6+GMsA8c1trwz/wKrQANqRORubh2g+P+Kk48dqgm1
rv3h2ANI+C4Kiqt5CvZmHHCNXSlSMJVSWJLP50DxARhtjqC1kVE70079oNDjU4ce3pVn4TLRNlHz
kOYtepFtcAsAseNIIiQLAdDZjpOORLMT2ZPMU1EwUOafnZxeeyAdHQKUpoAbx/Ez3td7MBmnKKjn
7gLPFOUPt+0B7ILN24SF4PQTifoUxam5Bu7w2VbiJ862hp45n2yVkhmTbQLMd3AKgDE695zMZ7I+
p6mCcIHLUnbLnFI9BaECfnnadOUJeD5tJ711Qk09kcesYBYUnlTMHlehyGPoeQ4WDeKKRbrfOmpa
VOx0NbanxQkNx7rAUC5OkAsvdgATtKeVzGxMCxsazloynkJJ3yaO/nJweRqf88rbpq0EShmMEl0D
SX4qDZGfQs3CmgwLHRWM18dZ3ukqVqyuU4L/DBaz4mI7y4EGp09xnfKhUkL33arMexZ17UuVGXwV
BGV98OwIICBgRFuh+RpgDihKpS+wru3JNEcW7ZMpcCKClS5NQW9/W+O29XJeo4CZMF2kem+8JClb
gGbWe3JKIO4NXvw9l2I7B0CqU6XAHZTDLtNyNEEn+o0t2SEuTuChDU9Ok30nMagevnaK+6y/F92w
1XGP9gFO02/pqkDXhzAFXSzJzutigfKPLEHZOQD3jsTnq5jl3wUSbMgFKt2RGH9nnl+SYSPzb6EE
3YaUGprYhokKGHB6ulFbybFAZfE+CB17UVRu9lQA8G8R9PH5FclmbW8pNgpuxb/ZXUXppccofa/i
TXaJ2/sAihK3UW9Ndwinb81V0Hv5bojT/MXrzUneGepZ7gWpduzysfIVKOk2ceUENq9JPju1SOu+
/D5JYoEEleRfTWIak33dZUICQ6l+ZJXlCeQEy8EoAJZmquFjVMUgMMFVdkMyslBUdZka7v/h7Mq2
28aV7RdxLc4gXkUNliV5TuLkhSud5HAeAM78+rtRVETZ7fTtc164iJrA7lgkgKraO3wmEbqicsBj
gJuEHDjXw20ZD562YROyAgwJhfloinIOKr9Ax1iaG4JdAT9pDW+fQKLDNoykOz1YuPVjDak50Caw
G4LyomGqhlQnQUOOXceVtonK81By5P6W4eJLMGDLcIlMxpaCEFu0y0Q07ztfKfvG77xE25PHvw3Q
fPBof/yvbG10lYnhERQT8qVKQE5ZqRc3Pml+lNb692rgtt8LXt8XbYxK4TwGG6eyDeL8Q9skLpt7
Dw3LV7bAFHeNVVmE+TO4ul3QWwz81mFOcwKAU7rBv0j3ORPdX6NRBr+MMUFXZsh/oPLHXAHNM3vG
W8vd2pbLb22vOzsBYrz/XJv1X2pd+0tHRV7Ae+8Hl5G5YhYLnoYvKerYtj0DoFMX2qC8QH/5TVh7
IA8bEm89cS/6hMPTEYlQR/vO+uJWbzMGSAUsv/EJd3+5sf7N5X39ylky+T2AnB47MMxvQRU7ok8Z
IbvJy9+HFIUYV+C+nUN2hoGQIUKC5Mz9xSbzKiToVIFZc3lKyUv3Rjr/GQ0tfx6G0SfsahqVEmdj
qn7jMlp0Arpl9NYvA3THDHmtYhqoabJveH4S6tStHyrrhbunRn2LaIC6EdJMmmcqzZVZfmrU0dxw
1rzxMcPKfkYjoR9jU37oKqfd5Bw82ZNhrSNVitFLEfkAP4sf/n+LKS6Lg3Q25+x7722K2g5u4goU
bqyanqgwVIAQbuXGjN93vYdujdbK1qSo1d8t4AW/hqIxtv/o6WVgHQubMZuLUdOM+babR7OnLkOw
02L7cmuFQYFmmFY1t+BSomLjGLoAnLyIrNKp7x3TLBZ5roPaKWyN+BiZhYe0Sm0BjAP/fDREm9D1
kLT0j0TahufWOg077ak0BhtF4yVOnB/D1NmUeggWFXU3mT3uosK9kiVp7Z6yKgYasjqeo0RUleXV
Oi9Hy1/STaSg4ZKmcpq+Wndjc223RBF9q93UqEdwsOAPfJeZaJx1K8+fAm5OBbrhNJAcdCWvVouO
hBqQ5A5nK70ZfxkpMsONE36qgqLYYU9Q4QWs8idX2Y73yZE0SmbzJTeymMyJFXTOYQdXB6r0R0W7
zDAOw09eWN12Lhuh+g4qCFnqQ4BUib1uFIOhGD15fJOqtqD9h7UmZFTXWbABv/W56sQBO13Kw+II
fvqbqR7ZwY7QNGeLvgc6FWShxXBuR1mmtHHmISUGKidTuSXIALXnHa7yBOrwX7k6WlCvLKuykdIF
0nSRDydZeP18sS9D10tB/MXQ+aiUi9zoS9A82G+0s3/ZX0eSYBUm/3EAYOrq/RS/tTR/q0olNPz6
8X+oxulF28gbmVXeJ29yTlQbPUWgY+M8T+4DQJ6dTFd3fCq3bmO5zfG+//InTzetEr8xh/jenKz2
hALls+fAq60mhXb2zKdjGySmv5SwFwaoG0Q6asD4+t2JQTIDK6YdFauTAnvcAMVhEdhAKSFZm9Z5
TGX1ZPjPsZbmBPL9Y3yKVxps3GZx2/kZziS24BepQP7e468jyM4XUmjCrPxFhspUJH+SIdsuilLL
Rgd/oG+EFCtSAVMgir2PTwqKb6qJe0NDojNWhjTupG1tUHrFASicWgL1opNxGDKDiS3d6mFuHmob
ZIOoLLTWJKOLmQLrarZpJMoXr1TZEDmrCYllnFRcYs5OQ24iicwA6u2g/2d8KcMy9CdUhK+nEZnt
SaQ/S46cOo3S0mJ+EXX9DQ2douRbNnbhhoYjqBQPkQeuNhp2g1s96B7AxCmQuoBYZ8WEdJ9IBBbS
n4CZSK5i147Z38SpAVMVe+TVdey2RcfXHLtJ59gJUAZaX8V1a815Ilf1zKBldZEwlz96oAK8gQom
1OArAOG+Y5Yfok0PHNstQIbJfr7Fr+5A5u2HQRbP63DKidwHfphEX95TKdk4ZKhN03FYZwCzlWrD
wEjT7vCTBbmgKjZbFBfblMrMFjtym4UXG+TyUYq22FAsMqSAmZcc9QBFeiQiZWK653nnMjYSZkVx
jK0AZB/5cCNVCSBSYAAU1e3+qmiwtqtvrRaUR6oZDJVFknr9ioZ0uVgQ+PES460FCEaqOYbUq3MM
gxqTL/7kEBm+6YHFllK7gL/Hy3YsJp8yv03kYF8+uHl9zN1RtWrEUbLmIVaElPslo6sUcj5MgOBz
XM+3Bteq7tJY3oZFV+/l2LuoIM3dY5eioxL4/QUgQBzQCgfROCTPF8Ocq+o2ssx6BQ2lbIrKq5BQ
cVr9yL51iZc/yN4RdwnAS2lEF6Kr1ZvB84MxcPFjD6hSECQ2dgEQA0Vmuxgvdle+Tns8FxSAvhF9
unlj3OpR5DwARhtpJrWY8+xgC5pM9zXkYIQEFoVxC9Q+50HjAK8hiygMd72hO68yBemjzutq53js
2FslWnM6dzy5xQiGP3XagA9C9VUgi0BtqxPODlZV5erPKBwGGR93zRu7tqonO3F6NGyhs7VpNF+T
AIqv+uQczXBZdyyqPtwMNmCjVTRql40Bk7Fq41Z/biU4geN4MvGtSsQcjUzSCn3ZmvRQsP/72Rg4
jTesLZL1VGI3REtg9KVlp6TEHoMWwTQsAVe1omXwMgSWP1boypi0/9b3o4kWX6EmWobv5v2jb2WY
ru/FIMLmbQto8IrXaJlBbnVQF7oDDzFK8ZQWb0dsa94qyES7aMl4ccuxkZt9l8hkQoolMmmT6Gga
LSDcVZ3Lsoy7WvSlS5nMXAxTu2wHytH7j21m83fh4t8+ywz9CHSSouywipZou5qbPstSE6dIRLdz
FRMNSze+pc8/Xfp0kmQxj6jrOa9m0bJSqJQodLX9suh4GyuW43A/hXwd9rXwS1fX0fr/97vI7YU/
GZHxoZY8AG9ufEqU3VWUINU3kSesrQ6W1TuuZTdGk3QHLYtxHq8uJHe1vtl6VgTQl9pV0BVKYyoP
YMzdZOmApbvsFNiFUtgX6zKtHLZ2ooDdThKHSBGI3Wv0EfgmsAsPmkoT0aVVqaGPZA2o5lBkrfwy
7JXAk62SSuQTsd/eS5xFJiPvPBX2WsAWZk26ig13bQHX+9lQl9ibvFUftsM+sOMePDDNeGsDqX5F
WrpYU7/vLVAY0wh4dNrGcvpyQ0MFo/sAelZwOSMaoArOIZPKHPY0DYVk4wjqCVR540g2667C5QHO
nbxAlBuan8Ixw5nDlUD+2DssLNcNik8VGpqT1F90F5wWms7StdZr3n3SOvJGiGbYVx0AH3OsK9fS
1uLPE3NjdLRb06/f3rmNaryLN87Z+OzNomzYh2539rbtMf6MRsN4BR6U8VfQHAmJjf2eW+hmuu4v
3jR3oea2wMW7Tu0aSeprb0KgU94Fjqlf33nT3ORNT96oJyfvriqnX126zJ03CRKu0waHV+3RiLL7
uQWRhtgq3EvqSEyCEseWBr8h4Cfpgn7eAaIyIUNpZpefItQPzLBRKZp51kkNdPR57PTPhdbhDFih
SJkcLe0g3EFLA2FOqUieikRxywlQRp4dzrYzxlRSnaOlrgZYKcN+Ylo+PpKSorXmhL9dwpxS0dCP
0hyy8LuOvpRPSDWDR68HH/NU9d0X2ypXOMzRP9VWmj4UY/nqmrz7IkCWu3eKDrWPykoKwPFJjdug
W8fQyVH/3VTpY+Np3YuJzBI5sREcibYT8xVZoYBYbOXkALJfhZRvJ2ZA9LX1UP8kkXl+YHXzOodu
WbgfdZyjklMJmNarifuSA08aUPt2PXU4+mvnx3s3Ma9BUlWpiSmk68hxVengCu7DwTrM7AOoR2hX
XgQ+SNF2xjYROuoZ1NBpxhRc6SL+AoSE6pbHUfRAdhG3QeynmY8BjjdhEVnRQ1IJVK0GTbZl5EaG
LFwXeaLfkytdaIrCAba4Feqi2PCJfw4To7qdvTQsTygyGc8yS04jWsSLbEtPRZr5+a6jzxKzxLGR
il5PAdulQZrfmHFiP4SNCLaVZwu/YzbwwzuT2QoL5HZAB/TDLHN7MA8VhkAeGTK6ILGP3XBWSqCS
xXBDkXKwdQq8yCkq2aSoYjlmIr2do5AscQ30SUhxCoAAg6LkMTyHIS35tqDxWw+GLlGX77yOoCPY
Ag6zRJsMLujBBWDZh+M8nMoDqIXPli2YddGVfhmTj4oIGGsgeVCc2UaE6GaeY5L5LL22uJr1EoHi
JfjjBFdvHW6A1YB6xXzKb7HOEzjKAGkrqgGBqweR0eTiNKrRWxGNSK6sWtmDqhIZ501iZ+E6szlO
u8YiOtFdFZno7W8da7vISPHODufEKVDCQ3tLikRFobtuaMttVqB2ToKQs7GBIL1SdynOr2PgOLnY
qCiZuptli9ZOfssWu7RjV1E4A8h8ERBdx8AcY99HoFQLy/FbDHRLfOyi8NYOQK6u5AnIXr8xYJxv
HCGu5Is9yTkX0WcLJHNEb7/EYUqu4sQmAH0sylUF4Dat6op/YsUwz9v0QYYz1ja+FcLknxzIKU5p
2dkm5CYWRr/tc6JgeGuPOq/5ORd7R+rs0UHKOway2s6aSsAANw6QpaJBnMeyqk0X6Pg3OcORAw65
ike073Hsemg4lO5BT/vDPARpAr55ItDWvPTa9aiGH/qFpYb1pT2AHKIo8g2KHcMNucxx+jACQYCL
c9jutrFQzu1MOd58wMQA6n5vHPiIN3DgBskGfQnGlrQtc7t9DSh+n7TAhmnubbM8iQQvTbKwK1Af
DFXxRKIlGilBFpLO0UgLkMNOffFLH/A03cvbaGShovVo9Jmj9TLZgxV916G4+KWugUJl2FF6C+jQ
/p6FroWJC/u73ptI1qDgdDBitIlobvEiLrZmYnezbQ3Gz++Nafj92LCfua6lq6kuyhfZoc6F4koV
NxCG5ZPtB3EX29hozrb/+Ax5GwIp09FwIJODOOBPBAbvqAUIDU5RHOiKfKDD1mv7v1koAoOq9z6O
YeTe3hoy93GQY3ZTOG0PFlkgtNEQWYweLAYYThctod7EgZPd6F3Vrwl0LXfAT/NH38V4ibz4lhJM
CaVwgeiLRHyJ8uYHfArlJilBprLcAeBIAuAJsj/akS9p/x874ErtZNtw4E9aCR/v6K0axSz3XTBc
7+hNSy9lo0uKWba8o1FtlvsASxp2ZpKjL2bxm8eu0leLnsYUl2J4UzVsMxPN0XlkHngZar+MIrtF
72D1rTdiCykiKR5kg3+zutHZTdlH4UOWG8yXOA5Q6aQDddApp1461bdUgtotj2P50E72dOUUNz3z
9UhnXwc4ZVFfHcYwd+ut3aPzMrHbH3zBpojA1xDFrX1KU7MMQKSHJHtUpcl2tjFZg1dvXP8gcAvN
BsLFjHXx1q2tXReHrOBGn5ExyC3CTGQsXLG2U9Y+AUMBm/E86g6U+82G5jykRDHqEq6Hi5aM/9mX
c2/dg9Q0CYJg18nipY1j49g0tn4cLGkclyHd1Ur71tatY1RcL3aaaWCcd9YczzPEazIz0umpy9YV
2GyO8nLBbjg9jhmQFt/JnNYEs1WJj/3F9l+4khcoGU9LyAJYdjkSlXMdUBCxV5TZj09g6+yPFrdt
n6p9sp6/ask0PtV51x/jQr+Sk32l7J2LvYqz2JMcGLfZg/BQGqgyaYYXNKsws9It1bKDHwfdXEtZ
O91NyqYbeQowVBS9G0lZ1mvSBFOoPjouSrxya6dr7C4Mk8FDqwkOcG11FEx3dOGBlWh+nrcwLNH4
RfRzpAkDAXiK860ipbu6pcBJ6t6RDCRbDzXr7fRkssg6epLtYw7u03aMopcKLHbrqhHmrlZD1/OS
24QDg2kqjPClrGX+bJYAAC/T2neMQgDHMxcHUgLVHiTmSHCtaagxdFSijOVR8iZ6IdHbqQo1lW4N
5m52/2AqOdySjh7N5UKsUs2rDvRoTstxsPFP0w2gqY9iYd438SDv+7yp7ioUIp2AKiZXbSBQSzTF
LjBk4xEAJLb1ZcrqbtXxdjqZPLO/1J9GZndf8jzTTo4zSrStwkizmfOhD2mB1aV8QCcN3MIY0NUp
qp7WnhNrn+U0fW0V8VwCCoZca+sfrEZzSJFm9hNSEWBqs1ElVNuOjWWmFaytwQgWpwhOEQcAHTmZ
Ecpy3znFaqahQboxj6L0Jgagvd8yK903TCufw0ALj32V/nSCKK2wI9B/BNKOj6QsBtAnBo6MUEsM
W7qAlOwG+KzdfRvI6jmsOIhXc2woSGkYRfl8Q5o5gJlPa+TY9C3Jej1v7lFHc0PK1p7KZ0u3rh/H
ElV0BITqz9lCTfH2kXq0we0Nu4gA9wUlmb19pFg9Ev4y9L89Ek1YXB6JfLN6uHokEtEjZU6X7uf/
RPV/SD2SVhyTRm4KIGQOunlaziuXw03o8OdtnegYczn4pAPSFCgy2HntwOf2GEXCXQkLDMBaHEcP
WQUSAlo7f6SgRTspJlUxGwBJ7b3HohDgPFzRcps8OjTX7e2qMHGQGWdiBEgEtr8gisqwKvXdwHVP
QYIiY3TMVGsmJusv5PXeGUyhXZyKHucdwHe0/xcDlLwUwBK7imAYQXGTm73tEw8xCOKwbo4d8D8K
8zCzFpOislKZr51uVszMxb3if/uWhZ2+zXUcEunA65irRaJBAgLIy550Eep7skB1WvqlA17Hv7SI
7EauUJ6YzzFyCxAgIqyuYiwWPLQBDaIgQFiaoIcxJnZhrOijPatQgZWAAfeFSU+7w7v9PrPboPGr
rl6JpjeeRgaoL9st85Wrm+ExkU73gs2Otx4NHBiQawgYd7yDJSIpbekM2p0I+ntSzqK4uYrmWNnH
0WiuKinP0YKhAO2U+mQLhbAGwIX8B6h69mgTCL6YFSDV7DFPb+uOtY8TQ53TBxYSB0C3RpB3jxSj
Tet0hTVge0pGcHn2Rh/dgrlVf2I5KIaZDLu/Ar3+y80b/dlsgaYJAJNhW9hgqdNjZ0MGTQdQpA7F
JHdAHBxPQRx5PimmAsfXgWZ+LT37z7GzMNKfC11+GLvGbhO4JeW/iY3qkk8RSNeX9QOtUGgR0ibC
RN9nFfo0tEUz1qtlefJuKUNDcuFZFuLlijVO2DdlCkbA38sdUCsxH5nmdB2zhp0CU0cxdi73IxDy
p7WlWeyE13C+64omX9Ew6jqn2SlDrQzEnmTk2wsHnKtohzxbk7BNY+9Ed4uh8kVD/01VZMELUCh+
Mg1L6pa9ll5W/fT0cloJvNSeB4m/bdcqswPoOLOT0U7VRuK38Vn55KpnED5YZ1c/ZZxNq043umc7
ToBOYprpIc+K/BROzdmnH6afuXGK5DQzxOKcmJ1ixRxLd8QaKyL3czhM0w3JsdNuzhyy2JwgrVdp
PxfbK4ZZ5cYEWomJNHZ2o3jk5g7eTxpVKYBTRs9p91GNg0hmWN+k1RQvFtfzlwr06Ens9U80Au6B
seqqYbiloaYF5rbJMm3diggLZOD+neLC/darEVmUOMJ95+4N4Llc3D1HaGty4LqenrT+iwCQ7mNi
uNYJaPig9+gL46vU9djvdVafgLssnnHy9YBacv1rYQp90zgFv4mVGX9qQb/91bDLfA8wo2ZDzsIo
n+xW857+66A0R4qmjb8H5WP+BPxV70nYKZYgBniU5WHe8UgQQe0tC2A7tFdZtji66fkG+A/u5p3Q
iH9T3wME2Zbs6MJYNF35znuf8bcfbZnIbvE9xxqdcQ+oAIDPKVjBJaDy9TosLukxKMDiS2akGC/+
8TjG9QZdUvOjXplcHnd5DHpcmjYcgXxQ6U20DXlrHHpA7a7RuQvql4qZWPimtnGYb0lPF0sJe6Do
iNXV+OI5a8ho8bmKcXVL+hjItb7jGc0WyCbFy9TgeCrmQEVPkfx/sRNUO9ZxujK9FjA+4Hn5brsi
xi4VykRVwzAdPwQakivy/iiuJm3Jx6dmQn7aavMXslDulaGf3ZF1P7vrjmU9Je7jApNEpW+gWo83
umyNGWqpNSagLlHR3IydREY1Sel2cIqz/VIaRwq6fCRDct3epdxVO+akQGbC7Fzz0zgA9ndsU/dA
Q4BtjWjHZ848ZAk6oUjrTI35ibQ0tIMUoEBlGd4QlkHZxcaNa8qvM+4BQSAQGAIpQKbx9R1QDCmd
SqCLHkoaLU5vQ5J8cde40x0HFhSA9c0b0zmZg2Hf46hh2PZVVPg0pMvUAEXE4hpfBeg23jFD2Pci
6RIGABhtOzRCPy7GTp2ER5S87hcR3f2LwGRH0WnG/yJ41k/jBkh8gWmxDVXdp1ognlpvrsqnwvuu
irKNFfCzQWILidfUXJQ/1+7HBY6NLUSg4n0y+B1hMVgi/J4CGCbAw3kXvpqCbS6BXFAY+rqW4Mbz
0zoHW4GeIQunun9rp+p3FgB95z7jPNGCB2WcKCVZaAVg+NGt1xw81WzchMPfHEw0IwAAtVq1RhLe
h6HenkKtfI2Flb+E6lIMqJ4KmvSJRlldOiv8mMpbGgoNjF6yap21g3PnlykU7amq5WvDxdk9Lbz3
7ja+XbP7xCa+NZ3JWZNDYRjuTZ92RzGhM8MMgYGHphaxKYYC5SsVH151jmIW8NG8gJDSuAPdu1iR
vA8A252boKu6mKXKbLiYpRpLt1PK5K3Jg4cwwRIA/3dAvmchUWiMPHw26zRdJWGClSQsZAzAvrQE
ZV9hTdcWptp7VJ61mzocPWtN/9gNQfWcauC3lzGQveNwuLWd1vVpOHbOuK76rATALrQO8x7+5GRg
S+VXrLO+JEQPDgC+vVTD0MORqJpJetga4YCC+TOCYeMcK5RWPsyog6Z1LDtzWEaLLoYl6cgvSdk7
S9IpHJV9NOGcC3BrjrPFslbbh1rY+PRCqiZw7w0ya/z5DaS0NCRtmJbXwz/6Ap8TvPIqFM6Hc5wt
OVvOrM+6jdd7oFqsxzTudtgQoQlXDWU+Zc9BhTxp2z2DQBeN5baB6p6Bu7vZQHfHo8mmb6nu8gr9
HMYcLFdN6DJAIZ6lj6hyVv4UzMpXv01xbFlk5nUgqza/UViyvzwZ6yrjnnXGPm9GoFuFJdbWCQDK
QevwGFuFfDQnzGbI8IZgpVyjN27xgVfHbwCd+ndOjVcYtyHWzD6FtlzrPFMErhW9bZNDC8DGxwoV
xTNad1UNuW/xzj6Rwmy8syKIm9zPW6BRR6y1tBxtka3ti6QHfLeZgO0CQFFaqdnPWTe81CLST5ZC
laolyoSCoWo3s4WZoacK9qWyJ9HFnryB5Xxtj4IKeYxrHY2trWNuqapfjJmJXrfR3FILQCsc42oo
W+16SNp/4Tvpd0E49utiyPgxSbz62GPuTWdl/Rc36x+pi0d35R04DPLX2KgjvEFg2g/je1NbdV8q
08xOz6aWWUQ3pkg+OwDwO1SmVmxLtLq8tLlVr9C3nv2qvQ2dduXIGa3APt98Mluub6akm45OEBhA
/KzL7ZT3+UvHJqB8xDK/OKXKSVycyi6bjnZemofBAtX5UOXGDeo/bCDnFdFwAs16vqqZzZGVtdCj
py6kKPoA+15QIuarSBv4loTMiJ/TwLa3vME+lOCzTelhY+yyx1IfkxPJ0ZQzfnMi7Yc2tNfyD+wB
LYoCbgU5o+Is9iS/2HdO5j1KpzzHv8gXe5rXm3rr5Eapi7b4SubBYxiEz6glKX8gnz3fKAk3efnj
orrcKJtwcJ0nbejR2Bg0qGYBpgZ9Vt0avDiFaRdAtkVbHX183W44oWEJlE6qyU6bHNAZXixIpmJo
Xjb65+7NzpliIDKByoenPH0ahuNcL4tWlnhTu1KbleysnMFQzRhM1nquBZvOkSVW7zgLn4grRXGn
VKCSAiGUYzo3MQrvrH7UkSaAwi47r8QWGrckvJjMijxu4mNr/UdDmm3Lgcr2xeisI32bsF7E6U7F
sievsab9nyywSL628Pr8l90E4HsbbL5Kwcj5V5u0PjWdMVegMCeVXwbwia1dIeI7Z9TkbTMA5gEV
QM3T4tR5751Croq/kjC+M8FLetuYU7kDwkvzVHQeXw1h/R/P7bVNkjDVQ4s6avBURSe6eIWMTiFO
T+chyeoQvDNk5xY2cg2L4eKHqphirRCo7ghOnv7ejByoNQn+VAE6NbE7AHfbK6HQjwh7nlDoc6V4
50EKAqonOHkKNSq0egoFQqKzRwNInB9zos+LGtBo2HGwuRrbQLw413eQPpFdsCkK4Kth0/jb3gGn
2oOXbwqOrXuWg3QNbOXxX4VeYb1Y1YA3CrQtiyKcHaD3+1OgDfdkwFkDXjccmt6TZwtMUD9sgaKL
lNumjzz5R8/RA547eTLdO8+ZiORlcsG3g8KL20G2bE93JdKM8930gWyx+0i7+Ja/Ig7QPTMH+geI
PlZjb8sjEH8zbw/s3WHtiTH3015WoItUZ6B2UgN/bFGRvfnMQY6017PwgXYcV/iUbdpZeyuJH2gX
UhDmG21ZtA5kDErx0QZGs/NZ+W4DQ0MKqeZq68zbnt9POc65946s71ADI/fLa5fuUG8zzG9hMYg7
VMScLUgZodF/fk/T0JpqYG5X7NZwJ/suY4E1X0YTXEGijryVZU4oTSUN2SRNf+NWbX1oLRwYAkwO
fmQte85WbEQz/5qsL4ZTaVrbMBW1wiGu+npdC4CviUIDMQ93izUxnRGfGSkslmrryDWKNXbvzX1J
vVgkXKzJkFwoTIY/kTnqEmZRcEIKXGIv1iSji0xcA0xhQIJwxY5+ZsG6ZV77bQhqrNCUlH6u0dYa
2/bbpKTXtkUquyspfcPOtn2qv7WluH+TUlySevUkdl0DzH9N9ytjE065+7DUNjvRNgLr8FtJoiRL
B1QLNLCPJRRnNmRzZNOrUfaFqDTP5Lb2ehQFejvNtj0QzjN9dAgAmkVAYFCUVGfk7YvJgirdcwDf
us7Ibm31rXoXhUKVWPt9GGX+oC0RyFofwLBJzzGW8bEKy/pgZxWatNRFClCum2kj/IRPZ1mk7mI+
XitIRh6kwNpJ+DRcFBTKVqEW2TLH4rG4fRQKab9bkJ6ot/tvXFv6yXs9AKEdYObSm4F+2fPrgatT
inYMfZKR7eKaSrR2XpRXLxXy6uE1v3w4aOhXjtcK0CcDADoqOL9LZFt+LuU3WvF3LTOOVoSsJw2d
1Ak2Tc7aHa3l/3ensiuQ80c97Yaa5Kg/zhAWP2qxsSbR3B4ngPJ3bAGvPve6ASkvOGrZtJ61ZEgy
ZUKjyETvHHXRXVyXGejuIqdJSUSXS+yP5Co+hZ76Hi2eXQIGDDvb5ihN3A/m8AzOm9TbeRo4TFlR
4kBctCinuKhNRfI5y5wYiDqgVWc7Ip+c+Sq7wDb2Rmg+ay0H10eXixcuOr/sbfbF4h67EXYZb0Pb
Gr8BO8wfNMG+mCz1ruTKvlNyss9RfLOtFKcCg/ydPY/y6Zs9tH6p5xuj5c18sl6yddkn5jOdhOPw
QqwiF0csNFSs61utr4cNDbsmKo7SK+MVDekoHeghUWUZz3Rwn0scYSzuaByIcSL6270OrPzK3R7r
aWtJlm3qxEQhOHJzlBfTow6VoZl2Txk1oDZh1TGWfE/KLnLFNrWsZkND0NJkBz0wutWs7bvpUUWj
EYXUxv62aNzgKho+eOdodT+JrWUPDd5/SOhRtKJxrqMZqTFHAzbkCCLB5K9mSLvDwMzuQHfLMErB
WFuPtVi3ZnPWLnb/laxWASjeYA1iTXNQAFIsof5ZJrl3xwbJdpHqpe5CC51Do+rcSahJJ3O7ZIMC
Z+y8CLz2yopu35t6FRtRA45QdMH+Gm3ajuchWxJHN27gIF2sLk2ZuIdMps2uCqtnvYthRjKgE/6+
naWLOd1dfGiUj7V7+NBuFsa5dUzLbvSZWeu7IhP2q+WhexilkN91sLBs0iIGBYkwmheOFL8DCPjv
YIlGtx+gsE5aaAwPpkrOkyLvUIqTpiCfr2I3Ptkcx2HgUyq+Z612j3YT8wVLzvjWYDXOE9QMwGkE
FZYbfTXTvNu9fYRSGZh/eASZdhPWk2DTTr3qHx5hGnXTp6k+eAR6tK7pP3yEHOQNedlJ/K9PP6E4
TN9aYLfaAZt+fA1a+Sxy13k0eBk8pKPzSuLFitvp9NqJ6iOrSLZIrSd5tgPwy/gaYoolVhF6rySm
WGWipbPVNDXPYJl3HvNCn2d8Z9WzytmigrPc1q5n4t9v6g9Un2kXqbUCTFt/oPpM0jqN6Gf2Xa3H
QnMZfuT7TrsMyXeZ6J99yZgegyo/3/nSkKmnohLTaHjzVIvv2CbszghqULTJAIB4DZJFH33D+xic
gaRdPv3LLgAlfWft1W6BFgBL1FmzrApI44Ves51RpZdZAVxwjrbMsCwp3kdcnmfRvE/L0PPRXBTH
DTRUsbim5TuZNsVryiFR8ikBzN8uieKHq4QU4wwIhWQzS8ESMBuRTHSmOKtZD8ZFO43yG2mW9kMr
gKExxIa914rReog7bj0ERa+tHSRH1ySbFSwL9mE1/FpEdGftrCJGH5nyI0GTgUtrNGt7T7FIZniG
th6T0FsvslgFBHDbHHCRWztk0VAOcHkaekJvtL7xzP1e4Oc1J2iXFCdvwlUWsez+KsOJMiGc5nTh
bsmpxqLzgGbSVKs5P0uaGPle8qURBWDKt9CRnVpywAx4EDc0N5nwvr8tTZvv3wGKeBHgLwLmXsmz
Czz+GAPMYWW07L3JjIy/4JBcTGaPBYJkmc3FRIaaaAm/KINsGPyq5XjBJyuwS1lg27UB0qtXfAN0
C7EmdMCPZFhNy0f7rR3Jsjo5+xI2PQX453iMWlyWWBSG/D6S6WWerAIxfTXawDd4CFyeMIme1chU
YFE0KoXmm5FufuJAwHpWo7eWNCLd2ygXvz5ic8yP/NBEo2HTQBtqT1T2nRFVxbovPX09b7XrVBeg
yTyPyK5OW5w/LSZY84q7tlnbCSoo12OHM1MRs3C79JajdGaLT2J1umpBD1m3TXjT+I3qaF8Ub22p
cZ3rUa8O0BvAkBcFkLSjYiu8WPoE0ma703CiO4E6YMMGPOYM3ub+H2dX1h2nrnR/EWsBYnyFHt3t
9pDYzskLyxkO8ygGwa//topO0+nj3HPv98KSahKxHRCqqr0rcW8LYQ4rq7X8cLKGQ6f1gDnJVSNA
h2abojs15wC5A1V5EmrKrqaORPwh9R4PW2XnSBpFU+2bp1EB6zjJ3CjA5yzNa2kTSJthAlD6GRo4
cUSOuigcbeBsdPzSmqJfqcDSQh2YO34RhQKWQSt/tQwA7vbALPRENoxfQPx6NqPp72alg6MPkl9F
k8HTQPHcqiherWgAKcVl0eESrZfBJyxKZgVwjO9rGU2N3OYzALGA2/NWX1Cqh6jMnsTLAlFNAutt
wbsG12L2dBaQGQnEy4STrb2YsRPTPNG9AeQ2jd22bxpTcPSZFM3RCobgaCctkAbrqPzCRXJCT6UF
mB7zQ9PcHM+mgkWLqZIM5dbEqdGq6yr32Pb95CmSxK2Os2oL1C5nTRxrk1aCd3saAsCRgYFNYeV9
lGAjM3JRfzbrBg3JcKIYutNMHlmVv8fQLjHIOEX7mRIjBgvSOQY5RbriHCmGlSjrbmxXoaRrApgD
ELxHFOpGZpSADRa4HKSgix0m78JplP0ix9d4undYmnjkuiikrdOoZ9sSBS9G64IJgE2P9ojvflkS
obR8nmmycwXbj3lG2cnLzLKtRPWmzDQBauY2T9TlPqG+sUDm+/i7qJKi5czHCIPTjSjJnBNoq7sj
IEKGDcezYtVlFtsUYDRZ08LWxK+ngk9sg0JooG3LW6ZpJY1peuNL2nIEXjiFuvElY9JSSnWSkZd1
F1/6adBt0LpRHGSeOUVoi/cGNpjIMFshEioMxAfYiNWdWp5yWylOV3I1QM0/RHSpwe+nKL2//CLn
3yaIsHCAfaJfHEmCrO3XYrRRnnD5xZPWjb4X0nSJ0ACjcjYN1Uzf4zu3RtbynJcp82aHry37XYlB
Zz+xEPy6BWBeGy3U7lts/PYAeRQ7ty3Sh85K2CowEvfF7aPSa4BY8x0PKV8QrzkbSuwl/xAJILLa
XuXKMEfKqgoUlbbufBjJios9miid96HRmJc05aGOcJqHY73hfiTsqcE1Vs4UFbPsSmFK8Krun1oy
qSU8FY1aMGQu/oLgqWYTuYbmmCsxGjn2+Yg2rwi2I18vgX/DGYuPIYt97o72vQ1wABD0yFJFmoPJ
twFpBs/XNF0UtbQm36JLfJJHsrZxsaBRFrOz/42CjJsg7Q5p/HkISs+VTHDIZSIFRkPWj0h6aVlW
Hy7qQDLKBZJR7taEDdjySYUVocpYr/IjJZ2NzHkBvmx3TwlpVanjjW4F9ZqUsY7erl4PT5TP/pN9
Ehj1nOK+2JOpggIyvy3Bbhha4KA0i6K5Hz9HWoZXJklmtklstJr79rm3OvyqiH+SlIWaNRsrdLgH
NmdUnwL47wnMscVda0SAs2qb5IsaxntK4v27hRHyyeu6If2Fx6v0pYlfmwATWCcOg9Gjp1ROUbAk
DnTEruoDcLI+MLnxKN042I0GOzeymbljeKw2ml1G+apRUdC9qg3Nbml+IxsUbTW7pUmOZGSnJD1/
IuPFl3rrbmQ0zVre+Of3JHb86loTQbNp2dAcAfElic46sdVAivfIgzbCSTmb3mzT/abaivKzDh4i
VoIl18qaRzvOlL9YVJf+WGfD8x/jNKA3WxVONceZpj78WwdkFFi3PozjKKzZDLwCG1kWALhTuM8O
AJuIxDQdUZ0XKm3k02sv6LCHy0IcF9DL0XI1HKZkY3gkrVtoWwGyqk9ZmbnPANSYuVR7wLvPMYg1
NewRI61wTEBOFMM1yvBIWh2Meh0IvD8BkcShGNOQ1qhgTusVwWYtFwA86GtUH6ALVrZXRdQ1dR7K
rikaoqc/qTZkajpj5l2han3s0PdZuu1AwQda6ER/VgAY4ut4rP01Du5LGRvm3yHfK6JFMSu6MO7r
oI3fwepighkmBEssdqrrUKmHkxWjNiurM2OP430gKKA4ZqPhFPSjiIW6LxvXmiNO3InfLQZ8JYpY
1MV1xC5w2L6PJlR2DxpQcS/3WBi2rKawAe4W4azemrpX2v7TzKz4K31g0MyBjj4wlpn8+LhY/n/9
gHu4Or9oSxReo/FajEr6HAs1XXWFJbam0pqfWK01h7izC8+WU5IJs10NYxQ/kSiUDqBfGWcHXnAU
L0sHEaHK3pfGgIeKnsi1rvuvSDuA3tAD1Lr52RFoE61HtIlaAdpETR1n5CxiOCpu0Vua6mgTHRP9
QJXwdpXdlaFVfb1xcgw0pIKIM8TmDb2l5NRxc3YazOQul04Dx8ZiKmLzfsZBA3bV/YQsOGGkzcSd
IkFLiVEH/WZBYuv7trqvJwVve0n4Sb66LhtGlHTY0FTk6Q/UgYy7GiVSJ8666qAMwYZmIGQsTzSy
9RyF02pWHWIDaXQ5W+TmRSk9F+XiTp4pPG/CZtwyD0Vib4kg0MnT3NdVHaidsrCrAiWGWzjRS2Gl
wUNvZO8kNuwyBRS3ytc0dXl568TdMn7hjuk+6HnyTqFvnNIen8Qx8I+toJzRLa1eRcnPDFQZOHZz
QGHIFe4lYVTONqRd/OQWYYHGJIxLsnAQ+Ub+UXRyILsZVfP36LNsCXO5M7ofkpvtTwvofyuiop7A
jRFNIB4eO6XaI4HD1kSBfZEL9MrsE9fV131aPaFCvlmram+utQSlVIQ4F2YhAP5RPm2uVfTXzkLS
2E5TmfdtV0FjZZ/iDFxPYCWYN9fWqD7LGW2m8YE+LbPul44smyCfLdEHgj6m2hKnxjyhplp5R1Gb
WEU2R3MptlsnPDrYzLA0dQ9W3QXvqRKNK6AgsaMJWpbZIGeqeA8NNEQObPwMTtzuNKhoe7LkkXBV
pDkowhJn1462+FIUzobM1Ja1pygEg6YhzfSwxoYYsPezWdwBFTJo6oehGgA54xVgB3joHPPNrArU
56LxFjyOuKh42aPU/zI3XGVY4+TA9HTSpBL6o1DsnK8ScCfMqsW8lVnVK3eyCaQ7OeJVdF7nypCW
oNsgGycsjE3ErJ9R2udI0OCC/cJ5RFO7LlOv0J1h3aujVXpA1z6r8ww73GVKfvkIBOLZ5sr8akgx
66Y5x7xZLF3cyfBmCZLNNjSkxQutLHcAIpjQgZgnAC9SuMru3agJRqBCBihqYwIMtXaH/5EXGdkg
f4dtFKu/AJ0DxiSjS1DV7N5GWthPQkCNkGy2iclyiSiXmmVLxAoRr2SutCEtRUyLEVXoFMYu7e6+
yb2KM+WukBca5V13HqlqpBTeMu/qMDws0xuXGN3SjPdiv8iXeDeut5EpKNl85IKy5KDwbkKQ4YRC
Lq4xgIXJ2//jrd1EJmO6S3Si8bvOOtJB63zmajjsCUTbw44OT2fZco46g0fb2mwyH8YuuNHzvJLq
ukVJoTznXc5wyW42kYvwMTub3IQnjx6wx54RqV8Hods4rG2th8gCtKYzFvk3XiqezXWw4wF/S9IG
2J/A9pltE7z5Z9ugKc+2CuqDF9sk1u1PtjNkW4rronyoBubCPopc9LE0ZR8cLCcLDuBJbg+NiqNy
IziAP9U8K2c7MrlyQVH4Yk1B6AK69V9BtZAbd2fAQZOjGsIAsuJ6HMA81Zid8qrbtvBQ4m4faaro
7hbUffYzOLmSzwATWlmRo7xmAtnRIO7RBSqnyLU6O9FGYtYO05AAHV2Nd6TFV8s5JE1lyHRg1rOi
p+nnHl23OA88h6zyEdTs8j5qnFXthsQZZm3S6OeQYcC3VjlUd4RtirQsitTGIYj2KnCA6PXyD7xT
SYCp9fpsMhNoXhlKgk1XD6LNGIw/cViQvKSW6DdMB8OtzjR20kJkeKq4ZV/ryl6b8ted5cOtaQGg
ppMTdWdTbIjX9NsGDMnPUPIEMLNU7mJJhuJm0XulF+FdImlU6OJqVbqvxiyRzdpnGSlqNfhKttnv
tqDwTLzZQjqUAq3+Wj+CcvBkaOFP2h6FaZuvbENtVze7JdpZkda8aElmjCVoDElTix471sv+bNmC
3USlPZumTDidakQV+WdwVtTMbpxpTOYCaSqyK2wNh9w5eFdXhdomq1iM+GQnVdfL/mBSWdKpoLpp
UmU0JBXFuxIuFX6xOqSraZJAjrL2+ioyzZc1qQCb/OYl5/Ltyy0tERm+0bxMd+ujcBN//tBRJx2o
F735LY8BGFWFsfGCLohxpZk2A7xDZ24BZW7cxZURHXOemKhwwelC0WE3Dtby6c2K+c9prIMfS8jM
ZdtRhkTBFJd9dMaLolfXIXvWGneF00VHN6vPIUutsX2ckatvgDH4GUTWHLIvi+ovdWqyQ2Bv9LzL
T6msZDSodLGtS7Zq6iJbkRB0JADZJA2MjYvxLOp/Nzal8eIGh8oAkIgxVo03mGZSelxJAJYF6IZg
KqNDo4G91afhqOvhodCU8EAjklVOAReaK7wDMdGt02yQZK75LzGXJeZAy2rzbV2tsagu96rGESrH
cIi5aqJRARkoLmPhnEcFgKE2qjnZ3o2CpkpvASu5+bbY38RQhi72VMcYtx+5L8E/CkDBFfPbEvIm
Bo5fYvy1IPjiXnHsUDJmPCkG92x8uoO0UQWVS36eUZJfzlKrcD5RUv8yo7KEoMEutug/9HMR05Ux
f/ejmFIn4iHEgbPK0nutnUwA+aasf8DHYfCE1lB3ZY7g1DaQ5Hiiiy0bVEsLeei+dM6yzu1XdazX
wNaHWYnnHag49V3oDFbi16in2nGrYN4SpCoLd1WLdFwvQSgwujOMfYBceuJfgpIbBU0qbbc4UOBO
BqZlyQy8ZZrP1elBBeYt6IDDNN0KVLLf86Yu71U9R2VvjLbzpg8Fvt8hI+180cJqrQgR+TQFMnI3
3jVTAagdMzksxkqaoNCG5mBRK9e0FLkwMzRWIF1gvlWoKC0ekVHZdpkit9OpcQLEJjslRYUsQO+o
T03J3T3JwuSXFtSpZ4/ZjtTkXNrjk6Gr7j6iALnx3cFx6jHM+tCjD64UBFj3boUqAUpIIO8o7m+0
AJoNPUpm5NL4RnvjW4VjiDwGkigUeZkuvolu2j7jdYV0WAKOUqCB7gFbGpzw1KhXccKHLyzkT0Iy
72RKtGkAlfGe9FHlo46hfbIN295mgaPuuTUGJ6MHjhU5xWH9FLdg3ilxiDW1qv5u48QO9aVJ90Qr
1bX6BsaB9ECMvUbqG9Xk3meThI2+EPkS2a+e+kXvuvckpksy8/2Ws8+V6LdYZysZTM3rbJ9ro32i
w5LcSsRdU2avdMSyQNWbKKgATdak7pazFxbbA9nOnjJLQyOyrYrmbKsMSKeppnlEz/WBardZaZur
qNfVu6rH6QfvjFmeG2gGUTrIjbSKX6Q9dQ+RPC+Vs71igl5BNmdQnEX+e/xF/rv9sq6LOOGg9Peo
DBBoWnTD4D5BHdcnpoRzzyIAOLpPox7Ns0ADRHrRAiRVVew9oAhR8SbZ82q137rAfHr9QJ4DxOhR
bTXVn0BCBOAMS/hXROxAS1SPRK9OF2Jxj4VWrVpNEz7JbsnYHcqIhNIIH4WZZzsouJasGHOtLvLJ
+LOrlcYL8esxAR8JSoxFONfVUomtbgEoPA6dBts1FPNSjEVBIUjWp80DXtfxc9qX+zwPjb/LJNgE
loi/OVqF3R1aiD9FAmWiAHeOju3gioObRDoK1i3xLAInxlPSqd75lO27ODQXdw2dX7N7GUfNBhBb
0RE533F2N1l37V5ExT4AAfsKeCHqJrElVEiTTp4ap3yeRlKWGQMgM5haNndp6OytFP23SMRBQ2py
0dQadZl6Yt+XUYbs1hxMUWpy0SXiCGknQiCpTLTk5dnnsNH1dc7M+p4umZY084imjhaiB8F2/76R
pxcHMuv0H4ZVZEey4p3aCG+Jhgpx0xO9c14GD3B+Vi9LmFoYepXZn+9icaYRXX6tcetPa96sMcsA
POj1de+uM0tHd7gO9gWPhkBY+DUHGl6JquS88UhYK7abb4ZAgZ6c5MU0VccF3gKGZLSoJbIhEq76
7s/OZGymuo616Q7mEJNVAgI7ac7CeV1S/eM+l5ufXX+tORvOnnRzibTs2vLXPzPRJzxJRYrqqKcw
Tj/PB4HumKh3vAFTpDGB81tebhRBYPTtfIDolhMwMWPLmu5Sp/ZnwgvysYK4PGtYUvsOfRmSpo9Y
vxXu9KYLFV1eqKH+nKtNvMuT0apOVtoXWxQZfO+KhhV36BOyjnRJtPpzlE3xToR53XskQ9VyV68u
LnOEpKvfVPAWGwaeqrZ6X3Y1DpxF2G80Dlxna9DGxw68w4+GACGGHhs+zURTj4+TvFR6AyYLZCn3
i8Ksp25j9s7olxXa1rwKFW6nClR3ZLLYgfFDMrdxsadQpCgD8+ybjsYPbSyzuVJasSokpB1uAmlf
1jhTufNVjTTNqTraGArQAht1aiKngfMk0tClBMoN39DQyJ0AOz1N+eTUmXiKATC0a2sUt+QDYHqF
1Tx3UVR8j+IKm1WWVyBRhMVQBOCl7pLgxWHVlUXA2+DUZCpgiLr0B72Q+inrUWGJmiGdNdYTvoB/
0AsJxT1nedQwC19Y6Sx3InQH4P8OQG9qyH+3t2Uckl/sP4j/0brSHlUN0Z0KWFpft/L05KrTHSqG
+DNdkgRQVHFbGdiONu0sU3v9raoAcEci45dTB8zPzCeHCV97qyVIm6hvBurwrxzMSnhpbfphmOeG
F1V29GAA8OqhU/mqVpl+pNkiH2MFX9ERDqAWGZkU3LbWANblgA1FkDlerIb2nY7SpMV4ViBReBV+
WWMJf3VDlQzdyNBkKHIbt3oJTTK6aOg23+mieQvzih+w/y/AbSeHZjXyA40AEK2vS5slntlpg+ur
eKceUnx85pvFUkmQgsI3zCBc3wCY2xqspomnlqmV7Mlq9hLj5AVhngL0pLONBJBcVX8AFxLYJyQX
HNG+0YhkumIN+JlZDzfyj2w/kt1Ep3D43/FwI6e1/rNM0x/61EyBkQ7+NoK8UaZe8TvZJ0MFxjcw
OLeIN4vN4jdTy5HjXH98g3bTBV26lxgmvDGfwcjWPxDUq1KwZ9tx+geCdpU6mpFOTbWr2UV3sQTV
Wf9AZKGXKOQHqrtn0jGZvL3o/pMfC4dp049G61+lwSlNrg9bC2C9M8lUpdsouJA5dRO4noo/D4nI
akm0//IgZc76rNpEGTaY3uwzWnq/Ox9gxUaH7tHUXYEmSPFVNCA52854REoQOGJUQmq0vbuKDVXx
qST1qkN0ONtRHaolD0/IYgnHsgpUIHXY70xJB4faG36owLJMdW5U3jbYYXsIrOF1KXYjkTl0r+Qz
m0qr0B5er+rffotFphNj/KNYlxX/FEsrjckrGrPeCG5OeId0L5Y2Fsgdy5c0MU5Fdj1th3F4mdN9
pLjIKqYI9qYn42wyT41fU7KVHEteqAqQLuKJdmB6HNRePLnsQHO6WHjKHwqzUHBmkAZs3Roin21m
81lFVmQ/z2cdCQDtewegnh5vJ6xxFY7mdAGqBxYO6ErLh5Zga8tWc28xIsWyznKbH962XBUkfv2O
7ObQFKuRd5HyKvWryR52hqICoCKZxGeA+wBnJTbruyaOiwc3LlDpZNr8vRtQSKIAP32Kxn/YGowX
D2hRP9uytlmhtsP6QXGRd3x2nbJ7ShRereOAoXtFfo4b1litO7e6nmrukG7pGICMSbtMP/KlY4BM
Rv7Il44Q6hLkLU5d7ytXBdHx5YnPLo99egHMj/Wrd4FUL9PlyU6j0Om0VVgI3fuzcwTk28qjZf4c
R94OBaO7W+4J8M9+oTfHXOE+VV0YxfSGbAQ2ekFireKoiE5C1fhdBQjPLev17jlxO9drlTD8fnGy
J+1NSXWw41yc4jq4dhqt0QVP0Kh8k05ONpiv56/kttcALK3kj3hV9l47RsUO9VYF+j+04jEOrRDN
bvyZLGxzcB3vxo40HciGDwMIxciVLiQHmEHxvZhQVq0Lp3vGFz3fA8wAR7igWHrNGnHik5V/12ID
HcpCn57toK72cTi4m5I54pX1zUMmY0w1z70sdY3nqjYzFAUP4bbPjAYdt+UjWehVAIA4ABk+py0K
66LSTLbtEOWvY5w+kYWSigRgVWn6qW6GYKeoQ4cvr9Z9y/VVLiwcILVF9YgdpvEVJzwMKMSh+Rnp
KAsZ/E48hIahbTlv0wMTbn0QKtCzRnBRggQh0yXhUfSSTJXmGXadvKN94jTogYuasu8cpx+Rp+nD
sS5b/T3I2eB1eTS+6Hbaoxq2Kh87I8i3IlT0gyKP4UGhq2ynjCUPWgmqSoSOj73AYRkozjufp2X1
QiMkP6oXOw07WX5bv7hylEjZR3Yk+0h7E4/sJs2NtnZi410RMx6jfugMUIfS835FjeKG7Dc36q8j
79gTSZwRpf4owbJB4GRFn0gmnL9cINhcGaBX154jEOvhrwjkgrOJfHNlIMP8M8KyRFA43+py1Hdp
Xb4bdli99ZVZ7PGV2650OR0dF79cYzB3pFVd96db4fguKrrqDUyL4cjd19EFO1mBch2SChlhkhHI
JemMcwTSstT+2XaFchLDVF4iAKVG4NFYvtuWXR2jsYlWoL1XPRyaBm80SgKwtgpXmYCKaSizbNEu
I9KWtfNf2U0yHir1/hHvZrX/3a6MNYEaP7B9D16tgylAaXXryPCVimJQFCu1cRk/dqw/0mzsXe1T
2HylyVRr8YuJNlEXJcTPJCrK4KnPQWdLOgfZQ08H/MyBlIlAlruMRLGf3bMAFTAmdzY0jayy2IL4
D+AVcl09tSeAZZbcp6kbd+2x6228pumuWDk9VIVzopkNOPxPgz7MOhIxC30NKUs+0azoiwcUGogH
muH8B7UPTQDUKhkrMQIOLjogj9BU8FhZAb8q306KHb3gQQiy1EnL1iB57ddJjqS7Eqq8enR6W7mb
khwFDCZ6au/64EgiU4zKHVpXNXPXIfPmD63a7ICDkz4AqByofCBTAKxYAWIkwJZ7LEdamoQusIoe
dcNCKVoxFj5NSaGzLCNfhwgcSEG+JR6du9CU7AwyamZPyoZ1+tmX7Bo+ZA9lhdKrqv73bH8FTOBD
luyoNmDJ9lNRwH+W5QJfVvAkU7seFbxbAnddFdU3fEfxB7oYpckfmJkXeyk3DB3HnIsMUIWgMJvc
g9mBEQDIbro/jebA3py6VHw7R5+xKmFlwHYFmCESxmBf8osKJAztWKBBuZZsC/OQpENnSeC8qHN9
5N3PprOQ9Lf2NAcetIu241+RdV4fRl4oewdP6FMgL1GcRSdLiQPAik+qf6NwexPaSuIb2+oTOVhm
nave4suxRY3z0DzeuJJF3XWZN9Y63y4Oc4CCuy6aRPEPoTughWg0LyKXTF39iYIqDXCx5yVpflly
cVgW73lzXpJinn0BvLipSxR9mU2WeSEexjtbK92H2nCdB9VMmlMOCgFTihZ5i4q0DZJ3BcgUflMs
QcifPID5WJ8s4KtNrqUC5EZ63ARYjClAFmtsZwqN4ygJ/IFqYb6XcT2+y4ELEsB3G2kZtSgmiNV5
8D/bXNyNqhnXXZ2xzQBorxPrsglI74Phqe6gnkgWcVs90bR26q9AtsBxlLQlESnrRKh3TAMvYgNT
Ei1OIObW/C7RyvUiW+KO7lvcK+KedEvY5T5IcRMXcGRX97GE7R1TvavB+LsEWuLmDv6olvu4iYv7
UPpqvL/5ZwcpYCn0ssJBkvwpoNPhvlN1UFAUzjOIbl7pZK3pesePBS+Prpiu5HWpXssbzXmlk7JR
rYGdHurl8fc4ZE/yKc7H57LiQDBfnVEr0adJH8VzO2czvof4ytjNfZl4G2k7PeTfyWL+0G4D9d00
CmtHDiYVLTDdUneK1n2/khl5lQKidFK3OUABH/PB/sEntfpLYcBY0rIBKUI51e4mTUn+KgbL3utA
x11NIq7/KgV6rdPU5I/kzIpgdtYT69q5PpKzHo//cEZnUzs7e8LN3q72WnGjea7C2J52VmkrtGMP
C9qIzbuxxUJurRRWzBY93n27emTRihVJ5KVDFCMpbSSvNftJQKWh4OMRRze2R4ikvEudtZKiN4O0
TpJHHnP06MGcmuQ1Kv6+caIpsE3OTgRjSitVA1N3gusv1PFKva9hPu37wG6PSxNsPirxljEkuxcZ
9b4mqARUhwx9eRdGZyby5MpWc5l90oMfSzoMRZz1prWNfCaaF4RMY0683oCW9ixkDqrNz+BfulEF
91ZuFVvNAekrtS9TA3RSReUWUHrcX/qaO/BRXtmRMdmRL7Vbk3HLzE2k8BO955ZXYR4qja/xKt60
IIqdX4+k1ZqEI3kNhVMO/WpCYnkbgIL5GNlqf3TDcjhaE3NXrATEm+JOSuuRMB3CvljRkCwdF9gZ
YaneOdJ5NqQ4NF8iUrC0BNLcjeIjYwovI2eFMt1dBUkK0GEu84FHq94KC6/sgAFoWQ2Is7S6rlAK
/vs8ssT7EILgo0jcB8fNd6aS98dJst2RaDRQlzcE8asmRYvcBBU2auxMvq5jFNOT7SVG3qIzc5Ff
YpDBIgfXZLJyVIWvbxR0H1Vib85PFzfo75pO22nAYv3bAD/39GvgaEFMElJJG+Qikr9bDC42bjK5
q/PBcZJUaMBGYyyQypsNnYSUVZI9i6ra0NnGRUdHKqTrunrWqXbz//KrhxxFDcNKE+xoCBz5OBaK
NOVgggT0ydYPIMEfGzn42GYwE7FJwR+xnmvcBDa3Pno8prk4jmrcqCyOit9oBAo+VLwk5nRVrkeK
JtQsfC0NrP5WjLm9UgM3OaRWn/FjVnbauk6KCHUoZWT7ZTwyX3XQeBraDORMpQXSMrdtTnRxgF4w
jwD3WnopKui2Nwqatlr4VIyDtl8cFjM7BciNmTXHcsR2huTWCKJ1buc723W0exCA6vcB16N7Ld+X
cmKVEgdoahtjBM1Cpm3V2PhJZqQmr+WS4bHusygaVks4Gl0ZN91LmCbqvOAi/+fScdnm4xyIVu5t
66fW87DZZiN+dIMpgdbrplphL4ITZitHdeRVh4bUZGGu+HO3B/V3TNS0auZ5tdIMpAVISBfXRkpk
xaSGy3BXnSAfxZzNNfTu4tyHP5oRcMpEbk1bQAulL6KJ+EbvIiTIuZ28AFeo24U6sJ5JG+HNdlcp
heWRFoiUaFzJ+XdSdmY+PVY8vSNdh+7fzyJ94kbfD76RC7/rB+2ZLI0cDMTgaXkgS3wW5Z4Yiv5I
yjIdSr9zkOqdtf9+f5HmgLVP3u5H94cCk+/A4INSEVf3x8Iq/BwOT+TnDPzbKNJ862SddaehG+KO
RmjEup7+UcbBaeFPAk3Xi+8fjVVXOYcnE7r8tzIKT3dFbstqf5RpTv6PW7sxtu1RllAB0UoJwmPK
SxScGgJ1JpdpLGXVNKJQNQJ+eS+Rbm5MdJ5lqIwlGwpBPrZgyTYr4i8Ui1xIeROaZIuC7KoJX6TM
AVWuXJwcqtzAGudhP23GsU08JBX4qRORvW5y1OvSNOodfhJGgbe51AJp3vSxXQ1WisNLfZtxlFrx
xm22pCZDMYaTBqSm/thHbXOnl60wABgC77BfG0bmAvy8GXGWKEX95GaH2g22QaVX+hYICvbKGPvS
r1B+MBWds6eclEk5KMGQZaK001UW6ypTRSrdPjvSjC6zt8xgBUS91/DsPYi5sgcFr+kXeZ5uHRQw
PGOLVD6nqBszUDp1AjNN8azg0AQsgu0j6ciqjoJ0gwYDsdKkBZnp6YAOU2ts78hED1RgjRTonEJU
MsgqcL8kRqJ5S6D/cnXd6R9tUw9S/6OVXfTg9nrwLSwAe3f1fKOeNJrbYAj0AQp+Vi+K5ZlmGQpM
SkDdNbIrf3ki0ojs3EsUs04BGxoi+RZLuLdJYsbRaLlwqoxY1E5mHPKhrXeLSUaocjTXZISbMKUj
NppQFMBfgGlSxV+qN6KfGV+a/eARdBJdAIvh4CzauhLNSiMGbqJTHxbTlKPH2m4dF4l2wELNCrs5
hwRFDJYo4vYqHEE2sa7c5uo47GttMA82eiUOprygltYvrMad5aQkOY2WSyfh7mgK2BhUi9AQj2Q/
aJKzL7lxoCyvADfQ+kGegz61QHFGnEy6C/xTlz/CL9dcL0kV/CU6rPN7FOcBU6dsH4dQbR8bDTiq
du98JtEib6fps5m3DugfYUqXXExiYxlh74/Sk2TzGhRpEdI6DhDU53VIoVbTl7xs+JZy/DSKxuhp
qQmw+tIFmIGsEZiHlOl3M90B+gzp5muEY7etdJ1VlM+fh+RrqMO4GrgVieo55H2+4gmrD6qb1ocU
R+iOT8PlAkxpAdghDawZv5sASq+qvD7szt6kDxMHwitTfNsO5N5Kw9qNwGndxV+1Vql8g4nmAXjJ
1iEyy3jtTKX6FfWaHhD8kNy5WABlWNuzYkD76566auYsrszxpjjv1DYktKeoPOr7ua6qlD01ZMbN
ALC0IT/Qh1/Gs+e4D6PD8kGIY6J8ZwFlBDCjgFCqJhUNxNKuHVg422lZN6yZ1fIV5auZy/JNjAOK
VYT8aeQXdlqggjdHM8kFDIZkYGNPVp1mwQb/bfMNzSmZfRNHqMkD74Jw31t8AAyMxJoF4Nc8IlkS
ROzg6Kcb8WJKCi6daGQbeu+rSljhy+kPIRffSAYP9NONqaXGylbRxVMnn+/0uL96OQz0ygAkHU7h
jQKc2BejqxfDh6+V+U2B7zDVD0WAE88YZUtArBv9PIvfhkArt3SeSpdMnsfSaKTj12VOwn5IZ48b
OU2TdkJhnUiRl2+FcqjLkPuJBHwCmKzjp0Gv3NF0TLZCK6y3xWqQeE9K5tg+SkYNkMXg7HJuGwfg
dR82+EuQrUc3/UeGaIpVXAA7e1EsdjfaRUGR/4+172pulOm2/kVUAU28RTlZlsPYMzfUpKfJsYm/
/qzeaITGj7/3e0/VuaHoHRrLQtC9w1pYf2yHCHdhaOTBqkl9FNBTYXys9ePJCr9R/fxUcj8V2ruh
swBcTLAis8mDjdl4csJvqir0ra2gdHHYmXl2iSVC14gW+K3lj4437aGnsfPeMM/pRu1AB81wtIOV
9eE+xIuLRGYfMyAg3EymMZOGH1URy8N9oocAEIOWXLDvQjOF8PVllWvq/kMPoygRdsJu6Q717q79
kTocEf7XF+j/lX+MvhuTsNwwN1MBAgza+VZWHehh7wHFoPvhiKxbVKB0ePRvtiGzxw+2nf0et9u7
wmjm+vHWNd3Mo3hPJAuhqQbab9Nka6lW9rE4mhSzB7l1ssb6w1RTNXbV6skyK3m6pAfTfe2n0Mt0
SU8qeoqJwLQBZY/qskS2Olrn2AD4hVNHwP6VH9XC3g+56PI7mjydRWnWybms4nrf64GxNnGrvJAt
FVj8bau2I5CUx7x+UPQKbaEaXl1TXZPeKh4AujGURU8qA8wZaakiqpZaG4Rvk5Z88yYsd2AGNNxq
4WMeoDFYioeudv019A2g1JcAVJuHpCXmFtKmOcAVKsNLzVrbRLrb3P3T6f84K+iLmENwfYsNshUF
KHaVle7zP50U3El/gfAHRKoSM5q+PpLTJT7MRJcYcquZvlcynq+NvjqwdptpfSrx82IAdVxZQ1uh
rLePvlYOKvcH9SvHPwBkZ6GxQs2T9hWcNA8VcsTPQ96lJ3QWJYuy5dpXO0PwM9BU4GIlo/qkhbhx
pTvNmomsAqA1or3/1ax+r2+uKzcsHHdm55hg0W35W1wpiOCOCvKqesjfgmLc8dKqn4QTjS85sG16
kEZ8cXInf8AmM/K4tBq1GutmC5iOpHVjkF/RlKSlKf206I6kRR3Z3ZQyo0hXckT+q0NS0HN9N0cJ
MvjZVSUWuwZolus0i6wvgB99oPf5bJGkQuyKEDTRQW2CBwqRgqGTD7tyQ2vkMQrZwbCzu/ABrZMn
kIhRRXWSGV21VxnFHcIadVg3zV1YAr8jdcvy+pkeLch/rnli1Huhdkr3cBvOT6Yxs3d+nVSHzqqL
o1q6ayC24p6qSjAi3GRovMY9GOiIt8ozVurF0YwcFIrBikxnuY45aERysrjZk7xpQmUd6M64qMMg
PlkFMJsoaje6JSAJCwFWWcl5NQ8p3kfDRGrnIRnPvjQVaUs5M2ln4//Wly6kg8hsarwSeRcuGyPR
QF+irsJQjZ7owPtUbIMefYuzLFQRfesqsJL0hnK1MzQNmToO8lDpWoXgh5ITjTeD0fLrbdqDLDbW
Uf65ELYDVrMi4Zu6ANznFQonaJPvSp0AkbAB47sylNOIRHRwijYH8IGJRjge2W9trAVbJTXz0wcT
GoIQhm2C8ToJuc5mdBZjjbZnwOBhke3GSN8r6UIDO+rajDrjTAdVsYxzA96Pwa8UkC42oe2BfAzt
PUCFmdyCCB+DOYEPCGy4TTbzXCWz/Xglp0DZg3LgeWKcDVd/FwHXdg3TynOCmj/cY3Tj0CFrOAqe
vFlA+qstSacb+F4y36Y2BwTIdc7MUiq0xVcN2hnAeGRWiOmWWT4xJAWJaLZJrRaLiWuQa9oxRG3k
pI0d9aol6qSBgUQJBG6f+pOSrvD3HPMVwh7EQYu/rz9fwRE29jCIRGcl4BoBerAZisIVgOQHilbu
uo/WmLYvwMfQPeRJtb2IreZlVC1jZVsaOHaktlQSsWfCNz3SOi1gIJvI3JASlEvtS2OOH2cDFWK1
Y4mIO9fTywRAwVoYnMayjIHyHDaAB66C/oHGDrYNHj1UGL7/gzaCyIaCqApwBE+xvWoNIcy9bnB3
Pdb4MxqAfzxbg149GcYTDVBl0j4rJmKTYxtUWB+q7bOVqO7BVdp/ZgvElC4gUmEnsm9Ai7fmDtrj
yV4HcpacEM93B7z2hdotOFbHW3KPetc9xKn4J7X8Z87N6hJ1SbbhuukiRoC0o5Ppuy7RxEuJlvgT
6gqjBe86yFU9X3Rs1I/oHPBfBsPeUJoSuxhUpA3cX1Mu8+ZetSw6FXEVLZAIfGeaU5z6gfEL1one
9ase/G4pOiSB6eZAv1hwUYEaMN1q5t9a8jVQ0Ei2dL+RhQF6pg/+86322Rzy+nQfznPkYbsWbpSf
CKgSyYLOE6Iy16goidSNWdqdp46xua4yjkagBgH9ogqeGwu8j7xt4kNbsuC5aFl8KJAK9Eg7Fgqf
TEjRIQfqpQDGn3hBUYz+1a/N6kh/a+wYyq5WTPRW0G/gpqW/Ezh7/9ImiLjd+TbSt5M/v0yNza3J
8FbpWtDZZxF/jfMwvXDePhIyXMWjFo1KgT5B0VnM6FdliYJF0uplgbamKm9OhConkexoDsXWkwv2
9Y8kpjm0LtUXhF+nGyh7zeOwWwR9mHt9zTp3mQ6B/+AMj5ZicdR5YJDEtT+dqY1ie0NkDOsPiiIc
rA1Nkknj2YPsIv9uNpLYmRMvtKEZV1UinI1e2d8pSTQfZloliyXOBh1R3yf8hinpRFAObenbs++M
uDDPQrM7dbnrW6yYgnHM1kIHb8R02teA8LFKBVGZppeMFXJsiMxZpLpaLWopy5rMTXZ3lpobfXEM
AxxXG6U0dnMnrQoG20Rk9XECNhOBGm+Q7uILMqGDAiC9x7bwd5Ytgx4SMlcxih+mhj1NHwAXLXab
aIev6oGjxagH4BtkeRwVJwuxaZQXl0g9o/x8H5jOPkkrY5PWpb8nEbBCr2dVwrELmse8Nzdmn2j7
rmmByYHUJfAocsR6IlCgqxtQl/22rYMjKuu5QIHDgs6McLye4WmlLIpEMZ/p7L+wc2xHWeS1cwqc
ZJVKxJxIPnrpjA7gh0RMMqx2H+RV0N7bJpmB7hXAooZhIh/iWf3eRkP81BiujcY6FBVWsqnYGZTv
sxw1CqHnooLJSgt8OjDnPdW+Ve3uhngj71rOY3UDNttJy3XbuUSWYR6peg74HxdzYM1hLrJDdSCI
/wArsJyK+PrIio+jc3UgLzo4LJlcaUT+vRmDRcRxtGWB9jYEPZthk2shuxRABFs1BQJqhokKWpL5
CvpTCiAaTCakGDCB5+ZutieTNkM9LuAT9moUoEdQzjQd3gZUc16EVA+NUE6a1W8Fs91wgQfYsI8V
/Z/Z2ihUbdN2spG9EWj5pT8m4aA39IcYLgmgdsEhOtYbut406+0PuU5rJ//+IzSQWO/6vP7Ra4C+
3jhYRB3N5sLCSK/39I3XdrxCuQOQbHidb0oWBs+44RUE1vqVOmjgRg7QTr8kLZqKr9q+G1b4RL8U
lIJ8QdDsDX38yovIB3OTN0axFWmVvCij8wOAt+nPvw0AavPoV9xf1Kmuv/aDypaM4ScMZFnsowOL
oY4ovR8ackjGpCXjeUjaD765Zbhb4WbhomtMdgJwYLlFL/W71kfGSeCtekqqAl11NOaaKBad5qar
OyEZkXONvrm4Yt3BR4frgKeTK9vx/sw429Fc5EGyDGSu06yzonCSZ+FWKX5AWc4f826oLigilX+l
YW5aGQYlmRLl4aIN8awQUkYKsiMZmcRR16zDsHRBLAFyeF5KOuaxDvQDjefDiOhE6TVFei5V3dhM
Jm0R8SWdTo5kPlk6xhivQ2ys5B9pK8apLFQU23bDeQKol8PBsobzhEVvu1ctIdWPQk1OOav7FAtj
K07fwm8siPpf3cgB54rf2qUtBCgWA15uVSPlT4KXJvB9M+tX+E0Xw9XStMLhYkU5X/Q8QY0fmiAm
4vuEaQfgD2dbRp+A2Own9R3HfZwlMV+azXAYdS3bkhGjf5LbaAfDLYO9Epn2OSsVZaFwEw/T2xnP
4Eqy8HY2a6ezqM9PDbB7UNpjXQKsgHYEokMHVTIGgqJH3VgJQ0GEROqZFXQ2RP6lKJADJ9vZImAI
7FhgKvDahD81MuSE6JL6UomzLikYYj3XXtTwTOCppMGA8FH/mI2SxSGtE/FcVxs7AKFqpkVvQR+V
uwCd/Cs8kEC1JeWqFb4V9lgiGFJEyGrq4GG+3piKGpyxiwcsSoDOARCeA3BabgdJNh/uZLzzGBpp
D6Sc5a70oiF+b6BmUAqEveTEH+xoiExlfxiSC3hHl0qEfJ7XAXh1OgP92/Vs1tKZkqnvYgwDkNVL
UuqiO8yrjbkKhtYiYIGdLEjeA/fxmCH1SX26CEl/R1ZVO0xtvtwYHrjdb1mGD79Q8yFfm4OO0p1b
YzBTk++t7moHEpVNOD7kUbtl/lA/Yt+0aMcK2Tk/NVBmBFhJUSPMlLNUPYHPdXi19WxJsJJdFXU7
twmMJYFROrqteY5lqScf1ZdJoLXK87UoTq2rh1CmNudD6WbWAZ3JIYI3JP2QriTZlNKkbOYHG3tl
m8hezNJaZL9HX2TrGmguBzqMKDc9jHa5SZwBMD1STqLZYpZlqA2cvGbZBzse15voNtMHs9g5/+nQ
7IEesRQpaOmFlT2aRRI8o7I+2lS6SJa1HuKNpCYWevLVcQcc6R9dkYLHvlXRAiHZMChmTzLhgrqq
x7bxQor/p0yVvlNsf7YhlwSV+4tm6LUlpeHmpN2UxLtL/AUAFV77XfdKObxJjbgmknr/Pp+SfQZD
9eCUB2zyxlq3efOKWhcuS731PjlR/MEhds9YcRfczj6XXU1kLO1m90H2n+ebY3E3fwq3ud+sEmhY
MyBpXvjWqm5BVjHL6CyTEKcTpinZmE6Gxg+JbkrqO3xSAi3tO+ziERO7t5lnxOaebdKY/7La0tqX
pfnQAcw5WNHQTuyHOVxDf+ZYjZPZ3T/s5nr3j/ggQ4Thu48IjuwUU1c1+m028ShRhWv2K+yz9syF
GF/jWPNM4DO91bxMj4YxIrAmrcjJ5q21Ie2/nUQdo1KbQv1Ca74IDQTdTmPnX9TG8QaZJgtH298F
DWuWlEwzE80Bbj14wlvRTGYk78ysBCBLlewp+V8BDm8XM5Xf1Rf4Oh8fUdou6ZuIFIos2y76beho
mZgLDkbR2ku7q/lqls0TTgUHNFm/18OYI4Ghmr4XDHWCRR1PgBwPRmzUQ0f2FIKreIFHbxsdKXpH
UbnQR6EreruxkJThuELXnXUnQDQ4RfkorleMiPIDAF6d4n+z83+aD+k4dWs6+MnMdEhMz70Om5gz
FflSua80IBHVAk8Fwfa9iEylYxum5uRIVre55un/nmvIxbsLUOI9NjWebZn1Ex3QNmBsuOY3SCpi
8QMKA60B6BiAahs1AVFBm7qPLeq1LUsbk0WHhrONr8J6Glua0Xh9BmAzsrYBl47OULQxfrCer0ce
qpyfZIPRu4895qdRU2hvYRq8AY/JvvQSyqeMWbCjoVmZ9sUd7UPE7foUG8K+AE+XXyLtQAMyCoTO
j0NovIRST3JY+xsAYseLyjQFsNccC5zjNX405EE27e1S81TyUrbbiBOZaSJHUUZ1mOZQueDHDpdJ
Xckmo/rZmvhI0LAKFKy0BRxaMhxmipKiG42NPcboNJb7dMS2UGwQwU6Vq7xYsct92RuRjSLdHD0H
BGPyEQAlClEjBmAoDWU7qO4hG/V2NstIQYcPMprAQMLKU9F5vQpsnqAqBriUdAgJ9nLIuL2r1OQw
1ejOgZN8qFbgmReh1wY6mi41LV5XXcFe0a2bruvIidelTATO2oHrP9Fi06+RjQoXMsaxmsnu6IwO
pC2QLZu0M1seMeohwRhMvh8U01RSG4+4k9HSJLiLhE2Rm1/Gom2QoIxRtt5q5he/0b/5RZqdSdkI
3YuaRn8BlpH7BHSvDYmD1NFPrENrYK+H1pc+V+sd2pGBnS9nNHmtrLgL4Csa+nZ5vcA0ZW9/uADy
YHcXCB20JyI+osRe4PjiaAbxYgqX0DA1UYc2aPoiidu9AuRE0AYN4bI2w/BHaVXLUa/N98ZUjHWn
59Y21mQprFJdyAB1f7bHKs7Os+eI1MsP8HAuY9c33pMxNdfC5LitzNz1QNqlrw1Z/NfKyg06cF9y
PGQ9IoeRm21aKt8gGwReQlTtkvksnQzIVTp1SZxfnYYno3MHbJ66RAwrjiKYI5PIRR0BFJWVYaIp
WdSrSUgARnSq9EPReogp1fu2QNGN9LmzmdxZD8gfkAHUQDKU5rkI+00s3B8APMwBPqjrpwrZNMuV
gSg5KtPNNOriWsd76Tr6Y8lB1K55lqzomGeADw1IzOtw3WZ1iIIQvUDwAVjCnuk7lqwu+TbvBT7b
EKA++721RpRh3rYMH8xsOVEZhNNE875jdmjLThJ1OIeIAep+aWXVc53oyMETrm1a2vkDtr8vgItC
ubDa/xOLwnnV8AhDgEjzj2NUVQf0fXbruLXZM76NzgsUof5SxJlwC6WPWYKliHx8TfGPNQ+rwxjn
iI50w2JIc+xuJSGywCPSa4fKP1d1ixYZlZseMRzXNhIcblwNi6QmTM8BvAJxFp2RDeh3FuJpG92u
84ujuSU2Fmb7nbndepCwiUPYPfZtrb/b3V9OmqiUjZkb+QXxd0BmDUC4vt5WiqH8o0SIqiKqA2wp
ZNN90DNxdIZYHGy7HcowFkS3lg6W5mWRYi2dJn7VjTR9pPx2s1IR+/9iDnX1yMPghfLoeaBa+94E
RR5lt9OCoRKwT5s1aQuWgSQ6N/Q9aaMMfcVyPlKKJc03aGyaj7LmsZnY03wN4tIgOwaTRYVOg4tq
d6DBKLOjDvzlYAGopWlIhDfEjqNB5I+woBHJpaiKVFBByylu85AoMruFHSkafnEONy2Uy6EtrHNs
fhwtPT7XplMvCO2qwZ0bCNf9BlIkfwkWlWCyMAWo+VCa7rkoyVpbdYQUriyDYbLSgsuzHO0JUIDn
cKAKi1lo1oriAWcLi1vyLitgleiIx8n3GLeWeT8iyjKk6Tkt0GpG8dUGnYzeZ4rKUrpJwX3wcpIH
FoO486SCR4Vx1FkNAr4+11ZpXqv1M5vycR2z0zUeCChZKDRt6beD+l3Eb8SVpLaBugAT/PigoaLl
mDJrNsjaEBkDxWtaEChsBgFsMoA0HQDmYNrLukNqL4s7WVciMXakOlR0+xDi86yYGSPxx8ZqB6Af
HbMgclyjYIeh1vut6at7eRWCfj2Jg7dP7C0p10M3Rwlc/ZRkebkDYVSFX5akSaSx6vDKixPf3EYh
lmdugU57wHaJk/BL9lYjml6J7M1X7OQB6VsUigqDAccg9teNoos1DQ0LUOf/yanUjMUYjD+bIVZ+
Wv0zArLitwmybw9h+uEF6DYV/sNddhgtPpxM0YPmFXWSb7rqPMUoA/5tNoiHdbz+lo+2s+CBBMCo
9GGXKIq2GQeRPwk/tr1/z+8AyH6an/dZdnCw1TvVnN3NL1Dsfgbaz2/Km1DGReECaRaTg6GwS8Bs
dZd2mU7vUiyT7Z0F6cgXPw5zSsxMRpSjSbPCC5OeH+elEa2C0jL9kiFzC6KrP0smCsVQdCZjUbor
R/Uc63Zl7hUBjsgW9WurwWgqf+UYcYOWayy5NVajUFkX0WZaL0uZ1QRLFH+j/1mOKsfs90qPVurr
GhrsbZMHqelw86BJlBpMXiATARionIAO3c3ruk7/c40PHpN2lH9VzPtDqzX6hqmDeSoDgUclNjQv
pYOwjtqV4Y+86Lc+MV8VmViaBjd+miiD8Lox0F/91DcRBg+VBz/s1G2H+3T3X8xkFPVS5VG/bXiG
4jcCBucgxgnDoFzRMNXzgHkgIIpPeE94BFk1NeVGItIWwH/4yzCwo6Ppl+lazcrQI+rdmZM3QTjE
bXvxQCJSgsWyR+2z0a2JzpcUVqM1O/KfKX5JoZnNQgAk+4HkKvj+kPzEuiJrjYca6XiQeSDBEOoB
2xpamCxoiL6k4JkZ6gPrunsL00qvFmQmLWgOstcs4NJ9sHBG/QHFBvWKtrWZoeFfDzSP7bwZDmsk
cgFABHbO22Y6AR7xvlARGcDHEivXfQtyMZxnpwFpQxRyhcp22kHTJElQV8t5M06ThLn2ZgHudW8l
OcNysc+PFqiyVoPr+mDrykC7YHL/d3nkfsx+B8LB7lbV1Rc3DoN1D2jnI/lkfLBXwVAi3SJi0Iv0
nf+b7S2n8rfo2xOAxArXajhGX0XfA3hPbe190KndY51yFA1EY/pTWgCTNfpqaExfgefF3qvg0ASa
JSxEGKc/axb9fyzoKrFaLDm4dE+V0/zWkCz/Zqj9787FexKPtQ8nUjVKGwHj/2DzbxXYDNozSLjy
RRi0hcVXVhS6B8Y1tmh6EJaVHUpnEZVPX7rYzS9MOIDKwshwVRxy4ymzh+yBRODvqpcuaKw2NCT3
YLSu7oL1k7vfhjagD+GKsvAleFvBWzUa4bJlgfns51p6we5iiU2Z+WzJQ8tl3CHTswPJKs5ljSZY
I7LcMp9RtpFeAGQ6uVsBGnP1EDSkvdGoxwbQsNOhlmcxEuSW0qIWUI6ssAWBo54wBAilpuDuRS81
dQeGl3TJQY74bmjYlLeADjqyMlK+cPUniWu0qOBbhVXr9FerbByGIwBJL1hz+EDXKBrU1kg0j1Zp
rgck5IHJ6urNLozteDcrCnzFAs+xP9ZDX61y4W9Fjs0iA2bEjpIUSWygFQS1EztKU5C2y7i7o0RF
qo/NYnCAPmX5KCeipPDYBQBk8dF1BhScii3RgpE/AA4zkMQTzgYNtyiUkgc6I61eIz8gpLYUwPpr
OpHvslxPzmPAXqhIj0aDpb5QQ+9tNOukpSorAz/x6//MUrCKLXpUbHt+Zw6rWMRsQcu3aSVHwj4s
2N2Sj9Z9k7Uh2IKG88EdlGE1gE4DH9raRobCkHEOh29m4C+LxI3fwBVXoCkLcsrVxCGg8NsymeTO
YLKVD2iPb1I+22u68RtLr24f5lV/6rPgehDIGG0yySlAslnLpV1qi3F/3ZxlSRo8oCc4PwoB0BDK
WuChxJc9S/U9JSvs/HEch/rtg1VnR8gNx/sEu9mLgi+tYRYC9OCuBgNrFpTrpJQ7XGQEL+WAr5TC
962OPRLlnHqm2JfEUNkzolMrKoRxCrM5Kgn2R1QmoyegAWv0AK0jkkc5sg0g64igRvkVhiIx90ON
Si3OA4PmIHHL2uYYANtlomZmCP2s+xwPyzTI4wNlsYuhLJctILTXlPLOhT08FsxBp6eLAjrQtQBv
3gclRinfPqSNsYslVxJ95i8tSGmjbWpl2omJSm/QUAPYNLXAA4JM7KudG+URH6X26BehmoFsx8GQ
knekBV03jGXKb9aSLw0DG6xrs+9nxqTFUy0+docstPtFZrnKi8KHf50NvX6Vga/oX1ryUCIEgvu6
6jd1FrND0DvJkm5aII89DUU/PJutYIeiGZIl3ZyVaj4x7Dzu5HQz+3/su6huvbHNO0tdFZaN+IhM
zlI2etCFBQCxCIQQUjYrPht+mvNm2WgtUfMJsuK/k+GaHCaGiVyOg0Z25OSCMx3SPHlBp6GN4rE/
IjpDTYu7KMw0WeVjB/RbEhZRzbe65aTTcHYJgwbw6daPWcIGHs5XSEEHNl3BNlFL49HsOiiEVuQx
G1tK+sy7dKcobojauBHcQWkfrQUhDNuOvhOjWj6oMhmpBKl7UJv4ayHxiQMfkbwaIZklQNOjNVmQ
IgUhh4ZGockJjaDNshbpw4C84EM+aMJTErf4Kgqk3dBdExxA+1e8xUM9yashHbaOnxirMq7KrwWW
tOAlz58ApQIyh3QQqFqDvJXuIXI+szvw9/BRrAbrfpaDTNaJnzsVkQo6I1knZYOU0dn/jZ0C4tNF
poKGHHwdQOxmY32gJ5q5GdtBvAONeTgA4WaYnnNxkmqLvsMTpQjY8C5WzWh+zUCB+KxkbbKu6ghl
fUBheh9t9gA4JfUpTvv4Maz1XyQmKyd01E1mGGC7h5Xq2htAinlKrhjPWAhmB83EQwDpZfOZZHkQ
LHu0tl2IKjkyo3Bpx0LbkAU5GAPamHPpQDLp0FpZJKnCsYevs6Zd2QWIt8uuHTZxntevqBp8FSPg
HatR/B5SLEo+MciBb6NE7gVVO+kjNe75Bc/PanGZO/tINyp1ubQj0N3OCtQoZWe9uBBuTGc1lyaq
zgIBNbbM/X5RCR8L2qnQC8NCDumdHRc+aKTolMX3Cnqt5wEw7/qgPWuBCgAMX5niNKAOBIIu0n+z
aArwSKsCVjMZMjlaWnCySgPb/ts82Av32zjBDmt+JyL8kIA4ECEIwwjv3pX0SpzfkH4PUNXm3oB0
AQX5oRyBqIkCebxGyVFHnDasUv9oRECiZ0zr1q3M/gBzSDyFo78WTcDPJGqApXEIguoX6Ug0O82y
v51EPwI4rul+kf3/1imkxBRdpakdBA/t/uxGHOUFBWoiyx9DxUELiSXhc+aL/CWL/X80uTQq7SpE
/5pRnYgQiIbW30PSzsYICdWnedjFaOLREl4uXWUHYng0dPaoqn3EiFMLaPvpiNlZhgC4VT6hREFf
mGmgXxxdG9ZDE1bHaOjafVdnwdYFeccZQVe2VJC9fx3LtvWGvKx+OGWwqzUNtMg5OpJQkdn8VlL2
YwSm/rul26jaRRpomhI8odURfL7XKbsxE+emM69TCg1o5kX/EIq6e1dyvfW4PAO8a+uBGqt7z2pc
k846KfvULmfjulZdC2uBXqTB2kiK+uyX3DlZYEjuygJk4jSsmsojZeSOaKSThyLV7dNN3ql+fbYQ
uFpUZSAT1qmDMtdUZDvTasC0KrlKLQb2Nb90lRNv7PjVUlFrK+VOoWW7ZIz8pWvE4ztShiBpG1L8
x9y++NqOIVtzmYwOZFo6dN3h3UYLRtPlxZdaJq+Tone8XiauySwMY2UXyqZQ3QBKld662wgtJ5sA
PWBLI1SMVdhhx4Za1bEBTFJiXseDMBogNRjG6hp2tsZVm427UQc8I+KwZ3RMBc+R6RubwTeASSSH
dJAWwc0ikRZ9oeoLhuQEYvsyC1Fl6pcIkHRbCu2TyCTqO6kAtJi/nRIBpL4ZTymOT4aIRe1cO/XX
mmxOmQ+oCS8GvTk3lAkvOwdx+iz6UVHGWzMLexlVDbAYqKWFbNgYcS+I7HBnyNaVf081S27TTe5R
5G6tPlWWM3Zj5NbFwtWcZE2ySkJXNYoyPIwCLDyhPnU8+YqvPhtMnzqcnL9GpLNhSfshF6VPZEnN
T2UWtuAUL0HYOIgvFAR2mfsz6SL+MjZKvTXA8bTJ2zx5/beByMyLFqmqR6lNVLiEK6Z09YZSm2bj
opzVKuoNaZ0kiqZha7T66zwk7Ww8+w6xUW+cwu8OjYKVEdih2IPDNMNzchexd5EZDyRD1bjxwNH+
dBCBsZvlmtNiWYiCIMNLeKytyY48yCa20LLApvSbWvd7gGnyleEr6RZY8soXtUCk37d9fqJhY8ab
KhUAdXDBu5YObDkITfkSJ0w/OUUNIjw5HEcgJYZNrE7aBC1eSL5l2Za0NCUwcPiJhnLKIQmuU2bA
KEkaLk6ICSVeC0S7Z9CW6RTSkAfEuiKPDWl0pDBHw4txlYMnfE1DLQ66g64CKrstg+yFs958NsBQ
cQuLVGVx7w6+PHXh2s1KA1bazuJYI/SlJTydD4gXdS1wAGzx1jQN2E8+segcEJT2efPRAiU8wqOb
6JM5ACBjLPuQgQYKIGqpvprImtBNgZjHKBpn10bKmmicJtmkd4Nabbyy6jtAviI8btJbXxf2Ge2Z
5dGmITIR05DqPajCI+jMSTRXeNycqHaErG4iGpHpzVFH2fexLLID4WG2bpEsK9UuVzScDy43tm7X
VkcVJf22FzlOvdf79LVlOnIf5GahH201jWtVn6xjBBq3qO3NPbp0X6XA8/B1tNDLvNUHWZqhJgpM
GegRJBv6mGnbDMtRs+211embtlHZhX7hcuRwblwo4nEbkc6ArpeWFCm56ehZUFhs0t38UubqSCjW
5qNt16va1yNgD/vgVxys3qPlcIb9+jJyANRl8AovEZiBzyN8Bd0qfwCmERIpUp73rb9s8K3vyOtv
s3k2MqPZdOlVW9UqxQdcxG5VeazJkm2Ro4o1cYCIUbljvGxCg3/FfXAmjriibzfMbuLvJZ7IC8vt
lMcPTg7ehsvET4KveNA/2KHl7pQCmNvUgEZNanSWAuzbS6003HxQ0HCWBUbGvT7SQUltd4i4A7c4
eB2U4CcCi9WjA5zrp9hwQBaOkFxvat0mF0KSVSCOV6nxT5Q0Vo+JFUxWga/8crGR3pVc2WKDgshF
MQwPpZNdDz54b3Z1rFzym2hWNsUAwF4F+2nWGjlB6l/dstHdskCLD2Q8zzmqIduVmG6WqwWaTa91
bCwxHHCl4feMqMtzIg/AguhAEsnVPcn8MEq2SuWzBWnTOFcuSo9m8U8c0BZmPCda+S8HHVcg907D
M4s19fUKJJsdyD8zR+UiHRRNBm7xmyp6ZFCKJmrB7R2lP1vQs9d4T383VO4s0ScbHz+xwF4crR+W
60w9cIgevLFM16beMLWp2M53au3aUjfU4Vs31Noxc+tmHZkcBXwa7u10CDdThbxuu9MwaQMLLbjy
RkBpBl9rev6LIAZ65AMzLei+RYwny84uBvzNQAAAqzyYlzKteI15+plpYqASvk1adUfJM6M3EbJL
As8dusLco9S+OLYYAo6uO4Rmv2wCtX+kg4kao61pI0wtJGdVKw+ksLR/Rl6laL79Y9o4VbYAhqKy
HiSN1Qd3Gs5zwD0JOiS9UrFDb82JmBKJOZHOsAhENBdPyn1WBnfKmY/RDdC30v4PZ1/WHCfSdP2L
KoK94Lb3vVuLJVk3xNges1PsBfz671QiC8njmfeJ74agcoOWuqEqK/Mc7p0mWsXZX2hxRopZNLQ9
KvZB7rixbTyIGuQgDlLXwhdAQyyzEFD8EWD+rqwcYrznU9Tf45PtilZDA39Siktk+Zgl6mzFwGSL
lNUnOVmUOl7QSkkjxnUsu72/zQBZ7Tn3x1t+aLCFfiER8/V0B3bPdsr9kUxzbVCOGdqFkosDcoo7
isGz6G+ryA1FZs/bTL34ojReU3ZPb310I3ThA6X+BND+ZBBjpLKGSkcjSu2pkacs8ff42QRVjA4q
VPDQhNcog7VktXOcilxI0SitUtg6sJ+mKbFMf+Z542FpY55oedeJcLwZbDwRv2wSG8NN6Wg1R7oK
vwjiiX3X/Zcf4BwWpg5yh8ruwGlalOFDaPr4hbmoFZGAjDkbMeaDbVnrT4K1fxEdhxFVYDQczO+g
6MNMTTkx45cTCjD7MzpD4nUObtWnse8np1SiiFc5VcLevk0nIj/Yjmqvgg5SgFEKALNo96Rxaspl
lmCfWKfdjg827+rQDYcDjRpNoJN18MYtlY6IvmCbDr8LwCzgtUxZCIA1/FlWO+mwpEwGGZOd4oeb
fKk6heKR3b/GA1hQcHaT5iRQWbNmGmdIcKZ6uuws7dHSdNRlqDxDji/cWdjIRNB6n4z9AhPOOWkw
9MOjngPv4r8dgsJ6cH0NZOyqgRQ1vP6lboD8XjIf71/qQH1XNFiO7j3Tf0bnW4+OVaXoZbxxTAAQ
dejPNtErBdkcgOLNUf4UALXLU4BaFAgwWqD9iiM8kATgSlcoOMHPkqB+QHNrXXojLS7RsKZBQ3Jr
aK1LnoIoXSpj0vgpNn0WWo2qrxglcMpzjGzrQmd0oOgZ2OEXrW/hF44fi6OQ1QIjFxW20HGqEWba
rCKh1GOsM9x2RfJO+X2wCzsdpHtkaEc6ENfMgpt7w5KTbIpgDsWuCpvAChdZkTULFKpatygZy50d
Nek+N+1BIe+GK1yr/No37pmzgP0N6poduqP4a8OBwklO4KAtd+g9TwE10w5XPHbenDLNOb+R3jQ7
5DicyclH4dPNi4e1kaOZHswK3tVREPB0KPpyiaSLdwZs25uoU8tY5qq3jJLNCqwBmiWQP8Bk+s8g
qRd451meRGO0B6AE6qLVtWbFHIQUGtoOV/FoI7mhEEOqOnvCbri7rxWQg2bIQXEevskAV9FcSUEH
JTeQat6bytOjRgpUtU8yTsPPMcmORO/+mvKfXEkWGWLyny9DDsWva5F8jqHs6X6B9LULOtd4qB3Q
IuuVbhwr1Bl8GYChVSi8m1Tq1ibJq2EaJthULTKJeQi6Yg4O9phB2AgzPYl+1jLmN7trx2vtR+WC
5L+FNeJw2wzuH8Omus6eqrEz/jXsaDBA40mg81DYzJc50DtU3rlirblDgYC/zrBA2BA4EQ3j2vk4
DNWQkIy0qvTXs9aXfFHn4w9bIUkMaDW8Vok4obEVuBLqUGAzVYJB4w47pQCS6ABKWmN6cSSljurw
tZuguJC0kYtpkOjwHCQtRcvt5ETK92i6ZJgfEyzFH6IVDpqTSZtngOoxi/4tWlgM6U5Hz9rCarMT
WXwOSaP6c0iUzv35BuePq6J9vkH6uBTNtvM/f1zSpuoG/+3juqkGat/GCbZxhJ0qFIs8s9LozwWS
Q8iuYwicPwvfCSHXpG0TFE80jlYfTDAYPTs8uRsYj+5ibCd9AToTquuxvWpUKFejGOQUMfQ6FIPb
TTEKB2zmfuehkVgZp252N2oyuqtLJB7VfYymwR4A/7DsW0UBMqR+cqqIHQRJYeSEAV2X5sFYL0iI
ksU39SSkMfkMVoCt6Aikq7PNHGyWZWhwXWmdLIFQ/cVUmQupYwfIrLT+0oDY5VRqTFsVaWn+9cuA
hR7g9Gy/v6DmdpgM2p4bysB3MtS6W0mqirKdhXRz+zrGhXPSDS9eCd0Nv4VetnJAtfAy2AASQ+0e
31mFGX6JW442cBiQJ95fb56Ogf7GuK6iby1QzcizB1TGBk3l7s755UkG5Nk31QHf3fAyJnl+E25R
LcYwlgBeHPJbq4AXgwg79NXoPZKIzGZbA6ghky3J3m1p1KuQQeT/JWuwAsR+e0fzuQEUp+gkk6qp
3fxiYiPgqnQ0D6RRBN1s+e73rpstlW6skabCVop2Z1kt/mpC48dBdEBvq6wRUJB+yY9UIR2xNj93
hdVt7Nbf1aokNMrdGNjyIj14Vmh/CVw2yZGoi9cDIMMPtatZX1r2d5iht1jsgRiTnAZQfwCgdVi6
euIcTAEc85WmZNPpu6az2yG+pOgmX1iVucYkRbs3rKTa2rGFZVsoQE9gpEhpmUV56kSp3+f4mp+K
yHmuSCmqAG2nRVhvyRcAONo9UNQZ/JBHAZ+1C/ClyZTZFcrGxhLlPbjKexyKSqI0TmGbOtU2SA39
3gZ10v2LJeQIpCTNe4uFoq8llnfOjRLiunDR6WJEoEpDjlxy4G9gToNy3feUuY2atNqooimp3iqL
RFnoVhBNSfX3GGhOCB+4yNzfYxi6N8UgJ6AZ8C12bd6ukgPi9wAcvRg9NYa9MAD9u51fjfRCNoLu
o4LejfSmRcevjb7h6s3jTwqSTa9qik/WzAKRbCrEI6BIuo0TWPZ+sDL/jqX4R6IwLP/O8/6ILez2
mSwqrfuHhcOHYx67zbNvRxIvql8WYkC6MlQlcu8x/m8LuorAz5lZvgFWaY2dnTTlq7IZ8+d6CAFP
2/t/91qOHs4i/p4MQJJElqy/D1AWtkXTe3toNOafG7PkK/Cq5M+izmangjvRd7M10fDUeXJyihPe
HsK0H3fYFju2okjuMj070K+SuV58x1NxoN8h6d5H2M35YPnZj0aobDvQ7/5zFKT0kzszSQ+0NiTd
+/U++71foQKX0MZwgUtks2DcVWDh2sRaMr6aYERCLrB6+U0unH/IRWkMZO96vHpJm34ADqdbbEj+
bg+q7HjniqfSrZLVvCssPCfd1Eo2dwfkWApNsmk9pvaYCyUj36mpgMamK5MV2dCBYs0yugjJ8AR+
i4+CP99OeqCldv6RjZZ/NFjIpjPdb4JNwXTAzb3LyISM/1tGviWgSxZ/MvbUhSgUl9zeySw/UbVZ
pzA17RAlwV6TVOsPnQezkPoUuJ4b4N8octi42Sni5lNDlSbxYDirtAy89TRuEnFsvTC4UElJH45/
NqaqEzr8wcEY7kcDDfX20crY3ZyGHzseHjHX/kpZbEp3W20SkYjy3nRgTfNBRKbkOIbN5EhW77Hm
8J9jkfzdinwolvHritMIj7YjOh9fnM6uUPmCPjdKl7vvQ8qQxw37qDWH8eOQtNgODFOjOls2k+fe
qP19G2uHxohRh0Cy6dTFtvs+1vUDyeiQO0WPkiIcADgTqjdIU6CEflnWfPjCkGh2Y/ZcNKX4lpvu
s5va4hswQ6cTlLJNJ39W5crr/3D/p00dhsmrRK3ap8v80+6ft/JuU494yNVl6K7t1rZPZe9YwN9D
R3UWpuGmCv1qasNGAwXYQwvNvmAzr3ky3MdIWf3JyXcNvLPx6nv+p1MfF+ZzYFrRSebos2op66kO
TcTTG+YIs2RUuU4nEqBGTsJs52oa2AG9vNC3eoRViyN1pELfXdN2yfxS+FPITkdTvNbb6Y4sVIrn
Vvqhvk38EZvoygscOgB3bXi+csG7t+7Qwbr3eZ0+DQz0HOpBR3LNTLxZLgPxJudAANqXfEiebKFv
Z/ls/1kuSrS9dH2cLN92ivCDA0cHO9K3m771eOPfa67PwMFcv+0vuWV8T1bzz0JZYYedHeff07uI
Yk0/V4SfY7E+OIgUTUPuQxN5zj3hs/VBN64BEl6vQzVBIZl9N+uBhDWuUYndrEkVZbV2h9UL+HrL
anqo5Qz8r4vOMDYkm4bT4w6yPvWDTSXQgWoram6L+MQc0bBVUTlgnVfALDPYCp3l4os22iZABX+h
tHDlitoxturDxF/Oitld8kdUsZtnMu198y620/bUoWcWVCu8Q5k2Znh0qNDIXWBuckcjJNTEDn8V
saQhTf3sPACTl/QT8EbDywHR7hkZ4+s8L6S4DiCJgQ+BGSiZ5cbPOSwb3I9hycBjyM7EEhtG5ERh
uzG5kpIOjbpdCuvXWEAPRWzu+4bZ+6Kp5JLe8m6AjWAa0rSCho4LTEWaH8xD0gINCj+X5OQqaqwu
AR21349/eYr1KuCgzAK8LLipaMyVkM7oEPn5Vz/BrJtcfaDxNgtyofEcwRd9CNSf6v43+RT5w0WG
1IuAvJzLTY6NvH3PgwfD6rRXjgUpuHGj75naHar62L2AshR8pqrpDSWI3l96eSYDuxDuUnBgD5d9
UZxz4NavSOFsTTSpfOsqUa6cUkZnvA+zSzgyaylYGX13jMeu0Me/TNAhr5y2yrGDVPjboMCs0qsj
MOuo33mmWfUiSszglueOdSEFzWgSpWDo3JkUBTPMhW+ggrsvD1wP8d23FXdnX8t7ksnGRunQ0A33
JZZxGzNg8oqdTOOqV9od4WPFyNnTSDYsxF4VNioshzdX7v3sQwnAakNw+2YDYA2PWuCX9zaqFgev
7pdjUusblL06NzIJMHXbph1YTcteUQ20AsS7ImIn0s52DD9YP9OBiU/hO7QyLtow93fSK/Ndohk/
rSy1tSOK19uD02rtAf1irbnuBLCXY1cixVz3Z8dBur4HohX4YvH2tcQQ3YMPNFthJj0+9pWXYwmj
I6dRA3BVyCp9dd32LwBY59+xT3sucqf92Vr5KkkyHi2Ce6T6gd5spvWy8Ez/J/YcUBCaJt/66AcX
ovxite2wDk2NY/2fi6OeNvjsrpU9jGgbXgSZ23w3jWDJxjT7mYThU2sP1rPHemRwkV4FCamGzIyF
plselOFdnLud4pvVXwer20tHT39qfDy0g1e+SmSzQ8dY6Bx5mVB244Nm5OCWs8rkUPI6uVpuGKx0
r5OvqMkFOmuS/q1hCdGm8fDUyX5Y54DcP3l6a53wSxVr3nHxzNv4kUzNZtxH3A2PVYdyOZTW22ZT
fO3TNNrVVWVtaFX9S+xrXvhBbOT37k3Ti5XZWOWtVWicY1+E2w44XShoiqMHkiEj9MEikTLc1sOI
pLxyoIPmD1jW1+IYumjTGIf0SYhE+xYU8W8nPVQxyG1IFQApUDjcfP0/7P4ZK/wVYo6VhOZ92EbJ
ghWRfQC33Yq28gkXf96sn/fu380qw4nlhD5L2lQBJtKZbVvW3gvWXmtrV3rmeSm/459GpKNll9LV
RaLPllJr/9uPHqtlYv/Jjx7IKubnK9CI/N5173dG1/sXP7qz9/v0rRDwLF37qI1oPNTiWGwEigde
mW2BNiXPX4QI9F2hufkkL7GgJ7k0ZbAq0JJ103iXrhOtK7ZTn4Iahr0otrRdOWupx2EeTj0O/+k7
6OWpEn50SNAoek4VphAd5mGur5CwG08kjt8NWlfiP0lmlrPy3P7NYmjMADwlqOqi9IQNEMhr952S
FvMGwpt0zklMeX1lK37S+bxZ8I8IQElCDqtEPdXYN/E6diN/TSmatC7y+94/zAkaMijTwl+T7JMB
5VvmCGQQqwiGfpgTOL8ZuLH+r5cIWmTTjTHkC+bq3RJ1nvGOQHebbjAuPtIQrm6g98WpHHCdKS1h
8JI2TeSBRuRAFkPKjx5DMg9lHkvq8qFDmHfnrBqTC40yret3ts9ycB144QPJBmDCzBZGyt4sPC+I
llqfgPt7Gzug3upzo0WJNg5RHnRnUZcClACpDWwBF+VGJATh4JuN6bTYM6lrDioRWJOi5QEqcbCB
sUoAc3228r49t9IXK0OGPqB68vaMuW0AAGV1ildss0H7b7NwxxJYwCSslIbOXOw970XJr7O8QOvV
m53bmqs2i34OyChdm6I2jnZqJNitzdtXkOhO5SiIBf47gW5G2/aNY6OXyTrrhu7Vq9Illdq5wCFa
orejvYrRMY9OY8do0Azka6slk0VQMPRBWnVz9RrDOqL6JV73pSdfnTSeLEysepZdEDVXNGsAM05i
y7zx7P7VMFFAqNLiI75I+HbW2EMrsBpnlhutsxoFhJlexkvcvYu/S+SeYy/T9s2gX6QXynFBikpp
6UyggnMhuNFuybhujTc30mqx3e9ca3ie5b+ZGY32wiqgn/8mpyF6qfptz1z0jL1fkBSzMbrAMEEA
EdZv90UWWQcU8lJKoDNwp9sCEDRC+3xe4EHWvuYGON+CnrvnVJ3Nwz4rrj7v+r3k3ZsFmZFFY6Np
0eQ9X8wy8qchHTwUfuJLIU+zfA6OQvZ4BbytakWyVOvHcUEXsmQdnFhTg9gH9/Sna3OXaYBdS8vN
fG06owtpoRnvwUZ0T6JZPl87j+snD/TJO+ljq2j6AHQd9GDLtReB7xObiShKUXDF2OLxD9NpaALT
mMYawJIOwCSAflJ9EHw4JQeRAnB3SVI6RMhsH7CjoEKQwQeHD6dWFN0X9qDtMsbMcWGi4QhVuNVB
A1b6mQ5VqVlYaasxk8WL63lyVwA8fdKSPEQ993mwvXCDzXZnsp0DkDGZ9JjLAjZ98jR0Yb/FTQBa
s0ReXFvPXnRGrp4GuqnM0x4oxiwH6sAdcgfJPk9QhUEHUxioa++saUQiPwvMD8O+QI0vWmI1zJk/
KYIcw0nGuu+iQuJ+jjvbytGszqxZkg6Uh/pJb766tY/2sCgaN6aH70xm9Chdw+47EER4GUXrIGH6
kowYd2JrBRxZLF9Q47GajCaHMYow8y3KboOdgepC9oJCAbzshxUXYjeZk4Zs/J6fmrgVBxJNYeg0
9pKlSBrgi7yHmuKFnn7OsPB8F08hPTEWx7Eot2RVVlWwtCOLraeQ3dil+6ROv7gi6QGa7OfFNmZB
+fZJyYcOFoDD1wm+rx8/7TDkYtUbwF8gm8i1EwvFnjJeJiV31lNMM1dZBK+W0x2Q5XRxR7J7G5j+
e5Kh/EwDx12096K+OOkRGp4sPGJONOz7YteWdrEnESlJTkM6+CjSaBakQUciOLZycMPOAWZDzerG
dNK4WuZs65bd92jiiLNWbDzMpw50GEHggyo4my1mmV/hzW33nKWLD6dDGoTbPjBfgH/j3XeoX7xz
+tfQCfV8WasUjCkBhCDQLIkfibhpvQFAbmVadFzbWGGJmkc1RMbbu28NkE/KxLiGSlT6WKeHjQ3I
H3IXWIFmpdTOk4NswbGDqm3kAlAG5fl9t/LHGA3DhR7/CNBMX1Q/kPUD1ycgp25DOY57rL/TbZSL
9rHDhHNBJrWNhzCaV7JwVbYFf+ZpCdgEGxiFACKtX+wkrFdlIdhe4t3wUop4lUVO+4V3cXxhTEFl
KXnWpvU6rSu5o+EYFMCSK/IHALEEN2wP/SCxDuymTZrxdDsNk+FJA+Sh7j0kbZvc2badAMTZcE51
Mx5JBPTk5K7JMrT54KmS+YBDWZJZ192Fox/fyIoOTVXvElPIM436KE6AUCSeBc+TY6W7cOxrdAM7
zAj2FIJMOmFWS1etySebtAUlsS88uSY1xWL+jxCdP+ugQYVzQ6ECDrqXpAeI5eQWmKmx53qfLKZx
LEb3aDnNHQWgT2G3aDZ1gmI9fQq9BIwfaN/UfU4SLLVWsrblZRrmfnXrPR6e5hvBvmO0QFOes5+u
giJuf8GYw6cw9KlKw0eJlAHMILo0HbwRTdS1XusrGlJAvJWDrZdl7XK6nAYoqx0rQUj14Y9TgaBO
c+ULeWDVz9GVZCJTWyDB07TpfnLtc9u7iuArG0TeA4CpUEmj4Topx8I6oDUZzM3IKuy50cdLJrL+
r7huHo00Sx7jJooOXNNQdabko9xXSTO+VlHcbNrKYjs3K7Az7ZYn0qNiVF9mblmdI9NG+aktskUb
9/pD1+tPshnys1Qjp/DGjeF3AFgsPf2hcvrq5ooUEICJ/kCiTgccaJAF0ZFkfRcUuywS2NMlB9sI
Hnp947etjq1ioCgu06GL9xQc0HnJQTNtfUFDcvDwXWCO3t+RqBuRNEn7rtpS8FrDjlBs5n/nw9gf
BXeS6Z5ZhM7stg+u0y00ply3qJxfU0SXJ/KiWcWFItLBi+O/RML1E416uwu2Pjc69GHjU41IFt+F
YbGa7llkrcR2vN8fSJuMhbnjkSIgRINIuZSAT9TGBwrEOLhJvRLkuHRhFK6gDD1EP94UKS2GVccC
70aBSg/suN5YAktA/aFHJFBPdVG/UiSjAlS38A15yIU1XIcmWdcJR7uMHEtjY7SoOSxpjAzQjypF
+iiLivZ+SKVxMZnAPwAjOqAREeDpjaatUuE1k6zp5bM36Kg8B9PPPaCLnXNkF6fZaQB84xr4cPGa
ZOQpmXaXqY7SgDspUoCj3PBGGCi80ap9IdPw2UzyNTpnhleniIy1XtXVXtjDBznZz3I3ztZMgUeQ
faniVCqOklOcaGjRgmN3e40n/aGwuL5uQGLyiE19CYAONn4f9RFzDWn9dIF43fi+8xUUWv0y5G55
h8q0Bi17jXYIUaZ4FkBw/N3d4thviQKb3MEH8+YeFKKa3PU01Q6Zb4ZnujrSe2gbTqLXIWlRIwis
yF0bDxWmn6kO6hMlLDtw8pWtEWxBseNdK4NDI81rwjm7kAgJoI++cSDRkkPCP/rq9ZU3WXCdrpGj
4mlj+09RWPBdwZBBa4XpICEiVqM5RN8yAXQYaZgAaBxM6xoXQMblhR5+Qz73Dvhh0Zc+Dj96pmmx
IoMxrwF03oQcMI317568KKMvyfs1k7K8adhLXM2kHXQ2E3b4IRCiO+A5ohXhF7kH8Xf8qx0p7IbH
67dy9AhF4gtDc+N7Ophx8NUZuIEeMogy0CXfguQHDYpKJPd9r9C34xLgNO8+aWCNK01mwWaWqThj
CYoR8vr/ihMajbkuXAt5Hk/PFgMKeveRE9R3gTowGwzzmpLRkBSzbCBsQxoDTBwvu0qv7uhAsUgW
U6Mqjb3E1PcffCguOmOr8OAxN1hlvaufynYcbyEK5VCX7I1/BY0IFqMEIoIt7fJo5oG90tJu/Cux
BbBuUv/FL/Jk64kMKadKsifuhDsywKI6/D0kKVhefQzpmA7K2lTIApQSZmh5L2nZ/ntIcL7rp7TP
vWNv+4fBKaulQA/iC0sQ1hoM+V122DMC1WG4KJwl+umw+ut7EGJjl/Gb1lTA59Hc5DnxsVLA87gF
4gEePQm6QS5GW4pd6JrmIWNWfexBA75FH3Z0LWQu1qhqKR/+dMEuyXfCKzldMLM4AIsBenKsQrP+
Fg9tvtDKLnkGwbyxxKymva/wm15rnlFcDMMWuyHszAPAFOpjpy5odcDHHPQQwIBgc3gwu6xamjpP
XgJw1S7AxNle7GHo0WQBSs1qC/xwc1tbgKuNWSkXTm04P/AKHyNZfUeTiSI4CYxbic31PZlWNnP/
YJq6+ZupXYRvphQ1VVE7P6OoWsI+Rv3NtG3xevtlSjeQq6iDpesfbkCrbHljfbewsWu9QsMrOwwp
Gx5j2z7H6pGfpNG4Kl37Te6CwyxV8t/slZzsuYrz2X6OI3RMcWTAwqoB4kPAdyhIjDALscSG0res
7aON3uJJSPla0s5DVIx8NP5ffefIdCFKG9OFetf72xnxDQsXTIb2jlmli/cf9maAQ+JupVXyUw56
p0k2a+ez/9WOorAAj+D/jkfaQV1Xqjuge5mvNp/9yQ4QyAswh7UAyMVjJB8xDQ0MgIJG6kBb15Et
zI1EYgRQkWp7O+tKhv0g+d3WuuoOWCTs1Gb8OHWWOUHGTjl3j6T0sepaNMEQbNrOym+G5bxQKUUu
mmpXxJgfUFXEyJxiGURef6RqCKk1qxHoKI9Y9Ir/1Skf2pUWceNxTEL3mGWdWFC3ER3mHqMgQZFF
F6BRY2oyosYjUsfSaIBgCoo99CCNQIyKABgiWmPBTO587wC+SNh3rI+/obeuf3LQ4b0OUNp1rvXB
PfjcdjaSFclDOYCcMELV6GenToiPTunA3YP72QnwLP4WvDfdyo5aBjwW5qGZzvJqtqVym1bvAJ1A
RTdVl680gKocSUElOCSnIR2yGjg2yoLkXcu/2oHbbDpCQ1GMV3Vl1scJDUUNx7ytjxMaSpDdTNMv
VmFpZo+unaMipOuMrWPE+aMAl+BeaiJfkhagQd5tQPGYHsv8kUQoyr0VQzlcaCTQTL7SU2FsaQgY
L7BpNQnS7RTtlzuNPrvT5QbLwAtbfkDGRc662HKFWzVXzYnRE5OMCt9IQXZta1dLklGVHMnKNKqX
g4ytE5736lecl4mzz9FZin1U6291wrp6OomUJBjxOv+l+hebd/cIxv+LjQSmwDYZQJmOQggrd5DJ
Di9OJMN7G03n961jgm67N59RHJccvKYIVzQ03LxaFWOgAZcW2s9OvUDLRMr+7CQLa9yTFj3RF9NO
TGB0WSgmtSR2T9Wzucr7exsthw/oF9SP8bu8Trr7QTrag5Mx/QiWVXNhxtEmMLLyIU3j7uYkfBW0
siiWyPkUy8rXtB1pWWc3pyBwXyetNjg/6splx84eygdg1jIw0mDhSrZ0aE1g9GLbH8DECA7uKGeV
iJsPQM87L0aNE7PArJSHih9UHUwHEBEuitc/yGI0US+sOPY/yBzTw6Tc1Ys9heL4Zy4ylDFsMl6Z
C8PPku++me+sNi1fAEeXbIa4B3taWwBByPIw61QWhlMfGLpsn0MbwNFWADDmqNcYGuxQFEEWqME/
oSsjesbOpblJ06Hdc8uV98xkOYj0zPh7GQzXDmnap65Oom3lVtF+1O3oIe9QoUwxMP2/B+Uy/1In
gKVwWgMJ8WrUHhrs3JABd60vqKktd0D1HJdWEbN7PTBa4Mj56QGNAz6wJM3hNJT1Mynp4FloDwiw
/bnvi47d+6U2np0xvpE9WbCRA1SuN1q0B6iQasctaNNDP7YoZsgrBiTLBhBSpC38gl+FYa1nf5s7
YsUby93QFTrMde8AybUgezqE4ORa6eCV2iSJPR54DETIp6LThx04ftwFoPmMu6owJXLrY70Dnp57
l0jTmSYjwaaXlfFjttRC9mbpNQ6IIH63tDPbBah0vPELFo3ojxRo05Zt7V2QufYudKZlbrZ3Lf5C
o1Yp6Ww6mO02CGvrONnrTMfX3mziVcI1vpqDoN5cbHgMUqxAuN3Zros9sAWrO3oBJkJKEtGI5KHI
5Nny872vrKzBHPZt2oAy27ZRh2NqT5UXhBc7dFEXooZZwZIDYGW0ZYqWmKcGjc0bR6A8kbSGCyiA
MrStHWlTIOgvHE+rAAoE39Q1b2U8jDfLAYu3UStm+FFrlr6HNJvhOtiqVYc0EOvGldWVRujFCU81
ODpGLROTAXrm+jVv7Whd2ilSmJ0Mv7dpCOx55Y6FTwqYd7B0vTvg4xY7Dl6vJVmQwhGaQANBGOym
IKJPVkDOdzZWDAxQw4vkLdeycUHkBtjqeZJBKB6Tqq73DpYCG/Q/WV8N/mbArLxdVSaKfMnTQk08
eHZBqECeWPY+Fj0YHlAvVOIC5eRJBuQ52sGbZ1lnq6Fvv6BiPXvMvSx64P49ENmBrqoN2o+cJ8aJ
dGHO8zVjWr2hYYTyq0MB0pgFDQMwOihPALdmjyR593Zlnj9qtf4P797EtJwcUgtQRixPhmVtCv3g
AThtI5wy+NJVxU+BFf2PVB/WjhXw19FCSnmsmHMB+oJ28P0G+BvKFNums2mYdm+mLqjULhXqPfeJ
dR18w7kbvXqqgqARUpVbmjaHQ4Tf0aeRsqR5MFkq3Tz67KcavqMUzeKy0F79pI9XfWfqlzgCEXIs
y3bTh0WGfiX2gz4NC6INmeoJQPnIFHXq/2rKkdd50CzABzPs20eF1uxMw3/tUNB3SVC8ry1IgXqs
/Gi6gMRUZnToOx3aQvfGFfqivnQeaAvrIa2eywDQn3Zh801dBgANBb7/gqNnEMhtQ/WcSezKy6B8
xDxSu0vFeCEnl7P+0IHKY0lOnQEihtoFtjw5WU4iACXTBpdKxajTxwDVfE/cFeFNutELGaG+tNpT
CBDYYFWeeV/R3BEtnMwbbmYi6msdx+2i1TTva58P9TIMdczrS9Y8IIV+Izk2BbN1KwCy62OB/uIV
2RQI3ety29pAhqe4ADVZ1cgvPuHnXh2kj/3/yor8r9JIn7rQC1aB5Q6HIkLTTxroZ6sdwbz7frDu
Iiygb0OXOgzQn90VxV/haTYa3BBP97ROdpNJFwfoYvKr/CHAQxIJxvguBfzKQ9kBglnisKVhYI/B
SXfqYGFayMota8sG7yXXr6TlmclWHCgkGxrWaSPOdmo+IX8McgldDNcAC/hL/ZgVtoPGY0Nf00fl
GTsOpWweO3yfgNPgmgCwxZ8WVXXZIrLi/FaK2ryOqB6Y/lQAIesVyFp/am0D3BdFt7QcPG+2URM1
K6MT6IEFyiQ4US2Wb3mkp2sHWdA3odKw0enkCr2CwcaLPRD1KSEwvuQZGwn/j7UrW3JU17JfRAST
kHg1np220zlnviiyJhAgJjEIvr4XclW5Tt1zo/uhXwgkbUmk7UTS3muvhRY9y39nYwZ6jxab4IVp
alqG25iBS9j3+k9TF+Z+B5ZE8vWamVDrfB1XCU7VM2WmqeNSfOSFi9zumVOz7nBaA7/n7mo/V02+
9987XdMhBGv/6lQG8NiaRThl3krM3smphDM7jdt80eHQL1fEw58cTj1wCrOTMjOuyRCZ5qSampOp
+1/6KePvNEa/+5nStXMLHvX4CB8JhHOMvvEseWzuCB3e/Bqx2t62IKXEkSS3HQYhF+DDQbBnbq48
5BBJo7SEXAi2RTBBLvLOC8Hsn+wI2Iqf2JCAYgZvzK0pAopY7ACzLiOXDNlT5qn0EmDxMyVjgQy8
p5EgPu/N3aWF3JPJh/P22ohEjn1agLKM6yp/KljjPYziq+ltajp//I4cOn0HAQCxzPOi3vOpfCNt
az0MQ2MfhAPm9t5u+OzWP1j4oT+nSMLbKaq61ZgE/KMJCKhBufUahHW9dZLGBVEj7JNTWAn/A6Qn
DG9OS2xFnLdvbSci022cEnvlsNjZgWqTPKduig8O3UqrG5Zh2zcHlqbNY+NZz6a+ETZI8XECBwFQ
l1wATQeDl5nHC4DpDZsCVNVpCFIE7Loh89rd1ZbT7QdvC4T19MpUPh5bjaiWKVK7putGYPNuinwY
nQVildadKebJNw1esRcQx7VnSxTfTC3Eo7MtvD71qgAv0qsSrooGkEsfTKsm7jp3QE4aKoVoHyP3
ptrRFdYxrIxL0wkUmcVSTIUHbgM8lQXg40ilfQHhHwmxsfQ19S6QdPcWzG6rb178A/zi3RcS+H5U
J2Vydnx4rmTQiHWNU95LMtVYw1n1zQrKByUle2lEbAHeW2WH0uL0RN2MRprnxReiiuugcAdBYqhw
wsuQjf4qzdOlYdzUM8t1BxaJBUK90/pKzGkqU8PRmbNYLXrk4wAsNuJYbzr1NcBGdg8ec4fY6kFa
NVIJW1F+6ez6e6NBqFJ4CjLxnuIrhLzlRwE/hzEIFD4UoRONrZsIzgicsmuDzexTUTL67LIu39JR
AGqU2OlrNo07JXX5xamHmQ7bIqfE9rqjF7Y0Mg2B0ksQyNmPnWgP4IAc1wMr5a5re/kEuOKrmVcm
SYuzFKR8fPCGHWwE11emIQfmoUu/9AQie8oGqXWly+Hiu1CQMe3Ks94gY289sglqKkPWOssmBroA
Ma+rxDB0+3a2D6CcURg2ksLw1uwSArjdtTQrD/+zyugQN7+s8Ka09rnq4ENhFO8Mh4oDdVxxoeCi
wLkin76QVN3Dy02erRoeuzrUbBNOZfAsSnkvUm/8AvVgvejA4HMJbDc9lF1WgR+vgbzq8AQcuf3W
cSBWaDKu4CKS4JZSxVuIMytgY8mDRHD2gn9IkBdy+TaB2WPT5IKuwtmqCQU4tYOmAn9J6zxDgSUq
gW16I10NLDboVSMzWD14XuSQJD6Y1qBXCy9A5ls7WPG2mJzg6PnQzzEztIgPryDsIbemOKT1fQ1x
jetzkFQ+miHMc2QcYBIzQTZZyNmen0O3BWQ+8BymdxKzaR/KmclnflwwGq4S7lk78LQNB3MJft+Z
osT2roJK0a/mmw04IuHp9nMdmbpCQgh3QoD1OsytztzdGozdrY6W0GJegBryI03TIhop8q8khOaZ
j/QGKByFT3iBNVBay8VLA57BCLx9xWtQtRCwV1P7Br8ihHfq3nkvk14sXD6LQDjuZw2FkS9dGD4N
MR++zv7vSj6w0oMATTr0G6nUhB1dMp3SwEXG0ASB4HpIF3/VG4vaQp42beEJ6fHGcf+wkTp8jbkr
dsbO9L1eUr885Em/NSV8ouiVzTPaNRR9dY64823u25RF5uxlV9G9sb12692830mvfjJ1f4yXAmIT
ISLRrW6TX5+vBtM/CzpyZ6zN32dMlOdAAs3Fsnyb/NbXR5x40Sntr02P21N5QV2dOrqQQ5pE4Omc
1qH26Nlc2DTZu8RnnxRxPwo1KjRAyUEsJbw7IM3gQb6iojzUVAeHq03sxP0hHqojsvPZdRTTjYNj
Z9UTODjjHg1X42AM3tIw4LvblM1Y98cE78WUAz6FbBexDvS5yXp5DEtQFrDGRaqvuR1iBymMudQb
5E8mp1jkyYmbZje1+NLtcpBPzn1MCyG1xCdA1bgDTdm5laWzg0DE+Mb918F1Ib8Z+PYKRJviR4VV
sBpt/bXIyGvjxNlnWiRYa2NK3iyNrUTpD9OLTfBfBz3m4Wl2IS87IH4eVAs+rFHw6T4lo7XqJ6w/
XJRiM/BEHru40wsPXmZvxbq+WQja6eeitdZga7Dfc9GRdQZELTBUKCokA+YDInvAmrh7qv12GYvK
eU9E8qPMrOC+Cq1pztIHEXXqOe/YQNMIzLru4Z/DOl1M1kyV40YRMh6GFnjoUYB5lGbpm8UyZCQ3
OQTkbLeeNWtG0B0gQAadcBAu0ix5KbA6Lmw+6O9hDpQh4vRzbw8sB3/0bnutQZjaezt8lGsgD8Co
PAcj/FmwzFz+Wa+NaNn4yzYWdCBATyG9uBmca3/TywwiqgYI16ygSxeu9WqWtx/mZcRntX+uMqxN
8/pj6oO56rdVN1v9s8qYpkn8h9VtrLlj3vpy5/Vtueo4w4bepeSzix+9sZFfxxZ4m3bQ/SkGyQwE
If/VgDHan8rJSKcIEIP8OUInUjBoBp9xItNvYQm/lETclGkNyayxPUNWle6Z5mLtTyN7KRGJrmYI
G2+CF6GwH6DNMK21A+8SGN6q+5YPMjIWAbBo81hJC8EF2oJvGvsjQBnhJzHB6qrr1Up4LlmagLYJ
VpMKNJqmzhTzGph5o38yUgijJLNiCnhMxCZgOdKK5mKVuz8bTNDBYmjVI5bEvxqMMSSqxIbzdIdk
yM8RKS3vvFZhRPNmAr48dp7xIgL5NupV4QbrtrL6jSniiIjIUs5eAJf394DCqKWpHwj7kQytd1+K
xjtrNwAd7twd4iLIxFT2z2H55KxZ1VWAYuONr8KRHolf0uM0xT1Q6ACrmuKtIREhPVYqq+8gavNH
B1MPXxgEb01fh7nJyqsnpEvZIt4UftavrZKz0+3OQnwVTq+KAQ+Iu79aY9X0IIOcfrYO852Y6wqI
+qxkK0e8oS3yNHLrxFrZnBurCZ4YEI+LMUn5fiIjecpS8IjrdKo3aralTTZthAUckmmdnL48WB72
P6YvV/ilxy69M+OaDsmzZsP49C8TgWHUWSRg2rxO1DoHAUXJbgcBegLOfb9DNKkOo1tOlqTj2qHS
PQNfmTxeLboAWyIdlgS+x6K98Dh3AB1Nq/hN2KJ+CGXdR3ZWem+KWG8uzjw/gvB9SF0WL6DXtc9D
ST81BG0WKTSjnx0kVC5FzfJznPY56ErDeg/Q5pzqqYY18UP/ogLgCdIiKO91F3+PUy735kIdWVzv
FNQQx+jWkpY5y+Bn/mWJ91axhz9jXDXIqGdJ2m58ObAIOxbQa0A3/lCxosdOKwkfPAbWVNINFijf
2vDB1CmCbCaIK92Zkm3jdV2QBG4l098j9g8AnhN4Nb9i9zPkKf0C5rdyGY5ZdQSHqX9seBkvjQGX
i2IsQW6r8yA/+SlSQg2DLhczD3MoyNoQBIwFspqzGuRet9YpZT4E68GwnwPUsaqDHAIxABRvqV19
jzObPE60II9xmWxV6cJvMJcKsHQv26KHR22i/mMLzrs7rtR309hw3wcqmLxbkKy6j8f1Lcu7jm3/
nvjrKy2yq0NvLoEcVZ2Q89pajyGt6j3LOwD0mxjQj79vTbnwqucEcpv4d00GHxILXrDvXdn/vPXm
csmQwQ6gJ27p1NU/RyLm1hiYJjPctf1WNpXGpjWDztP5Mu3XzZgA9jTkZME0bU9tnXB/2cv8BWHT
bHctXlv8I3Vi++iEeXcyNeZid6rbl0N+19UtUmmhimavaY7z883k1qNsEiQtQHF1aVpNQ2lr0AG6
I/smY0Atfz6AHwwRyG3L7dABBbdKVIUf0uTnOEr43pyehUsJAeeflaA7sqIx9OJdmORQWkZS0FPP
LWuBNKb+PRuKt953mu/oFoUhNLsWSEqNerufvjckfU0A738fVcbxoqDtU6xlsCyA4zzDbVtvyJiR
mci337t9CnXFPC1PluM4K9tr7QcFtvMIn5d/tL3+qRGyOjKRnYdEDyADR4rMivqBWBV4lzwMQa0e
kBj1nPSyBYsSSqmTW0eV1gdjYE0uDs0SEgZJbLvLPzqR4mPqPL318nRvhmmU75wo8kuRyTDmINtU
/VpJWi9Nq+nZxtmPJJmy69iINYC8r2tXxsBMLmMIZ2CFseCxKcHLJgk8Z6oKh+sUedXm94mjIoJ0
7EVeFtm13oUC20Y5mRP9MVRuK5CF0xDpuPizWouE9zjzLa4Du44VbsjUN8jwxV8I92GLM8oYrsxX
qAffl1BdxrdpLnBlSC+6lc2Xr9u2+LPSNJuWzo/BcjWFZAUiwOY5nrK9Gw/dB9CM2YrFDJmNTpu9
zK+ypuLdh1fFw4q7WiP86Tq7zrLgnpNVOu0gLRzfdfNlyLBWMw/ayLeGvsfS7xQvlYuDUADaLB3i
baglYOTzxdyZOogzIJrGA0oWAAsCJv/fDE2Xq/Wtd6d78Eb/H7rkbGiRa+Vs/h6mRe74HkmI/3Wk
yq7AfH6bw9z9ZQ1mTyyqIVzkpPUjcN2nRzFfGntskb8rZXo0F8Ehu5zbabE2NqauMja3cmMDmWFN
3c603sa6jWLJOj8QJBPBsXWrvY1g6sz8rXDplkIeMqnqUC3/Mskkgroz3wCcVnjYv4YCCUO9mdpR
LNLAwi9VdI921dB4G4dfs4GT4zAQkKZDtVUusjaMtz5NxZmHzmtYS+fYexNiLE3rIo0/Tl+Y7IGp
mezqCCIO8SJq6zWDhsPZNPpVfOSgKb13RylehhqnqaT0HoDzFi+6eclARgllZwgKOdnOdAf8RD7a
Cts7G3HrtD5nWZDct1DBmXM0SFQNFl0NDjwCkGwF6pFCynW2aGaLVuXNOoamYGTqikaWbAEv3H2H
hI1DCNhZ6gKUYVMVrhWHIiWZHInYdTqsbAFNhHgq5YtM62oZSO5vTSt3kUkpmgI+FGw/Hil+zY4v
3PvSat17F3obWz31CBuYutFz7hULoQ8IpGE5l5q09PkCwuQfPIwVXthz17lhDDtr6RRQMO6AAOGQ
Z/ZAEzwU7+CQce8lLcBHJRHGGsJmhSToaj1oWsKTTYI9joGAD2V9+eSKqn8gyO0xjRYylJ78FEGx
KrWPpirgcP75bKg2pqgB9IdA4phFpthgfwCxPfs6thmxG+yjnbBoIE7k2ARiCx0Jn5DgAs21Icu3
daDCpy4R/brS+NhMK0BkDSC6FLzUc6tmE+TSwdCONJYi2IdDnO0EFFUPSvF8m8JLe7Rqr9rIQlSn
YN7rtt6kz44O3BUCoOx+yixrqchUPgggSZdwSLuPBMDgCMkG8hluviLyws5/4RWCfQIib2+qbGog
OyHRzojzHeqB5LN3+bMfjuPXlsUnePHa7ynBKpFqqKJaPF65bttfxi7HT98ND23n8iQabfuAtPTs
mEvSX4r50rtiTctAAR4Ke3MJkdZIxsLDofJ3VR0h+Vdcu4DQursvsAtV5ZohMWMT9+Bq8lq4xEda
HkTH0grpxVl1sGxc4Ndky5DY4zIN4QV2AwFJHocmDwF29pr5+btN6nDlDHm1NUWwE0buAMLXytf8
0Hr9GJl6YD3AIxS06jgVWj11SB4brTp/H0tLgjYd8VSXSPkOLs1DweBv8xOJMw7Y8RfGrB3t76Ah
zXZYuJwjgUbm0dyxuTg5OY8QglWgI0HR1N1MzB2x2u917zqbf+vvthO4joP03OhJnbQFScS8ZN57
EBc7X/TJd8RKnn09BC+K6mHFCre8k9jg3VVtna/ifphe+5pdjKn28jv8JsI3uDPtJWtSAs2gsDn0
TZOuizSZnuEX/GrxsVyF2IHdNU23yjqkhgBagdd9PML9UHoxFnGkNZGmtR9dBpEHM7abvFcA0H1t
4xSSv9RPL30yIrblltVWFBW5hEEZLhjO3Xurcwpgi5sSHCt9KZB0ocVdAIBXD2DWvon5r4arjWm+
Gl6bbN1GVQLWOFN5uxjDv/uY5qCu6bam/q5yiB9ZBfbHlRkrEVZyZwdDhVO3qbjOHjvuhfgZ2Zgh
G5WBBpNQ/xAA87inCbEAoy5d0K4OFLTyjO8Q5FJ3DgK66yBDkHqUcDD1ra2eJw48SmYx+gEJdiDh
LesH/tFBXYctpC7J+qK5Q75COCFegGHEesWvto+EzOiD08bTqqnr5pS6AIv6gErsEcMkB1bzasNF
R885t/1loPj4RNyKLXze8/c01s8ZUjG/Wzjo9h0OdizLwzsJDoa8Lsk3ZMR8JpZF35xAyajNgCtI
Ah95JwDP49tFKF8CyIHVlueHPk/JpnB1fma5yFYQLySP4BrIooBP+LqT/iOnifXNhXpYmtkTNsXY
MGdw53yXpHtxu/4pgErsodQFnIWjtORdBeJNhKRAljpfajUgdSylwann2tvZdpucTKu5MyaaTz2k
PjuEUELmQKrIURsB/hHkkiKAjVBZ6vOoAXo/6qqg3pRYQ55jOSSLekjsY19X/Fk007tLYhDezKWp
jh8odcnZmIYO5O4dwu9NKUHaU5tXIJMt8Q7k0xThK1KPpt/AngKQTTxBiKKJkEBMNnJi7T20LNW6
8MIx6gF5C4HdT/iZtCtukxCBPUvIqLDaeHNthTRhts+y+hM4je5+AGitEk008RLnzDTdePhS3weR
dWsRQjxtRAbee5adc8A63pBOCG3hIEbi52yF3ey54PjygJMM4E9AYroxFxSZQDG+o7OUlN93hfph
7D1V5ssgCcqDmQ2nafCx/edspDuHvuW8+Qmrd4oF6jZbPs82/J7NjGpm84Li52wKs5lRzWxWmlYH
Lhh8U7/+NuJzSEF1HUS2xs4+mEtrITnVE/pHEng2shUaDfkMC2J3dzESVWtw8aDaWLrDRgie/iz8
HqAAXdaG0LCHIGtm37XgLLgLoGmFvJff5bQUkFkVGbbkvxuuNsYcHDKHSTNkSPDws8cJO8nz8D1z
ErUGqLPYhRxgbFdDTDXow0+vgc6a6kp9BlobhLhzvNDBKgYnTdusRxmAU7LJHoAZUxdzSbwyODi6
e7xVubZvH1LqPBXU/mnlOV53SKbixVhd61vERrzOfb1VIZUnRWIhVqN5eEGcEA7vYYycTjsXSCda
CxlO2G3EoXMp50vX068BU8HeWCRj6V5SSbdJlrOjqTJWU7Do8qy5mBpPtv2pzTukFGBQUMb6S8v3
h5VF5pSeEGsivEMnAEoQqJwvno2NUFLmJ2PgQQDz4qlsXZC2Ojl5p6ExF9qrISy7k7E3ZqA2Xk1i
GE8pdD7PcMQtQTMPwaGwzy6xEP2KJiq/F/gprCjRxdnrbEC2oRZygp5LtsGWpT9msvXxMHAfU0bV
tp5iRE7kAA6QEiqnoS/IDgfrch+O07CXNU5sli2qg/RKurUgID5z/ULdBvjou3q8Azud3PW8q5E3
n7j3yLwdI78Ppo8YuSSuQvCcYAGlHVB4Ou5olLIiuYezjmwbrKrbDAxR95oVQUThs3wnvX9w7CL+
EQqwlhPSf5SlNUUhIv73fa3UFsyd4CJIqhECnZlYxsg1eAf9ycnMZJfdJis8+clKwAJYI/NL1lTx
NqGl3jUM7+oqbuqlC0X3NyHdi5mp1HrV5ox/Wg7SSp1B+hePJ/YmDGfBQDcfTi70U5e1bBGJ4cWz
6dQMHDz2oftFgnZgMYqgRrr4VG68kWDXjeDIEUl1dFn21HsM4VqzAsC2OpLYEA9u+DrxWLt3ZKBP
eWjVS21l5XuVWwc3zNV3j7oQctBQhfIVsltylZyAeaJ77sHzjuy54kmPdgnSA7f5HsApBOzSt7RA
ht6Iz/FhaPDtytjqdti396uCOoAbdXKY4NgBO4AN3tWFcHma463Ly31uOeXe3P1RGcwtpvLvlpu5
BsHZH71Ng6mra9YvmgxYKum68YlUbQJ1Sat76TwASTXHYuZVY/ciuZJbQNfJ0hQd0YarsQWw0xRd
fxTL2iflzhR5PqdM+iydYZM9go8U29v5Yu4qf6wO5qLDrD5MopeIKP+Lza2Lch2yGsCIuTD9qJqK
6nr7b/1uY/89FVPfIZKUrMYRTARMSrjOcYS9MLvZ6NlXfnWJw2kIVQvxaAyy3H7tfaB1TSkZsKPQ
IFLfmWI8INk9hftnbXq6rHa24EQPIuM55zgy3DlNLRam1dZdd/HwuYHeuOijLrQWmNx+uDY2+sMf
HPtoSkpgBUbKdo9YCB5rTKB7XEmerc2sXmXBS8uAFmbjFJw8joMJi+tjgz3gsXBqcOxlwNiC3K6C
W3+u1KWCIGY+RJ4G70vbo6vpARrun91uxT4AtQwFHh00mb8GNXa3oqUzuW1c/vLHFLcBzIw5SLzc
nKX7JcOh/A552h1SZP3JXzhQTtoiZ5ne+0VDoTM2v3WdEnqdWJGvdZxl1UK5LtazPH6A27I+xlgs
RxAvPJiqESHhTVwiaW5m/7rWEY9bEbyjSHCae5kGkdqvSDD0D6arh40N6EcBdkP8BoHbU8gd9qwG
H2tuXH+EZLBXgMiU0F4DjWvt5ZGpjzugb0fE0LbEt9x3x1+a6koCiAnK7PTam7EnOWb8ramASQLA
Ml97ga4+gH1d2lMVv+bp4O0qN6lXpn4Y6n1id/kzUEV8X4bAAZh6HeuHwc/bRxanENUqOUFoCw83
WfJrNwUQyKMNDuHer4dzc1AGJJ2T3XsS+Y8jxzbUPJ7vVgRJhsI+jall3w8CAenGqrp1NyTeStu1
ukfkAeGDVFtb23NQ1FZzHybVsJ1GTy2MyTTbmTsrCTZYDKB4PNte+ycWtmpcVcubbTxN4mxP38xg
V6vZPsjh6a08x1pLKCaGC5BVevthmp6vJvPMZtzOtV9bpvu9qTcXlsZyE4CCKQpdO1uWQVDt0xLu
4rKW41H1o78HE4G1ziacKCzO4KT3k+ZrP7AFsn3jH3Wp34Sfydei9oLlBDDtqXSAlc0UHB+xbqoH
ldoWaH6E82WKxdJ0yurk2aooeVUVVpM4lwNYWye+6+lgb5B36V9Gt88jgo3QpwVYHwT29LLCt7I1
WwaCVQEJ4Lrfmn1AMOf7qs5yF3lPIIUwF80lyaExb+xM0RgbO6hS9NehTMNf4yVzyrGpu4136/vX
eMaumOe9PcutrxnqNsdtPOzIEcfJ4/XY4ixmQfbliA/w593wL3X/P3Z/jVIETQKB2cFZlV3j34UT
zodxdmcKcK77d+bS0kH0C1MZC8dZl4gAYOmZwmrZTlQu8zgM1k3s4NXttPkdyLqqN1rw6i0rsvyO
SSIjU5c7yDfwRnCEmFYq1WpMR/rU1pZ/6kNwThmzEbK/2LrZ/sYUA+6BpOmZlzWBF/21tSdwdiNE
VC9EyLwDx+/m560KQCW8G3smo8mqwFbZcaiOxavap/6L7VtvXFjT9yqtliSr8y8AfwPEatfFxeZB
AdL5QuAHiA1Z5wIu1qWe/RF6ydZ0cvCLaB0t31jhTcs2GJEmHoeQHCiUD4mkElvA0Y4vZWjh0kH9
OAH8eGXqzAVbWG9dt+BGgGhzfLnWyWbcCRsvDlM0DcgIse4UbfHK+mUmE8bvsVz9Ht8YIsIKxpI4
Pd7qOxWmi4Z2zs7UmQvESZGCGafBeh40dbzpThBNnzKQXDplE2D7jxLcQV8D3lagrEAJWUwKTq6u
3/WKU/DxABAnGhxkTKtE2H5LNTDBphXEp+LOGhH7N60cFFT3E8v3iC73fUQAkgnS5sm0ucQ+qaro
QeBQZltOY7kESbRelAlAj2awkABbgA8EGhfzg9ixG64h6SJWprUEI8ZeB0USmVaFkzv4B8tX0xgj
3P1QIQPEtJnL/DeCguTn3whC+q8MR6LtVMPNAAxQc7BI6+wKi8o9Plu85gSBnFbWsEM37+klPLlH
AoTUpoRz55RAmGjd09g7+6OcVvhVpxdIx9Eld+X4AP1IuXSQyvJEFILbXoXzeA+8Z6QTpDFwD1AC
N+wFUEQ0Wzhjwz6qzP7wRmyay7S7QFzQeeiAZ160Aq9flUw/8DHAhQbQ5MKGLwLfoJcutkMIt9gi
G36EgQuEVIa9VhonDuQB0z1c0c43P5YXDzHsL1VSf/i+G35oMWYL2RfZezeBxlCPRfvao2PkEeo9
E9ni4Efq/AkYgHzZ5e70MOFjXCoH54U8C7eIJrpR0Cb+OeD4DcCt254ISHg3rjtkRw4I9Rb8sOFh
8PxsZ4FAZT8itWJf9BwkCwzfLKLfzrYB/OIOyQ/ephSFdwzk8KlDpBGDwAYeUvE69gM5ZW4IYbS4
HV4HS/NNoNtuZYo1aN2R9lTlB1PELnoLdLV8TMpSPpCuBSNaMLz6qmj3vGMkqiHs8aolNGqrLBi3
pnVw9KdXafdsu5w/a/XVDOUh/nFMk0EvTB9GHfjfyKjWpg+EUMhiQkrRnQMIdxDbCdSLi+lIIOd0
NHe3i3NB/LL7o7bs9XSs50usO3cfQqzQWN/qed2042JCtG9bsf7D2N4GvNnlmR+sBl0F4NPC7LeG
W7Gr0mTp5X25vI1i7IyJqRuIay9yWSAzk+Tw2GsVRHlvDU8VKZ/6klifIKTwkRpNrXPh+e5dT8Ns
aRqASV0Odeq/gUSIIo+9drdJXnTPHR/xqyjiLxkDxZCMWXHOoAF1pBX2VR5jNk4zCFxPABbR1vJf
HQ7WIZL72dYRdfOSSOdgxveVVUVIgRlOflCmJ6SSIZVkHnfs/V3ZwDNd2ZRuyrSyNwLY4teyLbfG
QOU4EHMJN3SKl/gJvItwHZsnku0xxbOAGV+1BzlwdvTw712MQZpG8NYme1XEchF4OgOskYx0DbkD
ElEsRRc3rMmlGKxmOVUqXQ+dFFuwo3lryosJYvdJs5GdBUhw4IqHvMpOFlL2j/B9iAe3193ZG7rl
tW2uisFUuiuB8VhUZV9lUaWwClLsZdamR2q6ITtlLGp9MFWAlTeXzIPq8WwPpwpYtOG0WdzskauC
IPqYZCtTZy7FgJdwg9SpPc4oA/xPPZx3UCy0KzCAIFi4wWGXf620963HSvY2VnURWS13HrH1FCsI
S6nzgP/LDc7YzmGYsQa69fttDK/FKekoENcZTR9w6A+iyUMEKO0BCudxY30iqH5s6syPF7/no8Ml
aVv7uR4TRPw1e3V1oV/sBFym+VTiAOTY+iXrIEklMntYmlZvTASUQ3N8znNrW8l4ySHYHNm1JoCf
r8ER0336VgjxgLpx9xayvB5EN+WL2pmKL17sfQ0aVjyO8KzswECerLUekw+fQUd8Ngiwl18OBR3v
WKvIOZ/g8DYNGUQD8FTBcwavGN77Q7uhUMd9dbNsZww6e6jhY4UWLI9d+4jwGHIf5iHdtFph46Pf
pPC89eTi4FgmcKYj1+nZGAwNAxR6tCmy1xrnAC8MlJrnZIRff06RIP/t9ucUSCyD8FGASAbps53n
lKCCYPzFAi3KY5nh4CKy/lupoHVRzyXAIPQsPQ9SUcKRN+6nIXK18PMxrdzGL4TQOl2b/nIsp3NW
x1szkLGgufbwowH7xqibM0m9btdBquDVw8O2o/Yf4or3lw6/c1MNcNm4rVrA2K9WKkF2auMDeTN3
SpvnJFb2C0OQ8wTe82Zhqq2wVCCvaNINOJD5qz2SeEFkWJ5TJLI8I789Mma1a+VIhgWUxRSbbNTL
EZ7e2wMNzZA+TGyZBak6Ay/ETuG0arHnw1sHNf+orgqFH00zN6ZgofttWZh6ENez08wsM1PtY5kE
2tVU8XZlurQsPEPP2tmbMU0TprrNYoyAODJPYKpNjbljY2DGvlWbR/w15c3wVs3aP8b+z2owxeBV
nWJVZrHvLBE6ZHfQqoHzMkzVMvGG9hMka0ibtIOv2DaGi7J32b1UOFBZTNtrx27lC1D1j//D2Hkt
Sa4ryfaLaEYtXlPrytLihdbVglqBml8/i8jeu/r0nLl2X2gJIACQWVkgEOHhLi2aIluEUHtlkdo+
KwmvJV9hr5er+nAv0CVbpPM4Ce+TkKSbj6H1tJXbDO6JFRAW5rhEq3Oe0mZKaYo7wVvAzvN7SqBo
6safgtuUmZ3Y3yPHe3XcNDzyXnhRdYg9FlYojKO8GP9+6gsTVJbgiF1VqnGc0t77bfhlc6uEi147
1BzSDRc0l9B4W+kqp3dPsX4BEvQ+bB/0/FizV8mDxr5zbJJV6txy0V9B2SZ3rOJaWnVwGbsig4yI
Hr5afiewTdZC1FUnoxfKUnbgBcMyyitSC0rkYnN2fOFsj9gwCG48eUFZlXuh5+5ajsNPdlHZvvlm
2SpMJGkfbIMED7Dz7rKd/bDynoMAFEY7zjMQzM5qd6a4TTXZeEgKK1b3iU0QysjavRxSZ51cNWMT
H/WU+JnWVI/y1uTDq0qrk6yHo3Z+eHlrFj+CZWmSrSgfXq3YV8rJHV+vF73V/n74PPg59DDAysHm
50/9Ln8QY1qdejVTbt/Lv8/vw/x10IAtrKR9rqqsknX3x/PLOcry9/NHdeNva7TPb89ff8puQgOg
URY/CzV1gGj5Ao5TzoQERmSNpo7JpjRqeyWLsgHo4jqubNgS5j6J4uQ74UEGVc1FWWcVypPfDigN
zVWKHevIAYygQGRRs+wHaBi6RdWJ6CDrPHA8Z2BpV1mSs6D/oOEVnvStrBNxrV1VGz6Hf2cZzD5f
txYkWUrlDlfXgUHDy4lDo/ybLyOI+xa94D8JdkKOIg4aM32YQDTGwWQcYqpS8Ol5FxDgmYuO26UX
33WvUhZECoRIqRCRwktaKk59ExIhiQm+ICNhe5wYwVXKh3z1kA1fPWQDiLr/R4+vOUiIrheyB4nA
rJU4MS5yKDmHlHH7mhxcX7yZIu1dV5LwIU5AZaGGZ+9kUV6yvt/0XcYYRGwfRrjLLokW72WbrKoc
hI7rfgyWX50iFVWJMgfSIus8aCEU4dUnvyWsk+WtfyDKexjCbLy4nV/qC0jhx0tbgEwEVRevPBgm
9XheueJuIN6SXc3ZnT6KkZMxSAe4Myg6iogPUPARjc3S9gVtkn7bNXm1lkUcBmKdJ0677fTCfSbG
H3nh90h19O9arF+HutFfJuG3mynw44MvCvuaE9xbSAsziZAzMcNvvjKMKzUbkC4QxJV6n1BGqGb6
t9RMb6YNmjV4UPPqCodff0AlFJm6IipfEbO+yMFAl/zS+ip46tiYbQ0bqCfZnMVjb7ArkBZGbKMx
ksZvNgmla7PLwmNYaepdynl2KS288WQG+fRZGiJceVoQXRLCLScfMZZVJcLsI86MVREDoHaFm67g
eoVtV9j6SwxvyKp23QpsjQ5bfw1hGCDW6ILqabYu+i59VvgiF7lbmN9DHeA5foWAFMDy2GeR8uGZ
UGpHk2nz28/FRtH7/JSzO2YdB440Vkl7n3r2uEQSsnjnL/5w65/BZdoG0081hbcuzviu5Y0YDcFq
OyuHrTCT4iAv01jgLCHqmB9M0fyutIUREL75t/xl/led7HcbQto0ro7SgKJmm6CK3JOaBvlC4rVl
UZ+LZO8Ud+PQk3/KixIqq7H4DIefTk6QKaltVI5dJbvvbb3dB+yCZmYH+0l3hu+9Qj4JRNonO1RB
2nfFuG4V8izaNkWk1i59ooIxm8Dgl7T8a6y4VtJtaubWUz6o/22sMtOmYxc6/W0sTWmnbyQ1T3Dh
qdAODoWhlT+teIIWP+jCs6Z57yTUu3fDVLnPUfQz7kT3OkaaOFsuwf7KNbtXPA3RVrfTbCNbfcB+
CNjUhDXnVhGFa4fk/Se1LMV9l49XWd1Vsb9PYO9cyU59qxiwy1kgZeSQzKvrnXuXDYb7rI0/pJET
KOLszPPK4l/zDiXOYjnvbUTSQ77m1TP1KqtJvPT22lj+nnec5zXD0N3dhvxnXl8roifycxdViAJX
Y0ZvShRPR7j7URwrvPBN2PUI/qvr9rIV5OLeRJXiUQ3AAcaD+iqrSbo1tnkauWvXriJOTqJfQLVi
nu2ksl6a9ElWowTnHn1YQwnIzVadaqzqcsz3slir4tg7JjzcjhbeW3UFkQdWUGv7W6UAlyKtXPB7
i0lj/agCM31NiYPNVpkdwrRSRMlS3o/dzfjyoYB/eG4lY+00tPn4YHRRc2/W2aN8tjBssx1v0u42
NAdzdvqgEs4kEk+oKt1usx3H7jQUSXArRj1nQQ3I54qkEVRpcz3cTY3hPwEmf3FM1/tMhyoEFhFk
j51hpnuymd1Nn9XRa1FzJjGE/+ngvVmYfVze54R2Di6wmvUA/da7UCC/mS3iNMiWhTp2d43VAHeG
CHYFhG36Frv3chIRs75MBcf6yo6nM5wAwYqAmP2ukCQAE/QaZtL+Th3F9ODUpr63Ww1KiNRpM6IY
ABOn0in2TWtMD4ivxdfWiVclrPXZ0tTHCJ41x1xNYdUvyRG0t9JO+OVZA691liUWpORoAflZ3Lrl
TQFgrHaUrZwz7hr/PppQ8Z1nrJwq3QoSXyG74YbkAGqdvhke7i5P08ullgCDaZQJKdpymJZ1nxqH
qA7bV6vKT9roJQ8zsP5xnHA+jVnzGqm6dbQ8PBOyE7TCyaaAh2Mri5HVDJwRRXaWRW0cFyDpxHPW
Gd21m9pnMc80+BarJNk9tQigbyeEAxfSaHyLUmULC5/5y0PIcD6ufYOtN1g2Wm0/EBQfIPUDymKJ
yT5WtQKg/z+729BuRDr0vv92HyKXSOvcPfq3u6m59jE1kXlu4Jd+GBWyDIzqIPzOeNarwt03Md5h
WXRsYe1D1+lvxTLlz1mNeCVlK3CnaW8YOHlkscgsOLgDQ7sVPaiI97odICeP/B0KX4nY2xH4PFlU
tYiAedKAptCh6TanIZ1xD86tVXHNaJ84AxlwcytnCAXhvlq5tfJK9nZaHIUr2Rrrpb0rBjMitYGJ
Qss2dmNTJbfWFM7pBLZ5DZLrYuZOZxgLwcXyXlY54OLu1c4DpUHKtCx9mRKBXBUw8V2+6sE7vw88
xuGrt0aQcWH0Hu7TeXzZ0LmmsUqQIwCS/c/ERZ5HW9iBxFIOZ80zRyHQDchGeLsWvLCXnpM051rU
u68ZM1w+m2Diy6sj486xXLEsW7vYqIGAJbsfzftJONohajPXXjioSV6K6JCOAkxd3I/DPkinb7ei
iIlZmjnpHLdyIQoOponotkPDl1mqHQI6UhXVspT+TNjS2SSiKBZ/VMqWwi6Hc6X5ICB6USyyuSgb
BkngKMtfzbfKP8YglGtvWuDjUMYzj2VPv7vfinOdNMki7R+TuS4xiMx6oRnvFQu6rgrqlX1Ddthz
V5mnssiib4NJaidwzvTkBV384Dr5T1nPeu0vskEzoMh3srvKZ6Ei2hp9Q1Q5WoDWnCAIwfXkRJa7
lD2MStxVVqs/RUadH9ph/kMqBbqgsN0u+t4m5w5PTnd2ukUaRuZZXlhGCZgmnd4RTSIJIvIN41wb
uTmu5EfFn3DKhZGzaa0WVtx/RsBDZJ5vVbHTdZuY9/uCpEWC46FCF8stnI2cQQ7j6KyAi6COk9k1
d1AK1d1kOsnTpuHH2AUJSQWsaTm+yfsh4U1XDgESoAELrSDMB4cQPFyc83QQQtBFBamSvbL5QO7F
K+w3vr58IYw2v6T4+xb51DrrqMH3KClIQOYQErPs7hJlfvaqGDeClHF03bPXwpxzYzeZ10O8fPmm
g+jhdcgTm30D8S3ZqrIo6vBaEDaM3bspsD4k2Ql5Ot2uDlT8nTPZCaIULCxe4h7MuUi0ZVcj/vhY
gLK9RzPpLKtzoCRwUQPBCbV4fIxj5TpUg7039M58Litlr6u686F0qbYagiw6ohDjPwo9flDnenLZ
PLiHm/pU+ajvOZXzKesLD/0mD/jtuUU47+qQpQrBXgHKd7I45mhGcWcYUXSH4suuEbb6MHhmvwcV
OKxDtI4++sHexEhbvDgh66kWK8Wtvminneu41rPndyCaWKtv9UarHazMzZ+hVETPBA5SlBPL/kNR
vZNlhd3CLd2MpT3Jr/LizCCFotDq3VcdGGX7MEXuY2l0+VWxiW8Zdt+vWrvuT00e9ydH75EAde3C
2IV6cJZ1lqwrW0C8f1j2Sg07X1cPG2n0NYQsIqGFtcIhfteoxvWr1bRgHb11kYZB6N9bKVn8BcT6
QrE2mu5pT7Eqht3k986SJDv4bKM4OEdu9lM2du3YPxj4h2RJXlSwsqqiwPQ3mydpDKenbw1H2WjG
vboCj12zstKKi8DdphZUjbJVGBYi2URelSZnRwtrSZUpj/KC+uapCaf4zlB85dEocWjm+hhvZWOh
hNERmqQaH/SoPBbzJcUlVobxo6ypfdeDkZ+3o2wLgd/u+PnbeJ4x7SxTv3aqhy+C6aQFiRYfVasq
J1nlDzDpQJtm3CxiMjDOZNp+yEZ5sUSySSdNvcrbG4uAb2uMEpQ2GBHdFQcJgtBju0WRJO700QoP
siBvAIWgBkKuOjgOQSlAB/jehRyLfdX1znPlpNreTRR8po3hfcRhsQQUXL5lIBR3Whvx07VT/+Ne
nWz3o2uFs1HLASqjOKnf4ihdyl7TBOQTwONMQT94zyDA97IXR26Y6FQ7O3qtNz5O1vB0myWHVE4Z
df8UlWyEow5KONnQ2427UEPNRuEsF3e66OEHme/L0kgVopdzHYakPYdOR/bS3EAiyFtLpv5jimzO
sXXgv9Bh7tp3HrAXYQyQXBa4XvVKH1cwVCHhKivLmmTtMNCOspSUrneRn9Q09y7WVD8MFuQasr7J
rIdKJVfSgKDjVOB4/+PyVQdDO4pOllav+e11J43jNQlHpnCaxV99CnGIeMTjV7U2j/yH7W3UiDCi
qyYLe1Sdc5coGU4b279aNkKnThQ35K7oBKlcsA54d2ME+LryszPFRSM6+KuOLSLscIks6v6nDgIH
V77lHPvY8T87p/1l+7b15seuv4Axyn9SydsAhpF192wj/XUThtUFmIu3HdEMPHq5nx9cj/CYiz/l
lHkEF1XTcu+atiazn4SsR3tObfWTwHtJpvn3ZuHCnbThKSys/GdRNevbzZD/N4oecdHMFFtH0Zsf
bjq8qQm8Sp2CdKWjcACEYzr9qHVWi5po9LsTzER25Be9uSqHUUBkyRtKdtpCxB47834ke9El9Igv
Olw2gUo6sgKLe1uGwzPZ3CAMReo9wYEGLQ9wkyebLO6lRjLGo5006aoh+/rRCKZmpaHh+lBleO4D
GPnuDWLbqx7dm/vCh8/S6AbrStCoXwcVqwdvHHvNyRyYQc//Zxfn2Z3WwwrGLkG7eNArbqLSSS+2
huNaabJ012QPNTGHS9h49kV+kpcytcmymKpowzdM/MOBJ2BRxY04WPynfhnH/3YjY/2z6Xtz9zUI
rBCmEs07mdw/xzBhnKvatKeFo04FEQOTyBANtzrZLC+KM57xs9n7TFEnlf0eNqQ+c2Y1EnX5R6We
kLtjQkMtu7GUQ5KfddWxnRywFh2SMxKfqTuFuTd7nKxiJmDwtd6bFR3fZCOAGfehqHDvz/QL7Xyx
yI23orogC4zSZCEyP5LifZL2CcTAeOycCUwCg0l0qZxKdiV7ywSfyNFX9m3wM3xNlQXCezCjHqAf
PYepPYJaIOnemLyLUrDhyWpEhN3xxNas+gQYU67ywa3P/TjWZx1BePa/fvmJgdOK9nueO8OS5Cz/
MiS2d3SJkK2dqUg+lKRc3YayVW8x2MN41fk/OARoX22UvAvf9CE86IPdftc9PHJKY5QPvU8YgrNv
sNWNZqEUI1RTk2cc6zmUIi8y2vJXnSzKhi87M1VHkqumaD24bb72UVVclUrnPU/wN/lGW36GCkAb
F7bkOzOLxKkIm3bl9V75qU1vRo68b6KiKxPGRX0AUN886B7MH9LAriGUtBdRa4ar2nHyrZQa9YJG
udPY2fhg4UmWQWTYH9pwFRAn2cq6fy0CfJiPt6puCleaF/1pYWfjbQxo4MO7StXXvqiMY1BzgRUg
W/EzBIz2R11oHMMSpyfMfeDKppiyvPhWyzb89nE2r6dhl9eGubs13PrIcc0O+a4EypggDIZTNF9G
vYd/VJZvH009+VmFtbu5FY0G8cjci5N2Ie1leUCxfNMgBYqniuabJZyf/wwna2W516NVxN6NBZ/J
ejlZ3KfDTm9bdSH4kywad2p/libb7dL7CTCGGHncx8+RGoMkMQlwsUVTjhnh+U3TeepTZSKOBHmh
/TNayT42VE+LwsafmRjA8cgziU+BW2Un6LSAWHu+91SV4FsDzfJ+hvcBcJ+fNWw1i8yqh6eJONHG
VTz3mE9pc+o8Ya7NqB13hVqZkMcOE/jjyf8wA//qEyILiHA8z47scNH06kbvPf97VDs/I0vJ3pyy
rJdaZcaPRV6BBUWV5RKCjNjZpmYdfLNr0TTxxq2SeEidMtraGvXgCfXUaBn7Rf7uhfp7AaXLT7cB
ciZnyUtlARbL/hkaPoy2pOpoFnAAB8lagvcwupDr4N85up9ve5fHSHNDHKDW6ne248WXSljGukUT
60GPm2kZ8J/8KuIWosHczr4bprq7TaN2m77QcCMVsXIWuqF9y0elYeY8fakjGH7NrivvGydqNpmh
RWdg29VeFfgj0T70TkEx9ZsG7dd7fFfc+lD5zxXEAotZvu+bmQR3QTWilpc4oL9qGNsqDkGxyfER
ANu71tX1NrZ0Y6uEfvfmls0SkG3+TWvw5+upDmcGaOKnmgCDrAfUhOKaoqlns1Pjq1sBXbh1gBWN
3Ni2vDciEmVIgPKWVhUV36CmOgH7aJ7tNhz3YYOjT3YI0nvVEMo7unIQbRPZ2amubryOpP7Kds6r
RFFzn81SG9aPkVW9yvqqBCpqqVZ2KfmqkX0tjdsd2HbDRkNRPGilyLnphgTd9/lZaqAedl0nL6qf
xxCJEVKRdwbHTUUO8YcYy2kTJN64y8rgCEZiYJPZ2A+FnT3orBbv9RiNa7eDFxmk/PCes9tQ++jd
1Yl+uKOVrBtHHd+LKXz1Gj94sPRav4iu4nQ592YHMi0Vq01PBB3j59ZJd7I+7X0DTPs44FHHbAij
VdIk04sO3cwxqnGvymGtGGpdB8aKO5SfdHgu1F/SPnLrfqWR2nRQ46x/LUW7kHfXtX6408kN2sju
ziSOpc1pGz0W++R5I/gP+Uxpby+G1lKgswl5VqV6gCiK5Da9HR5QAntNPAW4nFWrrNpZh8iE6e6R
Kja2gejae5Dx1bLKRPUNGlvAAVpMAqB+zvSmf59w5wFhdYNrQNhj10woybipad8lQ4/PJwvKdw1s
gezUOPpGmZTxGxIc+bLtfPXe1WzYkXBhHewRVrNsgE85wUH8Whrtm+xkGT3EZUSYmpDM/p6F5NFu
SPWZRrU86kOFlFZCNCUv1frZ9xB/99LPSvPEnVlX44s/razYCl58axQPdiF2+WCML6L0kkupoH90
M4Li+WC1WrM04TJ4yVAl2g4+aZFgYcaX3nVADOe45aXxTB0P5xB/NllssvHTsiv7Im21zFpHaZo8
6r6bPkcxPx9GQAFBvVpNcb3ZOIp6QpYSesl5Nm/CKWnXXbKS4+mgPTakLYjNbXj4blccTUFSqsNI
hmDHiwAKAajp0KSKSkt9GWPt0glPuYYJUJug3yQsKc9EldOHMaz20oaUNw32XX5cZZtpL5GjOGB5
NWt5G6FJTdQZ6mgjWztPL1e4wcJb3/9rOtm1K/8/pjMKHBKR1v85Xdfhd0/m+/8/p+v0dqUXvXZO
/OIDPgHv1R88a6tNurFm9wqCRIP7IiiC8Cxbox+hR/KQqk8t8gDTuHBmo1bvgg2bz24ri1bgfydW
/ctAuW5vd631ZDvTSjaRnq4cYMVQl7KIzxLNmNTt9rdxYudoFKb24Bepdt8k3lVOOliaRZ5WpqwK
MEKvSZpBUDFGLaogkJ0W6vfQ8rUXkrWnQ133xAwSS39p9TrbZsRS1nB76y/CyIZVH/HvM87Fks30
olLz7iRbUUC4DKqjXGVJ68H/qflLGkGtlYEAkV160c0bm9WI2+6eX4BbpfcCUe8QlNCrxXvoil+l
uEdAqbgfxmHpAXy4k6VbPU6XqW6ji5MV5b2scnztkPZVcpYlOS6//Ls2CfNT6fjLjkTaba0iS7bq
1aE6EGE4eapbXeQlGCwy0pCbBZdrTJ8tGdfadjQDAyYpA7oMzQM0YkDUCA11OjO1QMY7Jt+rxK9w
p8UW/xBpvBFx5b67EA1LA9XUslWilOZp7NXxLqs4U5o1AVi7as4QviQvuIiDXc9rYJviJ37JcXDJ
nlrppvC+FsGd0w/FmaWFcOvck+zHVelqyTtZRe0G9tZqDyMcbpfJfGOlLD+rIQWzFuTdnHyaHpsc
9p7MsdLP8TY1TDx4Dq28OLpAk+7dvKlvDWrgv4b9mMDbxCZ+Lk3Ezzd53SlvDUAAOX2OYN7S04r6
XKSqeyFFKV/KG06j+GATb+X9LYYt0KV4F5Nt9cyidJEGcG96eCx0HWpmTT3B81asZANivFDspOFH
EXI06Af+zz3uHOXvSF+1Yxg+DZGiEnKHHn3KNTZFE/lXdcRrVhaNklQuUtkX0raeOyS4TXEORMVJ
WoQ1umD1WLZr2ZoDsDyLwnz76uBAHWK4mX39az5pf5uPPNKlbO1VHKttbS9ko6z6a77IRGlMzien
/y/zJaa2tlF8vkoDqyy0//V8/zkfwDnIxvNNZSf9K2yl0dqt4MgWw5DeOzCXLXq3FJ+iiYF+aNqT
C8HfThekHqh9Gry1pbJRNFN8Akpul1pcNBegDQh865CiyJ4KOWic5dy3Dn/IxsCrvi88zSFVO/qQ
Brye88XYqB4CmKpOCoPTrn3SBr5N3VkaIHsKA0ngJCd3IAM4M8ktk7eRxrgLHUQ/yeOdPl1rTmxv
3eJFN5VsVfideW0NbrSv6vjkKE17yNUp3/kqRNSNaLJ1Qx7toxYRyu/HWnlvFe8RoU/rl+7ex/Es
CDiV7d504GjG2/l7bMEWhNUts36PjRvtlLF1OJiId+xICLIuaUQ+YZ3PAdAWKQ+lLa/CMYtr3iY6
NJzA/ecS6MTyms0X0wdg2aKUMPNZ/7blYaKj1RUP0rbTR0CEtjJkoNHgoZfd5AATmaP7qtF+Sruv
+mEq36xqqg5VlJEHzzZGmmtAW3bQt3f8hl3AsLISf8JJSZA9lmPISx8p/kav/WQpizfjFlZ8jmrj
+WuurtDstTpp3s1Ozn8boLmSoAwn5Pyoul1aa2M0/OVop/ZKnS9fjw+HYnXXRLfv4qvaMftZz5Px
v76VQuthPOc2vh5UDXj/K+TEbdyoKM8wkyfDwu8SjqI2O6q5znGbFIjf/BHHDvu8oL1G0CigJh6N
98B1kbkH0X3nupDbIs8WnY0BkSCDOM4RdfL8YHX8aN1Y4YzXj/q2F7OHaYBDR++q5pr0FpxAPRFe
H4ZvmOba5pnDPRHJdFapgqd0qZUQjPiQJq0T9qFvLjoCi8Jy8jsvdsdH8NOHIYXb11FV9DHLwFhb
qpjeQmfCNYMk7V2ID/nRLvqjrB9DYAfWzPItR0t9M4RPv0TgojXix6QbTrKeVCRvq3WKfzMTk/Kr
KVr3Tu8csIWBDj6We4Fo3NyiVRFv5NgkIv4EsRlfh8BSH+zBvNyq42naJgXhpNvQfgsaMq2ufoX/
Iqsifs2MpeegxDwHjgb5OK6wv5mkWVynukwfcIDcS6uQnyXLOCyTMVA+KJydS2m19tZ3R95EwWRC
smWO90jQ3koKopePZKo3CzU3IW2ai72phRxwI/tmognOPiOup2IQsAfNY4BcAvNQ+wPhOToYHcyF
6TBotw5uVJUPbftLmspOQoVHBqmQ8iDrhKH3O/Dhw83e12r1wfIf5FjyDpQph3mNyMjv8bPQ3AWY
weHMdIiOKg9Nt5djyYvaQZcv4IG/1YlMUXYcYfD8z/aZpopHKyfbNo/FspkMBcgwRARyvtzv8z2k
XsntXgwzMx/vNa+7JjqLREf+FWkmdnk39Nlw1mp3IUuyPtfS6q5AcxQmjVu1bDNnc/nJ8pBDTRrl
/Fc92QxrtWj601/1FdITnQpHiBF1OSm+80CtGrwIZ7L3crZIRxgL3qYuXHT6NKHdkhTgx+e71BUV
7+Dkd9s/LIkdR8vcxLtzuyE5LsBYY+nEuDhl5delD+tuhaSbtvqqk58QGa7W8HZx9pYjJG1Z7oMG
VwpLIQrKXvKtAB25MiGHPCEKYF2g8uY4O2XFd0N8aA0nsZocsZVq4QuF0bS/GALntTSYzEuJRscn
iHy0LrTAObkejKeTY5PtEdTT2wD9FFlyLx2r854oTn0Ttuxmjugocp97TfldL6ukxVxvxIS0ZSnQ
+9+SmEhBHLL+xSQx5t7o1fohbeyLTAltQ3j3x3kZkamfSomzpI2z9KImufqMrt4tkdSc3OrgabB8
+66o3pzMbJcRemxzRKF8CwrSi4zuFeI04wTdPsRcc7WnQnVUmFUFgS4Jqq6rba3WjJ/aCHbm3PTD
m1lUAV4UUVpt5R0R+b7daMg/79oJxmbVcrQ+uVXwbcy7Zhs0EItdKi3P9knUH2tYj6JHV4v9Bc3p
uilM6zSGY5AfKj0scJdscYSl0B31zrjSA0dfKqTqXKq26y515C3aSTVIwKUEgMyFuKurqoOl5+cv
s6Cp0cvQuthalxmECTdDw7a6izRq1RiOHCvpN4VLmvpKVjaaxfOm1bEzjMJambmHDmGVbb6GlZ/k
zIHimxvbLCfeO9zbV4O8S7N1EI6MwUdI4y8T+Qlc+J3CcrWXJSdVYML2XH3dZ4ZzcMosXhRRmmXL
wDT7JVRDZPnqiCZWjUJmvgC7oOUPyK0ND3bjJLsy6stlOBdlnZLW8Ph2Kn7l2T6rRXIHe/BGNsrL
kCYuuNjRW8miHDsqnMvgpt1ZdtKa0iG3Zfz4Mii7JgRQh26ptNdb99WrnRQdq3TRcEy8yuomFsFe
Jw1+8XXHoPDUhUaIaS9HUxStAhiO4tTXLfvBrit02MXhf4NS6grDdP2rsfFUpKrxmbWoCqYwiT7W
UaxtYtWrj5qXDScYSZ21COz+CanFetHU5fjDbz7ZaNa/nKl5Exk5jrpK8hToMPdiJ1a9J+++Av4Z
iWuLjuLS5w/1rhrZXQwn0q9oiNbQsQ6f9jC5iwJX40PozhqLpV8cY7vRTgV7mbUlSv3JV/hTkFJo
/fAQjppvmATF92gQ9RImF7Grchf8PJkn+zQTZ1m6XQq2L19FaRG05bn6t97CtTgujJyFXLbCePxH
B1kv+1v/Wvw1wzzzMLiziKvqP8U5PNN215wVXSlORGNAQUyELqfeO/VB1v5Q8uCt8OHiCl1U7DJS
KQ6tk6V3kUMO12iTw4XzaCFNM5UsXbsyG3YFkO+bkJVBSZGKB4Av482E+PGiDyvxaSkjKeJWlt9l
tgWwImrFxoCZ7hmO9zdNaO0Pvx8g0IvLN4OkCmJ7xEmsSBVnaMpUgskt/Hti2sqJYaLDAZ7gN2/9
INqObmXB+j+Ka6+SoZ6EUIMCj5OmudehJGZ34b6eQFnijmu3iqelR91k+TNdE0zMiNKPHk0RSHoj
eFXrKSLbRsl/QCe2mtrUCVCx9Ne+YnSA3Ae0tXpDvHCAr/Cdobqijuxx4DVNj5Pi/R5TIQPvOoXg
36q4+ntMYOSwhQeNu24zZMcjQeTgv40p71Obx0T55n/d59T20aISbfEjcUi8/Os+/3PMikRX9lz/
PHuR9z+1GCYh2AgQCNRZ7EVbnybFqH/oY/luTKHxrEEBt0HzsT8o0KoAcos5F/P7/yQUDI918wMS
PnKfvMK770q4mOrKBu2piuAxFADApUmhTUsypOtveQLkGdK/7jKFQhyBUvO/OuX+S6S0D/U8Wglj
Yh0o4Sueb5bpIiNIkZJGDvwXZTeO19/AicHdjikcG6iBkd/9GKeExrsSOqigDuz7NknM28RO+Qxx
pvuZTcO4LFJ/YMvDiSxTxn5ju830PHnKu3xezXTIuM7bN6PHy98OTn0aiFue3flnBwOL9W4R0xAa
IXLQuSB5W088Vb6fbtUKpIVgR3+NHI5FvlrUP+7lDY4o9iwNXXTnSNG2eZgoQJajgKNDnUMTXFlb
oUKO4sCYvwYtPz72c24pjFHaW2mF3wVKXj8SfVrnHK/Dhdv90rVe+9VNyYNZNsZHkYBxGGaqQ7LH
6xXnR+1qTMLcQP8/oi1nQuxS9vFe1DyHo5ic5GuONUWaBKvG8uv/oexMsuNGsnS9lTgaF7LQN3Uq
cgDvGzpJkRIlTXAkikLf91hFLSXf+L1FxJLeB3NKTjEUmVkD+YGZXTNATjhgdu1v3hsa4ottt4Y6
pr2XhoB8BH/njWb5xQPGgB3P6zG7UuZiPgul8ty9N02twSMpuxbVrZUpe3lGg4lOlzFEaxSoHZYD
ZD5EK8Yg5zGMAup+yhiiWozBDw32/3wmMcbgQSxHwHHBTklsHL187A5SkuXe4sVhM8grP8qSHY4h
Y//Zg453UPlDZGtfVnhkSzHGKNS1QVsekrPdsVdPH2Exlx+lpjrk2PDey73RXKkWONFutIqPEfQr
TsKf3wuy+l0QjmtRr4X8akKb1Lw+dx/N4nV3Mazobs/d2dSB1kl3Ua/b9cvuQVsdquSLmbEhIAww
63za1sPU36pGo70DRXIuCcvLuVRgOcvM3tfezZEle9aHVppQL07jY4Pt4jH3+/goiuJI1BVa+rWt
R2Xd+sPAq/DnuFdF0c3EqUz0+NVwzqi1i5xl+1qpkTaThzRaimXIZPUJO20JatksskRVqWP6KsES
PGiGBvVu7lBg/nAOYcmT3Kpleu4uel06nFdqAJgB1X2uLVZy4v/Nzne7zVREWMVXJIql1VEMZPUd
LorPrdP8JV2Kom/1o1UUL62ib8t2yvPIPw/1b/QNNF1DWHccoJDMyDFXU7FeBHMNpMbS/avLB7/R
l0UR1/pN6JIaQ72jVE3sXLEn8q9EE4IqWNIhmFqG2zabSMgMaX3rzL69U2GEW6noXtap+vAcl85x
IvjS91VdaIW6K7F5pprZvYPtw0GbunbJo3H81IX9tVK0EFZaDJEu9WPSXpvTpK0loD5LElZbZJLK
byM5V3Ew14xzzXwg4XorDv4cEzraVQygF0XugPuiBSyJCpK3z3LTuCu9Ef0skDUL+NnGXa2a4+00
IvXWK0mFzuL3YNEaIGTyIthKuvGWV8hCDNyoqOq0htVvJnbSUf4u/YOptYAkNH46UsS7vdLN4E7U
9cCpoc5O/kHUIT6JUGGoYow696i0MLiz0/Ap1zo0vyWsscE4wMjgDfUOTct6owM4XVV9ocFNKf7U
aqMvuup7NDbK0hxXejmzI7Tce8K7mY0//VuXhR/BnmsP9UB+uhgl+TqzUzZcDczphrEdT5OjGGw5
xvX7rFN9d0hz6afeil4897brUrnWI/ypRe/YN/7U22x1ce589kCaz/2it8YiRJfbP527n4b6vY57
DBKi597p997nKy8xAjmfe+7tTFG1m+Yrj1vr5ZV//3+Pmtre9ZYM8c0sjzjySl+zuHh1IHX1sR9G
7+ufY3x6jXPTHHPpPiPE/NqUD0FaOK6l6cFVWnvlezs2YLnE44cE4N1eMx3kdeaiCEvHMDyHDZ1+
DsvmsD6M2hdhqtMGV1VbVe/nsPkV+wFk1fNoaIORvMshN4qTirAfJ/1VWIcB+XGKThKGolsEPBis
zfZyDLV5iobs2pux3GEbjh9MU5V5L/doOc/FOcxwavkuNcgSWkj7nMPY/wX02SD5LDJscxjeF/Kd
Mo/GhkviinoxmjhpOOflHCc5n1SMFqHk/yJMjCZOaiMlxZpFfGdNbeWbIcPAVfynYXR+6hGKvRmS
zH8LQfCt+GrUQn4ZFSrhJx+I3DkqRRYhN5uOjT8k0CW/9xc+09v3I7O3hRRV8vuM7crzUT/XhXPr
X8ZlY7exnXaTIzOLg7FerV8dsc31XBfNR07st2Aj03Jp6jt1xBCrwQp8ITlJekqj0T6OgLXQcpez
L0P/OqCyEBEQAdbAdlyZ73QJcmZvTuGmj1IHh7Thc9SFiG6JYksxH1Ai2MN8i9zAbqstjgTONUBt
nsBxkGwRD2jwBqTu0gD6BQSx5MebVw11e5gCLz6HijZDBeAsxoBfKeNuN4+UpMaf+ouGAZzWj/5y
EW39YJAXfd+j+iDSTTkCYIHkhFe4DXXBSqmTczFS20+qVqvgWzwceYypv08Ldh/RmXYOvq1Ux67B
x6NpwHOgcEICoC68pwAXP7sfkbcPytedcF6ujqgaGat8xlgJtJUfG5dO4kyeY69lVQXvkI/RQVIs
9PeVFgU134nByzWbAPu+r2nlfS4nWXnXl0q6FqGpn5anaSieQzW7vYSysfQcGnkBmRQgrQBqEX7B
vPvRT53i46Sx38UctdtVcVV+JB3bF4n1wetAEEZ5C416joJTH7oIM6Q3jRyfexdz+NhCB2wDVEFE
bwN72bm3IYHgeNW70Zr0Jo0stpDTCs2tyID5iBT2IooxhUfaQbuplG797Arfm9fmqKinYG40YMAt
i2IwNiLWn7tG7Mcu7Nn1vQsa7cbmdyoaa+Rbmeua11LgaydRetVdHwYPvRPEbXqoiWGK0YE4ymwN
05y5DpJGcSKtY52Pshq5lfg8r4ZwgkcDMy82UK1d5OBpLSZil6JoDZXmuVVM4i7Fc2vvWTvsDn/d
t5tHFq2irxhZnoMvfcV5xZzu1Xkb7Jk3hkS+t8vtDYIv/DwLzWn3czFSLX6epo/H8FyUDHLIGX4X
W0niq81UXBTFESSj56NL3a+O/o24TPfN88hZnoTrppLcpByCO3WCfBA6s2ufZgKRMFA8Cu3hrWhk
z5BGNqLx9wpfNEqdpR4S3yMNME9JUMN910eYn3R6p74rqvEdk7QXpaQH4ilmK43ZnNv0SbOX0Mrz
tZBcVJA3d6tBQyGnLzr4HnMZASSAktGUXlc6k4SxAw4/32ayhNKp1EWL8x2q191DGifjlbjr2ByC
NB9Y0lrEqhlKdEmD4rVo/dFVNIoq8KovuqchiMJ07i4aLbJKKAp/P3Nr3ZZNvMahAyX7mX9Tzuwa
ccQWA4b03vWLGlV1lpfQZI7/HmrbmXR9GaGbQzUP3Llu5fbKkguN9Llpr4xMxjhbDcwrpnnDMpaV
9qMTD7vMSqyvkAQ/eF5evFf4K7wONaaoE6Emc9pLqBi1xmGiVeziBvPnj3aQ++epcRLYFZahACfE
1Hj0EJbPh/5ACoC58M+xfadU6y7vwtV5Zjw5r2N12XORkcd1vTOq+eq0d+xhBMCIk3qldKYKCssJ
Nuz3PLeKoghWq0w7tyI8eT2GONuCb8QUwdWhM9hq6SGCj9GicFsUR8HssTg3WmwIHS8ujJewTnru
KUIv9eLoF8OmBY/oy/lmfrSLJaC5NeYZejJGD1EzKEdRGuBb4A8EsEYUxUfrJC8iZjblroPY5Zbz
3L6PzNuitUnLs61+4zlQGaxCCb4kinnPzdfdo7KW7fDnbtcqrG/+juFCBFgoZSzzuGAKaprPPWU/
Dr/4rX7uaVjol5esL9fK6Pcf/TZYiIDWNJ97asDybpZpk1ebGMub84oY/KB2k8Y4sMwLarEgNh3U
GrqUJKCoEx0srSrgmxPycwexAhcd+oY9ftEhIVm6MeYO8/6gF8KJBcWAVA5S+LG8lgshIoUyYenn
5aovwAn1lflVvMTt6qHqrPIr61vQYoHc34k+Rq4mkJXN5z4NRJD3Uuic+5jVA+zY8qsc2899SAIW
61CJNb6+TgbdE4FXzp1lXzibQE+hiJAh0xeWraobacaze3pTXiuTt4GBEdyJDxFRZ5jViWITYrY0
R8hZnbjReey08aptMZbpTpebeydOAsXtii4/DfNH9r3BHvDddVMep6AuY25fxYN7y/53X6aPCuAV
JK6MD7YBxTKtJXmfyqZ+o80Ikx8RxghpBxk6azUkubLXrIQE8sy0/6uIeB7jEmGjcZTOZ+nG/Pks
vxojdvaDPZY36fyGyMiCQPBKAHZRgr6OG0bZqgtRFB8q1MPJGdNzBFI6xmZQ0KLs0sS+TuUwd+uh
fRqVqL5Ffb++zXlm7COjepKirr6tMh2CzfcqESBCSe02e60YnkTAJepH1c9jqeBvg8WPcexCGvhl
3VWeMt3yLfSu5o/pY6+le02fjAfuqXJdtJa/L7tABjYImvWvIhyj7o59oW/TXsFUWZKtbRKk9oOm
NwsnSKdPeEKhVeDYz/W2hMibro2fKoxcz/E5e0QP+tCe61+NYzCOiBf1ttJlgGhRZJrX93aHsCU0
vOJQ/ihKUj/LsKrPraJ4aRXB/7yvklr9bTNED4VjRG/FRws3wSVn3e8vdfUBpAP02jko0FVtnymQ
s7AEx+9i/uhxZF7VvpeuLn0iDQ4P2cyX4xi7bh5H9BmdRtuXwyxg/+PcCVKuL8aRzI7UXYOMS9L0
q77s2rdiwtUAbbuUUpCVGlJAb8/ZONpESUTObZfIf9Yv/x4pZng/R84lMeY5wfe9VKigM2wspBdi
6jJMzOQxAv0mSkJF+ucqITYd516515v6HCWqRFRHR1HqtMxY16bXL41Um3YJ+q5MYzQSCFCe3LrW
+yu5DvR3aeosRL0Iy31fXZa/CIsJE/VTheFpk1jyTVshE9BG5o1faul9FoT5wuu7YmeoUXbPHre2
MTMzWYrWAbuzUzUkN2POLib8uXytpbrxoqumaGAa5pFEV4y/Qcqz3oNsRVedaZEoiYi5++jZ2qrq
IFoF3bi0clm+9cFt3A9qh+1CYKUHX+XFZwRBs5pYsq6btOvui8Kw2citg4VoRXLDu06laS8aRf+6
ASQ8jyaq6rzuXDmMs4NoDLy6gWucvxwtQvOKJxOD/xjNasnPLKIf1xVB9vTzSt3KubIUy/W0g1k4
Do5/U+szprSC3RL4gfbxR4TFHPefR5zHgAp1M0BW+dUYlwhxlqCJX5ylrf3h7s1v//n3/34c/st/
ym/yZPTz7LesTbF1Bt/6+xtF0978Vpzrd19/fwMF05QVx7JM2zIc23R0h/bHz2+Bc8zh/4HkitNF
M2ZMS029/CL7EhrvVlVp36TJftsqbRqAiHWOxfzK71L4n/KME6rmYmVO+V2LJ9XUMz0MutpxKy9R
d/qcfr/E+gWYIoSw87tgWuaW8Q2MQbkZSllZWmNiumihYh6ugRU9vDj0nfbPZVF56Sn6iLrLx6Wu
YOnIXJFHiaTH400K0VNnF+CEYEAG5xU+P8okU7W2u4KyIsnKrhntb+GIK/dKIyVR1UlyckS01kfK
wqwBkymy0qwRMDTdcSy9Q6tMJioHheMdRDnxJu/gxWq71pLy6VW9aPzLOtHqhGjQIIZh3Ofk1SB6
Y9Mwr6kA/XEzvixJmjzC/8gmhMnUgCkNM412/nDmqUUqQ1afPP2YzLMNTMGYkZiZ1K6dyO+ku8ap
UnDKvV6wsx7KIEDi8Kjas1+3MPcms91ObjTULUINlbIWft7C+/scJPqg93P8lR+4qBN91RbDxgxX
R2vROC1SvPOGxHnb4cVhlMSnsFelrdiKEA0YoZJHRYpi9S9ueHW+oV/c8Kas24qjqiZ3PAhGvHB+
vuE1q0Jzz/KchQeAAbjLKO3Jr0n7Yv4QR4OKXLEryuZYShkWSwTBL/IP4igZpSs0N+rN6y4i5Nxb
BOqitxjzxeGL4c+Hl5HPZbsKTmJ80bNGyhLCdCWVzbLAXm9RtXJ+Al6Vn6wyR/SZnQQwCiWrnyAO
WTP/3BLqXn4SzV3bcQ+EqMSg814+9xEttW1Ge5DU/iasfAnDdFmegUTSk5dL6TYIpO4kqhJo7ecj
v2Z3IfWZ2TK7ckWEb5QeCnj5h0vUebQwNXhAK0GMa5zC6Jf2f+sUlzNHen2Lv1Oy8PjzsNIeP42W
2qxrAB3bLG2mDxY2utHUj5+G1mlwlQbmkejlQrabBaT+aq9IU888W4E5N8rVHjeCfFxDJiD/oshA
l2KZRU2UPubwy8F2JcPdoKfqNvSmZjPKZO/+FxGYI/qu1Rj9izEQopDfpYV6F5AQ24sb+z9/epTX
4tH+mBdjFULQeFX8+1X4WCFO/a3577nbj7CfO/1985SfPqdP9eugn/ow9POpl5+bzz8VVlkTNuNt
+1SNb5/qNmm+v2/myH+38bcnMcr9WDz9/ubz1zTMlmxyV+Fj8+a5aX49KbLM++rHC20+wXPr/D/4
/c0f//PH//3jH3/8H/79vz/+8eeeT5/r5vc3qEP9Dd6nLptg13RV4VX35rcehuvcZP9NtxRVsxRb
NRU+7Te/ZXnVBL+/0Yy/ybJlWI4ta7oJVZQnRZ2Ds6BJ/puq6prjGKZpGrLmKG++fwnPL93zn+Yv
XsLKz48knWFsbb4MWdVUgIJcw8t3cMRKSa81NK2atHHWKoAbMAjOQeJFuy38tZIWGRAXXwZBnKZs
lljhYuq8ePniq/vVXOBXl2E5muVwNSTt1FeXMSl1NXZTJ23LIi/cMVHtQ+O1X6xa/upgwOWXkeqG
dSGt2nh+nkPMWQbqoG3/xWXwx3j5gJ6/DUdhosJywrFM5go/fxu2zgLR6TRvK1d6sfT4wa/I/6o7
yVto6Jz0ff4hRgTDDJ0P6FZJbjDLvSmpivh/Jm1qDTRmH6IX+i8uS9fNP12YpTmmYsgKrxDNkufv
78VUaYhro+RliN9UN/JSkNt8w57zNWw8G5oPex/DoA9M2QPeIxP6/dZIUneIVL1wy7qN3a4z85Vh
6oDLEX7vitw5KpCYjqjlx4NnH2s1m7aGk94gZQmT6sdHUgCyChCvYJ/Whk7Z56hwY7JzjWDEuA+l
8cEr0+IweNXgaqGUX/mjhGZILj+hfWvu9VvDf8sGcLtwhn4zmkjf8ByUdr6SfXM8G0y5VsuL0otW
dYPQWJlc4XBRr0wIZIuuQn9MTuuv3eC4bL8UC/7b2ZUcTXd2DohLGh8hYy60OsrXQwPkdu91KLLb
VpKTpe8OWN4p9iqf7UUaM0VMWSpPVvQVzfEbPcIrNMGslN0mZh1amYyHTO3vPaS61kiJm6vaOcgS
is+qmh0TWTdZX8PUR7DSNu3+iMIiMKMgW5odeZh4tPW1im+dh8xhgPMY2alFnH4bSzlFI8Jkfhk4
T+TrlkMWDFd9+JAa5rjBtSJdYpJSu2bkL+OpTBZ9re/xqmmWYWNvSHJ6m3IMn7JUYg/cMuF6lN8s
PP1wHCT3qy0wJEUBqitvo7ssKb/0sNIXdZchk0GaqeJxch3X+EaAjSWKbDCb4wswUM3Cqrqjn+qb
mrega7ZwIjFdXGuVejORS7Ky2HcVB7SCZpobFW3erg2i2SEZifpgZInYv7NVBdAv4r0rafCTfTGU
X0wFOW/rRpmsT741SevCmIl8gffgDGGyLJQhXzBtZOHfnKw4eVJ00CNNiltJlU7WotaGHgeTLlhm
1keluAsVWAtONobXkfzF70hJx8bSQhhMDlJ8SuAobLS4f0KRcoHNB1ItQJ03WYprSlQkydqyedF6
GRyZETsW22+1G1Ju0zKpAu6KMdgMVVW4UWo+jigTgFKG5ZuP/bfEVHGQVzBpTlrJdhXT9JZ1W6Yb
JfEbvEN9axmRE7vKPGCace8tw7LG8FxR2eVErDFvNWM5s+j2ksGHLkEKRKKMQznqX36kTWCAkWSR
IBoko/wyhsm0StWh4dsMrrGWMvBKKpq9qIK3C7delMVH0+Kp6KjJixBRDxHiucelr6i7FMVRZQwT
JCtj29Zhts/ULpywG9cffC8wV6KuHSfU5uZWXZ2slT4mD2qQzct5qcwAC+h5jf8NzSJQ6fFGBBds
LkWz+IDcFkwLccgt48TzV1rhUatA8p47nivPnyIqRGHNnXpNP3di2pntL8NNZmuTJhNdX1wJczS8
l0YAcLUMg6NUovMVXq7N9iU7ds/nEbWjuHgxvCUuTByW4nJ5hGSoQYSubiaya0TOU4t8qYsSEOQq
X/nSx6PmqhBPNr4xi0/65aEJfBsBHu+m9uRN34OZHX0c0Yeq3wdDd4++xNe0RaRgjN4DRzhmqbnP
2Gi9tcrpva613wCU74sEmR6We4nrFeQg0F5Dk3WqWRFpgwz5hcyX4vv2KamgT8n+Wzbh1ZURBpHb
WRGamZ4bmdq1F8vOdiybW9W3AYhm7Sf0kvCKDZDGqyt9CRE6cw2/MDeKrZ+CbPSOWfZJke2robDj
ZRONOXyVuJ9JVE8NmA1cXuDGa2G/8NRqwE8Jx+1AVu6cTEY/smPHdPCC/RSASezG6V7VEFmR6sfa
GjFc1dVVlfXDIjWgx1p+eYs7j+0Os9t9EehImmiAVuCvGUvZGiU3HKHdjlOytFRl55Hq5nEg16s6
mNW9krQFEQaqPBzZoQpTlcfvdC1hJF/y+/1YAtYK2nwZStq0BkRq+ebRJG25rMwsAjE3tKhwzC8t
B2EmU8ft2vbXQBTbdQlTSkZVw0HGySlCNBPz4d1oIhOrZSqbTEzwXF5w9RAYN9YEj1gdvaWqG8gr
tV+rPn0CJfQFQZR3hlRl7AtaJVLnztaJedX5fVhcZ4mcktutrQXpr/ygf2O+h14bhj55g8Ml1uXJ
ooy7z/VgRuC2WgVYaJivTPy/XblSDwHiL4oj7wfUINzKiBdd4yPBMim8SVMS+mZUIlgP8NQDw5Hc
2HKOPLVi5W5RBN/CvNunpXIwqvIrW279evTtVVFek0v/EDqADACCBjurBCIM1xT7Nu3BbD9nbD0f
FNtIXegtw5btlRm4Vm06HT9eJTQhaptf1JQUwzCoiyIsy9U46WykO0mzzIuDYg5Xia1PCz2fTqCN
2XgxatdQWc72GP0tZEgvjswdoJYafmPaTomM7WigEZKMG6YYW9Sg9CU39rWpBiPqosw3dRPgkAoU
EztK2CXDyh8D3KeaWLrJmc3suuFpsri98KmYUK1EzKPpP0G0n5a6n4xo7NwmYfrIT3zXGaAOgBOs
rMI4TthxxVb2zkMkkNlchfP2Ke/esiBd2QOEPg+tFqlSP4OohAaZYV5e2LiC2cEHLSwWuO3ECzmb
hpVTXEcs2vhLACJUeUEN3iJ2SkiQkpocWYzeyIHFb29625naW8SrPqD8YbP5MwyHAKlMqUNVTzVv
mPntYryPF9OQb6XZLNLEiRLR2XRtlmRFpEn75tgx95Z6QL67422ZOquuKDZ2Kn8aSpR2cEl71LMY
+TerbNy0BXNfhrzF4vCud0DTOaR0l+0ms65MDapchDEdr58AfrizUnzsQYednDZ7NbVhqJQ3tamE
7iDpLhOnj4NHIli33lcxjyYn5T6U9iU5LJ7a480Q+nzRo33rVfXKULr73EbyqAgDncck9nLo/Ly1
0NSAuxNoi8BvV4Nl8BKuxnrJ3tq2sLqHCBz2As9NN9Kqih9HgnlZiYyjjja3Fh5NM91bPjmELtwG
w3g0m2HWe5ERkNeWA6DOA8LK6gSyG2EWuAZe8anQ4hJOsfI+avBx6nXt3poOdgjAPPSCK1lO7sfI
fLIH+TMCCLHkvcPmaB/r1clgSgt79Q4XauhG0YgAmf0169OHvNAS0rxb5zC2ebc0UwtLLd9JTlaS
6DI6gUOK35yprcJsZDU1t4i6c7OSmMylAEbGeXGPPpy8TTr1g4jyirRaFe3QQDjx65PEJGYDwilz
G9Vu+M9g24mjbHaaMsT71UF3p9nvAObWqlGldJWU2HWhEJZOy8kEJlcV/BrVyV9apaO5cukhQhDP
W+nyNwuqUTkeNb+0VkGIl4fu7VJ0q68Qj7KueoWZXj4pwxr9MTcsEozdJl5pWH9Aq5TuQ8vifzhf
CTuO08qsPbCnJiJlcSfHK0eLXWxru2XRGgbf0ze/mbLrQcv5QPXARcrocx9U3UKNnYQ//Fgg7YJi
XIuS6BVABlyttKsc76dGbdIrp1CfkAULFkBSPkmFtkxUz2WJ5B3ZAbd3qZzf1GEIuCTTrzIjBlc8
4e6cxuFK1opv2Npfx5Y27KfGv+6xa+Sl12gnBA9dy0Pi/IscgSLBg3on5+YO7Zt2D470Su+V+uQP
MoqhqrwDBpAeixGYGFtr9MVxI5j/iEWaRms/CTwQUai5j+gGohjQ4XFtdLuxslbghwCFD+ah1Utn
15RFe8LtNDsNgdtnXnyqYWpulbH8EubgKnWvOThRH++dYXorfC30wcZJxSoxVo2/BSbX6MQbre44
TcqdFc/Z1d6Ir5RunKfgxkOZ8dw3anmrqGy3N1jJGPxVkmooWPuN3Umt5F0Xy1veS+M+gOidxIq3
y5gLL3Qj85bgmQ3e/dIK5c4Rabm8PDhjsMsauz8l84ej9k+9XevrVOZGNyech8fUNbZR77MYapi5
6Bb6drLnNSdbC784/tCTw7LjI4iJZZrIxc5Tp692PtwYzhczXHJbQPmeP7r5Q8ottDnFYU12W1mI
Js1vbV5SrOiCcl/oBV/IfBQFZp64l7Ko1IuqQNdibg9EOwv55/hfVta6s4y1KXdRku0XTcC3bdYj
e2rzUahG1V8XRQibR8/Bl76i26X4aii0I3lWYUjJnIwTiQF4fqNrb+88idwgSrskCOejy8df1tmZ
3jJp/EW/kgd/aJKl9XRwYJehLDUq4cf+GD8t0/p8pvNYl1OFqvM9Ug8OKTISO7QhG9nC3WTu/qLd
17F/gitGbWzjO/DifGK8tm3Zjx7VFVOlRl7k8znj0uBBLQ6Trt4lvvoumWRmBV50DQ8tYeKpJQ+m
kW6a3FeuEQJ23CYe8RxlibeLfIgrbH13uDTZ3rIkWbiK/fQmiJAyHyCvVXh38920bgCybFnpeXo1
QnR09Sat16jEJFc2vFB4rTW7FXMRb90E5lKQsmo1hnVf9Pja1tr7SDb0zaSxlMZwVl3pSW8US9Ns
t2FWoV5r29qRfK87ydXdzP9DFXyLi1lyjIIQamhQgYHReIcpARTpvu52diVfR5bTNEyLxuo4cnkw
7dRgPTpbq5ny49jt37EQn45dJoGano9sdKLXAO14085FYL3TEYb1vmbysKvL8DnMn5TpqJljtY5R
dXUzbVMWXMlkfAxTM7uKwjx2p5E1QR3LJah8D8euSVnJjb+oNFPdd4nnH5v5QyF3UUe+sYvKkix7
r5vL5KRL7D6wUtn7iLMeVP8m4cXGd8SALOd5vUz5cORpOhwNP70vVcPiuUwEmf3+GEt9746xr67q
BAtfCY4vy/SEDMMQvrfUqriaUP1h7uYh1qVnj4FjqGuvxYHcqcutHeiHdJKNg9Q1W69kZTghXOqi
jo0r9RB+9sohXzdR+KFyzHDj27mMU4sto0XIkfjQ+lE+OoY8LdSEPbfIAIfIhErjTwDFTM0xCiK0
GJ1sTWYmcRXbMQ5lmpkHQ1O2CMxYSxSAH3HP0o+WUVV7TLNW0lxq5zuF9QV5St3seFN9r0O3YnRh
ItVd/7bImPUCJ9TBchAujuyu99co7yFrr6gjE8fm2PYtKK900o5O32ibOIoeJkdHeWsWjzSUozU3
iXZ4VhoOhWxcJUz6VP4rYY84rJyjg1ywohzz5oA6WIUssARihx/JUZVTLEDmo8S3bRZgYbZyUux8
06PVhCh4twYIL41dx1WSlA9Tq+4rs59WatnjHRF38dFUk/ioWc3HCssKfVDWopaN22ppamA0sShB
YeZHpAgXH5YNd7i9JwMbr9F0AlsDuAvdEd7E4fy9BykwFOzjmmUz3/TiAwHofDEpCp6fdcFC0IjA
cvfPH1LodzkzIMrnQ0mCMMyqPXNhir0XDe3cJY9a5P1fBIpDMZpoF0WoGUAoY005n+bScDmrqLsU
nabES6Zlynupu5y00GrcgtsHLbIb3DaDEHujH5dezBL4qe6sX1zf5YyXyyvFlScdmTOPvYCFaIG7
fHT0SN5c4sTRq8t7VRQhry7j8hV0TfiYtOVVFXnpBkMZmfeuz6qgiO8gtBztPsCotGqaJTKu2U1O
wnmrFdqHPNGlU4Sl3cIn87Nilh4uYoz2rpwgXvdWjb5f7hw0eXiUsbxfTMgruuzdt8vMSJR9nqjq
keTjjW9M5pZZfTA207UfPdSWvEnIWazUKn5UmediTOM4PKRY6eo58l4av07dJx9byJo8ry2DT3a2
CfMEsdmpttkeHKa9HqryJm0K7mBV2eit/dHLRvnKbJMPAeuaDdkNlqPaEMLutdQdF9G4Vs100ECK
BiWnG38a/avJyz6l8mg/dMHnognWRTUo1xZkt6qrtlLV3WYdz9mmgeo5snhaTHZXrbAz/xhIvJan
fuqPOjxSt2+1x1avH+M2wTaMTMeqi+DCgYI6NXr3EQ33m9SQTdhmyMPG9SFSHlinGdA4k9XE33LF
8xwudq7M2mh9fkBzcyG1gXPnGbK6yKORJ1FqswEwlEtv9A/M+z3XN4s1bqQsnRz9i1GAMinlfpfx
E3yLs7ZBBj1IUayuIF3ISD0UfX094PyF5VHTkw1GrQdp1M3UIhCt1vKXvqw/NbKhrHXELfJJ11CY
/jAho3iX1vHGdlRzzU1y1eMA5uY62nKlGq6tariWOu+Erl/k8lPW98l2GvSYJZjkto1Z3cr4tFZx
WKzaTkKTKvEQ95kmtw+vpcZEmFT29rmjm0cwgUA4ZriBkbbFqfkUeaZ97LuxuG+ccN+QvtzlHYoW
bebVC5JfxjpAkxLJody81luWS3mqZ65eT2vEVI23SuSvs6oxgcibV72EoKCHEWNUpNo+ybJhmXiB
fShD5Mszf9zwoa2YZ4/boekBxmS4ZVsOWkBeqiIR67W12xm+tGNCkq+8QFqBGh5XcioD7bEkQAyI
6cK4nWa/iODU2j1SgFlKlqM1M2DvhbqF7vFN///UnVdu5Fi651fEBv0hX4MurBQKmUzlC5GW3nu+
3X3MNgYY3FX07Gh+jOzuysp7UY37OEBBJZchiRE85zt/G1vZo6xXNiFNw4a0EYCUTAFaG8QT0jj5
cS4Z3pBPXzj1IZEwyVGyDIpwCuuQKWb/k5b7HxG7L1XBf78Ttn/ieP9/5X6/VkPZb0xyROPQnxhc
E/7tL6jf//X3//33//y///H3//P3//yN+t3+4T+ZX/NvIJVQJBaZtRv3ixrkH8yvolh/01DvW7Jp
gKMZOvTuP5lf9W9CManOEapF7Yem6/9ifhX9bwbUpGmT1qFAUQrxP2F+DfnPlKIsNM67poxaSNFV
Vbb4Qb9Siq02KklZxs2lKmrNI2DFHeUcyAv84ZZ12k5rxTUW+nzRRbL8fGP+6z1NWxvHwHPuTOsY
UOObjmvyNd6sYapJbMKaa/LRBl/w5V7O3yY9fI3yipYHa7B3nZqoF0MR8alXOSFPrBrPllFOBNoZ
7lwLUOF8xAS4/bSwBvFec/qpVooic+ppvqf5fKBZrv4kku5ols1JFjEwHn1UcTCIKd5F9to9IuOs
KcNKaNzcPoyJtP3lOf/vOOs76fqLnAeCnsg7HQGbbli2RlPQn69gMiV5nPX1SGxrsg7ugrrksZSo
Uxzi2dr3pHle8I7RpKoJOEDKda9hllGoWyTWbmT/cmfq8rKjaUYGHNU3NYy/xHJcXsNFLa62Xozg
UFaQRbFyrk2gaZtETQdxBgmvOiNNLdLytOijOGWJnDtD2Ggf5CaRnF6su76tclrsHqknqN9LtUwO
zUp9ZVE0tZcahRKovUGOdaYqT+OIfTbvacGAZoDOaNL63FULqG3X7wfVkM5rkSzXJdbmq2yjpghn
QhpUaXLgC0Ym6Cx7It1oDqwMuDnWavIP+PcemvtTRLfRRcJqhYW6nW739xIKJG/lEoxFaDl9Y6pU
4+nZlkZnf52i2BP2lj2iJQW+n3XiqAnjj/POeBR0MK6ptJ5KUjr9aFxPP003d+PYoBxaLbUfK9q9
dnAXHfnBVE52a0oSE8D+pzGKOMy8SmFtfafr26naOUmobyHJUyVmYs27q0Xo9mdkvxwIx0V5G5PE
cIjVn/6N2uG/3nqWRlimJRsCXch/feGgwzB6ZcqVs7bWKkrAIiS+ahP9j2afPmLe8sN+wB4fqnZy
InpU/qLNqLppwxuOZHUhyd4UpGT4K9cxxRuwfaTbBLPotJu6UVya3U4eLfMVaPFd4by+7OR8oWwv
x3PHNpiQ7uQ1CbgnyDEQFTEfL8xecjImzt0ppZntSBqXDRazCQBTMN7D1BiKM1Enz3FljJOjopDv
vKtNIU6JUX9FwqsIZ5V4iMISFV7TcsFGtMrn0CqUsyLe/vr2u2sxfrn7DN3WDNWyhE6DDeLRbaH8
df0yAEFbcyQIVUfqBPOTz0+Zmo5O2TAPaqZ+sVVd/8GrypUHtftqWiqEMuTXizExT1l1M5LxPvVu
QXybZyUCB2Eb490wiu7r0CfEdzVYQclYvJgGDxtigryQtkG9sLSS5TT13eeuiaMdKFl66yCFTygn
J9ibrt/Vmd5/ZlbxadALvzdVCTiepg6Bad16NSwk9laUUF+9+ddSW1JPf3wo9Yt2mvtwy/rlqwYS
GLBYS6EQgyLx/b1kKdvcXCMnFrtR291fX1fxmxQHWaJhGCpSJc0wFVUxf7uuGbo1tdaM+h+rGpG5
xq1Upsgl/UW/rGB4FzUGUSGxTL3ETLFz0GsQLlMi5NsgUZSXQN4HIiyU2/1z4svcJf2tz9kbUqBg
GcrurIEzI+5snwxMMVecLCyBixV/tsesOKijqb5mRizoqa8aQlNTWvOK3njBivcx0RbKTLgzvFiX
7OukOzx57VO4vWkJUXSUniOBX1qLvcsTp0+y4uu6ZuxUSnobyTVhOK50L5/G9Ipbh7mtMWeKfdYW
73PWuj9DWtIcIn9J1H1Wms6kafIbdXu7wUiSLyTLDO4KwnFWhb7P5Gi85PRoHKS0/x5t67e9rd/3
92BAvldqtBwI/bv89fOk//Y8KbKKOsxiIkCxZPL2t91HqRZFl2ZVOYVK25xoMn7XsT/9ECKlcqPL
vqFxWUiHLUgo6c15p0a9wMZm1z7Pfv0hV+p847mXU55a1QccmQe1cVRScB4nMoWe13VS3L6j7Q1F
7WOyIJdzmh4UUEjlQ2/pzwbNYwfD3OmWFr5jorJ2YdIsDxoFfFQb6QWiiL1pGSHu5Wl9vL+JrSo9
27KCiEnwqQyk499ck00m9suaoGxJd+jKWRUMdmfe+fOaUCZxOOf8rFOSE1ukJRczkkcn7/TVbSw8
722/xR9rJHFMm3tw3nyEk25InlKtVcCqrL0aVfwhbrviysq2kBpPKllOtPgHk5DRtPzW2xaMaJdX
l6QyIsJUUT1frGHSD6tqrq+5adS+PRrdkd6d5kpMeeoUW7X9YlMk1ORfDBPpGpVmUUANV0VZs027
IdZ4R8OCS8obgp4mKj7VNfx+207jUTNImpKkvt5NnTFDu66vmiT+zY6kq//1wm0CM1MWsmGqlroN
i7/oy8q1kmDKl/6k6FX+OIcqm0xHxAGBEL3yhaZ3CyWCRJr53YWV6SO8Hsi/okndbVHJsyUmJwpw
3vU3W+gfUHuQT6+1zcPCyc6dxGS/Folu7aylm5zVMKlVzLVqrzckV1lzhsHe0taXe89ILGXRuWUU
8YzBoERwhlMiXJV80LKfz3YhM3+06TnbnpRxsHZxH42v5gKhHqFk9FYwJaqEzPDLX7+21N/cCry2
bPYci1uNHVtHK/fnS1SUejl25dScTKukex46hFZH81xR2fGBvgZ6ZHtcM+qE2auZaeGwK7Zs2qho
KIHckbNv7TzUdMrIydWM4pr9M5r92sxfTbULrHZrpyZOojouTHmrQwWn7P/1X6D/N38BM4fCss7W
hyHsN7+FttQ5A15dnCyZebroCTZFPXbrC1V9DVcq4pAU3nKjP5q63T/ktvWyHWI/WZEduSTqLqgp
eDm36bw+ASSAkObj+lmP4JyoriqfbLIxzsIStbs2Gek1JQyx1jyoCYEW/6oLvL/HKGg5hVJDPipG
wervaq0sPfwc1EX3qnR2eIB5Irmeaq4gEyHEHRGRvlEU685oav0h6ofXv7482m/qfNpa9G3DA6hg
+diOWX9+gpswMq1IV2fUOZOyp0ipeyKqOQ5yFWJ/NG36eKF78VwYjmFI06UbNPxEEanblkwJZ9+3
GzFOv/pQUY+Gz6N0KYi0XED/4jEz0n2Vp9o37AHktzW0XUwlQ28Ryx/LBOQqQTwRlAZBr0rIfdam
+sdVDBRUEUVwmOuqIA4rCQZVnO8mM1RE83X76G5ACy2w8L++HOpvWljFYKTCfKrzUle5NPr29V+W
BMnUSZlbOvgwUBTq1cskelh0t5gk41bHdMsgo8PXEW+dwxZ1d8hTq4d1bX+oSJ13k5xrTk4SZMAs
1d9yLMzEcAIkjRKqB4uEtUojxmJdMGoO8dd0oVwJ4HZ5HSk0/zcvfGXzVfy6LfCnmIIjs6nS6myq
5m+rmySTtNJqZX2EVlWe6uTzJGt059Lxp1FvECDVMp6jZJZOeknUXdb0xg4qCe3CPJUbpqfW9DZQ
fNQViCaW0BDuUHKC+OsLrqC53vbsX39RsAJFUUg3UrnFZOX+h/xyzbukpt6VqKvAIFGUWhA3NexX
Slo4q1zVRdnHPS2gz1ZS+02i7OnadUkTdEKKnPQsfxhV8xgv87HBJ9rLEBp9fUlFtNcoU0jXnmSn
2iu3fUQl4Fw596rygDLqIWnDXd0NdANor4+x0n3O9OZRjcJDrPaXdLIuhcKK2p/VdiX2cme+T5gR
q4xuE4Qu5F77aWl97HWFUQu0sIiCfgwDWHG1R17WKBeleTTYTlpJO2YAizXxBgmJD+qIPk68alnh
LIitVwQj60ZbtwUXm1uD1vY9J1xSLFe31cQjaYUBvbte1kbulH230/fUei+WVy1xRbgbtFO+1Rfv
I+p4Z2d+FpmTfgWkK4hZLx5C2LuxecyvKIdRdbDvvrTGjwkxSswBKA6DiF0mxg4sPc76m0RcuB20
9heZRkskC4N10sZjSitUF+8ZI5Ci5vq+M520doURAMhSHICkgCg0zerdzkmqZZ/OPFkxh9VZ9edV
+jA22UHWU1fO5EOt8xO6U6xOe0itJ1NugjrJPaPSbqFZvYyGdlGWIqhRHtr6IcrEnvBzb0qTccv1
3ydjGsiie+ry9Yg/kfM/0GciXnSOBCPA71rTzJhPu7zr/Ho8dXHvGKhyJcpg1NIXxcc61C65sgaI
mp8QArt1qnsdqXa7Ibee5XlXjzNRA+q+zTTHkPWCiVJ9GBIQX0qKyTtluIMQqj7aeILmQ64TMK7g
fIGdpJlLUq8zAW4Kcpsay2L7lqklqiQC+XRsKdCrVjJ9jOids9bHPI33+hCe42sYRW8R3FZEh/Fu
ypDiUj9r2+YXeJ5DhApPimwvx06jevMQSjABgp+2umYbMhQMOOB4uUSn8K2LPlgQBJpxnPVXA4XT
6DBGqK965Gj650KK3UQjbGn5NqB2LEzh21G1y8hIzigUrZSPQ4nFYXgmOM2xSSpfJE8DN9Ff+vY9
mzmtYYv41JnXsX9BR2W9TVHudz070xPUsb8ARPcALF5sHyUKC3vsVOopal71lZNFWLiT3QeqODWU
QqT2YQ39ITkKLiZJz2X4br6jBNG1a668s1+0xa76NGZOVwVThwiq2eX0Cxhdy9xUUVJkLNvvEhZw
ZiJ2Eik5aHAaFfdHgtuxziCYksIlAGPXyrUntyjN++4qJWpQT2/k9zwI8jot6jn7YEYVkhmLn9LI
fT+KhbZHLt0u0pJ91htH/s+fOLhjWXrxkLpchkWtglKHdGfo6la+K/FUTXZkSSexeDgwLDngY0E2
6kHPIDnJ80Hj5U9rD4M0/efNsWzGgGo2JzVLb+5Gx2xA7OzhIOWyJxCsS3TRZ216Eqm8W5QL0waU
dP1glcqVpPMDyaY7dETnroe4jmRf7/XnaK4CqLVgA0Omgr0bLmu7tSOJlmBKzU0a7uBkFN0fFINR
27OyQy49FvFTO3hRTeP2sYr3jQbrEVB1kHYBZ/02OtcYYLYqxb2xnmP70wQ5ki9vavY1UZSj2Q+7
sq09O84DQ5PcUdc3bPQyL40bh03rtEw4aP6EV3PTnWZ46T1/11shrNHtlDB8LxE5UK2kupDU3QV+
5TsJ/dILY6yCLdtBcQAb1hTPbRabTwXRnDsVgR9bFNRNMWb+ivzQCme/zZlXJgmOqRmVwTXW9gvZ
UPk1UczpGQvGoUk5gpHXzPpAlxkRRhL5tBapBBhebjVtKVAZ8mFOVnGQSqvy6JiS94ICxRHk7zUX
+vDYCPuAe4ZCBbn5WFjN7HdhmgUt4qRD3XaWq0njOxCfAhb6aMvyAF/U1U5iSUFMBKxKyd/Hnln5
YCsJNoW87T7K5khQfiMK/B6l+paTGHj/ttoaxXGRUouxgX8VzQUoSNKBXvWI80cxs8Esp1SN+w9T
2arngrRZwvKnN202i6dqBuJheLMPeBvHjzpT9dRN5utsreulmnTsgJk8fZzs2XJnKuAPYKVUKinz
resif4n7LV54nFH986roxugfb7R0tHyyQC/3z1ck6iLUjSKkmis18AFlcMxD3RzIS40qWq+P+PoW
7k4jIZD/n4+EkBfdmcoV67JPobzIniUR6xNagGvtkMqeGRHTr87/+Jn3f3h/c//cHx/ef60/Pkdq
T1BE3OC9XqGNihMZlL4wa/LmQkqWtdwqj5GxHTIKDK67qcqqFTcIij3kIZZ7/1Kyff3+Br0rv8n9
XVRzfH/VmZMzD0NKEatWgszmUqAm2oMplUEzyH4+9Ei1Q48Qr0PaPpk8eBEj7TIlYFRq1w1qG1EV
MmNz+oi8NezdrJ2Rr6ae2XLvR/0DIj021s5Ny8YZ1AUuUvP1ajrIpXqQ1PeBCvlUuUz4lgZJeSjQ
ioQDJThDMCxqEMafUhUgoicTGBOIiiPFaHRfj5eXqtEOU8FTUCq7ta1ZOO0b0bLHqouDpowDjWRV
5LGuvLRB1WXHSt+w7zbgYuJ/Yxbogm25qghbb2TVLRSKY2rhpEl2UdvK6/RTbsWUcSb+qKUEvJks
gp0v9XogpDToRqIN4DXKdL2QArWX6F8AgPKq2Ax07t98IQsVofdaUmSmZ0GRKgHZ+kFd297irHp2
QLT/qTb6UzElvj00bj32lAyll3WVDlUjsa9KbpyY11pHNT3rjwvO8NmeHWbfx2UL/uobYqDLiy5r
z+Pafm44drXth3xgnwrXNxw7X4z8dRB9wHR+Fl0XjBa/h6ogxeovVVJf6aY7RKTKNHnQC1hpnrxh
tFyJhW/EqSql0nnq2DU6thsajhchiA96GefcJ/PFhYPxsGD4Ra96y6iiNA49W8U6U0sOJTX71lqP
3PuPWE9JNck+2ulCjWe/V8qOdO0gjozAttmRYXKmws+/k4R3FNyz2awHNGEESSj7hKWjM1QhSaNA
nuH1UTFP1SHJ66NgQTOy2iMznWESfr/DwwIMXG3iZzvIS5p0JNmDSN6VxRn5uddpjaeq74C7SIVW
ontozBhat7KUHaoDyOoxGKi2iZajVGquoUrusliuJR/sajiqUUyxC91yhexvkSNGxdr8cVKsa2OS
ycYzjE4H5+/s59rsy1P6jG3qMMncQj1FSXhBZqS/NGpJaXYSRDQqEp4mvFd2zdKgVAFg0277s4eZ
uGzrTWbCUGi2t+nhFTpFRK0C1ZMgySTmeZtWrYlEvY5I2PlUmZJbZo1TiHnfDtfVqv0ypXPZZn1g
/jY66vXyzEvirfJD92vOfBOVdwrHWTui+WDkZU01S9gGbRFRRAw9XWYHM3N5SgNiAo6IBgNJXc72
3DBryjdkAKe2qc4jNjCzZGlP7KBiuGdCPeifMqzb5or4CyVNw0IpDOWVk9HBLPpTKJPlbCUe67S3
TvJxnWffVGHQ2+NErUSvjuj+PhExseOA7C5m7NuhwCUeP3Oi+ChX/WNdxa/IkrbOFZM885Ha76as
Xqu4dQGb9lDtl4jsU3tUAzE9V1v4sIaSlfQ8ammCFhYySpa9SgY0gSn+0sOR9CyrBgrnkMwO4YxI
FcboSZJZpjrjUGx7LNnPVZ4fjVZ1mmFCNZAdLS26VX19NvoP0or6a3ro1MLfeDR9FX4R8VrTDAYf
66gM6XEdF4Ye08Eksd9yuBfU50BPtO+uQbnWxPa9mXN5GNP1Fq3z19xsD/aQkBDQXHmGRlH4Q2i4
VUkguhEeNKg5ns1T3IqnNvbCYMoUWiEpgM5mntY20LXskqimS0+SN+Kfkm2Qi/LLNuerar0H8cXx
MgRhRlEP8Lqc+A3rb2RTeIaFk+OqJyW6Vyh5QIqvUcw+oRY4bJB0sgSm4gkqwFMa6XNjh0Tl5ici
6g+4jn0z5/6veB5Zm5e8c2S/x+KQo/mnM+047/qw+Qwd9d60Os665TKE6mEJS/aSY24SgFOt3kwB
t7mcLGliRewC0aIHmsOdlH8kqMkrSuq5hTtNlAaK5VhN2mO5PMar8X2anvUyvXJaRRBS0ohpHBLr
MJtaAEHT6Bk6QPnQ6pO/JtgO5S9ya+6Xbj7YMFuVVngACJ7RGwEpCJ5sda5kjaxNN1NEj1mJm6ae
DvD3rmEON0NgaFbPKZaSGPoG5kGHOfBDKJOwnZiJ/VYf9wS+BVHBCxiCxNLrTxhc0wSpZDk5uVlz
3Fb8eULGGmq7UYpxnhRIK4VHRYsjwv7S2MgM5ZqjKh5ae47PvSwfsZGfZzt2dMgP4O8P4xi/ZrP2
HOsMK6FW72lWUdOHhcFDB28wU+zXRfrCPPikN/ot0wHp0c9W9g0twaMh59haHqLwaE3sh77af5LR
xJj12Zw8WyLPxJ+zR6t9tb+E01PKMVQh8D99CdVTlQeW3F3kxPQzMzmTyfUqCeroUfaRJQg3uZ5Y
kA+JbJFSVHzMFfFtFNG7PrOxyukRCa2f59V52/9mvEob1kAVioOiaS9MfplYvyiGuJXDdJq755qV
Q/LKqPRo9nGUNXfGMecsYuy7Z13qDiRvu9TNBvraH4wpv4m2B9eYDkMsPMmKX8zuXUlXVxqXg9rj
DJBpqSd3JekyF4uRFxrjEcvpoSio6eRsGXfOEiaPfVy+Ler4ALaOmwe+QbUCIl6Oc/EUdeO+mN8r
DdP1iq0nzPeGGu0VOfdjdHNZnu8bhk2hveUv7crejo/BUk8l9at6TDlrFFWvK925M1pHstAvsz3s
CssIsinbj2FySRXrIeNHt+v8gKrJIcvUG409w6Q7xmyfOQhJqe6BaR7I3rlBbeOeG29bRhmatqOF
gVLcVirHyuwihSLeNdqWkBd6AL80BTKwLQmvPDuom+JiZtg7MulFksIL+qp9vfZ7Kyr3hoWcLgxf
JMV6U23tCsdz62fzMWmyB11LAZBRWqE3TaX+iRipS6HF+5WMtao2XUmJ9laaBjmyu3o7L7dYiY31
mqv9vhHLA3bx1yUkSS1F3Vzscqm/ilR/QVtxzg1muFw76BOnoIYbDKDK6nzacg6TiG7DtFzQl54p
1zis7dkazeMsWYFSKXs5bF7ton+zwq85VdkROrki6h4V0x3xquMwpsw72ndiPjW8CiZSg3W8ScqY
se8vH7Q13GfkGIdF+V6nxgeo46dCDl87pbp1FrPXtlImMm3IM0k68jsr5ZvNVEdSiVtImWtCJNhh
926u4TWKhoPSV3uO+mq16eKpZO2VkxX/yMvpc4K6hvrFa1dWQTIyV8T1RVFTbHx7eSrdMRr2kU1e
IPRnU+nHDPOUjMxOacQN/RGP0r71ghyWQffQOOzy9NATJDk1sj8glbdQDWZL/kBv3LFLlKc27Qj2
N7y0Ws7QdTvqJW5RGX8qY3E0GfW3l7icRp9yk+7xYfCUSdyGRj/N2gFl9tFc55NpT6c8z6+WME8d
h8J5fpXZGoey8UseAZTw60qQeN2ARaihQyugMfSuwu1lN4qvidBP1PY8pOoBvisf3mpVHCw9uk1G
tx9CcQJB7qbkzBbAlN5MLDMqZVGS5trivbU0v1/qMxz2cdTV07DgyZeR4C44ZfP4w9glH/VMexaR
CKQtc05fHmvxklvGSQzJhR6sQ6flZyiey2iIs6yHR/ww+IsJYekcMUvOYMmurASjZnrYID27mQPx
dYbqXybN64XpjMTft9n6OETyNeU2pqiCFzq6E+0SxdCtW75PVQe52R3gq54HWZwi0tcMK7xkkrqZ
xvzI/FCZ4ljHc2D3HPE/KPp6CucmkJngVYtMWXk9ShRjt/b8hLcNczNYZApeZ6Y4duYHjeImOw0S
maF1Bf1I1hNs3JvE/TYNkys1EfcVI6CkMuf0B7PPYRWUY3Yup8UXhrkHwylzR2MLTQxfmbA09w13
De5JZmehXEU/Oc3Wb2INFO3RbpTxEu6i04LIhmj/b2PZn6BubhkwRUcTlhaiUk3ka2fLj0LTXvNc
YZ2evo+zYIEl4svM90PmGfMbaQuURa3E8meXIRnB4YjfbjBK2UXuTUX1RDbYqxDiBiV4VSbJX5Ts
lsPuj9qeArgZQ+DYZ0cpRcKagDYXyn5cUMln2lkvJy8j0UgUzNpELZjGfBqL9Ua2wyNn8QeKic8I
RQ9y+3lO4vMY6u9LsbwYg/pV9Coti8t+GsNzVup7bRyOFbDsmAynaTGOqfJBGkbHKljE+ANq3LID
3dK0Z7NS9adDbdcnoRcnQcIWCK4rpAZNsmBbK89pzp4gb7W8Hw3beJqt8n0tpY/JEF2lMPLAVpcA
bYEH3DXPzFuzV/8YDEzUyyOqfU+TDa9hmGhY9pKFGYhup141ObsND7ap4lQBV2ikfTfGfqV9l4of
nY5ImOaDnMmt46VnNpmfcA4C6pBEMEcEpIWdr6jDHquAF8pWQI/OnhyUU/bU6NVnVC8HS6p4Fdpo
vmS3St64B08sUFd16PZJpdySicMPdWMyhTpV8oB8DjxS8pXQ8KjQ2UfRvFdnMKSSrchkxFjHc2or
e0P5PDfho8iKS9h352xiWFnorig51LcAKCXdTAWOOkeKYn4zQ3eHCHmxBir6L2jljobYxgBecf/k
/eM7TnL/8P7mDt388eFALadLwem8w2z5G9zT/Av4uT9GZrthHY57IYMaT2oMFIAHBy3wUigMmjAB
1ZZtcH9DYVq3k8pidNMtyuD+uft75T114P5xkungkElkAalvIQzZFrvQ3BMLBqXkxGLNR4ZwPGYJ
lrZmAE+Su5atWRG8UBHjHBUs1T/f1CkW093Pj8EMtsHqn1+n3dBB7Dnv75/S7aSm3oygjF++5f7J
+z/+x+P88RBrNw87Euk6934N7uDP/TIVE2kIRZmyIm+XqRL9B620E1+WNHqStjdpRTaBzg7pCKUA
fMJhAL+qYCHa3stRTnLplmYH0v/hHs5wD3y4v3cPlsAYXR/ykFFzQ9juT9n9R1Ga2BDVqH7L9XAz
xufkM7QjLh5ABqIm7g/wM9bi52NtT4plpF9DAT4fRw1PWVM7CA/twz39YTWM4mfcxf29n4kQxDmB
L61QYeQedNtD3B/sj++9fy5FPLH8jLS4fyXtUsHRLXvuMi5/P/H0hPp2rfu2xm+2IIMcJXu3psvD
WHcB0b04YmpfgBuFah9MvbaZk3bTj55zUrE0Hk4AxP4G5wOMDF3jFUbhpcocDAjR5R7b7by8NIv9
RaqJz/GU0dpFj226+BMGy2L8gdLrqqkdp7LJq8DE5Q1XyJaH5UcfwgDS5iUP3amg6jxKehfPlrCy
oxIRxDCm3oKuDQrssBbiSWmrR9jZQDskEKFJp/DEYAdZ1VMtxyejKi95K3txXwaS5iiaM3YM1Yt5
iAfbL6VqHxE9RBGtl25bUJY9VKeJZvZc4lVJX15dye5AsnuYzg+ZaF6AU34Ykj/ROjjOiAnI8XxG
PXAcap63gWhlzdi3QZ4mbk8ae5YspEAOO4nrQe10ABF/ajHJVQwPcpHu1c4mjuU9HM0njZKGafy2
XYY1ND2zyFxekagZwOjWxgt7lahzuiIbMnisgcH4eye3QZyewNf2qb76WhN7w3A2RqZGOXFzKdyF
Ru5qSuTIDCcLdmHCOve1ITk1o0eGuLVuiNdYCygO75siNX62cgao1vOgZW68Wu7mnx0pAyLkaTco
lN71mYc+aocIkiK0yq+BMnuxBNEUu1b7QtAjlFXnV4wwMT9ilIzDYpmPqQY3X980Mb/IxbrXs+QF
ewlQfU6yBmfbWHlKm4TQD0Eqq8ZF4pKPBN501Dqocn+LYsImKvpL522AhDpZobT03jXHaa9X7a63
c3YMJciA0mr6dWOUlykTUAbRKjeSs9LiJEe6g5nIzcrSj/nzcJo7myAVymZvSh86WcKXCGI2RFQW
vijWTeGMMpYEY2u2R2CKW1zSAyjyTiZXK7dUZ1nI0Cn3iXTTJzzvWzxS8S0xPpr5D63XHNVicJ9x
pxMHkZW+2df+KJMmoPWOlA8u9nUnbACfayIyisaTp8JLNBw05kTokoo5/qnCqhPZ026jTzG6c25O
nblqditO74YoIIu/TB4yt4rqE80cBzGbXoPLXso2K5PpTeEDLGEsQDKz/lqGzXtS2kHHD0vDkXoD
0nMy4/NaQX5sSnur2aUEN1Ge58pr5iZsKRGQ3rB+boCbBNyXiQhBoTa7t1Ap136UvoAhSHFCVzjM
JVW7WUTbyaQDIuCgz1s3smcyDuDFJQMBbwHCuO6UoXeKeUYIvBxFLL5weEOKJgVNVL8JMrwHK6LP
e3NQq+g7c8fuJQKaOLWjA5SGeZMggx7jGRKqixHUzYL025LG0AUX4mU8EkO9mnDutrhYcealMk8W
UfvcPCssD2XC5yTK3ClU2aKnoFxsfyU5DT7O03puH4vBZuKPSM8oMveWFAX4Pd0cYWaGqpgqcl6Y
XzUedGkjLwYB1er2SCreMaaPMbMKR/RdYEOzkNnvLgPAVbi6yIyz1BNp49vk585L7BRN6xoTrzZk
EhkubwmGopsMf6JhG1zOHYsGhOC7PHwplIFcZVglLtuQHwr9GM2JqywpBIjs5iChPQkkSZo5IiOS
POkPbc0c8v/oOo/mtplo2/4iVCGHKcCcqWxPULIlI6cGGunX3wXa9371Bm+CIiFaMiWw0eecvdcm
JzAK/0wCSoym0jmz/KTkb4pjB8HDfCXNa1dlJOyZIHCYKI9afPKyad3SKwZ6uXdZj1P6RXn+R4b1
08jw0W26XUw9IcP2gC26d3Ha5ghQaGPGBT7/0rtEzocxxitw43yq6l0YvlkFBkk67jVDvRhFLtzm
wCI4IiRryFaIhEezUjnl1nSUlcJS2Xom/gHd95QeU0axDyleGnhoVNiHaKq2bv27GHARGAQNY23S
8E2jMZWAXgYaJ8Wxs9SXWLXoe6uHpnE3JqNUOUYHre3Y617D1LprDtOIpn5ubTJYZdMeB8zjExxm
7jV0r7LZ20YQvLMZKWHyVqn40XCC1Sm9bxbP0Mt2mmwCUHWbqLmZowjIMA76pGB0P5GBkgdgIdY0
aVhzq8Dl/27PbFIKZW1b7nHChyuWvHkago5stwULbw51JJvd7YwaNmHkA6opAHK7Kp2rpA5tIjsw
kvTesNIndkzbQF31untpUmPtzR4tUJMygOx0lD+k/gbOVIHFQIsPp7bQIzqY2l1JrG0s9T367T9x
u4+nZ6Pu5wAeEgMo64CpkRBKoNB9tDf5TSf5iBC95Z+fIyPaa6wgipg+apm8jl15M8yKkGrE7J04
pE65LzP3g/FsUBWsiCrVx1IR21lEt87ATaH5GW/M1C9VzCyNW7rdWccesVOt3eZR2WulxOn7rHs9
RvDpOfb6H3pifc2CKqiyXkVEIV6jSp9n6xTr6lOr2PhXiiAxx0BQ3Rn3TMMDLlM2Ntiv+5EKTwks
WPF1pZ0jL3kONesqwuhHpSgvKNZRScmXtkxPMnF2eiI3IRdCaG0KEq2dTtKgigKLNXRCgIDy8nne
4K+/DUS5N9W8ogG0rspqZSTZBnf3mpJzBTxiXQlul2m8xcW8QKtKU4F1R3NXg8eSklvAr0Gf9rFK
vwJsISzULTwGxs7oxcXdnY09IMcIfqKIYiQP9SmeuFn06RmLwZnlcPnYb8iwZ3kAsqcGBiOVaJx2
inSuFoPIKMlQZ2H00wm4q2ia2Gd6na8CM2vpOcey1g4DCbUydS9pHB6FyjisTleeBOY3/xxD7zBV
6T7RJeQAmosRdzvDXQva4cMCu0k9dpKnVPk5YG0d8WzkRE6HkNEZaQcya/3S/I3Lyu/JBozq39J9
nqqbo72RueGXORK1tWqiRBIftvaizTeSihEnoLvBO5nTYEmPoXOv+j+zeWt2SnyT8rug/qLWhMuS
8toXY9i2+s7Tue7vpfNmKEia9tObFvrcMMWLngS5tVe/iyC8Vh/JiNZo1SJ5VgPvl/npvbOmFIGG
eO1SX6yg2Zv++IImgE1Gw5+NQfuzZKmE/OduJLMPP5bB8AeIg0H/POP+RBFtp4L73dDdMqefGbRl
5hEyQHSpFGKwEMVrLzIbnpNBMNVWS9aYqnuiVdwcLIICfc3WiFiMdJtJDnI7fpDu2xM+jYS8Ykws
uGy0Ji53XZzL4GG6yZN02gnMmPhjYAVI6Xy1lfpsFdEIg6dvfjexZOcVGs5AbC2hxaZWKYfRdns+
DN0aGoRCPAJhl94gsX7oOj5pvNNBVyYOwB62tpnIIA7QWw43GXCTYFz8VOW42GQnSCiOqax7CI7b
NMpKVj0lffNmHe4kPbdhjt21i0Eb/pLdv2bTNIO+qrSTB+/Mr1SgrOniCIMH/++gTPZOL+C6pOGE
St32wKJZEBYzlG7nx7msLNpdKGex1eyZOMIY484jDFPP6n07F1xIowYDXGT3h65G97SXx6lMq1dT
V4Z8jBhUq3YDjH1BPoMZW3EnVI4PpPPj8BcIbSEV0k52HVUn/I/TRaTRfNE1jZBGJ6SL0pg/H6eY
ClPCFsmlJ4fqOis0cJc/1OOvRT1J7Zrx4ceRvWmgHjAfbMjGbosIM64yPqck2LQF8zRY30gzl3/5
ONTpZwJ/9x6See7LSfU2WuOKU+jk7enxCGbbyR7zS2Nn2uHxnRGh0GUgHx0Gaf2tpKr1LLuGaWAV
4xRi33g2E7bZiy1SsTKyyXv8Tjp/3F5W4cH0Zuc4YELYKHWV3msVbmw9MGZ3DKjOqcsOrvcKXk0U
NkYstYOlFs/F/JnFn6Y9KT8adZ43aumZu7QewlfUDsd8LNZxUdRPqiHCszAN4eeQb9+LggH5kHyj
ZgF3k+WJP/OoGsSZjrxt0qny7uqoWTvKh/aZIiv2U6ATvwc3fDJ1IEe6qymr1uwPiiiMU9rTs28w
xtwyg0+W0jLhaZen3lTu6141b6GTBrHVtZec3o/PrjBbFaY5fZDuTt96aIYToMH0Xcl/eiLTz6XI
CUOIcntf4FcOoiECTlE56RGrJhhs+0s2ls7EN0T6CRqb34kwS0zMsNc7+z7NZPxGqnJTu7b2daWH
Kuek6aUKh3Y1tktE/aCinknGG8J8448hHd9kDPM1xnBIeLfwr1LloKkVLH2HyClwjcofBilnWOHG
V0XwT6UihRWSplYBdiWOz24p4vPcqH5d5Az8cR4Vq1RmV0V41jbpkuFo2Y2zyluR/Krr60ytx5Bf
z9aPy6SxN96Y5s+m7PmUj4TFZ1MZn2kwROdM1eEFPtHzr+Bt2ABR6Mafslhk66qJf9qmkHvDEYAX
vWFAjEYTLatyfrzrEQLuaenNHlnJwt54HYZ8el4m3i1ZRtvRrBno0o6yzcr8E2v6llaS82l3TeiX
U2GsZnoHq8eVHe3S1EVevQS30CMfiuEpMqp1Mef6c0WfeExC6w0IjLhEnhf5oTNYbzHJYPux75lE
m422nTVi0yajZMxtCnwtUutfojK0rqDhj44XDy8dEyBfm8o6aNK5f2GHCVA4sy5A7PsXqNzY4yon
oiGQwU1LxvAYPWUsIMSxpOXZieLhcwSEQuUnm1ejZIomypEbUN5zVzRN7jERVzB8K3WW6Ve1XJGt
VIeb3SIws2pYsKFepogLsujFVNEOZ2Nvf5lUC3S+419CcJsqiFNia5i5TO+GhEaulh+UqEzO5dh4
a8Li2+e54F3oCDQ6x8LLSjDSFRuHdcaFvGQJtdcqyrqrLKCEkqQ57027hACI4o1eqwBVJioHtcxi
CZYTYEu2sBRnJbOTXClutha5TO4m1U8XU8TjoEYamBsbnujkIgwzgKM9/k6pl8KfWz49s+P66ZQ7
DAzziD0z6ma3KeIzLjQMnWFa3yOULlEtwQ49frKj9+aqAkz2E7Rl4OiDhQunYV4xuFyPBmgLKBmI
dOcJB6/XVpe2i3sSK0rjpbNQfpQexs3lYKolsB5E6Zsi8TQ/XKyfU9ql92HW3wloi3Zz2rZwnZiF
qpLhXTLiC9RbdhQPPwcG5WwlOspqVvOPBnzJu+lE5P4mjnaFdDjsgP78XQH0LsR/OluYPfq4OtLs
QbsgzQupeuNKF7QwH8arXItmio5i4y7eq8epx6F3YS8DJoPOE2YHuFi/8Wey22ZAy04zOZQl6+AS
kQGbhXrmEZkxKRSBxJ/KoHfzHgII3MUVExZ2JfoI21FJ4IjZYQ5XkMgqLqnuPU8iVEpF+pVK80cv
7c+//m0wEECUloxlV4F/aVjWzV7C2h4HFvIowOQIZh254S62gT5MeXZTVRPNaeoyELCt9olm1baY
MvNi5DFKwlRLN5U+AUSvkHawC5zNtZ30lDkE6cEYNdMTcAEWOM8eGJo9rJjaxO+qccvp8jhog0Eb
yMJ3Vk//To1Sw1A1sA9nx7d24Jj/tMx6XvWtXZxJCbZP/Fx7hUfGYwgbajt0pERl/dRELbfMcZrt
EFXTT1RCDeJRaarKmktMh+cbTvh5RLdNUdRAT8zPKtP9czSU+fnx9PGI6YmC0lLf/XdKYjVZYfKB
+4t19DSaUgWnZP47KEZV+SP0TOAoziR9p130r6PWTIc2S1fCcctTvRw0pXW3luLeH6dsnBF/zz8e
/TunwynJ6DtrKffJMo8QxbirwrBg3zRVi/Dd6htG0zzvlAp3Sx4iDBPNqmtEe81m5sOPg+extPeV
oIP0v6cer3CW84T8/j1viLLdD1WEKD8s++caqEKWWMP98QwCPRKdyuk3g8yTJ9f+VRR6c3WpICej
QsG0HLj7mYEnFO3vuWx5Rcgreuz6K3xZ1S6v2XLUesH+bsidHwnhuD7qhfJm96V9bby89pPlC5Hs
taDoi29bKOZWxmpz6ieBJm+M8yuhOyeEOc5OQLdFuB9rT22mqU/DsqF2664/zMs5I67KhSAQZYwm
I9pnCOMok2b6n7bV5CeA3Oe41EBtt5q7Ry4JiqFHZh6N+hrjc3jvDPaO0k37vRMzzXqci928PtXe
dH7sYDOt0U6ZMPgQq9MXFnbp4TCIdGVT2sAnUz19w0lgbhozXLO/pyeC7H0F+sVtA9N868exfRmA
PTKX6ghQdDN4lPRGjk4ilJul9qOvhab8laTzXURq9+rNZrEzf+uZJXZ2n+tXMTkljW9hvqup++Fw
Dzq4LexCs6vLzSSpRVEkGa9emPzf02RlViA/nQI2XlH1l4fFzdM8GKiR8dcwqybld6rRzZ7nECtV
XLzoObM6380mheVGl0E6S5Z4CmnU1G6GHF7XfcppWidsdt4ic6BeghG37dHhsYMtwv3EdbHoddqz
kwPGpWVGtp1kw5Ab5fxa9L6Oi88f8Mn/7rw0oDg0/5Aves3MYfyBfnoOvGpmkzpIpswy7Q95Lctz
aAJpamX6lBV29V4ZtCFdcGnHZHmateG2BKZyQIwhgNl2+qs+38p6mF8elm2ekNT2RqhfeM+LEIVj
WVS7Bv3OWzKlZ4BtE+ls0jkkiZo+IX1s/dGgImd0jfbBfWYE7ZTG9PebeeFtqjV3S2XXbOIRk75e
lhCnG5EDsLRD7B0FA2dVzXYwCOpLjjodbr+XPM0AK4NYzvSnibA9u3X9rPSufjMUayAgNvMf7y2r
3HOnT/peSvazYizrd4DMynYesmat2C1vN/uJ1FbfZBNtV0dV2bjbZaaTwHhGg5UEjcc8x9GL6tJ0
bnl5PIoiAlsGD4lj2vVwG3SJ+pNI0V3K/W7ndd54RE+noxmUzbGpSwLUIiTJqpdB3ljOCa+ugeL2
GI5E+ly1AMb/O7hYCv4+1RqJ06YokLAuL6mlSHyKDHMzFNpQbesUdJBa4JEpB9i1fpXoGzd2B8BR
3BqiShkOTStO1fJMbboarNQEYnGMip0VWnDvtIG5T0XnszXx2DrLOY1sXfQgZvbihM8PW30HADEY
XW24hMWoHTOSitiJ7XTLLrfSytx36czMnNv4l2uulUYNV/Rkq60mSuO11vtiXQ288nHp5IyBg1hB
Wm2rtC1nk9ZJ1f872G4eHi1RrE2mBgr5BS0av7aOQOYZUd1geZG0663OK+nL01h786pOSV9qHYih
tZCpLSdJL71hbUrcM/eZlI97o5rJpft/Ts2e2Ds1VwRhGRdzHsJ7qmTh3Vi43yYxB8Hj3OPAL/5F
n9l7KSUZIclSPGXLwYmbfq9mqE2UcjJuVjirx8ZTz3lpDGfSvfSTcC/DEgNBcQAlezk9ZWjGpURr
mNLfmewqFGD86nGLDZl7fTVjfJWJhadyKIfdrHb9GkNJQ6LZ/OS6DJY0l9ZOtayPwqODPdRmfB5b
5zuPm/ydKRSI6yopboqx2C+cMKE5mHzP6FR2pqMnd5gjuKq0pPqsvRc1w4A0kqfbDl7xEiqSCpbb
LAI1o7zri9JRG8xzSyrMX3pD7bRIvhUDgE2Re0ekexBHu8yo/dFiEBQvWll1CcqmOBTH0OTTJ9nL
OC25wC2TSkgA5a+5844aJlK62XNzYHqTfDggvt2ymV9YjwdEZOqftszSD/4d1mIlssydncfpaoyN
J76DvVPtwuKOBBF2G7bld4xesPEH1tejbRv3vkMY8XjG5qfYgo78fEB2CrQrNwNXzTZpgdfFC73h
ca5x8M2VInnSoh+qiIqnOJb9cyrjYaWOs7t5PJ290kUmFN+pBsi20d/rJpq2DLB7BP1G9CPLzbvZ
OfLJjt3mmlpG6eeO2x3xW7RMSeATmSlt/Mcv8nEgbbdceSYJsllLA/pRAoZwVjChKS5TkC6P6M4u
xbJn0GrSx9F5t8ZwH40xeW2PL9BBgroTV3gLshC23vIobWr1NsYJ55roAyouuD2qq0PVYC+q4tw8
uyL5Rk7+0ub99LPJyDmfO42PXFhQpsBHWLlV2V8cV/XAM2MJ5yYAN7luSE+u6ie701D2JCnVqdrC
5ObZaGlo3SRQc6MftDXUJ/ghS1y1jmkc9wz+72aWYudOvQjQUnEjt6CO6llHroYrgmLQnZsFDu02
CmdrTnV7fpx6HOCQoBWvoRORxmWdRDO/0l3GghRP2SmeyZyP+sHdjWkznB1XFJtYVQea5Bl36qxI
32TpLa2JcBWxpb2Kqm3vZsGgoCw0D0MzgH8RtfGlMotwbam1dc89I1q1Tai8GiYdVc0b9J8lraF0
sp3vQe+DdIRRpE11/GSlaMNreM1Rv2hXquHn0Ouar9ulfLVzdoZh23Njc62F5abvIsrfQyrrkjiY
3mSvPJTbCnPg30fzci5evhqNlnn+/74O+nSrzNoOu4nxroFAp+NW3idoNXjasPpHmQlqOalnnOdz
sopqbX6uCvnvUfx/5x5f/e91ld1ah8rGufl4ybx8g7+Ppj59Mkms7Mv4T+v03LxVXe3Xk6DLXosq
eyKclaUiabqNLM3PpDGt4wMIw9TAOjE+fB60mnE4mqWVJEvYr/D67B5LTm0gKJXkdaLosutnPGFz
JcTZs2iBgiwyXh9PneVpt4ALkDuwZc2ScdWH+CZiKpgPRfIuU4FIbuCO+RFZz0K61r5ZjHoKm4hs
NfbVcFTGSJWrUGuQtz0IV4/DSDdb0NqrQAodyjn58+glYhFunKxF60h3MbOnxQZk5WtAApu/Lb1c
ZwZolN1ZQH76CYHGQ+6aGs/F2M7r2C2Ms1JICQhmcJCyufKSg/NZW3JQX+pGqr4K2fJTIM0Nw/iZ
kU312mn4auvECp+FJth3VgxLpZtZx1atkGexLj7HY6zjA+36N32y3/KrUljRD6UrqwPxG3L1eDo0
vOtedNplxIf5rFvWmf51vBlJMdp1UwoOUeunbZ2J5oemh2vu6dPrMNnlSXh05aPCq38UIvZIGJEz
AyFPWzUqpG8IOUAZnXHezJqWgVXu7dNMs7T3TRWPghrVG2OhyVvLoQHE5ndVhkVgwczntSI3hMzW
8cbM6/Yake1xJCdk30ibhY2VGjl6rVbs+nFs/G1oghgl9SDRGBXkaDmWpjT5gin/X4X7+tKxtsjy
2UkvYwYekyQxaEwU/nX2TGhao8GUL7E8Vtyl3TfMRrjuW5Ir7EDvWgJvh645wnppjrwNzw0eD0Vl
xlu9VfQG57ue4GOgg0xF1J7Q7LyWg1S3j1OPw3+dZd2I5QZ9cOSDghoanxR59ZgORA+UYace+y/D
S+WR5lHf+I8zjxc8DiiLJ1+fM8aECy3YYMDGgNFING7EHfC1vFCkbxeLVbpYHnoLgPrxfAC6rBeo
uWdXWjtP9S4du34+pUOun1nlXKDL0lpHmZEspg8TQI8jnrP2LYxDktqjVCtvPPvbxLLi5vEsG4v2
PrlFtxmqxFwpU0/jBfLd3048eIBiI1I327RLWSRjuvCPr4oH2mr56t+nRJJgp476rbdwmvBbBY7T
1ddi+e6PU4TOB2ae1tfHswd9Y3lVqo8oa8VMRneWXmKNqdgQyfhHFkLnYvRqUjF48qMYVzBN2tuY
6b8AiVuog9WesbWiMhrvMnK53HI16ZP6ZjY9jjRv0PgELV+l8e07GAowhA6HtFSSj3C2qckU9wUc
YgWNEzXG3/M2/whFH43riHyWpdOntFW+fjx//IddANFI++kjNCp2/jRS/veFj+etmqxBKIILrVX7
9DiAB/v36L9zwohXKsSlzYzoDVmBib5HmGwcNexN7c9GFhstmoIxGXX6MdDGhokWA3BTX3X0GDc1
zU+v3Koa/WRyenycwG9eNm8JvajXivRmv5z3o2D7HZnEfnQDEo2WYlmzFx4gkCj6v5tW+c3+kuln
B/slFEeArpuinbeIktr1LLSbVCQhSQIblDe2bmC7DQmwxj2v3dS34vJkyMjC79i8Kwb72zrcLQ11
JDaUeGicPMW4cuvHccrunUVYy+tPrFXtSdV1hkqN/ipToHgKGRJBA5u2Qr7rhSHD6/hOSl+G8Kpn
QoWFRl2yLLwC5Wb2iVPmiUHyRg/niiFkjRswXfofKN/R3I7ecCp0fJGFWz5ZHlKXKLHOFppC/lzM
Z5Kqo95K+11o04eJ6dIX7qsKvotPm/scF+MpTulahIOX+i364ISlxheN9yOsxD7ptNdlLdmqobcq
uurdHmE59Vl5t7j8LDKtiuxXW0a3MZK/lj9pahjsIivM4SqqIiaAkf/R2XyeB5texjQ7l3RQ8H5I
/TS5HkNWDLAZlj0vDd/mXnshVfRK6Cq2kWxkg2jHv/Sm/2A9K31NGe94o6ttYWgryfy6MfVvI7a/
lOqjiqbJLxqJR7F5EmGK36oNaO99DZX8ahSA9YLC0ptxRLhdt+EnbeyIdoqS7dseOnKfR5uMzpMv
2Gr7ukWGkMGI20TemC00DAUnWyvsw5CnwWJ5DpmH52LeqtmA4Fm0m8LOn6rZeA5L+0LPLA1selfN
km3TjclLI/T3xBujhSd/6B1k1N1ycTuFfdNLxW+ivNgYoB7TQW6SQb266Xj1POOaVy2qqqEJAPkf
J9wFiHXwWrhvTODcqftse++7Ni0LIQ5Oc1xfmqM6QWwwPsW8ICPjl6vghYzKTWNMCu7kzEaHV7uE
EYiJTWC3gy9/pWX0acWoKlFXcpuD/ByN+VekgztquuhGf0yiumnWcdp/1Jb7rnsKHTYrPzJKzvzY
Tfda3R0UVtZ1SgxskFGyjYserQ49v5YyWtX0AqoaDbVbb6PGJrsF8q+cVe1Yqdemzps1QWxbbyzg
iIwe9pak2MYI7f3equ7sN05JSJ9PdB1mhWyGPC+gcYcO8HjQYiuisDS/W7QrvU5Ls751Wv7iWYm2
nlroErTYAqsy3WM0D5CMbNydNlFDAwl6WHPRVdlQ/yyu9apBzjdG37W1CZFNr7h71HTIigWEzC4t
Mw98lmsWD4qWtnlS3aTZ1FnF/t7Drev1wVBg2kYZg+09B+CfQNSGvnHiv8bys0wAMwSZdRch0Rfx
Aa/6PRXO7zxpk1Uye2dt5DuXtNTK+ctDw4bCAkdyDA2hpaG+kWiFfVusjYySkgz5XzoW5lEjYgqz
2ZLgTVQ6Is7iGtaREVRO+67E4ttl4LpgHgb0jGVflZDnlW/FVj5KRChVhCbKFiDdkd2KgyTUpbLK
PbiUfFV1EdPLQrF9UZo/rIzVMNenX5EbGhgTVcvHY9CstZjS3DEN1IiqwpubueF6pB7Tu2L3S2Ny
zvqtkRL1aNodi+rUPjd5987m6Rvj4ZMTh1/sfLew8rnjY4w3R72jCBLeyv6FP+op69JXBTeX6P/Q
vqTGIhwNqQnGkpR4ogqpja6gWIoirL9ZykzZqJZxR/tTCgmtveaPoja6LxKNNxjPuBSzX2bRfk4e
hBBM1ZZUECpp9U/MuFwLfY5axNT2wFK3lfiynEILyiK5h2ZMrEIVODaKzix2p41uEylgdt2J0dWn
dMD/uvGxbKZ8M2VIDXu4m3P2FdWEMVBwvBuZIWkRGN+AIaygxJA7TrglPbGL5lk798X4HPctRmKo
MIOx87K28KeQtKWUvDB4p2OgOoI7NtZTeHdKkIdjuUQ9Hb0MGSD8CsOG11ha38o4vaNkp1+q8QoX
uB3gUNcn3fZalHI/SzarEeP0Hj2HQghCSOMpM0nB8Cr3hzSgqrAFuLLlPBiOhcoQYoNP4+9FC/me
ZB8Ccc1DAqAlgxz9S9MQZcWY3fWlXd6k42tYoVoaIubjZYqLI0LhCc6r83QjcA0NT08v2OvOzm/L
HhHViO5V8eK1KzrXz83uOLnyRdpBmzFJHI36tSnBvvewBjSnm9a266k+cPvfoPOttUK2QV72gRl6
O0fqX26LXtdlAcKiPAYTvCaf+/eb4nZXobl/oiJcKOoFZCeLiLEsNDRMov2tz4c/A41y12TZJHXi
g63GG1eP3OiGuE/o/bRZVfGoy2+dLmZQa2T7KFkduGqOFDNHyce06YCg/jwk4aVEe5kLlKZadVDs
Hs6bmFaYwr/1XGlXQ0UOS61sYvYbeYn5KjQAQbEfuA7ROhmBFBECQlHW/jSZyvuZ1N4gDxZBxQfD
J1v1l9oSe9OG00kM6TWSGIYdtxZI96CCbgjprn20WuKilTO+1pKmf24/OUosL6UMy/VEB9YH64YX
GcssBKgRPbyLCNgC3cW+B7UOsg8QIhGs4jkvL7qNUT3NiNVk4vfSI4jYI9YaZpP/g1ee67bACU6I
SBAvgWjW7L1zecIYNXa6rhNpXNNaShP1PZNJukKOyRi2HqgbVCIJp5jcU0w6eafHflmSQNc54Yhy
vnVf6NasBkuPSR9rfscL6rpUPLRvpC+kD/D1cmCYM28RZHR+mon2Ak3JZc97Ucfy99CO4iWyLqCp
1BTIza7raFqkhfIb0FURVZLmGxli0C6TIGkMalzVo4zq4pTKIdtoc/1Veml90zuNDJy0QloDUaCt
yhUD+YQZMr+8PkESC37LjuWnN5pMaoTNkHKddMNw0RuuUDJrWHBr74joCAwGi2qWsw9svfTQhsat
cFiP3TrfZQi9E6PYtLWVb20rTuHKIOeXYfckULdgwKqyDdbf0B+r/FfOyq1b4JNKe9hZJrkSqph/
tXHz7U4YQHSqYr/2tIWRhPszi3Ua73FHXFyaczkD1WpjZzpG3JzjbviknMP4HUKI61rr1XQ7e13r
OQJZ+utDpLw0qZvTDW/YA8ivHImDH6sQg2Oga1b7Y2yVL5Juab4YZWC6EMWcNLn2+8RTuHuPLnVN
Rz956Mf3NHG5AXj6tDL65Na1xh9oarnT/8i8pStIgIGXJTo6QcFdfkCu3BOAJi0WCBMSjuPpu5LK
JpwKe9O6bNRzdVPUyXPUKFs3gkRRkcMGAc0JEhXvYN+X82FCDI6qCBBjpZqB1jAFmSO0SVzrAOt4
xyjbA4/UyaCY3d+gvdz1rHQVNDpEtLUaumsSMn+SQLOor1cj9GJHGfpLkc6Xqa5b0ikQILDZqGE5
b+qa7w0c+9Pl3/XzqB5yp7qNNa7lsrnPlf6lskPrZufTqrUv21SvNV4kLNGbemQXbE2U1UIhHQnE
mU1ms9+WZgz//MAgZxfTvlhVaYG4Jyr7dRH37o6o6TdnmJWA7drN6Niaznb9FU80uHVPwCahzxFv
XFcePAk2SSvCT6tQyKBQ/kzJHK7VtrsCRCckDBfltgvTKmh6p381saEO6fRe0jYBpAzjWDafdRz3
q7A/m7FVbsbON9B+bDUFYbI10gzPItQ6Khe3oTM50Gn0E1pLj06vp41ih1ezFQwU+Gj5yjLktInz
xNsOtK66e3U3HtWsOGkxKUrAo97hJWymyIa5lAG2ElbugkNAz1mOb4NXTgvng0zhWUMMaWuFb5vp
e2w1J3iJBjlWwgJi1Yy4JzD6avzsqmXHaxl7e6jhfNZg5FUvKMc2DCTlYtDk7luyLglmZwjP1hd/
rRXzI2vJSEKaOUY2B4Byr9EjdQQ+D6tVvbVucp+Da4RH157xaCbAK7IWR0W/tyoUypXFIssSiR8A
ElRn6IyB8In3PWUZ2PPFxYOc1iGfdWzK5FSpBinXRr+pU/uIwbU4FBXvWEna9LCoIaNqpk/Ecr12
o1emiaBlM1ylblXvyHD148hsj8jSKPd0ql8nK9dqkzrU0NCMVdlswto0wPyo5Hkm59nRnR0Rm8QO
D+pGSAzd9DKRI/ZUwj3bfkdt6r2On83vLJp1aBNOA1J1utxnm5iWjnUFvLuXrCbWtTv3ahS6sEdC
g71q1NI8ZO47+H2DKdihZ713J65kq0M77sUw21CGOoG49SpEQqrdirkkxR6Xnryz4iBPaQ8kgyG4
1dldFd0OjgWYZhn+BAA46tYvjQ5RoHajuM0zfF7bhtdvV/oPChQg+Tl+3qoJN6iEyGKRgnK/Kz9b
lTzTKWPjLws6h4a513PLw4gGS6r1mEDlaUN/v/4yBwBSRPiq8Yj7pWCyo6D5ym1bW4OC5bJQ6JqP
3Vj73f9wdV7LjWpbFP0iqggbNrwq5+Bsv1Buu5ucM19/B/je06fuCyXJki1LsMNac46p6DicADEo
0/os7ep4pcJl1GzrUzCAbVpPHKM+XmomWTSqYl2MXCkOBkLeTudVEJUs3lHLwApcKJLqLkDPyzrb
WoSNVMnzElstwTjQad6bRyNnVSc2tVk1eQUR/SRbcTEbNkNwaKjzmluLauOChN5sGZMHHAWq9hrH
E0feRIDnhD17hmlVBL2K8Am0xGQhdTbCeAUpOlP6C73FxyKwyc6axkqiLhdGZaCs9v6Egzy7EF39
2jHYoAgKR6zrIM/mmNM09NuQ9oKxOitG8sfuQwzCCYtcag5vKNGvqLLKNctUudAlYyZXJIaGyMeY
5PmMwwQ/c8JkrfgNd4OASVoIOUk8RFD3DOIwW1qYSBmX/bouiV43Va9bkv91dCk807YhP3w047uJ
m6LqTQSE0v6ewjR7T16rXIBys/cZYaWsulAY9hK71HhNhf0g0/iEVy0FwIzmSPpwpewXRnth0ZkK
q4Z2pMFZqQnn7CLNINiycfRXu1MtGqbBiRbiPhoKDI0kzRI6/GW78iuQUCx95RhIARfSLpDRpxen
xV1DYYaLCcE6Ng7yDESzTF33l0STBpAOznSn/c6nP+fh6l7UQfweqZAd1YohtKF9z9pB+7TlgBfb
/WNqrcP51O1Di31pW4NzZBv/GQf1Y1cO2wpFHE1VFunsNbaisl6qRGMN0QiuCfCADo5l22iUnS6s
jBoEHkFbfuQyiZalM+yl7CHaJ1iSHREgfOnfEp8qk0wyuqw1/Ow01892HNAcqWKXZfQfT0l2g2Yk
D/MhpJ+w9VAcEh3FYxU7Lbw6NkLewSn2LC63iQ1KyCefGFUcnFUvabXDyHs8FAPomdAk72xgJMU8
P3F2evgCsX/wk+haqEm9r1v/mvmJs4Ni95RP4tJI+ULrzlaJOYIaOR0JN9zFY05Ke907bAINQs4T
JyExQW5AxI0rx1Bfc5krl3Rgwg1U76QOmPcUFWO6A/WrHcxoXWl4sjyHFr/mlSd8yuoCkm9D0rJ8
t/ITSJo3kY5kDebJoqeqtKeT8jTFMfcUpNq6f4S9ne98VS9Z6XdTOGrw6FCFXTswqcYu30IpYS7r
WYxQYH5PRPIYG8XRrHQ88eC2G5+uQCaTqyKJHe3Gt1baWysOL8IBABOWeCcNGzNhlCKTYf3LOFW8
BXF2A8S1EvGLhsbxPGJ9NxSyqgcUlsw8DpKs8hBXwGQDehdxDxpMSkgudiurleZjV2jxGjXSWJbQ
GUc7ZYXdJAfkBxdbSdkMq97a5csviHnduukEmqJWp0tYOaRa0kQPSYBe+3p/LbLsI9ejT6U0jwry
qE019kD8eScIZr3c29Irm7IDhbFSO4lMhDgKQ7bpss7s10LH3KgbYH4zRKGwF6nFJY8JUv2j7CUY
DU5vuAeyOMpyrDfTP9XIxNzoFMxcLbkneujSsA9/lYR4IFKPS8ikXfDWp6BuNI21LPhFgVffwOoW
sJMh9oPmTneyVey0YS0YLQmIQEoXVyiTzDSgA+5/eAYZzCC7wiSZQHWZv/IUmIiNzpikYxKp81pg
JfTxHapAxducgqMj2o8WG3KUVyjHNOuzcb1PNsePQdWco6y5EJ67zIwSp2EKYnrU2lfbjz8aAhAW
eUoNoSu9vU4eWetV+1AMXyPRRqui0y8ekylDaasvJUwyMlFa23sywEOqqfKUmMwmyuR+7IyHMLoS
IOAvSpctcuQ0JyMDrOxfcbAeq8BcB25Ku9/4heIesgW1s3VLCy6KKA1p+idnPRhQpz1URbxH7tQv
ga5fhmDrycbbUC3PV4GNo7Oq9e8i8DewFQ+0IaiMxl9lNrIRKIgghEj2ewgpSKglOwKPL7pJSnMh
EqvC6CaOyMUfndBc4UuhZiLae1eUv9BQHpCTqos2zZydTt2PGLSzpuIkn7ysNjJ9FNsMw0XnvNAa
2Hhd9VXlrNSDsiDS0aMm752Ukr5qVWvv/ujGuOUIIuNMLZuLphNcOgY4+EI+7VLrEAtjQFW7ADgv
M3Nbm7/UfHgr7H7XGTGy9fI1GQ4xoE+qyQOabO/sMrJYvvVomvpLrQJybaoXz3I/8+9hMB5711qx
nDoJF/wj1whXrwH/Vban0Q9uQyjiDeCfp8JOIFZXWAeK4Q3qKhQxfJ1QFKjpevVdjNqp4cMqxLr4
7freHbTbrckYD9JpeyhoWthMOX3J7ORCcKADtvJzlIqTbcYzxVNmjnwMtT2uzekECTFK9oX2FrLh
XslGuwN9kYshKEGaFwofhPECcfxDvJeltQl6H3Usy7eFnrXvZgFSLcIRqh1rl/nHoXw78eLYpGJn
T73mKei01z56bfxvqBd3U4/cxS0sxbbyemiOTv8MHnmfjtSFsREtKsQlIh/YdTIeIIAN2RQq9Yup
Mov5wfDLR1O2MemfrrWhO40DXNLBxBJA3Q1hIKujUnzmRkn+iiSMEXcq13d/bCLzJccdiYLzzJ6z
XTRlenGV6g+ipk04RJ+WPlwgSH7Yt8p3drXRX1UK/oWtcNWSVYilU4Gbk4FbGZrPdgi+qWaacA3z
79FJOGfwreE02XnG8NEz0G5HPmOdPXE/ftMjluwjKESmRrFrjWn/XdG+jRIoi6kbn/zgOyIza6Uo
kJ6FW9LMEaCJLIqZKQVePSUdZhhcZZGrCVjPDaV4Tps6XZixwQI0lgGZiQ4fndFlmyHtwDMVX1rO
StVnnPEJ3I278ZevtDiXyIOtPHaBxJoXVMxRTn71uX3QUkSvVAZgW4OmzPh2KSFBkBzYLWMsC56p
LVwquYWTGzkdwn0bqlo16FSaqAs4NrUTFYkcvr3mzQxhCgJNLKuImRCuIyWIrVDQe7YxXMBm2Ltt
YzBjYNV2KnqHjfKqJv53wqiwdAznTWaC9XwF4DHD3Ou1gUMyKGgKc59TadwZdXPVWozu1MskWzAv
3mrrotAxb5bYjYsvb5KaptTx8Huh7s4Ykf1Ux9gRHoTdv8U6YABqA2JizHQ5o6CXI7Tbhz5FSTx4
CfaBIWClx/q5yEnohMTIcM5SrtadA18sFoVzNcWwlc3W9AMKs8YhNVPSmWyFs2AeW8IjU0K/zNAs
L6SlGMQoPoB2fmva0AUoQSOkM++OqrYrz20f1CZLN03iPLuie0Y2ip8k7ZAS+aTlmtdAoyOgopdj
6VIvIpPA5jw+a9Jd4RLF2T6ydHdR1myT4KFQ1CfDyH309s6717JIge5wHsPkHFBBXMjAvFeR/mg3
i6qq0mWCZ39DZAu+O2ILMt8RYCHHDxLMlrBVOVnrL6ra7xgd7p1PpVFL8LoNivXlZN9Izt5SCnBs
hXnMVTaETk4rVmAnakZ4UImR0fHNQ1rzcTnJc5mhHQlj52pgk1aSfM8+5011kmqRsURatmbJtjzu
doZJ4d9Rwy21AwSlZr2yTR3YZ0QzBammxopwGSBRWoW69gAQ11nqEOa7Ot1bIRgNh8CvNFU/IVrB
eZaTUpwhyoopmLraeA+IHFqy1IUgY4MsNMvfdCLgckTGnybwcWGBevHhOdUlPeFcGZw1sVyggEug
AINEHolmjLjNwV0nQ/3IBQWBxDd+Cb9619kLHguQH+mI2MZWNvjOGLjQ0SnkoHcCMyuNJ+wGyqMk
/gSdx8aojllQv2UhHWavd5d1ZL6aRXMue49JCKfawu+Ts9mJS6MhUnbzAjCKZJfmFtWz2h9Cq/+g
87VtK9pxlMxjHITOEPyJRUBhy887gkySCw2pk9d3Tx0UExYGE10phH+n6p8lRQyyuHZKIKEk4nVf
FinecREe6WQFi5KlsF2n9B5y97kQkiwcUKNaSXe1FAog/Tb/UI3sQHHtYShDhpHiHRQ63PHWu00k
2hEPHq2+YRX28DZw4Dn6wU2q30oiiV0xz24X8j/bS9X0YJUm9D9cn+prmrPnLPDE+EAOLaNfhFm0
b3rzkxaaXTrnQCvipRUVBeCLtlhK3/ul2+kzmxvmXgUbsN9uEcx1S5k41xA809buul+SCrrlhTev
7/O9bG70UsblOLW0TMyGlAy6td53z64JT9bKpuVWXB3LNUWt3xJKIbtsorqsmAGR/gwDz0izEnCl
XnD6WMWr54dTPKq4d5RcMLx/6na/cpxmGdttfxnNtF6oev9ledq4cCw2y66VvrAse4lYxlgOOwIH
+y/ib6vDQYnc2ZXpObGtTYGADDUFogxfjlRe0l+UxC+x8YxtxlvadOkX7PH+tKI86Qk58k0Gflav
JclvSDsjFApj2FxNJdtmYXCyQnys6cDXXUdn6k/fOXPQgrI+3ojXdGztfZNAXFTVBCmJRxQj5eeS
UtQyU5VdHlL4rGwGDp8WuAPUo4OaRc3LOrYxkoSu+WBKJl64Lhc60+nYIf2pRPlEvd3cmWaFhC9q
Tu63O3b2PaGcadVP7K0t7IYPZBJN0EUYMAlzYPrYhV2CMRB7c6vTUUs1atjg9kauwy6AxWSAawFN
4HgS2EoEx7+tXoWCrijG0E9pNg5OXFYNRrmV4KSxq/Ysk2LDFKRv2JCtphKSqGgbZV5LcDVaTtvo
qXKrzkPlq/vQbOJd6TTPul5wVemsB9iD/kaP/2SPCBCsxoM9EjJL1B4KmtjmnKgpwLSvIKtZDlhc
pj7kd3xlRHOgFwH1tC+Hest2E3FVvy5ZYLKQ9V+Jx7IWqsXiV6D5rOEGLtIgIuQvsQCh+uF76/gp
EoLUmzrwH3aDu4YqvOHUN4svfYzzV3a+BPaM7aEL7d/eoHaLmhCMBPLOIs6yx8EhwH6wCDhByGw7
8a7FSxAMfIy9tIOPsFX6BaNUs4wKlpV1Rzo8QEeXXI1+JwIB0qWhVuFd2kaeGKsYOKOW0BDlqA3x
S5hHFEbyV1ZmzT5Wuze1Qz2Go1xGxzKn6Ge6DYU93LouIMMybuBrg1kLgmAjIUkutC6aUmhYcwQ2
JbgxZf+zqAtlbzrOVh87cx17E5a1ye+Nm5zKVCWxiyoWPBl2xEgd2jriHyHnlWZtNVKNk78zmwyl
PLXCtd8099qu+GVss9D2xJrRrPIRnbBJcX9LTtojqGBoMoGCTALZUaJmDyOyxWUrkie1DfadR0Q9
q72uGH+LAsRpGD/XSfTVBPp7bXOx2bHy7FeUZce6/xCe+eHogFvDzoJ2MKAcq7JuYZjx7kuUCqBt
pVzFuQ6ZnPS9ZKDeSfWd7TUrerZkjjZWG5XtKfv4d6pEu0jtXigTLWTOdePFT8FYfgyfatlRZFNW
obVVM6nRc6/2LPMlgVxUD0FcIfO2MSgWiNngTdBiXksPwx6IkE0HAiQb7miIXjVP/8qG5mkcqVYS
WP5SOuFTXVW4Zu0Fe4akDw8d0/SgystYxO9qjAjJ1GIgez0o8jx/xihAE0Bs7ToRW5O0lZFOW2MF
cmsO3VEExlrDArMFenlSDOXLswidNphyuD5ZOpkdvsmp8omdFAV1x3551ZSA3m2A+p0LOtYlkD3Q
WPxD5kUwEicrWp+3miTtsrA+U0Pudaf4U8TZxa5kv6gS2k3OXmNTvcyLMFoQ4QNFizZrTnRP4fV7
fJk3FtfwvknIUdX8ynIGHlRNXQbVMsU7ZuWOUDNRgclzEoMu73gKEkCnYXHpB64lDGZUWQNYC96b
g6x4EWrU3B0w/aycCbMCTb1tmdFoZ4Mtq/Hau4b4ypXoO7LE9wDSLqhx91iUmuvXrsfzIEP9XivU
aKaggAod94LEDfry2rhKegTdVj2s4tYylnWVvLIygWOFzJCiZgNsPCYCN53eMClOssd3PjrPEDhY
s/gjHKDEdO/IRYIqw6Ul7VMpfJgl20BoxbLoCSvwsCoSI6wx9rYaupbw07Ar8moCAemq7FZ62qzL
NiXebcTqoIC5BhyDWZGuDEv9lVYPN71JIXYZ3ccYZU8BuSK/MOf5O4LYqNoQgsuQS/YrINsxZRyU
4IaEyldC4OYZ25C37GLnlMX9q6Eal0a13rNYXUlX/xNl9C6HoZHLyls26GFWmtU6ny6Y6GndpEE4
qtKjU/jPmLQw1TM/xP6Xqkcdu/o3pOHfukFxATHOZxIPr33HGrLymTZszSO+IAeWBxwsidl1lwJR
IOIGkLsvXaE9WEJR2Zf70BrZdbleBqpL66dI1EJbwqfhMqDktcxc01iSD/qiDrDnBK15vcZDgJrY
pStUlwwjdVQ8tyVGFo15rqDz0aqfaTnsvdGp1pYxXvuatqHqkxOMlCODuJZuKqLEVlaIND9Ayg23
62X043yjFn2zUh3ZbPB2f8UtM5Ii6Hsq7LQCAKOjBrjUb5+QT63Uml/ohupd8A/A/DGCve1QOtZZ
zYidWwwq1orxLe/hWnk6dXOWIN9gnRge2Hf0moGYqF01SEaWY4tCQfU+i5hiv1rYv0aNzSyQu3tb
sMptzHPbw9/K6rGl9EQfCCeI+BgpJbtpAKfFotweRDrrifrVSvSSeZJGOBFRmI1EpIAhTjZmVfWr
ymJjFFWA8yjqmWooyPhhGz8MhBXr3QRQoTa9LMENL3O9+WoU6V5K8ZFVVNEtXcYsS8bfjCb1md7V
puqBqVPeDZQ/DT/ke27wmXo0oVtPMxbCl2ws842WIlCwgZ0MU/fAqTT1NASsRGP77hO/uzNEym54
6PK1Wcegy7Vuiy2t3BSKFfG4nexq5ue17UYfre4RBpK41FgBcwoYTg9ZtAWx3Qf6uHBdQIt2cEvq
6rsu1AzDNtjpQQ4vTg8xvRfU2EIBRM7D4tvo/qTXyesdLVpAEeCcVRZhEerrJeqnsfRfEwO9t9Gq
PmEh6onNe48VMaQaGTP6D1FI89E5KUqoLZzWea8lELO47f/U9kAxlpNKwZeg5tQqoY8u4bYABa+N
XV+Igj2BCDYaQn/ObW2aaPE5hODz0jLKKBE0J3Zbmp9liJ8m2YSHrySvm5MFJUqnUb/OyePZlF1x
CCvxHgP2oBBfnoWI9+SkPishrRrd2BD4ORU4wcqZumYtfS285jUAbZ1iiId6bjtCy1jg22JA8jb9
1IRBZ0qHqazxpcpXYbHCVju2jbal76iJq/dBpYWK0HJvRrV71/G+IGaHTGalANqdwlylGjrCfqC8
hmWPTDTGzJAPJhtz/4Tnmu43sIqFHzFVcgqNmss/o6bmIunohEmqDnrugGqK+6dUU78zXXW3mk18
BjC0gfmSz67JWESOZHiBPiJBVwlpZ1eSHOaAHUClsHo76pySURCma1ENxaEUkE/nw3zXyst8ysV7
sKkjw5s2aHqbU8TOz02cWyUq9QwZT4uBAJsdqtSyHTiOno1f0zXZvFd1hjyxOiGQUzahp+NmnR6a
D0jH2bIJ82g1yP7FFJfz9+BPwTjhnI5DrvUO2+uymbiuOKABg863JkTo37vZBLoy4DQzA/bJIecK
jX5uqhNtdJgObuLS/cZ4yS4VIOp8UIL/3Zrv2hM4lRjRGojdXsmYb/IEeCCLZ27OB8IgyPcQ2U1M
FNxoyuYJmdwWFC3J9J16qfOhdtPy51ZiO622nh/EZFch5J2eFGt6wRsaPpLpoit9q4NF3v/3IETA
pro7GYmvYPTRv5wYwKHkHbLN0JaSohgLBAdopKuoJW/Cavmq4p60KTojIsmotlaIHt2OJlZpgaTS
u5HggOmTmf/h+RZLHT6EOryqignWAEvo6MVA4Q4Rtu0DitaNBbQ5mb7dVjyXFaIx30OJN1hLaWQ5
DP/IAAvgCdo0hCNCxz92Cp+6GpB88febmb+t+VBN35tbE+mA+IgIn4/5PAgG4awbTXyEFTr89Kj8
Fh61iJ4PydIeB6SsqyQr6M+xFze0bwqiv8muU/CaY3St+S2j0lQH8FP4uoqJ+hz+3+ciaJ+Rqrub
P6ufH9PfZtIyHRaBRd3Ti58gvaVqwo+bb3akm8eLIukqohOtr5/HWnQ6Pz9u5pteYWWH+dAlE/u5
sBAWzDThQNZ2xEU2nbDTaWrqoyTiLXrVKzaePyfT/59X88nlRom7gWB3Yo50i7f5lKxbDeRtBvFF
68MQwZW/9xA4bOeP1J4JvPOH3f9zafxcH//cTasEqSoiDIuvNQEVcJhvZd5I2a6kz4gwgpJoUZWH
n4Pq/PfW/InRTaDdW9LB94t6PMQsnA5DH6Fjmg6RqdRIBFmSpOhi2HEDJWyLIrjX04G2QrO0IeRs
hHTZNw6CKMIiZZ4E1+TfnSHky9WLkEY2Zd2goDQi+lFipXSsGz0k89QFw6FODGPZOH6NmgncSzkf
qO/7tKMvf5+voVNb6HVY7eeXzz/QfZt4iJQywfyq+Qf5ENS7cCRxWgs042gazs1VPedWSJ02LYXh
JOUhktBQ1Uigr4ZM2uv8DN8tnZswmg9k4FOE0v9emTSwwr2c0XrQ41VO2fluKrZ3t4pOXVMSqn8e
67Teuyt2SsxLkelovbk7H4jD7Y8G/Jn5VfPrsR5V14FJovnnWT9PxWOU5klz8ZPgZquZdQyLRtxI
tsSYgC2afXIobv702IDheZ3Q9F6NIvZh47ASZyAs3+en/H2eFRxd2tXX+Rd1I5tjToBxjeYD/W5/
C3JT//kj8xNw4QhSEkc2cPgkGQX5c6qZ21sl9ghPRTCJLsBHE69mLrX2wFrHKnlVi9iMzJtQmkMx
usZpmF7L+G7eFDIAlglm3O382Hxg+jVZ4lAI+PuYNoTxaVoPDkHh7vui/0MtMrjnMhpueb7uqXvd
bYibFvK7Czhb/WZZw2MYqemxrn3jNj/UDHQFJSlRKwWpx/zQ/MMQ5fre0tkMzI/NB8cYKr7sfz+i
FOz5PLZUQice5+9T066C7pT39PCnp8w/CE2yqGpLvP796/PjMI0WUSkJMfnnXTksvihJ05efnzFM
bz6p63LTWAp4oFwWN6jLqW2613w6lDa8WkHyXDtiALK9zrxpmTRvKiPyMrOGAukhj4F/Mm8wzvuJ
VEonbHpsPjiQIo5TNjjoiL+nV6iY8cUSDg23Y0dhahEVjVwrI5DSoiUdErn8c2+F4bFHPU9XGPFA
I+kP96xEYXt3t7p4FP74WNas10fZrzD9fVZ1pNyK6ZCWvb/xddefSufubf6BmpG3rEtkOyY6WhwN
fRyd+77dz0/5eax0jwV7/tvPvVDR7uRcHDtd6Fvi0v1drhC0gd14vCALWIwZ8TNTpyvIupNXmp/M
WC9VRcSWyzYr7AOU9xXt9OhiosVY9IoWrJyqI+a9XI+B9hS2urPICnqxvWY/57q7qwCmVi5vmFFj
YZbWwpIoSSrn3OFPGnC61b33nTuwGoNcBqsqsxYFGTtV4jqbIK6/3a7ZhxqGsSJwy0WjR+XCyeKv
PiJkFFdvqve/rSJWAYHvvdSg6mW1pKu7+adwNGNneAHRH4i3uaLPDNXmYWSxnvNrzkk//vIU8ki5
9o8DGo4Cky4354NV2yrru04qy/mmmO7PPzHjDLQQ5Oc6uo5Vz7AxP8GJQ/e/z53v51qsATXlVeU/
t9x0HA5j8k0+CXFj8w//77k/P5lfYYcV4fGJui8UBer632f//NEGCjVqmul389+8xHntbubX/euX
zz/9eWMj4AZZh8QVT2+JwqaxKAddrAbb/d/bnp/9r1/788LQqPNVmQd4n6ZX/n2/2t///edP/v2P
HT8ssew6X38f+tc/9v+flKkO9k6QFoZWm+/g72t66GBLzHeANIf+sTDNcAvK3cxFf8/yvH1Qgt7Z
eYMrF6QRTIxdgWQVnlu4N0KtfRBql99bqjHTnfmRUJb9Nrd98uQDjJT0qvcybtElVIwg56FthmOe
dTdj2DaEdbz0llJeENMTCBz28kHELUWIySd7NMdyoAsUDSbN0ICqqcE2fCgdpEc8f6WIsX2Yb3kp
+l26z+ERfXtJld1pNqqhVA8WOzzKW4Bn2GhobLtSq310UJFO8d5lrGHDyoky1uzOWY5ISbfzq+aD
kqSrqBJ7u4CQahF/d9IF3RlHmgczaqOTybW8KDSbJBjTpL6dogfzBYFCrdOP+wLoxHyP9ISRBgJa
k7TCqOYBH7gGMLo36ZBicp5uKZkX7jv6RS69PduhvdQ8xIR1PYL31Ih8mnCFaoMpDwsGU+fwkbvd
u5/wz9spG3xVRS6am5V7RBJCFKBeypcklVvcq6TVBT3hTp1xpuXqLaHryHfboE9MHzi5iMhS7krq
vHV0Ft6L3L4kevzi2u7wIUJkQLQ3Hh22BcfY1HMqjblzQf+AUSlTXijpynsxDsWVF+NTiSnisB+g
zGaOb7qXYANyC+NVMgINiggeHCUlETttJqitBtrBnvzWCs3YcxYTdUeATEH5pI6AVzZHcz4H4oDW
PachxUQs71eTVekup6wH1MffzO8SIs5y1HWicZpxp/QKdXxKXqhlKywdqeo+5aAKpiZdd/YIJj1Y
g+otRaJ9R2Y63Kj59j+HIqIyR2T6tuurP9CwSgO9ei93UqUEkxKa7Y5DA7gc94VUhm2h9vTxpQzB
91Y1/gSEQAp6e4doqcvfgzLdLbvqlmTxspkwZjXAEtwoAa2F6W5Zq4IzyulvQDApKuTPceKJP7id
nmFSVG80QeG3p3m9cQMSETJrC6VBVku/tzGRE0Z70rHvL+qBNi3BPdjuNXZiR9cy3GPdNu7PrUj8
CtNOOfnRkBurAhkbEUda/mBOKDpk3s+lqzj3gh4LlxCSPqWxIHsWvYbNIWRt6bq2CbUGQW0b2slB
T9zuTAGiwkvnbtAM1HuUQvkrHxjca4IUdcG8mUcC5hry706Ji3tl5F/2EPmvUBX7FbLo8Nq4CO3M
nDaYkfdfARoHIgkArPiWvhFdXlA8B7ja+VQS9Yr+gNAwwwQVdZAhapxrZ7DPikaWbep0d34M7MnB
yQuiMiYeScC8Iar6vXMA3Mcs8DYRKyrGFN+nalYSlIQJrSN46PavQ1xePTu3j8KhNpn0AqLtNIwU
AVdYOqq32Arzc1t4D0QIEAyp0uY6DgZQcYM02CvByPJAkzjYtFCdXpQgu0cBYmRojy6ooeZNE5r1
2og8XeWFblzL2iR8wItgO+iAaHO3OZVhzy6YFtCGWGdiow3ffLT9zDvj2MFzM+xTx3833Hiy9MQD
zZxC9PNjjWqctRrGxIY1p333FMTGJgbkHm/DyTGoWwnT1g+eTSx4PCFufPc3fRf7UguWKCCSfFZC
UtbwxyjWC6U2H12zLNc2UvwNezt5yv3gC613dsCEB5pF8bmgQSN+2r2LHJPSx90oUdyyqfc+1A6g
Q+YaFCqt5OjnzIqqpX6S4IvzS/Hreyse89HmtBVxhNhEVh27O741LCOYfjVrHxpRPQ2KrGvr9lmL
3IGFv/01kK5BpKnWIK7h6rUyEuWZsqL9fEUPrV7uMJ+1i37iauoJvIIEHm1Gr341BNMCTm3Luz3x
BrKkpUzauuiRprs4P8wLu4KrE7vyHChe/swwzRzTsoiVnroHBM37TM3HapTi0XCLPwQVpSLSTtXE
NTBNWNla3qbnYrorp7u+GvRLDBbEEmVWcAGThKkriJIvM91G9VD+GiY0qo/ertAs5x3192Um10Kq
XipAYh8VPnxKVCpDWpNmf9CvTOI/hPiLwAypIWBZO7lOE2z8ttIenTEyiAv2mqVb9YSPTbTAvDcC
CvVOxmnK3QDN4VEli63ARHb0FG2pqeXSNs2JGKnKYOuq/bdhWxgvy4o+r7CmFFhmbYgcMZHynYjO
1jtTWlGuVd7CUpNldgEy0W9kgOAYfn3ftY9BDdIlVx1g4NzzK9qfiof/ueM0Csro8Wd8D4Gx72Gs
eYA8rfq9MPOzFBEU+oj+b5q2/Nec+UuuR7S28wiczEenI3qiozL6Mxpi2kCtHRv3caD/YRCqtq6w
Ot49Q54KLKov5JRhrUpw5M53cfYoC9SVULFCrtx5GCwEkM7Y0fdhkNkXEnWTnT/4Cd6K9oQXTX0H
l+HwV4R1HWOTXoBRmRFqytF8SvE80LOeyr2T+8HS/3tL8YZ+ifkPBOuEkLJhJu1Ki/ZEOOQ06ecH
Sat6DVR/G5Gu15lVs9FUn1Vv32tL38Ni7acyXVdGkzylyIShA1vfnU0ukObl2hpFRX3L0SuhRNGf
53tq4dBD3ii9pj53SZmcLJOKZDZhXGoFH0+n437ukAJeR2tYovka3uoSpSYi6XwfCNV/DFVJAOsQ
bsJe3Yq2QgY+z6gKW9Y2oz4xPyaqHLBgN5T3NvKdTTmQCaKAKeyK5EtrradMdPFBEE2xSVWMNEVp
QbC0LOM2HyDHECVCsQnVFI/5PUYGm6zmeVGmCkPudM0vl0PY4JTXyMXz25jIDIzZ6356y52VITGM
WUjhb9RuhofpnnPG+rYGUJSt91VHz3EDmCDTbP9XYxCBqo1B9qCPvXmA+II3cJ4xXfoOJLo55R16
qbOZ/7P5rqbCEK2lA6IUUanKHvLR8I1XU+DuSWEvbxUgtXep2RSc0CsvAy6VJ7KA67qzHoPSbJ/4
o996XbqnTiFqOYgCu33oooBMFM+uzrmDCy3NFfnk6EQ91EFaXAmzRdMrm4c0dbqrzq78WRPVQ2sO
/XX+gmu3e8i0sTwWcXEDWRvcGi9iqdPK+Mv1qYyKVHvXLR9/mxOkR0/lGaUCgJawcZBPDY0EhdGM
bLy2OXpGrP2qJXt3X7FbJB1W+ubmcOR7O4t2SlmlbxWzvhSsDCInUe8y1h6E4SZvTCLONinijWGh
CguQOBJoV60zwTAbpPlxNLNNp7gEL/6HrvNYbhyJtu0XISLhganorSTK1wRRqlLDJLwHvv6tBPve
jjt4EwZBqaslCsw8ec7eaxf9n95BF9T2cK7yfCAlrQqtq8D+SE8GH2JcNbdJ5L98nwYfYgZokEEh
rzCM32l96K+AK6NX0EuaunDwXj1CNIIPnJ5QG7YvfZV3j2h8EnQIT0Ndpz9V+hxgOvox+Gcotw3v
DYrp2rEGZVmKy48wFoSLZD4TJ3XZUAWAj2iZeVXYYO22AhVW+fLsuDOxhyk+z/uyE1u+w+wGVn6p
k89dJpxFlsvlYeHnk3+J+dKrHVCfYKHbenQvWul7x5kqMUSsDstCvUY2KLsLG+2lrw28SlJqUJNq
8iPxoK+9CRLug6a9wGVxH/G/cmV201tquenJpbXw1OH8OOr6/E0rEy9NWcOnVlvdst8xDMwgCZY4
UNj4yjppTmYVvgmRd+dsUApdtTUZ//fyv69q0YUa559+TMZbM3v1QZ+Z8JRo6uimQ9dbbkN3FAz6
E51w3zh2z442k2QWG1ejZGxVLFt6E5Vslc5UbEyLHlhWT8l7kJAODfMjaV0koaKJ6MMhgejtpLia
c2lQv3YGNSl97wdZgHW6o+tEgeS+9kRP54B1SmfQ9in7qV+jtBUHU132ob0nu3u+5fKReCH3Mbc5
hXA+nD6zQT6x9ZXMZkf7xTLMjxExGg6+8AeFfoUgFCxZE9cFkmSoJ/VCLWslHIqGWWE/ueVXLCR8
E7P/sG3DO2YRQ/NszKvN6LY9xW+hXWif74A81M9OQuB9k29DEtyuceVCoHLmhpqCgyF6VHTrFuBP
vQj1iyuYqGt5mLxGLFME8nhbEKNiNTaEeTEO4bpJSrFyoHw9axn33fLGFl2ESJbUiZWDRXYdFvV4
cTWiS+gwfSMcQE/s/tKS4Od/n2ja+F3ZlXVe/qVJFx+5GIvTsn41qK+w/abiIqUV4rjHM0WwRgub
oBx+oVNmFb5JsI5rlNgAvLyadT2pX+tSvnJQJ8JXvTS4tMoq28Rror44NmUHjwYb6fLVxPN+k6SQ
bssQmapUBMRMILYYdN89zzBJ3kjz2iyv22qRh2Tt3y/D0P4QtA3oPHdkSCI4Xb7Lm61iUwDKpK3Z
Vts6tol17q3PEMjq32zm2K+rDZjkrjq3kWtg7t7HTmb/KTr5J8l0+cXEmt7hUEfrNJmsw5jU6EdC
Hxd6119Tg7eCydDWInceVxsAdX/s/O+evNLEcl+kF3l/+sHfZJqbI4UDjRwYSffja0Awktb+JMmh
JDAMQSttDQriIdy1jpZgZeyGs4I/QYticJ2iTQAdVBH3Ae8GZBqgRR7cNRDZkHNkUL4OH0Zs0nhz
vebR1zq08LXl0XEsmktRgtuI9MojgdY1toool4KijKSuv/rO8EWGvH6ZSAR5nSAerDizB3vhltuZ
exuaL24rZ+T2lM3ovAupcQy3kpdAYjDKZone3rY43tom8UvLt5BDfmXEGaJpbIxjWo3RC25jSlBn
el6uwI7gX/HoZvZk1SwvWZUfvVjjP6H6Jk+K+amZDQTR/3M85VcA3arrwH/VaXVG/rwtbRTFqSzJ
pTIdiqwicH7TQGUqoRh/wvWcjVY7OBzV5VShB/Jgocosl1+RW7x25ECEDyFwGgq8f/wi/MQfcp4D
fzxnspBv49JhSY2mpt7qHDz8QH3vH6y09y5jRaAcq3Dw2XTfUdzpH5SCHLz5E/uyir/bTnvss7x9
CwxT7Kuyex16B0ddlaNZnFPxmGeRWLWjuZZtar9ACLD5i/DjhGLUOMVkxmom/+4J7xTEf247cCxb
L2xxhIFZ+O1Uf5KKQwBAMH1bsuXhUJfxuxUNK63VLzOVOypBYm0Q/psXz2Q2QZAu+UXIEmCtRQqp
QIbJTORZ3Ic5ouUQhpYI432fIQqHE+oSpVOOl6Ag86rtSn+bjpp7LTWPXo5hvJW1gw3AYq3XXKV5
yuruCfcTgkM3ZPyLs595AEonWRk76t7xSaNWfxr9Xu7HnNQeUZrWJgg9ig2769netT3ON0Xym/tW
7Me5/1M6DgfpcDZARi//J/LkNlYQkmoRt0G0N7ndwEXhlR+DiOBoMy8+4Z8UvYlQumm3GUsBt6hd
XPV2MJkYty9CL9sDFDB76xWJc6QzZCGOa5rnXijGha1soPMLvtZmA4VMg0FjN7f7A8B3TLUGOKDB
quptkaytmNiJvo3b2/IwpiUBkrKdd1Gefocyq2+hTKEumeUPmKj7E/VKKCGWzkYcIKcvpi2HxGIv
cJJ+FMO+8HzOXx58jrBkOKHXPBu5p4qqfWxqt3jsZdZC4QrE98DvsScrlVC1JDwv4FkCNKCLOcYM
4aCLr6BDLuT1RSppj4aUxlsF0rvWH2PkZU4faNd797QtRbqG44IWoodGxrk1Grao5XZEQimwtdnQ
VxwLPBpDeLj/KfA+T5s4hD3SSkoXL9PP3LfpYaAagXpI9Rt2T/QKpucmy4ub+s1wXoSDcP6oJ4U3
uX9COdBPg1Q4dv2r4wjVf2ytnVm6/ntkTgfR5H/7OTGfdL3Ndo0PCShtMm91p2VqIfuPm5ePVYOS
YYF2mqUPNSyzT9EfxJXjFSUgSn/lF7/fPrlIL1WsaaQKlNcu0iU5n508QQH2T3GIy3BJoykDcI5d
6kcnyPHoOHL0N3LoAYLoBVmaYy0J2Qym6Un8pBUVAeMq8mkroe+X22CagCkgMIo2iGzoe9AZWR50
uDdouXF2mTk8YeY729Ac5c1UtXsQ1viEW/Y2wzYIkJrWoYJmGlnt7WKoStuU0JMLqD6k2Wi7/bSK
+P/y1oyIUpiCPEfSDn7a4R+MWdHfXEOGVTbIsO4ZIgm63RpHcLbuZFLsST16HnW++t8PZ2Y07wl4
vS8DkAOFWA0xPSfZ9M0JxCTnejuOvz39ZGoo82oJB7QV8Q0Prn5jRr727SG7et742mV9/xqZcf8q
iR6Cv/wS+GZ9LApOQ4RQpFSgptG81oKdT3cwqMRRh0ZSfYwYl+tMxIA3WY0ShlvHvhiJAqwwGnRN
xlIhkPeGXieu91/M7Mxoh7vRRe3lj7sKmcsu9RH8JRLTRpE63s5SpTvdkIoE8My6tAT4ILcrHHkR
w752oaKC/LP3RmprH92IaYqjy2GqFP24SwHB/J8vysL/bc7Cuy4Y2Zry41KhGF4Al+lAFxVF0tnt
23pVgPUCiZSi5ZxESh5BaDwtf+kEBGsrZMTQrTamU1RUw1FPOJyO8fCzfHJykxlTkuSHJvT8S2Ul
HgQaTyLI6j7brND2RG7hNQ+0pw40wFfKooSrNvKf8GAZO0szn8oumtemOuZXgqhPP2AMbCiCdkXT
dYHKU8RCXlmWLkimJBq4/rHR6Bj7o40XKu/m6kB7PG86xWSgY9EPCifCK6F8jjKXOxZj+Vpzrek0
hiHOQ4nrnIb8/NujU/XQzajWNS/FeNwa2slqy3nj+Ub1BNSSPyF+ixhLDkDiotBZDz35898TuYkC
g0mjLD+TQIab0poxjvvi75jH0yZBJnCgf1+xxGXdnhZRc1tO74kKVZqNBgJRRx8NoiVyLSDrDykG
jW8jjLe+OVj/cI8dfSctdg6QvI3tZ9MF31X40Oip95tim8gbfEenyCutPRVFwTTaZ8TIjqdb6DL9
ttvd1x9QgAQbZHb37pLsmQg5/wocIhGsUdJVDcaAob3Aj2/ZJk1An7iI3MDgZPovbY15YlCNBPqv
HWrK6VCq5ggJGeu6AgMh6xnwpMF97MbZ87LYV3H4XDS6fSW0S1mC6+xPMv4IIZrfJTryNVzoVT8G
E8RCKqlB5/4tiYcBkdSsl88WQLL2NqSkpOpu3CG8QYenQMccN4x1OiQzeYcawZEEoVt2TDdhEhHD
dfhYrq1vl5XCVWvZMM8Y3JHf3sNi5nH8R7AuPlti/FOlsL+BAg6rIJp2YP6pd7Qi/ej89z7z5j28
DMifRjAeCwNbW5tPxgXgAe5DbXjLnFn/QGykry0vrK4QNjtoVtWlQ7OEbwR8Ho71qgZ+FQarcXBm
7G3FqwMi/p9a/6ZfZ2/hmRabEQTuhab62lapS2M5ZRezR2M6kFq0PDST65/o/JLpa69AFMSPjZ39
ub/LUWVclnqgMdGvDi2ACDpAf6nLtVXRjYpF3uvnyUlJzwsJHIGLfowN9iBVY/bM3S8NsnghAMiU
pSaeevIUjrK3Ts7U070uynh4gYNvo1TN6kuGvfSBCJ3pyRWgADMCtws3df96kYk4qxwho2cBBIuw
fAlIOcQdBVJyQkuFogsmr173K9zXIZE7kG4MbDW7McfkOg8pwYY5DmEPw3w3teLYRiOMXlBNWO1G
Vsyq3S2rahJCCjPs+eLHjQ4ex0X8HZpwdrzZf5kJXEGTPrxojh/vlruotrrxKN0BOSQT4Ot9Xy1Y
KS+jZAgBWMq/zlr516cup1gewEXmDe37zD66BGi9yMJ4WbJ/7AKvY+rL59pPnxOTYU3kNv7T/R+s
Y7ojYVxvdaJJ17FD94zmhrmxnZqmbJswwCl/JXF48kK9O+SuFV7oXJmodClWMIk9SCdpHjvPGR/a
LsAkRB6Q++j580yz9L3sKhIJ5sJx1yA8mKOpYsobWL+oYEgFdDKgJEFU6nRxXWzBVfUR9QUBNnE8
rUGdiC/Oqn8Si1lqkUKKwup384LG59AGiTjt4uOo2wNiL7x2RRV3eNd4lpj9v8+i/302IzYZRWG9
/f+/dwBFj3cMl1bNgjTOBbQAFW7AFEnDGky/eQk1oJUME9F7aXJzN3aZccDLX2wNS8ivmBAxfLz9
d94ZiOt7S7tUnkn+SAOCjb6MGejyV5vKQzJyMkU3/pybafjpuOh5I/yBF/Lwgi2NwkuAcf2AeI7Z
adbNV7uFPi6bpH21okIJQcBZTRpRpzQQtrnSSi11//IAeJFxCd1RaCx/gqrgL5uS9GMnsB8sDeQw
uhUOtw1+l8kSpHopHU4k0mFDT7XeSLKDCIPmoZrL4eBUplftosSugDvDac/UGTPr4EO19YzrPivh
wcY0WCaDJhFzYOMh4iwJJBXXkA6y9phmOY4urCjv/YT6GetKuFsuYUAhZOLvHnN6JUQrgBjtMjYW
5hR/y5Dy19P+3mMLMEHVe7cwBtr+eAgnjEone/CCUxmooT8a9YVvJjyzuCzPloeAJinh5mSGRZUV
bwwTKJ45W+JoYIldfsXlYcreGZsVn4k+n1y1b5kImnM4xt8WGKkpBOSwzY3BWoveZAcN0oMguAxv
fWicevWwvN5k/6bI5ZHpbIkonmm4MrjlDho5fHBbLQFtS/kelN3n2BD8bMPRsKWVPuHessEZd7jX
ZIgDwYAbETFFKwIffU7hFPucZvF5rNCRSw2rAZgtchfURrMsFmPkv99/UrMm5omcQA9iA+Lcrk5O
k52xX450wevUgNDFA+46/dSUpdikYPSB7kr7WcOCx3xde49CwkGBd0MgV5d4KYM142x7MwbGiIEr
NrHFzSjT9vepD5D8Q4yuHMBKAwvIXWZWBFfFxCVnAJNaWJ8F3YH/FBwWWwI/6K9FiGCAz8ZQAjQr
GsvsebQkMoqJspPs7ES62avm2dE6mlIU6i0Jb7FvNeu88Z61IR3//N8nIaXTrEXB2SLTgoEvxsul
OWUYuA+UovvqOkwCQpGd+tpRCn4dlpktcJZoy1y9i5p4Z4b19FnjLTjdF8nKSO+3lStM9F+J4P7I
g2i833X5PIyrtsaeNWbpaazK7C3njeLEa7lEF3jPRHio/gXTareqkn1YYpmIIovDB1GhDzEezG3u
jeXj0qPUili/6gVDO9kcLDQdm0VYQpG3MWtPew84Qh8SwO4r0HkFpCqdNjv9wOAAXolzVJU768R1
P/SZmn6Z4pgU409x48B684dxY6tLGYmjaAr7mM5ms/H+5C40YVOVT66vGbeEOLwqNw+zxstTpNcv
jAv3Y1KaH36TT8eIziLqqT+ElgQno1EBfWQd8RS/ITjmmK4GSZJ0kNKCTIkOtd+i9KiUWYKPN7H0
HkiiXHjh1snj9hKU9Kkb+kmhqpNAH3YHrWKUyCEESImh0KpGhOsfpNaR6V9xFTH+DSa8A+3c2CAG
V5u29Bhp0OfeRhsY0WI6pVV2zz8zY5ZBjXlOOefmo4EniXpLrSNq7nw/l0dl5uLeSPLXsJPjtu0E
R6DKzIjYycM16nr+Rm3DWH8SZrQfHf9sVw31CKGQpUpKsbm3Liwap7xJCgjNZhzgP4ZfY4LvgkjR
T1tCb4235bKOXGOTgjEI6qoMVoA9zjlz+T3KwmqXN4240B389xk3+b/P8stoQqP0NclcV6A6wSrx
ZdkavkX1kPsVhKlUSbTiKj8Ta1I+ppV8FUIqNFs74X6PgmEzqB0TWy7YOEE67v0dqvimlaujjwC6
oq0tP4rO+RBanEaKuObnTOTFUkXest2nEb33ssTe2wFIkZbeveAALpRyK+FjcbN1b0ePTap35/4W
5ZF1tvrh1Jfp55RM2mPqac27tA/LuAf1WHc1TnPQ/NW7OMA2gJCICX6hr/CqrkmyhPChFQLGRBb/
9jL54vRbt9Sjb7vm8I94PDsNozSfcSTv0I8zjaJoF6Z1LcH2cvyIZ5PmlpSvmsF0zc5a/G+d2xc7
VzetA3naAd7M2Fm16qRQdbm3b4IMz+VS8THuv0ChqHatbVBc9In21pXtCrsl3d25ZuDkO7zT7IvO
GFlHlBHIxUY6K7DJhgo3qhTfimwVhZvQNcR30uVfi4qjNQfzhWgFz9Yu98Ng4Q805INcO/vYYn2c
sg2kI7+PzJvvO+2eWjzZc67LafwwAOo1gi2Dblzr+WqZWpPsmD0tz3IIeZ6+aWeHeluyr5Q1R2za
f/Y1jMs3HPX2uyEs8EWZhT7LpysO0qBjGd/2ZE29hZ7+g071EJrsBWn9BFGUHp6Zc3ctp9rOi9tj
mCbNpqXqOGCMqbAbyt0iFdHpuq7oY++oL9KbTuTAKnbS6SuZ5a11Q3rByURNIbsNo3f/gIpB7kYD
I27iM+P0B3UeoMmzXT4ny8dmufQ8muuTlW/tMdce8W1Gj90QIUWBWgSllHakOtrVauTtFUG6u8/H
6wmzYGg9Bnll7JfW++CO1hYTk9wsl15UuccWCAfx5uwN3fSX/CYispVuzk8SFN1hbD0mgdE8C+F/
lSlC3azWfrMDnIaaoaZ6Ms3e9ETIglzNwgrUDJxwE3XoXx7kGiTuPkGH/R3W3puTT/r7WDvGhvw+
5yTNcri0+WxgPYWMbpaMqjTd9deaocWXwB7yMzCnWyZwh0u60K8ayYA0NXKyg4PyMDaR6q6jgqjR
/BA2UaPxGmhkSumSbJb0zbNh9Ag1DJqV4LvowPKv7EAEZ8e2tZ6XTVgWKHUas9U5oGLHzIuiB6LP
B7rRmhPa7PTRYsQGfdv214asSBEnzuWKEhN+/VxFGz6Z+cGKaiRego+tgG/9qDfkkYlRtB9TTkfT
EOeq17yDbRUuKYhKdor+g6aQ6EiVsqKTZ1bRddkn5wxpFGaVj2aEyrp8oOwKwmODveE9dE1ShrC6
RjMwTbl8PNUHtVbtlPsCSPs/vtlGp+84To6r5W/gjYa/zpWkbwYKuCEaMEdk5BhviNjtMwX5o96S
1jx6o3kZbEpkbAvinZGmzx3mW4iz1eXM2TfUEV7xa8UEObfdmky5mc6hS5dandoNlv1dbXY4vVWf
rbXMj0lY0SFVGj+9rrOjZ3bNWhosmZWrzY+ksaaPieD+Wz48yxeAasMEnSBIGgxPLq0GLWK2fFo+
3Az9kLhvrcaGkWXwRbyaH9YNLbr9SoNBQNxJ7yAaRl6Hcd9FRmcqi0WJWLHDYHnpKIsZjmUHn1zS
B0+vK+K2GRgg+5ue7A4GzeymJFsYYOyQGvBVpZIJZh6mnBF50X2FvhSQwQftqXVtpeFAvDpq77pW
3Jb3IC8c+6UDMJ8ESXWYnAA6OB7XQyAs/xy6KGvbRG9uXUl7JKan+tkk9gfhCUqn1blgwh2aydZU
eRdkPU5dgSJRi2o9Yi6gTE2fMAea+z6ezL3Q6+g6RsVmSDrxYEeUSCbxezvVD4SmVIYfpuk3a7bt
+CCS3lqTIZNsanKsr1qIb8z3hsO9YoVniUkslX+nzmyxg+O4NfUhevzvwS+ZaE9a9/e/lzBZbau4
r85eCjp1KdWKgTGmSKGghpQz69yL+128eHnVs3B5NuVMUpIELxu3x1DUICW6BnLe0D2XdKQxTFv9
q0473dcN99Z4jTzEvVevNQcf7+AhnyYA/OLa0IXVFRlkBHj0mO26+gI4b/7d2JiyXVBzx1zWZM/n
2odNPO4lwFq0sge35DcdjTVyCiwLOC1PQ0dBhHddf7UG34MsUBNjpnkPJaff1UiQ48O9fnFp/EPT
+ueus5oGPd5I/X9iYAdj9A692exNNV3KKfz3wK0LePZc6jaTw4q2DwepcuLUxMP0v89ma2bl78Q+
aX0URq7+SQVINg9RIWBbzSTZJUigP6fUwWYhou+G7goKPW9ttn73oTv6ewsf7wcx1mpMJ3JM9Ry9
tsdszMQffaFHU354NB9nml9vjktj3bb9CnuEtruLeNrQeA7rcJ9xt17SlrVHqesq9RBMpkMuSr9b
li5pG2JtBATlJFGNfKPGMOL5qj0Q4nlmuIf2C50jsxfr2qurmIDLp9QA+UD+FqMcdbl8IUz8B/J+
h00kiR1bfgyPUfV2udRVF1kRPeiSJo9ZrSAZ6jQEuSq9ZK3xa7myWV85QKNfymlfb7Vw7h//e6Yl
qq9ONu66bBIIgaUb4JmaPwv6gbewjz6mtk1WfO4qpHg8o/fMNq6exeo1bRj//Wrc86vlQ3n/3uX1
5TuW781jKNVydH8aWhd725vlRvdT68NMLHqIKZTZoXCeFmVDMtiIP6f3wQRLrxP9vV0Kp4q82q1g
GpFKb1YZUYByVYMz8KfHTiPw0XXj4rB8a9t0FU3zTvKZIrAwMProFE+lPLkG+ItU4zQ0cQB469tC
W2d4ha9APNj3MrgykWi+7bhpPkaTBVjp9adeBYWXljwQIBqTCjy/+C3Ay6yP0qeonvqzV+XE+Qg3
e68L/aihO7ZFW91KK2neGVG5qa+9pbEZvni0Q5ZXwx4Urzd1b45u1O/pIOczkpf+YSIL/G22riEt
iG0xK3W207s33WMFJU7O+4b58NYkcfoGvEbbQXXSdsvl2CZvyze0vpJU2a5LJg//+fIPDdUwI7JX
MLbe+x49/GahV4db34uQC+p6cNbGElkKeSu/Y99/Gue4fc2jojmOLTLKEnjpb7QFAFzC6NPHgrh3
NdyWZPpV73ZENypBs9QOXyZ0+wOxpYyF1aUm21eiVNpb3o7dtSNFEuIlr0dBM0FrqLLzRH/1Tc9o
kiHdpfEaXio1/e1mQzsccd1SEZdMvQzUGocuj7t9DZDsbDnZLi0M3huUeOtleRw76sFaIzHRQl7E
2a69TakNZEgX8m9PRIgh2h/eW0UC6NtXJx5JG4qKdjUmAlRVS38j7fxg6x8RfjJW6cK6fQFIKM55
Rql2v9ZCPA8BHPGyG9+0qqSVT/X/JKLJ5aSh1edcBtqBX9bekwTgXKaZYqwaw9NSW6RFnTyFNF6W
KxxkuL/a3j2RX4puhCJ9MPAqOMVU3xq31vfc+d5umFnBSs6NO8oxd9d4vXcwLCu/jgXMq3TQ9Pfc
HP90EDn+SYh04fD+M6FpeYBBEqVD9DZYPSL7is3H4O98qt2RqIw8JZG5YC+arU78+F+jsOZNLyvt
TBVALduJ+rljOT7npGeta9Osf2e6fhiIAHmPMaDt6aPCiIZygSQ15HDPbaGTFqwEQrFnI8sxSjbR
No2+GM6TjMXjWcQJozKbHLEGAwhixuQVH6MKpbKiv3BZ4a3HDWkk5lto0/C0Kywl4E3HB6tlwhcz
12jRi3VwYk5M9hvYI1zSChjXASK3A0ldLdoNgm27AL4bpp5x76haS7fpcVUOsp2l7Fheq6Z3z4fo
EBV2utWFl9yGUcwHC+8p0cMMkZfX6qr6VcYpOr8cP3zPICXaQN/QGXpxDWdUSdqUZr/Ly8/FVdQZ
bXTwBm2vRTrepzpTcjBDJeZQxHSA3IpVW6anqnKmK0FEGtMpvzqC7cFw12XvZS8goSeVuXUhyX+Z
QIOKphwfi8RXomWKM1l51m5RBMOB24CtCd4cR2UvuEx3Q8D1RZM/Z67Unp3K6M5IS261guIsD51V
4x1Pg+sIduqdG+iSMxz+zj2OrHGYlthsLfcU2RooktzPzlo2EfkyFP6DgTBKZZGKmxklBS5L2HmV
1G8MkfWblKiOEPXiwfOrX/JlqVCpn8msvqS3uQznrZFJ8yM3ITEG0hMkZLXtrh0jZh9YNacd4ZCR
jgyn9M5kFKMAynKik5NYKQb3pCNWZ24l5iFtrTVHxNpv1CDIFadyusqWmi8cPXdv4aV4SqQB+jBk
ax0KIz2SVV9cw9L8jPo4eOhN6b4v/wH6Q/edk1jwwAjOezDL0XqMFEUoTLI/Jj2sldub7aMnW3qs
TbSt59A5A2kWG+Zm2crx/bfOTcYL0c79a6u91NAq3xIqv2MR5/05Da1ns/TqEz8ODhgYSf26RlWx
zpbobiajK6rR4bkyfmdmAO9qDLXjUv9YwDpaG2VybLAhSfLP1m4aWfA3vJ0xmGhDXdHs9DC4xTXV
ueGRlJgUCIbmXmVxmwMIShSOa32Mq6+uBKQQ9Eb2mKqdNJT6pcyQWTxXcar0J2k/4OZCW2kP5W8Z
O+bZbsj7IIgx2veDA3WzcN8ktfS+aEglW57F9EBwM7jVrsfVtotwvfxC0FJ0w8qfrQj6pvj3S53G
alEj8KNKXNY3gHkS0pfZPfVFGB01QzfAhU3yFSJcJI92fsuMeXpMtTRHVTGCbZ7FLxc98cVCIrmf
fftGcGa299APPyCj0d8Kp/oJK9n92AYTKrsxv+ec8SXB7OWzhM+4d6lGGiK1dnymy2dRoLgWpG//
NeZ1UZjO31FD1maEk4fAFj26hLBVwGPeCPClv+sfIFHlbyIFw60xD8PB6BR6uQ/yY2zCxXTLLP/d
WVCU1UCgSKwtasxfDJmnW2b1RK2BoyEMxp8+I1SSRTNor4aNmNKZ5nf0tc05aXSE96qFUNbUzmxV
3cWHlEaal81Z0EVz6WIb3MYDOOMVkTNvnj7s6bOJqzB871JOIBswIMXfVYp6tRDPrdGZL3nVxRvs
fta+U6Mpo2+vFovXzfJQgmeZ88y2Ga2wPhbH5fSeavQqMZNJi4K3N/ETSXuQ2EJoZCp3VoYEAxcA
LKycsGnguPO7Fg4hGYO1eM9DlIVa8Zv3HK2wM5NOYqIC73U81qVvJzfdVl0t49mZU5ZVsw6O6Uij
oIopJHOPFmtqrOiLK26hk35yjgtPMijffZHaZ4QB1MNqTpg3BC0niClIEQnfKrpslzogyRrow9oS
7nnpCPgQz2g21tdyrNtbObOsObMxrKnWqelHn9WX7gP4CHuimVPOYp9nAVLXUffVVhrc36+aj7qG
GPDmh075rJfmS6H54jkZ5M0xGlZfQiO2cRfjZEjdHzFm4VPt5fYtCIILPsivMFNVcYWJi+PHl6xo
C0hpm08dc/6HykBMkiEtwsnHsbOMSSuByOvD1lWHUjgSuLJz7dSkz91Qm49t56E94q/6hqQOzL1n
Wd9d6tKurPNfS6cQbOWzHjVkb5Dy9BjUgbnr4yw6ZSmy62FKm10XTNGTZQDcH3uSiSogalsjGbNX
6goakyEeyOWSlho/qgk1xgHkt5zkDJPv/e9SqEurbjIoO5a/6+ZWAzQfEBWLyW+z3EwxXWLaqz44
rFY/3N903aDem4tJ2y1GnWbGtxYS+bh4d2r2kjIsoNCrVK9S5bi4vSA6WrM7nCXqRYErnlFCSYak
ujQ0J3mkNXypzTL4t1MExZNsdeO4HMWscpDnhgS3krCEJ61K3nhjtXfSb4xjH5CLV9n4isKOxEkv
7b/pdmETmUX90paNuLZzeraoQstVb5BJ1jgiP9IGrl9CaqmjUUOHFCTLGyinrxV9AhfiVJzBWpfT
/n5NRhjCGKKqVqVNrE/SIUc3gHlY2zqHtwOkxDwGbLIW7iukHGW60QrNejFKT7uGhGj5QEWXA+D9
QWocBd3sy9FcNdjiYLicH71iDLaZj9NxHuEoELqUbmNsYXHXwhrrfN9FcUVzT7oEyppx7H0xGNy7
cQyFX6kIDZdPtd+7GB/7TZQzxWcFpXPgEgXapI1ziFJRr5clJCzoMqRRXJ4ataLovWD9TfIbEk96
vUGFpilxur1nNcF6adaPLkO1gSTqQ++745Pbmn+LaFp1TmN/MLH19gkK7u29E8LOEVWRdwqaOUex
gKaYDCBrv0je4+x14pZeQ2Sx3yuLtJDc8fXDctkwiQHjpzo7Ruy815G9qUV3Ku0xPuqU6ReDRXFE
hLopa/aDuCWIyopZKjxucJS0mlVgz6jz9Lj0v/wJ9Qq00NNypatumAffeB3gUgWmaB2X8md5AGp7
7Muyvi5XBMe1x5lTERj6tGX3pFRKdLOgUSvEY5EFI5nwdXWoGl071LX5Ygk18FTyvSFv+HR5wYcM
mgyhQAWgSs1mqkSD+Mx8+NmBsnZkMoHvTF0uD8izLOIAAcZZE4HBvsGcb/kopc10Scj/vt4/ZoPP
/9lx8vsXl+/oGOi7zEauy1UoOVxMHYkK8cxMVhg51roxInZj4FBUM5vsNkjsTsHImMKo/r35ljuw
wObEPHbOUWD8T/eCLFyMJAR3SIHJzc5yfxW1XnhLyRY5uyXwSQS6t+WlsG+63f9j7EyS49bSLL2V
ZxoXIgFctGX5YgDAe3fSSVEUyQmMEin0fY9Z7qMWErPcQuSO8gOoCr14FVVWZpKbwx30Fo577/+f
8x3aU3z1yx7rHZqUyyic5mK33rZeoI64ahhnodyWKfBPtbX3GTC8sVLpYAIn82a8mYIotcy/IRMs
P3H4HSWMUyzZLOJDetJmBho8XwCNY5QD7vYll7GirA20ftIua617UZipU1yfdHjCOAarV91Wgdsu
FhLUV6kX1bF/7Mew+5ozfnQVeQlRbt2vwv8sH05+TfOAn1L/YNc600gh2g1Mxc9mD3CYOS+SQOg0
BbQZlNfgmY+Zb8z7yqiRzFPGhla5XMR99/NaAzTtAJAf46S/q311QC7OSLyapW0iO46zPjxGTVbt
LdJFnKoYxstH93Qxy6/X1Cq7lwO6VDoTwo+bopSQ2ZnF2qbVKvVmeVVQcf1rvpKI9Na/ymW/aVU7
ullvXy8kSYlYgTKDLRUfIEhEC0JWIpvivvoYJoV0oFEpf5OKsd8Rno7MMB7T5/UacRXZx7WP21TO
vBRqHDmvmzs9osrdMNnb4tyKnrAiHyqh1HtaPDJax34nTXn3PEe2v0ihp3Ou1v1FmFbnJVoje3pS
oVzw5xeR47BYT+h9jAYGdjdruvQuKpFwDuYxU3zrOHS6uHTLxXoNE092Mcrdx8YYaxfwQAQRRUjc
1NU9G2mlTRgHLsu1mldPyYtZD8VFt4p2B5u735AGSHtmVnSPwl9Jv17Ij5Nhm45ftPopHi3pnJW1
QmmBEIkp7R7neBAHETWcIZaiUpjr1HcEKvuCQr+PKnHfG3S3wib0cRF8q3uLQj4WGvw0gX3QoltO
zOVXHcG7Tffkw6ZvpMbdPKfB/VB3W+LwlNPAVK3aqhOjQiO/shIgKsRmgZRAD3CU1kQ8vFxoLKBP
6yYwU46y0YR5sfRrxzx5CWIt2dp2hWpdxR4KdpbQ4uXBZbqFp67vhkNPh+fXTcImlHFdCMuVgcFu
mfYhMxeHIaIiuE781tuGxCIjFXAFYhzyxjAMdUEhDllUxjd9SmQqlSMZsJ+hHX0ds/xImrbz0aBb
tzlxUamV+aryMNT3ii3ms24GMcVcehpmypiTTUNz1Ip0uNEhZdebxm8TN9BRH1btcIUBll4QOl+t
KRUXrdfcP0xw6TLG2/lajySthZENQ2XpQa0F3vVabokJmwSqG3W5mEiu9nTZXrRf5aL+yaqARYwf
mZ/x0KpfLHNxJ+r2Zz2XxZe5/LlVLC0lTe7Hs1G80bmCvGCawY0SzDlgIjaZpdxmk2Ley8sSLiv0
E24A/7MoquCY5AgLc38BRlaxtUOXUrtJPagbP52xkPTqEoAmR/pWSSWMFEahMNHL8KRpnfFz22Le
stVLvXeVLrGuVsaCL5P8zhupaV7X2+B9DgeZUgqxYMttRTAypwceKccFmnWGTD7Se22usDRrcrBP
JPvntWGQ3i0aFHu6QY1HSdB+DmlGKzkBBkwc+tsgLk/loBWvU2ZajJfR/DmyZvgwU9dvJaSy1CF6
+RbBK1KBSkW9qsF7Tm3jmmQJaky03oQoGbFOaFCFKruLt8gH4dv0JWlIyEtO9nKxbq4Xc9RAx5/9
K1Db4Wy3fg9XmmukZkJuKsV48nPsqtwcyuNwlnwTUcnKzpAIwUgagrTlCk1/4Tdkovzjok2EdIkA
o51buk2ESUKLXPB3eTkCnkfODPBb8T7OvEZYnGdqbR8TLqxBjLEyNrF1ytWSn7ufFkEh83vFRUFm
HFcJTaUwIVBYzWkE+9015NOtNyd9zmqNVYbdTa9TxbpEMgvlruT4cgvLwkSoj/LdeoexkPK0qjUP
v24bjfmqWUFHpZIgNwRGqluMZn0rINM5Uaz4RxQQjZsURCqSLye+hj4d5iQbHhiM2quRkWa73FyT
hozLB0c4wuqtYDT9CoH3oIII+NbqFIwmYQVX5lAmcp/c9FD/JN+aBvUQQ2gYo4Aa4cJYC1zEYnW7
q4rOOtbGcpq3lgIl6a+fJVFxNjUm61VrAyJ1cYUZNCutjGikcBhpbusareeE4PCxYgkYaLjARZVc
FXNpBIlcAsPDzL7BAftWJA9h26rvNBjReGZhjTq4NDZGSxEack55rliibUj4Gr7Q3Vw8hLb6PvfP
wFOCN1WxsK2UzZOfsepO6WRic0rmO0Fo8SbUWM6OdFd2/Irssz8b6r6FxHikOzsegbNIe8JER0TK
RrWLfYIeWIpZND/G9M7sWd2FzbSMZsod3WsAn2EjP9dCpaudtO92THYmiJzQ0QDFo6dT37O0eiQO
wHqWI5+KGJ3gh8hqVS/37fBK9QyVBJPXswlB74jhWt2b/SUvJP8kxUgCp6nUzus1puHiHBAatFuv
/bot+ufbgkQ3jhQzycEd80NPBWuvx8Z4M40mcTazkn0J6XAjBvCT78DXaZSMUCBn4DJBMirfWPSO
jiqNxW0ljNsYP56Hpqy/FTENcWHiZuFHYx+plwd78CIWGdJA4qfQDm8rDMeTjiPeatrxSKkLwLDJ
PHVA3MLxL+MWwmnUlnZwL1ccutAZso++H6ueQYqku0+//dtf//3fvo//M3gvrkU6scxs/vrvbH8n
pgNVM0vqf97860OR8W/9m3/s86ddLhHBXk3xo/1/7rV7L25es/fmzzstr+Yfj8yz/3x13mv7+k8b
hLJG7XTXvdfT/XvTpe36Kngfy57/v3f+9r4+ysNUvv/+6fUti8jtado6+t5++nnX4e33T6qiy+r6
UX18Ussz/Lx7eQu/f/r7//r73/7rP/7rP5bLv//t7//597/9iz9/h8L3+yfJsv6iIBniF8OZ2zBt
w/702/C+3mUrfzE0JjqKqn/6LYd2Hv7+Seh/wTQhTDx9vAhbtc1PvzVFt94l/wV9i6kQYaXZqkE3
5NP//gz+6bv89d3+lnfZlQJs2/Cm+NF++q38+NKXd6lrNs1ce3llBt1+TdZ5z+X31/sIuPfvn5T/
EZlRRYwLXfQUPRt95val04wbm1EM3DxwIktRIS+SEwumnhVslB+CcSLesoWiUKtk6WgkhjjmdE1q
0Z5IOry1/bY4GFL5mo4FY6bSvY8A++A1zDB9MzjmQzD86As1PzcTQjyTFGIzSIB5wz1zROxO5INN
tBk25FndiPhJnootBW5Iy2NjeTKEpt0QaqnTih+1ms7bUQ9O2oDAVIcuAQ5CLpsXpiUD/PqK+Me4
E948oGD6jsA9xH+rfSahAJFoBMxJkPzFYjfdDrI/77OeXNOuTHa2XGOUtiJpb2ArucXINbozmHb6
2pizJD+9SSQ9YTbXdC5At2YXjRF9pVSejkoWfJdqxT7S9CP8vBXRnnLdcyji6MYuevLN/SDy6ApG
9LxJdY9N6MF1T3Ehi7KDlrGU2+RNqW5qkvM2jV0KxwblQ2J4Q+BSRE/Mrppwo6O1tPwOqM6Uthc1
yS6TjdidfsxlalJq1wk6Bj8arinYSMsAAKnCbfhsyd/Gvjj0Yd6/1zH50Y1Ps4qzSmbPhAYpfreb
4kohbNCromimPd2gQh8txMKG+pj7luapyvSglDj37abmgRZPmzThQvDRQsd6f2Khh5DI5AstBV2O
YkyKw1yxppgloE64GoqaBxaciDdRUb+KsHDXvac2vCGe1T6NCLr89GT5WnWUsPo6Mg8YZ/hkLJm1
L91oRCuYVmlgSPZ+qpOjb6s1yS68SVkoxyk1wpNpBcF2aKPvfajHp3a5kMPh50UTRskfNtd71/3W
Xf7V5nrH4nne4Rc7r1uSYehu1o8EI8cdHt8/Pcf6eOV6z3p1zjQbib9x/6eXgbMOJcbcfa1Ekx1/
vYpfL0XnqKauWJGaubyD/+vLW/92vVdLSF+05IhF5/IXv+5YN4M46KE7LPf84fV97CnNj7oBni0I
0Cj/Ycc/XF13XJ9mbsqN5OslEc3A8UKrkM/rRaOorZfO8NGNYZLPA1ZjDEaZ7fVT0h51W0+2IoCu
DupngRL+upAmLcFyBrbQIE/LDVKtJuuK28ZBU7YCF1g1PK+7r7d21jw5wlLp4mJw0ofma00g+aZS
gcJ7Iq6aPSqFUKouOLLIvrM5lAhKkM5+C1luvYYAnAB4H8pIq47tKTXH42APZPjEGCpaotXyZOHW
Knsjm0m2sixx5lzPNT1Sz5pL6QcCJePUVx39+269X21VY09N5OxD3Tvlks5HbajBtmcFcA5Y5Z3X
azDw0JBN073dO3bDGsuXOLBmNdbPQS71ri/zGf66zQy7jaBBfRyXPaba/17bKHzSROyjYTBONGWM
UzhAlVeoTmy15XOfx5B6XExH7swyKWed5xPs45QN3Xjm3vJ53Wu9kBcv2XpNWGG8o5L8pBqCqME4
fSXSJ9uJzE4IN5+owZjdnlmJfmpU/k9ytScoivVqILa+lqN7Z3YiqjhDXKOUF2bAj7AAjV1dDVTX
KzsnZjVjvtSRgCLmYjybhsk0MQ7RRWfFQ5ZP47lYLsaYWlSpwIrRlz3U+jr0szhlnOmPgx7ehNeI
ZYMnUXB35L7QCWAoDiGQjXO8XACEEcdm6Xxhd9ikQvKsBiJIbvKAfYSf1EAnfxH5iyFwxs7+Th6A
aNTUz7fYNeazNCnzGQLKfG7iDA1M6R+J9/h5+zyQp0ddAFXRslu8HPnrtW9UTIVtFedpMaFbBKMG
CAFExVdA6RB1QlKqZFHL/aFsM8OVLdxlEV2uvq9ToGi8kmCW4n2vOnDwPvewOxPOGxCdZ+zAGakm
RWuUnm4nzNpxawIOC/RdKfTH9cDCkjLikUoz6DM+JnOtgBuDddpptIkwi2VTk5pmO5FA6dBtyC4I
ygoIegX2gLpxjYaOEdqhuzTIrjWzr02BG8ErEmI5loaJK+IyPXTJMi2WGhs6aaDcorTbFUKkX4kx
SffCp1NhhApWZis/jqTH4IpfogZWgvqaQTD5MWnA9dCDj8FlgxERkxK46uI4oEn6CCb4uPHX9vqH
FIDCn3v+afd1E37IjLu2w8XAU5ukozklZX93vfPXH/zhoT+u5ln6pfFV8o5+vZL1+dann7OMl1eD
0XQDI8Lq9etF/GH/Om9YxgbQSgMZrawjVc1PzLsl8aP9tQn7vj7+6bb13g6Z707TSHqg5S0pdAd9
2QBIb96gl91IU4oP04/5wRnfqjz41gKg8OSs+mbM5osyUiTs4hglSB+lCM2fdE3ejHyuhxQ/xkbX
ksxlIqgirNR2mqr0+5rqrFeOEKJ6tQDWoaUb5E8AUdIURnupfJXs+mCwAotw7WuEztDKUZBHmuV9
j2UnRCTXKsMIBqjnPUvhrUQKR5doHgvKiA6UAr2KDCUpMCiYA1Z1NYuwwRZHziGjxalHfrsnzqIx
/cJTlKMdkwhDXlx1SCWCMFHveE3LwyOWhQldkcsSqE9DHhewxWNziyEFUJx8MdUKUmrbPCi4LXMf
hyTLLsbldm8UYGjQ34ybZLZukGxuEwLo3TCTXrIyIxw20m2839a+CtHzNPqiJWww8Vl91J27jKGW
E6Ejy0bgKYXS87UfpBohR9439qHgEos+pQS9IBO+DZcpCgnK8EcPIYI3V43C1FMrw3dFEKtMJMUh
1EFPa7I8bpSqkRwY7yTyscJzKnsk47AZvrLCHl0/JdqDhjxkhulQ4wPc+yZooCwJaPvqWLgGqoMe
zpfXsm8OQIZ3XRDiFRRvkV6E20z+bCAO9wKthGCL5UPNmiecq75nIJvdREsW9GTbRx8m46GEn0By
jmTTk04eStUc3XGOyy3OiBfEksEplGvAtxyezMWM66R3GRWU+iV/NLvU8Mik2w1S0biZ3D01BvU5
ezS/DaZck7FYIkqqo12J+RWN8ewgziZmapCYVGByNGWM+VZTvqhyHHo2zZnhWpolyMnOJj9mgjoz
EFA4JKWbAvaBu/t1nv33sLOxOjaIQ6BJyVFnHOxZ7PnExKXOg9GRT8rcp0jCw9s2smVwi5Ro5xQ4
Kb5tJ9VLaqRyTY7bNrSzwGmLHyYcEpJVOyDfIbvnr0XuwxmXiz1APEJzsvZMj+8swzK4wO3Y2dTE
HcD9bpsbRKBEPbDT2j7BmThoqrEgMcULQtbpziB5pg6T+hINHEuW4e9Nmxw8Oi0jwZHybS31eEXp
sNI4shngoJAB5tB96v6GtpyT7S92KHUb1D0oCcgmsXyR7qKUxATBjjIlecjTmeTlnHS8JBjPCR08
JzawCuKAiG1rq6jBF6UyHyFcLdmyASwmWey7Qd2H6D6PJsYbHdF6MOUVGM1jjY9xUyjFrTnxGvV+
3+TA+BVa79ssiLt9J4a9kmw64TPLTjXUxfKepFuSjfT2iyGiV9hRKQhTvNKZoYpd2t1UghBWqeW0
okdQPgGVBp5hpBJRxzraUokQs0Y8xlByvL4EyRHU2GSQihu41+05r/HVDjs9J6CCMJdi2wSBhrbo
1lBwoFdhaLmRnM9umaPC1vqCxVHMzzJ48rtUPgzN+DRURbWxhvYmjEhF68bymaTTW1225E2btsDy
h1bdG6MtvY6kOG6x2zn+HKuU03ndcdkIV6+yCDQhzj0wuVs9SB711JTQI0OOUEuEmuSuattumrC1
oUm10zraynK4pKPTAl+Cy5cpThoMrkF7ZpebhK0XbWMcyVcDihbgBZKn2etK6TKDXCTFr06kfouo
AYnBENz7hm2dyKHe4NHneMTi6/YTCbkGIiUoGNYVE5qTjyaOiFcwCRC9JVjcOucQKVYjJlLUlhHY
TE6ulseShI2DJf9QfdPfR2ZWe1MA6gk4Eu+9i0lcJvyqyfloVQXpCeBvOoE5qVAJpx6ULyIq3wL9
HLffMBOTfTUaSPij8YUVK7mYRAS7+cy5ygrJbGRq5+/n0oYL4xccwaK/1CZ62TgjZkozeNRGFhel
A2OOPvyAfJcY42S4D2fzOe8RR0QaNe9sOeM1fVAc2yp+UvK6BSKUHi3mTzMKKObfWrhB9ZpxYk9d
37Zw59eWue0l7S3ojtbs+5jRzdQJrpmRg5aeAgrpgfYjpIThqC3SWhHTKg2NI2cqzN72s6jrA7BH
lumS9qJKJN5OyoYFMpLGtHqucwYlrW1/lBHE2owP2uG8qpJxznI0VDGTLyCoOY0eamJqNkwergJP
Cr397LuvMALaAn9dnSOJ0bN4P+Sghy1rY8b6XWBLB5EIT0uHegdv3qPYDMxkqklibTTsH7l8w1Fw
FjR45ci6z4fkEsj3wdBdZG9MSaiFwuYg4AW+zulE1p4DNX0cdL4GA2iUPUZenAaPBIgaO9RM/a7P
70tWnhXNG2abZQGxrHGDxNrGiqK5IPLizZQbL1rWERdO+Am2lM6xw+9qjIS00wZoFlVEgm1FzltD
IlxfuFUi3KEzrk0DZFQS5G7HANa0SSm319IqxMaqjM+5Jd8lOT8/KQS4kOTNW5oH+yGC1Y2G+Lsx
I0LS6Khk/b5rAvt+rNCfzayGjFHfiUrZ08Z5qmMmFvjKBjVg5p+R+4ky0ZWSqifbOWCKPLtFC46i
1GAERijM1Trz5jJ6Hyrt2Wipm3ASAXVbkqMyx+zu+6cUbqNLchZfomTubQsrEANj7hEAFcOqL17b
zAJlaHQ0RuLwmaDtV5EjphQAEY6qyB/CnKJN8KXM5rdwLpNNok0dOSPW02yUCrxHqPvqfAtjJnIg
5boBywY30scX4pcTJ7OmeI9mpcUlGpFnpgT5dwOQRh3vLERTX0ppv3BHW3rJaIwlzol9cYzi+qa3
4ujQhD1Bkgno6Uqb5pverwFJJMULCrJDLif305C/SHoZQ88qvamf6h2AHEDnQfDFijP0dMuUS02s
zNFqBmglZnWaLmvfGSvINoIJalbBTiN8MB/0i7B7eZdWS2tf77cVNf6tvaBtKH83OWxmvIrRpm5Q
3+cEgfSwJMUoN25K1fp2siaENro49Wayh5ICEBSGmFPV9rxDZWh7Te1f7XS8nYYfugD2OmZSDgQl
0bbWXMXAcsOvXRcgA6m1z3lH/xlr3c4KWcLH3UVJCxTB4ggIcDi8JAlGLduo+ZhrTWcOelLHIT+N
qo7jV6uebJNBNdPNd0Bx74HKaRNsGfmEYQTLuClIls3UYot0uLC14XbKKHVIaEqNQmP1GVrRAbih
VlrW3goSphEWPE4mvO25vgN2JXsRvSUvtYr52mFuaCsiDs2K3kdRzsaJ3PkveyEXLzRkgjkVdP/j
a6QFtN4ye3Qz/II5uQ27glIHwbhpicGx9Zlf+3vV1ILbQQDtQ9XVZDX83k77oWYyCPEI/aLaTiij
yGVEoCQ3Z+Z1RaJ8C5k0df6YbEqz1rdxZRImzqJ060SkFVw6bGW0cq1jBELAh74bTuiUh85EpWMz
u1aRQnTEi2wScUbliJpPR/Y7E2aaZ0N0sAgPkgmxAXFFi2q2kIrYaeiZRvYMD/xzS1QXI20lwzqq
nymGGwejceN2qyXq947KjAdZOTq0Qn0c6GTW82RjCBSWq8u3qQIxZlJyRt0OXETHoCgFILTKm77p
0YpKNRNrvdBwhyL3t/R9R0Y8nmbbm0aDvgnht46exByH1bVXw3sZ8ZhnxSrD1dg+EH9uKHl/JFW4
c5tx3mSqwqevSjpRcB2+6sxm8TJafCb26FAq/dr4zUZph+WrYIXj68aN2VAJHMr4lk6hSRWYVmJA
+oBmn/BTXwAQFNTHuwufk+aYPmRkTd0SlvJ1GhvdG4vmsbSH+6TUHivRMeNtbdK7peQ+VbrSCUuC
RNKNEg2+E77gbUAkjUPUS+KKlqvtU9og3Gm4j2Lf2pfQcGWrMk9zFxueQ0pIfCRockpU2AJNfujA
OW2FwjrGqPVDpaAd6br8Jm3GkUgCDsWStPFA+GKPvZlIoaFXn+ygipHzAy4phXozgmIlrzoRTKWD
RbOnvpUo9E4sghzNp/iPmXqH3qdws/JQjzycGZYnKaF1kPml4SANeOypXX81wraEaw2qqmP4obT+
JtLPXZUQNBgE1o6Mt3uQRhEJfaa1yRgcvDJ4z0qApBUSRnRObheXo4f7SIelQba5D88KB3+OinrM
s22RR/sxY1A0gNVSTaSE1e4t6uQYOFID/UDkaZmmowu1200HVtBvKC5grjz6VZ+4oHZ7pi63gald
ktjCUw+P9eCPw4Ma9yhfG8v1Jyl28Tg9mHbQQNkqWEw3h4Xtb4NbAPZ8GOJsP4fTySrIGus1HwGp
opLlbZiO1CDRmhqkMjgldKb5lEgDazZ3LCsPdH5/wM8nDJkmMmfyCFhfR3y4yXRDm+1j1c21oxmc
g3vGQpIFktEl0mKmINM+xIBmjnR/ySbGuH3KepDIrJVA20qsC+EfQSPaVlP8oKBjZAhv0XNF+O/7
AXpPZ1CLU7ISDywZxwQwNT7De2ce+w7ntRlNTIJzC2EaB5SCAMhU84roWn3amJGWbaahZAgs48qd
dB9C4qy6HaNllaYyblr93UQOgRICu0y8t9rEZrDDmRd24E7SgvNH2rPEIFkgMs3XKSgxD6Yd82Bz
2Hc1ISXUm92gidGvFCSfain6vNlkaSNW8vK+H42HGhmxB8AgdctWxhnEqR9o63MQjExVchzSft3x
GePNVrHhuKSJNAiz1GPSlbh5m/AOPP+B+RvNI5nw5rl6IdLhqDSP6B3hCXcNFJ1ImviKnpIpZDVb
S99qihSKPIpzo1TVhhWJWQZLw968lwhm49eiH9scKYSoQBiBLX635+Bxalp0O+FIvqykEvYshldQ
cBlUwPhxrm6CuMW2TVrFNUqTajszN9/kNa4nqgYFWrTRREKGnm2rpzLjx5ijP8wwM1YzaaX9kD2I
wO822OMKB3T21wYuTTiP6mZO5jeWgrOuyvi8M8T06V3IN0aNO2acv8Jd2OitTA1iHMkgs407rYp/
JBhF+qx/qHFWb0yDloeCkNzjVxmz4Oo3ZJERR7WTKkOirsqCdBZG7WpT9JCyMjsomn2Pue2Ym+Mu
stCwy368o/9XMpNnrRpBuxDZlubkI1VR4CXY2NrlR0o90oNyJrl5CjyiDSJUqk7ybe7r5VDTIkcZ
Jtp0Yk0DwwDRSZg0Qm2Hv2FvCSLEWsmctnbLkYkuWNnJJs6PWHscjADmmk5KmxHOP+YBzksrob6q
LNmtvvtBvwMF9tnqB6cLxjd97sZdOEnH2qqe/DHoNnlRIvIUNvUr3/6RdSbqr0p/meHT7xk2kTSh
ScVV099yWLSbbCJT2RJ56URZELoLpdyxJukq05h17Opb2gTn2iofRA/DGcYHkTREdddNAlRBe4Dk
w+HVNAieU/NrBThkG2s5/BZlY8oBa+D5m6LBVRmr+hTWKNBnnaViUGs4gqDxkP4Qn6ewc0xlZKUz
FLc4AHx+17bppkMQUj1On/C6lRtYY8QUKVrjKCpVW2osEilENtLTrpRhAaOSMaeDqE2m1rKHFP5N
l8yHOu3wrqi6UyTja26VuaNMVrUh8ciM2+ZCedKTgibdS9nnvvkWV+FwggX8krX5piSX2lOiDhap
3Mjgnd+YY8afTYNuIziO02wVh66vqQKWNovyYdOH8SbRdRZtkI6pOg70gNO+WbqiqFZmxzQ0/Qal
F7+0pqHykl9Vm8ZzSEqzh7qLl8YZu8RMeGOLQtnrMW8/lcVbEnQ5RK70rU1ogZMG53umbtBk7Hwa
V0wvHZOTpzNKGKxSTmie1ErUJYPcq+ci20I+uMjGVB+KmvkhrnNyxAJwzZiw46E72mkUHQie2VqR
Fu2TFNNlXE1fprbxXfr16XaqLQhFVXwEwufZmUYPqljIYh2vuNBn8nJyJTpDTGvinq5Knd1qcXOe
cFyiVk4gtVA6PoKP5nAUXwt/gEaV6/QfjBquP1L7lPZ4hzIOLsJVihR8jIIZCZCPO5vAic0wkJjT
DeAamkzaVjHwBU3Y7a5Q7Gubys8G8TMuSdDQTwr7LAw8vfbkpM2yPIqtkciqzuP8RMR3/srK6jLL
B3WWrNuhsm/GqSRVYZRe2pJaGC6baEeatnBF2lwkjLfuaMfVZtKB1hB3ozh6ftPnb5iWI0fHedQw
bjawIM2+UxlOtO+R0WXYFz8LuGDdJFMkl5jP+kG7IZiCQMVc87E5EEohUWWQpHtL7Ad8l06tkA2s
J6Bnx5K6uXy1qJbucgnCFa4fJvUIIyPNeDDNeqdb0DXrKcVI0c8Lwi2V9x2gShvxIogpt+/0whOl
cpdb00lfsJDlaPaHKB0vKpZor9QoPepR4cqIglhBMkUfo42I8rs5UV/pTamOiWNxGrdZrUGqJmdj
Xw3Eq0boX0NkPZybf5ihTxHFptEfx2q/xUadbGrlEFlmeo2y4lwoqpO0QX7Go3tsfCkj9yBBRiz6
K51/cLZxnjlxrDBr8A0KOeQaHfoq4beY2xd57L+GZEhsYKvzAS9aMjIpDSrpIXYDahAqB7UKfDes
0ugwN5RUJ+nFNwGKNlr/ZE7GTpL7AXKWRry70UrbicwDd+yBnfq12e0KizTUAYiES3ug2zGKU/5s
xleTI4GGxL6Vw57jo0HvoKWBa6hnsHeEkE/Fl26J1m0l0n27Nd13zeD9tb1eq5e7f922/om1hgOv
f7Nur9f+tE9EF9ud9Qji+fIIudpHCxAuJs3OUj//4WH09Vn/5UNaKa4EfMeq97HT+jyMhjShfz35
x1+aMfGoxRAzSyOJK4ST3Sco/d0/vb6Px8lb2NW2bOMgGGi1ro9V1x3QNDna/fmR1+2PHdd3Aovk
NRz8frM+dLgmJP96lnXvdb/1g1s3wwwznJn7uFOWj/nXJyrrSr7D6HeKaumL3+sUG2xqlVFMVoBa
S14oG4WHuKameNcDHk8lVi49I+aIBRVFDYOuqihe1rMoZs58d2MIQ/YWwswhFvEOvrbiBS2VsAnL
f8oZLkbFpynBd5b8JOIUcYUttBs28YLziDLysW3a92rroDOMvXFqmM3n+Re7q/aTQM+C6BozU5/i
otBn4Nl6l9yQDkLLBHQSvAMT/mhwVvLp1Ffx96WFUU/SMlcoL6WYX5MG3HhX6edB1XY2WhKHKYap
b6VcuhHZyPl+Vhif4mDwmh74AwUKZ8iwDAhOqLGJQkBgaVnSLxwL86/LDzaf7Vsj4BSZ47iYUTJX
sX2s4T5vIqG14J52Hb14J0/DyxjNvWsY4KfLDPJgm32bkS97BS0uUZqAplGy26L50mIDWNTsqWdy
0MIMGcHHw/AorR2FNOhMxvQqqOVNg/SETkdyA3U8I81xBTVbp7dwRmE82BG1AlAjXALOpmdkOawc
SOmzmgCBV7zVxsbfRAPRQLJWPmap8VYMYvT6anobzKxlgahx4hZF78SwjZlkt9mmn59wOT4sxmR6
9QlFwB5LY/G1k6mCjjB6DdLZoRgCKYj0/ZB0/iZXQHuAYaiY+M0luiNrV8klj5ecfB/5cD1RGdBE
jpmLmAKvT1ludCY+/HZAdEwe+VM1qLJD6NbD4DOvMEqQHLb8PKeqQyGNwACZjDIv6NJvE4PaRkLi
QRwsRtPIGM5mrXoRAtqKEifOPSyuJl35bM5vOI1t7BHxgt7iUCd2nhdf2Ud59u/KBr8kEjiwvo0B
oKNAFZoTPICQd9tCr/MZEGZinR27K27b2X5s5vKoJy1OhOg6T3QttbB7lsfOIBoq1dDymOZ21TwZ
pdk4fxAh/pT4/bOk7/8Q9BmqLoT23+ydSZLzSpadV4QytA5gSoJ9kNG3E1i06AEH4GhH2oEmWopM
ppHWkLUjfYiXVfUyU1YpzWWWycdgxB9BEiD8+r3nfAeeBaUSur6/FfTFoT0BlKc5NU0MXYpeQ2ea
MVlIjPwm11F3YJ9/cGRtbWBUmcxnQFl4EV1h2KXGWrMObUNYQpcb0G+j7mQUxCnZ4/SHRQru/6Zy
23suBdE/eeKG/n944kLndLA8xxL0/f/2ic9J2WASlqw4g5cdNOEg16Cdt0L4Xa064DdBm0LdgeV4
7aRxcpxwYPyz57CoHf9WDSnof/D/RQrpUeX97XMAmYjKl/jvA2KN6Vrm5iEz0vhA5Wfg9HY1/JYD
ARvsDrSakqHTj4SrxaV8/c8PooX28x+eh+0CzzJM3TOEWFSbf1JlZtU02U3mRocO4Oc29hr70C15
JToXwaFNX/o5QnKfiwcDTPXZy4xxn9Bs6aV9kItev/dVfUVBT6IM1qgIwQzrVc6KTiLlxo64TKMI
Nc6hG51w4Rw9NZDwpbXmWoIJChqNmXRJsNUG5Oa78Pp+P1b1LvMr9+r3BjecC51gfvnPX7b5j2+/
a/qWbbiu4eme6y7f/9PL7nTlxaqPo4MwAJgNENo3qZ9NGyNyt9JBFf6bVVuTCwkyZu+Y8oDZh/l+
PlO2g4oson6Pmt3eG07RH0IblERPLv2qkWG/wy1i7jtzuO/Cytr+PvP/r5L+JyppTk/d/tNB/keV
9H/7y//4y//61//yl//Of//nv/7XP2uk//qP/00jrf+LZ+t88OgCGcvVi3P+rxppz/kXQVvW1FFE
W4Jzg2/9u1T6z9Joy3FtgaLZc+GbmP9PymjXXD5jf3MtWHTa/DZdGMSJOmL5jP7pZPTNqvRCwAhE
VchvChOGIZig5/qHgf1x1KhJOj97TAogL1a0m+I4WZMf3R0pGdDgsoOO834TsbyukE6j2w8Vw1ET
69CggdooQpeepU++UOvTFBiMW6/TLt7QQimqLNpWHvJmIpixFrO7FfVRF5p/YpCabPMYyRjkhYvG
fCqgJO9XxmgwKXG1ctvE9cXKoE/mRS4JaGSVntspRj24JCW/DIxplUPydJuCvRaVcyM1rVp3mZMG
iBbO0E+8LUghtkuqwGHL9mM9hBbq8EKDwGx+lcitg3S2gjbbx3oyMLE2L2VlvxngJPmFs8F3BcpB
/d3O45sQ+NKqbctj4RfQapgaZin7DVl51z165SRD++DS3PemYVi7UP5ZnmygB3F8T8fptib5ZwW0
psZ66n36BXgxZ4w3OhGogWptnaY+oz4nde5A1PF05WOn+uFqzk6MnuikDtBH2rZdzcVkbXIa4mhg
BpumVTcga4pvocZ927lGypUIEsfaZQUlQQm0ECY0rSLivXM5HCwISvzPpFmWCf3gzPiaC4OB2+Td
QNZ48pj/HsOpPgo6s0zuyD1osHfi2VCS7icraUMImitisSqoHiZFb2A0va+iTy4M/H9IdA2Udqz0
dAfNd8ee/9M3w31els8M+TkfxC7qnE/WgyVYCUsxLyucmxtql+cQfaD0SzDqIeqKDMlW6rUNxY0I
qqS7Bf+bA83z7gZlv2oIvVGX7CybEObuSy4+edU9dyEtInO2UUd6e9HSDrN8c8PUmabDYG9qtrEh
E0NtSr7hQG5J47U5FbI7xK9fYe8jW4MHD7FkZU3zvqpgZ5YMrMcxjwLY59Fp8KeN54GbgGdDwgzC
pb6OopPI23snZLqiT5+W8023hb5mTKiDNdPai5CwQfMHzpmpZOsa6txKWx4mXBH0zPMz8+R0QUAa
Wyjq5rZ1BGVlNd2lyGK2SRvGZ0DFB8CN3X3eBnSb4aIYXnE71Kdfra9Kxgd2rFSQ6bS2Wg1sbeQA
VvDDl1nRc/Qmx1yNONXrmNo+1eyTZ47nvrfQJuBTd1LK5tlNgZJGgFmqJCGHIzZPoNoQUXIw6zCG
XNV1PlpXTt8pbB9ar4sPcVwTkNYNb8Z6CiP6D6r2aAihoIhFdW4z/a3UsL5Ok/GYjpZBL1xsGys9
AjNDaaoh6oA6E4zEr+yMfn6NyQHZxD36UmUvpSjZvdowrQk9uq4yr1m7w4CYZuz2FNfaBiZGvO1c
OKdeou+NL22S/kExrQoMcyTWgUzJVRWHG3/KxKmkKXryJNZt+A1bY6KTwQ/so6KGikSojZPH/m4w
DC3QO+YhZoxGBDGJXJeGNT9YMW+NH38kKE7Xcqzvx8lDu6MTtRT7+bFxHXnrGn3N90DOpWnG/ocs
k7QCGyncF+yVxsWRXUB69dbyE+eqcaLPVmX9LqyYEjaJ2FcDb2zc0ZhnJgTDf+j9NcUFsFjiibaF
xRiiqLxV18PbUkzbAwBdr3nH9s7W7A6eVjA2FVqz8dOei+TBGTHWG026QR1RrEaDADA0LvUG9hUb
u8K9GjRagWLWeD1RBsMmOzH56qGaA9j+Cl3aaLUh0Or0PkCCHjYTYu1VSFIm+GoYIz0ikiYTT4At
3QBZ6bbH67lqzWwLb665Q0x7IPR43OgybwkDFDmJcu6prdkKaTKuoX0a+zYqAWVTsU++u0OIVp2q
qT1Q5ywEHsLpZhBJQ7EyDXe81WsVxLNFNqEYm6vBxskxg3WAOFUWT6os3119PKcjk21CYcF+++Fn
QbjwRm+ywCubmMnlB7wLOl7sZzbCQZXjGcYj4TZPRaNZjPqTE4P4cdMmkOF9nSCGQpfXHqeBKfry
MNAO9S2HRmvS04DtS3PhiPlbc+pO3hjlkPRChf9VpzEev9KCMW+m1INirttbv4dJRsZqwVBmfI3d
jvg0NyInQSHQT1zmLtUUyNSDVWl42GlM7c6ZSd1pIv3a8Ou7eGDk5Yt2eLHNdr7YjXuHRhxFsuKp
MpGlueYOKMAgxB6sNpkfK3JSvLoYT7iccBqPDAylDy8pneNAJf34Qnv8zILW7s3GYu8hb0qQSpsp
s409VMD2JDreETMeUWyH7c7ry/Y6rg5mWGZcSTN/V8LkQsz43pldcii8HCWdYhQ+NOk6Lg09sCaO
XzkNVx1jqOswmi5mRF6RcpACEcLwwVojnmfXfpzMh1z1I+jpBNi+6d/3mBRWptdgUs0/e6YhxxiT
ZMC5tJ89ItaGwDdn1Kx+4ewa3f1qoegwPhQvaYzYwcCGPvi6PA5HoeZ+x1xjQhyhZVdRa69xDM4n
yIbWoPV3ZQ85w8z9ay+WfWD5Y7rDz1McPRbjvKDx4gEViAt2zVyqoVzF00UvfXLIQFM8IPfjijep
19R1M6Iq9XIHnkohjpwwpedRxHrskAicuzp6CKR1cKmIcJITm2ZZ+ogKm/jYYRRlyTpMKSiksRkg
Amm7kLPq0MysgfTAkwugn33N1LMmlVNWLCcmjShMRSHVCc5yImyySr7qPgJFc7nBwvCOcmNrhNtR
VjLoTVJjHD60YOJNktBpiLDbBdwctnjTPHB0TVXwzvjQYWZZ5Dsy+d5Q7XEhEdWyLuVYnb1OrKXv
Zhsri5tjKkiBDGeultj+dryG+Dlqnrr4p1Vv2LaqQPcXw7ZbPwA38u9SfHSx1WzGxkVbD3XwV3zN
4HpuSZQCCiZFlEGd3k3C9Q4lKriVGC2GtpQiOoEhXZ/2axKatCO+nLNhy3mNHK05ZZX7HqPlpJu/
HOMsl/Sm7pMmP4VRBqXSFOPBjDg1XZ2obiHzb8oh/6iimoSPjHy5rOHNmFODRXM2nxvIKRtlEdQI
CLfbKsVHxWbz2ChzraRzIF7rqJd1/2PaoNncfd+W8YtdjMZOFCgh6K5TY5ExvwrDXqP66scNdSXS
RJs62wwHue1M2SwKsc/UI6vVko7cQyPbDsWE6wWpU+cMZ6AHbKCB5oaFd7ucMjLLnduxvxtqrdjU
dMVBA5Nph5aq3oThdPSXlrPdJeKIa4yFuc/vOkuQSkl1u22i6DxCX1uZY7gbpKALZbgYiBkMrWKU
hXIqyxt4RkHmwTx3VXtTmA1NH49wDaNz9tiEHoBYP2SCPF/gTe16ZigMgMsd90ZuuSuHDC5gwsrf
kEJPpiXPbSdQq6+ZvQPHduWHiqrsRJe8Wg0JP+YA8dzYMWOO0jSvffFWxDAwQ2nme7dgOB8jdI0q
eTUVJsIargRqiMs19nk8GwgjvWVGiDeFJPRuNtZeWNobKVkKRr04Gh6UxaLUMWa5b+C814bEST3P
6XWkcqKd8KE4TWet/fIwUrqA69yUiX8HkOFdVC1DrTClmw0ATJbfOrT8un6qDf/DbejPld2uM2mf
DN5HOFTfMdMqJ3n1vQ4gzrSfGXVBL0I+tq7e+8Q5aBHWy8g6oMs/U5tea7p9CENBw1VdjyRsNAS9
RS7RSirTzhZFRGehKreKdTNhaImHnUq8da21O21utkoDtCiwso3AwyoUvSRT0LX3ERXN8962nDsL
YcOKBsSH080BgaZXYyvv+UFaw328laa89QrxwEqrVkny3VN4r/KpfQ5ba9t0sVrHXXjK6mFnKgSO
akD9VXZwBgPp1E/LD5kye/Qcfz9OaFfT4a62wyti2pKgtI37ymhwTzGWSgzfIZKCldbyT/kkbqsJ
Adbg/nQOamgQfHCJt1IiTOkVJiG924LYX9UkvXmNvFdV9Dw0CEclvrjiQUU3TqqDx0d3OkdMWe1v
Yd+0lkVaA38Qe+He6Nl3+PNp5Pv4EQgssPNl4rNf/i4b6lVmtOfBZY3Xpiio7Ht65QDBjBIXQGwu
8cAuTgdZrFyL4Z8XbgqGjOuy1pcPyFn4tGzcIRBTcgK4dagqBBoxlEbGeftpafMTWh1ZIzA2nU4j
0PadowTSzuRc2K36JL4p8TwHzx0aIbQKqjRex7Z9GZr2CnDtaNTvbdM/aowssjs3NExyYOV2csZP
zZ8Os/dmu+5zGMdY3IqHsksI127fWnu8wLZg9D5fIXTY2WO8l231YU3kopnmWTQULB0DeREvyarT
fTl6D0vO106LzBd8yWcBSj01ukPR3xfEjXaUOBT0G69CZz9YEyRh4lHK/MFBsBOjf2JxnUMC4Asc
KBqgrZVWHtiR5QysGSKnlcSzK5mbOsjfwuZGI5eCafx+lCbloS7ZPLh0PtsRBOGReMYN7iw+Tp06
oQ3012JdOQNx63e9XD6Q5k3dmUcBYxgj86arsnOMA1oa+UqvI3A0qMakGu8Rlz6A8ISPkBxF1m0Z
upB44ZC7ro72LK/1erpuTLdY5yQ7Kq++1G4Nu55ZS5IEQnOuaA089w66JUGK1eAwtrGtY9Emrx1R
XSgeXFRDqP0U9i37TtCkb7MeshNCqr791i14olp59kWyTufxwiu9slmlxyXr2ijeJte6aNDxHLv+
zsaHxihuar2ga2AC5nhUertroLlQ360QhX9JnE+WZdz4InrUyOFIiBfwC/9YdZxpPVPEsd5Ciecd
YE3NUWA32Hwiyw6iMkO1ZU+v6Ah+L5nISjA8ta+tpt8JL37X0RiHxT51us8qSjb6kmJStScCez50
y9mCtw+avn3wzF2c5dc+ET06YgMbrYcqigNcl9uqJLShjh95rj8GAFrRhW96TUTa+OaqGpcewUGZ
2ODiQzghvvDQA40wvce+sB91o/3ylfYRqQmlDFOgUEcD7l+lRhWI4TMyi50O52zRnOwjJ32tUvmu
PIq32L5gNS8QPr844QNONCwqOvDPHiJxHRFOA32mHzBJDH6DOoSP/UREXAWrBK3GjznwkWOQ9Ywa
Mlll8O6ZDAXSNV6U8h6LzNm0GoN8iolSOi+DVQdc09aR7C8dLkSZv3Za+l5yTEI/u+8qBta+fjXZ
jIlCv9x1GiNw8koKp7vngoFAXTMCjVBBX5ZHTYw3IiOsq4h3mDP3upp2KRsLKzVWKDfuUzrvqW3s
InM6dw6ntiCjqbsZMZEijAYZtHJTtkSmtlwWIX7U0OJh6ONNPCHedy80Gq89k2qE5ljP6oPAf0qe
EngbK5kvZswu/mqw5ta9fZ1koc22HX7zoreZqJbIkdwbzHlQfWV3NVfXAmb6GkQa+TbjV5GnTzJG
nE08KtqrtFy8cLcTFoVVnWkPjG4tRHS4sBrzWOvWtjLcp1lyVk+y2JWJvm2m+FAZ4qL8WwRzt0ig
8GnK8rXFduumpM0BrZlte4Uoe4Wb927waTpZaLRE8+yP1W1tEbbppMgdCxsjaN6Q1zQlpJoMgIig
r1TEW8P0dju6E6Q7IA2Wg9ppqn0zKnFL6vBcGpcyya8LVRyEpu/QtF6DwrsunGI9GWhcM7ZGzAGc
7NEeAMgJeZrc/qqz0mDCCpi25Ys/zQ/k09/bcvRW9XSWswbdIWRYiQOYEWzKlqhyNtPYBcVS6NXh
vKvYBtpir7iYiJT0NMJNaecEEf4SYrPrQr3E1m4cSdgd7TtkATeNW77EQO2S8pTarLjs/nR/PE44
xBpIUJ31YuRIDir71HKOWLgmsTQc07h50fv0AQVtY+8irhH96J5pPV5mZGs8rfZJUZ5jsXvzRHSm
AKbSGjIIhUHZi1unCdVm+V2lPl3FdCnKaXF9QVcBwVe41VeDDiy1fk98d4j2FE4cFTQjg2N/I/yA
Z9r9tKZ7LFtk2kwOTX96JpTrlsCiXcdCYSwydCAvOizfDF7YZBogWufnpl7CrOZNjnK9Q80hhMv7
psmJEr9YmLJrd0SIwvGqu+q1F/2Tb6q3os3Rl2MFxmTUVRvShu9MCdPc0+mpIU06l9NXbkc/CV4e
pefvoYsHYW4AYGCYJfGYrbA9p0kQtuaw1IhrI7UCUE1M0NlFCRv5jbJQw2rufTmEt/j7j14KAzQd
65kKq7pXzT0xnY6a4FaBIWSqWgbm2O4zG1OwkWwxissVKRDpyumGeQsxSpBjUHMK0N2c6y0NFXSi
TncOjUHf+JgMAjbo96n91jrDNTtXCqa8omKbbvP54PolkYAZlysG0E1P3rtbyZ0eRXjFy2tdE6/K
rAB5qT6YrOIra6fj2MFMhnTX9E95L+zAQrTGKQtKBDMDzR76pshqc9xOyM9D+gqdh6ayYVcfgAYN
bGFe8LwAk+th6rT9ueJcPuYOG/RsrIHo9d7RdogoLhL9TNeZqq6aNkMNCmCmu10R3gTOvFhbnveT
K+R7Mdaz1p+RbADtvMLNhKeLysiBjWlbMcorUjNpgHCpw5Za4BI1520mI+wM4IawBWE1Hg2suvh+
vKBXvsvOWcE3aNv7sTKbDUGzQELaaN8J2E9tHD2wI/iYYyB3dZs2h66nZR7lyPQaBEmYXZMzrFxs
MbX9gIvwJjRqczfY1o0YbDLf8Xv5BB7Wfu5wGKOHWRtvbCBiIY5gDnvWBtZIOloMMnSfymzc5Xm1
yIQN6uZygWxhYHL9eCPIkl9nQ/vUZbkf6JP7DCrcInJqPDSsW40tXhwQWKuWrV5CLUe+WqRt7PrO
0SBZIlRVgYkmcBUVDbZEdA1Ny37KM8tqBXgwQuvg7+oa/lWXTFva7OqyCiV5UX5cH5qwt2CofzJk
eG+Gi90hxbHdR9C2KNARYZUuh7AIN7r5i6jHKZbtCMwRV9gwqISWGU6E5QlbRrKmaZAhbY+GQ1Sl
77FEwkEQ9MExLFQIrrQPGXlQqAjqg5XXXhBpWA7DCtrL1LkcDXAhfusNNAfDN2egPCV5DDR02zi7
GO0yrEXoCBkSzkqA6+uxyqwc5DFmL4qTU2X3eZd/p0xAcU22W1/w9BqhWNQEyRzjT+F5LHfPRVWx
AyAbKrdIc7Sfqthc/EbafbucyU3DWER5MEIm9KOrvPLMTeeRNAyiYl2V+oy4cBsjHFg18+CsQpan
oosDdqqQxTaE+96kqfUwGtVTPG0i+6aZ5Qm74LUkZjAzOGWdHk1bGw6vk+F9zfYOWeee6KF6BZYL
MLJ9mKv8u0M8SDT2qjN83kEHm242lk9ywHqKb+TQgRyUqv5giSMpncxpzIwIhBucNHCmz4sKbrA+
DWiw9s3syY/CbIOO0XxAY5nTIkp3MGbv2F8X7KDyJ2DUtA6ReONj84PIsL5yyTwsXyIH5MKjoUhw
9gSEYmpBWB5rOxtbjOIQFHyAC988jAwdEBbuhtF96G1IaW2xihP4LTI72MI5iMh4DBMMT3j4SY6o
HQS+yWXwOkD/ptqDKqRMGL/YVjG66vJ3gb8sqwZGRbkBaCQrXw2/P3jzEAy6cTekyZc+FOtoqu+j
1PowG1C3YUatVY6fgC32mTeQ6cSmBPEj3aFHRt/fut+QI/1soQrFsEDzUC2CGj7JtKS1laJht+Vs
jKHL8WKRAbC7qLP06LAqpouUPjW1D4BDxzaVdw7uQ5ogq7gfLwy5ngXdwtUsxu84bm4Tun6Dd8cM
Jaj1cKtreM6mGWL0mD+YRXdthCGVR3xbdaCZVCivBqUTLw3cZAA6xSJe4OmJ1Fpq4jhVI6MQ0Rxo
Tn8JFe6zMTqySyJ7vMRKNGCbFea57vN3pPz0U0LnFrsohrF6G+kDv8w4jILoepG9OqF60XXnWmkL
QqrI71ElYin+msrvxYyP53nGwkk73XVObmGcNV9sTAsosgVxdyRuEXiTzwuZ9nkzvhtEiq8I68a2
mXSB1MkKEj0Rxwl4SVe+WyNbLV+fqWNyTroZg0az6C0wJhVNe/J1Y9wVUn5rSUM2FLl9s3mxqxgu
s/vq9/5jKPLd7OTY/yqUWvpAMdK0m1ErbjwSCFZFo54i4saNtN/Vj1ExXqfQ89Z+E+8BjKJcG6vv
vKwPxlje9CUBSoZiKgvIxFUkW9JVtJhS4B+xRRsHoe72x98bv8mGP+79fqktX/7dY3/35d/9s99/
8cfvS9odCSiMngqPUhQrWgp/U595C5u6J4XIKMoj3CvklotpT1jzXZmG2AwXSMcvqeP33n/c/F88
Nv4yOULaIu6QZAe1GISneBYBsgAAOOViLICQ/MfN75e+66qDOz+Cyu7VKY3M6pj/gjy8Ecyrg80P
nazM53WCTv+oLU/XHgm9AFHOXQJQ0YX93p2VcR3a3ohsDhQXLfWxOP7eaEn4b/fakJM1FCR9oaLW
ZX3wIDghVV+e5h93s+Wv/H4tyXanYReuXGgMALcdCD9R1Rw7Y/jrze9jv1/+fgOuVc9x//dvt8s9
N8/yNevFsK7gbOj0LHlQlk/22Csmmok8MkGTR2UjDbT1AYVBFtdHxqn18ffef9z8Pkb0iHbwuw9P
9jehNnxh35EHAZUgDr0MiCjtONdKPvDMqovlZqC9VKyQDiKIt/eZP7EVpfmW61ziPCKuPHP4zpQ3
sEvlxmPfk7dVfZLGNAW+r22mmcuk5ZRhUIwNaNfMCA+RV173iZyOjT3tjUbn4jr1lwxM7cZ1MDQS
oPY6OjKAILuX7JaJWHWe9X4i/IRNQIoBjcSqCcM5FsHNXPnZLhIHLc9+dGjyFllQR78bpos3znce
GQdH0w7VKa6ioz7VH00a1/se4ix76xVkkvJCmkZ3wW7jc0UVJ6YM1Yrm/KZy+oNb9+F6bA3+jFmB
Usk4mFVRpNuIySU1KQK/yNPaSzUVAUrPgs6HuaCe9Vskz+2ld1DSVqhGiII/oCKGlcbO6VGEOcze
CFNYqaxLb1rWZVIRn35rBKKP5sySP26By5Z/0l0KZLpFaZ+xigkcDZiGFGlzJLiGV5kJiZt4xVAb
3wyfNoonze/WVAV4TOr3meELBgzl8l/E/CHdgol3NfNp/8YNV2q/fR/GBrKkVZXXGrD66zn5qTpC
pvpm7qG9Awfo9WyjBEfFIRt2belq3mRZUV5i1y0uuvbAdGk8OzNQrhhF3VrQbitnY9z2RkNEgDLd
M6lLLrwijntS3pHt4NLKqqcrgQtb/7FoEcyM2BY9JqZYc45wc0iClFmYKFUJI4RgQMlo0u83JNvN
uJguxshAuPSnq2R5JsyeNKZzlDeGjiI4dL1uhzmUo9KN+NhlAbMk8qH6YXhkvSNqr5IPFCBEonAQ
mSihNGGgUjCT46eg36TrrBYW1h4e++Pbv99xCjcOxq7ijTnNyb7EXLMiafsZJtRXJ+arCowrWLXq
Hpc1LbTmEoIeSLXwcRzXrTa+kyn/jcTvYSqic1ZgbrLq0zDCOlXYCpVtPFVWBmvcl284OWnfoGhj
xHE3zH1H9AXwAE2/chSVooHWtWIAs9dwMNT5UVrJVUts8Cqtt12c03oGdEA05oIm6OEKu/2zXZkI
1FUb5LopVwqXK1HHxKOF1Kmu5t9BfsZInMRgzzygP7axYN/bjTZ6t0MCoW4appvaaMEgmke2tytr
rCjBlPM0hMPZm7JX8skoU9l46qK9MQqkM0ZzzPeMtilLyNkNnTpeDWlrrxxLkr9yVoxRe4tsbtC0
TZbcyyQM8o62Ve/WhDuUmBdofn8uRoKVW+hvnYR56Bb+ZqgsUmqNk+cBAw5n68dhbwecxS5geIx3
IXie1YTnM3UiqFfUDoa4CXsy8+C6bTUywk5DNnvrsehfOmEBfb6bY06buIluOs3Mr4g89tb5uPh3
oIf31UlLQGBI7aIXauRCaNNdgV9HputzKJm8mjGMVqa0UGXm95AoGzauzR2JPkRz3jnkDlfNg69K
usNu+ThBKtAm66oGhrzpHHHrGTG4sPTTNkCg4TlMPGYWlafeShQfWSUmOB1s/brxu5SVf2iYkNxo
BBoEsmOkhuD2RGi6JSK5nyMoPQ77PDQg6fU86za2Kt6GfAJraF7pKRVla0L4MrdjCcKpVajdq1Ku
DQTPK4tNjpUscvhqRpqhzwDDh3MVkS8YKRBGernOC8LYaVCYa6uov0le/XDd0Fl1zCr1zqInmfr3
SPjHfeyYUMpKxzjV0XsfG+Zz59BwcdpjARic3OnRCqZMeza0S019JisUKHZTf+W1wWW6P1Yy/jEW
CIqrVxSI+Y1Pcdajje+mCK0YNicMbPoKYvPCxQDr0LACx+18XErJ1oL34zCyM8lO3IgGM1kz0olI
pvY99RSdeglKhehPTi8m5NGX14ry5JYlUjU2P3j8rep6pJ2wMidv7xL/s2e3W941rXxEMfXR2+l3
2n1ZtuNsexP2L1lle6679k3Bm1U4NPUQ9G9HdvzMA8ZHTyZTkBOnSe9Mqe277pRYdGkvK0FCHVhr
8tPUeG3EY7epBcPHOkQXmGUWIK33WLPmrcOOksNNkIzhvIaO8V3H87VICvNAmp+3SYmZLpnQr/AX
6ZuZMPWNr+gVCpOymaZHTMoME81OI5YhtIPYkuBaY5ukW9yIQTFzdgkCd3K2nhvNbFh+Q+YzjTth
AG8/SVDeRVo+P5AweeCKFB8jowTlqZJdpBv3MR4pghJLaBswQtcuzo1YgW8N8/J71DJcx+nEdpgr
Gy1dcU4dJDpVSGAJzOhIonzz4VE6bWMzO0P7RWTQxjWbN+xf/k7Ihmyn1t9bnnGdMJRqnPguzyCa
WEwqNr4e3TGz3tMZInvHRbLeKqkf0ljOcLAI1fIlhYvnYJ2r8orwgHE4Wlb3Q8THUwGcZcmNOjrY
kwgTSp9wOsZ2+xWN/QPWgYFCrQl6uLEbUG07oAM3dFm8bR3VdJ/VtOZqY+96amOS2YwPJNUDns1l
t1CLb9zpOlhXd9hgbSEw2f/SFZrMvtMG6h/9M6wJw7FcubdL21slCo1jkdOeCBebmKj1bV0eMl7Z
ulF+s5k8Mg616LtsXeR1HgYuBmPmCVeE3GaA/VdZrHnnGMX1eYK+ZAy2u8bXYG+qIsn2uuNOjIoJ
ZdBdELORV6cYKfTh6Jb0aiQH0W0BzNJyxdF6ofuS75wOnY4+NCExwtkHlkgNfkIo4Awi5epnmZfb
QqRN4CqefaYlKdKDCGxj9TxqTnL645Hl4ZkMqaMZPwC1mtcYCbt1iDjsJJqapSqS7bjtmvr5jy/R
nOwamyiwKRzsLZtshotL8TdFTCyy+PR7T9BE3vcO6BoSOo9J7iPh/L07NzScC8CGgVWSHjm7iskh
P/J74/ZhtU3L7oWv1F4fYjQaen5qI6QR8XIvgXsrVGEdSJkM+AiWB13O5Um2bQVBrfGJJ5jZ2itI
KFxUhNyY3QTrwWEuTLDt21TEJZetujxxcT/FpZtuOEBXkld/apabWguHbexoz78PZTGRPyhLShx5
sPtgWWFIqDVnI1rT33tRi2vFbE+/N/0Q6utREpQKrmJvilYL3EZw9QKmfBxyCAcYaNKARGNaVT22
I5BxEUccPaCGDKvkBwhyHwI1R/JE8nh1QltSY3xenPxh8WFEjcbSle27xLt0DYAMWZCriysc1p+e
tSfkjnrQNUgFioTTx9FR4iWL3d6KqoTnmH6ybeV8QEV6GtieQN1gcJE20EeMkYaJcBlP2ZM80VuQ
J6V3KDqkuTNwGlFK+Fl96qWOZ3N5l9uoqxeEi7cjYPVKpVRHXRE1J0LizLXRRsvVJWIQ8vsg9ruA
U4omONEx7NzdZuOV0DjdKT5lnk1v5/cPJnTcalAmo1WdcFXIUzQyMMAVd64jv4PBpwe/zz2l/XT6
vacS1laihmmrTs11GRLm3fR80ozm04zI0/SZ+eYmfquqdw+q0setXg+n2Ma+VEvqGW3urlXBE0j0
8eV/s3cmyZEza3bdijaAMkfvmEYggGgYbIJtcgLLFn3r6EfageaaaQcymdVIJq3h1450wFevSjKV
yUpzDV6+zPyTmSQD4f41955rsIL3Nz5oUym5WwUYHq7tz9ZhAqYgc6NIoZxbDOKrojhYp6G4stZu
fCmDGp1QrNkopSTTJGcGVRjFCuPsNCOVmIjvwU9uPVm3aKLWW7w2TBPn0xzVW1YihNaECsoGyeW4
AnEgygzFepb9+f++iH8TPR4Dk/5/9UX8p7/+8a//8tc/4oz4b3/95//xH/7dX/+R//v3f/33v/4r
MHl+6381Shh/+9v+ySjh2v9g2aDfLenYrmE4m0np70YJ6x9MQ3csIXTL+ScPxd+NEs4/2Iis8VYB
VTD4MD7q70x5E+cFtifPMHE7oDkx/1+cE6b+f9p4dIuOlLG4Y0gdjr35vzsnXFYiZVcAr0yFzeB3
bl5tuYDYJXKtaozhKTPd5CnOJlI7dQKu+ljHUC3MGyR78H/lOpztEt7RVDm3Rmu9w6qMKkgBsN9N
S0OPsFr24wgTkS30ozPEARi7jLzC7UxB/XqnaATeze7qseXMU7F+IiPnLPCm9t7oq4aMjyqnC1PL
rscO/9R6q7df7Kh8dnNylmInZv8ZmTeJCibAzWowck+9izMCTtGBevpG0tpBM5eEUy9q/tl7Gper
rvGZO8XFqpziuM5RGY76Mn2IrmOrls7fUtnsNM5zctmKPsyI9X5fFgP+Z4J53Cwg5Jbx8DovIIsS
ZNnXoV/7V4ZqRPM2ve03EnoOrUryWjFvLW1kh+VaXtRc3y/r0xIl1mmU7XeP1Rhh6Hmot3MRlKkt
7zKIamE3aME0UUf3+j2m0HcKnxmSRwIwpBzvSL0dZb5cwOD6Ed+sN9F3ftE45inz1pfaKfEK2mPn
O471W5sk6yz+OaFIBMlX4krygtqmBVqUNMmxWqfbkI8eRdrzRNZWGtN1wYJWgWapOtRqAkAH701c
sifh2dVjPMwf4IWmoJyxyywlcOClG+qjF+ZTPAZqgkjo6dVxnkf9kYHWrepG/Z6od9JQyyIJSaxa
DbIrJZuphu6jr8GF9Z0okRxJSDhuCqjY6rK3aJA+0TvVoyaB+1utXh8b6xfvo/aYcyAesbWLB4K3
Ch972IvKtQjtDbNYmShUBKWxJ5O9OXmou6kyjTlsjH4ObF6coPdA94plDBxyA07F3GLAJXZkV5V4
L1goDkfAEslOa+zkok/an1qJH40mliO9ivkktDO56OZJNyrvzh68hiVD02MXSs1DL5z4DMkE41Da
MpIxUy3QosxD3SY3kZ9nPposXAg0LNUeQuhnZ4r8jlQuMOprf4ngAcPqHZqL2MSeGw2bkTAxbMCW
Xe8GUMS4StzVV+qv0lcF++DUyp5ziJ0pTxbC3kX6U7acpRUBJwMI4rTSeZrNZYEzDnfTUSSadmUH
7bepCurtNDrErcLuTkjfYxaXMG4AM5y1EWEaJEEyU1MXUTpKmr5e3qrFQJfIt5wF6rrlxGyv6TTs
sihbQwOrDI4S0BDuAFwYVP3uZZorLPFd8sOM+uLUtStIVadnIJEVPmhXglVbLVxdSv6FqUjaX8gb
dR9dUQJR1Lcvf2HPW5l1d5y1dvUpTxEKbg9rgznLrysWw0qH3Lfg1L+kU/4uEqt79GrjmaronEam
eUUg+5ZoUX2BxeUrtQL4ceL6o6z10O1UtSfv2Wae5bzbAGs4uXSXXKr1CfjOcoLgxMNN3VsR3h2Y
EBKJoKwJ1BoiJxz6vMEHkbi7QQAzEUsBdKzIeaNZHBNd3Tg+LBjjnlDL9pqZ1KiEoeKVapkF1NkZ
WpGaXyFZHEgIH661gYhmobhkkEu1Kcz+DLCOzB1vfatI3HpwLWI3dIbFappHbM7eh6QnDMktAhxh
l9/Y3vi1Y0U0oloNsMncLcINhtZsrjH0lnvHm+dbk+poxtwmuXOXFSgr7s09cWnu3qlswH4aW6De
7YwnKxcPRgt8VU4u2W25tu9qti0ydkb6+wj4YQs6eEwOLSD3uMne4ileD7Js5KHy6zHLTgsua8be
eXoaXVdt0UreAQV8Sk3D8i41oKZnjfbDzmpUA5HxUBe4PBJzuDrC8fZ4MGj0kXffOZ35VC3Du1g4
+fXfwk2Mh4an/4CXTdwrQtzg1LIno8sbaD0hWMVDR4AM+K5zR5VptS7ZyJH3ZkZLhK9AP3e5iR+n
iYBUZQTNAv1Cn1FqBlAM2wucNQNXLUjEIBrhM7PZprum9roI8wK4b3it3YMyIstkPS59gz1PIPrh
T5Z6A1s6EEa5qpM7m4wgZFRMFEE8LpdW5h9FqrPYmjXQzIk/5kX+0i0/mzF6GBL0ZESHfJQusaBY
vHwUZ8k5N9iZQtAz9obNt7YsXW7ate3ujaQ8xwti4XVaPlcIk4vDnxzRZG29l3eKbRIt43hRzP76
9AjMOff7yOueNl6pZf6K68R7o+m1j6sg/EoCKiRiLXnOoM6hVk9vs8jbsOr4X5Vp1zIxGfObka83
3nixcEwc07b6iBK73U95WZ+bHMQdMYAEgYHCD0muHQKHPIaQLPujYrD/MhRIkitVzuFXOIs0x6PA
URy4iNz3bJ3Fndc2LAy1XoZyhRPqzuV6imlpfZnAEsSnGN9PmgfZrXY+DbwX+ugYr5NezwA19Uf0
FvEeJYJ9s3iG4mkKnFofz32kR8RtG3bITd34RqF5/tQaf4xl+Y75QX9byAocK+9tKaYbhdH3tUKI
3S7KO1i5eo1HL2GsilXqbm21Q5PL74m1TOdamz4addaQAPtO29R7Il/yq2Hpl79dJO6SnRIpuRUz
FxJt2xG7g59yNwy9QQ3Q6z4xq9CbLFU+ekWBws/4brTCfsrZIJ8K0Zp3Rk52c9ZyUydWGyNYJB+z
69n7dmB9Xuo0Ww+e5FofsLawiFy6Y2Gq+tIZZnaqy1jfgfw/i6iQR97utLrTT6e4FdEaXdoZklev
E8YJulm/5Tj+3H70LmZbh+PUYQTB4HJ2zQf8WeLW9/fIrKER6em5W+r61DB2AFqnXcY5woCRoIOy
VaOelBddPA6gO7Qhwz4hNChUnXLuxio5M/3o4baW7s4tit/t2lIVaMBMhumpLXmyGwxDt1gMzz1Z
yi+d3u+K3hF40piayD4ONbfu78rsszAFutx++dUJuz5UhBaxEwf7mcrsCgofjonqAOnQwlcheJuB
XVYRhbzOuzGPy8/JcmRgMAMFZyf3+C7FfVrw7NdNVwEBI9OSV9o8yPibBA/I0VgP2Cp7LT5NGCj2
qyQNpUYMPzoDxSP5yNhH9WM0IZFEBQLdVLZyR1ed3Dl2/ZvGOwpq9sdgExFVWFZ1wuLWPWK8eJ/q
pLtY7XPvavVzFn6VETk0QpwHt6ysWMYypPFhb1QfKCQHhprw0R51O//psu8/4Y/yW6txr5K6EMhi
04XJyiDe9b4R760l1vRgRdZ3G4RFWK5H8JJqDyxOIQJzUFj17kUSj03MGfwatMtWUTFGWP6YQB7v
sKS6YKpXLgU3xUbAGmMHmCi/9HrjD2m0QANpiGTqsv6xpNTCiwaJMBseqVnLO5YrYs9aiXW9hU8z
MfN8LzQG4KMZ60HhOm/IPRD450Sakxi57g03t0mqF/0lt9Hxm0C6LQazR5Czr5YaUsy10Qu80PTY
b1QdO5seEmq3XYUJrGqGaL/2vOd7PiMYKi/ZcDYi2X24bcPfwHQ5ax8aq8LvOT15Rtqe8uasD1l9
BIwC5EpfxNk2zvVWYbeZAwJnYkzfdRDRImecbyVQlYQRQD7YzUmOJXdns95yFiXk9CzXOu2Q3szz
I4NkNI2pflKzZZ409iKeI3FboSc/EMaqDiMe0SApql9VxZUbkct+l1cLc8EFdwTeEOu+l+PAbYdD
lK6L+ccmqGoTzQ2UXGuEm9woyLPfyy6zTl/FEJ/vrqnnDQPVIG0Ymq0LMB6YhkC2Wb07N59g4RXM
AjujeSa2Kt6nxO0FbYIhurSyK/+deGmpY0CucSvmwBtSe+0O+jSysbMWSIpbUTa503yHhhERjGO0
O5Ya3gV9y2dW92wDyA+5a4esPY2VqHxXS/M7e8LiRk908NylOUinZeIMQOI4zAjKnDE/ZG3MPzUX
9jO0WDR09YLfltvyYC/RgZlQPd3ws+n3nUv3tP1HhHoJnxajpbIhNzLSDrNnlzfo27x3OY4TR/RA
PBm5LyOZ5y3FdjDYFUxKoy2oKr2TRsYiRlhqauygewmN60i04oJIE7pZYhI92Mtr5XUTcDNb+bpA
5blINIDDJ1GlPHb0ATugaofMmv8wupE+OsDcL/r8JwQE3pBmMyIHwAiQMbfdV2g3oF6aqz+tJCrg
icQSVeRbqHB5LhALGTHbSALujPsaMRPmojaJjqZm8AgkRusXcfaRwZ06REoWXLEcA7x0B1W8ZYy5
H9Rq2Az/ZHfqUbSt2MPooJAQYzYl6suI772pql7I+/pAEXJO6xHxOQUj4k7O+miZk4s14y8QzshM
TsiwiEyYeZQr/UzDIorGPZZD+rIqZAJpviW/u8xIBw+irvvcOGqAo79yiuZDyQXukEvjRF3oQjYI
i2x5Bw+n38PLKfYFUjLf2x7LzoCaNpnjuczza7M072niOTx+UNVlZQIYrZZvqhzX/WgtxEvXEfGZ
amaFvUa8oGn+MXjS2o24Efx8WFUwSudqG1p1tjc/McQBl3jyLEYBkl8qw2pPemv/wik6HmZSzsH2
M15FOE0iaczUlpgpVlXjlnSn/K+GO2XZuY/68hkAD9/xUf9TU78cRpzphyQefy42jKSi8HZ2a8m7
nuYTE5fFF1e2Erlm6t2JibdaSq4Gym8tDrrWFX6Tsx/M81H6dVKawWJItU86eVSIxo+W7iV+6gr3
mONdwsbjXNHg1VcNl4ZDgjKNbyQC3SIsBGnlz9SEdC1aVMlTbIRL1HdHByunIp4157rvObcJc2q/
O/byU60IbAixg/3sXZsRmW5dwZBrI+3UzLk6dgQt+QO6hNtmIec1XKYLvjfacjAT+wbuHhv76DpH
4yedK3+gGKPzKvt36Y6b4sHuH7v6sUqnkFu8R1xjqNBilOO3Dd8XhlYhElxzLby7dUJP1OPj29k2
SQWiy3VfxLPH6nH9jYOTbNaW7JO5oQnLFnlXoMF7cVjW3ZG2S3iG27QwtBFWsp66JVF3Mm2jfyBw
p0YcCArSwfiL41iduuoeDS2MhMktTikpDgh8gT1RojOiVcuKNt7j8qsZy4dllKWhZhX4fnHbsGtA
VQ/1IYAW7fdlEr0lugrxDOVBnLGj1E2qHfI4bWhCd6tXhmne5Pd0BARsexCsmiIWB7mBsfoF9z7r
DLHHy70iNzEECVHZq9P1M2Qf7rklP65L90hIycLyf8KYGakXBzKoMnsWlZ59pe8Is76Sj/0sbk0B
2ynz3vKZoks40jkNMWsP2Zccqole+B4IDfiROxLPYRYO6Rq2kT0cajVxvnTGSPZKdi6rZEKkJ5/0
UumPtfwcSQUYxFQ/NnoZ6GyMD/Va2hjpHHliiL/vBsw/K/m9C+ZmwNpEZefwKnzX0jAfgw5f9OtA
O3xN8+mj6DX11sqVgUH1o9e09Nkq0o8oG8tLHCWfXzdWRr5VRKrDQdfbinBk7XVkELPqTve8RZ/Z
Zmdec2MVkAH6MeSQM9Au7SjZn0xcjW+JaSb+4vrovvnauoWUgLgMy3Q0HnDpo6AiBCusecj7YBKo
pDA6HrF46C8r6mgaEXFk50nQSTzfG9tXO2vE7KyVlZ68DIOFyTbhlC6hO1PvxZO+HNnp2jsrppxr
M4NZkx7/cVbyMovCOQpTU7eZEtBYblhkmm+ZVsOqyJgdmTkQ4blgNmXVF7vK/iAXEVc7sQ/2Frhm
MeI9ZWRMA3cwGGIokdw7B8sb5KkF1qUcCC9RG5bJpJ3wt+eXdAb3jCe8DxBQuqh/cHq1cniuvYnP
v8vFaSw7kEpmFY4JMTRZvnHLFnThxWQbOAtyYjSWedl7s2X9GMZ418Kasif1AcBmZ4FPRYC8rtiS
cdgVWUSJr1xf1pp3FfUvOWPvnEmB7FQvgQgSka3x3ZLMZ/YUe/iCuN0eVanfxIqu3xzoZqhspsf2
U1prHUy4XfwO1ZwVRfVdWWr2LUkSP1OC0Kfe/Iy1j6+FVmraZ093IrKrQFtlEj1Y4k0PjrJODHK7
kLRFcUS+1SIf0YCEYsm7VCV50hletCZ1x/tJH09ZgcUuN2VOwEAbEkVTb4L0+TACgYc3zLDWnNQN
pB7DTIkcL6sSlxgJo0J/V3FYiOpN5U8zNDNGKc5Pw0ym8wiK8MGyaqaR00sa5+6DxUaOGTqxguzH
9S1hWGHxUA46AHfbW64ObpqxnMk8kDIKGZwzxapc/pGsGM4zyrx9PIH+1mL8PqlGbV2hfgiqPGJt
y14QaZWKA7vZPHHbxGJcoamUE55yLcVrCQqpP4yxVgZt1+VBk9Ze6PJWX2tm5W6ZPNYa0cMm3Xjh
WPfDPIxvC5C7E/fz/WTJn6Nde885aezPEE/J0mI2Ia3HydFYfeuat42cM1ShyO4GEe8xf7VIAeA4
UtxdiYR8V4i+zhyXKUrZ1ntiPrKvZwQG0zqXp5laj7E+yU019ssqnzCNCZMslgVhuAlqJgXQICfj
m8HUfJdB1iOuLn1nmXiUeffW2j/HkdBXJhy4I4T44+QgF/Vt/EFMzq8qmb2T6+QtOpL23nEmCltA
kE/ZXD87a++GVF/zqVise0qd+BSLPDkihsrQQdfqLsLhglHSYOLaGs5p1AwPzLl+Rr2O9djrAPyN
WXfUxl0n3Yr6iLsiM9hFqEr9GBsW11Ojcecs+uNcAr6WWvVd4kZJ1jwOIfaeuXEWymGO5C8xbD+z
ri06Y58X3EeOw1CB9V6YkQ3niladx24/D4C0EWxDVypu2mpiHmBfj4xvPotfM7F1iiB5ciNGRKCp
/SwYoQR9FH3ijMVdUXNMDjD2KO7XvdMxcYXW+KxtG2SINcellJB2W2Js1CgeqEDMYLI6wquU1e4R
jXR7pbT6aJNT5/RcX6gIgE0wvdqlCKWgIgwPQ0xVPScysDOsulvELevW6QxgEBnFhsXi28bsFvwm
dpRH2gq/a20tNEvrnox2OxCZc49BPg+ntX2yIoOGt8CSopVxDfSXzzMfnZWv16bHLhDwCJPvv1e/
wg25Zvhm93Pr+MUo5yMlNYdrbdh7ncQ0PxZEAv/sObTPjgLglIGoCsslP7Xtqs5fP8SU65ATxGlp
GQ6C01GHMj6MTR8F9pi/13Cjm7omXQeMd6mwwFYpraNpF3/ceoAKGw/4LCzpMqepALIAIkJ74obT
3P7EacgtShoctI2s876t0UeCOPpMkLp1rK1oB2Fbnd3thzhHJBMni4F+AX2z0CR2wRJ5/78opxn5
9juP/YuPH5pEC9Q6cBxHJKDZJj4n0bROph994nVBbOTPLnUQQRXoxBc24ohC6pMl5D4mz4OmYaQj
1HVe6Sq/VeSNblx321fIVpzBOTMdhAfN835ey/JukTPkLBTIKJTPqNBzmiz4Vvl0SJFhw1L1fsRt
8QtHYtg37gvA3d+R0AJRjzHLGxYZ3JIOz8pp0RJ11slkDoxEvH3pyw1M4zAalk87YUjZeKQEIkBR
s/aoZkkoJmjdVRo6g5tSOy8wNlHboHZqF16ItnoV5mr5A1AMZDMWiVC4ljqgp3FtX4eNAexY0KLQ
rlzqaUiQ2TdryHyChycGNmONxmu99vBVc/docwgg9nWHIG7qKFib5RVqtOl/7UhWmCoXs9r+rfs7
nZiEe00O+TdZ936mUX3YrtLOjW6/JNpMdILmmmdRLW/GNDsHkfYbMMTedJVgw7WJMxup/MfiGABq
BGIqJFlgRLgV+RjAcKxP6GWIArMSDzFb2cQH3caTQxwnGS7M6dOhPcO/ac+LarqAVvP2t+eSiFtO
UNPbkcD1aqXjtVvcl9L7ZfdvXZrctAXp8jq034mqm5hceMQdVs6DLIW9X4f8zywW3/L6xXc0lFSa
J5ydQQAOY2Ftp1SPGjePevY6lokqxzXOGh+cGNU2cOQ1dpBsb5fx3kxriiIeSiLEmCEGzkDf/pMy
xUNQ6ymlo6ix7pCu3Jg47nE6kQJted+l0XyKdOTNW13GnALYeZ7V4xrPn5aHqkpzGxqcafzQquZd
/ZTJfak70F8RkqkMxeiwNdUGBgD1bLnOWZsYyyzjrZFYU40ZryOAtohZkDMMvtBRKLel95p3ySHS
5GvCHz27iX6YzCw/fgnq56iZjtOq7cv5Pm5b88R2YziXCc7IxamQtyloquFAxbsyIWvBuVdMtFky
750+VTuJGYZ2sNWXdmcv9ZPMZyIp2CRBFjNISqZhRXGcB8kKGGfKUTDWKVo2o2UagTKTSLD83sJn
uXKFL+lzzPiJ8gXgtse1E5vTiohvZHW8emIbaYizi2cflk55UMP86ysNtUJ52/uyg1vLypSvnnS+
BrskKB3rmHS2h7UZPr/TT0dzwZOWxGA1t7OHiKz6LDLrPKDpYYpmaEdiRWAOF4GTedVxJFVq1+DC
O/Cs/SoTTSGuhiK+Kw0ygF1GX8wH9hrBLEdsItfUcT8oiGN/jtqHL9/GQJ4LFTbkqBieU5jqpjoX
0fKNzQQtRibJ3Vxi3huRyC7sUOKDqjHZj+WEqr/B3rQu4m7Ezj1TTzLDG0QYm/V53eReZUtZPZOf
hF5mfi8xWwWmXN6a7cMQz3Dhtbw6SnuiQiAzoYgeBOfP13X39UOzne0WdPVDZksoBQku3oSvDzD8
rrPwUyhibFqbFOE4MimI60T3Rys+cNa19CoGfWGBepUN9fbZtvi49kkMZ8GsygdUCy1YSIq+eoiB
WPNXeJigLGSd/ZqHDvbPA2DY73JqDnHKHq2vgPJ93dLbZ/71M4JBR2IEd65CgzvX2gcLTEj0AL/m
p42p7PCNBf/SAjMg/ZtyZksRRMdcKfK8un1jQXcu3Rv31bQhDG8emEnc9fF6RtjFEkDffMNIs72Z
lCQwQ++GW34fYrzRcBXXvYYZiR7PsOiQzR/eVp3YB8/keDYrlmrS8nyN8vSc17o8Ry6QsG7y9pah
Y4rWpzfb5s7gOMdPF+XM472cHKnCwk/StNahkDLbg66M0cqCDcyLZYtEHL1zoRt/Wss+WTZzzHk1
cYByeTPAGk6a+m4K7cVK54dke1KkGV3ISj6iBb+pukhDlwjafdPnK9OyDYk+Lg+DKuYwyoJZOCwn
UaBaZvu2jFnM493d5/18MZkIXSyRkPrYWTezKxG0NcR5l858xyvZIwSYXuJxeqCyfaJbk77cSB6l
5+C/Sas/ts4BQa/se4JYMnct3sHsYejG5R2Ny3WymmP/novBAL6/uPtqMnnl4rE6WOK3mlqqpzpV
e066KExHhnkTOYcdLeAOKlH3wES0i3CoKCUJnCMHwCua+TwNmykXvp+7DeZMt46D/KXNtGFfJckT
5wSBVgVjDJvNtmSy3eicjHqsTkM3RQeVW7usdyXBdXX5WJeEA2iOFnZmG4V2Tr5HrKcEimSLtcc9
GwylLU5CKgKMFeOCUn5LC5jOQqeIcZeHkZXIBaAn0wQUN0M6PfQxIgAKk6IbvkdZ9UPwEu8cueAt
0gcFOYb98zS2n5VjfG6xS2ZvX0SDa09kPyodCUu9oL80pTadZhvRPw07kmc6a3TPCezuW43+kY5H
55bcQagYAys14dGxrfG9fNa4DFwsA6v55k2b42j4JXTtqHQjOpkwqIq22FeebuN55ZsHOKAL9RJ6
JtlYLy4L26NahmM+Rvp5sn9HNRGpmPBONr3kvnMKHCb1n66Oig+PWL2G2ANDJfknTmUPFBXhxMVx
QugbrFAwvUY5h0wBaAL1wfQ+uqQJhiBnnYn+TJuTqfSNiSxgjzgMyCwChhguG/C1CAHFBg7Zbcax
GFnQlSL2HysDoUQ1eHs3YQBKUHvbzEde+ZBORXw0+psYke4Aqtkv8NsVCXS8qfaViL/ju6m2dcpP
x8vxavOLKQMhiNcjxGrOgRuRT5aLzgk0uKQ89yfPdiY2RDqWo2WKmTQ9dwQinpBgLXuUDJDJCM9C
Thw0OXJRT//F+N5+lINb0kpd+1UnCDZucNemjOsGYoNZqT3oNNh26ZAIHcchBxTRUXVDmJ+F6GI4
NYX4FXUkwcQmOLrU89AkCWAAkV2FEYMhTiuqFIECdr1ipABK4o4Hd10uICYoQJA+ax3R57OFasu0
kI0ZFugVYqR8WzrrHkwFrl3T/T1e18OcMv/rSoC2i2XpJEFmLMtXH48FC7QgAlZgdC+ma+Kun9Ao
pHNmbfsrlD9b9JJQDmmnDLlqE5lLXj0hrpCBmxcdC2UkDKWElqBxHeUHho90UAQP7dnK0MbjHh77
ZWLfCGEgr6zLLLZuDYVOnYaZS8AL8WMfLkyF0hk8TFEAXdD6UlMndB2GycyCQ0OzWDapvPzhTUTm
ie0TsxsPtsCy3BlVZB1TBaosTYxfknlwKy6ajSkXrtBL0WC7WMhxNVusw+6Yq12rUSRzzZG54yMH
Q19KSkSWdQOJxO2NLo9LWhTQPdP1oFvYG9KB1KwCHVCn9IOtTbsEhT3pReVTyaDAJ0L5h9vZz2uP
64wxv9802Sl6cEB8MTRlbcTckbS14SS6JJDW3J1rBdRtEfmxJ08BpYyBfXlie2g3u8IyVQDGhl2n
Pt20Liauiaejye0zi9Fi30ZNmFmaHkZ6dbJn0ezRWUJ9dOFxxkr/yeoX41PjAjnOyJBbjflRoJL2
59uXB9MmNgSNCeJauX62KWwVoKXkmWfzBwjX2FM4qxrrR7HBcuTkimBIeZ+X9fgN8Q9+8R5qUFZ4
FxbBWlgQZiX5kKCQ862rCGmq0xkZ0va3TMRlBC066NZC5dTXBbnnkhwNrXlyyuoxAyN3Zn/j+Fa0
/KlFMh/NyrmaEtMLLYSicITLYCRcvHltBUacPOR4pbFtWscBeV5ZjHdxJWFhWiOsfZ7Wpm0mpNY4
eB32Fn5MzlzHIGXXTOUh1uJvnfFU9dX6CsNm5YmyJkrryTD0ANdvs1cud5FdCma97iQgzHl36MZM
n534fChXgyAj56MqlmEv1YDQZX6Oy4zmHkcSDsqU7W65PQ3KZQuPT5A07F03YSYUInsZHP1dsj4q
rZ75CjJRqZN3HmWvBTrEAIkGbTrPByIyUz2ZiUwurKmuE8LDXVs4ZJOShUcM93vi1ZE/9G6QbRp1
x+rOeWknx22K3ysHYQxBmPuM+n/VOn/V2RiV8J84Hza8lhgf26Z4iFy4wLrOYyOtLkLc15KbVKbn
EkzVfdcs37L7ebB+mgVv16WpXhuCLHZi9D5TDCxB4rWgmgqIqKu+jSHLC2B6/VCNPe8J1GAjhuB0
OMdmdmhgFbOKTw3uZY9VGPV8CnLDwd5gGjFZtcw5hQ0StdreiZuVmbMPb1u6VeitGPA6N84rmLv+
JLbK3d1c0V8//O2Xm13aWSyHuKKmPmtLmzPkIHLly19tbg7trx/0f/7Zv/X3ys3i3dN4rh7JjYlk
cBttTuoxE1hPZvrMxRl0KHbyWdAS5jUhB0PXh9HmRM+yHnf69rPkn3/29ct/7fe+/si/fMS/9kcs
a6ZZSG1QCJaec9K0Bq7eLnmA2i0Psb7Oe1H3KPOWaPU1xXgmWQEdJt2rNW050nH3kGbpdIicnDDj
Vl4IMmc64ogqwLeAWIA/ZY3ITHsTjgMZKpnenKUxMhBcWLsOPdPCaczuePJCjli8dQs1yeAl88Ok
tWQgllib7EXsUJSyqWTMYbOq3VlDirwfQGWC7hgdy35Yjwzbos9PPdc9kKl/ODNxZAqOuUGREuq0
fWhbHpZa/Tu0iMGHOR371cQUSc84JaFPTvSEDN/1cx0Z3yRHxyly/Go2PxsjelziyA1dWvhtia0N
0w+jcfRLlPa+3rMEdbAUFJg8+fY8dF5mMjPE/DuC8t4ZjsT2QkXpRNrbUP4RyiufJ/1bry+/Ga4m
PpFzr3EL7C83l9BUfXOu8xzqx4yuZu0Ma9/JMG8GbD0Tnf0017+ITblSu3ANCvWGHpq59MpRsMji
nnLhIOmIdokOwSnVh1sZ7eUIEm+OTJ8v6nXqnJAuHWSnThqxYaQ/FQOKXbakczB7YwnDV75UWgLb
Y5oWXx9SiI7m+GCu5Tc5TM8zNs6dsEFPTKVXoOnBtmJBLJfJYIbputq4xPCMjIO0yUGVL4WmE/S8
dXRzCcSHcRHgCnjXwdx191/2qNZz8TYNzsRi+Fdr88btNwR6rUyw73PGIOspZgLbuoDH6vnBYFe9
49AcOgLPjdRPyxxOC2bGQzKXTytM88STivW6MfrdCNBC02f37JTYW+RStnCWK+tEyhzyd8apk1eE
WKQJLSiZpZflEnoQOoELGSegHsVl8epDn5fT0dp6vBFCIfuDPtrHHVoJr+Z7ocfkE1nu+k6juPuf
7J1ZctzKlmWnUpb/eAZ3AA6gzPIn+obBCFIUG/3ARFFC3/eYTE6hBlCDeEPKBd7MSil0TbT3Xx+P
73ZURCAA9+Pn7L321Lhi7eMl35EofyiKGM33IHbvn19UZ0PZtFAG/ZZpOZ3MUXHyTp/sOL5Yg3GJ
enRvwSNhqPHR0QsdWQKNZZrS921EvSNpP73/Qa5F1ByfCaP8OQ6UtmnoGWBJVzt0G8TPTfRiyXSc
IauORxiY3KaD2+/KgKySDo+TYekjQyvJVD0/xoBOjOQ2yqJDnuJ6Ij/e18eF7dtqqQELs0uNG4d6
GI0rp//Y3VDkvVQBZ0ET/37q9B0QS8q3JMaxGZ4cSzyRVZ4tDdf7WhfixojUtknslylLnoeqQ9OI
u9juvRfDCzym2FH7qSMOXZ90GMbY08HIIWoyTCTPs3O99Z5F2eob24DnVobjS1wU4K1j+lFdRMId
mCC+WD3QP+VW+V1PAcUGcXQPXN5Z6KVaRj0cq9iEeInJbAHG6tF2bPekJdTrHB/WNhMpRtNOdE7j
aKdrXrDRyLCGUq7c/YAXceumh7bozZt8cDWsXhUTx8qlJVRaaLyDs2gFx5mvSibxTTZ9JdkKW6p9
P9DK8Zk4Fog6NoRM3CXzKaq3c/g3E7oFh8kDc8eI5Pn+wUnocyRtBEt9njoQ6vga4T5AzdVma+Ek
40HOt19j0ap3ay67n8E7Zrx8DGRBfR/T3dKpSJcedcbWy+rbwFfMrYroKSoKA2I6hi/cFOUBcx+7
WDr6E6ufZP0TCnSajw64VUwdxoHQZOIvCZnG3hxZPss/u2zQ9S+dGw4Ho51toPMPtwBN1Ev6BkUI
Q02QcyaYRDgGoqCk3GeQiw5eIyHT6sVdJ6x9Mw803n+0BQIVS9dmBob3OMTQ9fEdFHgCQ2jaHQBB
PbdhriN1xpt+pGTK43kHgYhtSv8hSykUcU70i46G9UG1Om2n+ceUd7QIGyaLWNSyg5Dh41Tw36Y1
DrxIyfYoQRFOafUmQ6JC338RBQAHq3lNU7r84TpOs+xD83FmEITcGju3NJh5dhUu/cl9KQomeAVC
M0y+T9U8wc6dOF7pffyGXCrYd7jNzl2N+h22IM3AUHtEr5hOXnhBZNwsBw26lG6T197XqmbXHJgD
6FG+LBz4a7TjguOk/QDSoHGSMI+qDtXZbRhpw4Sovs/spWVizYCBXrCrGM99y6AYpB4p3r0TnmOz
vKF/nmxRZGTUZe0p5d1Xbpbfe7b1OtTGJ98MpheodEfX7ofvqRGe3EtvTcFLlTLTnrCgMsGB7d07
Ub1iavcoAzI5J6vfdBEd/BHLwATqZOnKInyWrfti9Fb1NtZPNpFqJM1d/AaCYVj31srMjB+ejRg1
yn3CCyonWnud5GyYIdgy8KKsREDmqxF63+PJREfd4Jonw2Km3mWn0UYiWonJ/WTPEnA3r5wvot83
RX1pdOtelSCHrMqP9zV2PyctP9OjYnCVzG6BFIreMH61oos5hMFDVgna6KG1Chnq82Swstll9FVi
fD9aHmrKpjFg6Na0ECwfUUkMtC9HI1d4eo2+uNY5zpb34LiXpmt035zG6dlK3OqhCIpDRGULOOle
jW1z44lpXZLHfohCQdZwgLBrLAsfB4zAFMX3qAK7AOBCD1aO310jucngcOVxT0R9GeydCsk3h3e1
CXsulNsa1rklV2DPUthuTRQWn/B8cc7F0/Td8ndi0gAXUOHC4Zvaox9YOGZacakspNpDxVjRVupG
tvl2zPvyBF9xurSqDbZEodACpt12cpR+1yCXRr5cZyefkPFFFdFM7SrdYU1vxUtN+vwmjOE12vOY
4v1HypnwED/1QVNguYyKU1qFau0UdFf/+lsa+dua1I2lQa0ymlN/cZrgORjxeKUOE562kPeR40Ey
dDv0VGVYrBOtnG0irraMg2bpaZbNejeAnhwawDeeavaNXT/b9hTf+NZ8zQs6N2YszJsy1j5brXTX
9AGydQP9wFbzFjk+Mg7qOKNO6CFN1NIW4+CWCDC+HlSOdREjck0mEsEt77ZDD2Ak/SEMxvjifOoV
vt7JIjLdyVsEEu4ATy8T65okwgXmDUpiadJLgte7IE6n3hEY56wdD0j2T9bHv8mss36LfhOmhZ9R
YhuUNubBOYrpp6ilNvCSsIBIsFOSJBFnquWpa/RDKKGjcrk2Lb2pA/mDGXy6oQJIOdbs4kz+pwxT
CqUUYvZkDAH/O9FjVzsUuGkiD2EcajvkKykcdJWS7VgY/2WFMpJALvPKBjxa1Ds1hNFhpIRHMUCm
WgNVD+9HK44G8Q5HKHPglYU+reknBTtZeC9JZvSn2i2jvWyNc+GRAPw/P5w0q3eJ3z74omSuZVIn
dSjggB2qiflaXawL2G6t7XofXEbzt9Q4YTqGYN5l2o7BpSSZ6+fL2AcYIiYJ2a3p7bei88VLWxEF
EBvk5mG6UXQ4uvB5ei7GGs2PDTCGNr5xj9qR/GaIjfvWTIx75q/12TanDZoFDCxmiv2FZvcnHlzM
OK39oI+1to+BCaMv8S9DHKkV175e50p9S0RVHxAHB3cSGyKSi+BLUiVoioYpfRThACIqJxyIJdqG
LFd7tzZobWcYyyOS0Esj8emZdblvmDtTn9Xi0SF0/YOUPwMn7q/JXlwjw6EElAqbrH0dM5cZJMAF
6AJ2rfRWQ5Z2a0VmR9HnfNxIjpSSVrREcdQcOx0pa9BtIu6BbW8Q3UF7+NbLXP0mYEJhExO8ezew
RVZT7iwfbnvKvHH5ZhWpf3bW5TCNn4mBvAW3P6y8GC2j5qUvWhR1n7TePKLh+fOjxOv+7YdTfECF
XBg+3a83QTbiYs1wsu/gIyWE+zBnJTIhN8IvQVFjgfTzkkeJL4Lplbkxynom14Taq1MK9q6cIrhK
AE9EVrLOHIatzE87sAGt/hlcf7+yq5RWN7cVYFLCr2ld1WffsJOf/iq2gltbGs3t2IIG12TcfOtY
IpU+Zk+w/WBUbBH/DAdcueJ2yuts5fu6/eIV6T41mcZlg/6oN9FLSEDvZ6qbdpvggNmZdivvE4Tg
C7RICDH7EQ6Wrz3R9VGfsEqQmhuF5rrizLGEPS+WJXOT3ZiovTJWPDniKINL5UhIQL5wPrHpHZCW
E4peJgERWiq45TDLguDhpayiwZujd566WnXfO4Zdntl8ydtxROOOFFRa902HjiGeWe3CasxPBb38
LWyE7OBwoIY+hJE0LZHz2W2nnsshP4tqsr6ztO7ofnpHRSgPGzaMxKZ1/IfIM4mEEZYijwRpGFPA
HaZLyIWYDKNgw75dbSYNi0q/IY2nfsH2hnC83vPs4t/t3eZGRrhcTMCDRl8Vz5mtCJdHpIAWy4SG
bKW7xqhGiPtIMbtI2iirGiLRKDMCLxf/cn6lsGyb/xEUpuu2uH7CGPCEmoEnd+ciEtnpSJcNWpsn
MFNJJy/hzNMz/UrB+J/kMRFxTssv9ndI6DnxO32zruaZY6jL1xS2A8Do1t+C+rlz9BHyWAo5bnKx
d8gap0A7q+pnRo3d1Cm5J/Qga6A3Ru7Sv/eCF4RtiDboji7NdDrpDf9l4vRkdTCr/PPDN0cUXi0s
qClwvSnDtA2hi6v8Ss0qgTtIO9hNdg5SfJRnOYYEXCdaeOtb7ZHA1XSX+dlDLqEOm53ekjoFV61v
OWBWdXupTTyWnQ1EFhjqSfMSNTcrDWQyeJaLDvW3n3YoB2ch5ASdEvffwtBwAPpR9JmHqCDKd6HH
VU3ucnCQubWjHQ2TfgCfVtmltUpkam0gRdfMv1YT46wPLoF4j0Vkcubn2f7t3/+NBhP/SJmWS2ip
oPso4Az8vAnZnV7gCC6DXSeL7jwmvnNqK4N5mXxWdtPcTb4KDqUffrNNtBtmWDz1cL0q2x82ytZp
yKUuKV3xuenEp2SMUTGn0nhIgUktiMKi7xsOR6usuic3fPGQKVy6vnstB13fyXLE56aZ+qMR2TP3
lCetjvCrjCS0GB7yfcbYQZ48Zgze4NhVT6SOhMvQA39aa1X7ybUPnpcVDy0doRVhUMWubfNLUuj9
uWKEfDP44xeHWIFjiGyvLkbU4ZZ6rEkjOjeSxDXWy+fEhBiipOA2bcLmHv2QcQNr4FaWrcXRMMUe
0munFlfRcvJNC1oY+Qs1o5pVM8rTu7aENXtfk7666HS46tYI4a2wxL3TFvmxLat7w2icG8IT0Axz
GCSmCsUxekmisvqjlhd4Tpos3DqthZticrbt5MJVKRkV9HrIkufcWaKNtyTPkAfb+EDINASp2BT9
AuJwYRfOjbRqDdES8pcBfdmG/sebPYKOwk0dL7CAZUtAJN4lSQUhV2WyjbqkWhcOSuI686t1yPF9
rYuUrACQnMtBaPEmlHF20cN2h+QU+V7IudybaHZbwic7J+ijI5puGH8aTXMYT95alEJuzQZGe/JI
cUX9l9DR0wKMz/WrJUigqqYRKdfUvei2UW/JjCJFp86o/VoMjkUGSaGLODdUU/CjTCRRlNqJDB7j
3Kc0R4l82zoIcxbgtapLlbRwzm3LWA8jDZdwFDGj9QwtoI3aYgz1B3zm+V0SDOGyV/xm4Clq9cl5
RCm2MGzOfShM1U3ajgx4Ck/7/OeVRUj396XFlraphGMKU7nmVYkcCI3GEARfqDE0rGcT4TmxPW+J
oltCqzXfiPwN7rMCpj70/mRd2GZ26APxpctsH3oCjTuSDosTkRLDpdZksG9dtrU0cB8s1wl3FciC
TWf3YmcY6gkAFFShMT1ZuVWfm1FDuld28N+CpLl1PQ1SnpNzwLsMQRxc5nHfHQUp3goh7XWYofr1
GM47uoxg+DUkbDcdv+fTThnsDIAUjY6TyhE/dFbfrnqs0ifLTBmb50IwGc6/MjanU+3k0CmDAnU/
92NoCftWJk25NFRYbwKi02BXY91Ox+Yp7aV96QFiGrjNZp/eJg0OqdbW32wC8kIX9a3QLlK+0r7o
dlrOtByU80QRcWtT4bKT9P0OeAj6E0XEMgvyuu94FV8qi7mUN+0g6F1g9CG54QjGaG6E8T1Yq3cf
vGUfDUVbL/GKaZfSsVkkqncfsdGe4rGETmHeZRPQBQpv4xBYLnbAxi532OcDnAmusTaxYS+mMjPO
cUZpjjCJMON+KbSCYgOjV5WgjOmxJh1V5usbZOyzqG1WQiCuRu9iPUQ4b+h8Oemq89BiRnE+Qc+M
y9sQPcgEtoLYZ8x4qCQjP0q/uTHCABcesqg8CaYJr+L7Hfv/E5H/SkT+xiLSVOP9dz/Ms59ZPVh/
fnq0f89D/o9//p8Z7/PP//vPXxA/77/234Af+x9UTPTh8JWAdIGi8z+AH+MfOhUGiimKK8m9x+76
X4Af9x8cZSzQP8DOlSOVsP8f4Ic/z7Wl47pUJnOesWP+K4Cf96Xmpx3eUi5qEmP+oVzQRNZVlZNZ
tlub2EAoy4ijGn0YNcz6SKkziwODDnSRvvphavMZc1Il6YUjnJkQKIpRG8uydc5QamCH9Op71xpI
+DpnTTKiv3FdBvi1YR40q3hRxmhgfeqSNSQW8l0V/mPWLyaHXocRx8+fyqlhdQCLI1uSCqMmLNca
E50B2ZT56uAFW1ODYtVLIR12Jq04lGV7UK7u3OolQNlkNEbEADJ1cEQLMqDRlo7qQcuz/q9n4dvw
v/3vxD28Fz//CzjRJQ+zpv73fxP6fPK+umQOS59pStsgIsa4KopEoll8Oh50lIgFC1xxT1YLqInG
ekFutnAqa+NyYIKJt3bMVG0QItB8J2dnDpOEDEvuQ9NPO0TcBpHEoF8939SXVraPMkzrA9OorZiK
HmUDB6DikLaCpJm6qBccnC5lHq3QBn+HxviQO+mwGw3xKHL5XTocx21rGyvMHmBMW/KVI6e4IyCS
qcccVawhNkSu7kdLD8vttlTNt1LZn0RkrRx72ozJhthSJsaq/WJaaMlyHx6OJJGzdLRn+vy3E+i7
bRS5uygFo190jr5KKvXdFdNrHcJ3CDHC6w5+5PIL5aK2y4f2yMm2J2vF0FdjJJ+8GFNf6APANdzo
qXE9LCIojd2cJnOKFEczDpxerUds03qBr6wBQVvNcIfa2bRo/xiQIHLUzBX6sXu9S8Odl+CiKssH
qyKCCxk56oOx+a70S8QZMLf3PttnkM6yCj/4CtbNRYT26aeH/m/uCHnVquEZkhwQXAQcNnM25/qG
sAAUwcUnQQlKHgmFoWJu4gd35KX5yyIrzeWYxE8qmD4hbD667t2Q9Q7BQwmTbC2OoA4Ax6kweZmN
Q4xtHuNedghGHoho6JtQ43BPZETmIw+mQRyL9sbjH3zwGebn/NebWrE+KWlZCkyfq1+VJFmSpTz7
yHkcDffUiP9k0SlzV80cqty497BbgNLAXpxM4yrq/buiHzdDUv5A4ILcd7yzCjQP8RgxIAdFNeLd
6qhT1nn23eu7p54slD+/4/fz16/vmIWLuE/HMLnq2A9/PZvkAUrPbnCaNdbcjad0tITTj3qOFUQB
sUj17FVpWAgyhFKGnkOjGUmhDcg1+PP7+P3Lt9HzI+6cF3COSKzUPx+RuiJAFcCsd03FrJZMz5/h
Qt+jkv/ohd7/pKsP7LB/2KDiyB5xnbmq/KmxmtEEzKyJdEv0OXMSneODTod0WlZfAis89UnGSdqa
8q0jqRRyk3cjOBKBZdmPRs+yAQUodqJizXRtXKISVB+dF39fGW3HZceQhsXlMPSrd+hxA/lF0Tbr
KeBWqF8C5HFL9L4FNpIKgSOpK07t23QqKh7Y6UfQZPe1AGJkjKQqHP/8xYir5hmPJe+GL8egfWap
376ZWmOk6HVVsybEcI2+fa97+VfMQ2SCo9EblbdjQ2ocd1lE+dc/v/ZV72B+adfVAebNzQPbun6a
QoK7dFILm3VsTCTmNMDkuYWnpeHTsaK4L9eTZ+1TZZz+/Lozl/DqMXZQY7OpS8dyBfv5r/dIO5ic
mmw4so6sydQut11bPvpZfrYFqsYgPwdrX2FgrBNm+/XDB68+73y/3qG8ujKpW5Tp0r2+alfaCkdV
WVuwIqL83PbtQ9E7N2Xtr0fXuTim+RaE0z1Rco9Ck6de3qTKuwDwfSwjcbLnplhefvCWro9afBNk
TZucYCioHC7K1bpWm5ND+5K3NAj9HkQMSmqDcwWBGkP1BbnvF8Nvd0GT3khk5YQdnjS6m628cwkX
ne/iHk5QJJddVzwwe8xHuSebiV9oX8e6v8ccck604XWa3YJc8WyylshpP1jqfl9ifv0MV48VnbCg
85ghEZfgHiDLXVyzeeWb3n3w9c1L1dXXJ6WtS51xgzDYDH69ebCoOkMkQX24fvXo5OM9Y/4DaWFm
s+tF9mjRdqDaQB8FLbEjU8dAP9QuONYvc9G9JpN7iH39ozv6b98U+5HgYTLnidKvbyqMmiaC7F+t
UUPhlG+3k2acRsgkMY9XI4f7KG53SZA9j7F9MTu1JJHpYez4d9BvSlpxA5TArnj+87X6mztdSpea
GZcEXVF9/vc/rcU6tt2017sKpzAspCl/bg1xqrv8XA31+s8v9XfPNEUmHAv2Zkkb9mqjAyqL+cJq
acXEBQ3qqn4orMwBL6DRbJnJ6H1o73ADMN0rcY2ZCjN16FB1fvA+fl9PHdTRBquaZShT6Fe3h1sJ
oQbEdmuUMhcxbvxg5w8Prjppznivguq1MWdXmPH259e9HoK8P8KGreg8W7yoaV+tKqWmJumBv1v7
o/VmF9kXMk0GoAj6KW3LZy1Pz+NQnHuvXMFHs/G1mdEXVmXS6yStaVUiitWDAOzCEP2oUQ+JunqU
g9V9dH2uujp/vU+HM54BrVV3jKvHtO09TS+bslp7vnsRZvfqi+K5yPcxqH40HRW+Rl2+teQT+Lpf
kR3FFEbXfGYQ/npq6m/YOlegArboWS4ibl/DrtI+eo/zd3T9iJvv26HOtqi7V/dSTAu/ZPQHZ9wj
BrIifFW/H4U8jaJ5KETxyFSXOGYt/1Kl48qD78go5YNlxvi75cw0HdZdSmaHp+fXZ4fVA2EuPG4c
MPk3DCkFs1x4DB4pX6qs7xArI7VG5I7woj42VrZB8nD2pQ8hJ51dEN1dlvgAQvWOvmwkNqVQqMTr
BLWK+AEFO8fMdEchpADBYqU2C++s5YjkNOKw9WIrl61N8pXuNsaqIieiAmk/ENay7iwkh3++d39f
vAg10WGPcLDWdWFcPTK6k9nBBKZ3jR7rsxLWAI5oxLPibG2HxtPUfTwznL/BX79hdl41n+lpMDJ/
v7q6dS9V20SJAP2DOj5AcwC96atPqpPGoJtaBNe9nPq7VFrDSsLbJ9MnuJkKgjtswH5//vzW7981
6xZvSKffKi0hr9bJKPJEPMSmvk6C7sbOvaUXh7dxzYEvfIL2fjtmNSc1iTWlJ5x1Yjg5DLfxbWoa
CylhUYR6+Dz67l06OGer+x4UeJfIj8DLklhPyqear+z2JiaUdYh8VN/Va4Jjb9FntI9BJi17Yxmn
wTcIQnsnJI60HS6di+oXPKegrz0zaMHFQOhE8rRUrvs58M9FzSWKq57Qyd7pwKTGj0E/h4Ngl9Xi
6jTR5G5tVFhxtY9SsgRK//Lnyyauv0RbZw+miKNqnc+V15se+Alp5EE5rYOkRdXyntqhP/q45peW
6W9SpnELom/R58T+W6oANupacle0sVp0vfuvbkB/vRt407ZOo8p5b4j8tNkFaRPNg6AJHCwqPjpd
X4siQ8qeN+0iRG3RC3J5pwLKuTDw4QM2Hxad03z/80WZK7Wfb+z5XZhCOA4oYTkfg35dNpjFCAI5
0wmDJjEXUxG80uzdAkDZukb+mJtLC4bsB8+v+JsXNWj0qHkCaHAwnh/wnz76UPQBAtF4XIsk+2xX
HTcJqcCETt2Ac370mh5uJYHoyv6mpeM93xkP0TfROA/GgNhYJBaMlUJ7sH3jLhaYXf98SeTf3Cfz
UcuYzxnIIK4HCRYJJ1HjODgy0vHsxOjVXf8+GT7ZFYwRgvKWvY7PctSqCEgr4bWuw0yVqHLN3Fa6
t8RVcI5GbGdJ+Qql76umN09NjhwAvgoBNmZ9UxXG/s/v+XqX5GvkBMuyb5u6ZSp1Vc8N9DHmudKI
DZEZzxCDaB58k5jE8Vm4ztOsCiSnJBsD94Mq+rc6gld2LP39oI6qxrieY8dkfjcMb4d1Y/mIoyZi
V3uZPhdvkZHejVhDcO6DC1CT+NpgPnHKYZM24Wua9c9m1640RW5ObXnZgpYH52vnNhA+7bDxg/3x
t3P++/uUGPPZqKnD3+/Jn+65tjQDq6dThtmWc0jdnQEgbaI+vPNbDtC5cdRC/TBhCULvUVCA0nEd
jFNdkL6pqT3nfpMIy1mDyT77Qf3wrjr69SFkEs5hWjFH0ueT7a/PAx3pKs+GqF+PNRCBURe3rWKQ
3TCnxQlh4kzF2UIy0UYJ7yv7IepRD9LdO16LZSraFWDE+4xoCsbISNh4sNJCLLUgKe5Mup+RiNA4
quLsFd5TWgTJRxf3eqxv2TpF5Dx4QzLExnR9F7RJaXR+q3Xret3Wndh49Ryb4GYYQGxIbdKIfyQB
z0ZCtNMW06q+Cidi3apSPHiJRwZQnKwnAxjWLOMgjQYmKcE3xzxgDCmjkcTprgcrENyFWbwGOwq6
DpUNHIJzxq6274ziL2RN2SRPaoaHQN3QEKNrAqAcVPe+DNbhILYMawfy5XKAMHEBY7kK97hDbOwD
9M31kiia98sYEfa60kv9MmK+WQCAatdumE1L23dx2xsyXES0AlC8QARqg7Yl2iu8KTMZrcxZtujA
tXYHb0dz9ZAwmVuoyrrXLWZ79gjLpTDjF70RJ2LElrkW/LC0/HFyQcJYMCst65LbgM2EhAQgo1ch
1pEOqb4wpwd0KHe23T2nRbc0IkPcNEIYUM0SeuHtUrUwKGsD5FoTupdiiGaSXa4xIpDYUgBWTISR
roZgdqoV7jyjhL3XmNPK6rLVO+M7HQCzG725hNjlHVz8olS0+quhY+szU343YUuyzOHYulJDM8T8
UDq376KLme+6wORfna0Gnw6FxEKicCFSUwxrUwt4e7Hq1jm5ohu8vXt/xlJCRpgxEhaAEV3Pl2jP
w7WQ49d24vJ7I1iv97unafGxJ53vLrqwykhnq8MlWvKtCzt3Y/uk0vx5Mf3tbGjr3MgGs9e5B2n/
tgFg80Kw0Lp4JTPjwfLNz0Nlv+Z28cXSh+WgzLe6mu7tSF9xlPBH7dsHL399nODllW0CLeWlJYPs
qyPPVEaOiem1W2tJC/tpgBdJKE25w72W2pc0AitSBbMLvcPiA54NVbEwKxTr9vnP7+S9j/PrwsQ7
cXTFME2fh2lXlXZKGABOLlIHLObXUH/Wul/sva4D9T9X2rWvOysopoyLsuhOJf0XHWAtusI9yZXh
Nk65rbS9heXsvuO/esc1t31Vn0m+2pRFnd+GFbCf0u0x9gyhBIYmuHlcdJi2VWjr0IgtMIzad2Bt
jILe/2A4aUQsvQRAo7bvz2qf4necDMRLogryrYsnKE7amz6wlmBr1cbog0uGheJWtVvfx2/R+t02
7PVhG1Zgm3InUWtNtftp0A2Q3f5S9M6xzAnVKNwCyYjN82sC+/ugiP+bDQmRgoWz+r2rqdTVok8R
g3i877s1QeLe2qwamGLWba5ybn9G9pF0frhREO+MHJpzL3/odDHWZqucm3dmlxGh0TIHcjLxU2VY
AD5o9Bo0/H+rDWcRKJUY79I1KFJ/3ZYC4QEdwN22LrXS2GJDElv0VnKuwrLdZPTLSlN3BZT/W2BS
ru3LQ+OqftuNY//ZChG0NC1Qe88YzjbFFGaKBG40HrsI6Qg2JjzlOgEdREgt3jVwcw0ohtJ96Bst
XbpGVUPwcoD+0nPa5dbMjGiLjU41sZAOCJ0xjb9iNeu2NB9hbrSz+5r/F+kIPcCocCmNkJM7TKKN
cHErgtXzXGxynGlex+nAKWd0g/a2Luj4gCBMNpnGCC2aKnisKL7ft+CuhT3qR0hf4GUi0phYdNpL
EOtbiFblSQ6UdbNVdUPzyNt4QDIKNyZgSi96qGkIYwMjuKgJaqJ8Fyo4pmyWYdZvkpm7JjRMdBLA
/eRi8A5y6qPZiWYh97otY3Pn25A6PBe1kYHbDWo6jzysO6xNHNeG8pTnHbSj4SgbnLZel9rLtiB7
QVGNAcPCTlcTylHgVDtaoXybsMOpRCCbcN5GbzA23ZSuUFTweWVE0+RbWbnpgyWT7JPbMfEDaaDG
SMzI/9NQhObZaosQ8VmOuZk9N+X8aVfAttvAwXzLFrevrQoMrZ8ka19GDTQ3mJu56aeEgnndJu67
WcBR7aKK8yYC4bfAqrRt0OhiO/rhC/aTJrbGO01a37K6HmeDYI64b8Qswte8zMrQWbO71DuGY5y5
Z0GWOR+S8jKabn0zehJh+UqjLvucdGqjJ/Ul0MfmC/zQS7cbKAb2KfwO7gS9PoExy5ZV2CJBJeXV
N6fxJhjfYOXWbzOcB18zZHIeKmeS32xML5sg8I+TY/YXYEikhWv9WSo4pyZRZwuHlMQ9XIjsjrj4
pWODO8fa/yiOlpEmNwwUqlVduRPw2+nrOJebdW9YXxNoc4vejkh1jAubEPlA3ogS13LUoKytfajS
SFtDFR2mhAB5ZqTLSPJdcmjiDgwwCVnuIwb4y2SZ2j7Q0T/inpit4aAM00U99upGJeo+yk1JyvsM
xaigoocKBhbjinVKZCLqLeABJs6h2Aof0t5pj1Wm30elfZdbY/OSTSWv5946KuR1cqe/p5lNfQGT
slXGg4bl7A6g9Skg+nShG6l3o8nMOHqy8AFWeMNDVSDbK+NhVQe2OnltOhyreW11fKvg9lEdnJ+k
X2UOViuGCekRqzj10jYm2/JlcrxLh0lrWam6YAwwx2a044uYDCgTrTYRkmnqZ1USrtdOimRihpLk
ftyUubzv3dB84RmXvUszy4vTfWCM5YrjW0DkY/eSasUIzBP59lAjjaMk8RAordxy2qRZt3H92Lor
x2Ej5pMb31Jwp5FPNNiBdmv1zPm1+FMoUQOMbldDv5ueGdzL+xZXf2SaD6iZu33vpeduquFK9HIf
1Mh8Oc7eBEnU7wJd3Ji9ABjIx/gLys35qdpbGhnIM4Vb1OlTHY3iYNR0Xkge0zwQIplNe8Xtmf+R
Fo87DNhoPI3JpSeKNGc1vkcSsHeAP9rC6Y8RJwlIAJba65IVChZIgPFoiXyxghtCiVXU+CfzYLig
9rpkeGO3apbrNwbfAB7S22RUBOxBojGcHHE5hfzIwbePKAUdbN5rot/QHJid2EkiAEwZEkERVDvf
CL5UGnKtpDmAQvdOPpAIBAkgOZoJTXdQBiUZH+lnM2t2U8cH0ack3zVBX25C3fNXbfvVJfrpptHH
lq04XNmcyW6s+QeY5pvOHUgQKIV1NGwXllU+4FRy0p3IfHXiAKpOMpLW6Y1CA4PDdPLtZrjFOgSH
jJHAwYv1U93kEvskpirAEcEnFQvjZkwniDBgPU0XAUWnJ/d+4QBATPp28/63rQ5BdCzTAj4WRr0s
9ouXKgfspNUkELrtLfUk9LKhRn7G/rZBQ4+Vszk2/QkRabXEbhxtp4ISo+mJS9Zd0PXvBHONP6T3
kAu1xewVbzVrFXmAzPh2QCQU2zgbLukErTPvakVDrbgrbf/RsfwQOAaIeiCt/cKfUOtQ+ZAu4kQ2
XDS0I6ZOWnEnK/1WFhqWdzKdOWFOKrfWPR5H9BVwp6OjrTgLEQJIcHLf5RvO5S+e0zNajtqbUtLW
gGMNBSXy9YVjbXVZwb+MvAkuLDl+DJFocb5YgAtXJsDAXHxOR5vgTeIgluFc5o+W+4kdCgwKg8rI
iIb1HLNLWysb9kPYBAtCC98cJfbvBxTZdXeJPh9pKrf7T5LOYzl2W4uiX8QqEszTzkk5a8KSLF2C
mQTA+PVvtd7Mdl3bUjcJnLD32nfEn700/v8jiMq8e+nnGvxdzGyjNUwlq2FvAmg8JA46K20HD2U3
7yNcKHAEiEmeiHtd8+l4m1mij0wdF69P0KnD0ngbVM3NpYBsOBlrBBBCVaIXCppeXxi4FZd4yC4i
7h4xnDm70U+6den8kKBxdlTNSeBbB/BLzlOGLBMVcW/25ShcOqqJlVEeBWhwstG4j/FQHOaBBCXV
QlzjhAbbETr7OOshifm4F1ju9NuoGC+2HP8JrQUKdm/tAdBqk8BfaRUi6GXh7QpNWCKBnlnw07qE
KOgWx5aIFcFlHbQ3m1jl9aIBBnYhfPXQrBJRtjdtVb+adP4KiUO7ZjqHa5T5jFnhQ/t1G2MAxKSY
+7GPGoZpR5tAw51xVmzgKGEmc5ZLSbLsaJEajTs7u0xDB+oogw+P9eeiPPVWJukZPPaWmTBRzGhV
PJt5jlOhqB9wGPSWvlg5HJ4CSsaubcQuVq3cEhmzLxTiTVWEkP7ffMDid3+9ZITR0FAUVQpVm7cs
0Gx++soBdIAZOwm7X7H0M5PoathRf7DA6r/kkEo0mpSS9uRwaMKs1r6ezySSHbU0HpAeih0Yrxv4
a8EKoVm/LzKBFXwmwiXPl8tQhnjOw/xRRuJN2SGBJAMk4a5rokNl4Twe7fQ91SC9W78QewfXLsZU
Ejt1ERDmrsJbzOxN0XkQoxy4hu5LULv1+almvvyMoXKd9cRrGRTDPLmLuvNI840rA1xWfGvvesqk
B8oPrm9Nsq2Vka2bsKbd5aWNFp7gkjlygGMG/qYpPH4fws8Pzez9apFByypgAllwodeIhd21HNBY
/3VbYZxdo87h704qhlIQZAOZUtxEYP4WOCPeBZwqO6P6ocTDFtuvI+ELWzCCzbalHFw1CLX3cUMm
EOvqwso6aPw8ymL2+xUKPbKXzrgC95Lc0rWPN58DhCgqjIpIQ6R+ary33AK1YzWSoBtmEaHhzzTV
aDZq7GEFLU8E5RW72invuiTDqdKLnRAOKLF2uYRpB7gjUhZg3GA+Ryrg5S2SU92XezPMLZNWlrJt
VIAoNPF7kIBUSXqdX3qLYD5REq1rq0BeWL+x4ezHu6lp6ZcqwPSuDO7FjG+uqAmmAHEx75n9xTdD
QLhAp9o7P8rcsxNav63COyMr9GYqQycAbBAfP9SAKJYamBCFSFpkhxxBQ1LcpXbiHrh/I1DxhATV
/kdLBg+BxdBnRgnkORvjDwu0J0Ihr7qPgs/O6zEa2aW7X0AZ9gXu9A4QczDJmUOveZ1sL70sFsRr
QqnQIUb4OMNhPs28kFsJQAFwMrrEknxcxMzqo876HBl7Q9fRtlt99Vw0Fq7Pqt7y2QUX9KHRTayz
j6mT+VoKjNJ5iMOJDdfRGth00EpyDVgMihVDcixspKcvS0ZauCL20RT9498T0Hn1IZnNa2CZbycd
PutMqp17LRFKL3hys8d+4IhoDPTtJsyXNRlAMClSX+DIvaf3U4xUS7mLq+/UTYOH2YtAMtO3OBgZ
UKgWry7ApHPVHmRsx0/SQ4cNgPYuQLOxw/x6dKbkpcubZuM2g7f6+5HiNrU2LGJ/ioVPsM6c7ohd
4fDaZtq/kS64jmxmajIaXg4rJ8/77+6M6tI5gjWBedRBeSd+CDopSVsdtvBs6XHJkx4+1IwzYES+
pRbrs2BIcsJ04TeEMiPdDTDADqfsvsWapSnn0G34SITyJ6AnHTxAdzo0dn0K5wH3SRJmh3RjpKtO
bQ9qI5aM42xv2LHu4Jy0pNhOxt6Bh2vfSwgMibqMbGg2/gRkCQnba1mFZ5lH8cM8VscuB4wEhiXD
YS73XNrhzZ/VoFb1zWLRNoxdx0kNtO6hCIT7oGtkHuVcA/dPaLsbeeCtsh9SO/VPkZW8g5EpNr10
XxGzUkUuuTp2DaPvYReGnn+y2vS/5OrnEMolVcYCXdek07Yb4u6MZusLZkmxN/745dnQ/CeFsQrO
Br89JqTWyqM9k1+AwP7t4Jv8ojMs3YFTP1tiOT9HeaR20NbkeqkBg1fpjYfWCadxs1vq9nNQCt9L
beu9iK4lc5w9Mfj5zgcjoaFFN5UWn4F7Z3tNeXQquFFVT154Pxb/kfg8nQiAFpc6m15KOIirICVl
D0ADvDU57XQCisCfpvBxemGqKk61pF4NA7DGdfCPXSLJgKMgBsXUzbbAhWVx0IbCW25CHxS0RSJ9
737pnG8pd+f7oQfXk5CVl8TmUS2KijOHfxm1ZM5XBD2l72Rk5cc4048RLjAGDWm460pzvwTtfmzz
4YRHGUIFk45VYNQ7piO9NdqNt4V+rUUr92nCjtBbHjgbTlwNUC1TMk1yyFbbvBzWuSSGb1qeXAJd
cd6g0Jwbot26eWhXthNItOhI2ToNaEj0BwdQCHHm8NcmKY6hZdNzB9lPW5kvT85yL1ibrB3HPNG5
Ym/Byrkp/ZTL1v6M6gLcYe/fxtGAvVzGqGqH4bN0qKKCwDk5doHQukJVoMhSiHrvYYj94ESEqLfC
qoXld4LwP31XuX7SQ+HscLQC0VshSqLmD8JunZTmAZNJc3ZmowjugQ2QWwe+pG8Ai3wqVXXImR9Q
OOcfgewYFoUVMVpXCCuaeBi7/DZco/gZZ0IuvXFXewwi8Q6RgGLi17kDciPKqF+rDiqei+N7pXSz
Y2c2QqizMF4P/roRKSm0YRnslrJ/r2eCVRuysza5Xb6IiMgAg4ymDz4MQa1wAsDO7dy2SZlq9f0+
7NWXhmIMmJa1JWLO+FgMKY7ncddaVbGmylw20eScltbOzmDZVhWJU1u25hooVPiZMvBcNUQrrXpf
OZvcqI8wsRA9GttaBRhZzpmajkWuP0xDg5Pq7OC2U7calY0ochLhSjC0W02W2oqh5AzEeuMqICIY
b0tYLRfVpPZ68KjHlRusm3Gbw5TcDhCOg7neKQaSu6AVwB6zR3dwyO9IUePncBkSOT+Xyy9a8ezB
AAecELXzfjY7xKicRQkXdYQwCM0tSHSqdMI5iXlLSExBX24xrMjjTW3MTZG50ChrGNpWOD8uvdpn
0nukHYZlulxIFt4oI2/xLx7sq1YAzh9Er33rFHe+im7o8+9KQZaNm72IIZ2oCxmwtYj7XT2SCMce
TcQ+5/kwvtZe/pgK1rZIaHmLOuDOQKPvWZx+WMYHvJq1n0EJ28uJ904DrRf2ZLoZfE6FhJ2bZ34s
z5zlwknYUROu6HNeVUGdkIPPEYgxGECOjG+ZbyRzQTJ51t1DxyDwZURsoK18YlMV/CZA0c4AhHAf
PDSV914WPEs6mU5JtIT3CYU5PFH0gp0kSHgKkt2Eo6vODIUqG7MVCQJqzYGdgDtVl0a69lqYAAkG
CUuEPm5cVCdvZsLuGIzPWCOdg+qoGqyOAL+MK/5YTWiBGo/82YLVDlfXcrHsWOLLD3K4v+LWaguA
PmQ+ixnSje5JY9LgA8nFO4VOcgavFJJPz5ZxrwOAJZUgGa4pFQNU7KMJiamFp8QeVNBmDG2QJeSI
eESWbZRj/Xhp8gtmc9j0ix2vQUL9tLjBV3lYPAGx30zpix2l72VJp1ZqtoKOav55mPR0cj8tm3jo
4ksaFvbWnYyGDBt8MppZQJQULwZAJ/R1ZsXwvSbdufwF8cKR28x7QRSQp7gVpBmqZ5G6/4U6Pju+
Fg/m6lavroVsUNjfx3zinzf9XdExkZUkdONUhRhvjftlpLoJixbTGmcov+dN3zt0cwVahcaJ451b
5DusSNukbMbXJYFHz8b7jRlXfCfb8ncK8DDHhsvIOEBDGqLzttyM0T4temKbPKAIqV0Vd95U7WgT
25WvYvkyFDOg6W789Sm8z2FozzvpgYwHbw+yjyUIK5q3vMDs6bU9Y3gr+5cE2b5v5xsimdxTETb/
LPzgj8u+HOi0yB/E51gKAiSyflyZxD8zrJO3uU92JkFYb7SpD2WEF6K2ZtYp9bJvOkJoffw4eGYJ
8fuGapettKSCCsvGOw/jD5P55pw2a2j3FEbcwIOorPVgJp7knuiVPoaHyvaPXC/wbmSVKRVGW1aU
C2ma1j7yWnOKnPHjb6MNAJzfQ5J5lnaEH18r8pap+565FXakIrmNaVRPFaRECL/jp0tkNRaEt0Qw
vYcclhG3q9t1ygu4ksp/iCFB6draqpovxBkbIKVVv/fL4Xuy2mNVc/INnabxZRARSHrkBrHuFZRM
uNZjHMLNvFLKs5LPd6w2WUFqB0dVB+x9taCDZpvb8Y9HjeN0braI4PhqP6M2BY6ZiVOo2ES0Vdug
1UpfHMXH6tGlNjPXlOKBYQpEqFw57TBX58pYGyT9MM0y5142oBWZWQvk3K4vXepoIm+mcB1i7lwP
Hb9NWuCRjmC58S1+4VGoaMzHDxEfeAfVyilnxCg1BukG+llepHcVHppSItO2bA82iSGVVAbti4di
6OTaaDdJaX3mtrhXuZ2xTitYOrjWlhN72qLEo5M0QM6SKdgDBrpo2lsDDCNKzb9ad3yCCswTbkDC
JQfEMyOrHmRYu74omq3DvO9KYjtQcoTMBiIgBh6JucJLcOgQrIceCKPcfB3sMkouM0FHZT4tZWzC
kPBpu01vcXGF346rw22aPhdJXe38eIDCFMAab0C2lz4Fj91jVHEVydFly1wlM5fA3ndbVSGszpsC
4rb2cbSVJVm5+PJkD+QaSiBrnAqxIj+ASD3KaUhmgwRXm+lpm1flYxUSkLckebnTHCMOcrajDuVL
gHhubwmvPPfNs1Zdc4OMKjRfM3l5lyYrzt44DCfh3ZO2POTHVBn9oiZKhj7D4w/6aLwmBQ+qRoc5
0GiUEVvukG+H/rY9Lq7iHTNM/2qK1YhzrReQVNkPk3TunKfS+nQy2z8g9fzKl7RiU8Bq3ZVPcGbt
o+v3a+Om81H1yt6ODf82eADTupcoQ3qTjtFPNWYznWUi91HY+F/CdwsyG1K5DZv3DiAVVxyDHSsj
NRc4J3GRI7RYRwPtXtLXpGox4xIeOFHwOuk175GM3HjKYR2b2D0Gy70Vom1LIedsYkHOqC+Xl8ll
s4G7wFn3gzlmYy8OaRPnmwI73YYb/KccoXC4HHHAtH1m52o91+ZWNlWzvQ4NZseNLovz3jNQ3wEj
4ghx+vAiEpI+ItOch3/2yLWBBvKpaniX4nbyVoVwQQdoZDSdl/54/Ny5amBCWwfBDbYvhg6gREZq
YCr573hEb28dMu7buGd1MqKBBlO473pP7lSYlLtMfxZxcU4BhVcZqTET9so+LZ8cM15DxkmqCMOe
FJ/yHKHJUDOqNcswzWqD/EUEiGIqvETUl+ul+ukzwOW1QRd1Se0YkpdpbkvZHWYr/PGqhlARLGCG
jrdqlw08UL32mVKvwuYYcQ5v5m6sd65sHhvY8rtrGEbfJ99G8ToNBYGQqZ6ZSbNBOsYPVX7d0hBR
eQPxU1BDAKnXDtp6YlN6LoWasbBOqn0xUXozgdDUwABoevZ9TA6zcVVlfX2cAvoAPAJctA5fbI21
btNiml97WPrWbRiOR+JK8X+04KuL+AvuV/IgRbHrWzs+GiukXJXyroGivBKZcZklM5qKCULbDeDu
Gdw5HrxKpyWFiNyHuLl1iEo68IDZVznJNe5YpPf4sshwcKNzYMFoGzLrjFTlxk+c7WDNb2XHD6Am
bLUkHphtrcJuC84GsHVvZaCWAK1WkO+TZrqf0Dm2sbROE+qAlQyTflvlBSJoi/S5RdjPQgyvdPg6
7f0HYuh3SeXwADaM45NuLEgGnEHWl4k5xKb3tnaVQ/i3XbXLfUpEzi9nzX8Kwrgn4pXOEgy4srYp
Frx8k6Sge/wMJk/eImXBk3FuqZajcZK3pECCuHW8XeP0zcs8MowjgmuN55WzJiufrljQSzRnIyX9
Rl7xU1BTP/5Oi1KQ3BkmUbG2+uxgh/hd0+pD61DBk/YvlhMfS9VO95lEBzdFwCiDQnbrYVag8F1Y
SGS+s7tMWY6zCmKUdcUBXukZYbMDWvGVeTmEeguvIr/yV9wSIpfp/kBcsHfXg8Swahgb4CaJjFwC
nsg/nUbZw5FceHTqriT8xQ3Nzp7zh8H+GgjQmH2XKWLKwjWcDsKv471s5JvJl1d41M2R0u3Lc0ZJ
ye8c25koBAbOvD52dlOTeX0MVe6sHAfYHbPHXUnUwv08Vy98o8FN6vd03II72i4+2jy7fu8dRlyy
5DcCD/U2WBqz0bMFHSgvc3i+fyO0pYI4Lb07BGmGG9/45PtO5dEKPluuwDs3TWmy/c6/tdIMPhzn
Nj3O/FPO1b8CVHHgdvadmdroxo+IxaGUZbFDauBfPyDJvg0nI8927X1FBApYea/XTk3hA4Y3wugK
W7wG812m1FEBI/71XSHG7uAFy7ueuPNDsbIm7dziDsv2EPkezMzD4UiSd7lF98nML2d3kigH5V2K
tuH8zqOXmqkcsXOUXYlm/Ocmbku5QyXTBybkiBrX+AgoQydwRE4+99uSMJjM7ffkCttMsLmWwDJu
oE0SVrRzYBKznYDO0+Y8vXV72ydDQuMdEMZc/NYdOq1ozN6STD2GcniaDbkLbM4/Sg0Jsx6uO0EL
lZ5ieJz0+VvXFm/G889zHYnNBD0eejMW7mBeB3MhdzKFvxVk7GdBLC9Z8YwvqdvgvP03tQGBTz0w
bgXjx+s+O19TVGVvNlNALlB864S0X7yAX1en05NzTQ4D5sy5nnpfQ+u9e114M3XutynL89KiT897
8J25Zt2RO/R2rTzaU+DvOMmJay7dpzZc/J2sNNwubLEL8GE0kPYezDi705LS0A7PSRw+VpX/T4UZ
sSD+KgP7dUH8fNsPLGZLxCKGnmRrtequCakMmWU7ZXbg3o030tfHou490Im4LSxxHEl+bNPiqR65
Ue06/DGsvesBmaUIq5jwCGQEBpHFkkwr6EvDukVcTuYDi0rQGYdOAVUNoR9TNoHd87ZmCv91gXyz
FX92cAGAe6LtTzD2eUN5vm2+qzHQe5e0sM2iqztZBePK88vvqNUXMqaJ0tZnm+iFkx65lBhAsfUq
b3CFPWbAcKFRR2IfqHe3L4MbU9OFGqJ+pgJhdBCTrme3MRggarOJ0sZlFwcCBUABtvgR9v9wZyHJ
WcVakRCRpYjL5n1aZmu3FRNNXH6nRfwosyYgMgceist3WeXEP87WoOCkHtzMdFekGei2Nr/z8D9t
/tzztrW0jIVcs2HRwc6CdT+jr7vJf5HGX2AcoEjwXfucWeyLSox4nctLSvSY46EDX+bsENfzxXE2
EWjDvqxRgTgTF1W1Aa4brF2FmkcCI3CG7tQSgQdGmMEVgToPDuv8dWVRjNgjpDvI8mvsxVcKQQXf
2VOc4q5m/9MykirTkIlTW3TA0cu3XlGnxoIZE/8/GuBryHOy7XveVDtBDZXO+n2k8tIBCUK+xGKR
DpKstjqBuxvxWy5RsOttFr8OrzpVjLPpE35qNg3+KgdRPhXr2X1mlkSmimL/k3twiuQYXzIadku2
9NDMdrwJ/PSUMoaWizJMQwEzj4PF2GY0R0fUjwrqIkmf6cAbYNmbMCPGHMNReDuMZt6WtYMc5dV3
yZ2BSt0Uwb9MWY8dVg0knTPz487salUCRHWDlfs4mTpkpVG+W5hyV/QXSA1Sc5sG1FqpSQl4vhS0
XTtLNR81nB7pu09WAH023xdpvyXSlRy5GFNue3bYqhOD8psJDBZosPMVWgd83tXwmC3BL0m0zB2I
5XJCtQoi/V9A3MKoji2dOFMqjtTJ5+RYEBV5Zcf0KMihQcCBJbme1hq1y/iCMevJl91tjflsldrI
zMyc3aggoAyb6xMBqWLrF+o+6xu0PNXIlPg6qVmWe+Kei1XEVNzxPmeTr5HQtrm5VX17m2PA2gQV
LRKsoK1DBrrtyoOswK0SsVINfFXR3ISbpZEQt5f+ODGMzDuH1tpnlQNHCMnSe9OjzGr8Yu+VtF2C
kQfx9ZrEHIyVuQxIN6xlx0lPrsBc3uQL4Stz634VmmDP/poJ4iLIbzHIByzBnLy2OdwEAHR/ZhkI
8rT0eGVqHvWyHn50+xJV7LcgmWSHMLM9FANEHgHhgSC0yPlISoSJkMjF1mhhnVhuC8dKNhmV3jzQ
M3P9IINvSUYL7Fv0kcWBvIHrS+zTGvfZk6DK22rS1NdlhxMLeO2uEBTp+AfDa/YXPE1qVcXvoHJO
Tzaoa2qxz1KTkcOBw0U9qveqG77+6oeWdW3D3g7QIxFEJSafBnYML28Z7l0TiIPf0vkUTrgchWEH
l4Xz+BNxd89D8YAejVLC7X4Dy3HfSb6Wa9/I4Rlz37KBwrjct1gCXU15oqaYtOGww1TVdB91F4K5
Rri7U4W5JbD4nryUm1rTtiSopIgxYQNq+ZT9YrQQAXv/RYH5RH3/TVuvruznNbHDMEVmumECPFec
4xeT5N9lky67AE5BbnfbMGVv0/boqtkLHzhLHu1xOkSBfoaeRrHq8LEOwSYiIC/VfL0hW+hxbO9M
4X3WHXEI03KO++4goulE7oFPnqF/H3rNoUUXfu3g9S4m1nqdtYzGsq9MRP9JlwsmRkpla+huOiRw
BGnvPkltc57VqHn4EDUSjVJ7BKeFSUC3QMRu1Js3Af2mDR0AoCR58uYixmFRnH8ORfwwdvVrN7Xr
wH7XTvCsrtv/1NOPbow0CpwMwDVRcSugF8fDn6x1M18CVss9gUxM89FtVMHDqNWN6n3uipRVcpt8
e2mxDcNsM1ScnD0FWTtzinCvbbxRveQ2veLSEVMpiuAwsQBFqo8eh9XviXRr1Duif6m8+r6z5nc9
9LtAEpiiSV2x2p/Gs2nzgi+LYeE4x6SgRtkVT8NitRU3RFYRCD4W5L9wYcl2OqK6lyb5IlThkMGr
m9snpyM+zDWfUjsvWRq/trN1Uy9sbWf3suS6OERxeqg01gAaFzp6fdsZr7/waa1z4OubsrQvMHT3
tavRCU6kv5Ujya+jGy0wHomfmsYYVwVTQAPS5jAYwbIpzEhWDWpyyP7/l5T65H/+/T1jvwYWRylX
Yq4IfkNZshINANHEQXxWkegIrK90qmc7hQJRBM2vu2B3UFFsgDuLNyEHFxR4Em6ke61Mxx8k2d3H
MEn0EplFc0Z+MNKNRzrjFdU7fboDxrFmIMh+zIpOEbsWnwA1z0cwPkSqIgAdpMpAYb9WMqjObtxt
wtYYmIEd9Fynj9fKbr5dWB0kcpY38dxba824O+qWB9LxrjPIjrrJQ6kY0slEcNK4zvSw968uoL9M
sXr0Bdu08qHyUhbwRNkBK0c04ni0TH//jH/R9QXHVmuGS75sayhWK5wbM9PPia/LtGaPypfU2aK+
g1XZrUJEFNSeVsMXxdQ8C0mQdA13/0BGRzMhxRQYwaGz3hqrAYUu/HMuEE04ptqzMla9ez+l/+ZJ
X2OSBKk4c9HelHsyRVeLGRLwQMV/4NavjS9i6Gi4ELzYrHW0ZBvRyzf0zAVJldm0SXMaGIw9W9ri
YpMEFe5RBOVg3qutDaLKrRtqCPQjMIam586ZeOiybA8UYm+TeL8edTxv3dK5d9tfgcoUEwkQNY1Z
KThn/ZLvynjeof/qTt4O3cyzRNt2MVWPsEYSciUQQi/kZKxDtSBFVt9SEUnShvJc6/SES+6jSKlW
WsRo2CHtTWthhqkx/mCWP7qNR8nj46oWYvp1fSchcMUFM9ji0E2K7pmd9Us/NtYWTQpGvCl5ZGBB
m9U3/8lC/cun+ZtsRehSYB5t3s51RXD3Rkc9hlQ01YPGXK6NNA8YAVnkCe93yANGsf65aHj7PL/d
pfUc3dbLO4jmhXyq7F0W+AYmgHeFz34uWwhFXkSHVyb7Ry8+XNktMBsLV/AGxiffG1neYjYdkcJi
2irfO/Lm1mzmgO/VdnTTtNxqCBhO4yjuuyGOD1oSxYJtJCctj59WFQ08fs/54QmMNv83VzA633ts
JphsXZNFkHjGEqFjwmrKShsulAF4Q+hbBPqAFNnATFqxJ8Sujd0IAURKIG7f7iVOM8OYZpgISoNj
2W+XwQF1Xjon2zn60TRsJXuJvQtokXNtqvYod5lPpDcVhGui8vxbUITiILPodxb1suIUyjYVA3CP
Hz53nP8oBUY++I0tQv/OJ+K0AXQ9tIIZdX0WJeU0GFKePEqrM4Gh7J3BQVEFlQ/MZ3yaN6cUxzn3
nkne3LTjUD/lGB4fJsMfIgNhQ1Ue7HKd/xNtXRz9nvwHj4zaUyf5XM0rikDSQ3K0/RUp1CXTUdKF
lp0N+spflQ0PrtcAIVfzf0nYfgsdBesaEKGsnQh9Fqrf2kc1HmlUkSSuURV3E98A5sJ28L80gpEs
8+cNmuYIXScGvMWeb4KsB0iISpe0lOzLTevPsk0ehUPQemzVFo0ZYH8VczpORnw5IQX93HmI5Tyy
ZfNQ/qLZFoSEyQfHBnLVU/b2Wh+GJTZsG41hkc8iK0tJf/MstfMx9aBPIfeRwyWEpFRP6YHl901n
3HpdORzeC6n0oem+Z59fyyr8nYOObHuV2rvBYzuqnyYZS8bJFLMZEzfF+mMazil1KPBEXP0Ny+XR
j16LoQJHTFQAOu3+0ruoruuMgaOh8Mwmbti87Taubeq9PX2xCmcq3VBYQhDVq5xgYz5lx+XLHn1n
zwrEsEPAhl70PSq3Ba5MKq/69WeUswT/haYnwnd6lP4ONySdzrJpQYJt8lmqfSj4RvyyyRm9Y5sZ
dcA944l1Zvplj5IeRxH62Nbjj85SEnSyOPNeDuz/GYfg+BuvwPfQZiiFFna59kOZL5bd1L2hhEC9
5+40Bgp7qW/9tP0vtDtkGN7ZBGO+7QmpwM+sboql5qXBQDJOocUxN96UjLY3zVJidL1GF8YpHGKM
JrnMiStTN1PaHZv6OjCrwt9I85xdtZaGC52JamFQnXa3QyOKVdbljMlT9UVCyAkTXbn1Sv4/DH+p
N0E0EKAY7yeKJpIb1M5erGxbGutu7hEPpE267aoS0Y6v7/k9cSz656qgBrSh01GO98yKJo8pBAvQ
bTGlPzbxR/zAwyaws3+BQyoGH2tI6YyxZjGrUY8sZYidNszXmJFjTmBe1Y24EAgEY9cTFL99FLSb
uorJKxkXJITd/Vz4bKurtNyO43Snk/m/tvGtI4RZAhx7hCi5T6CfygdybWS0ChEvhexI12kyv1iE
s95EhLvuGPeWZzWG3L2kyYz+dJ83GEzgZV/65UemzbCyG+jQ8aypb/ziMhYzKoJqoeNICAwfHVpA
p1571w18ksKEduqRJ59p6TGuOPdm2nJGvcve7/jvVjLTFD/qnz+EZzMNzgkl8nYmefnJgpMbTgU7
KDtKmPHALVVBVqxMZccPvcapmy5ueqrnRu80SMA/oRpI8/Gpa+rhhACi4tTI2jq9IUhrtfhsnmeF
fzwBTOdletghL/7I8eDv3ATd9Fz+EFoQrQsmtEg8JB7K3jwIHx2JQt1jFAMPYSPtdwZxO6TRw0JE
Jd8rEuCk/smGJ1Y1gAtB6xgGdyti3BhcTbGziigm9Vx+u3o6lqxBrIv2pg8RPqFDe2OqN2xk5bxZ
3nVqHmiUYJ7PN3M1KqCR/NNtezPIeXs6OxGwOCaLClwdSzzELjAa8S7MwiuOZM68tFUHapsrV2OQ
CnL3YayvcuFSX4aeoQv9y1qnxAI12kcqw3ufF/+0RXaAYu0soU+v5ZT+17PcDLvqgwTe00LFmow/
cWjfjScnqG6KQGEn7YaHKW4uHWF/aNWy7yyfHrF8nXFLvgaR9VZgxwGtlNoBLoDhTMwhOa3Os7LU
76btMBaN3fLTcFuu9RnEotpZVcf0b9LfxE+OXvEvJYdjxQYp/bYchmOw/8cSpZy2nvsY/nz3HTrm
vzlV/9mTffIcufbciWfDacC3wQwgSmCVDWLvC2xaf6yMCmncsjD7GTK+yKCxXkA6r64BlGjK9kNp
nwc552hoiv88QYZs3//CudgWOX4KwdIrLU/puDwLz7wDQWWlw/6o8dpdJLxqbV/tv9QRtHSznDe+
fx/5PxnDoLBqX2zRmhW2hAcnDflg7G9wIpwNrXqfSB7zGD2YJSIznbtwIx08QEQ5j7cxQ3XanQze
s3TzcdVXXb4PeeyZE03L2p+Gx4X4zr9P3xq4WFK+aVwp+bpucn9fJ9h/QftAwjAboRgX43jLdnXA
dUTNcqCWSBX1eYoqcZ/V8yvMiNsuzxSoYcR9xMtIel+U5WOZ3y127519NT4WQGNvJ02WokD/kIXW
cVDipyJ0bOePLbs0t6FQHyex6nyWWD5apYogLHfiaY2i4JGLB39SHT11c10dZMmwShp9J9yerC7V
olZe9P7PvGGBUt+Mjf+k6yggFV4y+1OESxXDEm6sCiSfmcyTR17mIfcgSCOfaplgPzoJQ8w/Ac5k
xb9OZw2k/+gEWxbSC7xy2+l/xJ3JjiTZmZ1fheBKWljJhmsT0OyFu/k8RXjMuTHElHZtnsdVt15A
gpZaCNBOK0GQIKEhAXqG5Bvps2Q1wMoiiiK0EECyUMxIj3APs2v3nv+c7/RZwPMKkWUedUQdbxGO
/SbXam2bxS7J84x4e6iqcvNAk4izbWYnfzaEfPFIZYuOzW/tOpDLFTd809HrlnVEYXdIOTj930go
Isf/PfgMPhw9vFLS2G2zfEKGVN2V0kXKykW78grMpl5JSP77UtMXzrS1uJMWrclBP+TYdGC/qLOz
C/X13tQZSkRVba/tFnuXofQ114KzLhV7SXVpR4XJe9xRgxGlr7Q3oH4H7CTUgdKGGll9SV8pFY4i
7Hdagr+tr6gjqNyRuzxGl4kDHpD0Ua7KTOirpjfuE4Z2C6cNc46jIE8LZWBmRcwNVLOxsZVs5ZIx
ZHWuH3wDDS9kGrrSBnEAr+/8FaKJEL+Kys4IMewtlm2pMwTql1HZXjEI8qh6ueppm0Ce1/dGn98l
PJ4XvR188TvALqZNM5Rzl6aZ9FIr/BxSQSy1IsWIQvgQJfEZ2WQ9/9dXWE2S6alQKutEZSqWr45T
W+hfkZx2lUQ3x/C+6mp11inDt7YCaY/9SyF9wjGusQJrhf5hzbMh+gM67v8bPBQmYPrsQeujfF8z
4V7EYSZh3yc9rwRnXMex9tv58e9wrl/mx+fSIqg7TByIWmk/fCwCl7bf05K9cjuHnqE8q/DNF5x/
8k2N7SEt1K+UigWeiRvAndIzojf737RJ152dPBVWzpWRI/XnYHophIYRIotl2u9kEt5Wtv6lV3JY
xZju0DBhfGG9AOgHXotMlJHZOXK89TUuxLswVRw9UcL57ON7O1NGzFKhV+XgFwByu+qvhLtngM2P
7xuCKk4EV/C2tR8S/IaalcFEfGHVCuusTTkzXyd4bROHcBUOpkVZ/9WGKBL5v/6m0IRAWM95fcux
ZurOnxFObHNSdGceoQTtNa2Kz04lNDmWD6zq/TIlewBpYaHU3RWeeYYwTK1IwqaFdh8KV1NCBogC
ChDihdAdlsY09OiBY/KZ7ju6ZhaqSuu3/qmUVu3ZGWU1JRB1jH7UcKrdkd0iJciJcaHImUZOu1tT
yjFccwkWf2IJVks8hEH8FsTFxnSZEbM7rtf2+Exm6kVPmSaO7OwWqq1nXAmcqNWmSRF0qxL0L1l3
v9IIEFHGRLWf/+gnxXFw3PQYlA9AzexF6Rh38AQJU7lUp4tpYXayZYRfXJk1uYs4PsaZcVs69qGF
U7asnvDH0LxHSzzGBkQPtiCSC+KDvkdJGoXYNWkrdqRN4MlB+YIaEOkFA8ocbcTyL2VqHNwIZAhy
Srci/HWxe+U8W61Atca7XB9M7CSWfTz7k+0+WtWJkQKNkBb1YnUebdNQ4wSTZy+KSSo7a1XnoIin
Iak5XyNeus5gLWXCBy9GmC5j84qBtH6oquNv35+/YizbJgxX1AtXY0xKOvGHS8YdcyCQfZnzmMBG
P2TiFOTxk9PXORM+2Szo6NVY5ztPF+MtWk68Y7dMuxtBvJHOSsvA1OEPBLpx66TUJLGJa17s2Hjv
wnQ19YPYWUyQl1KZkuU4UQNfyPyvcLTmH/EXtxrQHF2nRMfAiAmN9Ie30PEn9B+hTprzMUXFyViK
8tBT17sgoH1nKiX0Dpnvvn9yfxO7/xS+V2hnX5u/m//ae17QTR7I5u//7hf/tvnMz6/pZ/2bX3Sf
p/znxy/5xcvWf//9j8Gpz8T8X/zLKqMnZbxtP2faft0mf/oRfv7K/9s//N3n91e5H4vPP/z+9SMl
bBXWTRW+N3/O7jc0Ma87/+r7m/z5O/z8N+d3+Yfff/vP3/7HTO//47/53bd/zz/+4dv//va/vv3T
/H/9hdf5Z5y/8xMrPJk6xr1cifNl2n/WzR9+rzjGT4AnwMyS5HUgzc68aiy0jfzD7w3zJx0ytAk+
E3Am8At+83Xefv8j/SeVx45pm6gcpg7F62+h+WMF+4GEAQTGpFRAzM8yywDi+gOro52rWaoozLdV
3gRk/zr7GJbtfcpKiY+DDtCuvnZ1WS6roeOkJDTzGI0H+AqsEKblbC42jR1r4fjp2S5vfZuJlzu5
OGsVsookaDzEKR8V5zxWsC5QH96jCPGBRF/kWYPC2FtwUAvDGrnQGsgkn500ie5cfNBqlRkP7BId
D1CMstamlsI2LE/mGBubRg1yzwwcZ5lUTrAWFUezWutYXe00IO+ZRVs9T1gyBxf/RmAeXKyRlqDg
m4faSuMHxcDELUtgM9vlfrh3hmHwKhWXm1EF7iYDCBFT1rn2IYUsgt461ySZ6rpI7phvV4woDQs/
w7QNlS6n4UDDIzh0C6PsnV1KGmujy+HBnUMPWRJVR8XctKQIDsWgg5l0+/pFMYaBBKyxob3JXStJ
KM5+QzjH53rZW332UcWE/rOcYAASCX70uOUZpw05UUdTn0/Qz0keHsdOkY9Nkm2jiCMD/ebGxi3d
nc5VhW/T5kDfG2+cP2JI2mW2o8rXDjXz3i1rscpDemz1SqwzHKLHYMY6YTXegyIFcbBKcypGp64+
psYDGVr3YCg5xCa/vxpqBCUlEbiK1cSh2AutinGTa6VXnzbnZazU4tKPIt3VLpGKWPq4YAJbPZit
cogJ4u/pzwvPEWn3Fb7Ah86SzdpoYRhMoTSPScGwU2JybTv/6Nc4t3oyCo4h+3WFxfh2yrUn5PLy
qFb2I6nfZmmY8dx4rtrXng7dpGMEgQ9q3Fk5ZQJuC1mERzBl7Q0Tw9A3HyGwY/PzSVJWwVWMoUFI
KVo6Jdld4oQ3qm/5dLow4MeqExOwtqbDGOOuGBqTzZkRX/lAPcW16Cat+/sCW/eydtWGgeZs2EdP
BzfYOzyb8x71kYF+UH1ovF1GepYNkj9CUTZeilQrXqlsi46J32W3SgdXQKizA1XvrCcZYn4FtrfN
CnrOcju52DhF0K8wp5uBRdi1HE+ptJWburu3mMsfqAe/Ohn8zpaTmatP+5HNCKUCsyxgHd3an8sS
6D4rbcO+9Yt6WyBX7UALbFtRVsdwGMhUNfBP5EQja1K2jLPBCA2spVQXt7BVlem2zAl9T25cHqaP
iDHOnkk4xuM0vbNmfFESjrd54H+kLWU0BKlwA7YkSXEYZmtZumw2OB8wBiMWUfYhDhednVmR9VsF
jtxB9w+a8oW2qfsyrMpL7DM0L80NvyjZtw7TGueouDWu1LkSCHg8AOkqflDJlM8VG8cRE4ma4aB3
jPYy6ENyyTbBmSaTQ27BAhhwvi/DQOWIGOn7VnPclcumceNi51ybeb73hwK9r4vkqh706tLTteQC
9XKNTN5X+mNGSjd1HGCDqkalW0C7VYQtdNAUoi0509sC1gTtQV9ljafCzvx6Gc7WXsqBrKM67yO6
wlghqoeAfQXp1LJiaB/nmNus8jwEoY2i7fqbBJ/QklLNaNE2rXISDpveosTDELILdPoR/TVojZUS
lQYDVZc+bEP/otkCLwLnyY0q24+acuwgCfSNEiQxobIaW7aoPu12TDiBx5pHxIqNauSkNx4Df+fQ
V8pDEtG1ApiqQcMhmpRBqsTNz9FZBgqlyNG4mgbJfMRwvgrXf8SHni4LLTMWoWKJTf4ELzE8jw4Z
yqgEjYFD6cJHC7RlTK9l9pkmTftQtdqCUaAXgWDfqlAYCGinCy1OlwPmgyaIOgyReroi4ga6CCiZ
13U4e3seAtJp8J+Pn35BWKMukZIqTU7rpi6fSHjES/DHlqfyNbD5nquYOJFjE9woxfCQUR/ojUNj
48D1j1IjRAhv/31yyn2ba42nZP07ahtuuLjZzbWpK3vERIi5e2WAfV2kicYcSDcWrcHpJkRa9skL
cHYd1/oYclNKlTk28JzciLtFOHvmAkMv8bwP28GVu9KJ7SMdM8ONo3Gy76fdQDZ139rwP7OJhcOo
yC1iQEpZ5gdcTQIgWa08iTB4GOshXJkFpvMRdaQY+zdzSIelZTjDxrXqlIRv+aIH05sjE/+2qnbW
ILprPUcjY5PORBHeBCGuLrfpoH1ZKLUjsellLThnypAlbuTWrFKmFC1yRRaLE3IsHmFaAdYaHBCy
HFg2jNjdJxo4Mphu9WpK0sZT1RMRwunS2BTXB0Wmbp0sepsmE1eshnlvQqJhpdvk6pw4LMd9UJsZ
pF5RAsYhjBLAm1ylFkXLIEfoKc0ic4V61+ytCXOYLcatGwsSJEb1hGGF7t0mxAibhdkKnu/riK1l
aNxoN004mhtrMj3dZFQlucCSEj9ybtfuLi9uLCsKHoZU2YIApGcimAhHiI/RtuUJidhYJIbJ4tN8
HVNHu6e8V83TZ0ZUxTXtgqe8nN4zfIIzb1sHhRp65tyJVnIeVIxdxMwYm+dea6sXx4rLbZkEvecy
tPN8M4qWdm1bG9ee0jtNb3Y4QmuMkkNBBaNPIx1vgLSidkuZ4gonFtzieBcNtb8F7h8j9WiwVrLB
35vEdJ7iTtw54UDKWZPP3YwRMPH1F1Fr3nPqf2BZWhR8JE+2FnxIwYyBeuf6bONrXbnsYLCV5eo2
RlH04qZN7pCics9JILOVKmueWpJ5JlvrPw/W+EVn5HbWwkygNuA20fGRqgHOXSL5DIS0s1OG6oEZ
k7qomaW+Utj3DH3zVapTv1NFKu6ztsAFFyT2UVaTuO/s6qkTnEcb4vRreveCK0c3xrNSplt0fwbb
oUI/ENOGfWsOGCW67mQQHPH0if5vK9jShCQ/QbUhRM8d4fHcFt45IG78lgbxqOfzMAWt4m6FH9Qg
t0fztfiaUz3OXPXYU0UuqSS3QQTtykGWCwjb62nuLe8l+Ip47jKv5lZzhXpzQsXkarJrnFY98/xi
785N6O7ciW66Rvc+UJNeWOU1nHvTy7lBHSVzlVCpzkelLkcwn7u2oW/dmpvXjbmDHUPlazi3skdz
P7tNUXtekVM05+722XDHPquj0l2fu93tueXdpe6dZ+/amvvfbZQxr1XNa1vUN3q/g0TpfHHmzniq
UNy7iajAijlZdgrnbnk5t8wnEwM2aud1Hv5kkKi/KuZOemW+cOK5pz6eG+sVzBTcdsbXaG6zByVi
UYuq3jgU3U/1k+jpvTdQ+yFehc+q9B1c9AUPuEh4MdIWyQzcywEcByfioB8UCP2oKjjYotwbTJBn
/k1mhCff7ofPgPZKKeT0QgfenWKbb7Wb5dfM6HajaE+sR6wgjpFAWCiPFlPui8ZliYmob0h6PptM
tRapya6UWpRilU9a9ek3/B7tOrQuTofwKVNQS8pXg/nhoXRwBuNyosHKGnrykhaeOzsWWFcE4qPe
N8sMfPeNJbwUkOcj6e09+zhSvE6hXnJfkTutjz+gbyDs9BowEn94KvN6VRZkRgnduS9xV518wLC7
iNgi4xsGUaF49B2nWdqq/hVwI3iPzGk8u1XbvQHoa80x4QMsEA4ivcUI0pG1K5jdE1ehtDzM9hw9
wIrnmKTM+e98/4u9qNq9FCl4pJSvZYd+V/QK6ekcagtnrCiZDiilj5k6s286FEAzbOErUjNGTIRZ
reM/WioDJzYe3b4NGCl+/x/WZ6hqxa3S6EhfyRTtZbgD7uas9cg65xoJMTZgp0FvgxWthnh40VIg
kfE/hJKHfdj1L1peygWM7WBJvs7l3hA2Nbarzsp7aj0s/EedTvlgQJgEcPvkqczjiaBLu9z7GIq9
uCigtRWg7cYJraUpz0ptk8KkE5cYTIDBUae1qK/bQ2CTIDDncB/iPAZ8tR33upOM+5695cpI+3nb
bL015aCs0jaysTtO4aLzm/tyQMupHciYBkiLAPfFHGzuvGaUt6VpW2szaJ0d25OptK95165s+WbF
XXxsPmTnBpwfoktqtnS0QDdZ+lp9yIck2PmKKYAF7ccsVDdxA7onYPB+wu2JwhZH28l0ootjqzhW
ZbQK0ghDhWODYJmSx5zOVFzJIrzGRBe10lp2rcsGWcbRVUshbZjlp6tK5q8RJbB9hDEgyQjlxj6s
4HDqYKwQ3zQncjZx4DxnOp6rHB0U9xLOO27JOqrlPsINzCChuZsi0ktK4LxEQ75l/CrpY06e28R+
EZG1aQrtaPfyjekueaZUPCnVSRLgLRuXg2ipdUs94qHV+dMFWCEMQ5hkKlU4/ZyNLBXDCyx/78wr
GzhCIEbdjoPJIc6ivUjOCQl5P80PZaJ7qNTjpudUXMmOcczg9ttW0Tf16Ph7kFFsjSeT7S5nQJhJ
kbVtSX8m0lLWwaBehDUQyTePXdqLPaOq1y7Crt0yvFMICvFtC0wu8DkOoXxkWv9qDcYN9+5N1sZP
xECsvduke21QzxBhW4Zxl+8vBIhC22JE35Z+tWdczoOjMGhBJ15q2tMTkVv9wBAJ82XlcCzsgKz0
OSFfc7782jjtOQUhH0g3IQ3h6jufxogcrPpmTA3aVRJrX83EyzhWLl0/LOmlEDt3JOeI0SBfBDrv
qe5sfPkkNOETOSAsx/aOhec2bA32OCmbyNTX8ZhUHEdWRg8ns08voYirQxDli/FCyJjEUG0oe+xN
waEi7LhTCPK3HHor126XadsqHAKrs0PxL+Qpe/DGFMfe9/efKlrLqce552Rl7gUtgvuIzdsecKix
MXm9oiDyLAIzWaqaMnv5+Szctr+jPPclsZqLTl8VFBKMW7nCPoq9zL1W5lRcu3a/hqYLpEsG7+yG
Kvb15M+EnAFr5kM/YLBxO+Wa+Rim2qvmaPEqbvD2dzbSqpOc1amhO2DCnMPj9VG1RnwjlgR2l3yk
TsJEv8vEWlE3ispeGb52y/kAx4kt4mIft8NGdBRDqqr/YPchdiJt/OyzF7zW6Z2uf1oTCMkhDNZ6
7OCKxD8ft/hsjZFMRyIvYN2x3ll27w1KTgyi9nw5aIfIBgZUMqKUbJkm3d5gK72JAu1Lq3l1hhtI
tOpLgwa4z51mYY6TTQ62jajUIllbI7VH2CkMjW485l9m2VA9MZqYgDjbVCPtNIH+WSilezq3o+t+
0VHKnJpEXwqfD2UscIKDVdPh4NZjtyj1Zg1xQ13IMQCv1YD6io2eRBY+nlCN9LXpO5shTKOjzlZ/
2VQUaqlJy6pdF/tcrJh/LMToOwvcUR/9kEgktPkMgDLCdWkdwODgDoqcbpUbWnnBu/QRmfmDWjTR
asLYwLAFQ+EAlLanUA8Tj2uvFOoSL3ad6ug0fewBimkxPNPZHOe5sVRCApcuJ+CSy3pbQSotpoSc
VLlrhvyT5m4oHjLYIsczHk+GS/Eg7WbTDyUVxdWjqxAaTmRywywVK0f4RZfkK1UzAVMxxRsztUm4
sKDlSCGTfua+XlMWuk+H9LNouBx0ozwIvxxJl/YnqdB7lPowPXTa77qRIGKRvapVAA/NuitVyl1k
0mCmMYB+C5JCpmhfx2zYdgZPORc7MsRa1iuOcbZFhrcBlWObPBdy9iwGEXvOH6H4cCL5gW7oyuhu
CNKWXjeDX1D1HFvxS2/NEvEOLjJ+27KAI09S0jdvJd0UsAWT11xqJ4KcwI/nlAZJ11gqO7vxt4Ga
fThVuRvyIWMCb+4B3CzVSGYrwU55QXaAwFOj7gQMzSOHqoMaKTdFjp2iqC9BFd2HXXHnyCKcV/h1
xP6GzdGVe6QJitss7D4tnaounOhPQTcAbObDQaKoImZNgboPdeWNkCe9KwmxRnrT1RnZJVjmCa1s
5/CCVlKN3iGtGsK4qRqrXroDK24nQJDmT5NbvU+9+IymGn+5BSqR/LnTP9a+RfRoeIdaSLCpGk+M
xd6Uobyb+pRqnvCjU7WrPfWe6na7Kc5eOuzYBN7Rj8x4Bqslr/AOVFKZw4fW5LABG24ffg8cVM7g
KnkMtQZQIoumx0B7MCxzNzLKIs7P/ZQuqqJ5yUvzvucU0NMLnbCYJ3m8reksNejHolt8k2IWkHaO
6mpu5SJXDH6hUAriAr+HohofjnQ91FH4XnZoI9sQBrJyfka/vtqcQtSOrqLGUUov0WtvdIo3ZOAb
GE3pR47vRqmqk1ERIlBVsmJTP3JTifGUY2BsdHHwzXGX97SlREP2OJhEjxoN6kTMvqxR0T3z5HMU
u0zxucKJVy/ADW5HsRk056Py+xfRmQlgavaPeeasrCK7lFNxUIybhKicUj5mvPc8bm5Aj64CvDtl
6Pllsyinnl9sDGrI9PGf0UPYGOi4OqZlsw4NCtPt2VaHb76salxPLXtraSp3meQU5EfiMTYe4tjZ
uyb6B+CJOde4bDJFQwwdvhYi5hgVuw8VflVso9OLdJjP0qg07YxIxYWJ2uL28mudGefGtEduT3fX
Ou2KWF7kGeSMT2X+OaKDWVmB+VEam6xlEm+113JKxQ4bokTjWJopZSyin38j7RXjDxRnp/N3jStP
BDIkp/IEYrWfQQIIL2nnszFFzCEAU6yBn3KDmrRFGVm/qToV+LvsqiU5RIa9kigJZbOhPHxHpX2f
vWtpT4C12iuIp4eE0YTciqIEtwA1krMiVs60DjdKhSwlCu46pdUJVEftAqcrTuuaM2YlSb2EIySJ
2mdeqnBb6QlA7TAt0WQ1k6xNIXbM5+lAAntL5ATmRRa9WjLodwOzaPzeIdW9TJzNIaY/02bSrYem
dRxoCmOMO+kKTQhmisBv79PQYQ/UYnvpzIdA41MG7m1qr1nyjj3QeHAkE4Kqxrnvq9GhHjWstbY5
p+CDbJ0EKuF/4DhaSzLRJyazDjV0SUOsZMZOK+siXKV4cKaozZHLRUM3AuJniW3DrQJlJWlgXlRm
sa26qj2bl6l9VwtDgBvJGdOzPgtTamsdWIsHauJ+1FUXft91Kgx8dDaShGrD9pEA9OOMSbiuzZRY
6FRhEQ8bnosEMIYWQA9ZLs81GY4bfvY4osJVQDYKlyIHGYVPcQO1xCTf3bFokR3SsSe5N2op7jVJ
zZjuyPBkVZgSwwArT9OZ16KOqt040x3buHurZHDfWD6HoTpg3YEw0eckGtW6vnNAebEauLZne0mJ
YUbDOjzSI+OgAC0A9RGvR6hfVxN3JxXe2GgFeBrDkO6NoAHX1NitjUHJleKrRzjb3Spo9G3cQAjQ
HedrFrkpfrN47qDJVh0MEjL04yqMnqpRKW5EYIG+4jJssoCEJVZPFTuz7PLlzMNkg1st7cKO9zqa
CDuQ5L3NFWCE+kMQ2+WO7jdSpG4KeS6YvtRmanFdG/m5k9U6TcqH1MfmYJi4uEz47dAVC4xh/muB
7QYBUCfBYrgdqlSy0RNeNqYe2Cu7R9T+1uvbz6ge94ORfvRN52GDoZpQsV5gjl8APUBQLTYlILJF
1E3PWY070nKzu8Hmh1Jv4Xmw8qDqV2bPfviLbvd3DoEWz9V6lXwgggLgyqUC4XvNqaIkzJkWg+WJ
tuejDizCO6MKLy5cRyJLtlAitmTNuPFJbAuY7LSML+vqzkfSCQcWbjviAEcceJ9Ce4ByeFcb/oVt
wUyicynSiEhpRQZUAvwds0HQmCKGYTGCAnOI61gJcKg2WnqtJq+SL45F8DUdP8yxOtmqr3tawdjP
CIurHq40N2LzLSikiM5FWn2p+oYrNnkx2e5aw3AMZYD3EN0dxjdimA2IyehuiEYvemPCbZWcmvTJ
Gpgcythiz6WWWFg7jilkOV3kLmMTq+2tPvRPTBfBYlFppxP7ctuvVN0tOlN8OkNSeWrBq4BthY3g
hcar4dcr/OcfKSnnwL3NR4tKCh3ettsfdZXsaAWAK+2s2wof8FRj2Z0TaFZwKsGJ1Ha8wm3wyC5P
rMPWObeDfVKsCAMkp9bZpH2PG+UZ9MB+fq3KjE8Z7CV2rJvGeC7dasnEgsPWsCc9xd6q34BTPQTp
pbSzZ1cfb+hRvrotfmh/Y03ds67bwCZ5eGAWHLONGcH7NW32Kaw+xgrI8kZniaTdsfUqaNEJi1TV
zOcTdYLDN3HUATBlFCyVYardOeN0H9bZ84DQ0RA/G+yOGtrigAnuIRH3fGoed+kuVMkwMw8hDnkx
oXnOv69WQdBNowvf8qxiB8ytW7+pv2DUbDZT1JElbjlrDz2gKGw9UE79nmwS3fBw+yoeLSlPRoG2
XhgVzJKxJCnePpVOxcdd8wTQr5RHL6C7kTSYbqyoWlVGvmac/RKZRk3CsLyt3dtMs87lSE7TGQny
JZuMbfGiL83HEB4tLP+932YnIvTGooiV+yGDCOH2t1GEUqVQOQVDnVqjJIkeB2X4YKpI4rBulkUT
3BhtfMV1Z6GF00HQVAcKiIhG4huVMRTEohOXUg/WUSs/8oSBq6SADpnsEe1ZshJW3cLWcSJbqn6x
zr7A8VYfkrGj0xLutttFW9UNNlmvb3NOyenk9SyPor0JoBM3XCOKNp6w+G5CqPdtJO/1iI23Yqyn
ZtzE2MN8X1kTS15CM75ximzvFwNTJWKYjh8sErO9A7iyBlm2YNmlPAljPYviUaenBwPJ3XzhN0r0
mieoHjzT8u7cjxRFGqVXGTZcO3moFPecxOaqbpwHBu3P/cy6M4cDJ2yWq1J9om0FX+L4lXaXgId1
fTtyyy80C7tn3vU4GrXswNbjWHZip6vVJq0h2wj/Xkd9KNi/5Kl+HsLwnEXFK+Prl3pwtlpEJbHU
043dv2ci8zLGngJoaMXGRWFFdRrljVqmjzYVD6PuPNSgeVkBCYs01v0Iz1kBuGA15SNzzC8Te8XW
/6Ka/q2Y6q9xKR+yLF7DMbhl5gyXYVpSgoZ2FazdLLqo3UahcNmSrceQah26yZuuMge2DFDQIbWR
7TsyDJQfD57ma6Wo1yqpX1LueiUrjq2MnvWif6ECxSbjOnO67S3xkZuJESxFeMiberUuYx5Aab50
yJFJG4yMXe8cK3jQDe0m53dCqcsHP+ui7CVxpWqTpw8qkzSL5yexyhvifMyXPv3ROZeBfib+RxSJ
YZwdbYGUHcNpmPseloYCQ9YQdIoVnyH+0yruDqbSPhvcVJbFBIqUhBcyM43VW4geL/gI90mlo+dx
wG1ZTLjBnkzFPAK48VTExsKGvxcWZ2m7W6NjmALZ6GJMxaXXq30zGWcl1ZCfeV46wb7242Or9feI
S3cVzxTCuMEV4BC0A5zDOZc2q6epqbDKuT1T/aaF0eFfM7NXFs2ShL1LV0RzsPL59AWfM9mTc7uY
I/HNzsT8AsZBgmpytr6e3vjBjeZXa1ngug/Rr1hnFKSSmjoTP0O0Apvlww/DPVGASyRWHFxEl2zd
JrvXhLPqDFzKuYnLE8ZWoxaXBN5Ba99hid+Zo4E5AYU/0J9NXKobSjfvNXu8s61ZjelhqpjVZeoE
lST6jauUb7A4ttjeN7Dojj5T1Hqazmlcf0nb8IqPzJXSXxi2/TQ6X3x33A3m8J4rBZMUyI1NHV9x
sU/DQw8xh+KCrqqPfV0/SzG+2K22SmP3UdL5A4ZurnclnqCHJ4EKzlhkU6ikwhSd7RQcix0xNC9U
gm1s23TgNEw28MXggDv0LlpcyjA6zk/AFzd+zB6JFWNlGfya+gI41WDZuC9hGbdati7ZZi0zcacp
IzRNWwOWUJ7cjFxiYO8542xDkTwK6EPMfANefTqoyA+EmreZVnH5ITyZ4oY97+fIn+OhXrkk9AaN
5g9sdSQe6YEkof1U99WdZZprl20E0wHkcrnMabtjD7kGrIxAbborSxNf5+8bj9atargHyihOUkMX
rnSsOvM3TIV2Z6dmSAbYPQ6YaV2Z7Tl2bCE6PhDVWDdd/jhHJqeTqclgQXED5xDZbRITG6dk/jx/
0ZCWT60dcNwLP8lqNQs7te5zvbhtJbE87O0edug7B0uJaCfgZ+6bXvslu1rzqs4t6a7rTRzgFn4e
oQwDZamt6dGYWlD9M3up3tQhNTMCUYSwX8xUHqr8QkdgpgFyxopAehl5HAz9trK7i0vW3lfFzu/r
C2Cx0xgYO7yM9AoYO/HctYjY431HRngIx63jtBcRvgSzlNnnn1HvvKG27qyMGaiEbBTYb6X7wIhm
G/gJNFPn5EuI2KNV7hy1fp186+qn0apvQdZlKDgQ6fkGAIvqxBsnlkh6CzZIeMt2tL9kTNPIokyX
JMn3WtzzUcZgtCaeWks7s+cuJc7bEcFO1iCyZ70kt2WgAAyp/jIvmUENpS8tsyXTH2up1BfLaUAA
g0DYx/nWpZPPxzVxMke5JWfS7Ylafjc4/k1e0L9s4PyFEfT/zS76/88L+g6xuJmdpUg92Z97OHUT
M+ZvOEH/3bd/wv7532bz5x//8dv/5J///Xff/sMf//GP//q7K/S/fvsvv/sX3/7jt//07d/+y1+9
7M/GUEv8ZFrCNEAzOwagYIyc/+wMtcyfVMcUNv18ljEbQzGN/uwM1ZyfONq7misEK5luzrGEn52h
mv2TZQuOwPOkTbfwmv4tztAfUx8Ypi3avk1TWJQxO+YPPbYKHoQ+yHTMnFQQ6CFTDRbBP/vMbv5k
ZP5d1qY3eZg19R9+/2OS4Mdv8YO9Ga+s5ho93wJSwsnJJThSL6Qxp8tJQ8j+r5S+/Wim/tN3gy2t
8tFgq/6hRrahASBomAl4Fc0/WXbJRXrM8xG1xwvy6F7J2z/5qLnwMQf/hbf3qyrg+TtqUDmEhf9X
4Iv5ZWjBNXH4q1DuPadjd7GgCeGQ0wgba6pX+uOmzLAsGd0hH4ONkPE+TMdzM4ot69d2/rDHDuWV
57WqWHe//cH/pY9CI8zzf5g7j+U40m07P1GeSG+mqKzKrCwHFAwJTDJAspne+xzqFfQid6KZHuLo
jfT9dU7cJtGM5pU0UUQ3CFsmzW/2XutbCjpiqlcfHT1Kqis53a/QrWLpWmu5D51umyk0WsW5bu1n
Eq/Of/+UQsz8k5b9djB+eE5xvf3g4NDVaMFdNIUc73G7Apds83crYq7GrA6HF7QdGn0MmAP11DSi
dOX8xhDwqwv6xzfNPfXjCwDMYxptw5uuUXrCFqGtnvm/eZPC8/OjYF+8SdNBy40zkUz1j9dYCjun
AhnLGQ+r+1Uu30pb9yWeK0vPzogctdBPozkcOlhITl/dk+CzWuVvDDqKeCcfX4V1k4/LqimjMf/5
nba6MeB3akPXHN/6iQl4ptHRw17pcp862bFGHyNhDomSIDUcLgDUJctLU9jPcdf/JmZTE7fVX14M
9DmbCocqWx+DFh1W4pHgf7jadCgpH+dzQZ4iBTt8TxKpqS2antoCvyuD8IMCCrQczO20VRc9cLDx
9g2ItohVu4pCO87dgfS6EsRhZHAWuWfp1xyHuj9kbA4XKLM6dBKMkBBCtuOwuL85wb+6iLiVbdUw
bYM7+8Mg0rC5NvW4CskvXl1G703fpZtcirZ0GSicjx4mEDfDzbWC2nR046Rydy3Oa4wJ7e9fihg8
Ph5XW1boVajEeGMu+PkkU3vjBsba41pEFs3QSKbFc9rivq5GwCDwt2AMxr+5vvVf3cS4vVXNUnXi
d50PV5YW2WwleuopmfwEF941aBGuUxI0FAFoF+wKkAZZ/FkBJCantJNHPaAxvZMz6ShGNKJbts4i
0ZV0jmArgF5FO3Hz03UmFWiltBI9mNmEd+lSrVDCQBVrBK4QYCMvs2en0U6q2JnUzaVGT2Kui4sn
0FUbxIpOTlgrXTb5acH0+veHWrN/dUch15BtHTWPiuvt54O9sqvIpN4iNDLMfEUv3NoBR1z4tvam
zuMBMeR+pALThS4KLncwlk3fh4Q3Iadchl0yD/uxIgVFKaCKvQ90Y50iDVJNv5MqQDoUgHIIfLUB
1WG+kHm9mYUabsH1HxqbFSq8pYy7kAxtq6W7jv8sbzXGbNTna0p5MfPHlq5RRmheNmxyTMUt2Syq
lfuzOm5ndF9RRyEFh5w4X+KAywnIrnTYLD34gQ4ascTu1QJPK6eBhbx6bgyQhoRVVLuKlkrsTGeN
cEDzDpZ01VzGaDrL9uybr9FTG9eHBXCzacl7fG00PIl9Aq0CzSkwyIXMUvVkasMBVfWGpfzRsUiF
5W6o6AHk2uLNdrQVLw19NloCBHkO9/MSbYYSm5YapMK7xe1m5q/N0h+0dvVSlUg67CBdNyNSwkwR
kyI5q4GE/zqk9z4t9zI5B+LI9wvCKY2VeTTtVD0J5hYDH/QSVRt3Ta8HEg/FoCQAhFQj2PKoJxvC
KHYEz+7Hu96x3arLvamInpa2emcCQ0yGbkui7Fq381mdeGO6/VIoydXKevrf0TU8R5X+RALwrmCj
CNMk6Opxh9L0ga32PYV19t7EuujRVqJTMET9xbYJnGa8MsEQNdY9qT1wWhB3UVLJ65FrWvNDCTKi
+mxoOsZx+yUVMyQJRigTtybrp4VKYro1PEM7oe67G0XCJ+NlZaJEj/DY6744401+YSnpoi0BI7oY
4VMet37tYLYuU3EZwMaJIQXrONB5ce2ww6sM2wMP3F1hkiKTcAfLT3LCrchATCscyCmLBmkiuzWR
sGZIR/F01bh60dpdHB7NikNcPPDlHVgf9mNGz6ewynvxZJZBLhWVaZQkO3beW1LOgo7JIAshq9o6
2odynwjDRH40jX4/S+s+HolVH/Z9NOBnlDF0Jpvamb1SdY4AKv167jejNaOsYA0hhFnw/2Gf2TlB
L7yjJjX8KIsoIcbXvKPRhgNeliKPNqc7fC9I1Jik7AG9FvmuBBezECukHSKIXTZ6pfQovmOMnG9O
ydwNe80JkbJyWAzzuctjko0QAY6SdSgmfOD0Q2KWsil7VZU2qXhJNX3owiKbVOn2HbIvmdmw5OJk
ey/wtDt1RJmcbUxD0EwCJaLfyl9p1UjswOLKnIuVk5iPwFYXAmRrZ8u8QCiaQjGK988mlXZ6qIsn
yl1xRIHvEkq+uBpJEREg/xKlTh2NW5pSh0xbNwX/1yajjLl4JeXPLEM2pIbbSSYCSh12BOvQbePF
8f/QMR3zeDFvLDEXN2Xqzo3Vk+Cc48HdKk3myxEQhFTazSMLWqKExthC1+aAG1e5toChylbQRt/Z
DVGhYP8OMgoYtCcu5t5MAjDEm4lyYCurO3BCDa8EN41rqdEj0ZvwYFgY6Fz/6pOtgDhW0sBQiDHn
7Io1RBZlUP2T1441g9BLJlDc9PAQMiiMJOlME0+SEZbBI0twPVvj9e8niV9NEY7wmZrY6CyaiR+m
iBZko92rDgXKlkxoynTl7A2G+pspWBPz+sd538F/bSlsZGycXj8/Txrqed3QKXQR4QRFGntQQ+5a
M7qL8upejG2VyuRLsg+mC3+khaq04RYOpNtwVQgkAktP9EgeYYrkiYfbUebEGeEnbczeIuWpB24Y
Au0NGVhs1ORzfgxh1AAV+91S6lcLGMc2HVbKOA8N7YN/nlZKXBah7bhRkr6G08VocN0YxgZo1BPr
iFOm00U0dD9VtWDmX2xUcMleFXP4sgK81w1u/FT3baUnnSP9zepK+dVCz3EsFQ8m0z0ezJ8Ps2rk
U67lpgO5idFC6qGMEm9Vrl/mHtc3zKPVATqsGhsLmVY5Ne8JLrTG0v1Sl7b/F1fWDy/lw4Gax0Iq
8BE4rqHNWCwjgi2q+h0i0dPfP48qHujDpWXJig5a0rQUrrAPl/CYN4mk9hrFuSl/rWX9ZFrStmp1
P1QIVbNh5HHflWMIWnJxySLcFKgwM3WEf3nRHWknpg0nbPeSTHglbYmoulQNiKGBISIefrOd/9Uu
h7WYghLP5Fb4C3/BjJY2t1rFcQca/tKCLUlQ7iQmmGfOHDVfZDo4PsXlP+YFOmyulTV7EIMi4Oq7
vz924tD85dCRD2Yx68oGlqCfLxcptbSYFCfHLZS3uYvJvhkOYheTsOLNy99VFn6xf7dkW1OQnuDa
tbWPz1brVpXljeOq6b4QAhjKqGkIEE+FW1ezrOnf/v7tafIvVv48peOwCmZsAwjy8xvMzRaCZ8JT
Ai3cZkyKA7eq3UJQp89LUxCc72kKWYE20lb8iihqJEiuBxVfaY1OjQ6uuGRgxW+KQEdrumjAcHHU
Fiso2iVnXYNRwwFMjrJdi3HLlCwO5ZBq6UywKs1UaATNNG6x9GMJ2sz8eTHj02IsQ81xss3iOJqO
t36JGqa5QnqcMyLjmu6iLOlmtAE+Z9rJjo2gJ080IRMw65KgwzWgtynpETiURgPHMK7jMNu31gBN
oWC0jK+MP3JOGmy+qRwaX80WnwIxjqzn8Qn2teb3zI020W4a4qSJJxX1CzGhi3tCrMAHvlciYxcj
XJ2zVYCIJdGghSuqDP0FJeZ2ZA+wrDqpcquHwc8Td97giCTG9iKxppJqzKuk6Ti57os1L/Me5Eux
ZiZe+hjpEuIz9sV9GkRx9n3kXkWN+4xe/yp9obJ4aVgmjRxAYLxelo47E9kz2XN7RRmxXKWB0kzU
0Kn+jwQD5HQD0ObI0tXOIs9QIq+H5yhN4ba31EBX6TyFvlGnBzHdoG4IQvUtacIrfuAtsvBMOnQO
YbQyh7tyjl3PFDLaR41AxXw+zRTK8xWEBgpmZYi8kMUF6WLbmoqYTMJX0j0tNOsop5FTc9udeOHa
b8QaOh6hzj6aYKgi9igN2yUL8lvX4/u06Pi0MX6AfiPOxNg3F7mIrg5Cuijf1TW7BR6AzEuMqgdR
Z9KcR2OgRDBrp6l704zcN9h4FlbkObT6pCz2Zk5HPH5Jp3pX2E8t+V0VzmbdYVdBgFDCukfNFljI
XVCYX83yjf9gTLMLjbyBDGWhKWrpRA/EiCgDOTPWvmNNRcaa0ixewnjlyMrXdiAsONROxDi6TmQ9
h+yOiVa8WOVyFi/TYe7VMxZBOBLFDRAhqBEioJmgN8Ocz0Zx6cwnbaiOacsWr3szEYg1U3Ev6qgC
q6Qak6fUgDaLEZtSHGgLXjlqF3GSPUB8J7+GsgwlFxjaDyVlGFHtNfqAjSXhE/G2lfHGtYJRB02n
WWF6SaHQDmevrPt14iWlhXjf+SyuW0QnXsQYPE7jTtxzYgFSON1+sbLjwmpDlwu/MSfKIv3eZAbp
Q24fW79T2dMlNmsM9BqtNOCWpT4bWQe5g9VbcZglTlfCCWJ7pGBonqenJT5jmrz/+0HuRuz5aRA3
ZcOkFK9ZNox/Nqw/j3GOghCP48NOK5Iexa6l0GfoIMNhZSMgLjWx3kiy6NGyeMX64nXopVvNuf79
6zA/ziW8DGr+JkV3QV2SxdLkh0ppJTdyK2uz43bgZvBN45zX70KuUAT4v1nmaOpfJi5RqTQtTZXB
f+FB+fCelRI+Z4k9BKVdGkirg7Zgwe2ddPG1gNVPqXxQ8VtQUev07EEyMEIwycTaco4lpOMLzfD+
0jTxdcFIkI2MXJoayM7TPDDA4Ndv0NhJ8/TFFLlTzrAHZ4wCwp4O89pgnkb5OTxrYB3JpKqoB0rH
NEuCaen2hoEWZ+n9Hjoy1gNOAIWDGscetg9fWdgQot611cmbzAFBlHNcTXvE77R40Mm9aSIFo0Jq
HobDAeh+UFnaqcooSVCKwGV0ZY9y7bg98fidHWCIakmlvZpmXHCQZDv5zcksd8oepVjyqzwCKBKb
d11hEfkdR59SewV9YK7nUlnOU88AnRTjoRYSS0hXhvOorhRfSsZ2HIA6oCusPk+dscMO9yBl1X3f
FuWdzerb6JWvpmZs4LUCkst2XRH0KMNV4hYWNbzOkGvFDm6u3+RM5BdLZFtg/K+kYCVol+pGzs40
gbxF3/ZNLWJG7DgwU1BmDOiLnPu63n+R2viPZSamJ7MpGy2PveQEtklNigFEokQHkfBq9N17wVKu
ngpfGsPHymQlrsEAjRrpWGTRJ1Rm28ShkICbPO7Q7zTht5DcO0anYHpB0rSbkpSUx/K+RwOCw8GA
8QDKs6zuJ2pfGq9DFO66KLo2ZAAzB+GU3lY9hn7VecTdGlCzflBCknOY0RqZPWLb7JZlBkVrUGJ1
yExnFCcrQCt1f1bYAXOlLRS9NFPQm0lViV4Hg4mljgOR2ZJBdhAzCALHZ2Uq76x+2Ch5eYwdvDiZ
gv5WQrnBUzmpHxXtHrtrkFNytPB1G03ui7kE1RzE4xnJUHRnoiW5G4S0jUXAIj2IGogJAAkvGwkl
vP0ux0r1jS4yiaVIuFLmS2m9FnSYJW5eAgS+DJH0cuegXLmbdBrmUn5Euonv8Xs4VXcE2mIm1v2u
5trSQ2onWFCW5LnXYHHkKcIRuIZskVvjKbf1x1Q+4kC/EHl61vL84VY7coog7lxRVgI6uBcbPqNt
L7Xcf9EpXEBQeNZJlRnL5DOku60ed7jhHCKPwLWbau2h1Hzoe+ul0QhXmhO/U+2rTu7ShO0jIQF+
UZFkW731ZEIN0PHZlyaQZkDR1JdEbWDiIg47+9tsUTMQ5SOm8xuZ2oRgh4Ua9dpmwDQyTNPWrhle
YViXNfOiaYH/0wJneCMQUQTfImm/tFL/JanTB51UdA3VjVhKi9+iYxiIXT11z2PXoTKNQVBFX8Uy
JWnad1tpL+2Ap1OfWbooQVzcQ0ejLID1WgWHsCAHEPXxqCzfV/RGaaGh0TJYvepxIDZv6Tr9ZgP3
izHWli02VA4bA/kvfcCeAnaxdLLl2g7kigUFN8sjURPt9JL8ovE3T6f8pURgqrQc2RFqYNroRX3o
O8pQImatLx3gxNy/WMnFgjPmBMlkoIpFqbhvTdyAkvqb+UT569yl04+wbUKETdok5odC+WLzPVOf
LLcmEn1diCeg0EP1wRdVnGyVPaqkm0TJ3jT5PTbSI7tKFK2FT8QWRyXaRly7t9n0/0jB8F+TJ/y/
6Bz+P5QwOJz2v1Ew/Pd/IlL4X//tn//jn//zn/8Bxuo/ftQpiL/9t0zBtv8Be4xTyvZPJ9LSYTny
b4CVo/5DRWdgYW+yWTLJCA7+U6Zg/YPalKkC7HMsR0Zs9KdMQfuHpYnfNwzii2QkEP8nMgXVkj+U
LehfWzAiGGpNyn+I3o2f10vZVGSjtpZkwDSAMsqaCMtG7n1oQVfJ+V6ERQ4bkuJtIVUF9XgoUTZR
Z2n5PNWVvQ9JOUuj4WKa7Tl5K2GKYg1ZyTM4zyHp7ktxlLLii07x2ib6jYSh5HW8hJH9qVRSFadR
eVdk/UtalueU2C+gEz21c7zpNCrJ7ZFHAVgN7a01swYxVaxTk+2u8yHMXqCz/JEXyomJfhcjCypi
ksGrORnvRmwGcUPDpK1wQMclde1Zf46iys8jHhADNq4JpoiNNhpeXlZP5mLcr8pjOjj4hAdq24x8
Fmm067eynn0pYtwvv1aT+ZYlmMlkvIsK3VcgIGofXslzBfPSkwkyFfknOeoOYpUeh/Xk1SqduUit
viyJebd2TESzw6ZYX65GTWV7JZEe8jXSahAFG0Ojjh6R760Q2rSzNQki5fDHwEIjrHtANQZuW1v/
Jt2y30yk1m1qXBegwZbSvBLc+ClMUZw1znIdFnk/dNrZKWPjopdpiPC7xz4EgYB4he+IGg5Rgq25
n+Qn/UxGPWngGRZCZbC/DdpOtZrlbk7jaU9m5qkk1NbOzfkwtC8Icv1CzpQjaBskpCTiiam9d6MR
ski9as19Y+Q96RU+1iHru6JiBrP6rTlgnQFrWflKD5CkNuHnDOTqQMZ+rYYaHXfHDnxQgT2RKELy
Grk4rEOUlowJ8qMk24nhpo5AJI/mohEGk850TeJtmGgdMjZQHSGyTJS8z/HUTYyXCBgLdTnNOe7f
rms+90+jbaKWVJzPbLLZvZnjJ1awB6lb3RS5IiXuDrHzNmoBjk4Cq5uyx8Ky4iGyrHdTUV8TuT6z
9UNG64EWw9iLkxfpOdbMuPQIWYqPskq0d93upjRx/KnZdau8Ik9I3xQ2uWgJJnp38T4Ox85tHeOY
6YganVl7HIyEZSDVIcy8LbtW+6LF9+DICUt266W7tJMWdLpBJXFla4rTRlsL0juw9s9FfI7k3nDX
XfNiYPXFWEdkcR/hgwhFIhehJOSqcHXKvdDKOJCOe69r4yuRevuegJZACxGT6km7Ba76KpPSdteE
2amtsvvGTM6PhpkcB6PFJzfYnm1qpBTos09sQRmw/gPwKD/aLbLQ/kBf+5V8l9OIoJbm9SQTg45a
gryVXpEuiYhMNvp+n2KtNrva2FFFMe4UqDjUkuL8OKZXQszJzFLpSEdDQipR2r6G8Rq7mqmfpLjB
dbCQ26bX6ycSVcQ+Q3ZxIUgaZkUzYlVSySBnFHI8TTLRNlrbpQ+tgj5wzNk7TQm9rFQAN0IDKzBx
93SrUiLJuqig94+lZZaKiYuO+8pWCXlUS2v28Ure6UbGqo3NxvGU9eM7xNbHLp/3wAl2oVV8zWt2
7sZY+6olEHjaN7yVxKVW2I6yeNjYhDkcHJgS6uC8rwuxdQCCkr0yTsQDpPa8VcECehGBprXQScb9
0lzQk3mJGhOaByLXJUVx8NNi9OxhuZCY+RKa0LdVbjbXBDNK4Jsy7WSq6Q0duGiJr4YBvU0bpH0b
anqAMjshHQDg7VJExwoAC0FSleFp+rJPUnpCubBYlU7GFsf+yjgEU4xVhFv2jPQ2/Um3XTCnm91w
TY1sduc8tjH6gJ3SV/wv1FPslW18NBF4Bqw0SHiLQ2WvJ6KGT30n0xWOlfEcs2CmTTA91AlsuqVs
xv3AfORnC+12sNYovknB7BnOBz2cX8e2UDZ1BDarlmEVLjVZXoodPQ6ps57yAmhuNJtXqUmwYWQr
g65U/9FP8y5RCZcDgyuiSZrvrRFmh9bBqD1afoh993NIfscBu5fuUEeVZrUTUnFEVIzrbFxM7TDZ
U/jUtK2riL21tOp/lBbEcLM0L3I2YSSP0fMbRl5+Yp7EQaixn5tbalQLbEUTuclWomkF614VvPBh
t9YmYLiUkqDctdBc1ewIzSzejF2RXCMNR0BVOhsjNQTasYWGJStQiTQKg5HSO5+6mX1vMjt/zKwJ
iUl+W0CsXLO4Vd2wy/SjhDHnREYsg4GkvoRwTo8FFeOWfIqgtsunpP6OLZS0LCndrDM5Z7M8AJ5K
1cPIrQ5tr9zONEIXrHID4Ll1hDukmgytSZ7hjZ481LPBXGTK3YzZdYLe0sin0swIZewJbVNTdNno
a9nda8xdMVgejlHT4+tsFOOSFM4jdGpE7ADJIK69DAsN30uYlkEsFQ80Ha5gXIDIAHID1Ry1DGvo
ybOwDurMeFQstaPOYdg7/F3ZRitV7bBI2Nw1K56PDWJdIwwpeJuZ/ZIxbrLzkT+Rd5a6ihUtbw5V
OXj6b1Uok/IuAxdDS4WZ2om0Z9VeSp9QT4LJB/VNXylCjXH22Cv9egZ6/a7ZMIEyJ0zOK1FGSArz
aZNrxO8Wjb085nb0opTF/ch9fjIazfYh2ZKlCZ0vclqvI20MPqcUBrM0oSJaozMZKUcEKf0p7dvT
Yi2p7yypfFeXVe52KNY95izLTSWLok1L9hOM/8kbyO5o4tAbq1jDAVy8zBrZEnnMFQKX57UdJ5Zr
hJeoS31ZdS06q86k+KbRvceZVRzshNBKmwxwbAmMLBB6nzSH2OGoG7tz3hPK2bbtiBoA072jEr1p
VdJ6kAbtq5QQACz28dIal/fUGs/02L+vpvLJakkSTHBQSaMNYqpPIRAvljvKavKZ1jckd6UkI1sj
A8kJ4/RBxfGAFnGd38sFE7U8StND2GTRUWFWYZw3rq2U9SfiB4z7IXmB6TDtzIk0hLJmewoGkPGp
jZIDN+gT9063j4ql8qO0eWPVqB+ryNHoSinfnJz8dGGWpju7WArex/RgCNcAx3oDuDZB1SKFlLbi
c6nL70kdI4+Cv5XN2VPemuS2U5yQnfTegFx2p4TxqW0K5CO6wDOOjOVF7+lk6wFuPjiZ4hGdxHVi
u1HMLrmtnyGoX2rqKYqWl7sqs7alY5D59pk1Cci5kjXVzOueZuNUN6Twms2XqtEx+IWbOodNM2QU
CNcs7O7ClYZcY19mU70ksU0SjP6FTGnQUyroQ3kVMegyfuTaQFrTwAPqqVqha3ocwu4JObAPWcpN
R8UvFqr+8nJmc+GaNT602SJ7R0m5K7pKAJCqV+IwUVeIAMy0l59In/xjMnCt9VrTeuSvP2TNMhzV
iQgXB6722pIkaIbFkfDN3gO8ZUfZdLh9cColau5CuGjcYmnm/vDN26dxpU84T8Tv//Dpv/6qXXmN
YHfJdP7PX/rXTz7+PoxZnkXVkoFQj2+3n/7rW3XR//TAP3z39lvtklp7hUG3WpouaMSH1Im74Pbl
7bOV2IYfvvfhV9hgzxhFxJ/8+Xe337k9AjngrMo+/M2fD/tf+vEEDGqXdaCXWJzD9hY8q2ytGG97
8ent6z9/cvseeEVpBVjTKrZQnklNGfz5G7fPbt8bct3ZFxhrDea8O9Up+61jpF9vj3j7UKljsjIf
8TQmzigealQraud01EgXTcXmT/2GcLOhbamVQU/Kc2AbJNqzVnuLpqjej8v675c4iFdxe6jQMT+R
J0aq4cLNV2E6CUjPKYLbZ5IIE6zCCNBthS1IkTQluH3QSyfZTWP76fZURRuSbqrjrGzFk2Ih5KCI
1yDlpPCNUj8wz7Y1NbtSrB2smuxww0kINAfTh3iOz24/V1edn9++efvaGgzoSTbT7n/+yr8e4vb1
D4/z58+rbp33XZqH28YcmZ0GvQ4GUlyCtJ0IU4tKbzFRSN9l4gD0MCpByNUWPK9GNqBwckqx6/Pz
Uhzm29e3z1opGqE9k2F2+97tg95A4NAY5d3idjr0ylZcbUSeWyzq6IPovB2D24dEHI0/v7wdJixW
Ktkid0ObkeAoDtztw+1nf355+yM9qf/903oVM8Pt69tPbr+YKvhwQuUcmhpp9CjRcgn2fAGZz2kN
Mnps4bdLKNRqj07fHc2sOFHVvujKe+IA+lnHY2Nyikplr1o2CfGLz17Sl0O2Mhn9CEdzS+bXpTwx
gZ/jaWQIUK7K0PktRW/ZUGmsvViZ7Gay41lSFZDlRe5u9Z4+yJJ6aHEjObLtmXaIdIFGh9Huer3y
LMX0WnnakebbZIjq2GpQImQYvLQ6MZDq96j83q3JrtCj/WKo6M94d9N0riPbG6NcnEhviQeMlGSk
sZ5DUb/NnQtp8C55O6m+zVuymhcSrcEVz95E4g6yriG6X0rpc982r4BZH8b5cyjT3GfLm1Ez1wZr
R16lR4EBqEODN6s4VE598M20P8xpd98PLAS1Fm+5vrcKcnJQimjlpynS4dh1hwnEJhSkgBKSX+n2
0ewQj8IxCFPl61wsT0Oov0JqOq7tuzbM+yyKj+S1nZnQLkOxsiOYDyNNdrOw9mmtCxrHtrR0dKK9
rywq5PKZheqMKS4LpllsCc7jyFRCuLGCRXmSdlJXsQ6wruFqP49F9WAX+baOG39g/0iawfjIOviU
FetFvAF9funJMjNzf5URKgMdqIrpjyxXHukePreOfAH7dq+GpHOi5kyzHspbf8VpdCg17dscRXu5
iw4EbPNveant4QTFf2OSQA/p7H6wd3IV40BsPOwQWyBpnCY4LMgLQNnZ6J3WnX2aR3pVdM6F9CgH
lFZbDURr8BLD5IZaH1h9/RIN86Fa0y39RFcnQoJoC3uZz42ZHpJU9XX6qL2uUFGZH0A4njN5DRQ7
D1a8r87Ms+vrwf5k95lXsQooTSgAxqe4XHapBF3cDk8SoVG9bB00kI2wBPZVVaOpZI8bLejqtNOi
PWOq8RPSNvpIvoeFfhnSFIqtyZslxyZRduV7nEweEGvRSd52gxciCYb6vpll0EAo1h3JX/UQ6qd1
NOzy1ELrLG0MykNyymyoStbToi8Xeix3WPM8LaPc0CXg6+JPMw5TmaGmX/L9oKvocNWgrtojcRk7
23otgdNxD6aYQYU60FyDdqIWAA0rtA6j0fmWjudWBSgxvOjzF3XR9mQGHAn29uJZxS7L4NMNbkQc
rxbCniFZrowYM5OvVaKdx5LpjlykPnzO2mIvTza3AUvNeTkYoro39mgRqFBAMZisa0rcX2aCLkqj
NwQhZ4NHoHwQ8Mivxpxf2VHfafN0DKkCsnjZZPH6IHV2kOnp2Spst0+jh7GRd3Vu+3W7HwEhqrOB
Q7g5223/Itf2QYZfuCL9SZGH1ZUe9Fb7INnx4xANMMrBhzfAvpEY14xW5C8xQrEpHe7hm5yzcnq3
4u9rD+SsqR6UqoNuh3+58iUuPnONHuJhfG2y7oAW11UaWKK9yiPIL4muvubqjLhYPk3rumltinpK
dc0hrzUxHPDU+OQU4Ajyng1/6PfV8kkeodDQlhtnGVtnhdJmhhcY+TnxasNMyRHgpN1fSD5H0oko
J/waz+OLXfTP7Bt8pQ69LLED8tYt1djHdnXsp+U0Wuiue2PfUQvR22MZsceaCLPKtX1mrAHRrUcz
1Z/Q8N+rIp1wPc4hh1gun2s2BxkVGMdY7yUOcaVyJUnKPcgPL1Qi7M0mWW99kBNOnhfOKZH6hwEC
cUbWqwYNIm6yczebF3O0rixf73Hwvoxh+KRj9LLIXa/W3o8kBQF3eBrhKxgZbeamODXAOHQ1dteB
okcv7THJbmtN3oWhBcS/zE4gSMyrJcd+1cdBBbKGZFkKo8o+LqNrUtpns1RB8CfuEHdeAdZgAEzF
kl9OAZnhck+5zmgMn4cwOaWIr3LbQFs/IPRITtOUHhbdvEhS+azFsEeERd9SD4hAyE2u3fiqNS/J
1LgdDSM8gltZznc4uOim5768Vn6pOcd8fpXa0Z+KhyZcg1q1vZC8SkuVhebpbGgZvI/4ktfEc+Xj
Bo4ol+RerQZGmW5rjuQ4Kz0wyeUEsWsfYo6SU8TU3Wtox0/Jam0XY95TSCcrqrxiFiAXV/Ymw3QN
qdv3j2lu+GmJzZ70lQrGXRGVW3SuRX+YusdimA4kaFwbfIWmOXmV0/tZtWzqUMYn3QVEuRyQVR7z
Mtpl6A30CdxiH37GWPmN6OzPZgxusiv38gzMwULHo9QM3UBCk+o5paKY2fpOxudd5p6jHpr0STYQ
uwF7mx7sL1b7PJG6jjhcQpwNuPu4RtpW6d8acigmj3Kaap11RA0oJS6lczWgF3aKcqkG85o51UPT
5U/JHAH8gsCJTV1JzxoZBlrtR7rwe4uK6xg/13b1qarDjVLEmzBWARGsgWFLB3VJTzbjybIMcDuL
7qTTca1Ka2vJhTdJ5Liv2p2yMiKE6y42Kq5k5HCJuuUVW3r9Zq/lJSKHUskTr8woIZLzac77kNVE
6Bl9dUwMY9vvS8vcNtEpx2iiQ9xSLItpiSWmPgamlgDHubaAcFaglnUFwDTTPX1WtxNBfrFUujNJ
jOzHfFOms2C4jU7lMmbU74ujHN7D1PAW/JCzua/G+qqpiJuL/F63H53W/iN1LnpvoIojdlDOdnZr
u7BCVeAeYf55mcM74eN2ihaTwuR2xXygME3/lQF43UxmMAPp6UN1Xw7LqUa71kz1K+b0d3bNuR7M
JJQaiXxnew3w/qERY/iyXZjRUGXtzDEK4rI8LA1TfCO9s5vcJtZDlne7xu72Q42zoph3MN9zJQdS
o1NPp1xpz5sKQVmTO56hp7tSZ/kV7YeYwQ4sFhgd31kREZdfbHQmqQJ/hOo57lgXOsBJDltwNUDF
7XAHqPde3WmW29fGg9nJB4seTWWE+7LkhYZsnKNqFxVeaHX3RpwdZtRT0jJ/HdL1agKzXJWXNGuD
JVa8bFieEvN/E3dmuZEzWZZeERNmnIx89YE+yTVLIemFiJEzaZyHt95K76GBfuk99JLqo/+ZlVWF
rgYK/dDIBCG54g+FS6TZtXvP+c5yh2jmgASJQs5lLA7V28jOje3TCHBOOSFf1qKC0Vz2dMBoMxP5
ZN/Z3bey03fKiliPMs4S4z4vrK3NEWmmyx0a06lia2wUa0rzpEqxKWu62E24jSAFLkxypo5oBRkQ
NR4Y8XxkigF1NTyA/8OoUexswAxW9jIV8hAZ4UlE5TWvKb7jBqto9dbbDbTEEjIMMIqKpz9+W6ru
YbL1xyTiFy9U9DvjgOnezlNqo/uvFsDqgEkBYvS5Zl9sxgBW3tmJASZ5yd6AA6NYOSQ8cc+Rb006
b0U0b9Si+cbEjn/ghjjZYXQ0bYXA6Q/dPCDExR0C0IuVzs9xpwM8inf8hYxSorOIeFSyXUY8s7uM
h7ZY7TSHCBaNMbQB4c+HSUE088ddR6R27zpBHJuIUzKcb91ucTQ9tWVfpKjPPWDx/WNOL59AW+JJ
jVUFfhFee8m8EfqYgybE2OQEmmVAcFEoU8oX+8EGJBXVbxWb0bTsyVolB8LduMQUT+WCP3Dagf3i
TnLv0im5mB3jqvIwkNGddW0wENoBUITqNX7BnBY0I3tUWx7UmB4giGxs6T6uYRGcUTx59gpB27rH
68AEyqLGb08s3zR7w11YWjtjOncV2BKI0osl9mveJ1jPXc8bL5c5GFc4XfWZmXpvTdZeeRfYgpvc
EPsMql/okMNjb4bYwTNWnulUBhPzNTCve5d/YJzrsxyrU+ShWCSqA0cOoe2IhORdYhNUzdvOJ5vB
Q3XKRXcufidjEYQt5gYSCEzr0HYHbdQHWzXH2BheYsj6VUWbFQh47VE2UNxWmlWcUyNspH09W3uY
ePuunSB0dPhfWt5HjtjxdVIqIHNgm7TNZiD1MEyNu77ggNPwJgYCMxky9ion9To/2P51bqB/Ui9K
1ufQXh6USA9D1hwsiPnh3ELbeMU+8iMMl/es98+iab7p4rFfj0fCeskp4PuOvrbfn0MxP4womiYX
1spk42pPH6LEfXRjY1fWcDhTHqA0vVZDx/vQu6KNWdrbi21ZX0adnvBt0j9vpHUIcfPEhJ8aPiBF
MClTSJjRQBEVu4cM3XXoEa7RzMfUE8C7fHoa6J8MqqSOtZ0VsCT0JrWS/TzHATXKXWNfZFPBpEuu
jlZAYgkjJIUiku4eV8Ch9dsDRyDSNXGpNAdtd0fdZmc5N4fJN3fLrPEwRQcyTA6eCfmL8FJ6AUe7
JEy5SLYlSzP8+Ve7tgNJUAIy26AXKOxaf1OMX6GCc2YeekRzPVMD07XuR5bf0rj2C9kj+Rce19PI
hrX0dtCZ8zYpIa+S/jeY1tHOkQKUVZCSAJU3QKP45RWdsav8cesMI3LiGJ2sS21Ke2dYsbr0aI1H
APgnO/bZULu97kXgGOWBnJv7cAxDuEk0f/IGY6xuGSFWqLrYy52sOidlkYr97cPbJV5fLN3SI2Md
OsxUZRVj2IJcaeiafAkpwjp+CI1lVcpq9m5REy1aEbgLhMk8zCNs4rVt8h+6If987f/URUmG+Hvb
8w8B/LDiVRw4WVMrGMplXw1xFCcHPPM/Wys1fXnsnCyUzkArSc76REkzHdrWDgajV4e/Omx229KW
ubVu/D6+plXlcWz6R8/n9vrgcHh3VQlyDjlY5+iJsZIDCKHguW5I5NVdMX5EGFc2udLLdRxS9y2a
wPAb9fARV753Gqt82DX5UDxZTvdewO+nsUNJZGnRfkv1hbItvFtGzGi9kdSXKozFtnCH5iMpIFEh
7lRIuPk0ZniUxa58r/upuLZ4tnkAfF5P8YEiCcxPtz/WQedzp/Bg60pvp7jvg0Y8cLCWD8vYffo2
BzYjl9mpDb30UFBDBRNTqA+1uIe58U4xp8EHFY7Jm0HkitLOclTgD/dEoSOFG5aTrzlbNJZhPWdt
Tr3iJrsuGsPT4MGQIxc+udMpsQl0Al7IOsof80j/SMqR+c3i81AUY3ywUC6zxd07TpWRLBZlB0mX
Ik9Ev6l5h0+yLl6y0bH2BBp1piuDbJqMV2vufptob2EGVQTfOsWhkWH4mSuC0tMmfSeDRyCGlctl
KgbFxD3bRSHH1U7qXWeGdz0BRL4FYMHlfbPwOTQ4YyR4MvuZze8DmbeRz6zqTq6SlHMlyAS+A2Kd
tIchwRRxoFNQct5ZO6XbocKCyfAUcyxahP1qS5sMcjTvnJVXxRkH5shupPmhURVUBluPzYLhmwdy
aID4mi+LOwdCiTOpXMwved+DcxLV8pjpklbZfIK9OKDIyJv0stQh0lpkOemytzErJUUVdKgPSoep
n7K363Kl65pk9KecDF7bTnd2PoIGL0ka415AUVetgSt5f5LA70x/IWotxveKltPcL2a7J2HnUMqj
P3FcKwE3M/+PljjIFML8Nj4adG4S5e0X0QQDMxWatbQC52MxkDL82+U0zmzlvhrfQaxSg7ePHjzs
cqn2CjF1yPCWNIjATeZd2UCYXcG3RnLC/rIlMGRXRV92NxGKQtSQ3TbHTPrbtmQSXAQtov5sW37V
BXYFBAtflvVIk8P5LMJPSMyunOmNnWd2VXFya0hH8yWSdAGx7o8m4aX6TZoXbV1DEI2RfzbmPQTh
KWF1igO7oMmGezwNQAXgF41fGxeA2xc/hjZ7m/wPs3llQ6wpWOAipVC0gN93JSu7/EjXrGfCgDxI
x7mrgm6G6Tz/YsKKEDhGkv+dj+QbtXTe8Mr9aL+Zzlkh9Gqibw7P1Rmx6FEv7WUW3l2JCdKqFOog
19iYO5122wVguV3Y5KOiI9f2j8mb8SR1fzhQWRv61Xem5b/l96Pl3Tm2ccjAuE0pdOvugxqJ/got
RnLeW9QVbfjWyQfNHoNZfKOaxxlZUOchiyq+gNBusC2MsH6rj4of5lrmx6BMO/LmlGFyCrSh1mUw
ZRsJwIlAAaZXKM0axXepaNUaub3z0v4pk9jB6bi5xUdkkiQSGo+2+hLUKhVpC23LyQD/ENkEPadQ
ixjAMlGv3myeiqi5QExD7l0/EVZxIMb7CFB7QOXfA3d3jp59qpi+i7mggLOuvlu92pXFgTvfO6I+
5It4iszxKAi+sDFXZeK0cPv3dXbyC/9b2kiartMlmbprXM3HZktK786N/MBHpq5QNbucjPWOZSbD
yUnJB/clPiZoZJihFwuna6ioy8vQ/9DmYTEPXfM+sJhGT+ujLeHxW9h3vZH4kj+xeEXtEUl/o++V
AS9y2pCqnLs7FGTJT/LExxc9bY1xb+ujI0+ddTFcMoh2ff6WeJ9IgIfsNyaZXStMGAjFAfTRQ4mm
upwLXC3Rcc5pzYx+dhqov1EJY0MC59iBi8ahMIxnGKB7GlsBQq5g6EymJDZZOw/NtFx707vLVwym
fxiMMGiT5LC2Ggzb+ShKY5+RZFZm7v2g+73z6YCUbhbWMIRJcJhN9xqZ3TUkNVKo6sFP6u/n0RZv
UjVfqDGZj7b3Wi33VibuKltc6NaU7BZD37w0WIys0Thw/LhOVrkj2SiQJLw0GXEOdXrfo2UgUWHL
3H+nE3lUIK177zlPr33BQt4OjzaT+EG96dncZZb/2rtkArM4/grnxn+G498iQh8mljBHfIfZQgJB
cbSNfuaQZwJ5awrnruhpLYMHgBRMrvVPX90VXpKg9fdGNg3+wEi8WjFV9sUoSK9jGabZml/9xTV/
SoPSZfQNyaiYlCRwcC6iBRV/eISN3f6EWyPHaXxbv1QTz4qn11RwO8dk3yPGQlSsz/mg1B5uUsIR
PXSpvkP1WnumuLf8+cUdk/vctMDDNm11qC2XSKVR159VF57mlFgnmuX5lURA1h3Qnp9ESRDCXVby
bmnN6E2hWB5mpT/jrn5B2dwfVO79LMmBfo46x3iicevuC+JDZ3LLifDKX5q0zF+S9iIgKj/fXnGE
1e1BsYv97Wv54Hp3Oo8eBTtKKAnDmdXgX0sz51iwfsRBzb+2rgG1znC+M4H60VOWdzDKU72u+utV
IFkCxk1aTuolrx4OQXpFTTaevfVy+ygysnvLqf1jT7bdxG4+/Gkg/qDuc62zK+MWA4SP6MyqfuuS
JtwsDOSmlnmn18vto7mCUZ3jKw+cpoLQujiIAruG3IOmQRuS+FfuCzoL4A3xd2L6qJduKLZeuMIO
8mJiMsCwoJ3mZ9VH9ilj8L8leaR5LcNoYKMxDpR2zevtJQrA05BOzUOaXnSq29fJUjkNg3g+3T41
DekHxQRI+/apTrq/3M//JZ34/4sC/N/x8A7/STDy/z+Z+H+eeozXF8X0/0Up/t/RiP8v/vc/wNv9
t//9P/+tTtz66z/+h1Rc/m1Vgwtc8yhkHHs1HvxDKi7+Ru+BfgI0O9TfXP9VKm65f4NjAMvANgV6
cDKS/1Uqbtl/A3UAso2AZMdbGXn/Jak4gtV/b62zPdP3cYvbKzeJ1Pb/GKitZsrqGJHIKZbKQFDG
8F2ul9G2ulMn3vvaac7c/1psF0EcpVFXBCWuL96+crsYxbzu9nL8+4uTga7in1++feH2WtkDlp36
PNwoRSLMOqtu13OZQJ7IoH/9/K8PPYvGeO53zOAIwgAFRDVKM03JojzfPrpd+kSgk+j7dA6M2npI
12OUvJ2vbh+OSAMX0jR4tV6/C7Mj6L3S0uB0HTCahNn253g0TrXtRltsORkzvuwdJSCCN+joGwcd
T7cwqs32U0HqGEy7fIBjNSITNkuJ2Ke8JAvi+qLFYJ34NbNk3wyyOPoOpB4/zqTf6COMYDbUT+PB
ssUnsafx/WwC6iBoPiC6PqTPYrPA9jacT50/dGJ4xHdDg3imSpplSGal0cCFIu4FKTlq70jse/jT
woySo2M35ySiX4VJKfBHBIuijD90g6puitIAzKKEWEQcS5QnxFv0T4TO49PEM0UWRr2Qrze+QZ+L
g8LRRGVN9kZg7jVJvRIuMsWRBAY39Imizkl6LCdFb714Is4v27YAbbe2gezX8188xLpBugD8WiT5
Wwt6R02XwAlBwM8MjGf6ZxtZwE0Sc4Vzqm31tup9GYwNbF6aLvsOOGklljcjfsZb9ZlTNZfJshCr
gigdKjWb8SADf2HWq/BBw6FFm+8ZctMrcOuR81Io/AwiacgASAjJpYdBJDWn3oTsY7o7O9NDbpHG
3pVYqwkPoPxjlIaLXMH0z3WuHy28dU9mdnaGhkELM2YkXXoTQTEMPJZkjs+oGkvJEF9jYVN+Cz+Y
8seYPeOQ5P4l6lS4mRqYy701fZoJGtisYtzLNlej2HZ/jOvf4s7XLJ0+SsJEjjoBd255y1dCohVS
2IVTI0/Qgha5wu5lToxXUeAmDoFGjIxpJ8f2z6hzZ0IEFGZyRhNkiugT6Z+0OOjutz0yd86uhFVn
h6bIfWJYxmdfrEl89O6DsfY0DZF5RdwHU9zB7sq87BjRv/M6tzmLIWFbG08L3RjduID1DQKLwyd/
7XVw4C2BNqLEdl7MZPiR90YK3rXCHicI66VMN/p1Rk7jSTfmfIphbEkCy2WoSZozTFyESftcNhzK
5ynZVlPWbAyH/jwAaEqaI+2ddpP2BF9OTGcyXcsLOt5XbL/lPjHkRSzH2rZ/0VYlACkrnKNb3ex+
t3iIGIb6MBOzVP3g7oDX3KOjxPRlQfSrED7Xc7oxfIRms09+kNolSfMxIHi62PnB0CiLZIE0Oyvp
zwH46XGRBrLr5aaq8FoCUduWKy3Y9LJ9Cx0pWfxjbqFTr4Btk/btY+nVTxWZ3HqeP9rRJz/HtkxQ
Dhx86rKyt71Fv4yc1fZEEmghMZ0o0NIySByxG+viy2190ktlPG58uAAbKxivlqV+IwFACO8xpdEr
y9w27WrXZO23nNvsqCwO2BH5iJzLEW6VgjCDeCRqEg6Xf5W24NdTbPxhxfo65SEVSBVitIvIDmlp
+g3nKTXKX/WMAJMMJoSbW1zxEObLmMhJHo0Y/HgdlwjU+SYMaA8LgPZDrNxuF4rrmn+2taYGkaew
f+UOa2oEgzmZHqch6e5nwnoYcDQRcecvWGSi91Y5JHvMCfMzWZ4a7jHRz26w5LMG3g5tbU6i+TAg
4F8gbjt+5u/GQfw0Mz4rRPQ9ohhL7AgMNVk8a0h0QYsrxGUdhQbB8qycg6Ap7RC63uWwIOgz2Jiy
WT0S0GLuuzUJnoPEKDfIUfLtRCo4aQs50vi+IBdDRQH84Qp2X83QzfRQsKMNSmryXWOT5F9O5M44
u/th9H7bE8vL4ELomH2ec33qZ1BBuVuedMhO5TXFh2P/MYq620pjlZjmCVlPCR0a/cerSvOchQMM
AdkfI0zQUxGuVoWmYbhIAzkl449RFdmzZbuD7hwyo2Ld7H/pmpzecLHefYpijnjS2GTtqmMofXPP
Xb1ySjeRtiUAqPmEsif14m1jhDgWpGy3I7lQ3MLGeCpnNCKFLIa7hWxibfH3WJ1zwatA8vDXMNRf
VpNazDTIj6ix/28FWVsbPy1/TP74HbCiJnhz2xsT2UAaeJrwz2lctxfLfxBKksKHdo+DSPjZgMs6
eQivzDEml7aID45jksLalfQYrSU/GvlMyiyJQFCNBAEZS/FoaMNbzaebUEC7KlTVnuLZ7TGHNGd/
urSSR9KaILw1aJHnKR227XtDLHGA9DzfacptUj/ApPjTRD4ibZzWAT+/QseqepsRnPxQrim9TB9f
64K9aDFH0sVF0W4RfSTASv440YALYrRycmtntU1Fb55awnqZSQ4MSHtCRrwZV/+Sf2NMiFG97ne5
rdb6pfxT+q6BMBMCfRmTUFSyqaCSe5izhWZP2wWZm853nIg3lA01tk/Lfo4Yb6bG4lzQuFxYp+8T
V0fMjer3xtc0SIV7b6TBgHzzwIT3IUmbeNsRnrW3CKylb0V6kmvjnDAcJBs15+rKDNbyBTEs/oWo
uKRS3KvSgf5CZq1HRmit9XRosKL71DN/XTIKCcSquPLM51WIjOmIMN4YkprN8ZR1AIFxijuiqBku
FYsvztV6sWLzC/l2uoOlcJ16ZupOxqKOV+Ep1po7L/a/hrgo9ho49xQ5zFQiMbHW2fUaJeK8iqEk
liWcP4U3wBC3iQwDSENDSRQmyVvld02n8sx8sz+jFVkpM0XxLHAaBTNHqih1YdRr51gDOVwUgtvQ
56Te1giBUF6jWQShO3rehnriOBrGD9b8NqBN/hCRWRTc9KOuYVtbF8zONnOhgEg/J2+z9uhQoTHG
rAvtIZlXDDthcNkuLIz81G2Qbg3LVqzrdzoy/2vMqcLYP9RB3TbP1ipCHTMTpS2xzWQ+JsrajRZV
dWY9uylh4IarkMDauj4TIhydSr5nK0pxLrpV42Dw5OFAIshHtHj6c3m8TQhobb9aqXSJJkSwsmbO
4vcfDlML4saNnQBy3MNkETU72xD6AULU2zjNkRciBuhijtV2n9eBmXvPZdsRKZa8zPE7FhriGnry
j27/HBcqIfdJfFJ+kQT5AKNegpuNpzBDGGsyboVASZYCWlFDUhP6Zh4YnX5N/Yx3O1NJB/1kXBc/
c+Aw3ZKZ7b+0wpEm2IqmWraXqfxdO0a3z2h/nGqXGDBVpzu3liHJfrD5UR9CcE1a8uXCXrMx9PU5
Jjv+XIRfNu3FdKFYbu0i2vGQCMt7LjqrOY6xeKd31Aa4HIbYrOgj5+Gun3uYjIpZWir7/TKsc93G
/fAixBJtCU8g9u1h0+TRQvtduIxbi68iaVpAjCW6wJ5+D3VUR0apE9EWHl6K1Ps9JqwXsaiIIZHG
oTLzs19bb1OkN1mdvSY1LvLhli7cMq6yUve7nxiEvTlxeAYnZfFjCMkQGpkbVzxOMsrfYaeRvBLZ
RFn4H9SBcQDK/q4q3STIKhGQh/p7ICx9jyw7RHQPyCL+0035RfaVddbiVa/Tu6izaNquhwi7MoLY
XSkRHmqjvpoHqlGhtqVP0i63kWOjPioFNZjQWu3KCZBJ7dQHZwUieaKG0Ow35zCnnUrRp/E7tPOp
8J8BhauzXi9j9JMpyHxaSPQOzLp8tywJ/VIs0geaSW6lYZE1HcXN1qudlvEL9kKilgKV608qCsKR
CxYbZe+6js59rTH0NMWC/WIq32oW2wCFcoy/5pIk9cswktJT9Wq4GChH5sWTp7k/qiU3zm3Sfad6
eM/rKuGxai8Oo1+/T+2gyAJB+O/ZBLi3ySBtoAtz7HM/03+tEaS0Tj+hmcUYqIt8BRxV6qSqbwlG
HObYJJ3cHmobNZdZm6jtJ5/x5HoXmo1Rn127yg5TrlANRxViieFLpTVB5BrdRyEMuv89UtUJnkrq
QiqVOL2YL0w83R49ME6ESMc6k4JvJm6u8aNd0RcJKQ/ZFT8yE4bHAhXUduz465CVvAIPcwFEdfEF
9S8iS7hDJNwRheKmReDH6j1SltzGCnDmtGr3nfri0hgDQ4z/NuF794iEu37GUxNyZq5a/71OJPWC
RJ9wu83p15UMBNps77ufKjG/4kwzdJr1XWrKCzJf4H7NcskBlDujQ64QvsrdLR23EZTUypmajR7v
6iwfTrH9VZTEMZpVMexq788tdPd2EQKxE+ge64kkHe7R9exqR9XfL7nu34cKLcFoOH9/qXYZ3ljx
gBhivYQufqoyj/o7ARNzLdL3iyWf2EjRsNVRd7YyXjK6+jueWrJJE8hgpDQN3JgOTVdMiueEGI1z
DsA4RwOLg4eWBBDyLohzMmdzRqhB9y1hMTqHmLnPyQqVvH2Uje42ytA5oaPNYdY7bUPQGc6d0iCe
0JqQFzCU7I8tNqBubDhW2vUjAa/xQbi1Oi7EdKva98/D+rV/Xm6v5SlGh8iY9N5f/wjOsBBmTfpM
UpUK8Bll5KU/mTaaragM5582zRWGQ2QUp1XGBlq5/n1toA2IXcHO7CvwwDWyTpKrurPdeB5Mmupj
ZOLJ3uCnm7GKQYMm4rc+Mt751D29giLzyB8BGcbN7HlPHMVqTCGe/usSrrukZBy8TetuOd8ugiC6
I/7HndW6BctGRRmrED7eLsbyVFuGe7pta/982SQny+EZmgtHnMV6WXr9WnY2IgGvr6G72N+xQUaB
DM3xsihuqnRh8V24R2HSINhasByVLor1oC/Tcq+nvOaonpPGRNI2MY6h6QesAahlCvhEVlzYj7dL
YYgfoq9enE61286Xb7Vv9Wyc4T5pfJy9aXKpGgffuNnpQ9Oa54mi9IBBBKNCvVxj7jwEXcjRrEza
dyKFnkICWDZb0edUPpMfVPadu1ZfBBuTbPfdHogiahHEXMIlfIrLRr1olHv4G7aatNlDW4bOY+gn
rKtx/oseMkLwwTsnup+2tb1UaMLTee9mWbXtqCJe+9i6OIp0xIwURJJ6q+jSmF+LKE6MBvrPsk1B
LfB/nVrfWp2aG5t8StysSXXJRM0PCxrsmLbjtvfEdHJs5zfmrtdYFP7R6QUBO5Y6gFvACh5XE7rO
5LTAgwmLQv4s6+pMU+DbbBYW+VVkUjhpyVQ3MuHLgZji8DTd66T+JXxsbQmsTGyatqJXmA6XsfJP
Tmeq6yC6KvAL8EWFN8Ie1D8kQNGLfpjywn7mBGKSPYdhu0n8HaKRaFfNiz6lJiffSMtiu0Q9tLeo
YkaJ0BcJluoPnG53TV3WxyxsmrsRdzXkv/TZGb/PU5x9mUzEOtG5eySir67vfve+5YzL7tkVo13T
OfKVdNZN0ZFuO+mSgzNa/7suX9pgMXwHb2Hr38VVZuMp7+S2KcjojsijH+LprDV6kEHDz1XWnyYu
l5PrpONhoRzhAOIZ+7wNX6tlpooVFBipsqdr3bbz3urcYRd744/cSNoHp2y/xRVs51iuG64haKFC
vdvRtaQOXDdhg4ryPCdZQdJxG4RWL5nqSOSv6/KfDaj4vaYn/NpIX28vUQvN50eUlT19LS6oXocz
hp56k5uLgMFBj2lY+7fdejEqb+e3Dg+fTxDXvGRQhLkBcykQ+9jRW7bGpTcD2fSYv2HNI9nx18ts
No+c6lENrp+Zt6arNt23bqpJEVcYqm4XsX7EpDUgtzdHl8OOU8ePbVLNGIj4krVKZVqOZyh1YmqF
Qkx665poPrbuElZngCB/v5gTIcEht68QQ7vp3biBqEUH4XwresKWN337KJdpHmSlfL+ddCqONapA
3DlNEncwN4or5S9Ze/FBJ8WpAI95NPBSXsyIwXE10DD0aauQrUW7ZS7To4745Q1T7lLl+v2Rt0dT
BGWfmMsN+aasH8YjjhprO0BQgEaNscKe3N/DPEn05N7F81JJ+28BWjL2+7x6jqP0HMtxOPO394Qh
Z6/uYqUcXugeJ2vStBUiItEg5dOa7zXU2FX4dT1GZgQTM3RbkkXH8Mrdqnf5XLFEIkyJ90aW7BsQ
bA8eSquxXK1H9SXyEIN6NNVpHyGX1etSEz32lnokhiADwhmRwGqaJ5WqZ5RLf2hqkdRknJG+BDom
vTFfkng76+EtS6Hs23W0x26dkf9LzwDvKNYGY872yVyae6+Vc9Ckb3li/e7nsuRwRGrTGMXfOcc/
9NF0yPyMTk8LzqwB42nSXGR5HIJphXeqFpUyv6VMWkffECmyJPCOBKlOGxsLxNmXcGLAfZVMbflh
qwV2t2rBonZ4RwNwVfbogd8QJA0s6keZ+acOaH5RzwiueVZJif3mjOqcZrD6JqTofk6PDjDkTreE
QwuoHDR5d3xnipvM5b/u1zVsWS7YC7KD6peXSQIkoXhN92lC9/pmY64tfWdmSO+UkaJWn/H3mQY3
qJfcWfxwXGmzlLvmCPmFSivz66tLrzQ30t+ToKc7+vXdxDwAsEXxlYw+rNUinDcC9cqCaV22xmW2
PAvzvfFCo/8FPTrzFy0/hpa271rGYlMRnK43qSna52JJPhjbms+t5m23dUr3vCtoOFMOMp594SCQ
WtduhgTOEPGlXdBxkqYAeARubamLV9eMroqaeGi7+Dqtv+h6tus7RfhChVTWZjytEIEGqnsvfYb7
eaHeGP28O3Yr0dja9kF1+XVUtEJ8UiEo/DSJg17IYMEgGCOVeENCBF0xrpUylNc8ZTcrjSzcIg30
mulbnybqRIblq+chIXVn0LqsWexqWJgGB6Z/Px4za+po5kvm9njKYyMNj7njPpsmA4Fk8GHrR+N+
ke7VpRXXtoKxSaGbMyz7TVnk4VMWXvvZIF3abOReMDUR4TjsZpfcyNnAxjeOBNg72bAVErp1xKin
8C2wwtZvw+9+WWZ8b5aI3CJiNyiMP6P4EaMgk/OIbAQTJp6gPNjQOFn5lIrmsYuzsB3vZGEhZ4bR
qooRZ1Oz1PywBItKePaM5stp7D/TT2xetCrQdhuzQEYQxd/K9CcnVQb8Dva7LuPuhjGHZZAjm36c
E4skdp+ulQ1Vt2j1a2tzg6jlpXZwUVa9tbMju7z0yVfVdzxpI0Kqxf1I5TjSHrACvPkWZr2oQRHi
wmdAzaqrORjA3bADk54cCQvRI22WpuatFCnBuB9VmqJ9I8jc7swfiYUkuR6xbsRL9V6u9GvZJ6hP
JFmgfYNobJoolekmlrN8heJXA8SAnFqjQbdfw8RvjuEaHltlr5ndo5VLsWG4A8VP4XtBnOLwNpPy
eyTJEdCr0wWi9dZicrKV9bOiMTJS9bSdBWKgzMkIZ8NaMbmJPi7g+xG7G8/kW3UvsW1+qwidKTME
Mfzj/EPHkt7G7r0ZJn+ilIiAeYws1BTlekBbnTglu1FMBZVGbQ4fiyB2lVN7tBBjyTbYlXszM079
SN8Y7oPcu1YF4q8C0TlKDPlsbCnqQuNHS3YfTIudli25r4nWcK+kvfcaDCkKf6xj/ORh38WN4NdY
IquOhcnhOja2ynywissgedLq9K3mfLZxG10dKsGwoo3ku8q75MCZ+bR45OKVzslOprWBR+aqjesv
85fuQPACNc0D3MJ9AxVhK6wYynJzXTjd8YPIXmpt/QE3e2Syxr9fkUUKznATxn5/Kur8Gr8iAWI1
vLhOyQSodvkx4JqnwaLra2jAQDVyQJwZxUrSfWOIAGsXE09Kc5BAdHhXTgccdxm8rWVTgeSYEuIY
3tiwAAUpKhUshLyALdW2aex46psmRn+pSgvdnMVksK6CIfd/dmHFTwbyyjVKl9OwPlAtPaLQIBPY
bzaq1hwHHM0jwj7RurR6S/bLjWNGctNOnEHnvuUMJNQe5OuOjKB+z7Gcu7Dc9rn6orv5s65KUoQT
vZnGkwKv/ppUinFQrjhDUCRG1s+EtJVsrsSJtQZgWXFyBTMiX0V775c6QA8R27zEXgGEiJYR8NYC
j2aMSzk30+9M2Oog6UiqpXuPOdVIX0AyuRtHZc8DMVQbMTGwK3mkSYsmhjrXJeriMut3bju9Qjc/
F0WTBl49AeyJmUDGWiBdB0ybpTGLqvLQpMybhODOhbnROWoUoK6wgUxMXSko1+upAJYmP+DPcmua
8JHqQV4TBpxjXn63f6ZObt2bevg0erASjVPZJ/DcW1TCLnxv14W61lZ7Z/IQkHvtH9YYta1B6W5L
8n66iOnCxJpxkAOd15jgoX9h70yy5Fay9LwVnZojD/rmnMoaOADvoiejITnBIflI9H2PoRYgDTTU
SLuoZVTtSB+cL4seCK+AMmuqweOLzv26AQaza/f+jZla33JKVMZEKzjqK6o95i29XH0rzaXDvFPz
xASXrQZIcpHj/v7HmNPgCCWa5c9+/4kwScCgOI5B7ctqyQ5PEPEThPz0ZQihmBKJFpYIbHkgKU9o
cXa2/KjMaPGzv688mf53mjwVp5ef/ubsy19vN799PhcTdJnHQ5rfAiPzO2mSIFXMvzz9c3rt729/
fYjf8c7eevHnv+KNPYQVX0IKfMDayD69sJ+rOf4codcikOOn0JIeIAcygV1OffkJCZFwZ/ioV6l+
852i2LhvmyLelbkJL5Hs2i0i9LhH5Ie7l7DM2Q2V0A7GIL81jOqYlNBRp378EiQs04FhXKOWhca1
jFoUhyXaLtByqE4svszKFOUNEJVu07ZfvPmoQv705z+RqYMIOX0P6sCS3NOXgWyVtHnmv0L7Mzri
OZB4GD3n6dXy96f3MzIq1r/eJZmjnf7o9I8uR397p18/VCdySz0nc2YP/v13vz/Wr/f6/f2lv7n0
M1VozINR78q5gK7VY3nsKTVuDHVUoGbybTDP0/o/fnv66vSz029P357+Ob3B728vvfbSW6UtEnqR
wr2Ag4a/z8zXmvsGPqNlgs/fX/yhUlScOX7/Pp9fhGLz3150+v70a73k9NPCGZhbB1XLlKZfzZde
box/fnn61ekffHIpkQkgZHm73+9++ur3zxSxV37ZSfx/MNrjWPz46z99/09tV2cPzXegaP9nhqL9
+38X/u1///v/mLFo//4/z9Fo8vzqv7mrin+htyApoMoMQ1EVA4zbn1g0XfqLCKAMG2m8QA1Z1gGc
4YHQBH/9J0n9iySJCjqn+GJqgMSQ8q1JF+dfIVsqGrpi6ZYq87786l/++ZUXaL34/tz61FRfK+Wa
KKAqoqGJqqGKJ23ghaFGTL1rMCLMELTaBLoSPEOjdSHux18iCv5BCqG7SqHHJVRN0HPGGTE1NehI
5Pg5mgEbIdbvG2QpZRxNw6Egy0j9F0kw7nwYcFNp3rRtelCknzJamEIw7TWTVAD17NqHulW2e7EC
bVGiIx4EYC0+yUq8VcdmU5iCo6CVE1k5mpraAaHobSNbn7DlgyUOqDaCs4XHYhF+L6cfio/oip7y
H0laJzoVWUkGv6D0wJKhE2l57N8jiBkj2JrUCkucMQqc45M2OHqFDKzHQIYCvy9fcHpJ247VrdFD
jzXvc5Y46D+bAdfyuI12CDlusu55mvCpTHZd1n2gN8peTnKmfqVODSCHzFH9PMErjFWaTiKpTE6z
rcfXCor0BOcniT+U0qPSPCb9F1N/oU/2Ebf0jyoJwBiCnasE269uoW/tpgjJLAwq4Q1vStSsR8uz
E7iXcvxSzproHtAUA9q8MNlGktl68cFsw52UIz6EboCgNkBpqQHOerDAjqnGbHE2uo7hA1TaV0v9
Tk/ZjibdllTE5sPwvuYTK2AxKkpGZO3upOfYg5k31IbZcIBJyRyjOFdoPnw8qoDI0rqJ0t6kxT36
QggCQiTSb9gxd6A57AEzE/hJjfScZ980POMNeo2xet/RnyOxRZfweaKNaxjfa7OkBIC0JpMI6a+t
AF16hNGO4YCfynCH/b0BhhfFcOoRD8BuuO8ChiHV3jeH55JmxcgMgJouAjMP58MPDIcUaUgB9UdB
bklRH1XVoMj9OWeonok0VE+rWmzcqh4/Dcjm9TpUk+a7R1kDZf37QlDvzTH9rISFixbxHVW3O6GL
tqC9KQuCQqLXxIFtEhNQdNbWq4SntofoEoL30bHliD7R9rE7HZWOxp3IWBNv4pAicrkkW8kPQNmu
8RqLDe1gcDnI1fcJTHddCDZp+r21yruAIkEGKNyYnlNTRIsjogT0wy8Nt8DfMZzzBMBPjUlSB1k8
h9vvD9pVIwTQ1SY7NGA7qOVVTSrtafm1WZgPZflU0Z7pjciptemGdtx9A2FWNWh5dcomqc1NkJZO
X+kg1JGMMA084Uq02UIwdjfMqI1AY6yX8RLHoaPFd8XaUedEV+/TNKIbAHYjROwxah/TEgG4ZqNH
P5hNGwOu5Nh9C/0fIXdKSG5q5Y8oKR2ANOCzvgqMPyy/m81VVe27ZHRl60M0opAYfqli794TUxsa
2WEsf4hJ6OKYc59wmGn93BXbD3V9lUUwfdSveviNFuamTMBtltqH2BB2hvxRYo0AMGOL+nglgVLS
qa3B4S/8at+SzeE/6NcbpcndIeg25XAcqXFUFBMm7sQ2MaGXgAE1IE/owVHRHlp4INOYbNFFnLE4
rjQCjRW6pzJ7gXGyyWFEtAHXoPgOlsJpVeF+ar+H+aPhf0qSG7PmGUA4WUjvrYiJqf5EEQ0hYJX3
5PWBU02pEyAUMjYUNtQnHR4YhKJRQAVIVXaK8o02DtKZ0cbsnrRBeVCUvT8+Ub8ZQB3N2VhVH+hL
2nQq0fCB9RZ+FYzPWkZPTlK4yB/67HoqPwdDCnNQxAgU1VFE92NV2AzS4FrGbUo7LoSjJ5eAjTRg
8xQV4+6jF+X3sJwPOcmwhZx+FH3MgkdrQk8Ha5tyuO/CgS4y/V/mZQzjKzIrfjWy9nHvxZx+UrlB
Ws9OmvQmCyPHNz/VHXTh4GvPcSniBsRIz8acHHq8PaGRboz0yaCw1UDt1HbQifej8UeO0KsipWgc
ZRNl3OYxSijKeLo7yJJtNeJmwrB0Qi5W8Fto80BMlMecSk6hc9A6TL5oU1V0ivhTXbcbyXoyyvi6
wfpGxkMCon2HkUXfiPse7cVp7I+5z3kZ+LU3KMckQ70nix260JbWIh1AE89AWwrx5fDWKtC1QhdP
fQkqdiLD2ih+wTrX7JHkLQOApq30BZn8fWahPOZhPcC0TPBjlCk7t943lWXQgmKfYXiRJ65u3Una
i5wWtilys5tZyrfzjiLLZyPS9GueWqG15Rx11TFgwRycsIOVUmk8F2pEXRaDNimRf1KOBA462Rab
gBdU92Ke3NGN23QWWx3bCHYqX6CwOqVqbTjO0MGTXSti+iJch7wjnJzEVkYQhzKNrbxyC0P/oHfh
fZSrWLlGD6GsHnw9Atsz6+3IdkBJMm6Hr4jT4NepzTf9LmqABqKNEYN3rqP6ayaL9/VQcPWt3Uy0
7keWlCS1Zfxuaole5EBHCM0kK3lWYAqK6pcSbmCOnrQMtc/UPlVVbdeodVImdQso6+k3yprghmIa
0CgGU0oaJgES2nCbhb0ddGABalTkhsdESF2hLr5LbMciesoi90VMRRqplVM2d2r6bKQITFCunm/i
WAGeRsYAuyjI/MVOMsBwqJ99/ASy3Lr3R/HGBFw4GcCJsw9B+qKhJGVmqFRy4Tz9RprkGdt0O8IR
K3LuVqBtamTR1QQDSk6zpXBlZgO+oZhNlgfBkD4VydOYfKlFusQtvuRa+HGaPg0KGmL5tuDUKSg8
nQddnnZijjIIbL2gtFWK+SdZUs+itfhl6HocbBFikD8VYmdbdbQZ5We/u/N9GUANK1Tzua2/VGN/
00uJW7UUoQEBduYn8J9O7d82tfWgCPU+rLA2g0vbwf+mnHoVmtOdBZdsqCzkwizYypirqt59G0YP
ftIeNequ3ZjfMFoVO098g+DL0dNRG7AmqM/MBf/UPFQyPYKXQGcHQsUdMTlWLNTfsY3UkFcccaXy
rZ+jyYYj/NTD2i6BGYk9lroADCvtOhnH/YTYLCgKdlS9+ihY3U3VGk+q6n/3vWhrpChAJ6W0Vfz0
LswRZGZ5Khilkms3vu/faT02YWnmdnGM+zmZVR1CrrM+eYKEssBE/0nEfsiwfS6zUlr3hkHqOo7X
tdXcxkV4r/ayk3ez8bI4Ol0Q7ACs3eB9gatnFT/XObuyJ7mUNXuOgdo20Yq9kYLg8tRvURpeBSFA
zoIUtwGfaUoI5UU7s9Mf/D79EFXx1giYo8CFVQRlUlZTrkYI6TsbofH38ktARpoOA1rDV0kn7gK5
/mZN1YOCYIBekx4m6WPKbh61SNvo1jFIoGv5/T3KiG6O7ooSVgfoETcFok7NyPzkLvXDH4Mp3HsI
JfATE6ya6l1LERAh5VluyZGGadvGDy3G1ilbhFSC4KLKMPUdcj+JK89yh0jd+UHwHPqKkwagvROz
+jzWMhZFmTsZxhW6cQkEzEGsvzflHyWw60T0nbESYBYHDupQNv0UB2LBvoY/CoD52Bhzz7FxarX4
fnZSu/9lo3V+4pFn26pfPz788dd/Oh146FtZiogcHd5aS+t0yVfZS00q+rU7ODjfOslBuVd3/l67
AmCSXHmPzRWUXMHWNxjR2eYLKD229mxnXb//SaRLn0SRsGkEcSUbqjazhM4MtpIp1toYf08+SfrV
+GRsw2O3gQzyPXwsbhM32UmHlYiv3RN/jf0sor5w2QqtSJSw2JsjgnKwpX23p0FrIz2xw23sF5Pt
1Vnz/EovfMz+jCZj16HpOnnK0oRFZHqapSQhz3EDz3yfbQNH+zDttJ28TbeATe5XRvfagONtvHn0
Z9cTHwx0jFvi9fgSTg7Ceeh0YMX8k8aDPW/yNjKU78d8banzZ0h4qzLqloqqiotbiJ8sVn3z6TmV
UCQBCEPmbuOOvdEpAEZgL98PN1uILOeu8jvcyXHnbIR5K+mmURNO9CHct7ieKT/Bdq1EkS5OEw3n
HAmmnApD7fWFFAJtrKHlEuaY3bc7eC0ufkc2Ots27RT7/TFdnCaqbpJcaIol/zK9PxuUOLX0LS0l
cTBG/IB1qh1B+bFjmyLkLt8GwH//gZt2HnAuiZwFHEH7iANwMkeTMJiKccGC5++Rcpv6HXSef+Sh
U9Gbk00qOdRaFhUWOQ8ncRA1pO2P7MEbZLV+cA4AoHug2faQ5s7K9bx092AYKoquKqpmLh2gu0hO
EgWfPh7y8hk9tV31kr0MdvZV37L0r06W2UppOSfPw80msWdX0zKFscAMBw7FAciyXe8CJ7a1XbSP
jsbK0C5N//NQi3nZajUY+hDxxxB6TwIYxIuQznz6r12/5SJZ9oOXTqisO9pmtJmPG04rR3Trdoob
HLW12TF/5reXD7qqrLJSyjMH9vzyITZjtDyGczTEwR6lTf6FIppoa1sUt5446JPi2fonQNrKNtvl
+/cHe+mK6hrPucaeyBo9r29nNy8XVDOg048/mvToDRzMqXT5a6uWdGmKGKLMs23oIiSoxX1LCxji
kJvmhRkOzXW9gVl2j0eDo75Eu/cHtLBj/rUigw3ASBIlbhy9F9Mx9EYlM2OOqHSmh0/wZx3jKv8R
29FPOmjXotN8CVeXMPntI6dbkgbZWPnlmLkYoC4HseSBo3PCZw/Tl036tbtW3exj4BRX4TW5+0AX
wOHAfZ244bZFV2wjOPHasv02n3j1KZa7A/zUOsp9QDrz/hd9HtGFOD2K4b25xTD0Y2Kb7srVvjhw
UzvVtjX8lRc+a5UAKNZqyYeT6/lSK1feAZGYo7rN71CAWdsp3taqGeBZtPnTnM3WXopELeiI5n2Z
UzfjitTiM6xYrqy6rexxnxwzezXq5TGahgSY3oI4vri5dSxWU9ZhwowCuStsqG043dW8HmRu8FD+
eiD/ro7LXfEj+9hUP340N1+Lf37F1f+X199S6v/znZ2vzddX37hZEzbjQ/ujGj/8qNuk+VtXYP7L
/9df/rcfp3dZ6ZbQqTibNvP7//m6268pXZZ/+18Yu/0rFm//et4kOb3ozyaJAWFflgxTxPKdBrY5
JyR/NkkM7S/Q53VZtRTT0lVTZdL/2SSRxb+IJiRCuieWrmO7xo35W5PE5FVIWZi8EEc2zTD/nibJ
Mh9S533UAH1gQhjQ9TeJbBmKeteD/HTHIxZOwb3qoloMiwCri23uiOuL2CKtJKAms4Dpik5nRjGW
Nu55FVcxPDjJ7baIcB9lN9nmN0rATmQ6LfUShwY8hScoN0/1yo6wXMvm2CyfKurqCqcj/v/6IZMq
wwKb3ctudAj3nJ6pdqPa6wRUZnbdZrAVaNIBmWCyK10QsbB9Ea2bP8vag7dYzuYPAn2cx06kPWaS
YL/+IFYFkKjISlRy5Gcx/N6KK+ev0+J0tvX+CqAZnPZM2VIgU7wOMMX1gCwyCuEY0V23txC3HPUe
k7P9eF+4+bW4zdz+StjrH9QdsukfhO3ZU3D/K9Cr89FiYfkVnyQNBQPUKtCXeB2/hPkGwokrXXzq
HDoDqBBvmr22k9zwu7C+ei72+l/hDFVHohAZC9VYDlcMkyiK4YvXrvF92g5Od5ds5wSjdTDTg1Fr
I1K0WRnjaw9QHlduIlQfdn0OuYhrLMbYqnrkYS4ou8On6H68aV46e7IDqiU74/B+qEvDO4tkLc62
jZBLNYBjhqejEDZ8CvrCVryf7wc57aHLOXMeZbHhTfKo5T21TlfYd46wQUj+vt3G9/J+NZG5sAYY
BouNiFCIqXIRX88O1SybYPTl+XYNDnBmxzsoe++z6VB8sWlxfsl2miNerW7pl67jWVxjcR1HpW9L
rOARSX6Ib1W7tpWrgGWndmJ5I9myE24921pZdC496vhUiCRupiXxyL8eqx40PuRBU3aV8coUkKIV
1858Fx/28xDzRzjLHUQNz0d/IARKRK60TV0TeNlO2HDc/Ig5nIMo5zG78eze5kk4jvt/ZF2l0/97
jPN1P/sAQ0WtmUI415XsTP46SwHCk/jYNHb9FNwVV9KOAp07ZzFSbhs/yrtR3a8/kPOsWc7f80+x
OPtGoJdHZb4M6q45QHHd9aRO8upoF5na6bE/D7M4V6AmIpowomS3Df0XsZQQ9kuaYzfSP7GEv7Pu
8yaY+frKloaWl+I8psoxd9hF7/xjvBMP1PB2KWKsm7Vj6IXBITbPTDVFDGe15ZEN27bUnORMpU9w
YwY/BWq9ncF/1o+VxebCo3jal9CoUWSAEYslYKx6ue0imG3qjuYKfYJNfoNc0G16zWHUpgN9J/yh
FGtL9oWH8TzqciGtlDDqhzbHoOUwPlvbuR4j2J1tbgAU7mvyes9eGeeFpe5VxMWiCvVJNqDhweBz
5sIdDZhgUyPw8wOy5ynZ0b8VN9ZnlL3WbuXFsZLYkSzKimwuU4CRTjJ6bo3qigqq4VS9falf2ZeW
J9J5erKusYBT5+VQulzIsSbRldLsVFf7mJBSSXtaf1f+TXaFHDtPPB2NaLO2oL6dOVDC2eolnaSV
6utisck1rcvHCkCvYPyBT58DE2z0TGflvr19EHBWJpewGCKp8fLqlZWhDzqGFqf7ln9Qv+bHgLkC
Ffih2JikT1jOr86WC0EVkWhIdGFhjmbQ66c9RsKPqASVlJ+kdjvaPzhpmI6OYcX747twEV9FmvO3
sxXbmxJJS2oihWWxhXgKFhdl7fzL+1EunC50mhEnkBiNIubK6zATind9OIeZi/IgiNIvgdNskGxH
y90WDmtp9QxGW2wBxCO14MSlibNr9et4RYH616TF813zHvwPnKRd8AV2cwUiB9D9FnERG8LoDqXX
l5WhXrp3VGWUOS6VkuU+PyjDEBSKorgw5I7yEVlwR3lB7eePUtk0Ls4mD/234Ea9fT/shfsIuM3k
6ePqMlcXAx69YgpT1GNcoQP4RDlNQIXCtHbvR3m7lOivoix2IR4E6O4RUdTiHvHljciE+QcioEvH
kRYEICTk1zcuQYrD9Lse/9AuAy3W7bRcuns/xIUbhCjd7xCLQSQRvmuIs2AYoV8NdYkOAUI0+k3W
P74f59IkVCXZ4mxvqKqsiIsFiumZ+shnzVubMm8x2+mQRnt9J9oSHQBUUQ1Elq/ogOKQuf/7V/25
taFZ8+znWL9cQjrE6htZJXgsw6qFcO8Zx39kfBwpKVCYQBfM5fjSvAjyGaKAd6b/ocPh9rr6I7vr
rirwgDvJbm4hSYyPNNOdeLt2drg04WUeckU2qLmihfh6ogDXAAE176dCZ8HeaWHGCOPObKqV2aJc
DET3S2KIiqgul5K6R/ipCriQydSK92x0zU0qGeIGr3T/udADpGniGj/pDbohyb4tu8lthREd3yZG
qsIJpBocB+peqjulsi85cg+sfh8ZOfaZXmjCwwCTr2B+gUGsLVYaRExZmKXEeuwcLDNR7vM0CuD5
VFKfbRqv0m7iXh05LxUz+q/t/ViEVOWFuPYGs0yyWPjyFUTk0ZYt+GiWAtZy5c6/eYQ4s2msrOz1
EoWn5XKujYlh5Qqq0b09OP0zOtHTgfLJ1rpFj+o70Ab52nvpr7SVzfjNrZjDWvQPqJVwI06Sk2eb
lYohpdm1BTy6bHT7XHSQWNkgPOKuDG/e9F4dIIhDR1Bly6Jv8CabMZWiCPvR11zzxttl4HhkPCnw
294Y+JlscLOHm6BpKxf10uCYz6KqMzQ8fBYTGkyMCoUo0TAT8a5qNbuJO22TS2sV9IthTI1OxVxw
0peZmqKMMdO55RqOHxH6qcVbdVgpOi17IarK9aMwySiAdbP8LHb7OJMND3CYRi3R2xVbFFG27TV8
Imf9rDdfleWtYg6S2HJ6wMVp3rHOpkQT1jwsGdRKZXjRgbcpkuT2YAHlCD5suV2ZGJfmPS1cTRVx
n5HoJb2OlmlakWkzIrA/qkejeCweU9c7DB8E7ar4iuj4nFQgbmSvgRou3TSLqjwJDSVTDp2v46rD
mLSWkmmuoSKFrn6EvqfVTyuDezPraabqElJEcz6NbuxicBqispMwEaSmdoA50rbbq49zIUbfihgn
r2z0b4a0iDZf6vMbp9VeF49M96Bp94lXOBJM8r65WhnUnCm/mh+nMJxLWMEtwDCLTLoO/Qo2GMr3
3VbZanusegza0tYDfeJdvXrIW4s2X+KzQfmxqgl9RjSQPXZ3gJbsFPv8AAt892cT5T9FnlxKxciP
/mNgiylhGa3uY37OclHhFwJ31cxWFqS1CItHq66hZoAlZBUEnxlq4c7KqpuV2/O2VDPPud+jWMw5
U4iRGUAvwi1deMJzcfaYHVQ3cpp9uxV28wVUnc6VXCzG3JXY8xVaTA2SFlXVmBXM++V8H9FDyTIV
GfR5vpu+He6RCHD7bfQh/Wx+G6/WMrLTsvdewMWUD3zRK0KDgHMbPPgcX0UOSH4O/3BDESRe7epd
uIGvBrjYUSQl06fMJJ4Y9p8qxXxq2FxXHuO1GItkeoobeL4tMRpU6dvkzrJ+vn+b3iy59Ic40MAG
olejk06/fqSSTK3q2sh1dACGP/A0y8bsE23qI9JL0spYlmA1qhivYimLsnCODbIAwRG3PbfHjWeT
OL6bfKMmXD76gKuA597kKwuU/GYDY4fUKMxImqjTjFrmsXqRZpkwlHNMuLrmMfle7gBDbstbDstP
lvvdfwwf/evk6+BiB7cPnfrKuI6emptxb6488NKFa21Ikkp5mqMkEIbFhIlKzLaTQfi1fFUHFfTt
BqVHB2U0J9qg/OfCd71aK1u/3QksQ9ElA71ZykeAJ17fYTlu86GbSCY1Gbq/kVjIJAjPSVWsHJHf
ju51nMXi3FKYRpF3jiM0WD56+QAR3YIZkJmQwtV+en5/5kpvF7c5IJ9apXWrnXq357uBQIlRjMdY
cwtUYT/BXshvUze6S28SUNTX6p15p3+yjuOh/DjPrbWKgPK2BjKHB+EmchLEY2xxN1XSIqNrGe+V
tqmuWzoswgZPxsfE4Z4eowP4GzDIB3Re7WBb7KGVHKZjfK9vB0rK4R84WR6SvbyJHvrVtufbSf/6
oy1WjbzTMaAr+Wh9lO4K6bnVVSdUkEsboQdXP96/D2vBFiuIEQdSy8ZAXiOggFYPONg3ZolUl4+n
WKp72T3NU2XlWXq7Lr4aobpYSkTBT5EBSElvtMqdxtLN8r8/gyIEmDtDR09GZul4/dw0rO56HefY
9XWQm4prAYlWv315/+JdfDjPgswP1VlGY0x1W0gBQdSZtCiZO6j/mPZlh/fDXNgbXw9mMVm7vuiG
3iBO5Xg7xYmPiMP8gkc2OzRCrMMaqvXiDTob2GIKDnWMil7GDYqz52ZCwJhO1ftjWouwmHcddpcy
GqGaq+c/UWTfKcNav23l5izBUGJTmKFacdGs8lFDidyonsfq4/ujWIuxWJ3NMEkGKyNGH+FB1JQv
YdM+GIH3jyzOv2/HqYB8Ns8q2ZBSOHyzpeZOHR57f8/Ts1l5KC+uiGdBlMVkDqrRHwaCTL6PXlF4
Y1aTO1UW/vHBB0VA0FyZ5JXD8MVN4CzmPEvOBtaVPLtFxamKU+VTJwoPuVXftoZ37ODg+n69a329
hAhXr8S9uNudxV2sDkqlFKmvE5da0TZFcFhEn79Cqz5J/osL0SmtOBviVJmtoE5MdAXpF0upDygQ
ch4J3H9gJpIpgbWHLG4uEZYdB3KYnoxowBNAQwLdBC00YPH0fpgLZVuWot9xlk8VJoBtWkjEYdG+
NmghXCdYWDzUX1C8cSw7v9a9O8k198NNdFw7lFxYM2bYigTSS4ctsTyulqYoRGo/V04SdRdWCZS+
1Y7rhf3wVYxFHhQlfaOi2a/RG5nxjNBoBLuho/XS7MNrPN6/Nnb2gFMJUtOrB+S18S2eQBPBu6qP
iQ3jdHAssCVRbIudi9YSVZOfPg3fFvPEYaVUvRZ28RBWeZfr0hw2h49psLVgk7EyO9dCLJ43KZPR
1iw4yRZ5dg8I4EGppJVRzG/x+vx4ElEgGaHbSTFwEaLHGUpNUXt1B51qd61vTIindbhS8L4URaLn
b9IXFMkdF1EMNTOkOpnw2vKLg5hJW1ifV8hariz4J3zfcjTMc9AwJmQReQnVylG4HQ1SGFe7k4+9
nR1mrEZqw6iGEyE86RtcmZ1s9dh/ati+F3cxF4SikLGlI+5co8lvkd49Ks5caKhAVZQ/BFf9aLnY
Z+6MHYD0fX8NGtI13ejauo7s4Itpo75sYwfurCw7b2pHACBM2jUSmAvS9uUxKO3SasJIRXehrytb
QFcOko8KvROcjFfRl29m6yLYYg0Q5QaT6U7DHhgYwphcT+EaYGV+h1eXGUPFmXsGfES2NFpgr/e9
sB6qvMzR/U85Vn+MdA9mqg5JJHiGpUuPpEfyMN8heRFdD4FvfhRNDxaymEoV6nicCc1brJTi9O/N
AKhMz0LoNEqppdLNef2pEKUdUx3FZnewUvBQcGGRZnqKkLSkCrVTdKHemIm81mR/C49A40SmI6xi
a05bYVl0pzdYDWJJ37R2ZQgy7e2MNTXs4FbiZC1vcG3frS21bzGuc0xqWwwYhDDki9dDVbtKztKC
Nmd0LR8xBOp/DvA8pE9zeg0P6ZsChdfp7PI6xpkUeXgW/X6/2oh/M6vnT6HLGsVrwAyIxLz+FMjs
g67IJoAhm4maRnzUDwiWOoj47dY6gm/m9CLU4sEeB8GXkopQrXQTUK/2c2slNXiTy50icJKHdIE4
zWysdp7L0ezMOVKLQKMNjtPdS5S8GMOuDSB8iLnd+th1DH/KE/2ndd636cgi6OJRHUcqYGVL0Oq7
8bEI4V2oP6lNtbf1TnARCm9cI7CTyS4POIbsVpely1f195gXN7BWsKAZCsKXbnGtbGeQJgjtgw6c
EJGPZ3kfrNWE53d8tXIsBry4j2JRRawCRERX5znGNphWRAjhIsb2kvxgHTX8JiEiIF1sSRbhN9Lb
WSwKYe03sZ7IAKTCxsNHoJHv5dwMt7iKjFdRm+d22UjN9v31/tJ1VcD6g/gE/wpr7vVc0pEnbaJM
Yy41wm1ZpQNiNHVj/9eCLC6llPdRLPW6iqPL3eQ9msG399//4sJ2PopFstDmNN4biQAnZtdhzO3w
BDq9qdwZmAhfFKDrt7VJ+SZFmW/Y2bVbFCUQR/NSNKVUBE1Ef9N72V1hBA85jiMrD/xbKPQi0mIR
FbJKwk+cSGoo2R3CA3jeXcf+c4DUkTR+xrbd9vxdXHUrSdjbesgcWAPGDl2ODGmJrTDDIaHByoUt
PpVfjW12hxXzAQcuXDTs2Ik/ri2eqwEX1zTyK72JIwLOaZEWXyvOdBVD4aq2MyC6RxN6N6zkCG+O
44sxLi5uUiQ0o9N5dpJqpS9j+xlnlLD50mo/KxgZK1P14gM3A8JkiaftDVpF0PPMa+CEgGrXd9oW
I/QX4zYAx0GHc+4vURE0/ng/5sWQkB5NFLDoPi6xrb1k5ZjZmjzjofixFnECUrT85/sx5vuyXC1R
XLNAQarzkXFxEXufHr9PAwULdLhvfbPljLUZUOwQjJWKwlsQ33y/zkItSmZR04dhkXozaLZKbZ6+
PRXbWSU1uKJBuF17yi/CCCDnYNoL+4mjz2JxwfY88OhhsfXIYXwoJVm4ikq5NzealaD8FPn44UGW
QvGLT53sWMRVtMxi40WbZnfG96/zhU2C4c+ATLwGrDeJjJp6YmV4wVxtVRIMGrqdLgqfe02/62QR
M+vJX+kMXXoiiTj3J5k9dEeW2cYAlFC2KJLjgX0SccApILZnxHezC75EN2s8lgurKqAeSUeST5VI
2RfxRm9INX3uF/QNyYyHCUujt1cdsjsrjyKtuzeTlpYrfCST/Q8cz5L7hZT+aGg1abhnVgEY89JT
bdOQcaqQlWbcz4YHeEpBKt9EfVl2180UxddGja61pYXqQ20O+q7JPR5aHoqDPnrjMRVM3TGBQN9q
elfaKGCYO1TnUNpJrD66LdWu/9AKknasytq8rnUTyTVPwx56NLx9G1qwzyyzvsbIVXGGzoOGgpzd
N+xtR7RSUmVniY33zUs09cpqUg8BWz8EbWYod/2EgVxT+D8UfCqPnTFANzJCpHtjrXaawnoMRRSf
0eupnL5Nsjuttqw9zlM8P40e2WGPS12RNPWuMIY630i9Mv2BaOx4DHsOizskofUHpe5jc9tPdf+5
rNPqvkfu2cKRtQdzguh0eGPEioFgS6u1BfZMVn6Iht56FIwyeW6bpPjgS+P4lMz6ykDV5GPZBsbV
lI1RvjGHUKUu4vl42/lSF97KXVbeib4m3ZpyFOyZhfjIy4n1Wal888fkeQoljl6He2B0mFWNcqve
ILhhPljRgOqJJEbxcGvkQvacqkGPGBBWFijAIyMj1M3wpKiFrjmlJNa7yhpR24nGtmoctHzbawO3
Xs4iCMnsxCDJviBpiLViiBPRo09v+EYqRdMp66BxzHSCGGRKzTcv7TGQSyrtoAyJ9y2rBvOK6zLs
kIwS7Hgwa91WClV/xnK0zuw67fWP1Pt7eRfUo3Wox1p60vsACyZRTQPR7eDFf9XGofyWdCFuN20h
IGOa1EjsMNIcQ/gGn3okgTDslTVP/5B54lBiOxr5j2j3I0gWphjgIa6tPAXSNCEgJcLIrodSwuMu
xUYEBcVtZCYJTrVJFivbqLX0Aj89E//UXMxdqy4Ruke4uEcxStT84+QzOnPiPrRRg1hiYiC2ZeSi
HaZ97iqF3G08zMMcOR8EBxij4FhiJ7s4ERpuEGUo3tCbvBJyVKrqwug+CG3XulphSAezEMeNJavC
dRAO/i4qCwTmprC69qug2JpeE+1Vo0Emtm8LpPw0xcmNgKodx9xjZTQhxk2B+IWQm742PrOh3+Uk
EfhooXE4+n54qLRO3U1lbx7i+YPISp4fWjGptrIscAaUI46cZd7s5SDSdlgAotouAle0WqHcSspY
OMKIsH+H6NfHtikqR+hbE9843zxGUeM7ccoWwOm6/yixesl2M+oF9gjCNO1wd4GnDaX2WAVD5phx
kzLL8SH2xKKws7gHlNpUHmZ55qBZqGSiezZMo/8QaF4SbIwo6Cu7jEadioBSCj9H0fy/1H1JtqO8
uuWIeElddLIBtnF96iJOh/VHxB8gSiFAQgzljeI1sptzuEPKjRw3jo/jZPjet7KTDbOQ9EkylYqv
2LuK6qGD8R3glaGJ4JE74IbBfgy2sBQcY+U0HcAJW8QWHC6/wK0eLr5e9moR+EkX4ASNhPBBnwRa
Ew/oSq4LukgvBFddIzpwMBE8wiBClM/aE1nz3Fu9Cey8ToJMCRBTJIGBVEJdscpb8EDnPR/uuG9Q
I+xHKTdWMMlFMDT1NmMjQOTSLAmlvZOtlr3pfiFX/WCGfatV64YnxgrFfDeBSaSK+zaTYCFLtJ2u
S6B3puCckBhKb4GNDmyLpnE3lPrdEVSmoFUcWb/KC71hocwmEKIB0zfCfOJuUtDOIVAXDBoPFVg3
f/QpSXccFHSAamum+2pGDG5A9bjyxyk49hbGDc100vtCAtwq8oqpWXNPy2KX9tWKe9PwyriVH31v
8ncVC5L7IbMB5ZM6Y+wKAuS+rpG3flL7EbjzrOcuocOTJQXcIxD39VVS1g+A6s+KHfDJ87vMS1zE
NNTDq6OZoF90QMlgAng/CkRWr7gM5JsNgLSQ5LpYgk513E3aGCyNAlxeoUNdhAnYvQ6qBNsEjLUE
La/tNCCxANSZft8hKnS6n7yyQPDQaAJxixXeJpfc/+LqXJohNFyg5DF8oLKODbuTGFpeGdi7XioJ
Vsi+z/iBk4n3S1/AnRqEyriaLUCMzHHvi9p5RtCQAUBGzepvXGMwV6NJ8u/wFvZvKrzEaSSKQnwd
PAMUt1qVd9EESF0QG2EpzxZYVIElJhvaHFMrPI7foKYGRdiUOOsqJfYSlJGAhISXsOdGbdfpoaUX
Yl0Cf207ULcHN6sA2lA06AZgDF1hxyBUkksDrGA3AOyzgUIHVmPDbLrbUrDeuMkt0cP0IzONL4nX
8BdNA0tvMDhmrJfWE+kJ5jpKW0BpDTQSCWlveRBoTwJfLND5dOtuwnQfd10tgEfVkXWaeu1yHGny
A3OjfwSlBBBhy9y5T6wsiQEfOz6l9Zg+YZAGrpnXYXs0mXwFLvlxM3GeY0rhw9qweB2LHsa+wWAy
yuxUBzuHR5cZnEcXNM8GgBSaw8avjeYW/i/JfZ3bDCCl07e2Rgyl44DXHKM6wWwpxVsGFcHKLDJz
VQNr9HYEPNnGTz1ryUnWH3yq3ftCS6I8GOC1xEx4bWdFUMJm5dTJcwXabQ+4btzdJwi4R1T5ZOtw
Kh7dAQp9AFtu2iIwsCIg/s5LOKAqbdD1MEAnNnhUgIUVMyUKgfO4k9iAqvU4y+78AazHcGcAyw+1
NZ5Fvla6XzW75nlEPZZEteXwJzBzYKBCMG7hR+Az4ACM0pz+EQtvehBgd3Qx7s7cBwJOJeCYCewY
I90IRNsB/H1Z7oKRlHW3fmEWe+gcraWuazqohSfwi1SYCJux7q2lKcvm0dYkcMZEA16EsJc6UJak
lYDfd3KH5sGdBsD9MiG6H/i02VPl9Nor1CT8LUncFuyI8LdfTcaA4bQswP+HcFPwMFQZX+uVSOTC
HxNjPfU11iIkCXkFkiO84MZdCrUyYl/gOuUA67YBMCzoMeC8nfe2BIGen2aLyuE14HatOg/CVm98
7QjmpnENRl3A6Jm9PqwEmADWIAsCbCmmOlC3dlmzSf0qvyvAI3UE0d34VmBSi7x6kLFkIweWMXjQ
9ZS6i97jX7mX0y3MK3Acz0zMzHkOU1dOdLY2nBpMkUlKvlo2+KlTMNdu6mmA42GJTz8yCqxxbZCC
vWIhmQOZdPIqgMaKlACVGdjUD6Dhy1e6qMthOZRA+dIrLX92oF6PUt8nX2gdgM67AmIQ2MVakB4J
4Lc6DdifmsaXM4nFEFVwal97Zltgt1hoD31TBysxzJNMsUmAHW1qP2rHXRsmliiaZ35BTN+jDOIy
BQtS5GDRDNh2zXQPoMuajJVLPDDF23qbrLBUn2lHrIS9AEER3kXCoMdK4PmCxVKUxwEEVjeONYCc
yGXGg4lRLsZcVM5k13KRpZMLEskCnLid3Y1L7E3smBMzAGeGx/olpWAbIWXPsZSD59oSDItY/Jhe
txHc9nYEw7gTFryekZy5NSzhp9JvENFRPVU+bYPIAHewu2Bg4H3QhAUaUcfqHpy86N/6kTjRBJKP
NMZD8NdYVxs32Mj3N6C6Gm+lCwoCYFqDLRkr4HyPoYZvPVxRGoKVKv27CjjAC9seU3SZZd2Vrf0n
G+BZ0zx70IN4Bxd2oSNskryeApBuLJPDjAVjrBG/Fs7YCf3hGrKAOTskfdQjAIcjwGYMy1F0emmv
qaE3aRg2EEszpvvheQ7lScoQYxKWTTG8B4IQ2L20W4EAJNLD8snbFC9/3mH/ri1xYZIBopGBXS/c
AS/2nxrNBp7wcga6JW+pieUQSDis+M+dKK/ei+uEEgi7TgQ1w8h26U+ap/DD1PQKlq8f5o+qC8G9
AHQP7RtsgCsfno7dHlixKx4BsnW6dw4t4JTypQe00Si9ojz9ZBN8/k8uvU2rsSqa1ME/wQ4rTOVf
Qf8EjsUrGuBrnVzcVGbwftI5OiHVj4Hvi84Ic/fKg/vdb9TFk3u/p5b5UZedTH2HqQydmLHxzf2B
vdYLWQbHbiVe09vgB38zdwAZWf35SX76upx1evFx5FbqM57VLtiG+yhwH9PyWtDq76q1j5c1/4Mz
vxZnAqAqMIdBUvMko/wx+VEvMFprxyLql/2zwCHCjurlmh7mdzfki9s5P9OzfmtvLIVs5hdjlcTA
Pcds3MX9etqy5+4RWLAjbCDXzIWfmJnmi1Uxg7oxR1d97LTKJtYyHX7Wxg0w2uAsWS1mXDjxdwrn
DCAJ43vAYh/Aj1gkLK7bYK72f6FctNu8pumEx5kAoAKgz2Bu4gAuBTPYbtbQ5vdAa126qxorh8M1
r5vPP5L3a78wAIHsvC+xbEEkQPJgVI+zXxEZrwzmn/YBPT7gYRwANl1GG1ikxQpOx/W5+pfAvM0H
f8GuGd0/fWHP+pjLz16cdjT6opHoA6bfpS7usjSDj+9uZNc8vj5/Rc96unhbjARaZqNFT/yb+YOs
izsEje8B8KcD8E6uk8iMr8VVzy3+Nm6f9XjxfqR2NphuN98/gH3TbGePeVQ3t4DG7kCY++eh5fMB
7ayzixdCViZoxAZ1edYKNhgQIb9lN+CAXHj4CNOoWRSL+m8sT670O49Zf7jIyymh9GzNLhz0O8dV
pnDyWVexHRpbvgRlBpDYrjmQfqJjxlf/fqHWxfQwudTR8/muAsL9r3pjLgGXAhyMCsoH4MnSq943
v5t8PvZ3MVNozNBll2BoC0YfgOc/Cqzeqm9N80ibZJmwayr0Kx+E8gU6+yACIIyJ3J2fYxB2uxk6
BdxlcBrcBbhIaGAw7wISCujYV2bdT0wluM5gXkoBTW0OHP74JWqNaVGSI5LEjv0tptxFEds3FPGB
eG+iazEkn34aWDfBcq3rQFS7eIgW9MuVU6CzkeGTx32twDJQfNGZFVbjVV+WubXf3tGz3i4eIQAj
Kt3U0Vu9rxCj0sT2wv82B3fW0bVJ6bMp3sVkBJgPG6Cyl+hohcVsXZgjWJY7yzxoWi5XIu2uzre/
D80eTIIzWi783mD5uJjnoSWbhN8Jb2k9eA/uEyI7Vwh+DGW9cg7i2xy+J9b0WrjvJ2PMx14vZnk8
NCCT6tyDxzvsaXtgY6fwzGnj+ftLzYWWReRLsypurprVPr1cGEFh64Fz1m9wZYiXZhWrJRgL3xIJ
RuIYNDN8U69ANvOddOuUHbI1Q7jTtY4/WXrjis3Z5AM8cCjLLkZV8I9Kg3i44myjb90tLnCJXQV8
ogiJumOxnNY+HJJA0fHDi4HY9golzSL9NmNx/XmY/f0GYIF19lpdPG8/SQy/qSV20EEVsXTvDqAt
kM9/7uTTdxeQO46P4BvE1V18lNzWe/wHuBl6RbmxhzROhPHw3+gC0WMzVAaYfS7to8Bj9aSPzcOS
ZcVr5ZINNAR//bmLT5dluFu/+rhYUlBe2Jns0YfAsLKAcZAAYhZGZhC/xMkmwEq4npk5oqoJLT+i
xvq6X9dng/j5X7hYa2iyg5qM4C8Y+Vvrv9buwZ25htKXK5f66RND0DqMn4Zn/xa1XmkObbPJxS7m
LbkzFt4LmKzW7sK+8WQI16oo215zuvjMDordPdBIZgQLLL4vvojWTiYzx4iOu+vH8NErv3MSkuPs
qDd7CILmaqc/g/4V5B4j7GckNELwXvFduhF7JwWzB9zsI/7XCHewm6GKtK2/znb/HZw+3P+z/+lc
RDNZmu7n8BhGlOcKeHkkKpOwuQfW/QrAtK/6g3gNYnedT7G2uTZofDqTnnd98R2V1NALXuAWjdSK
bLCckhnuHmwMAR3Dht100llYBCzv5SPz1g14T668Fp8tWc7/wMV8VzmdJvC6YA2x6p79GJwC1db+
G6jDMbiCt1hCKMXXaksWyfHa1PTpSPX+flxOgLLKAg5TBDZFVXbnEHdJx+R7lrrrK9d4rZ+LETFj
HmiCS9Cx5hsB8tMF7qn/AyaBg7+YN1+z3cNdNA/XlE7Xup3Lz5ZnAJRjIDGan20PaDkEfxbg0smv
LQLnj+hywXL+AC+GMMxHTs9bXNyMvGZH7R19BC/3UgAMFfbdECPYs7kidcQO6X9vqjl7gBdjl9XZ
dl5Cnb4c7Ed3TGAtxw4a3E1/fn7XXtG5/Ow+gsJ7qpIJ9xHealMIGP5tn+ebYfS2CD/aUdHumV1f
md8+e3bwBYIibXZWx975Y5+UZqOHyEAPcU2YyLUCnECg4WZXruyzsf+8l4uPj5YVS4RNvGX9jYF2
N9Gfp2JTlNciv69djHV5MaOYAqDuL30wOOb82alBYAaWpX//MYEgE17gAC6CK/hFL1MBS56cb5kO
yza8r82iu6e2A0ze1HerBTNkP4XUzNNbQ2QmXfy5d3Nu/vI7OO/+4iM3LNZ38M7wgA5qxuQol7Dm
x1003Hu7+Uuo15lYyJUESi7IbkHLvs6WwYJ8/fO/+GySnTGwoWw2PbB7Xsx4TVnk/gTCRsSKOVHu
6uD7lldu82cP0weADtT0M97hpSaLuTBOgF8HDxPOlaserz8YrPx2yXXr2uro99cTy4UAQEizfzu8
cS6eaA83Dksj1MP8DcpLO3K3/KaNqggh89tuXyCGel6/Xt1d/v69YyGNnd78ImE9fekZBvurXgYu
rtCFEXpbbtId7IhgN9+0wLEMJuDbkY37ai50DZrCfx+E6eO+5eKaa7MD3HGCVbwxHtMcQe3BPQ38
K8/wsxt7tlW4VIRUQHZufGP0lqZxl5i7BobOPgNP4d2f38bPN2FAlkCoE2wBgAH5+OGPbmGWPiij
obmeVsaK3vbfq6221L8PC1Bfvbkrdyd3V7Uu5m9fIm7hWa9z+dl47XV1H1Br8gAYDZhc7HuKKFlV
8N8vl9c1u79/Dh87u3hek5kAJMlBZ7UJvrI0hRtzGcE57MqdvNbNxegC4DWznXrcyWwz427PsOph
E5O4W/ElvR/j9qGOs/jPnV7rcy4/u4/E50XVdri0RNrgvv3u8GRh0Wsf+bVe5nf1rJcAntiaS9CL
iICLZC3sCdS1UbUcd+ARXQTjU7saD+Th2sV9+gmcvSQXSwc2cG5VEt26oCUj5AFG3RDeCyEprjy6
a9d3sXrg2TglFgiSl9n40BR/l8C2y+WVD+1aHxfDvsNkzgKKt6NP3qz+zshbOCh9/fPb8OkNsxFM
gXEfoICXgYuNNBJNTOhDuE08WCweNLgv9hrcmPTNv98VIIPQERaP0O9dPJvGY6zIEzybwICngbjj
XpT4HTzp/u0gSWCmeg74s7HFt37vqIJL3MgZCTA+5TD9rootUMpXoB5G+A19nt3WwV65+RfMMZ8M
UUD6BK49lBQImLu8wt7snSnwaLCUoLOht8Y6Xc6MR8byXwJHvtbbxSsIr5ccDqJtAF3YuGDfh0O/
hsdtPP4F/OfrnG3z0/m4EAIfAoZ74AohDgCRkB8/6NxKmiEQ6K1bJjF4TLvn5jgjQIObGa6i0XTH
YWiy13DoumZo+kQFhjXPDG6KwFfs93+buTs+Ya1nJMu+bW5sfj/o1sZK2oNn8kVu1Lc6/EzhHXOr
aY++9LZyTJ512MRD375n05SEwjIWCYXjkt4Al03TXkVCdw01Fn21HQ099gfzjbU/Wfz+LcKWA/nG
QKD9o//IzqIYV741VDKSZv3//P+N1sXCQPQ/zlljPrK6/Oc//usf/xu///WP/zrndZlr/aR1cUzQ
ugQOvDPwgWI0mEGAftK6QJH0i8fFt/4DnFBwd7cQioEzF1/ATx4X2/gPF+hWgIdFVDcKnH+LxgXo
1x/ebhvImKDSQjZQEmAKwJ/6+HZXeFK0tv0UvneIVyLOineEPJkAysbhLPHPEoO75hMShWVkT/os
xuRPsbEAM4MHWlN/KJvbvnIWnUmqBu7goJZM7CKHy+6YPfS9W6tSlXLaIHtojOZcouj4SUIVKjFh
STAKuiY5taF6aCpYLIYVdTVvN3Lp72hCy2HlF/Sfp1mbxsSyqk1VeSMLfX/0Iq6l+kbyxF7zYPJD
cMOBpbtJ4PrmcMnWvUpz7QjX2e4OwQBshygca+G1wGxN64G+CJoEsXRaMAB6KX0hKfVmX9Nyq0rL
zrmXGjGWdc7AJMsz/8FroDgGqRhW3oCCfaBtWmFt2sE/eC4VHkngY31QZSonaDQZ0iYTW2H3/oNP
0J8JtPGo6r3yRuZ0BZfhdgu6b7bVEJ9Qhqe04X1yqoqABcu26kwSh5VgJkb6dCrmVgLVijpVrRZ+
0sKXTQYLLuAGrLegYenMxr5t54MsdAECXyvKeWDdqkNVgf+mtb1lWTbNnpIy2Dipn22akjSHoJHd
qreS/M4ojGbhyHp8agJhhOhreBNseKRjFvztg6gePtZd6FE7jY2B3xA37e48ZrA7UON2e0RF36gU
Rp7urvZMprLSX1JWQLu9hYoXWb8q2mZv7dtJ9kfDq/lS79pq35h+fpDQ8i66SfBXYygObme63wtX
u8/7sXp5F21n0boUwQIhKPw1tcih9krvO5vp2UGxdrTM6ZYizOHgCp8dTHjrxKzs/1Kp9/yuqXvM
kloo3ImcRPWJCoR0zlWVnF2OP8Y6YDHiMlDAHakhzGQoVhyktZFb28HRpYIcLBrkCwEf1q8A1gO4
A+vfGmxSlo50AY1YVeQ+yIFWlDk1/+pm7BXc5c1jaSGGxW8Gb2X3oB7GfAAXNwi8tw3YYvwxal9p
u9V4HQ4lqVcT5oJVn3t1BA+Y8mbwi2kvnXpYpJVmfIW3qWbY5dcqYO5iykWw8yv4BMMTOQnBa0KO
dSKBNuOk5raaqLkt5oM6U3nqwGXrzHzev8uMZTFsJiZu/CoBcREgXx7KTGbHVjh3okvdB5XV9cYd
4xU5amBMe9DBBb7siQ3SmjnZunV2DEbvLiuQaqiYtsJNjn5HQFTH4DfeytLcNloaNIuBEGM/Aq5j
7xE+nYqryjK3p6QqNkprcFdzRVWi8k7FpzZEnXRrjWjpV6PpFxP+2xugueFIg8DhAyLKpj0TSbAo
BkN8oQbULkwj37VEVKHTjMNDXjpJTPRsWieIp7kfQJkUKpGPremd1h+6VJ8QRFIki3Rw+JcuoHHR
cnGQVkbjknfrCQ191cBxHg2+kxx0nB1h4KEREyP5mvvZjg/Z+Ewo02Kg9oxxANAjtw8MUCP2/V5a
+rGteg0bRTYZhyIh66RJm7vc1+u7fqpSsIgbkWewn1m5VXe3bnFQ5SPpMZ4NiOqoHDgtZ0A/2tGg
dnfqTB20Sm8jEDDmCwk/9LMClXQC75uZERETr/cOxVDBBagGHZehWd7Bmg80K4cpVOkDrCfeQUmq
onchVTEpJMxUBfF/1lGCTl3vurZ/kQ6wJG1Ov+ZOI0EK4Po3Wek7GyFJHWtStx8IQkZDQCi530vu
nmTTpjiXJa4BZGMoreus2Y51Nh7UAQMwsIFGWUh4TY3pdi5VeaqUzKWZKoXHarqVAku3uS6RiPoK
4eIMdnpVkoz0VOIQtp0t4bGD0Odtm3ntNhlgOwJBGk5LTaPGUhWpg15obRmeRG36U/69+Ez8JJlq
AbAnB2pj7h37e+jh+3u9yuFH7Mx8NnOyaIb8lrjAtJ1T6sDKDuAsbYqgJCYRNGJlWmRlxL0Bugro
yX3T/1KaOWwHXtHv/aImj7zsD6NRFfAqjqsxaZYYacnWKuvuKffozjI0982ufbFIMtHsJoNYD2bf
Pqh8I8ecXDaD2INFKb/vW/2bM8vrVKsjz9fgkuwLeQsXdBqadHTfhCBWmE1VfTPmPjAXMcKGdPTu
aQ1KWt4me0eb4W2kuYMjYQJXfGRhn5js35PqTOUVduwCL+QkpWoreXV4l2pdeV+kcPRW+UHDrJ0L
gJFAs8co7xj5mgDmv2VD80IGV8aOPSYxUMjlM9DUtqRisYC3q2tVQ/Utf0naINnBAykfMetky4ID
11rTXECGBf7wZjarMXDKv0x9BLI+sfMNVnHVc9GyDUJjqr9cP3vQemwrCvGt7mr8kd6w70fRlPtg
5F8QMuDc9/MhlWUbAQk3WzEKVSFtXRYiMkvbaZOdnA5pBlVjqNKZ1uXLqoXWNvhVfClIlLjbSmxN
7fZbnsEiwc2pWCNIuk4AcmBA+QxTYpghSCMJW+C5IgYk5G5GOrBJQ3povH9KT7wyY81AwASoBmgS
WjfOkcgMOJqtG0QFliwLlTQ8hi2cLzMsQXTxW8k0FysZlkjE0OfsRtX1KlrqWH9+aKumCWgLVBXK
sUZTkqdMDPsWQmLGYJN0/crlXvlN14gXOqOcbjlDcGlVa9bS8q30C0bFVS/a6iSReE61K5Jm3yKG
6p5y6oR+rqWbGWH5XkcAxF0GNI3a0UHckYhhjX0/iVThZxXkXCE3IkwR+mEcg3Xljv2+7rx+P01W
t2oDxESopCpQhzYphv27nDor5xqIVCRYgHjgtf/Viip4TwrftfpQpQ2n2RkGCdbv7b3LqWq9OSwF
l/TAHP3Wp77YYfOEJ+8leI+tJrUWQ6aPt74nnVCfMKZgY4sNd5Hn66Bi/ouTFK8ZYl1uDa0C8q0v
VokReC+VXcBppEc0pzdL+a3DFhSgMxtVisCbXZIV8y45Ne+0YLq1O0t/hr8PkNITx9m1hvh5oLz/
biCOYzU0uXvK132ALyGeBnIA4/VwA2dp/GFnJ+z2e+aN/UqXyUNlDm2cDVM+bJTENNGkWwVZ81NE
NQPOao6gxmmXSkk5YiLeKKntXQZe83022Yi4sE3m7qfSFItRwBY4plXLw8wfvuYEk7kqRej3AO0i
fWuY+Fn31NypVNUYGv9Go1Ye28MotgYx0w03QKU8p9RBBAD4V2d55f4hL5tLlciEvQti6jEGIY4U
NlmV2eCrr8KUtCg6nReNhxBiBpM/YvX2sHDqe9/Inl0ztWOVes8358KLPJa6WWgRbqzeC7gN7sv3
aupM5bmIsQkd6IeW/4JwU2h5BL4QZ6GELzqXPe12BTNXWZIjumso8zc9yWCQNafyUA26fi+M4Kl1
suJNti5fIM7H21apad9S4OuAbqjcWKX91eiwfsKy9GeSOuUIgN2WdTegED6J2K0QTmhnZnfj2NP/
Pa+Y0u6mn6sWJcGaGlv3leuJblk0ZX/6TiRrJXZpuIt6RrY+kE+SsK+08baj4tHTy3SnPid1UFUZ
b39WVXkJnMz2I1YhqlLT9k5cZHyC2abRlrnv9og759bLNEfKN9T2j34y0Oehe2Vztq9V1h6+N07o
MmK9vFdSScSSXFRCPTNojW2RTpSGTZe2O9+oM7Lhrf19BFvKKjWG5p8lowTu1iyjDqA+t0M36EdE
eH0oODUz550qawNtdxnH4VTZDuiyr3IOdI3ahh26cNYIqnUea8NoVkFf64iCdpxHC7zZGxvx55FK
UpJZBy/1vyhZA2j392z2a5lrngQkAm8qIu5OjQk9C10bt0Ml/190BZbb1O8NbDlr7XRANO7PM+gN
jk0R2JuzrF9iltZ2C270+eK9qjpTwk6B9Wblwyj4q4IzZMkUqjSh+anh99L3qt+qrEKge10NS7fW
NTO05GAf06kJ9h4jGKkd6zhUwAoI1ek0+eCua9JhqeROVYrCD/ZakCIMFHWVnDqkeWEfXYLFUFF1
w/KigDN51oeSTQgqXPSjCtK+R3xQnx/BSOeFYChAsJJ6Wc0fiV6QZ63N8huPB+nppWW6P8Z2YsHT
cpbCZPJZpbTNxaZJxd9sxEoWmFD80ZC2fQCExAtBGPvjiOjSR88KYVnITwkmuq9DZZUHVYTFe7PI
oYOJVdKEUmyt2jqVcsAkzG2plGoQbZW5nT+qvqoC23UfcaCZGcTJDCS5NfC3wagrtr5XuAJ23BJc
J4+DZ2OgyES3of1QPIkhS5eGNpVxZWXFE7eZu3IcSZdlZuRPHvZ4ay46G+FpSOr+wHdGDou7SmqZ
R49DPbyoqq1t8jtoFVcq5ad5+jTCWRrVVEfuQFYjZc2BuWQ7eSK9tQcQ4fS6cZcBh/Iu9zR3HzTF
UZ+zVH4y1NnW9FJAK/wSw2AALbXtI1JvziucRhzqKdk2svEXkwfnCDqvkPR5XSRNc0dpFRxU1tA3
dG+k+bMqUwdVySfwJlBJvOPdPZiadqTw/YMcRHAgw0BEEOY+1OW8NrCnd1MSwTXbelJJ/JPsPOkX
cLarTPMpyY0rthzzApFv1swCXQUs3+CcMBxQtF1oZlnRO26JGNpnkJLIpe0Aky8bEOpuk3ENNii2
alpTvlHs/WEUGl4TzRVrx2jZKteL6c2F/PBL/j3/o3w7t8PTRr71mL8v5FX7v/pV7QOt8Kf83L5H
vWIBKpVx08BFeJ/lQK7nbtq8UoT5LkQZjJuimurX0aFxPvrlI7xOxxsWAIVL5ScGwAbyqiCxqmVO
9C8PMD63HMD7D1k/boFc2rxaAuoqW+LFVUmg/XvhKGiAbWIzvARsrSpnmcTyKx0Zxgt0SeXIQMpt
6CsJ2KwtFl7aQR0QvOnuiq5cvGdpOsNwp9JCFm+ZyLu1Sp0VAHoCwOxGT6OhsH42ZVajETk19gSp
rmOx6kx0PcEK++Lo0NSwZCBHKOPqF2x2sQOaxqfS7dxbbtB7lW3yvAPBZm1FWiHrl6qk05L46RSr
NqD+FWFaZcVBlbICMF72d0CHGTtbNti5IIy0PqqDHXpaUx2NSS90xH84c8Izq+ZIrKqFATokVlIe
gTvB4DA+17qoQAdoo1pm/6g7jiB+TIhi4Qq9XwLmZtDC1sJ2rEH0eFjCH/s2qxwPC/UkPZis36gs
RCdBLu0k4sQr43hKyqEBdCPTseFGgH8og967VdKqfcrdfvme996Hal7JpcmYHQhvN+9ZqsLcD5mE
cTz9vVM/Qvz8L0rY8xClXPfsmEMJVdIACCX2xPb1fDb4Je9DlS5dCfjgHCaQdQbBd5n3KirvJPyr
mSEryFrX6anCWXvvcrVTlVuf9wsrayY/MoHOstATBwsWg9JdqtsFDWHbozt1qG3584zzCiVn6Vnm
JK5qKnF7bmOsgW6kcXt9ka8kJmxBFmemrNuTvfMDNbv90Y0I4xEo3OCgjuUwwtIcGLM/WoqIk/Vm
MI7JUwcX5IBFfpN/dSZ40SoLgLIMEKnpS2onmNl+mQYCaoC1Qhuf37PUGTX/DvAG3bxnu1xgW6Va
dAKosuw9G5nzkINUILabAigVVLMfqqH1b0kQLNxJlCwiblOFifD5Dhauz4X7AH6pSrgM2LlwDfKg
gekbKBBhvhCS3akDac1iiznzZx40seyO2X2xHUownAxz8iJPJVWBqqvkVFOf5b3XVX2IJmuXTt1k
i6E23Z2R2XD7hJ6yUYrLfNZrqjQY1OrIhYFkqZITIL+nxRh0pypn0qUt4BioxIO6ZkCWqq1pkc0N
fexBtX2qeNHDqQmVac5KVFUPzUSqCsgi38xk+Grlmu0t+rrb96Aq3xZgcTuqg+5O9rGZXG0Fu7YM
VV5pNpl1Oh3G9lQDSFyOtwByF7CEXCFDfNTEj+cGK9qaW0e1D9QVgCv/aufUGBPDkQC8xGDdumwD
bMqsIXtQh0Zv905L2VGllISp2T8lWtvNHjgUKxcS1dA9/Pl7gc/FpWXVwT12EShkzxhp0GB+/F4m
X5B8oJ335AbJ3w5gK/hGd0d4T1JhZYt6akRIDbdZaoXn7ZhovJ0qHoD3DP3Bu6QOb5F+Zv4MMmBD
qAI5l57SqqJq4pSGCgVGDWiwwlM/qoi4Neeb9z7Kwv4hfYB/Ta1ugp/41z9gUv9nH+/SegbrBkNk
cQ1lCAuxRiKA7nRjWSbFngEDBo+L/Ty7yEs0CZdp1kxAqIewkqs5aVcTxyIAii99B+q/nweTdxpd
qTQ3U6wfZ5n3YnVma+akRZlGAalNsXcNtVKABPx0DsTdA/CYkviUGQAb7dS8ks/EVG5tUD57VmEf
ypH6oYNt4BdWVeAqapi+r5huPfYm2YDpa/gywTK0Kq1yiFUyr7ulgF/nE8s0a1czsodS53bUp2pX
uc1tYw1wI5raatfLrNoBOMJpQncocVS5DfCGvMjrJoCCqYyzMpXu5rr/h7Lrao5T6ba/iCqgia+T
80iyZcl+oRyJ3YRu4q+/i40sxnN8zlf3pYsdQZoZoHdY2y5MtQDii7Yy0Y2YbMgXnQMZb7ia6flU
dEQ6JCXyxqMcYY+CQQAhBCf4V73Z7O4cJCDe9CeQB2ICkgQJX1f+ImqS0uH0p90wJgU34Eve1AFA
oepV7Sj3a9IUxaoJeHUyB4T/LDNrF13juV+RrfhqFqb40HNRHqTDuzW2h/xUhlG11br0G4YuePtI
j8SDNoyLBqSwmFnRgnizABB63zAO1Z10uSEFQokhRhXpLoZV9SZ/IF0SjH793M4WZu8Fq8xS7iOm
X7qP+HP2YZFoZ6KSpFAPZQBID+D8JEtEF5ujF/uvpJ+MRj4CadtWYDIrGZCgCPAG4CAFv579AmZI
IQcu2j0e++pqYAYl0NmyM6CMsrOharaNjeGLMbJmPkI4/IYsdRYtDVGI9axHyq3rme2CXCUpkvmu
i0KG0dWsR8K87tN10/a4za6qX2kcA9elset13/TuNfKk91TWMtzFFQJOnKTYjjwIP2nPKJj2nnpV
23uz9nuEJKFMi62zcCG8ujoSGQydDQAx9Z0Mcj/0ngDChpfQ2JJ70vCRkzknrAEQ928fcvAB0JbG
xlZzwYt7Sz4gb72cNSwReitsC5MNpn3qj6Fx4pGpDhkL1EHG+OEuZpqO5uV/6JCYtCc/M33nYibp
6F/1DJa9Glnjr/+mBvixt6setPibVrnWJtc060SLZhT2qbNCwAcS3WnqpY56tr1TCSuVIipsQlsO
mtwnTYJ89W8vs6s7HgaOlUurr/XVLKBTzuRsa5WvrYn9Mp1lZk+nJhq/X8DtVOztYmdFDMrDEDM9
z7dCk5hQoKXF1qRKIqt/I0sLQOwVMkELngTZtaqH7GoxwNLWVb4iivhlmdn/Y1AGavDvH9VInGEI
M94QMR6LYVjMn49q1NZYiHQW/bPACII9muqvaJE2P7u4mmXDRf4YlLzZ6lz2h9plydmKdEA/tn33
0UMyfYHNJvseMXTAJ5b1y0Jlvx5+55nFjxZb2TJzDkHM+TFKG2R1+hB5YjokJqndkVpT415PTBLP
1sTTEviB58LHbDJZh0DlH0ugaEGJs49ZAVQCpaF1CFPdDSDp1903VIHh9Zoks3pBOjMTGHOPedbo
W1IZ+BAulVEhl5hXHyIbVYNT9HmMQ1MIe+SblclRsgEWLRTGftefWXT0zic/5OKdP/sRFCPvlfqQ
jOckDdIlq5GP3Dc/xAnGs5iOZi/w4BdHWjTx++iOl8TKzxdppmFFoxzULYY84mACnIGYqeZ4EBXD
m6e/05Mu+SYvpO8B12lv4U3n1v37JZHKdMqR53MUZAYYkrUwwjw+thGQLWmpRZ/niPGATorw9+Es
F774qpo23cwsFZvR8c4NSe94NTmNzf/Z7YgpBvc/HdcYB5AAdRztJTpqGv/86fDKsOpowFQMhzt1
H3zsBxOFbU4m6xWwY/Ozqsr83DTNcx30xU4zRJZuiZeqtt3mlf99kGX5phykSYQx56x71oqq2JGD
yI08ZH7QYtTIwEYQFIWHaJ4xik1lmsGFpzK4FONRYcTZLkKyBqC1BRSJSWLXSvBJ+/2ZqHs3pDeZ
+HaX7VQEdcPq0kOZ+9ekDRgAzHR2NnQBPDyNfU9Toz/dsEjFQ1pyGyPVsyiH3DoTb7YlXihTd5EU
uEXOgskp0Vz8yL2oP02svB5QBdg5zptXvIMWSyfgxTHA7nvr6chO+JaMrq1mFStVZsNrFwQPZdcG
P4223KAar/8qdOSr0NGB/auMg+1Qmf3eyeI3ozQehlcz8B4UM76nGUv3bEw1onwhMPT8FNZIQRKn
pfQiHXrRIFY81JB+HnVJp9Ui56R1Y/qy8YCTyUVUrRoPOIxA8+3lMUjS/u3QHGliahmya3Q081A4
tHZCXexJOChXHulo8kX0Pw7vVMmjW5cXyXp9e2Myn6oE1OwCyGzlNtOzAoWMToGQFTIQsfDwhA6a
4oJXUOA6q6g0FxbXmw1A2dFESOokx98mFx3Q4LZN6D6qUKv2CEClGMyCgPHFBMj6CrEZtgz6vENt
kqfp+wB1PxMZxll0kQ5ADnnvHomajDW17JOSn6cAfltb3rJDsGFViaJDb0xfoucuDssyXPMm3Ats
6aKlr8aAQAXgw4kOO+z4MT7HWZkJb6PlTLdGiqnIugRIQtN9STBZ6ynWavOkI5W1rLKm/9Iq+QXF
ttVTU2TmKTXwIetu2H8RQX2jj93Jjb4+lD+7UIuAyawjiuiwEq8mNsB9TSs+9279toggx3giolv0
R6/j3Bwm8k5xJk1XFStZIUVHZrMgLYyiXRDdqQxvvwj6ryfmzWlIrndVvKgbjOmYL2V2NPMQ50T5
n/UcDDrfCK+qHkLNrPCWD8xFvwgxKhHlJhOPpJhyeAn82DrWQKdER0AGhM8qRS6M9DTdVz5KQvYF
ugmuk4ryU3zgvdmvyXMQwL3Sy/CsuQOAtBN3ZwvNWGc1kEOKuui/+JK9hl2uPwWcNcipov8xtNjE
R3/98AQk2+Y067vQj4AgMenX+J0CFuRQFpa8CM0JPuXpzkehx8uQtviGxZm+KMf0FncaQIDHYbI1
ndJ6QfEpnksYbPJuRFpO6LwZCVuxXaGZaock+2KQVoJtvGVfCxZ7nwfdksvc9YPHtBwwBl6vejzu
QtRGsNTc1InGnzBBt1iqIPA+B2W3x2hdlFvmjv0hzMMvLe4eKLQCK+MIgSD1HgJKDyRrfXEtk/gI
cHNt5WCO5VYAVvjMTfRCNIo1G7e3qkUba3GzIqadlKgZaEtjZwbRt8GrvT3vCw8tGuPmLxk3f/NG
cdotYvNHevOmkHTLLrjVJem4qbTeN6CTObPEnnRpPzo7f9+s4h6I82vvehjuCPrdH21SaRt65480
qtKrlwrDn9epy3GLHpfQcDIc7au+feNYTo578JAmKAYBLLC+1PC/Ws0WovAgn+l/80AenQCBFPzn
8aqFrS7/HrD2udfC7kgxTYpuzizDwb1oJF2btcfITt7IdjSYSbLXrN/Syd2ftobRJguWqRR5OCCR
7mI3a86AtscmSEue4lhPngwkeLZRBPR4IkmAUmQMO3CQqSAeLUnmbXiHrPDE+u1oNvpXR12B+iqV
sJ/IMOoHoHS7FwS1ESjzE+9LHHZr3aidH75Uv0Tdhs8MRV4bjGo3JtUoSm9UtSSYVKWNHOmsmvW1
e5Go6lrVZX/nlVQDVINu6ALiOK52eAa0y3mjMHDgC3OpG2vaIqQCAD5L2hnc7B5uNht/PyR/eYGv
+Oxq2pbQNoX8AQUWOxY6lDKWC1bgRmeb+L8G+YASzc7+QAveyz+hGUmeU5XZH7jnJJsBnetrEnLh
sIsdGTf6Q1J98otYnpO9h+kAaKVIKySdma4eTCDlPMfWC7LBxYuDmtBL4CHMT0qezPhOuVa6jsZu
jKpl4cquG2+Ppvz8xXPEc6YjQhPZufc8ZK9kM7TdmwvMdKj30giqrQrNrcta65fy1Q6hxu4rir/D
pR9n1pPMm35jcsWQUK48xOS7eqOLXHvSpAwWQ+3aXyuY+7/Ngyjp782ZB8xbUfsYioP4RRq2wQFz
D9D6LKSX76qgrPFLFeJhYr7r1InHH5wMZY6kJysgyibxogCKuR+yZ4Fv76VzDdTNgOI6Gy5tYb2y
SDcn2UhNmlxNMqKYiXR4aEZXoHUv74sgOyAWn0YBFT1SLeOsYjaZOHl4FygRwp/KKUmNNEio62wZ
u8xC7TgC4dXSVXj4oPiAMQzobC1jbZifva5BmRDeMx07DH5m1Xc98oFLnuM5VKBl8UODmY8b/BOi
Y21p+Tnze7FGvciNTaG+ZaVMfySjTd3kyNFizhluTm0cDQ9VmPK1bwGgPRu/fa3T8DNu/y8Yq2F9
IBZioKiJUv4F0x7sD7EIMhSt5G/6Ksgm/Rg18KsWODtrpqNCGEOyP7bj90r3zPBQl0UAlFl863yM
vUCThRvvSArcLLHwU0s7k7Ruf9ilMJ/fXRDXxlb9gDeNAND+8GhUrlhHHVDL8c360HSetm9rm2HD
1LCzQCpo1aYoiK47H/sAYpLY6BLrLNHjgAYWd0d8YpGQFg64xUOJcrk7/qwbmy3Qp00xLOczTuch
evSOfhB311i9vguLvvyoS2+ZImgTLcajsErz+yNN1994SLq/HekM3SZ1W39BcYM8AjJYHpHbkEdX
KGwIiJ4Oids2Grh0qBUtsKh1TJwY1WmZXfzdhJR0AMgfszgrNgBBL3eh2cor/lh5LZ3a3+Z+Wi2Q
CpfXBluLKx3NAtIji1nQcAwvIHJ2hQJpf0uCWfnuHLPy7IpOPp+XGSJZmIklj72xNsdfb1a7yTPQ
2meiadbAomHPKo5JYtBP3qqTZ9gMI5GPBGxmyWjDE+Cao0dgwBu3atnB19L8kg12fgkcbux71T/U
RZNfZj4ddY3/Q8ii2afYo4crIPkbR1pYUyThygosfZ0XUiyQPnmT3OtM6n+KMa/lycoNw4q+552T
7KNSDYfkfem7dDjYGGpR+LLbospV8QVJSW+izRgTBohJ2rP4zg3p/d1FZw01X8zmpEpk2pTxGn2D
9da3QwC8IQm1zdxUe5TcDh49M73khZ6ciYo6Qz5I4NuTghi1UAT/I0TDUvY1MeMLbhwSUVh846zx
e5aMR3liYupc3LEdCYhH0lmQaxnKm4npBtabdte2qBSdmUVgsR2RtJAflsYPaF3GTa/CPFKUZw4L
5ffuGbNy0P8SWnwfOAPKtHL3THzUPqAbhugCwP4LvUjLcbDOH2LpN5MdmRTql+2J9ouhGxs7KfxX
jmpnoKPUbKwaNB/0KnUWVLruOeaGF653o2HH8n9okA8GNF1g6OIts7IQ4SkGgKf5wjtYdusdGtN+
OxrqoBNoD/hNk5gU73iBaAFsT2JazNEPHYX5KCF6OiQuOoswUUpFHFMY3k8bxeicu6HfT3vDIx1y
cXPKm8u8OR1pzQtdcVA25QajfV6I39ydcWKOp73xqGNUokLla1rXORoD27Q8qyIGuJmvOc2h9N0N
8YLeKVCkXJdnxALcReOKftm6vXG2fc84F3ZuQJosSwxuORK/HoUtAgKAjGgDdCHZ9iFKE6TvSXk6
DLmHyfQY0LW480UkLTzP8eKODAVG9o4ex4U80ImZ0JalrgG8ZKgxu8HLaudASz30zRoQ5xFKGhlw
cUyOoQl0OOukqBwydsRko9INnXseUHe9ImrxOY5OJ/9NjL1hXwVV9uhWTnWQGI76WI5LwPuTbaTu
iVjCltWjQttdrWr3RBTxRy35TxYZDkaCJtTRcNSaDd/dTyx0Iu2bHGUKaMvUL2lgNku8HgHkZAiN
i+6id3OBxkzjUiRrC1Bcl8HKdOCnjVIv7VAA3WNCUkdMMiE3XsWfwsi29mQ6eRkM3u4NX34k28kN
KevYeKMBLs03N6dDP5hzRo3pxCITcl/XTbGubaEvS2OoT03O7B1D6PGggIKfLVTTZ8iPuk1x0Mdl
ollj/T4kEdFkRSQtqJXgqNdoe7R94bPD0J5xdgdqr8QiZYO1cntdTZ99X4VgTqJbtdtj8kFLS9qT
jY7fwPR1muXEuzkl0Zg81q8YOu6XN9XwUSROLsM0g7HfJKR2I8upH03u4RWECulFglEY3LR1TMwa
e1QwIYWffJhMLSvowshOTYbXNR3tzSipdbUHXvHwsU61YOOkrUJdLXi0WA0KY40y+UVUPqppuHme
M4QbyWhWNa0vwi2t66ypRPjEbG5i2hHsiF9qobkIPFHsiCSBjt/Diq6F/JNgiLj2r9dSxY2GUr1q
mK5DmhkAgMgM12AZYXcKuMd2eqKAIFV4oXOo0Y9sLa3Qsg/OuAxOMIJLjYcA9Sqspcoa+3BjQKKJ
FmhBRXkmfyFeT04nyb2rSUbcebk5FZ1/uhS6KlK6OSldRAUUlmXnpi8yiMTK6OLyswLOzCLAzeYa
6jme+Mp/Jn5WYuR4PfhsJwe9+CzEr64shpewrJyDHwqxGkbrZrS2nerN2jC1Z1JvpTHgNe7J6AOx
VI4Wl2jAVu2xokM9MMcICegiRXCENwryfmTOEj+zzC3v9cuNiYo1I1jOOvfWkyMM7fuJB3S2ITGd
ZhLMtNPHFe4F4xnn076f8eZKyz4C5EltFMiKMeQdxj4KDKoaeyZLbOaRpNsST4w9GbMKkfMyqxRl
CduZvtMpEx8YUE6CUPbokBZfr9H+Ma10hlk0+7GTzFgnYYQRgRXq5lHVgyRSJEz0jfoy0lDpOwSr
jjEMByA5M4zk6vhxu/NgtYgiBPDRPIUdo4kXQDOqIC3C9CoTR1loyu93g4k33skYU+sQI4jZXmSq
wMAyjqlnCwudVMeS2/UKICtjzmBkomMPCo1XZtGmIOXJZFp1u+bRZtJUrYyPGKX1g3HTW6cdIp20
TB4mnX9aTR4mPnlonFWKMW+H29PfGk8XMV0QXXGK7cVq0NIBLUAKd7iNP9jdw6C54hwPSBbE3fgF
kOnnJgnqAwlpCZIO4yirCpO9bQ33wYrnYuxq2EZ9j7bM0cJtMT6wLTJ0f671VCKvoxK+DlO0DQ+t
VZ1o8RBVP42dnKey8lCJS4eTZNTWqgxNxm3cqhsbEhuqQQ3vZD5qRhKaf3c0eiebybnuZ9NVAHKE
rf0kbLQPca7eKhNRFWhd3HGhMsOodTcOMhAozENBI7FoMU3GN3ULNLtZlwSkJwtng52/dUQHy0/f
GwL07uL9O4p990xHjoPhjgXGu21mgUnv7mZZtAeM0dwjVon3dDm+mE+HZNNL/HCJWY6SzuO7Uotb
7YPskuRcGcmO0FkG3TEeRRghpaCz56ZLjEezjHeE6RKgj+7RAkXQLWECapTNdu+a73Yet4/ofF1z
rYiRjEGB9YEW26vfjjruWze8ItJTsSAm6dRuCiAoJKmWpstqDL8CesJZBOiZxP4BezJQxKoG9XY0
83DPe/EML9lhTJk8k8adWi1Kc4Wi4A79RrC/OcVQ5K/AjsTteFEp68lKonAB2BaMWDW0HsEmPhys
CkgaHfM0PKeY9oXpxRTanXWzCmMUAa7YT7oCA1cxqPHI40Y+lCrRDk1R6+sgEMVnr2VoHRv4d8wS
8hf/qYERW/4CKAL/7mPWiJWDl3DZsvJbiw4LbEk0E/+5GBkcRKWeiQyxR100VmM+11nB7qVKR8hs
VgZ2760ySe9sq7Zgz46OjprZNv0x+NzczD8D+rajC0/i0c+nn8fdD8iOMYQuLnOxvfsFyThSB8bT
S+J1yQUVl87YrxDy5BtLudrp1MowktxVahcB007f2j3gMkZpg7zYxaF2hlGlHNsX7nhkZlOfRMsx
4doRmtoQqEKP6OSGBYOxiAz0VR3qHl2GegE0mgmHIUtWnYcphIhHequ8S50dZcBQPfTRN13vQSaY
3JrYaPod02dVEkVHNqBMiMh/M+q00F4jEBbjVtCIDy4C6BSyKc1EfJAYvIbUCXq88wY1XIYNLP/W
cfBIs2LtjLGPwbnEZNJhkRud2hl6+5l4tMwq2ajc9c0mbez0OBnMejYwN5d2yYfVzJttdd4He71z
T5PZwLRsL7l/ZWj+OsWFE57qWEUnIidehkSmsnS5wKP0VkDSWflvtqglecS4X2v7r6ZkNZ+M3KFQ
3Nt2rH74q8vxIkjtb6ap7SKEjjvPepbOl6gpR64cPZcYZyutFXMSZ6uPlWmW3VmruvbsqVCNpEQa
I+jVTFIZ26z8/7LNROxgFHX2UzA3lT+FY5oH3lUeR1lzhcqxwd7d8CRaLFHeiEcBpl/WOTs0DfpT
FaptYBbFRbjs0QixBASTGj73iBMMcXIOQtfsVorhNYqjUn0j9EY/Jw6K1xZtn+lnor0UaEEWoi7E
clt3mPhEcj9DjAEze0f1GmOb3yyJHjK33bPcOf/NkhxVca82I17SIvayeBkx5ayoV/6mjZ7a4+dl
bsEvZB/tS6NGT1QsqsXfVCY3EYap7kWJqIPZDWc9xAhUF6XGq1RW0TVxuycU5UYHMbQYQ0q8IQUW
ie+ExbrSjOhKPFryxna2XqZhdvOsrTH8S6IGEcQscMJdCiy+sK6iw2xGXjzp2svc5MVaisZYNQik
oNjZ5R8xNvwDcmExRpKCQs94AwgplDITmTu5tcePLlxKVvOPVgfIS940K8OrXVRNSiTA/zQt+qba
km5Th7em6HesyZSE72fuKy26YDqs+Ig4WL26M9fxsJvOzEbzqkM3//uZ/bp0N6nGvzQYDHykxYrr
tyMic9Ptjnc8Io3O/G4PVrH5V9MQ2IQo63r3PLuvMOt1+d8NGYb7J6qo5SFrqGP4BeKhjo6uRJpp
+Acyq87r2GLRYzbUKAuRtcKktFQkB1u3nos0Qa0G8RCqiLZdmbuLHiWGyVohMbhyE8dYCSNu914a
2WWyiS3Mn7Q1GT8AB8e5YqZAKAJDrP0GBV6a1tmTkDRyjcUPLMCGy2uCI7FoAZZjsMsQVUDTHhwN
UVx6i15HcRHv43I3K1YFOskDxrbo58c5nLzJMdrBXHaGCTDgJBefMD4bR7mXfwo7zLoCalL1CTny
GDveTn4CftAPnwECY2xyogakruHFyg57bU0kCYiHih9tPeXo0TNXrAAhoWEQ7pjgb6vozYbUbVnI
x5l35yesLG1NelnObfSF8hIJN96dS8wDXtZuUKKwyWvPN0vedhNJKpFplytrtCAVsh0wJBbZMAWg
FfLgU6/z7IIM0S/6h2GjAyKpGp2jCzRcar7BZbzFlFz3wtJB31g+kroty8VVxAG/anIQWICTYsny
B/FpIX5U5P0xQ89YZmqetcBQ6fhkGP7PCPmNhdIKTEAf43yNWemXPI/0i5fHDBVww+aOT2QAOPeV
p1VA/hoNaFHvR6FprEupB0e99RLsjDH126XO/KnJHwnuTeSVcmrUp6587hroZJURYAEmLh3eiKqx
cE3FrrshZpsg3Ju3QbrU8DR/kiXC68BV6PBq1hpPjddkl6avj43ExIAlJjYD0dEvY8A9jrQDLCBl
hc0D2bZdbu/KfkC/aJkaT1lmVv+jTPu+oQq/X1N30Dvgu5YHIHP7rgFRljreFgW3H2xMxZbmsgk9
a2oR9AMlV6YRiS21COaViV5gBxk2aiAkXmOFG7wEpocOVVQwTrpmb3SV3FPNDRXZKMbYPlXdd6rA
mWtx0DIbLgZgf6zMdHDQzNu3lVgSooShhRggnLTfJqgJ4qEd+R3M4k9kihuYiwmKggAvRh3s4vkB
GaONgfnfD5TbizUNL8Zl+kBviiEoklFGUHOiq4lSmEk2UpgcYW89FwljLXV83KO0dqfLil0cXiXr
yrG6j0K4JmBMYvU1t8vTUGcutkPJgx3GzS836F6YYP5roCNKqcq0fsLOK90MXaGd8J6c7P77Znxf
cT9+lg7NqgUSKrBQ75vb0cNbqlwFzaMAUkCECu4uuKIQwFgHXlKfLTtz9zxEb3eFDsYrtjTDykBL
7Sff1rKF78viBx5Ry8ZC9BdlXuKQdzEKMFBJtjCrzvkQGsC/Mnr9G8a61ktMo2nWLdB930qjqLxJ
2LksV5jSjG9FmB+m0ikqjZrqpzKUSq1D9LaVWut/zTH9PEuz/HNYM32dJSo4+KYmAUWFMqVI6zAW
PO2aVReLpF1UUROevXLoTmW0mVjctcIzcz/993+Rmf98pFkjODHD3+GiMsa6q772wy4cKiACPMok
y1eyBDRMjZedIOflIbdDdfXbujvKbPiO2cTfbcdiv87I/lm/cp58V0BteCkCdHsHlkyvban7O4fr
wQ4boARjjYtu5WAA9UsLU/y7MVbbKdku0L3vmm3Wnw1Ad40D6f19Wbnma+NvaievP2doaN37TVmv
SSvNumfVmtlTlpjWBYOvWkyZczALALOrESfXh63VxMVK+IX4yPNAXYqifpStzz+ypMOrkqevFbZP
j0Q5KMFd9hWr90Br4B993JK37iBQJzqS2pDXlzZHVmZ0RgauPWD+vAQUgspw3x47VHU7ry48WQHG
B8AkxMIYFOtiRIVYtbmnr4g3C7Q6KEcDL972PW53jm2nj3gzSB/TTF91ePpfJMA3wmWZpg8J9mEn
EiKjnD4CDihe6EiY7VFvAhUUkAUL00EBYzKKScdxmwjZdT/dMDn0IUBeBsw4CzxjNYnH05neoG08
n9XLyY83oDwjiHLMgBr90Al7wBgcEt15na4mGlSBrHW1b7q6ezA6TXNdzPnzdgD5A0JbhXnax9qs
QgwaR+38SBFrXv7Gm2zfzYIR183xsuDIYl3f5A6gGZLM9J/jvFlaRdG/mp3H9voIB6F6t3uN+wrb
XLuuzqSG/MSS+BEqmfadE+MrwbtDjYfRCVUPY9EfcJ7yMPXyleWKfGtq7VeS2l2rnI0L0Jc9qkZe
8tj8AVB09ihqzs+GhcwO0Gz7LyOfaZX1Nz5X4V/5gYudv9FUbEkYSJQO0lm8KFvEhKdMT+qgFxvN
i/hMKDHUp5W/GwBsspjohmvdA/DIFoFlpNeJh/Hw+bKNKswATs0fgB7UXkXLTsLT8p+aNlxyv29f
OULZq9RW3jkba6Fiw1YbEZf6x7Az00UHIJ9P0jS/AKXEfUYpUQ6Uicb/3nrxqpORDBeljAC8G/tf
Qx8xzYH36Uf0+rbrKsjNs0Lx9543QbfzfS++JpnGVh7Q7/fcrV656JxjNWJvJmg6mI6I54WAWilb
nS1mgcPNAjMcR5PpkDSJvvHTl9nSQR4ad9l3xaqMk4OVqeUN4mclA+ztZshPJTp9keZOuM4QpYxW
UrdedE1XG/Qr2IcOW/JDXKKpisgUwAACMabfdIIWE9QIjEqT5rtNRBJizmIila1Q9Sw/S0P4O2Os
OQwG+3taAQ6SIJ5/xFnAX2LHLa6+z78Tz0QT9x7lkN2KqrlY6vUrSzFtR1IP9q7h8jf73rHEi510
xTXI0+9Fc7YcBNiaA/CsAY8dFupACxLABtBvyvCNTs1OHUSRg0ny4k5ztrwTzwJyQeTsdsgxyPG/
n0QGRmz+oxHIsdAn5+IdzbLRCnT3KIqcQJeo2FOfjAZFDW2TekcAgb2glS3cRhla3AMT6HzfeqNz
tmEcPXjStJfIulXr2NKjDwBxTi9uA1zTkepYjj59leVLfBLdjnjeqIFi+EnDsML4g+vjd+jiJRf3
Qj0/vgFT9MsuS7xLULq/JBA+XxQ+lx2XiO4Qibi9XGlWXe6BV4eK0bRF50NqXI3Usz+VHr6Z4Dqm
8i69aUweUozk27kuAkIkJA/ewMt9VgAGSqKOeooeNgESKmXC3eUUXCSaG5j3QJCttQnclrYOGV7I
gBwsR7zHJM6OnGntC0Y+A7s8qt09SxL3Ee1RbxrcQOsgM+NHJvVDPd5ZrH5ge7Mof5lFksh1wTHd
IQTAlRaMGJl2H5lL2x+b7EcwuG5cClGxfZGoewuTt5u3/9qg/HKrCUO7Nr5WnPSU76tKC660EF8B
fxFoq5q+Il5flNokDSIbWYs8PM18D9VQByHUqz5qYTiJufQSztGOWGbbxk6cpTDd8omlafmk44aH
FJpu71F5VD6Vcb8wg9y49JnGH9A746JENMH8SIGJBwYvxQNKSwE56kQn0pj5Ku3cRcjKektqWd0x
YN7aGOWGYsdVIk1gQ+VFdhIqEkAq953XCrAxje8lP/oGIIP9oOKPg9kMW2WNSFhx4j92JUOwfFRJ
/WQZBo78St5MLv2zY/bZCaAgYi1GbwW8pcBZ+8GkD/CQPIo/ZrYGeFte/jCY/NJoIrt2w2B8ivEV
4THXPuSShR8Hw1rmNTc+hf7JlN0aD3c0i8Q9voHj0o6LaEc40BjNPkR1wrtog/emkZppgk7yOttN
UjResEUYIt5cxChHIAckibXoI0qDvAOhrpjIm+odAI9nDJYibhCBSCsGzF0n1BaAGEX7qI1QhxGn
I63Z+annATYFI/nuxpeWe554QVZ5i9qxGWaQ/MaHr0SADISjbU0AAT+GAZpAUL2jf41TsXG1UPs5
RMmjaMr+VbZJuSobFV6Vz4a9ClJ/BAe5N+J5F/x0ouxRWT0abSrHcLZJL37JglV7AiYOGwCUaf55
xiDuXLQHdBI3lbhGWmPp4ju3SOMowhcy2/gis674gKyrFCI7BtZwAeiTdS2lwyZ+B0jrjTJDtZwF
JAUqGKBqs0C7cUICpexdD0So0+wcBVv2CXnwDSnMjtoS2Ipa05mLWZdUjNwyALiKgTt3gsBQTx6w
3PDT+32ZuHN1F9v7eudbj3D7SmJ0RuIBAnRcEkdV3WH6F37Ssz39+UPp/axYle3v+HqyQxo8uc7s
QouzgyH5p5lFHvAwbteh6/k3/ygSNA5ATxqrdLazxfRHes0qztr/4+zKluTUle0XEcEkhldqnrqq
B+9t+4XwsM2MEJOAr79LSbspt332OXFfFFJmKkV1VwFKZa4lLstnBOA4mLxSlACq/8kit+pIR159
lN85Jx9AXchXgjfT+//CVOgnryqM0+KkQDDsghKi9fKXAkpuuhW5l61QLGtevND/ondZtC/q2Aa4
gZLF0kC3/ogMZHkhiYwb8zJbsBoVqyg8/UgypE6YFxOR/HE9VTpfm6xP1vN8mkj6/7jQ4iL8QIuR
YL4GuhDV0IK15X5cHA5VJ9eZH+O251fZRSSI8wel8Vfsq42sEllI5cU+pgfKaOW0lwynsu06TaLs
UoDZSSIzMqw3BqhwgjsV6alx8TsP6ozpG4ajyNeZi7p3oxPqHobDvLJhtwAxI7VlFBaeYs08ykN/
hWPBf8DDme/opk8PgmnwNgZOC6+deg6UPecn+ybqSRwrUX1KM629pT5/bXQ23UqvanHM/lM+9FaG
Sj8XOEVkphS5r1nXAhC7SiIjFJeMqgkr8G/4CfKyFgWtxFn9aVmEJqiVumjCSm+LRz62a1KtRN5I
AVpUYMVy5DHEwIxxfD495Yk/PiGlbthYYcTxd9VfZVE8HPyByQeyKJ1xOmousKloSM0QsQKvR53A
/gyzPDOUj5X7uBggPSnaAdwlWi8yHAD/bXQJP5NIq1HeWXBsAdRl0AVVCVAnPVQXbJdJqVeCvFzl
pSmznjFzjzRb5H29zZICafB+GRdHkmWhG10HU+4WH8tnXD6324+HJO/vP2OhIQl7mRUyRUnsG2JP
s7RCDI+4aS8LV4YZ7bQsju8+45Dqd5/RjG3zLPoDCAuE22EL+425z46JDBramyJDj73udZe96rzF
zYYpWRf8xbCc+IRIOfbEszUZdvC3N62GZRdmTC8Nzm/Huq9ucdz1zy1+Z4hlIw2ahr4z6ddcS/YF
qimfQzfun/E0HALDYtWRhmCsYoe8dewAORR+tdIL8CFWWXUDn23/rI9ph8pPE/ixai6586psT0pa
gdx1/esFNRInVASKEDlIG3fjPNoRMsKMm5C8CeWIEuGNEfWvRjP2cNYxEfC5dsboR8A7PEjPjnel
ilG5pfQPrd7uGxXEIhE1mZHEd0My81CD806eKx/LLAF4ywPeK+/MwJeAEBlNoyWyDkkxqPyQAI9N
uqD0vPRIUVue6tPedqp+RcO+9IwnfD8pmEsSwPhZQYig8BGAn0B+893f7JPyiUypSewKoADK/5/s
Q4GIN+xthSI3+4/BL0TX4zlxevbS9KlL7fDIRG6wlWNXqPnp+tZFuuNdH+k64ZEaqYwz1o2BSLpp
fW/0e7+MYzDPqbn3usXZvFCsu1g0pRb4al/xGEQVmesAr0AX5ompyguzic250d96JCMt2b0bWj4X
QWoZKB1RM/5kR4p/XwPAYU+jyNodLduw0RYBTfsfLoPsqgZxvLwyD8vH+NOKf5LREghvJKc2Pf4P
H2Ixqascv4b5I6fWtM99fviPK9A0aqKIb029FYdJIbEZqmkUglukNrpInjm24Ejck4iU78xI0RDW
2jIXIT+xQ134y6x9c7d4oR4tsZgs7sPUb4OyNpvNrCX3/z6ZfNk6khf14rpcyburXZagno3CoPU4
Nd42MeIdYlUIHyoQXtTDi5NpVN/vEHfNHpXIAK/bLjKrjXZZVGp/msRFAQ5alrpB7lTDpVSNzTR5
4W297w0bvCZqhDrf4WLKyZZry2720pw+AH4jvaU6T29AbqsKKR6BsSkeM7/UbwkyltWAxNUo80dx
qt9MSNrKlc8t/0Z2VjWJLevxbLKtDlzcsT0FFMCnJlO3uMgUZbP+k1qYzs8jADe10i2QzQEs7STe
1muK4e8pbg6Gy42vbToCmR1buOs0ptqpiTlbt01ZfW3BqK4MpI7AfOl7Lei0rPqKJDXkz2lM/4qI
2o4bovhY4XkJkDzWHoYiLJ5Rp/eDZiZZ8TU3Q/bsoX72QGuXmi1pbceyflu7HBK2RnXnsjZgAV/X
Box7fW08vG0bbZNcXReR1Qih0agS1hdNGEiGq9v+muPQ72gbJYAWmpK/OBLRyihD4bMhzdkWEAIW
kGCTV1vNZfWq18MnSp8JeyAiTknm7mmYA75gzaMGoAhTC3BlpV2GYxMnd8bLXKQ29g84LAhBD8Fx
GuKX0edBBwqKZ5nAanVyxOlzD1mVkFtAOg2aUq8fPM/rH3ut+CaUHLdzMNEBcvyEfX/xAXgwCEpA
LvzW2/RpzPY56lM/FT3yMCG2wRK2y2xnAAsdKkIBJwRO5clmDz5AJNYIQwOdPunYQ1PK0gqQx1hf
ODJx5iFpcmWNpARwn2m6hrwRZUgaJCMAlN03juSQ7GZtaANDMDQsYwe+isoD8L/r7RFb+jL7qksE
bEenfhGtOR2cCNs+MIlHp2oFGmzx1LVJ+2S0Cdv3TeXjYARDagD6EoLxNzP3vi7sdZG65rr1Y/PQ
gHR7Rf8YDkjoQ6eGlOa0DOn/RMM2Ku6NhxCY78tc0i7G5Iq0tVrof5jbRPla9rH9aHJR7yXz0h1C
Ss3HfgjXBYhivqBoPluzeNDPU8wRPgIgMVIxodBY9bc7OP7zwHL7UAExaGPm3P2cjEjmhJ5LK9mE
uYxOrl8WT+lgbXgSPQAmavysM3DT6WNjXUaEWh7dsgGRgULp4GVWgjcweVWYef+qaKOonGd4EaJQ
FoppwJhjVVYM2G7dAi9RCGoA1aPGbGscIba8WS2KXBe/2c3G2fAjEYY/eyKzP/mcbf1T4g/xmazC
hmsdXv1+rko9ANNoOyCDvNiJ3yJ/FVyFNpKpXBQSSgCxhsa+bJGeFuhZ518TPhYbJpEWUifMv1KT
4Yd+nTTrUU6Ve1zkTSiMU6/3ZxLRdOrlpY5vl9GbQYJoQltL3NhcIfRAwwnJwXRKH9Sx3UUAWg1R
0LQEnVQMPjYTuBDzUMkcHMSunXTyN4tM4i3QlaI7s6wvn1hVJFdUXGwXg0hLUPOf9jgcygU7dKyO
VsjAGE64+hDpw6n5qXViMFlFYKdruNndnKbF+d1gGJ+SyiiQPtOmp9Qwqr/KUFuTXJ/sdDfi7HBX
qfk1NuDICZB/FUmpHfPeAnadkrtOjPwQCaYZgIrb11roSOBJcV5t1QDBzydAkPJi5FejK33wVrjR
BmEY6zMD7Zg51sW3/5+FoXxYv/hoh8dWjO1MpJaxGicv8ykL8anZ0fQJ9L5sqyuyNd3Lf/yXcwLn
VzZd29Oxp7dcJF8hmcIB5N67Y4KqsC3ALLHsuWusbYGst5U5lMNfjhbZ2zjn8ZYZ+vAXb3D4HALh
eE/a3sbBYp0beDlV2jAUHzlApq6k5JO5DsdIPvNJhi9OEQWzWDbYtqfVjaZMeJyeS20AX1/lyScP
+x7kw/rxcyZsRJoH44iHafxMjbBFvworloFXCTLfTkzUSk+zBU1ykZ630nCn2Y+RP6x7owJZ3687
pE4dQw1FOW4XBW14ECjnzXpR1/TCQHsmOUXFZoqwrdH9TJzaqBOnXjU0rPwKeSX9yG62ZVS7xYR6
ix1NI5nsnGSvjeZxsX1nBpZt+CS1N1o3PEheHS92r8uqy7BdsfXczt0DzhH5xMtCdM2Z7iTbykym
Kyrdpmts4FloOzHfOnrSpZsY55wA7E5x64XJYjcNgNqw6/Fs5qG7aqUebkCxV2MrqBnFecRhw9RJ
thVAojlTY8feEzY+CsY5YqtEFexi7+wdNZ/pOysrTyPvNBvsLqj5RcSpCIFjDxtJxcMkLQ0cBAXv
DcYIhLJ7ktKEAdH1pi+c59pqkkuqp19KJKe/2MLOX3yQYgx6VD2RiHf4iVm2Vxx7lJq+RMID9wsw
Gi3pxTdDNZUbtwgd1+1KDkN8oyaSZXLTEu+RTwnSSXKj9MCh18dH164/vTNDwqcG5PHu+u8/R+s9
fJ+ng2DY9xzf100faQjv6X+npDJZgoKwD5OI/fU0utYhjkKgy/9kJzS48cpTSLKoxNGTspjpBxc7
yp4nLaorTjMtIcnIJFEshr0rrIOCL5t6LlEX1MXI/iT1nTlZ+qg13Sj4pdXiYvFDMoF30o2FrJf5
aI2mkWL2tXh4/wHUlZAvMkHt2KuHP61EJssiNK0lVJgI5QQjNx/7dgxRQ2xd/FQ3H13VWCiJOhig
lAyqrnlJhKOoFzIgXzHgFyHzn7uWe6URN/zuDL7BZxDRAr6oixlO41herJcJOZZDlpYV7mkGKf6D
EzIQtebtkewud0Da63dDgwc+U8Vspip6o0ZEuXdCQcLO/VVOZkgCQ2IDcMkW+yQU2bUEj0swpXa9
XxQ0AVxB5Tq2K3e9uCPFsr5VgWYrtXm1JQXZ4XDcpYvop6y3g4YK8wrUF+VqcbJbFloWR3JioqEs
AzyftOZiQz3HnvodABw6AILjMwOSMT1OKCHcIZuwwVYl6syj5NwtgjmtXo2Be2MeaTgYbPRPKE83
j4M3lQewIQQtMorB5UEtGS3mBqK2q3gEue04ivCELS3b1bpxo1GBUkKUnitFUuJFI6AuNaAisPbC
9A53ihQliqfFJC3j8ESyjCbLJDQPIwjxpHK42OVhhLAljd9PSTtpH1PkOdOU2c1sqJbKJW4yrxPf
lq6l6Z7cuzXKqByx1TKjYZ00I8q3sxTIYv2IoNNglRFKgX5ikeE4g/uo5R3lYUynQ6y1ffoMdrUu
iNo42vZZDiI7MqfkO6BaoVYdvDHW4FjVwwBKas/TotNkgWjPzUGdhaMDrQkAJlGeNQsQZGvqzlJD
6x+azqn2Tj2VOIzssWW762JjgFQRUErfO6mVJzIiR9RbZMDTf7BAg7S/Ey1ubSuKUIL4dm00uXDE
zZuc6ODHYIkExhMQQstER/STne5ECcGHYrN8wTljsc2jygjKITLHNc2gRppOHiBZJt+FytDAfnIT
teDOdOvOAlVeZp3TyDXnHuh8n0KE0feLKAuBWbmuyrI9C++T51kbXcs8IB4w91GOKDMvjLwIaDhN
0kNkBDD74+SXa5JR40tnWIWIcO8WmVc2n0UW1yfEZ0GPPmJvo3tjcyMLJweLaoWw9mLftQzBswmn
SIuMydZEeWZlr5dr6u0qW9VZHO3JLnJkdg4j+yzAL3kqJq3bp463pxFXIjYMVhVYMutwFohXV9JQ
Y5GGuqOT2hVONmFPRh63AMkEGIkNTVwUy/C9CxpTc7csvhXtXgGp3K3lVmX83xJo7Hd0EZ5hMsfX
Xc/yPR+pau/zZ3AYpHWVKcznLva6Dcr7bn0/ht9RdLZPRIQM5H5CoT0IWBLAHR8iEy8kwdA94AyK
J0EmyjWyacMfTooUL682v1el+QhOcvnVqvuvhm1WD2DW+4fLtnzQQUiJEkVkfTdmH+14CIYaT22Z
ACCDgHlYTYEvhDjoesGfSNENuxikNI/zAAGQo4lDpGCZ5HioGkmqnG8zs3YC1lXWPuvMELwp4kvO
vOpkSgDCrXCeGuGd43HWmU5zTrXxycA9AMzeCQicMcXodQAD86JbVc7kpiucnWirPmzNbctE+Iji
a+1RFPyL4+biJOu63OqyqteJmvu7f8AxPM1rIxr26tcxn4U5uTeasrin1WkNddWlyqrLfMdArUcZ
pgzvLiFTKA2OBR5a3e5BauPGH3hnN+smacNdbPDkgxmN5ba2AJNCQ2S/dnvpIXV8FEbyAckkoNMO
HRPFhzCOOtTl6JP2UdPVaMj7R300tqSjxntoUcnyQv1QPLc2L47dUOHlSw47EPLax1Y1THDwL085
ihtYjX9mV+DeTxpeT6G1AlAD9Jnsa31POsTXkLGDvCEPxS1wMHezqf8CXFp/M/ubLX+utsy7WxJF
NkmJmlq1PIndDjl///6OapjWr5ll+GUgs8xwmGEhUxzpZe+JVOraYHIS8tl1PrhJ7qbr0FTPCaBk
B1XmJWdqENqp8cRQ47uug1SwM86O+Gn0bzYNVMYu4BH+MM+KqueRg0Sr1bp09vpHu9m/nQrsIeF7
RUbkHNmUDgpI6VJMDenYCFmA/Cxzhr8QBg/30kDYhwA0tU6vzy0br0tJjv9TNANm0rDx5JXqbMiM
RD0mLRicv/ohU88Xs2tWcxvcilTughrnhzbDbxjAdN4RBWhfaeRMzfiYJmV8EKMGvog6BXHjwLJm
5yctolE0gw/8UDfgNGsy3UZaqcGQpKYVz44dFdqO49wNqIXyNDSACwVuWB6tixYUJsUYhw+p1ozg
vUnxiPYi/RpbtX4VFrLWyjiKZtmi4OZQrCor77ckS5JxwNd6VG9ueEbkY3HfLDLe5l+iHm8Yi2ix
XWSga8zODcqjmqAzcUMFKWm3XQzjGoD9/+W7axm/fXd9kzEHX1qb2fZvd/UMJ6B4UxDVc0UF3Hi5
PMVjY5+xd7DP1APB+v2QFCDV+NJ14MSeR8o2SacEBA9vc7kGrmJEse5E79ylYObug8Zwio0uHWR1
KTd61KPSNeI2Xr7z8BKL8mPbaOyl00z/iSUy0NnIXvAKzV6A/r91koY/ksi3EX9LDDGcaQi8aHdV
A7x4T0NUdrZbcGnJTaPVzoteDvYhEgglkqeeWcm2DfVBKzaumeDwWgBEIFEN9ahBSME+AoeaHUFC
BPwA6i4a6pGMDJd55AY3xrwMFhfLvHduwL8tNoBiSGb/iy+TPNA8o3XBAFoMzcVX5/F5iXLcAe9S
82hEhYATd+aWhq3MigdLIDFYmUaUHWC3Kep34+GUq3yAFrd04N7rYkVavxJIbHUQmFdAXEZvfWkK
Hu2HUUNqkRf1+bjO/jZL8FySATVVVJoXvIwjA8mQHGVp2keSj22NSTq1tiz5OinxzFrmUY/mUQ/V
3f/t3vxbOA/3ZAQ2TNth+Jrbc1bwXU0lmHxADO9YzfPIJjdwUiTctVUVXkqZT6eyB0lFqCNP8k1O
PWr0wcQO2WPlbpEtdn4Vdztdw8n2oiXHy9CN9c1U5PXpnZxWnBDZUkfuuO2otRfH1AvNbsKBrTkr
l/nLxVYoNwoyZ/yXqxtQzHH3iZe5tIS6OqcCBc6y/nIRfTJVa411r1dHU5erANnZdJoGY02iQWh4
t8EbXx77Xw6oD3C/uDgX3QAGVWDz6mbPPe+/Tv3ofdHzAmEzFGGg1hRlKJ5ddgglNP3aceth47pR
O2xBnGGvAe6GBC+b8+SbP4GdXUPKlqTnom+OyXm2FOoR2VXxRkSRe3B028j/JpmWNDIIK6/ZuNIX
ybcxAVekC2D8APUctfaIyrF6o4+Vg00NE/smqr8OGjgpGz4VD51qaDgCZwu13cnjIiJ5O/jFA/I+
3WPTsD2JULju6Ch/gBM/98uzEfYrGr1z2TTYP0XNhnSL28Uqkn/HKLcFRSxYdsq6ltuosceLL7rx
EuLHdEkqbQqMXuRbwVH9uiPNELX/6AObdqEmwU/TJAWi05k5Xr0WqN9kkrfJBOD+qhxQtTNuNAli
DmSnVz+tbZzZAtnxgnTvGox4Zulu/tuj5h0Th2fghwgYCtfWsX/A4+ZdeeQ0csCyAonyGSw03RnZ
7HsdkcuDj30Btldcnh0gOXQBjd20RJfb4KyObSARL0bUw39GnmcblH/I1+mWs8fdtDmQs0W+zJ0X
IK9tiL3/+1XJ7WJOvbfrrCSQxSIGqNPY8364PPRfct0YtwUT01HXfO/BQsrxGqVE4ecmB2ViYzrf
U5ja+gBIF+GNW2whXk11jeMlxMrCz0ZRo8K5cL4jBpWwQleZC+56AWnP+jC9+ZsZdF1RiVGvZKk9
Wy61oHmPFINXy57A2xerUPMfXtOY+irON1qZVqtRFTFQw8z4wlEw8EAjh009IKUcPlvEquBBaNr5
nQXXQr5Kx6rgqz9oaQWkoGUcWNy/eae53AakFZ78GTgHPtjgYM5WERh3j74VYSevxdGTq7fRU1ZE
7iatrSmIfYAu40ZyyifQzIRJiZCfGnqKToirUsN5fNfFsV6SrGsQodmIpB7JfAB0vPFI3blJhmbl
ZwCEomEX/Ps33zLd396ymI8sSNN3TeyiDRAm/0pCI3OPNyA+qp5tg3vHkHEbkKQjKqnitkRkNjOv
1HQGn86l72xjPM6us5lRaeGOF1MbWGnPs83gpnLdM8QzaUoYdq+TAfxSBtJtuv3ikLRqIUTGflsI
VWtb7206TaLFwAPbBjSsna9pV/dniitT/Bm3W37K8GAiETV3gXajtEvSLrFqoHGgIJ7Gb9q7GdaU
giTUMtMVU5B81iA59muqi/i5c+SqoZ7nKLA+0hQ6mFP02LvTToTNB6RD59gS4B9NnKU0fSTYv8Vn
NvEPUQooFVS78As14+Ardle73YZ6rKWzBi/8Eci8/T2ZdGQ8uNiI0LjSo3+kzcOdo/U7mbAcp2GA
/mlVMwP+KNQgpWzTBMSLSm7yEFlBLYC9ZQkQPzf0px2V/Vg5zpTk0DQXGhZeukLql/8ygBfq0ULi
ECAjUCuEg5djIQH/T1bkQ5ONPvtIm+zexzRlq6y1/JfKBfbOzIJiDTXQlxUpJjVEe1nlcb2JWYnc
caUgGVFhOqIdwYr+Ro1JatRj2qswbED4AcyTzSjwwBg6B7sWUldvvt85oyFNSdVS77yC4AxLkc1d
U9sbN0eBS+Vo9YE+cTWGn5I+t64R08y/cKukPwtw0thDVKPCkIxQDG+gvNxmayTpAzGhjYEqoHmf
o6kvP7EwB5JJVbUvOsiEkdQks1ucatpWd9PmjDgpO8SGlx0kkINR5hj3WzDgocC352KdT2X7wa46
E+dCWf05M9yXlqfOP1ELvuEcme3B4IfACO+SHz5CZQg8nBNAN56o4qNIIySk1ggZzfUdIFW0A/zA
0gPVgDBXeI9dsaEBTUj6vtkjuSFFJlLePlEDBp9vyMSxsks6uHzX83FcE8V7bHsJDmGacU188JXZ
3g9Ls3a3pp8Uuz6UzUtYgasLeVjfwtL7iCN++4VxEe6Mwcv2vxrI6hPw761T7YGtPNDdmgNZ0U8u
Vvr1ThSPMX8YRrAv2B2Ctyz92kcRAhWjXqaXcfxK+hRMSvjbWM2MdIX7gt+AfGu+i6hjr5huFjT+
qZzvFXfnb1CEKFiYZy33GZqE3GUbREcT4HkzbUI5ZsyRX24hUA9Q+vLMgCt5doBmKZBEfMxIkSkb
0pa6Hm0qK3XwsoFCDOToFANYcBEvonlT23v6hbpe66HuT7e3ro3qwFhz9A8l/rRBwb3yx8Z3muJH
P1QpCt3K6UPaW4glWKj6zVnlHT2RalujsBFUxB8cBDUWsH3qRmyJrsqsEfJk/TmabEQLFoKrGjek
dW0ItjIGZHWu+0pujAJMMTi50gF36QK5fmkmhTJPQ+TJTUECgr+1sIbp1fCPc+70d11y4nT1j8Zy
JQh58h84PJxA3QsKwpOeN12ytbQ4P2lhD0wvJaSGZE3c1u6KuoK64Gi9gqStxp3VB+Kk6H4Q3/mo
+Ym5LQEIAcREPUvObbnSeNMWeJVSstkobtBthipCAL4NcJyjNKSf53teoh0K7CJGp2jO9xqfV8jO
KYGKqYAsUuQ7ouCN2t/7zeQhbyDqASTq19ZRM8xk7+kuwriEmeHluagCUudpuWvSpD96BsoQAo97
BTIsjGyNSLh18dRpCyqmXDz61FjvqieuJyjI9Zuh3pXc6k951K1z2XkjzgKxK5i7ceVaSAfA7mce
p2SAPTkOcCutDELHKAMkfcQra4zltUPU60o9nYHda2JIb6ahj0eTg3hD+SPyENYjOwC1gYqwZOOt
H2vjOJuQNQ4ltkCIH0Bl+dMfybXxBvrV8WERtwUeYaL6ljhmf7e6icLsM8rXdsIZosBoMxFQinqa
x9WDnfAbZa1TanwXF89GWjuXOeddGs4GLHDjhobcBYVHHYsbmdKkN3sS5ZbrbEJU6m9ISfbKv0P0
6VbOn8HZ8+o7e/NNtkg85njTth3x1dRSczUaY7+KfW1AchlOvqmRUX+ckAV1mUfg+HtwahyGKgM6
2tZ46ezA/iBQwPRz0n9yJHjhX2gWwv+zI7zOOmsLiR4b4FbsjWFgOI5r6hmmW4nCtmQXUQIAnPC9
lagSvn3RRvs7bna4OoXqnerazlOWZEQefvVnjWLTWdgzEkhMXmV4v82RBEqbBWqA2wPGrFDMIoKX
IblCmls1wFjaav3keoHBw+KSGXy7wM2QHfkUyq4YFW8U+UMK47Z1LI1vQKX6uuQyj0yUK3Iw71CW
S3tnp1xNYfRBcvvBT6v+5GbdRnQlgP/5CELj3PSqgPXcB2AvjhtPVhqC+4S6s5Qm0VjNHAAddZgV
d5NevRjeQUd5zInFJigRgMMeGGHu7aTdyxgbj59j3ZSoZiEMk8zAuyIqPN3dLIxZdx4KG2zeVfYh
N1l3HFVZcdHqqE8ee+MkvWkuPq7eSpZzDy/y+D1rc7XyokiNeh81Rn9eRB4DoK/VuV9qNd0ekZyA
ELHZrnzNE1taxix1bInAAh10Op4gLapYztTrnEbi4spm6/V6FpCCmRLba1LPXZvjxmanCIOSsOkk
WJIcHfA2cLP4ot472Wi3zTZUrhPAPyN3MZWAgLSBIbmxcBZy8kq/uLmugQsDgvm3RGab/FcLB7Aq
+2kU8VkHAHtgmYX7vYqewzRsvlmZVYLSJrVwJ6pwyBkVNoCnPfepTpkEAZflvJniZLREKu+29ZE8
D9SbVrjrhm3TsWm/DsJt1mFrRBfwJyUPfsW9lRWNxbdfDEBxh8QSx7i+Vh+lvWvibpFNH5FiX5+j
Ov7OkUmyrSxtsP6u4uw7KG7drceQy7m2XKtZjxxxVDIOQxsQwG/zyJBGReXX5wFEF6/afukqj0Xu
jluZbqbUHQEmWUw36hXRd7ABVFcaUIO0XQAqunUDTClYzaZ+n+1lnOJRoKZP3TDdRsdvbuxpcUXm
RtJJ1AFOzX6x9BI325WIbGHjkQNyTAcJERIZAIyoFhBdXyP/GoGkANAI/aFPhgGH3ihAcMFweKIG
oZXX3uR7eRUsmnfqfjJu6k19905Ow/dzF6+LP5KFPqLRZsaNlVa6F9xfcJSGd7IwsIG0t4qlAFQ9
YMkBhD9MLuhTSieYxzgJiR9QzIbdtDIfXMu6NTFu+8oFjahZ3MxuART96qazNAeQDUCd1BXPTQ+I
1FphpRKXVfvLyENKlaNQVYkDCyHb2ZJGap7bN89D0/f7WEX6cH0AclQ9EHCNl7QGV1DYo1iPFCQj
LTUAjhkvGU7zAHMkutXi4J1dGQHgzh5cuV7mLg56rwJJffm3kzU4hAlLc98wXjwxqRdPqHNfIS0g
v5EIiDLWKe1AmBGzoEqdDbgqvWuNJMpnVZiyKyZEtRyri5GSmMTPeN/dOHbrXUm0WNAEkr35WCxK
2b76eLMgH39ahSz+dZWqQ3qayWWFXDedPwCe7pONisw9jXqk9wN6WSmQJTYrasMFq1Nnels+dfrK
AbPf+m5bMm9HmjbXQRLJjPW8MQGdYMC9JC2Sh6lOvV0Ut7vYRPLRsOd2ukaqcrjRChZ9Qn7/NvMU
GfGY4PFb2pr6kcWfwlhYq6EMh1M/OuXfPAX3kpLLKK1ANhul83RjmnAuVEv/CkYK59H1ug/ktpB5
tmVg7trRrLdVXNPOL0jbBMWbWr23Oms1/bIKyWkVbJ43pu8fUJTwaSq67CnskwwkHj7AFbGFXdNw
Vkwx0qb0AZyxygQQEzdbxv659b6BzJLdSDp0mQnG6+JTjNJJxPXe/MzjIcq7IBaVfnCAk7TRfFSI
ZE18KzTXeCnbLjk6XtFtcHctv6TGgBtJGH0aB71HAm047brQsj8iczYgA72VYgPg9/KY8657YX7x
yNKw+ALmh2lVdFV10SJjwHe8a5CqCMWo9SKYPN2+JT6Aye0+21gcUQYxNeWXXy/DQEBtQ3J1GSrG
fS6klFvbi45pLqeri3/bM/Nluy6RQribh1IHNlLGmoCGIOsN8V76HLspeyJJndrINSlEe6Bhg7rI
PUI8ckXDKkvsR+wY5xGJRgY2U10HIaPBAiZl9mCphnpa9330o/BMA7zfvopxYJg9aAO4AkZpHxY5
mVHT9DqYHRwJblVl+26+BnzUVdL0/npRLHZagXf2EWe8q8UzCvQBjKQZoDJzHfPHstBiouH3eBwb
YDfQ1cXOqM8fR8tF/JDsFssEiLyXJpwpccqxbA6gHxEBeEa6eLWMbfsbSHVb5ADzSsPbmpa7xrbX
uhqvWwqyn/UDGHiN2l6TkBo7bTxj62PPnfF0AyQg1LrjtfUvLQo3hMoVujY2kkru/iKPPMjJvrEQ
rh9GRHbUJCC8j59dZxxwWNEMB69sZ2ckXya9LVJi73bK2Sh2iarYt63q0DDHOPeq8p9EQ9iIDXaM
7TpRIAEkk7EQD0OE+3w6Ab+dZEk1GijRMP3ZExm7hcRb8phkQeZ5BjjklVe1RpwNxnmeppw2SSk2
qCfDGuoqqPFrXQCBrkPaOkQsmiZ8fVD5F+OEHiSO/T9Ie8QRBOv9x85xnoH5CVSZ2J22VuVWO22C
VcE7AFHYBqocJtBpJu3Fz8BuSffvpiiGfTeUfGWMBs4NkAp5SVo3e6A7+XttPFbvtT1SRlY4T1FJ
0T89i8Y/2yXPz8ASbDfGhNzbXpFUjoq9knpJ+akNo/jaJcOrWPQ4ElxMySrKRyB6TUCh6/xWB4Pz
mOQXC9gkMsC9/tHGa9XeaZv84rfFlOwGA8EIz0ZMUNndGbvJ9KntSuf/GPuu7bhxptsnwlrMIG/Z
OUitZEv2DZfHM2YCI5if/t8oSmK7P8+cc4MFVELLlthgoWrvrcB54UQsgkXIQTbeIa8A9DN9bRO/
IDECXk07lvwNmkV9i4RSdwaxa3fWqkLfak4b4qSLPDwphrEJmnntBlmTr1PH+ppk1bgjlyEGoUR4
KHlr83Vm/UR9NjBsJ9u8N8cWKIJ8lKdeCDwtjAJI0567x1msf2jUMOA3bBdpTriiJSlwlZXjcOkv
Epp5yPj6ehoZu0WBsP3e0/Ht4ODhukNtDiBFBrHWcw4+4zxOfPw1ycSP0nUTu1HqA+ZBn6SABD3O
aJ9BXW2N/KVb9CL004zvaqcx/qnT8jx4XvG3KK3HqmPuXwCne7NyMKIWNf8HGJv5d0dHw0TTASAU
9/LIb4ejXAUsDba91yQvLmptKSlKqwmdThJdmV8+dZQ/XVafOmX5/+dXA/vWkbk84boJPAhThL4Q
iZQUiu3BGafIyyO8aK2qzAnvptwMSJ523rscxeDRv8pdEIQtcWyL3cah+Hrogd5+SHbMii/UsmiP
bYI/1fhCvZBcrX7XhV54IbB4slSrxS8FLiD1QRojMFiVTgxAAwSOZLuaUEW+GpmevtZpn/uAN6v/
wuP6lIoY/GhttGlzkBb4E4DUuiLTf2YecI+sqXrDt165Yszun3FFj9SYkA9mHz+ZeuO+pfXgrVgm
ygfTqnNweo3joREuADNxtbZOmmT6WgT5Pw6+d34BICmIul92k/3Cm3r7tQs8vjZqkd2Hj/h1x+Fr
sM0HDYWYq6wwnFfpjD/Uw/qXHPHlo3AIRdo+TnZrggfGrlYcFEhPU1d328TysjO4WgFzgD/Pqzi2
lfBXL+8/4+jdoPAMkY3ROYptpriZ9hFQPP2p4fxb2PfCH9QsUbJwKN1vi3aZ/bfdjfZf45EdGmMB
JNY59ca1XBAKFJ5APxJoMsJAv14u2lrRc9S1/a6l5aJl1Qisp9QNVvEEpuoD8vb1sapR6U5vv2gv
BmdOil97XPvvhNUA+0UNSPh/QY8wO9FqTGP+6LR34ZAyPJDVwjHaO95Mp3mlasAzkMQAqhClQlc+
gMjdhDXDLbfyIkWhcQA2qu0c5UaKrhNfWhSYX4WL+Zm2I5/aCYFmaKPWSX24BpxfBx0llL456NZF
+xbi9+zi6iAvI4HriO5Q9/ZfNXDV+WzU5vj9w2X+uM4iydJN7Ba/ACOdHoamDtLNeww+JTH3P/1n
08W1B5Sl40zNAT9ReqLBUolzh9LpIcjBT7Re1FPoINEegIRHnwpzT4rFLm+ke5SmT+LZ9MZiiUSz
JToFuZF1vVUjPdIAPDaq1pSAwS917Cd1OLwAy9Peel1SHUPLzS+4W+ErMQ3Nj4hVa8rAZI2NEm8+
9S9FGgPgKclXVMuI67EiRWf8R21klYe4ObRqZ1ZTaSNpm9ZOAaMKu5bKH5d1FOvHHFccwGDT3/IK
9UM0C83yfRarWV8M+hvNFu2oZDd2S5Q8Lo995/7NwaSwyjLDwHGc4buXsjMBJXSsMGKrtmfGnNCZ
szy4PEFjbIgLV64X3mUEpLpfZGg7stWSZFZpOaB0/0KSCt1tsxiA9ygAnUS0IkWPW/nK1uUd+XiA
c/YjIK3PccgLcLNcxaFF3OUvqAQYXtgjMVT3ggsgvoLcPa6Ys+nQgXDOkoadtEyP0MZhjS9ljpuO
ztP1f9hjOfQBuhs/fOpB8A1wCeUx7yefij7Kupt8DgzRAy0nfAmfJxfP7FEVeIBb7FqL5gWU3nJx
IUx9M+te8H2un2YU/rbB74xaUkkwDbk2XYnIScJK1yzttFQPK6uq6a5Fv8fiMkXdU6Qr5GGw8tTg
OZlEWD1UyObQCgfueUV8UW5ezytb8Uz9bvm5It2nJW583HViFOG9rMsHbWrjF97Y9SkKgGHpRdn0
XcmbIo5fvDz+GrmR2A3o5LgvmHwfxhaX0sjGgmijD5nmLxrHdgDECGru1SJbnJmMgXZoJ9msJQWQ
LDy8UZXIywqZev5ijWfC+37ovOy3o/fbTkWaSCA6a88Zyt7uc0OXq3hI7M28bIbgnmZW3Nv7IJQ/
b+S0LPF9HCHvdQ7tsARCgzfsFdbpQ2I1OMPHrPFpiefZ+EAzEV+8DkhTJIlsiEcTpAxyRGZoMR2Z
GPZokkP2U5lcKXBCDVOxeSdpLxvxJVH0xDPNMDJ/94Wde8dIySaiHrYhq12QiV/RE3/KQHvoAlFU
/24bqK+MwWTIHVs+0dB4HtAK+w49gZ8y0yq+uiIvkDTHVfvvTiQydPPdSeL34CRzByUL6wKX0au8
RJUA/nNQvzxPecKAs5rlqAJchGhjBf2LB7wlnE5RMP05sCl9NEQu92Ss8/hdebPU9Y4dwtLbkpzc
591uwi2bx1RhTZZXn4M2wPXPo4e3wK0o7QG9rqHmumggt+01Mx1vayGZ+VKAKP1YCgmSZ7U0dDt9
Sj0XP2gO3pdK1m8t89o7PemBZm5P9nrk07XrGADYi1xBBjw9pK38u7PQVTBy2b24fDTW6SCyHS1b
rUM9oCVHpLShNYGXe99ExiOtaNDyHwEL4meUOEGPcy2AGj+C5ZX1HiyRYffyp2DAUEcamEDGJxTk
oEcAVQr4zdDaCJVllaoCprWwcINpu4G+86wKGeFPBc0K5rHtWOGhf+U8oTMET0eQNsQ89E5zRNK3
Ooptet5k24ADyRwkR6/WOEqw6doxiJBYnqGIzwW2GBpDgX3oFphaamrF1lNsgAFS9qjBQaEwZI3C
R8QXtXWygwroF1iFva5Qmhs0FPLIqPwSnfLAz4dxGWV1vLM0AyndJGw38zbzDmhVmUC93lrbeijq
45SlRnes0RtwaEP7sOw1742jULaJWz3wkxxEZnptXwCuPZ7R4FW0vu5piqg4eh9Ioyk1z/5uccV9
6uocX9AkIiXZLkuUckR+WOM1t5pQjuwvoVo+PYUFL47AqMh2SV8y3wo5co1qSMJePAStey7ByHFa
RAx3kbseja8+WSwOgXSfUPfuHRdRkXbaPlGg6F2UZVdxuRt+LxMRg/DCMV0AqQA2tzfGX4baOcyU
rB7bCPzdbn7o8t5yfYEj77EFnDCFp3j0AdwwrH13QD0lLUmRAVsARDvj45SmCEUyt+HI4+CeercE
yELJTl5in5rGiVfTKLodXfWWfY0nLVqR51xYACTjC9i2Vnjc4HFLWrUkW7ouRq/K7DBb0HL0rNmC
zCjGEvIzht2PL6kRaF97E7nTTlrRV96lgEED7P2DzAe2Rbo7PBe57I6x1uV7G1Cv92h+yje9dPkz
7uKRS9CY9c1Owi9M8/rvaZYWvuPKAVQiifXQq6uXqIztnR6OuNSk+5i2wBW8nbebuorMBt0h5R3n
Y3aetbqbTyuKgCZh3N6wAt4lA/OgHuCtyxwHc4uLV3m5Ggyc5sdWBNvQm+QlHYc3x6168D1HHSqE
kFrBZ2nPtKQZyWrHuyvQMAfQtdBtUN4Du3lKhoNy7oo42mtV/rS4XZlksuxPAM73Je5pkShCfZkm
teJBSxvw+7U8+kur7ZcEXeEvbeplh6Ru2m3XVN03PYxARF6sqyr2Hrsqyl/6NjpzFwQaFrr+X+LM
cpAC04s9KbMREOJjA+CjZCiAATFG0YOZISCtlMOnO9mbzQR2sSot9xFS70jCowi3SvjJBd7DE24I
3IckMb8ak56+RU2i7+o2YRtaxgZq6dK8ysEGNAD9tTN9S5kVqOI4mRxZazquA0QEMGNGhB1MoLic
ueWcOjxpH7q66lD3lLp3IQNxH8kKNCY/oN8WmUiJrD8tSTEyPJ8ASv49UxYDq6JDLZLvTBV6UjFn
WMbgVQfZAspGjWl0jnj819aKKkHJKhQ9aNkYcmH5VEoLoChwJfXsNKIWxNvMYSjiYkAzGioK+udd
8tFE3iIEzsbdQMVNzMZftxqScIhP/edSdBzo5Ebe4dEERcLi5FQlRVX4s3XsfExTZJ139VC+cjdx
9wXYSdepwnw3QqddtxWy57Fa4ibnRzPJ9lIWXviaf2WOLF7DLgIKmp78Qx4s1PhVgLxkLUhYEIC0
o8bnAKHV1JsAiJ2rSeG6JOg6cldsMMRu8vgjMByrk1QDaWm4kc0epMEvEF47FstZqGLVKOhe5LML
T60jMBPcXWSi6Wjl4mFY+N44RCfbRNZzKgd9MwurAvdm6IbrxLvBtcc8J7/Zwh0AmqqBDGCHvtjT
u2wJTupr6RwdlZrRiaLMa64+yPJpZGMiJ6FsrvxJTWvSzI4kJO+ANp1/hNbRpLPKkAiLEmQ/iYSD
2Dvc0XDAdT3cz+wdJAtsYNgCz/k0y+QI+JMYWPNrIv0g339z63NpnciCbAfGXeRhHQ4gNjDH0+C5
zDmhY+R+EZGt2pXcgfOindIymp+J9OijFDQ9+RoAQZpgvDjcyElJSWqakYNd2tPW5nE0p6wXBfku
y8U3QXMhEoXpbspzIEbe7LGET/EkO6C8GTVRH0/x2YP2vXFLndbFLSiSk0uA5Qe6kVkA0zu1zv7m
0wXSwedZvGiLmldgN8AN4fxlEpTDVqKc6tyoK4gpjIeL6+zn+wXUCwFBxwvaNYqA00054cwNZGOz
x7f5wWsLaOnOYjEhv9JK2MqWtrWiL68IcFR+5qbDjpY00DddwM3WT70UKXn17Vdwm5+6vOK+7vQX
xwsnoIg42WUZXJagRCPSgt0io9noyAEFY6O5WRR9J/KLPiX5ZojTAGALWJKWFGWLlzzP6Ue0d33s
QQqBqhWUU+dfbuSTZtnnKR/XSwzW4/sdDWuP1hSW9+Q9xSez7MXFCsv6DrR5axG0wSVz7eBCs6Bt
xg0uCtlq1Pop22RMe8ZPPB0Xu1JW06muvHNkvoLXZRr4sZLIAjpRAxb2AGj7YN37GPTWBlStLhhu
6XE625EGIDjuPkSRRJDZ78YRuKtwKV1272tg+b/7kYc7tT/LHrwiuo7Oe7BImZsyQo8aAKjKc4fH
uH2wnK4409rJGrZC+aK+Qn1vcV4Urc7gvKxJ7UmjOYJxa1WGYEhboyYqX9tOiUbWzkMOMZAjbnVQ
jHVqJ6D37GlKgxeb2iGRuA5Uhg0LYEjTxYRmKDD7CGF2aQVKJhWNhsXc6hk0CSieUWxlHUg7W1+5
k3TC9wYg7lQMcp+tBvUZSDhO2sMYOfimIcNlC4ZyUm9P6/mnCnGk0VEvt8s4DipMq3q8vCoqIBoY
uPeOwnglJfqma7QC4Y8S4HHKRBrhx3TWCS0otqFp/CK13Y0TILyV5eRamz7Hf5CZpNXZVoN6MZmH
FkdGNy774428Qk32ldnsoGQDymj90HFbers538R0XHHXtkG6d3lmnUAfaIIBQMe7XTR55gmM03jT
DvsjKWhY7GiZoV6tQkEi/G7UlijQzDTW1YoUFG8OfWO4OJPNsqzx+yyQNAGC4W+f6ioKeZCe3DIU
DKwnXZytEMXWnejHt9gA2ECcN8MxbmNwbVWvkhXiNQG1w9kTtUAfBMRIT71bcfzZnidAwa6ki/Oy
XcvoW5iWPThTgJwagAbqmRe4k1VyqwWYK+AtQVmtlllWnG1ejs9p2Ff3AkkpPwS77TcxgncuTUGl
zqNWe0uNWQwYqvjY2cGwJisAf9Wg/7XK1RB01Ur3bHkex/7LFOTorOmSBhDuGEhOg4ia6yXJtAAn
cvU+vpj9q61Tof+ybsBPrbaigXagvf4k6/Ih2bdT8vivIW8+UjFo+gZJQzCwfX5WMOnm60zg+Ds9
l4BmOgKUIDnRUHcBnrVtn5xohuZyc++IaEvKoP0woyX45poCZfAQ3riR7E8ui13CLPnuPAA5aG+X
8bzJTbxlmYwobGXduNcazTt2fe0daTaqJc1qPBXBEaDW8/RGTz688q69NaSR/ESvzPWNgowNEyd1
dK5/bEg2N8t5q383v9LzAaC6GtrkN6jvB3gSroF9YticuTjBZIMzM+B1qhNJiabzSv/Hda4iNZUJ
4B1yn8k7Q73FVuRA8TzQRR97Zy8YRwabo6O5lYAwd6QNfOgymMK7xu3xpvapmQ1JYxQeABcM4GWR
D8lo0Egh8iDdAQIj8ZMGGIkhvlV9dF7G7k5nxaFC6/Gp8ToTzaxW8D9qXomnJgpQx5SO6M2sZbeN
1av5cqZBNUG8GsGoOr+zL4pc68MV2my1WSEaibLs2HIDPGkrc1uEhURTOzgZkih8Q4N38Ih8F+pV
RIYv9IrpK1qSgqOIBUiajru1U+bNdvgG+B5UU30iM5LL4Rw0VfxIiyQdrbNRBZehZujMmvKE7UQ5
gdpF7UImmmY2ayPwkjls3JUFKrpHUPJZ2iUAii7AvEz7Gf8J4P0EV9+mUgQBACsBTK/pPbOCWc8k
+rQvlIEt2bU9ktgAXBhB3K2CfdrzOKjvaUX2hon/bNHPWxR8MGiLMS2B6Mq9/pLYo0SmtQ3QUdK4
a2tITVRZ9ZN+ogGIn8YJiVjwILLMWS2KK0NZm0m4JtWVdHHS0Bd+MjsP3UvxCDqQugTnk46mq7um
7sy7DnRbviW8Eo1BNuDFPhW0xC2vcw7KZ1qQ/WJFsyAaoi1+T0AoZQY/pxpElHR9uACnzJAqyzUk
Ia6AUfZYeszaL7eQs93iVyiIBz7yfWs0aECoGO7oHBQfoRhmSLvT1XQwh2odpR7zcTzrTlo8CvtM
Xlo5DSsk/lNkXIHpjOOUgrOzSy84IQEAhg+a6tEDT0G0RkpLMMgXO5qhdwkFFp++cCgl/tmaPM22
yLAOxa5SZNWpVt5neS2B+58Bnh05JfRnjs2mN03QihlOs2dFez2Lm7idZeHn7MZu/N2311u8UuTd
j2rSABKRmQFO4Boyj14LlDet935b145KHIkcRXtkH3fmCh13hEZScqRYa9wi0opVA265kijbzEtu
Izs4gcIHiL2oGolDVHsWoj0QSkkOgqFj64SNP4OWKHATUAUdhYm3hUCRlsQM504KRxa91s7hCPOk
mAZgFXL861QyYQcUFb3V6OrmfpQnHth9am+ViUrbjApTWlMDKYZK26JvxQHivf0u+vQng0W+xCBF
M+Hk8Q4r6g1Vd6T2Wmp0FXk4AReqyL5GvV3vSHbTG0tLUixuJFNeoxbK3Y38qh2X7DjX7joUWe0p
iMerr0at0HtUY+9sS9MlihHiaJTJAUn/q4Y5kGar2p7wQC1wNFw11dHave2WmzvnFh3NVKA8r8LD
3FE323DVnyfQauqhm5c9/3cTPv8fkC7X0AzQIALCTjNsz7hpwa9EpfeoEoyeZqAj1AuOm9DTf5X1
YH1XE6Q+re+JCerhOLJfUm0Y14Aayg94dzCfosHKAI8NPsSmri/hEA1fp8aptqyvd1VVlquFU2bG
S8aF4DvRjBPXoCGOBBjlfkdgvuGtWewCILdudDy1V53HQbLYeO62Asn3vTUWKFinKbeAtmTp3bsG
ZRPoy1M2XLWcxzUgRmNrQIVB1K0TAFu+pHjMnp3B/hmpFYmK6rX2AKtECyNDO4cRVvxIS3TQtFuU
14lNoQPat+iAASR0mT9UJZfbZkTvHCoDkL8INWBSlABWMgyrwXWZW9/99/+cc8shrQPQG+A9HpCA
XQ+XKzfwalXMiwSX3CDLKwz33DNczJh9WW4zcIu9lhlDUxAaecxUgtHINQBPpxUOWJG4i3JgyZ9m
sLIceDAnVLI+tbqDZxW4ld1TZ8vHKDXCBy9C6TnNjHpCRwa1UgEP88FVAyls1D1ZwIX2OuRk/UBg
n54rlnXl7zRjin+JKn61gXKC+zi1BG0TO1ZO+xioILyVSB0BS9ZHofrwALyQZse7jvmuDTheH/jL
/JJ0B1IG6ko9VLfjWmEDIQuVrvvZjNxkj/8QYEaASjOKpXPhbHZbfA3lZudVs+ddieh1U3j/D1AL
T/NukcPwnwG4dE3zXO7Z9u0flIv0FSsA2vGcN0m3j9UbPm9rDNICeeQ8VetFYyfqPS8tDqRc5LS0
PKC4+YubCByswbuFcZ4vunmLQge8QWJqKFD73Pzai+xt9RH+HMV0PRFvyaBE3fkuZvX8E6AtwTq4
tX3MJiO4SNx/PqZx9yMVafWt7ftsY9SopqZlhJvkAKyQvRnmR61nAMdSVsDJTNEBG7FLWFti8U4q
A2BnyrvmqNUJPLze40Zf96co9HZE1TYzujVhfmCji6O1qsNeFOCuRKYw18+LvDAtlIo3nlyTjAZW
TyAOaXFJr2eoACfZvI+H4vzFTuAq/5BNOEgsJHWkzTV5cG1POy/ySu1TZkCTXFjqOgPU42of4Nxg
H/qcA67D/RFod/M+TfUMrOHqPtSRiVT4Kj9igz+rLpAXN03lIUOuYqvpbvZdJj9J39joQNOD8bG1
8XulwGdCNcg6M1aGq9k7kqWhIS7Kgoh2SVQpC/zKvlswLQRpUNPuhymd/NR2gf9EgJ1m+w+2GB9m
uE7k6e5Cb7y3CADUFSPboZ8H7eIKx5MgN60sBEtQzortjOGpgDwbZvxKRmYeyYLkH2FniYnnfxIP
90sY1BG+h15wQpfQS5zfQ5Mc7+aJDqBIN+4mVFfTyCyU9IK6tYnOTXwgNvJZNKuJhZwGnBOjc18d
aFHaAHfBu6Cx4W4szj06o6IYtBg4Sqe4XlQiNbM/ZzeyAOmDkyeBf/JhtRiQzGo77V1N67Eum2MG
qEZATnl7OfXa9xoQJnEw1t/LtptWuKgwH0QVZ3vJQBXkok3+EoKGaI32B/GG25YXfSzRaJsDwQ+E
uWLXoxECqAua82WShbNFr5K2ydyIfxmZ0W7ROhfMWmmD3qhhY7llAYxx0Wdv6tLStuQbMFzbj3Y/
rG2gzRgizO7M0hB3TWJZ6EFVUxJOjeWuJF4e12ZUZbOMtFUN4nKfbFo32IFzOj1qKswSa54pt54D
pdfM7OdFSeGaqTffg6AUH2SD9ar9OQIJddMgOXLREhmAujnXX4spZ7im7cwLDelotBdcpM8GZNui
IP4wceuHKQ3P8clsEpbYAC0mX18JmxZXoiyS6Z5sEN27EyaaJtLMXRd5OBwFz/MvZseO1A2TjSEI
1pW8AJzHlwxpFBOvdCe0LxVrT8ppPZqZdyqiwHkAdTy+sPoh/iscpjdtKlED0GraAU13yXbq2uy7
16H6XhmQ54SfevZkI76zUEcao/Z2eANeozt7Rngf3MYGng/KkwzIs2yTdmuB1cWVKFL2M8nQcFSW
h3bMogcazBJVyBw0B7UUMt+YaOUA4xG4LhcTmuHdRCUY9Xs8WBFJyijfjYALB8jwBDqm2abQ/qon
YRw6RY9AIlGJ/tQ4wR2J5k8hEtteAT2EoyDzwy4IeYpjg1WHxt4pQIpUTw5jK6dxtVOtCx2sFUhD
gd59QDdWqQQkJb1TJpvU6NvDIpqtb9ezN0kphMjFU6vI7kg0ASB8g1oWHJA4kEJMNVRO6a5GkG+v
FhlK3uWJhj/JNAUrghKaUx3yYIe+obGc45HHEnTiSKEusv+OR9rFmPa9WabJ9JbiW+lclgmefpMj
dEAUudoZJ9nkmGXehlYkN/tRm5Uk05QZzVo9SY+A4NoE9uDH0dYVoIIt8S5zGtI0mmckc5SCZoYX
xIV/o/6Ty42Mo6Ou8EvbrVbxqOsrUlNEijVxLcFbPxC6ccnZnGjwFGw4GMB01YQPIa0JJnxZLtbI
r6cogEnSNdmhc8w8ljhEf8fbz08zivpnaQb4S0C7KCjwquwNWOaowLSQ0vIsQHcLgaK0eHSeHJSB
75IpFYDSDswHy0XhdlL03c+BPeh66/xNpg2KBa5MOS+t2TQV0a2pkQIBKAGkc2aYwkduIMZTXY+A
UYISJJqV4KrcsKFgqxsFcEutg1PxF7IFV04G2gXla3ivaHEO7mbRGPf3gDedjgMI0652INNlh6zF
rdoioxntIEbvZZEvnwu7GCAVuiMdt0Vu+Tc/QyajcBXkwNPeViWIfAEodaf6bY8EbkTISKOCR6JZ
IPisXESLGTgwZiWZLnKy/T0sKUsBWBSafSpn7KXF9TPkIlpcldc0BuGx01BBi3vE7IwvPXTqM5Tc
FIonrLf4Bb1t6YvkcYWuNqAlkBy4RpdyaIY73NF5K1QXVqcwUQUeNL1dE+EOgE0/9LR2A65tLJBM
oRHxgypoYeYh2Uzh4zpterDsZBOmnaF9Ib8aXfU+qG+T+GCZ0V+obhnSeNXEyE7QcWZAIdo51NlK
oHr6OJ9/6Ci0aLmMtdZ3PW+2mY9QsrG082KTug3bmV3p+lYXye2QlOZrDogBAN7G1V08GebrhNQr
rr9fY1fi/wJliz5ZuXEZ7v7kRFpcwfzJKVBOhtppsnBub92+R2k20DdpkKisPDpBsRmIipZkga74
HEljo/EmUZmEFMCe4Y4j4w8YKPD+SQcHrThpjzSjQaYMf4bLmmaJMqytBpowmXaFl/Ad+c2yqymZ
34TMjKE53sad1/M4R1lcpXQNAWTuP3wSCp1GLvL8Ue6ts1QG97VpPLDSAFWRDGzTJxkYitCCU5rZ
bEKyWQGgitNQDMdFNMgjy0Bsi/qCJlhN3OhORWkEyNkC5Q7d4Algd8OwP1UkJP2gjEQZyGBFKj3K
7bUxRt29mfW7PCqi0Df0Ei9ZLEDrWDmt8JcCqDcLXeRGYPAY1fEPblSgRdsGE3tqAhW4DJ3gEMRB
dpxs+3r4k0yiFRedGPq7HS0XN1LcyDycflCDgRTRjYLcbvZYTOY9CuMcMJttwUtYHxMjqY8mUpCg
OFHreSojXh0LHCCETwaLKS0XGWdNqq1IrUVa8j6dg5DVbZArK6Pzdn3BbNQq8PABuI3FAXmy0G/p
7KRkpEjNBN8EFUgXajrbKYXLSvQpx7rv0JmtUYrMtIG01gC6jQKgGR2Zmn6ajmEEsOFQMFRs4Fr5
grzVBW/2+je7NkYUBLLssWmGbldnYjhqYyrugE46bXQg670k3MGzI8/tnyAUxZcaGvosrX82uvCX
RPHuHi15KCdtOW6g0AT1cxJdcpiXpAG+9o8kH6trWQL2rNrOh0Pi9RMurlQ/g+fKV7cuLPSUIR6J
YrzZXRohv0x2zd79SeZ17bOMx+xItjSA5FmC4Nt8rDPezPKiyo//nYezjP8B8EX2TTe47VngPPcc
Q/sdxTRxst4GB2P9xDtLVRqx9H7AKfhecgauWSBdrTu1tIeyMdZ2lYstH0KOChZrAjiyUpG+spNy
zzr9L4pgVUVrrL1Mt46Tg3ouNA5pc+w+t3A/nnnAaNj0vf2PpfqXNcN64LKOjoZasTi1kBXFrCmy
YSfcsUJZXRCaPmnIpjScBwOJvOOsIFnQNcPOmfD3W/AWtaGfodviKxp4vSS70+tp3Tt6+m30SmdT
1PV0rAHx8VikgCyYNDP8GcbJkcexgS7YDDjNVqAfUOVaPYUhL2aLYgwf8GwpvtaOmQPbQCR4GTMa
XBdah5HjfZFwWpaB8FxYmY53zIhRyTs4J1KSHMh0gE8EOWV3520sqwY6IcnJoks8XNjxrTMxeafH
5uCtkesFEuUo2y3unYDjU5R4nPLEY7vOC4FsroTLY5NmXvxddsK5o0X9aUCR8mxqtzf21QQ+E4o2
b0lqR/u2BAET7BdND17cqrTuBQ/Mex5dqn5w7xwlWcQAL0aRYgHslyuZsie7Uc5OFIEGtHNY9yOQ
GNeJciKZZaZvzZiLAylJBEcQsLh3tCjDxj2mcXGiFe0Y1kCsIfPWDJjhk6Y2b3ejz0S74drgfTcy
JcXHR4yioEc7VZamKOkJkQP9pFVLc/evrO0KHMCBGueFbfmY6fOCJEDjApzIAAwuWtJQNmhq1vUJ
mZp/iROjO+JSx3gJV9ALHBXVsejubd1p75FZ6e6rWmsORsOfW5C06D5padDrMt+kFsroyQ5fwB9q
XfPwvIvsaLfEihqJDKXrig24htxTOrdDNl5Sr/UQyHKEajUDWlH3JK31Eq3g0hbAnFPQWTPIVaGg
r+YpSWlwRH5teRVI1zqAaVhytxjTBhS7a9FCgAouASQ88zudA/FKBSSc+upcd3MUpAMfyWo8rz9N
SbycCAsAIxfrzPNN8U80JToOnEPRaGcuABMjyvcaBapWAB+hfUanCHAFjcH2vbJut66ZpejWgALI
BpuuKgEiN8oKnaaTdqKCzkrL82Ph8DdazYWfpmd8w30MUjevVlWjzRM1hC9iRXNDCeIietXF6N7p
TtC/BBKITrYU4z6v0n2JN86LVaFGUkuyBwOoiMCOAZkuiKJTa2tnvf4kE1d/wt2ECa6hR5KMIDjY
ARJkWtGyUgbC0r8ZnYjPJDL0XJ6NLHrl0WSC98RqrVVnTO2OtGg+0DfmBDqfzGXRzgTsz1xO6amy
yKU2ci60bDQ8Ollu729LJ6lgcomw+JGChjmCpYlHPQ7tfe7FP0wX978pkDefeJ+Na70EXCAtYyWr
7XHVZ2n5MGTD+NR2oP0CBonpk5JkWQXO9CYphgOQrxiQCIbIF60AYYEa+rh9n9lyKARelj/Wi03y
ab24tDoopuY4N+rFZong2m55nIbE2IwcMP1uEaBGftSaVYj8c7SKKvTGXa1lLbNdK/oGHdRKv6yL
fqwfLVnKxyUGIBHqR2lW6VZDMfOGCSC6t870BUiiSBZ07gRUKiv/Hk/ZE/hCm+dM6PXZyhRAlJLj
Y/1i4Lh/DHMvua89tNmQvHGQ8xRIG12Ags4uvGpRgIiuye8j/h9Qvu/1d5pwwH9lhD+sqM/P/30G
0ZH4v7l2MnDhBDIFzwVTr8mtWyh13VFNz45on4ZaIp/LOTuWahgMKwApC61b9OyganebeSM7kshC
z17u365nn1k3z0c7BcLspxvNROfCd9bTVq1uDUv8G5c5Gm1K3rdr0pDP/+5O0UEQ/QNo2s2WARx9
GwZ16DO31QEtCTDC92mWl+EdSWlovYJtPcv6GtcGUonW/1H2HduS4tCW/9Ljx1oIYQc9CW+v9xNW
ugKE8CBAX9+bE1k3IqOysvpNWOjoSMSNS4DMNpCT2jNIzkVHOm3dAi3jTARrnYkbaiLLLqrvT61L
7IeMrlqdkACq2voZH/ZtlmFb9e8SAQcwk/9wuiS7VV7GlmDRFhse1ePb0NW7si7MR+i7FLcqxo+A
4pRWf6aNRrOzAKx+xHDoMo1b6RzWRFijoKdoagM4HVTlwZ4etmJChcXTweihnDzFjYo1GwvQTDCs
cecXaZztONxYZy3t7VIZYrfR7PRDOZcpnX4ZDI5ipzZUpAqKYe8/mtFv6dw39UVFqqgy2JCP/Q/L
GhUcQ2X8mNRdcQ93spniLsjycd+aCwfSWSvyZ06nWpb1wAYlqBVTLbWNPCz7phUMBK0qeuQ8TTbj
0PbwS0AxtKwI22TNvmhdvNSn0DDG3cbrrXJOlRTzVHKTOdw4UghgbGeDtxfk9KnL3p4PAEuzjOXz
0suHV2ACrGXUgdEVlWx49aTCGpoU3Y3tNvUDbp5loaMtxwb4G5g4cmWJId8FdVLfQ/NI47+KW+L/
L0NGbrwZG8M85Nj9S2HP+SYgGra0SgUsvvCbAxD+9RK8OPWaFOa9Pal++rI4pSasiZf5IC9T8cw+
pZaT6ueU2kHtcuTdK4B4bOW6dR/Pk3y04fv0azkeCnDW4nJnYHA2h7yudW+NkbuOLE+DUe2n4E9m
2QKazuk7VsiOpevZPxQ0Liurqz6s0bbnpVMkd8LgwaZrnG7DkklgJvLVvAE79Yv0/VVdt9nGBWh6
EdUAI8eWE8NGIWfl1pXZhmLOBPqnMz6dUdEkigAF6eCq6CuHpvWKUigEE0nIyjiQiIS3MxgBEIra
ksEaCSkMofl3jG7/c5mqKZFiEJJLt23k+8fE6zDrXSrHhEpTH063QCtv/bTij9BX3lrTbzoSXrUp
jFJjzywY3rC7BTh6n1yk2VNaCL+qizRIrgMnMybLCC/OzWhCBSHhnvfs2YWzcS3MzbVZ+M8JtCXx
lQzDAhRz/7k1JFtjbBguqpH5z2YL+4WuLJoltTXT1Fw5jXKX1DaPauCB4YCxotqswDCkqTI4cE9t
HRdD2wCIsTXVgkriLsYesp1UrGEat3BNACNkoMolL+Hc2IoW6/92Mu2mTVsBFjP/Pi1h3wS22bQj
UBhs0cjQ2FA6JZ7aXDenspgoHgLwbqzBQz6YnHIl+dpOh4TzfIWFv/hkcEsVvAG6/aJMQQDEmxm5
sZAmB8/7lbIcdksl2It36wpa6vN0GKCHNtW2n7XDVMvg+37h4VIkalUNMBs5t+dTBhZE8Fz67F1y
P3ps0v6y/a/XJ0eYxE6cVQkSi1+YawBoutdY5dhNBvEdi+i6fa3k0YnC5iWr9HibDcYXirY2NCcs
4doLKoJGJqAoJNztqU2iHwbVhXc6b9wnG/Ko1HMaePO4jZoi3WawOaomi4m8rH8eikZgOdiDici5
AvNAGFJQ2VAtVGgofbCKn5mZF6eHczoVKeUciyoHHj0SQ6Kxtt+JqpBZENEWWZivqej73UPRTepc
Tu/cTVlEewggjnmRFbvNKWuMfecO/g2nvijLF1gYSIJgfPvM+uxrmCgUdEXKouI/s6hx7se3w9iv
3QlXer7RyE/5dzGVARbG6xQWI593Jd2kp/uVgg3duud6P/C6Rdjh3ULdnjITySXAt6k764GUfQSU
8QEAS34sYlM/gsaK6V+cuQuqbLXn3KlcL+IOpCwQmDoTIoZ4D1NtHwNygulWNO/jaVeSpxXADRLu
81NXDrSPFxqg1jUlV6njHDK3fz91NV22KVP76Lj5v1/2VDlldFhNvLi0l/swjRoN4/RH0BWmy6sC
WsdOmXY7avq7z6BK/U753tTv55/v92VyU0TWtpuAwkPjdXs6a6bin2N9DKY9Bpjg2U3N/ldtf3eN
ssHvoEyzfHl1cZfwzNSk8gcggIwWRClPYNjktckd1sniBywCPGa2775pMzexXqzL9VD40I2o8hRT
24DDMxuPUBOT0wc6ABiXzi07EZs2EdilbKp4x6FAfSxtHT/UMVyybCNZ1VOJQlgFwpwwDW0I4aIT
mSgDvJMyWQTRJhcuZOQcVa3h7eh9K1X7o4jd9m3MmgLrtv74aAT4HLnMq1veOvAABvp73zPwjQYN
qHOLDdwb38WLo5Nt9tA4mDN3We29iMGEbDyLxFc9BIcaYu/R7L+uV4SFfkyyJF22SQU3X6eDROi0
HxY2Go89OoWk+zcIxclV4Hrlng4UpzOex3/nnavpzPvMPvXV8GRYliDHW7DsnLMilneuFTsbWGuz
DUAn5V2Xc2veVUXzAQuyLd52wY+i0oeqtod3eOkZ8xgW3rf4C9OtqXuY+5pxtK77fIUdpeCWDmxC
NSvHsJawSPQwbvqlQqfJBxSqPHjA/x2v+zA8/NpHOC1CxkFbLvo8Ho4SVNbjOJ35Eq5GZWd/xxaO
3S8oRilxwPTalN532YcCHkCfzRrYg++cZkIEo+mUQXWdqpB27j0A2Ic6pmud48kwgvF17n36JJSS
eww4+M/PQy1yuva5h89maVhD2AXT3hEgO1xo+hjB2JfO7rODU3+p6efzGkOKeeTDSsZ07deyhcKd
KZzwzlN9eRsBuEsliuOuDe8sp18FDO4UECTyjBlmLAnAJpa1pTw6uHiuzbkJrf62yZEDa89qhQmD
Nz/nJP2ot4M2BIRdcDWqsAbwOoIwWJ1K1L/l5TMmhvaWLk4fo5LxqyN0tD+l+c24sU04GaQ9fK9m
ygvlTW4/MHBzcI9ElwdjyLedD1PKq7ifghNRCo7x1dQgdzoTFF4PtpaFCkBY/+yFOgXcwF3VUeLO
zhVQkurXbRbaR80A39O5LW6kaffHuEiNuWhT/tW0vwd2HX7ULiuWXh1mezDarTs/FdZs7Jn1FViy
g2iU8yIHnq1DiPdsuiIvnkyu3uOph8KoIS06SEyrBtFvQf6EgnOr5BsknNflWP2FSckDh4THXVKB
JyAUzOZ1Y+lVNBUpNgxsXEuNhRA1OPYdJRusUsdKpGsqcQeIMtZz6CJKFe6Azf95GAPu5BPCP9xR
jf1ZTUWrHqN1Mtp3V82ARPuXXnQC6icoM7jKxemps9y0oYT6a1OqGagRnWZDdC+A71pRnsmLH76W
wzIKR7UDfl7tvOkATQ1MDegUOu84pXpBp5RFZaqns3PzU865+px9UXPq8+JK5ytTy+sLnbujM5fr
HzBodEOIQya2uzyz006Etr6V9swprPFUk09UtwtWW2oH0fGcc6K6UTBmJVhv/15/vhCdUR/88zrn
WqYhJ2hD6XtetUADlyPuPsuu460smFhzYWYvMOCEkpHIvv0xYzS0PGWMZf1s4xW0qdIArNaxUR/M
Cx4sX6lHEbXhPoBQ6wJ7luqD6+alsU3/Iaow1fac2plTvEzlx9iI6gF2Zv6hcY1hTv1ot/leOB6/
T0NoMudwpTzFWeFA0jXL5f3I9Duw99kMUnP1jg7e59nvYl5ud7h/ppw0Lb/9x0ogc/+xEGi7vmWD
OwaZUnyyKztRAVh8EI5dcI/RQHuAt7o4wgxDHOkMCis/zzKAlySsEzcU/9c0q/gmxxp6S1MX0uQN
vMYzS0C4FB0Vsm52bYX9hql0jl/1xsACXBcN++uUBte4fkYp52bMFeYizyEMd1VxLtIZm+7eLNbm
8uKzwH0lnwOtUS78wSrXHNzPxUkLu4icpRimF7rVDg8SBnMVc/Z0YJHRbzOjXDLYEJxC0qlz0J2n
lDRzMjDlP6uKJGr3CVtwWM1jZbeMxr1s8x53ynRKh7jo4nXOjCetyp8hilehvY4dluxqjEugUMGd
6tga8BO3gYajEh0GA3SBRYlRHchq9Q+85bu1hCHUkWqbzoRiGpU5nDDg9gmnm1OHQ5HWayHAEA/H
8tvYZuWtklnxuuFeVL6meN3ditD61ve6eLXbPNrCG3yEKwsqK26BzaRgIk/Fmv8Hucj2/nEveiYW
o13b8VwwIswrclFRuToaAZ+994Un9YtqfWPnWiDikAtkbWBYgWlYsT7HoiwAlQfmkT9rTnaRGmaU
aedbx6awGBbWoRuNxc5+5tihvh3MTN7+rgKG9PVG1HWJSRNWfqMAq8V0oGJPq7/OVHNVbUWYwUM5
7+0ch/dbBE5cGW977OLcdNOhxFYKKASDuaYi9Jjr1Z9/zM41OcsyPe5YDIxVL7AdM7j6LTtl7ya9
re17NwruU9wTxxpim3u37rDJNTGV5fS4pkPH8L1BgUTO65QnS5itspfe62D2EBk/QoxGfBbZcI2G
LlVsl/Gj0YT+ylKmC7p/Mhy9DMpbvg3e5wWO7YQ/IyiazSHSNyN82hmuRjg3z4vbTZLzzXWetq0I
+GruzGNeDICvAQMQRiLf+3GJZ0dpwAvYkuIl75IfSWuHP4zyORZ2872FaDtE9dIRdimlXvkCk4s/
f7GYEFzfmYx7LJhuzQBGmL57RZ6ScZIPNUAw9271ooRIbzA8qHZJDLX+pMSSb1qP4cyrS/8rGPYQ
wsaXKKPwpanK7tUfsObnmSkQy0AdzNIh9A92YmKdO8whN5868oNidLjIOZ1W5nvn6McQxAvsr8Eb
HBxjTCcM9gKaRrwpXLdZYyPJf+1UBmj4ZA8ORvUcw5LwkEOs+daHfcksz/hfMAoq1mk6FtZcON64
8yM97nhRjRj9lJbauFOZgnTAxNWHg26LXQqe/2wCibgqA5oPiV0W1nhaTh15Dbjw86CP5BK3H5/5
Xdfs87q9qbhr3DLwEAH/bnmC+UOulkDYhtmyzhi2yEL36GEdFkpbEiiloC82AEU2s1NKP1YwS4xA
JKF+KIdV4SZvDY3LtxzaFOCvHs1QqWUpxmTOfM6OdKCKU04BubyZXYXN6lx9zqGzuorwyf1ifxWn
YjC02a7u3S31SSE6yDoGstF0I3NZVoMB0hwufpVDMQxq9AzUG0hQTym16tm27dPvvmfacL5pHZAl
6mjPNWzbsYlfPMVRWMzEILofEIXxkqz7DrFYPnOMuN4XUOg35FybgC9iO9EcZpCHBGe76H04v4dc
wZsI2JWwKtvjJL64BPe3mAelbo9Rys1sHeCb2ECd8zns29baGaPih5jtTiWdFt+TJH6vgiQFk8fq
se0pxtumhLRpqIbkPjHhBhZwwwSVs0mxjuWUT/BZVHMJZ5kX2+1gGFYH+mg4yl2NRtiuu9zih5qz
cTNgW3cPE2B3a3tDsC1lke2FK6ZJhvwRWaqbweCl2J0P2N+HunScDSawG3/X4PYXxeZcpjMQWLAB
T6fU6Kr6HLMhEY7B1NRbbodCzs5V1x1dpF6cXrQ6nV43O3d48clPp+eqi897/qgXV7k4FfT3UtOL
C14kXJxSX+erpLVOfn5V5+DFpS9aXvxZv/1A554hdutv//x4xbvp+vHKfWx0OyYPQC2FwffViyuA
0CI2ZoS6j5Oowo+xcsHKhUvoVxBEF9Ukuj3w/KnNvOBVV+m4ENoxYCpjreFVHoHmhIPtVx8F+OFb
T1o/QxR3GqBQG6vPF1cVsiujHeYzD1dxH4Llt5CkXwwB5IWpjzYxlzy2NtibNbHHBWxlCCLsG7wT
u1WP7fk1FVNveA1YE8AkRnQPuWfexEFdvakYG1paZnpJxSquYdCKf8yN1UXquVAh3DOR1kCVfTd2
KZRlRqd6qwZwmNKydPdU64h5yQPvte3iDhJc8VqJROt8kfjDvUiEWA/WCGFr0L/MvcjUDWQBy7sM
5o2nQwcziJnLun5TuYUMZhnrgy2kx75SyikWe/aHX5cJyLZTSgp7nw3An+1MTn2dO5QOjAeqIt0w
33xKlAsEQWw8JK5dH9u0lNiYld67kWBRofTAB8QyzHifCucLt2L/PQLQdeEBXbvrddW8+GCBVlp7
7xAccOCi3q6wM9rPz+O7swd4JPHmcZlWaxrjnSsomWoVFinXVHHVAd7e2SwTCVZIMM7ZJpa+aSfk
Or5jdoCxPTtQ8XSmShfASbNYnmNU0Ux5dEaHQQ7DxoLadbNMIcz20AtdPRh9UGzDaUjqdyOEmYau
V/PazKz1qexkau7ncBChbOCx1KbI7qCeAj8IQMYgW+ZxbHe2cb5nUe1sTkXV2sWh9uFyP6MkKtNZ
EEq8c/0KDgZeNUmkTX2cMmPW6U1VxnoWcGYsw1j2b4PjrWnvOdXMmlWxiu+rSqidFmYNiXsQSsFm
wn9QGN4N5EIZJhOpBYPHNPnqD3IdS6A0sSRfrxvs826CIZcvRa0PlKBVlIGoA2+tc8vEjMQj8MBi
VkRQoVQ8/os1zVuuZPgWSlVDl8bhD7UH6Rbsp6kjb/16a/qR3GLKax/tTPNlC/7io/Kg+uL0VfWe
DM1LpRL1F+zYe22N6yIW/hb4mYXT6fytjrAXq8t6XANp3rylWFV3fLP7ovCaXZgFy/ZmXDPs0GMp
oM66L0Oh+cwElmmemZGaV2GWgD8MQEErytha+PYgboIaUmWA+u0SJYN8jyFfW/dYnJ3qkqaKrEVr
D3eeD5SdE4OmB7sHI8ACG0zCy8641TCl+6Jg3jLvudXdNBYEKpsMQDAMzqwvHsyB89AyniTA9Vul
YWjvGIH54YmD4TTWF+FjdzJs5zkQLGBw43d1kjz1lIiWtSWbWQwaZXdHNVLBoO3DDWuxT+MG+SrP
3Q3XDMMjqLLN+zbc9TBLWLMBLDysKXjNboSzY/PdjKE6ZEDJa96xtAVzsZPuI9W7Pha1Zp2b3TU6
i2YZFu3dIcGehnCcJzPX30vpS7gvSPcJmJRhXkbwfD9VYhNiiQ3QYAlBbveJcT/b5k3dz4Mp2UmM
4qgH9o2aenadPrigYlFLCmHr8s9X8gM87akv89+uRL0lUIX6tyudEiR2sz//Jojif3cAmZbcNVew
Wm/29nQwgKI5nYWQLoLM1FSmw6l8TtKAkV+kF+O8G5vkIkKtLrIgsDQ/qS2I2nlyAfdZFpMVmkpK
AGDT6AUWrNHu17hMuPE8VE38u3gD3aYdL+N8yeroG25RYxa7FVR7/RC9hsZb0XrDQ9Akw0FMcajq
jB9hk7yDxz7+Lh6PanhoAEY45XcivWdYzwfyw4ztaJ6B/T9LTGCfOhh2gRhtRXLFbHhsn8qs77pD
1+d4udFpRCrR7SDBOyjKFcV4nsqf1VK76MSpE6j5JZftThWUToeah/WyghA8GDjQnabYKYdkpE9X
zHT8BW6H6fr0WSizdipIuDEAmdd5Ez6cdrHxZmrgTburac+bYnSQ0w75uXgRk8k66o1mm0G4Gjo5
H00havhFBM2bDyl57VgaiO3KvsGTr5hR3G4zvvStSmwys27fgtqDzjxwpW3bqDtsEn3BYk77VljY
EgyZHa6oUaX0mxxGF/5hVvnARve27JoE0NQ2XxVC6j0d4IM8bnr8JKgUV9hlSLsMwMIBxnVAvJUI
UBSscJT9nv9sSMG8CsDVV0a6ODWioM8baIJSf3iLl2sHczVI6+e+/GCalbdO0zPMbKErD1oVj5Zw
Zivm0swzmO2g+nyAzFgwb8emhBR5Y0fLqFBsIdpSgX7WONGyxxx6XkBLaxFOS+YpAEbrys8PPrZQ
7WUAf6wdh2q1vaRq8CSAvDeuo0qW0RMlUAN/8AxAcnS7DNvAWZteo+5Nz/4LSqrDh5RRPTdHoz0S
P6/L62LRY9N24cZ+fTsO3kfldMYLwCXJzm8gN0zFFsylJXbCANOFycxLx0G5CgsbLKgp2dHyVgV5
dj/qJHiGfZgzJVGHeeR8UIk6dMzcnVPRwtbTqUMqGiWEL+DrN6NOKTR1WgDMfQ/r7eA5t2/oyr9+
yj7AqI06vfqUVIR1k7j4lCYHxhmInFOHNibpVRm9/vopk1iH8zTJFBTmZbgXefutT6Vegfwa7msM
WfcUp7P/iA3VddNzezxzoTHuOMbSCIoRfDuALjtWAYTTDcCMj5G9l9WAtafPWkP2k2FKJozF3M5V
+d57rr2tmtBbVGldwSWs/As7tXgbJ+N4J0osEkEQ7b3sJLx94fQME1gUN3g0/myqQgFS/tQU04G/
nE4Od6Du91vIZJUbfAFsdz5owOF2ZaUcd0lB/CShLUqncWsWNcTk/85nDLvXYTu8clMlHOQyuLgb
0ByBOxc2QfNZwQywoydZ7LTBz+CApz90LCE1Ga0iCaR0NQb5esi9+hZkl3wDoSTcEzFM1mbYQGpu
yyqrNr0EHzCeaE+DlqgpBqfdAMiZ/gxSa8oW4FPgYSxmp0TqYug9DdpVDMOpXo77MrXuZV5Wr33X
A6CFBdPEZe5SmLbcQh/7Ii40gADYWZRbd4rrBuAz+Nd/yClO+Z2bVDvs0vozUmpqAd1LLINvScvp
LN404nGHDaKJgvmZQlpOPIUoKJctRg6QnY2hkrmA6B9bA+zoLnzB/AXGQu1dG/P2Dgyd5jhJioRB
AjNPqvBbiNRifcncSN5ATiVhsl54DQyAkqE8tFmR4Q01naqyBZfXFctTzB5zVFf4WhcXmXE4HrB8
ojdUXWgXwNmp8XW28mU3t90iX0Q5VkdnVH9xSo2oOSuwIDdaX22jdQCFGMe5rcduQ0XtjSVWQBxz
RsW8cJ3HyP9wPad9uMrHaNp5NJX3Mx/LJMkcONSqSdYaVpdbGYz6NkptA2pu8W3BA31LITr4NvBf
PqDJs3OMUrQFG+wEAgYLqjg3w9MRBuBGFKzOsWzqdMjZc6d8sTv31A6FeWuB8gd3w+jm3FGduP4h
KdXyHKKzyOMSLoX8+7lrisMyO11pVrdzKuoEIBSYIeBxPA7OeOqFauiCXE27aq3dbShGfdEnLMdk
60Fg6nDu3jcz4ybG7Ovza6FM6YLYndjjxTdFXRvQI19jvUqDxAg6kVlHwU5kEvvmwL5+cTXbqj6B
4Q3Y9vOuifT3pDSSGTewSss82Lt52Ju+i31gZfvGgDCIsvtDY7XVKrZSYN/8voKHK/xOzY4/VM3Y
RzOw4wBOT8CTdbHSK0r3DeSZEQt5zLlXorBWbu/BpaxUUNYfynZtYMf0bqjTZJFjqsVKe1hnCvrf
ttULNqPTZsjW8CAv9hexdMoZIeBnlrm9p7R6YslTvGvhmm5CyxazSj0PfKi1WU47zrKyMd6ZdD7C
oWXftGh2hTfqaIaFiJmJ8Q4M76K/Wiw3gu+r4l0IDcVvoco/AkzcPlookQCgGVs3NWgx5sQ/8ww4
2BdN0s1aYo9RMJ1YayYzb4xUVzsPAKcbZzp0hen8ByXTY9fLTzZIELbN8DOyLG5ekyFcJ4607aXt
vV8ZzyRKSaKTzSRCSWcyiQQk2kZnSbXEdD7n/S52bhvYab0PMyAri+/kDTn4dXj8LKmpZKTZdzKZ
pLqplMHBFR5GLS5bQsbUAiBkMfqKr+pJwjTIze4AAMU3TQKkoEltio7xWxsiv/OWZebShQ+Cf4jG
yls204e/2Ik870GeggmLTIjqlcZShG4H6WYjhfOw59xru/gOlVh2D6OqdIbRTnkYscayhDdo/Kws
vH7aBq/Y+KNLDfNHmXXlTFRg+5p2nawaYYX7KMv8+Z8XC91rwTTL9iC5D0MkhzkBc/2rTUJQZxNh
NKq8b8BwCTCKy03zsVHsA37O2Tfhm++669mTg79j3edKbFgW909/SsDcQdyMJq8OORzg59ip6PDD
xIuVjNPodcntFoj31G9X51iFBfxtWXV3mQvgZp4V4CUmgj/nEM6bZRBcA/fDsk7Fcy0kD9wZlsOn
5bj2zjAOg22IhyQxxYPvW+E2i50SDCsUqSK0tbuAYzlfnmNGX3zlbVXtKRS2NYjc6dyLY2xHB7nj
7PshcSF+grPQ1Ah2n+Vzdd20D3EeA+wKXev9n/9HNv/HfpmDjTLXhTqg7QXwH7z6J8WtLQTTlbpL
TazSWhO1uOywBRMWFQSBOjP1sTGQbOKWq31bdTDVOFeHUsd81iYNO2DpYgEvJKgzNmW/GISpHuPe
lQ8je8ealXrswlyBLcOwv1mnakNFxgZnbzUBCPBTrQvB2kdooUEbKw6O1CotSn8lGvMlKZSYUajI
s+zBct6oQNcZG1j0nnuN8WpdSAaibCxxoxRtW7WzBhOrAzZK6wOdiakmyNIH4aThmkqnPGpCZcrz
+vKjiFWNp6wxrkoJ9ZgSKzfvFrexSS+bVxaX3a7JzHHRjj57j4zxm8Nqec+ruLodNRYn7L5j72Lo
+byGPPEe1DH5nPJ8Q/1QtyYgg+tQPXv5rrdSQ6+EhmDsKOz8YBjFGja/attAkoEdKUaHHBM8vAkm
btqUfGpHNdQ4L7jRzKbWeRp08PKaui1F7m20B8+xUQ7wW8Ja4Vi03QzLa8adUXfOvojwX6QKP/sa
aaAtraSJVzx3+DawBX/8TcOGcWfvjC1W/0vefwT9N/DXZ06lkxuCUlaTciz2l4JN7wH/d4ZXUgXE
1SCdJPFrvar4tROqdIMuvO6k5k66L/z0g2OiNoBV8dppAGoxmMaC1jQ4nuJqivdT3P8lfs7HVvBF
vtXb5mupubExPGks5eRa/Zv+3cyO8bGzfnGyT43sfI1nAlycYzwVV8T9PXmoTjWx3Y9b4vWmrYIa
WcexlB4d7NgvX5shHleD5NY2j8v4IYt4M0sGJ/v2mRF4QJZTRoiFnIecQUGXMiB1ccCq4h/6KLhY
RIM8CHhGb+kRCXglTLWmCUc25C8AFHrbnhkqXk5FOaUNZDf5mXIRo4fqZ7OTD6WPmfgyxDgKks+O
A7Pzk9ELXMvKhQAOchmREYw0quy2sh+IBEy+L2RPH05p8ZQm28E5QhkiAiFbBCN2l9vxZiyC1nis
cjfagJYVYHalS2Pn/3qwfe+IjelmfY7DLh3JwopAlwT1aedWEipMzS4mxiCphBFkJJyohi4pklGQ
ynTmF8d+VO4RPgQhZ+kNecoLjPUgthBE9sKz6nRBQTpgmx01EIN3VJ3eRAJCDRQPJ8kGaiC52qgu
gfP7NDE/z8nZyJ16FseQ/ZmdzmmqnjlGBn5+7y3/PIcfS2hL1Qp8u5jJCRQ81t1Cc9OdC5VUDtSa
UK4MBbcpKzRmQL9BVw+qteCrqWGmfcNfWmkBnwgqU5Uax/pIZ3gWdns/GOYJ1VIFhCN/1lIRkOWH
2g2B/kghXJdMP/zpkHM1kQ7C3pwDshouKMjdIrlRZYCDmPUYJuL578hZIjD0mmMvG1JIWD0jMXem
7RxEmaJdU9FsqmFv4Sc7iyGA/hDyYxjKtoaeBfh+5wMW56tFHjrpPDI+q1vZghNYTe4olEnl05mG
E9gM75QnQ0X1OoDWzW60WM8KrLF70B+P+MEcWwvjjaSG2Pd0isW8YlFUTM8tGBUC9XyurwtuHSrA
4mZlqMzlRT1wB3+3L2Ty4MVjvrmopoYXZexCznoISe6lQ8Dq6RJgAVqnD0NXhBFJt4sCG7uun12f
PqWCatza6933qxZULOkPwYZmtLTyOpqPDWTDOXetGVQ+2S0duNmFR1HbkH0vrVOI4qlnRdsqw1zn
XAHbNmtS0iqWugCzyTe17QJ5jKCXBwAujQrIgqlnAJqr/9Dk9f4BQ3N9uOPCJtJyXdtk15DIQbqp
1ZRldwfOLcD18Je65U7RbHrH7zGRdOELkOtgkdqNeMkCnuBtmZs/IrjpAGf516i6V0w1ojeLRXLR
d3gCRjxO5zLF1pA9tvIoJiGsgUPFswlezMFvb7rBw49yCju9LYBiHosVFalR8uOnYFezrSav+dGr
9m0ivbt68qX/LFFdrCAuONUVPgysMagCCBE7Fbd0gL/HO4YFapvwwt2FbTbssdwMKVCwR7Fn00Gg
14XYT8pa8b0ofgCOW35lgx1AyrkcbxIdjACu83HZeaHxivv5oAJffDei+ltsGu5Tx8en0Y3z4R64
8n7rsBFaW4nfzUM/Y4AbavMQ5IF5uCpCIkZv/jwAta4nCbbr+Zgb+Nz1LN+2SIPn25cH4OGb//t/
2P+EbMAtjnHF0wD+FTQr2SHuewgK835YdYEGJ2FIqnez5csoN9mz243yAGuFfm4opHmu4c2kFDB5
CEyQOdHcKfXWGzKr+mpGNcayA6D63sAXylbWc2YfIPjWvAPjsMM2SvkcDEm/k7kLIwjN/P+4P5kf
/Dq8driFiY/pYfbLMM42HfdqeG32hcTfrCxwzVN8vZ3bbVnbRHcgIMDTE+qPX9KmXsAFR/5wHZgY
2m33LOw4XVVgXe/Rmh19zIQXhj/2b1rmN5BO+K51L5Z+CGrnGDnJK/yNk2U5gmFKRRsoLxiieM2R
ijy2F7nvG48lHmsPtvZOWXFjVwe7d0GDcAdofQ+Z3jbjB8TV3GfmD+oOskBPQNiVr0OdhVve+yAn
TC6MsVFmkAUx0w3Vlip5tYzHruLxo4Bs3SMzbtuhj6HGiUiLfe0VG3S0jO0sL+bu/6Psy5Yb1cFu
n4gqMcMteLbj2M7QSd9QPW0kQBKIQcDTn4Wc3end/xnq3KjQRGzHRtL3rYHcO8nY8B3NR+CFnao8
hb+LsR6/NIMttlE5lCdQlYt7JxLOusUJ+9+66TbTkI0FftHNwzXcxBB2teP5LAAISVsolL3oCQad
EHyOXqE26kCurJrfPCgUQRk5b79anf5BglZ8l5w89XNb/qzr7AiDOPaPbuuNQ8aCJjwkANJ5iMrC
qrwEKPW1I5VKMmfWX6KwPzYNxBkggWTdegTHTDOyw3TfjtYr8dvTMAxabv1gHh+qjNv7pU0gBqtX
TlFDtryUJbJxiAvZ2Y8oy1jqV7A9quCusSuAod+RyO5vQA4QGLVBotIGlR2MzL+HRiMvcFL1xtSM
R0brr/EhLcCSX27tsCjaOaCX3m/9n6GFm/vPeR/9YLMiJ8r7aU360H2xhPuPjJvgl69fKxjf/pR9
bidFRaoni0DItp7Zy0hdHBlDJ96rvCufpe/1Wza7Cj+9qnpG0gchIsd6JJ4ztXhQ0V1r5fWl9nuZ
Ol7DtzjHtY/a0ieAssXR1EIYLftJXQ+nADDCLQCJ71VlkVd7HL/5C3YTVLAkAr7vB/JCbtKqnj15
RRNtesLDA5XFCIokK0CZw6QZkwzgcwQ8uR71xySdD8Gq6rAXMqTfcohuWe0K2MZI+gSNFbGP6Rzd
O/87wsHq8wDfjcvkWvapAi7ibjj8u3o3LKZd7ZyCfnwgDh3bFakdazhLZtdXr+gGe9tbAIT6TRPi
t0GCxywI5iNSyyfThE2jgo541U5r2OfEcBCzgsd8KcxgEeIbCtoo3U+6asNEWyo/OD3Aq1h0r0am
G3DJA/FBwzJNloW1mOLh8yntDRgVO7QQfftjkg2/5LXKexdpLtyIdBW8y11Ebdv+gXgZLLGXwlw1
Thfgt9e6aR9IG+BB3QFYgScB63JwyMew31i1ok+RQ5srIjaJeTKYooK07SqOSb8xE/Koqa+Z/ecI
cw8EbPz1wL86eNo+RzkVh2YMsuRe7TrIc4wtxFaF26cxXfeNXz6bPi8oX3rkpM6mFqq5STOK8xnE
JS/QRczWJG/sldDAeKZhVXeJghDj/l7vxLsP097LtAR9it6bj8Xgv9/7PueaXuBjSmDT/p1v2uBo
Mz3iDACgDwF/OAq+a4mXXOhc3bqSNVuw5yCGM7vlGQp+eEIDcQLEnP9qvqBYzJDz/HcSdwkA1lWM
fdSYPUJRn5+D2joOeYbD1FLwqJCr2RLxGpAvdbb7qnylUZH2fRM8tWNDXyGP3U/lK4cS+BP4oqm7
DBH51CF02B7MBEJU9RhgnZCxUzzNOLY8AV0OvPbs5AdThcJvdFR1+dPUxmWE9iVPCuAWjoXPVvkg
6aaLimw3+hW7FsNcpCRswh9+sTfPLuCQSOIqf7iJ2bGA8cLQoA/ofahEtOdHPO/6riyRPguh+rcE
6aAcvBY10DX3IJ094aBa2ADb/O79rHJrkdH4HLzMRTT0AWHhAN5tOcJ9ruW8uy4U9/EIlg+QM1VP
heAX0w5HP71WkSj2XRO374hMgeNQrImUYtf3Cnz7iSpAkawdQr3OP40/bduS+N/asrESMTbhbYzV
tPGhcQQhbhge9KMs1iyvdizzq50viPsC364B4ArKd44S7gsZlniZmj564dmlYREKAXOSOeVqEg08
TZbN4yh4ubPG4c9qvFRNpFr63UfvZ9XMrb2qf5I1FkdNo6Prchd6WhQE0Ylm7wxM47zR089Bhr8m
KPg+AxEXbJiU1WFQyn0Me9ClIKPjfC/0LzPSqQDhx04f/0GZuVsok4+p8uoGckRMpk3POshmoWra
8pJ+XP3f20AjSuYcUTzsMoLUBm4Dj0o7zqHeg8vID5pUixECCgiUPOQAtz2YK1NwBivnEOejFdGk
vfWOcw6IkG+6seqdDazquqtt+RYidYOYt4weOFfs1XVdOFthWB5JD/nsIUqHCdKHJtigm9re+D34
QKHjj187Bp9ayyL67CAkfDEdRieeQDgiiVrroyPgvEnEAgcyHZ8zTEcMVkA5e/xKoza6AdWyx9Yt
OptaBjE06OgNRWqqprDa7hVbx9cJj/lEUf5P0CCnggekd5cVNGp80IkFArxn+8/2lpUXGSLPChN6
pOtJ6DyLCEbbFQmCXyBG2zL75QPXn7DBi56JBXl4l208LoNLPMRe2glqvWk/vgGDGv4Tjz+bhlk/
A4QgEoXP6gU2pfkazFhxlq4/7iHak0YegqA+F/yB5TTCnpTPb21kw7kmC37Cy/7JimT5JWN4/Nos
OLi0LpNQ1gLuF3IH7ZRFioyDMK8llIhKfZnqKvs62JDFzErZvEgvGlYT9iMXPsLu3umcLy3kVS6m
UAgybMKqUelnm7madbmaYerz8Nk++r29FsD3r5rf802vBwNzJvSjHPBdTwCGiVPosEFC2XNSG3Ac
nsZx9Z0T7UK7vp9vGezOHiyPXWc3mG+miYykX/lOPmxM1XQ0DIfqYXIv9jJMQYZ453t2lrQuHaAd
hucQB18wrwtyIRonNhglZ6uCheI7faa+GL6zkfkr8P7DIx2b+qI9z4O+qzN8JxphqSwgB1W1zQb6
43WWWpnVg3q2XJbEK3Zqqo8+Yahm2GYeo6UwV2agubp3W3IajnEFjDQEAPNyl1vi2IMgsBYxDR8s
CuNbuLt1a2SwcEL+rAMN1a5hdD2dmnAh78VWe+plUHypFNu5oopvIp6Q8GmcNda+4ovV0/whHCi0
2JcqXN59JFkrSNhOovwCPRh4wKnG2Ztex3W/dgUbHk1n6ENpCswNbRX0KnQJJCiJ2ItoCTRBPUte
SuzVQK5xylMm7OrQZS4wBUNtPfRF4K9tBExuQJeRtPH4+GUgBdKfwDj9sDyxK8YQnrVVdYjDGulc
2+aPzmTX3wKo4yYjZd4Lg4nrSsshvMzIc8ECS5PTDEXUvc4j8MbiqX8oJDbxsuXBtaBBmI5uvCBd
20QWtD3lnLQnc/VZhFnYbFSMJ0YbD8pdebQF3JoB6zbgvEW2A/a793rdE/DSzCDTCNSNWKmlESeG
7tSq6jknNT4bAKpuBEHE2zCG3xjXOMjkdXibQ2RuSr/8x9RMAdiFn7h+1uzN+AJOI+fMre7jkTUI
bzovoVID2M9WyLBLo6geDyDRTivSEBAyiDe8+e3OWP+0vgO1wbET66GYAOyR7FssR3ENC2jsIKI7
AR8nSnhLBPIdh3171QcuO4zNGL+xNgmX5rn3yX6K6gzWpEuVdP/kQzZcBgB58FRSPyNsDd6DnjNo
hMA0Kke46X3w12NMyZtwlTyUHr4JplkhWALFqNB+JD2ZoJWm3xDOaXFwi/Qpcqd+PdPB3nEcxd+y
TK9HJcBOG5sOIrCLi0gz+286jPjKCSGzPZQ0eJv0CoIZ8q0ZiAQWKEdGYWlus7JKey+aTwy2g8nC
9llnQP68jljsX5FuzK/B3DyaJo8CJuzgbAWtEYyI5qzYgUCU3ycwJH7X4HaWO9NrxgVz3WzbELkr
eHO+wVEL1sSjg+/XUpSNSETey4suWXgN+k6cqQ3/od8DatWF+xDRU7CT/p0EDWC1QWYaul/ALhap
PZbYsttDvjV3MQPDkv8j+9mBNiummXbqqZVwegXstFfBEyYAQSMDi+kU4AjdJwpMkfVUVWBuBc4o
VqCoDydbIOqwgafJzvbncW/aZjgcwbhr6TZzsgKUY1M1dzNXmkGcieMEA7ZEf8k5iLSTRfVX1+cs
xZum51zb2UXYHsQglg5wrmQa2tb00AO0dI3n7h9Xav014nWfItpdPqiotq6KOd/vN+qXnTV/6mEP
QqP5PAgw6cPCWmIE43xWgLw4QCLisqi7V6GJ2P/RllsczjlRfjRz4ZU3IuNbuHTlhw4IYsu03IVD
XazaGL/HWF3tMEztltPHehHu+91E/DAHJhMClqadQDvXjDJNs9/aqdOEwxZ5JYntOFCzTjtH+ziq
6idFoAAPei+Wp9AuamQV5att+dnpPjgU7c7ppw5J5r6sgeR0VrjzcDG9vA7zDXiE5RqILPnEaVHd
PA/B6GUo7/R3NukvTlDW97/MXdWfPeafzB82d1Cy/ngx9xvajN9fjKmaAsjaP16QQlYGhGWnA1cU
f9Lc6b8vqg/7U97lDzONy0tGZXUBNg2bB4SzBjZXl8/2vrXhysqzevPZEdGpOTMZwVAM0017VZEi
VW4E/8nlkdg4TpcMVlThEIMqTOP4A3D3N8BYBpHaCttOxIPYzvSGHskeeVdAb7o7SqHVgUM2JZkh
kbZGqhgsP8DqxzUtaLjtZ+zSM0mBoBCeuppirLJq1TSk+KOtiu1yVXBabSDm4zxGU7WGbI3adK5q
X4POeQJmnP30mP0MzxAk4EgOIU9sdw4I2bILA8c2NSM03lAtyQ+79RfJxK5/jCEheEBGhW1Y4Fiv
snAvqtDsp+1HX3xEJV8GkOk3AVdq4zD30siOPkZ+Xa/yfnlwMv/iaJr9Uq7aWDAt/6YD2qRgKjRX
u2oyuGXyaW8mgYRerypnBroZk4Qcs19DV2/Ctpn+mMRdlm31MkkAK/ioGexSi2XS778UTmyjkSr3
qvc2nuy1Y5XxIXTwW2809tIdK/kPncfr//uICSPU/+keGZJgsHzM7vcoR2s1B3kFmuX7WFn8YgoH
MPBLkzGxkqXTrbldwtfRG3r6iGFInmC/b8ZxyhFRVwmEV7oz9I8QJJZd9WpVnCXg9dq/iurAhef+
49vRl86X2Rd/JtVq9AD8tiH+ubMthOvN7PD37HiZTUjl/J4dR8gmTAh74PE37zpgLBJIukxfBQg8
eBi51cXOfRChlo5iIQDUI8F3FgqQvK7I1urh8wXIaZF2lQN7b+fWMiC/SmdDfXheEbsr36PoxRxZ
1IgNjISdDvbdYfke/Nn8n9HmHGNGF9qG2FkLJ8C88709nqfi1C2FJy26bkHFRq9UAO/EODDleHxg
f1dWN7to3a0/Cn9r0h2zLX+EBE9wE4eHzPMfNeg9/4A6U342aZJlpKlR1Y8/hPUU4yjyiNA+ovW9
SmecIb7keekckeWQ92oPNNB6gvjPzvRaXvlSVjq8xL3wgcgS2wEOYV8YwDyH2mmCtK8KxC3HwE71
8npzBxAid0mIm4J08J/sbLdMBntJi9du0N7rZiBbRjs1MHFQ/McOGOqiCB9WPgJccXElk1xFpe89
maYA+SGke3l9LJYRhA/z9q8Juc9XGkiYp9ynal04IOs2MpixIyTzKc9gygGXIxuBK3yvO/6k3cr/
NhJrXgHYMp9E0w5nfAGwYlD+rv1J74xYIcIW06p143FjQpZOzItrS73kLn342RsRh60D5oJpBI1B
nKT6cQsGeP3W9PqZQIXoOnJiXaMwu4xeXb8VMCfeDpblr80oB8ejZBgWopQHz8GqHtRRTy7IArhF
IMD9JGEEL8GlWlYWEgC9hajIUg2vMW52aJDxXkHaPDzUWn4UDTZP0A/6Xbdl8NGjIg8nwMblaxz+
w8PnPNHSCBGh8eyIvgMqOwqAWCnVbcAJ6BrzWzZqdTMtlYzUTsBiNTVV0wE3SliSCubsTJspBKDK
Ew7OfjkASAlWIBS2G5mncxSJvWyGOsmhlH41hY6y8qShylZEeZ0jStTqR8fB5stUbaAyNxX8S1Pi
tf7KZWBh2w6UaZOijrsHUzRS9LAsIuM2j+OfpilbqOB/jAuzgh3lwrldxpohFWI5+4LkOH/Y0QEn
xRn4iDKLDqaIfl/93WOG02CqUh/rYWpGmzZzdR89sd7d5mEEgxTJjjkkXY7m6n9X/f9qiwu4wEIu
vlh93k9oAEurjNwsPukHUyAkoR/k4vFdu3hzXEDU+3dn/PvKtE0ER9jKClIz3sxEghtCauaS6KY4
cQkPwGWWmQoPTAdZakEBWeG57a4NwbRbqKa5O2erXlGaGvZoYNyUwrsDJaRSe1jnYQDig/l9gNe4
A0LRbgT0u8jgCDzi68aIVUKhHNy7CIC/qCN8D0tGkjheGZ4KrPt1LmNkj1twjPqQvuUAzyS9ivWD
RiD1S5YdW/wwQZK0i5N0lmAlrdnbIMGBIJB025tq1o8nQNLIrYc0Ozbr9pPPOw4VpK+ZO+pHLpCX
CRRE703Vr+0iSLLeemMRNPRMW6gj/RgvBYdFq4U0x9HUTPtIS36G6GBiQffwC2MNPcJFHAYyS7VX
UbSqSeTvsFF1kYIkz2ClRpeFbSxDsrJhQge5YqnhaOTpbA8I8U05EpMmYByhkyYODpSOjh4OIVg2
9GwfIaNJjtdSDRDIgEfO5Or8NpNMX+GJbrVRfhOsym+y6OkR8aufpl8vg5q+rDZDFOHzX0aYDgo2
qH2ti/AFEcv6gix3/irHJzi7yS+AHIpzS8DeMNWJdFDurZElMtV4CUTQ0vX3prrcAho4w0aEOl6z
xpYr2ALYb1Y53ndPc6s3LsQZvo1Qn099NstrNubWFkewEXQKlz2WvyeBSnufJKfxPslFWEdg57Us
AGbF4ANdOdCCuZqaW2m26jizkQ/FmgJLV3EEo6NOzATTJhT7Y8KUq0sXaq986D3+0uXFD07K+asq
swFk7Q76Tl7vXxHK+lkvkcowtrp0sDrxMEA869pT95cZ73S2SnMX6a1Z5MO1iaCSaTooIXVaj+0I
05W6vsJ6gyYzg5gdFVG8gWZydDKFGPMz9FORZ4yGjybTbqqtLzW0wyfRrWwO5bm/xoCDAhBPpuHI
FPBobebxUrX7ibkgQCZjZH+f5g6ADI+/9VDSQdwIO+XGtqFKMmiy58zi5zykOOTZRfbCe1qCyB+1
vzqCDfKC/PjP7FB59D6bAmXyx+yhywHJbe0JmFfEW5yygdO4l8mzmmwntWJsLgegRuzEhGOaji6I
a/tHB8/hdGqy8JHhoL+DO7SGWopASt2lWKeBWHmORx9mLuPeKCb48AuBXoz9rpaJczcjEQiFkPtE
2k/DJS5wbB2jWB5lBQOSP7zwVDhfwVTQIGUsez/jr7e09UvbfX+IT/heNZ0V0kT73Cv0OhDrhkXh
5a4jXrA/a320shoRXcqRt1e+FGhZlMdbzepHaYGahrMF/1C9d8dp3QYaB70cCtl9BrA1Iu9PZlgm
kTWUngflbK/007yRqT0EzovP8dlSd9InkwZx/1s1vQhZ6tNYCiCV3B4rAPdeJ1KXL8j3YmfptQhA
iYI+18L90c0B/8HH+dVtnI8BjgWy+szcteXn7RU+7fVl6p4CZcMF4HfLQJ/GNoeMuulHzXS1dp9t
4awJs3IWYniAwBAbqNhVyyfhk+GjrWa12JkqVMH/bHMYQfSqOWtdRDfWVwcYtZJ7bYxKa6dGhiUQ
6PyFKx+9zxnncCbGWCds66QVDsK5AeSJ2gVENJDJ3puq2UibKg3R+1k1vSLYOG7rlw8uHOV86sCn
C3/mGKp+1zaqBckRTeYKQhXWkecQBVeQIrCEbvCoLugOZDu2Y0E2Pse2/NoDpv5DVtG76OL52Qwg
mrLd0KjpGce8+wDIybw3kf4YYO5AgTdOsi4Tp/85agQ5dIdT58dtQvwdo3Pw+zafA8wLabn66ri8
fsLJClKarQWkZFVBU9wNSpzMHB94DQAVIQK9NJajs6mF3+z/ajedpu0+zdSzyNnOwnGCbc9tG4YF
0PehAfYmLjSI34FRDGGIOZbneADiFlvLN3AUvv8/0E+w8fivoooP1H1sh55DXNiM+ST4GwDFAFMN
Arv291jrZrjFDDkYPDYXBxAhLPCIlkswDSPkTJZLBE6Hfe3SxIYqyQZyatnaHpv4uaUQrHQ6sHdB
74aI7tJGgVQ8tWMtEmSk4mcOpUdEDP1DD43CIeVA/JXRsxkJwOYxtIW4OMvAtluYj7nHT6aztBxI
fUWRtzNV5E6sNYJS1toMZiMhqyiP3sPG8kBfhYCAH0w4unSIspsqdEL5VVnBphkUUoxGYgAvtoPO
75OpMVG+Dv4oz6bW0gC2Bo5XHPp+kYpCqPzg5fG4HxHYWtECyKNeA6UUF7JZ4SPSiyld8MIV1m05
FzAsWHqdPA6gWNvDFnapzrUL0SkIhkjuoKmbu5dBcOgWsJoj4YxqTMJybUOmY4vdWvcCfEa+obrn
G9PrVH22kVw3OPdgMEz0su2YlyMAzoQl8zRWgCf/q8ho5A9neLocprgH+Pp/aih+tuFwGEOHH8eJ
KJS/wJmSD6YImKzvV59ttu1cRhaG0GH6dxgCThBnWArTlrX+vNF4LiGA8Z8O02tNGQPil6kDwhj+
/t6WNdB5yIGCnf3yidmteBAQRNMJdOScjVtwAVomGv/o+axrRt8ATc93n01/jHMhPb2zvP5ij87H
DWYZTSkOwOXGmTm5TTQVjSdvpgKNYWc7QaorNVWyDKiC5oc9AHxhmkzeTfrl1R8mcp8kCvwTZ7ok
3Ze2rqP0Iod6VeMLhmgnkKm8OOWAFN4Qjqr2M++8xFRNUXoO0EUqBOswDPUtCHCg49DO+BzR5hDY
tbCWp6YNen4aFKD6lz/OcIZd7utAePfc+ANcF1Ez9xkbqaHxVci1aQMdECHi2o83XM4PYTHND5zV
/Y0qX51q13sxtRrqJ7eobAHoFTJHBBAjTOHPYj+0+XA2tY7MyBSW6rsZb5rgZ16vFplvt9RIGpGo
/Tp4Py3du2+jlc87ScFy5bTJ8G13QNFtIvJSLZDI0XYozFj5V19J6wCZb7ENZTmmAgSxdIDDQWrP
9oVp7BTgzYNoWafI+2AzKLfx+ImFLgQl5Pxttni7VZ4PcAXV8zpQ3bAbx5bus1bwYwX7VMQQHmCq
W+yIyIOH3M8gg4RN9bqIhhBmS+6LVCHA+x2OGDFeRGy31b6FC9861m101AoaA4HXnizxoFUFsjvw
PMNqySXJTgc7uyo2pVuXuwJOi9tGVvI9yqekBrs/AcwsuJKMArJIwOcUlCEjGdmvTTh23yx4LaZ2
7ZFzbTU+QDU5TYto8bcNFex+xsp7LDk84yYnv5nCt1yynwFywM3/bQPSsoRliK8Awfy3DeJCMIaw
qmzvCSiwmI68dRFiqKqLqRFA2U7Ibj9+TiKNBdkjkoGc/HtSOSk8t+yw2Jq2SfjFKaPxcfCA0Ujc
dmoOSIk2h3tdLsgLUzdFsHie5hM5NQMSNMm9dBapNjscamg3DDYw6kvdGTwUyxWOxBgKR/Ma688y
y7R+TCX1CEr/ItC1rERmZcoLOL6awrR9Vj/b/hpXmLXMdN8vP/s/b4EfK4iMpn6/5Hyw9oOd+Isg
3Nh2HwXLHST/lqIIfQoiwXJpuk2jufps++womWJV8tn99y0+Z3+MHHoFcUM1plnDEp370dUCXP8J
/oN7XvY/AR+cH8ngQKR6gMxQC5DPZrB59gQgPxRoEMX55Xu/6nwE6EEznuIpTq94Dnq7Om7r3VxT
7zponiWSdeVPEe0K1y5+NXwcEmJl/Mnq6nYr7crbu1blPEIVygXsImy/FVMIh5lY7vyY9QjXqHzl
T2KGRmFdvcBgae/3VvQOThzbRLkC6k8HGrYyMfLFeZG/2D1+mX1bfO+QB3xxBr4OPe4i3Vl17+Vc
rsfes150Ozc7ZvlA/Yf6GKhJH+k8VEflrR3eQToequ1434h4IFApVm6g4p3viD2bC3ffwxkGKnBO
c6wD920BPZgHe7HEHSMcBFfZC1bPacuDLoDOkc3eIcp0VfhAbwVUdejkBWeETSGJ4FXdAQ+/rah1
AUb8vIIoSLtuOLLn0AcAbRfgMohm5QQJMCCm8b0p95MFwmKoe4BqSVTtMfNmKRsU/gk7nKxAoB8Y
7OD7gEmFRDKejlSf+rIJH7GupNyClL89hb/mvLh6seUhh1Ckni5fKpgMwN5Fr6GY2YImqaqzrHN9
zkSMlBwOht9kZB0z1ovXAIzSncik3M4hjvADgGyxQl49Yv2PGpgEHGfVcHUtJPiqqYCPSmZbr0Ac
nKGq0JycCjlV+K94UDhGbJVrWr2RaY2nIFQ5Ob4wcAONVz4d5lXjyG3bjOIIOh2MtRv5iLNikagu
h2kyGIsrG6mkx8H24tXop0h2w8WgDdxtz7z4HDjkDbi/Dkl0FSVQdAn2BdJlKc2dn+CelYcOQnNV
5z1FeIyFpRSHoQCe2qrJgqnL67103ejoEbCbkCsiu8DiB083dtoGdRIz6DbFjmhWshLzOQxYdQiw
oSsgimlB4SYmAXBjY5R96Zu6SDoeh0/FnmFfac8EcX4VY3Pic4R7YRuNU4+7nYrpxe0b8ST2vmbX
oQv4hg/Y6Br0DUXcaROUClv5GewmxbELm5zHqu+tQ+a2yO5AED4pa/6NcxcqanERHSCsduqL8eoE
hdoEV6uTLJk49AhmAPdPDknzrNhnv/pisjfGLNoUTQw9uKmbk0lGiwd23R2aWqd9w+NdBVjLzrdg
HuJVTrAOyqZP6yF4JxgQOlAN0fQJO6Fu0zijPJjCiVl9vzJVqw7kAW68H715XEIH83P0X90VInTI
+evExZnyAEXJ+ICj3STu9VbI79T/HjY+vgc0TKu8dw4SygiH2aM+jujY31b0pezqLAFg+St4PEkJ
rh2CZIvxYzyN8ZyaS6CeX2DPUW9oPboHXQTuIZxgeuHFYgT+bZ8BM52ANYsIiVY7VnBry+CRBOxw
hDtIqDYX8F9TsQKGuIkSSDFZ6RQSiBqJfk7xjAfQCA9xt0CaeuTXQMNbDj8TAt3EvVKBsNOxgpQ8
D+X9FUTxOohJvZ+6l6YW4yHO9QjjMxQxWYFLHMFpchCHbCnMWmOulEXotp8QwkyCHF5XWtPhQArd
HxAE6u9Xgz/8qBVkXrkKkoaU+ASaZYlFVM7fTlgRjAq8p3W2mSHDCoNV66CmKLsXGZNsZVUewv5l
6x/bae8zvDHz/7O95tUHmnfdIcxy0NMsDtgA9XCtPLSO8PYe7A5EYHOc0UJk8wa3F2uP9NPBjqrp
IGP+1ZVwgxSkmJDMgG3PpmjEa27HkJ6vurNcPlhvtI5BwQBchXRxGIdb88YoLK9TUXPgP6CueGBN
Nx/8rjlPCJ9vwsWhE/EKCCbbbbQNC4YNiSCHMoOYFFd1f/+YPm6Ej8lcwY5muF+VEaRzOhfnvkzb
FeD48GXNZbRo9ql50wb+1ZV8WFV53CWzRduDKSLStIce2ozbSRVNgiQW9u5SJjm0tg6cZV9HmV1V
AzxgnTddWkBpFCi0Y6TAvcuio+2Ph5zxW9EAheYCB7IHle/QgH+Y2KH/rgILZLZxgIl9Ia6yAJWq
8+zvOdaTxG71kSNdm7RjzlIaiAhsj4iuAkASwIe/NWULoakA2yBVV+2GQdIhzUuQe6HF5qUFcJMA
L75OTsY3Q6WKFYSp1Tr3Gwe6NBq+eMCs5laNH5xXQSAs+lZaCID7Qfc0yXpcjVDgw5Q4S5Xj0CSY
u2oDxVBcePqJhsiujtMAFPoSAFuSq6UfVBsVRtAOmMjaysIO4gdFmEzA3W8631nbQ8k3bQl4ZYxj
1Qo/qhgpKKhTAotMNm0M32jfB1eXxhSLBL8C9MlWLoHypZWPsKvzi0fYKViqhmyqg9+EnYlxK3pg
ZUsfNoo0wPsp6Ix45wghNzzxV+Xs4F322MsgysRB3S9zClZIbC12ypexgNBRFHSnILMCCB3Wewg/
8APL2LbnBXxfyyFMgyyuNlUANWoFk9+1muW8Bk2kPgkrP0Paqk5LpaDcnMOVXHA46OVh9QqfNShn
QPlxU0DODSIzeXBltFrrGGaRsB/M12WUv3KvbzcaiZ887MYzFrtH/IbUUVDI34XDaVlWk7CP38k4
0hVDSicVkQvsCHbdIDKGyFba9tch4iTpOsjNAbgNnYFgWnllW+2GAerlYd/1cG5qzooykLddIARi
73GAETIW5tgDy6ZyUsiSvcd91W7x+2ygOiOvjqzBUFAtRBfreRdE3N9WwbAetdOCBeOpBEkkfKl5
cPQpw//VKorbDF2U1HH3/4uz81puG+nW9hV1FXI4Zc6ksuQTlO2xkHPG1e8HTX8jz+z9xwOj0ImS
aBLda603TCQPNwQTl/n0f6pn0jX+tPle1TtCg06hVsmRPJ5GoPstGz2VjWVfVHMtHv2zRAk/o7FN
wep7HjqZmNCTl12B6POQbLPSA1BdZdHGbH5ujyjRaKNmPQ2LAvT7KWmRllQjGCz8/c0Y/2UWJcqF
jtCRkTbhNafhJzoBzmlIqheCqSOWMiOU8Npb945yjSJkfwrcjjThno0kyNEyadyDqQJ5L1R4i3Hk
bGJXxJfGPQ++6i86LQifsPH0CH8Sc+fAyV2RQzKh/DS3yHCMlUV8hhCSe1DDcFkFZHIj1/POaPEI
jnaoeJZlhbInRt4o+i+0HA11kbTT1hAoO+Sqhs03FZO+f8mTJFkWfVJsOfCpa85R/bKqzJOVYERl
2lO7FGr1cxg5riDD6R3ZjS5RYpY4mF7jiMOx2fTltjLt6GglCuXx4Gy7XU1JMD5VXeFcgwGnIL1q
om3Tg0jSycHjkxjb53JSeOpjVryKe0NdJzknqr5LEc9y8QdqWr1YqADgNkOBrgJo3EcYRyoo+XzV
uak9b9y4fMV2uSy7BKH1EucTUlsrOwWzB/FKLLTWnH+pCBml7EbBBYlBbArXqlZjZ+byOUnxH16I
GF6vKG3Mw6aDAC6/rHJrOZVOsBQT5tFJQHFZc0jL4bS7mgr3dYw1tmgFSIM/FZveUpGLmPSVB5GS
/QNUaF5gn5kPYA3BQy99BY/fmE0e50WzwPUOOELDYXrZk7pZjr09HPpUvWl+W21StucrSqywKkwY
Q2wCwc338xc/tk5dNl5a0suXyR3GnZgo9BX9xnM698Ewu20ysv8gu6avca6YvTSw7x3FqC9c7H75
eziKZqU1biolfwL4X68dvWxXuWi/x1nabCygrpswBXGh+7W9igM40jomsouUyIn/CIJ9b1J6sEp5
vESEGZdbTGfr2HmZckM8u5G4gZM+akVinUl9dBsN76lVZNX9RQ2ajRMX6hFTw/7SNmF/sVK9vyjC
Nw8WzPM+zpiBIy8f/LxYogM8TamAoORqF5T+tEsK5W1VKwpJ3rnJQ/swjFF9g/M8gFufynffAF/d
FGX9XhR9v2j1tn0fan5L19K7d3K6HcBJf3j32bMX8BhhQxKRIFvQKu9qNrbAHShuotfaAmjt9Pe6
ReBz/kC/GylZJMgW9jtwqXphkmd65/hB9FN45mpo1GFP7AgTELT/O/EOn6iqUd+iegL0qhvBG6Jf
HMi9tHstgiBZ2nHvvFShANip7PqqLV+sLByWjdKYz0Gb6Utz8JGsT3kqQ1VWl7brZbuhrrNV0lvm
IxQ4IkDD8EFgnLUIaLBagdCGyqyup8rWrq7Vlxtfgw0KG9HfDmE1nt0oNJB7acZTbldI7eU9TDtA
WvvGrtVDG3TpQRSduXcAD8CvcrydGJPg1FhRshv7Uj80gCnXOOwsy8hEJqMq7JWqo1OAK12EJ1yd
YJanEMaG7UMyKtvcr9MbCO1q1/SuN/M/zAvF1ucqDoJ1NBVvuR+i0juOODsbMe5nxtEKjVMXlCpR
kPqzq/VXULufmSVmLUVE8LVyH3N+AJ2broYSNsVAIN7iQXqcgv73pYvFIeN3Weij466onJ5MNxi2
lT2+NmLoV6YH299xBmMT9g2GDElaHolOcOaAXqHa6rDLNNdZDqaCipquDcuxq7qlPYcSkan3e6NP
Hw33A1ElNJPE+CvoiMwNPq+B2LXCj65VkhFMuPa7Bz1xUZhm+4JUNHQOoAPbrsLhzSelKyoN2LnQ
Ccbr5tKFiAf5bqYtbGu0FiTi+RKcUo1qiOn5SDU78bsKfnxVuunedMmt6x0P1DANgk2q55egdcPH
kXL7Qk2C18KuIR4s9H4Cb9MeilCou0CED2xcK3j7w1IdEezSlOoT0V/VQoBZpM0nCdme3bwB5aaE
OGH6aECmk9qtp6zFiKiujoFmx9vcU9/pvQ2xqNeCLJCJOFRiJ3hjg58UHALvVZt+jhqT/IUEACGl
3pxICDqkQLNN1SFIqxkfWp7qG56PzyX6z0stjfpzyweesiNOR2k3bu22io+pDlC1L3pYklb/MiQl
Rs4eCuxV2H1T6pyUgpGuJ/Q5tsngdeeQ1IDlIWRZw3pdU6X/SM0GPpDevmAkFoLwQMAAnh8+ruRH
QnYmURTrvFHtdWKz8Zftr5iK+RoMKtWO3Aqea2Sdkjhc5krnXon9CdWQykVIKDes8BAF7nTLOUlb
UfdTaO3sURNjwuG1C3TcnlLtx2CTNKMWzolzaD8e7CBx/nLhpEUi80GyQpzIfOj4agzRaYgwOZ9c
7FtS69Bo4y9EfvVt3M9vSDgrvtpnHhl1SNJTHcar74baps+m+lCj7Q1oTq0IIMgVpGXdkyoiRYGz
VxNbQ3VVNIUPeOgSd2CBVx+ywsgNANXtnoNwtx3lsBypID1p66JGIZ9ML1PvL/DHmHwVLVUORpiO
W8v+jEuv2netoG5SOUsFGspBH7MAUQqoaWqhWAj698sCdvqy8PyDGkTWFoGGmCLWY+BZl6Qz22XY
tMC4sqJeDpQfX6Cuugu9g7OE6yeS4OFSxBkPS9BC5G+2IrPsnz72fpRaKzaCfFpZyJJvba99msIQ
qUCSUIu41onzi/5YBM2q7dob5bViUVoNHFQVgKmltw/tlOrAQwoDIhle7/4+8OOKMNfjXYmNcqHA
Ml0baZyuMX26ZAEF0Txhv0qKixiNPU4hzQ5fU/AHqHysPC94blPhLhFZaLoO0cnkWQGVs4ojFBna
vP9lUPPddhPiyqWCsCka92hWAG1Cv3kNVVNf5gMwByHGi+e6BVCa+iX0Kipz3qfXZ9kzRjLfie/a
LSfxzejjUhNYfBeLIr5YtV7vG0pYS9ey1p2nfBCHB0snbadZDYNgt3bQRM6S3SREv9SjjtKR7k2L
tLT9RRHEfK6q19iwfOKn+lfV57idRNMztribOHsv88D4jtDp2apKZRFk8TId3/w0zReIfIaohuSP
rYbZhB3aj/qQvOVZubXC+iMe1BevbX5lCefU1v+uhOOnE1Y4VupuS+UAKUj+y5Sjo+pX1wz3ddlu
Faudvpfhhxd42dLQkm7Z8X+RN6RSRKaWG7XUG3x9Mnj44V8N+pAUrvLm3HclbmRKEgEWLNNl5vZr
NazrldAO1BHS2APxbHqf9YzNMm2IBFEMA61rybzxyQ3t84ymXZWR08BB5vTRAdlwJ2zJ9Nb7pjS9
jpnZiE9QOn1LeGPU2CMeaW95qbubIS2CmzcY5sLGD9i1VqjmJO92jeC+1XsLA+Lc1pimF+Gk4XWm
kW4jT7BFNS72VL67ZeP9Luz0I1d0H31uL3/E/Pwn8lEDNldVctB0cfxh84Dg+GDnB59SH1Ky2MxO
bpcssdgo6h2n7ngfI7rUO5y8clJqy7yFDVCA598Fis5XYnBxzi4w5RDIgKrQnDYh+JvNRMplpWiG
vspyY7jIO70h3WrDV1P6HF6JV2EGhWPAg5dke78u7J1lWbPydiEues6farvWxkx4I3Pkui5lOJpn
ylLZggMSKtUjgDkziaf5vCRe9UmBru5byU4z6+AmojyCaBpYZ8RbE/UKLBq9KoRAFRQfpmptjQ0/
KaW+9gSSYEn1pD01vkeNJ55QYR9zkEh3yw01jYG2d8FZ6XgKG1OSnJzIgsIDlXWZYxFzhrO/aqwg
JIHeR78UiGKc1gNyf6qPsYHroPcMCCsnFzhSkCJ/IRaNG5kLCdap/LQ6jjFsJslozl2nPLZaZi4k
skeJSFR/TZajssmBcmlGCJQmJHLnwvDsPORX6SpUgn6TDp57xfD096X30DsAtfLVremq2KIZzbl1
mtxrN1/k/NllFWAztBUVufWF0mqUCskU8oCEjw7fYXyvdfWT0ppzxevDfaxGZCHmbjnLcjhClECR
5CyHMOs61SZYHBOv07nb4gxpu1T+Yjhy1cz14LQHIqov43MSx0dOn8SddqXE5xyUrBwEjF4/yK55
Bumi9veM+TXw6thD2Q/Yqk37Ji9a+quMQkJJqLViofB/gutiiKb1fyakNjpuE2HXmiMXIBUjcfB/
HlQfIYd5CYXV/NQhMiGXZAWiarg0UEiyondOVeNT0YzVQSHtsuazNX1XvXNVjd03lKjqTalPwV5F
h+fFsLqzHA9GBY0dXzHwxqybq9309kIOQCJ5d4r63A4AOka3hE5Wx9QnAThvhRu9dZ0bbKdIoUg0
gJj0cIF+1cPqvc6E+VcUguKbjO4jR3Z6BYO4PSUe2FJENHNUBZaW1cLIjLQuphzQbJLEsFETY9TH
dv5sJvU51rw2hkyETQDKo/pymPUZDDWIL6B4nrG9WwngmY/ljJzKVeizc0vyCuYWotvao2Qg/D3z
N8bKWhnO7FfU6FeDEIjURaAd/dLWSmoPDRjVVFePSIOh8X3vnMfV+fI1HeuOcB8q5saCCXUErWsd
9VBF1hNPpHpLCv1JDsA/zMkxznN8LSM9lU8hdPAhxIR6WfaOjZp+jDyMamdLzEH0I2n40jzo/2mO
8CtQJbU3dbWzbce9eRliSbo2qUt3bsoLNLX4MObpr68uP8TlB974EiUOQ6DUwlzcgte44aWANf+z
cqiVAPXk1txTScdvmcz/bXLI1IUuFhBynhyIR5zMvIk0zPcIPcy+QNj6IU5D7YzWYrNKyaCutKCK
rioi61d5N4RIXWrOWC7+NTBaU3bCX28j+/FG6Iz7lJoYvMyAE8kXaaquNRZeN6WLTPFD0mu8/NdF
WEqD+CDibW07/BJWnb9lw2SuC6ertxLNixD8sChh4JzlaBl4S8sW3XM+1cqDg7hsOAOEY/L9B7+b
DVBA7BLFueM6h5+/Kfuy2nRar7w2GanT0BSc+eamAu9u4RlmeJZN3p+T1irtg2yNbI9W/6omnfpQ
AhuRnXVT5eeoRmRgtF3llYCo3+t14K9aRE1fkYfrSPJRYcOM/qfmKulzWncl/6HgVxCaSp/jYEzB
zxiLSSusmmyK/p7n4HXlXMVBizZuQ2cj55p6+ntpVwbZfSmh5e+lXWfel0ZDnj7bjWlRQrbtzX0u
WROI8BVFyLloXNqt+mx4fnx1neGazy0sDdTnKV2jHR3eG2mmvPCISi5yiEu9zCGG7OVirQVSNfaN
spajYRbEBziN+J60MPF8UoRXW68vfdkn72mqBsB/G4cvhN+cgDNW63EaureCT5qDpMdf/5yKfe7v
qZ3ilP+a2o/tRS0uZbwLEdlcqK1f3sDRWcCF8r+UWWTMnEZ/TQw87vsWIlj7ifmW/1F0yF9lnGlW
cpJc7PVVeYPjat1MI/ljMTzTcS+nVcShZvjnavmaGgzwhVxtVmTsuhLLb28ApFYLBEHU0HNvDs5E
y96jvlxO2tYi0/1r0PSLO+XhR4W6w8ytqa+KboULF9FasBpwnJSuJzky9fiJz80xFeGjaeX3QZ4j
5lMX98MCwXN43L6ghCt9W2Msz92pvlquXu4MX0lgrWqDSYxEJzQTWF0eIZCUpJN9Y2Xoc9aAPRyS
48JHGvhU9S7yiX2irJuoEWvZzGoVvrIPCkaLhvQZMRrnyYH+MDfkBKMgS0e97zRmdX0wFYX4GgbR
e+Nz8K4rQzvIDdqC4lw3zRs7SQkQr9FuCtE98qfiAmBff4m66JXdTMDcpTWPGZknMHsy432ZxvXK
j80F/7xfmJd9aIPqcbTXPbL7ncEOliiHsZ6CbSoc49EcEYdORFv/1HnIqFl9K+peL3/00XAz7JXP
UzdeZNoq6ClNUmgmXZveb0Q39xSUQv7bHKW3o03RuPFe2L2y62pS7/Ws55JqhrJTyiJd4SBRHO8/
yrCsjgfKZ6WTJOrn7+pk+D9gzfln2ZU5FIVIl4Dxmwc1S1EPiCBOsLBZMBOYHlHrWVhpsBAk7r6F
6kyLT+vs5MaNf6vTxCYHHtQ/htZBSCXAFcxsnS0FdnNrNW7xmqXZmZxm/aO2gQFkhnCudVKVp4YA
eVUabntEpxv5x5kog1VMt6vV5LFrUzLkdvHZm9ku16ryUyFf9s+beY7sGbjpbejiwkcGz/Zcc5UW
ZrPP55MWpb9VWSCB1yjUFGIgYgv5MRi7yFpFfdDuZfOf06Cf/Z421O9a6L71jdkHa2WIY9L8uIbV
Q0+uRBAB/43il3d249srQ0UoVUXSYUX1oNpjP4peZJJpD/+649f73adnfYEkapDcfOFj5OoXj/Us
Hz63al3JH6GWaNDLNaDYLQCbgHOO2Ebo1j9z6DEPCaAD9ENhXwTVeEoDcDcStt04ntglYC1vqoaR
QihistrdBEalhWx7JiW08ZUgu4VKH59ioejxOZu9SsMxJe/fwC/b1iPPHZQfYD5lRRMCsgDTB1yj
UXaiHwh1AocS+wDe/IRwVLSgLG0V43hpoPkAf+NOXohrho1VoDaCV9afA3J0qOE0KoRkW9ksHPLx
8gX0AbVcPTzVna6hTNKjChH64WM6FeOxsXZGia/QouopVoN37hZ8Pb1LoWnepfEzE4N14yS75KWr
PROd3SK6VHhuHL7myjtlmobVOO/2sgmUyd2h0x/APHW8h0zHQbYnAGznVkjF+9JymJRj8gJhpdjr
Fomwrz6wVRmyhlzkKjngkLLBdzQt0SThlZB+SK52l62dPifH1elX/gLlcUJma49DEgXMIFfSZd22
xFxVL/YdKrGPiYHMD4I8u0aOBjDE16kmlPWcfU6X8+vFWtBdcTvVEmEjhdXaJzC1VzFMNryFzH5I
VAEvOA4BIcxNOTBUXsFCL1qbSdtESxF47sIIYNv7TdJSxDQ85EqM4SRnu/NrWRjHWBxB5tcIM9xu
YE3EGyiiApexS290fGvM+H/d4uwDeIFcitw7QjGGpzx3B6yKhR2s6hzRDBwxnJU9oNSwshGpoa6Y
Y3SOJu/9MqTNkl22O37191QAsEcvMGgKXD3nrWFyk48UNL7WeUZlb4tU+/bVJe/uLxOtLWMTVIjr
N9qvr/hM9ljpr3t41ta+f0vTT4yNu2A5ZaZKSsI3qQ/3nmjWmorWjxn0YiUdKVFP3JNz9HZpMUzk
7dF7NWJcQGr8T7eyGYdeRhFILS+Fqvlvo7MZokJ/02HNnMzBrrbY9UHVnB/1bNjP9wcB+Hx+om8O
zSVNnJc016xTaVjBk2miG94lg74o9TB4AnHAd59s1Uo1/PBpInW9ivw+3YaoFz2FlRHe/CFfh2OB
/IU1a7XASvo9qpdRdPP4hMq5SYLqTefq7R8MR+BW3Ub1IWlIhuO/7DLls71KP1J/tNeCXPdhQHj3
3CSOgGeFkGaaBt8kb6kBq8M5rfsZ9x2ZgdCzHiPyZlsk4o5NHXm4/7jmk4FQ5H7wgarFMwV6mJlu
jb7MgAk+yR7y+NnSIvrdpxPKH7mvv5LQ6/1x+BHpA+Ko/H3nOkPMp6JYT1luRBidcyFeRn9M6JpJ
nA2fapFSjc1jje7EEpV88qa+38X79NJCR75OjkHwCArhJ54nK7gfwTdUFYs1OafuCJkiWInBdS8e
YkGcTtTqKeBQv3Mni9LuqFovY2s+FtMQn5yGGFyKoWt2283KYspW6qXLy/80cFdON1FZpEJubbCn
QV9TV5pFoIxzmExT9sk7eRGzDm/iGwpA84ynPcWs12jGo9uWWT/KS6yoS1GE4a1VkuZx6NrmENqg
ueSg7LNL9GrMGVYubO/DN/Txm9cll6rGagPztvAIa21YQTicvgVldu93ZoBIXIvf/Q7zm3m+Nfen
c3+Eeuo+tRukLFw8SwCB2ZciFtWrkbxBmtHfgj40UQhAkBUJffihWudvYtT5tubcVAb3QSn8bHol
52Gt3JocJXno4MnVSv/pF8NYizUVmfOmhaG4B03jAowRQ+NT1XWsE6S4iaxegWCtqX3PbfQGqjq1
/+hvUuXeHyqs7ztw6VZmXUXjusvWjpUPR7QnebrW+gaso99/S/UScRgt729Gq3S70arEDsHyc+za
Jj9dRyUmtqL6CsLLOqSOeTEMrTcBw7QIByB8IPsovHGA1usCpQslDuGpFeIvnU9W82zrjfmo9RzS
2ra5s0sBZijHURHRUoanCVbtm2pqDd4r4lBKfyjPZUl6kk07dTaqWbln0RhPKt/FU1240Uo0dvAD
SQdOTpRks5iSEgKKFJry3n9RcvvBicvwh6IN1kKxB/OqJnn4mykGw2vc+RriygRB9qqyOxIvSmIU
CzRhxF5VnOhRXir3ZCo68Kkqjx9b1yuOltr9kEOyy7SbudQB5USq+wcawjkuqUyeMEN6k31S8R9S
zQ9VLR24J0iuuDFCvOEwks1AZaU/O5QiCmX0dve+KYcrEIThIVfgPfuxaj583U1pgcPHUJgPPkfY
1YSe8iEa00uomimiKe6wLjQ7WkHOzm6RFv++uFACCuFbGN7TP0vSLjW38hDs4kQaRrH6MHaIFsw2
IBsP45Q3dwbGz0+crxmJP/yeoeeV8Rbn+X2GRpFlkdfKsUsz0NaSMW79cSWS7jcqriNAmVvlVKzH
Gufpu23ApI/+3m+7j2oy9Yu0DLg7DSRi+oV0TLvDNFjfkcj4hT5Md67jet1YusjXiRA4FRNFoVag
IWM5nx8bFScpNUX7MKpgjNm6fjOQ2L9p8wW7oa2ICrZl/GQ9ykvsvFWrVTAymCcvYVNiaOkYiMHM
K2SfJwYD5jpcNMMDBokcBeGlR6p368yahGSfcD8Qtliko+KdZJ+UKJSyhUU9NGtS0+NS9mkGR5XU
Msofcdd8d0I1fhEh70fSj+8+2mEIfKXeSjYFFWuSUQbPdhNrvXgS+aHWAjYZhOGWEBwy9PTqnjjW
86k5DAFycl1JUaDsnN19uBpGbHoAcMDPhkutuWt5RhBRVz989X1lbfN5Xt3NsFKZtp2GWcFibn+d
LeS6rqicVaOozk0+u1RXXMxxss/G/CTL3d6AS1nwfZJPs9EMrnJUzg2Cwtg1HlZFNjAF8CkUYAu3
OkmDEHlJ52YMAm+JEGa/+hoYrLS+z1O7YVp3LeoAvda3SGOh9z6LTgWxoIRwf2QGZUjtuOYsrU8+
JU+3IKbMdQvRes9e6XM8TlmhPI9V/dHOgXw9X9JyWph1XaDgx/xAVXXogNY20loBewfcP2400W2a
kt93si+a+zAuNNZRb+abAQjiz7IGE1y7Q3AwSzd4InwpTwDQP9LZLdI2m0tvKmI59T3PTJfnwFmh
0ND1wuej5oEAhVW8kTqvqo2dlekHw0aKwn41pSgsFH97PQ7UNd0GvkUn4gXVie6hnTXIiaYQW0Jk
ZyWbUmkYyQAqHcm2llR5nbBpeq0MUBduk0ztotD5Uplg3lYUqtST3IjllmzpBsPU/X9x9LQX5Nm+
h+rkXEsRxC8AnO7iCKZV2ADEVOrkUiuBwt/aFCrVzlkrAafM+6JGbf+fFo1+ph67av4DSwRf5NnS
B0q0l00p/CqG+HdTjgbjP5px6ZBemNfGmgAZ5UevKX/1qnDQTExnjraVY6ccVtOrIkwbfhK4EzGE
6cZQJ3+fCqJLt9Crx3wgQaO6KK8ak+//yAkx2WIyi5CEGMZANs/MH92Rk4E7D7iQV0UlQFWQlJ/Q
e74ogfouf8O8m5SLPY3vHRSFF/TA/z02MjOoMMTzQ5tipllTfSkgJRpFBlVfHub7wAfkPnXKXmpw
yTkdbpz/Y58zF3LklKCzmm3Xg3MMVlOoosaclvjTuM7VnKtQ8i4OSWJnEdi8fw0kcXJuESc5fvXn
IM2OxohhMJoZMpcqM6imXh9Q3KWsMKdtoxhkGSrf/U4maiPNaXfgePSlXDCKVr2mo36Ysrg4oOjd
L7F0QR7d8oO9KRrzCQdydU/cgr7c7CqZz7aTKJ0WSloiDUQP+/aPCOAeRhTqj9BagkpMfwY9MqBK
mLlnCtzJOYl6nA4z6iiN/Pw3Gu/xrGpkFWV4prKJbBcteZSV/U2s3Ptl1yC/rv/sk9Pkqr9fQ87t
QVbdXwgZnTU4nBvoWpC7YfazJwxfYIVaUfjs/SOfzWmdGqL8mGd0jn6958QqtVnDShvO8hLm1XD2
54tskvveRibw8wEM6MIARI4I4qGoUxAps+JeNz8PPVByQT/ejFlwT3bT46T2eGvm4f/06KWzRZyB
NDE0J05ILci/e/5FKQp9Z0PLXMj0jMzCyMtgelB1ovbgje6b2o/BsTBI6GWhiyEiBUBZBdTsZOVR
HMdGkdKhvFAUWiVm/btLTv174T1cnZu1BvBEqwCmpWLAMrIcb1qdQw8EU7GRfVavjjdoB9Bv4oZw
bp53L9vaIGt0hfOFVv0YRrwjwoADe6moL1Ro8gNxVbiWOai5X21xBpX9sZ2EeMOiGPLP+bI/5ZR/
AyMXLeJAOTVJYDwNfqeexQhuXma9LWGg0OfayQkBOO1ldu24J80ratiI3QwbmQWfSvJeIlEQGwZO
eXeV6+oDYK3gcm+ZGEGvUgtNcTHbJzll8nh/VGPL9oLqsfKAZKZY/XFHJhxh83I9qDIjOfbLaVCV
9zDJPtRIiz6t7kNpkxniAUwuSyL9e6+B4EgG03qu21ys8s71LgLvX/LobjQjDXTqqX4JNh2/XFDg
+fTJH4Npr5Jb8bmeJqBqnWq+Bm7kbbCxgBQvm0ocr9zWqfdy1Ojt2XrY0c5lkZuvM/a9SCv3sXMC
7blrtIVcpCh2ek1985tcA/9pOuAYiq0dvI2LG6DVaKfehVC2XHV9jaq+5gGYl51Kg4J7FFdX2ZIX
tPy8i7xz9OFYRp04fPUbeKNQkAYnUYGVN4GN373XpB+bNFrzMfXDtyf5w8DNbHR7545adDdwAx7q
XtX5Il+kdCpqGX54Iz09lhwDZ+yJSJLdl9Rwqhzj0VGOg6OWW/T836vKQahr7I3qFIkESkUn2urU
+u59OO4pSq5knxFB2N34oDlW49gVyIesek0xDq3wSERGnRIf77fJfNt3bnyUd/Ji9kCal/e2P0x8
g+dJ917cCVS7Mg7eZPHrTu6xnL+gcg8BBhdhFPPw33vuW07x2YVj9DC2AXV9JsuW3FX+D8sFxfpd
OFvAxXUVXN0EQdpoonIrm5VQA5KKDECiKQ6RAS7HmEx/R1lkMaUI2WdTn0LMkmvzuAY0pE3br2Vy
AF/3lWcF6dLL/AEgujLc5EUPyD73KEQ183Piq9/Eg5jih33yxYz48H0UIr+WyslyqR3Fr3LVOD+K
5N3fS20qOEioxehEyqVOo477nG8cxzpXJyWOT0+DIsT+3hRqfvXykJo4g2ajGo/85ghKuYpPkbUw
HvP5ggFCW3BKl7McoHM4IATaUo7JWSD4nqAIOCfZUtCgPypaC4RxXi1Xxeb4mcKQJPVg4HJH7smv
bLh5DTJGUj6JlGTyhH6UHJM9mFVAA/r/mZ90vQfDNhx2NoCdtdX35kabxW4szxkhtRR/Nr9G5WQ5
qsyTnXny1+jXWnX2CxCOBh6p1M2NOTXay7/WfjW/fm7gg5QuNXsbzdnqEkdwhHDURS3T0fZoZ5um
gWqZ98aYLvXMO9Vu7ZydWU7BiEzzECO4vdBlsrpwy2iJ/M6461HffTDsH7qeZTvVoSIlFSPV8Rsa
R+K9jf0/u8Pge5tm4v1rtlSj9IPv/5otu4fuO8wL7z7bCBx9jYYhn+hZ5zly8jc4Oo9l4c7qRGH5
4sMPkN1WG2tnZF/LRdMWxRvYcHs7em6N9VCbv4k0sJb310i/2VUU7A1ErSKkNPi0NwZMCxMr1At2
HThG9Kr5YkycWhG7z3+ZyZNU+cxU7aXzg+q9DGPy3UUf3wQZ2F1FQnhv/71a/Xu1VQzZL2d4ypLc
+JxXR4iRvUc+acapsONbCm1t13f279W+Cs3Ra4on1ezxy/ECMIy2N3zYKiZMhqb8qmHt8ahFL3/A
NAq7bfcvnmTfBLqh782A0VGvAPTpTYoYNYmui2pkYosKuntoDDBZdqRP+FDqzVUhzFrVTZw8x+Ob
C8xsEc1OYqgILAC9iu92KPzVnPW8ZJ1mHBXHaNdxEeTvhtMcndoDbohZFRpVwzOSNsW2NCmoJCN2
IhFoAqCQcbS3gFlTsyuCYxRjRzIDmRI1tG9ggrXbcAjdBNTS6DZ0a8VzYE/58d6HLG+3nGq+LHL0
vhIX9E3eIx4Sy3XlALvI8tGzFGdHhMY331U/5U2iG/cbMCmfqqLo3+ab/+s58/JpXvWP1/nvy/+e
o4zpGoN3/9H07A51teBdjXpi5lInlibKQsI7epQtK4YlFNlWdjC0KHsmg8yxAbrYyvGG7gzgPF7p
MRZNs0lI7nTtk2dD0pyfCBFlu6e/xyg238ckFk+OqayTrb/XIb8BPmUI86OZlvE280ghgaYwXqyp
vsigbCq8YFngLHGNKa+cc2TKlj5ahD8U1EfIzdSvSJYtppl9mOQDeIuc5Gs034Ge/X0n++SonIfs
wf9m9OtVSOpAXgrGZj9CGkeTQ/3oXJuEqRZWOyPs1Y9afygjpXkPAmHsvZGfLGeVY/tmUuYmL6F1
Fz/5L8rOazluJNi2X4QIePPa3tKIfl4Q0kiC9x5ff1cVOGqNzlz3AqEMmmSrG6jK3Lk2ZYiyn8RN
A8Wy1i96xlvbUp81eB52f2mtffEG3VvZRdc8WHqtgB3MVawN1PIjKDWoIPg7NUWvbMH0zluvK+uD
zDGT7zgONYHWHleB+6qvsiUVHSKtW6bJjLWYxjLbeJpt7HNqgCfLtNkDDp242VpVQkPIMIt9Aev5
f3/2f57nppp6Nn1/7TRGsSeW8f/+So1quNsQSBHYQPhf+IqsG2hru6JtsNZKqVBcNRN+FlJiEYRZ
v5d/vx7ied0r1Zd0SLsH4IrfXM1tL0ZFntNQcXymVvebTPDIJE6g2sdQMygZFDmfUlS2Gk4672S6
B3hjtwoRW+0pVUCqaar5TqbZpFpVnqG+Lu4o87Hxw+h+H21JdN3JeVpjbqceurCw0vI0i6ixYiXj
VbYdhRiASp3YLnUKAqL4Vx1S0wuu8lD4c4DfabNWAw8iza/+gQD3QTNqMhtRc5nFYrSS69IiPvSK
Zp9llzxobd+3q65Vg41TtCN4H6SmmLTVT6bGe0YYA95epZcPWhe2lJfUzjeF4pdeeKD005Oe61/k
+0r1MLExL56WtzmytHu2c92XokdSRLHA35Wuz6vc7kQZGHppb3fLwePULnyItJ8y8S5z7ipV//rK
V2tMz+0CzWz5r4S9nJNzn8ynwrvIVD1Gfs3GVxN7b2E6rXeO8TrXtb5F4+icg5Jb0RA1Bol1XXlH
hnbu8yj7qrmgQ0sqd8A8ZmursJp7d4ic6bl9tqoBKkrosxA2bTXYNyBH1xIZKOGBsi+t8nHdT+GO
Mv/uok5zYV2TvqKIVKZ3oCJQ8saO4GDMWc2S3jMe5GHw6+5+NiH7UaO/9MNFfc310aWOvjCXWapY
dWIUq25vfU0bu4eCZHdR/Wx4wN2r+sDH3Uis8BCGTUklJTQ8QxzksBzAZbwEza1X6xJU5l76ejWd
rh10A/n7JJSmsq/0eh6PkUaaRkpV0R8/ZI5nXeSUCMu2+8EBHSIuwFEI6bkUEkGna++X7f0010g2
zCGeX6voWLeJ1+z6PJmOc5NvcRnqQTbObFRa7ZJRFIFjgppcppRaUq3znnHMGvZUM44NVt70ySm2
lFdktR8dxs55mmSQRlcc/eQaE9gPQbL2rMQ4WfZw34uwTIWVNPyyBEzMenS8cC3fCfGO+YBmF2ig
7JLvlej3KuBjt65f8//sj1Av2oSD13hi8K77fTPfJb4oteOX+NUSv8M4Khi7w+uABoUUR3uQEZs4
Ij87hiQybJL1/7TIAjTbqBDRefE/atvwCJQuwxdKNLMsbc8IS87LX676EwUXoX+UzG7M0R4W2UKm
91cZg+k0agJCQmGHXEYRPd8kR9A6/eFTMCDGWw2Nk4zP8F8FSr+vQ2ENVFztsKXQUp6O8ZxsXKNH
ySdGnLIvrvLsdpB9CI9VjzCamKRS87z7/JI3ofchO5fXhKgC3drFw0B2/vFysumJH6F25jokYHq+
TZu6qj5GlD9Ee03RV1OsqafB1kf9KAwqtnmhk+l+yGFfEY/99e/Ag0C0p89/f4278N+A4/D76AdC
1e6iVO8zVJJRlnubRYhOUMA59IGGIblY48mJYPe9q9ea20XOHoiBAAnORNrjGssVnDebAqWsYXwF
XXeNC6a9QVKjD19tPf0r0p1h1+ltf27HpD9TrVn5oOKykvKgEtcYwQtWBT9Ynt0Oik9i1Xamw63r
v6bJPgRAPbqwKV6USFJJpBc+t3a0tWvZvB3yfGp5NkTbW5eULkFu8O/SpqAUpo5BQSFp6gLTPoK0
QOXg878Qm561NisK6uzJt5yN3pK/a72fKUI8YxXOdbh1M0XdZN2ISRHoOtUY7fte5PNno1BPaj4n
Kzko+7wEl9/KdcO9bFaT+o6HlUt+Gj/oYdGo6oG/tXzKbCxDzXEeglsgw3BdiJgsgxJ+zQ2cAQO3
XMx21U5Bo2zgZucHk7+ybMfaywdyABH6UM3J2+1BfXse/3vw1l8N9c4n8XXqKc5cKkQMoG1XHa+M
z/oRQmpXOaqKLS1h7t9HO9G8XStHYRg9zUHZftWxyKB8kppzufxi9U3YLJi+jArwyiCKv8cTRrV1
P4znYGTrcOmHOLmzcBNcs1I8egWeoWrjU1gajR+dkN+6umPge0gBRND47UGN2/nBypEXGGqo/iUu
8of+rGlEoGV8dfCd+TqGClXGIgryKzQbuum30YeUJLvkIYjFUjqbMbUxyuEu8YZNVOKvSobysyxl
IK1iWfiNyLXBqCuYQDRucWc4zTJN/pXBEOO7Pc7/Y5pSjtpdJQSXPlxKZ3yUj5x4TIShmf9dtuQh
IeS67UpBRBZmlbKvxmV15ah6dvp0vDS3pYl9jE+J+hJKln9EHOZvWZzpp1BGhzIM0LazSwD79nfG
kaFcChPqn3hLzHryNr7iuBv5DKcC7h6JBOaDfOWXB3buUV7kEn/dyRnyqV2YUXhAhWMsj3nZN2gs
CmsAj7cVgd66JWxETSf7XGvJvO/BldyhzyCflfZoW2JkWcnUe/u0cn/IB0PXT4eaNPtZtpZ1QBuP
v/XJZQDVn/V6MNlUPNYUFlIAsTLM2sVTaLCPk80TjWdt/+YWDRx8BAH/NQMPu/6NwpXfZjSN4Iha
LaQusayJYsW9FJp6NKKEJY38M/M5PjQpDO7bn1lm6JS8DknnrY/amHBvOT52MGLpk/CsO85uTN2w
0n4bhrx+0Sci7FSakw7pmvqe3C0aP6wfiKJNgPys8fvUuHzC7JbqJgxcCb+5Njb07Npa/sOWKcIx
U829v+VLD7oukg64qRuGHayKJHrPdICOeNm1p5ov5Mmugmbn4CAKmi/rn/uwH88ZnlyrKp775xr2
9pc5wAK1iPx27aftpdHa6b6xEo/ifHXa2CaftiA208eaGrdTpyFOyWO1otKyPcg8ERj6zxmtmNH8
v81IuqyCY9D99hreXLZbFae4dUYFw97V4nSd29S4IJb163sl/ugmh4q4ZKIs1g9j87CMdlRTb8wq
2WV6QRivNY03BVLoOg7s6KJ7qflmknzKpqJ7mZCm3xNN+1vOKoLS21tGx0X8CfxpuLIHIUu6IsBH
QJ7avcLHHpsnalyEtwDsjF0fidp0ARtXC8XbdEEJ+EU0b/plSSFPNcsDcJWY69tA3QEqtwiabXzH
yzbeQIVwmhpHxxo8BN2oSCh2zgPWjZjhUKQsgCCY4WC5eIiN3HwxtK4/wsiAcu8E5duQo7wppnQ6
hHlXvqkxujgtMtQ7ORpalG/Owyt1i+59b9rvnRvhU4P5wUqt8Am1ldD7avn6ybQyvFSz4WPy0vQn
Ru/vmMxZ73Mbdaw8zfZLyAZmh5A2vLq5Zh/dXFUPUT8MlJAY6UalyiDG53In3bKkSZae5txVRR/s
A9aI2Ml/tgeR05MTZZ+N3cRynezz7QGehK53OymVaFM0KXprsZB2XP8yR7N/mSo92FBOq6wBRdg9
u91MucjhTIcmDnp0PanuX5DgnPvbobbqZGMPWLjIPrdjZ4V+IbxgDK+db/OgmM/nPG6BzXF9mtrh
qvDdudGxaYRKEqh9fO3sclsRlbkHemTdy7NhqJM9u1hXQOY++7xS7091bH2fImutg5B+IZqBi8gc
mfCqvPG9m0Ckmr2lHk0BZvegCAL+evoU74hMscwfy8SyEet7vgrBg2xZWqRu8IrxdjKpXI8oxjMl
/ilT0lg4fiU75lw1cZBnaqu++5nXHkLif+2eHXp4UBvvW+S0nzNatZp2oLrYe3rNcEjYQrJgHCiy
sIuJbPag7SM0mdelCVueuG1R1Bs5J4fn8GDXLc46GdbZue/wBAZQN4Z29pFPmQXwYB7PdTLYr+UI
RTNpsg+KaKfDPADzMXUMNUg/jSvKdZrDbHDpJLHvYEjrpU2kko+RrxtPpq99TKalv475/OI0uv1d
6+MzX8DgI0l8fZMgDrlaY+qcZz/Xyd5A2VI9w/TwILUrBS3Z2FWbMcSSuWiNU5fXBiIsynov3CaS
bdAZpL3lHFOv7QuVM8OeW+FMmYAKDkk3Iwq9i2fWjZ/Ri1u8gpBzAt8PsfTFV58nC3KYE28hbPVH
O+V7tJ8dNUIpkWBbYxbOdemkHAJTcebsEkqEVmXVDVdp4jHwFTWN+g3ZQXSXdETOZXepUjim9U6/
k015Uag19drqR3ctN0+5Uymutxr5P9kRbeuOc6o9pdzin9KaN6YwwaEIge5fdmU8TbhD/tbfiOf0
v+fP7IQ3ae8t/RO0ojjf64lPcb/c5aZiD5z/OgD0FltfeaRyg4IXzDZ21KeB27X7l46SlZMPc2wj
f5TW+sfBmYcXCJXVb/1ifkhORGinm2tes2k3fPPRctzwqTSno7yzt6ZH6VznIBolh/8GP7pnz8ku
wy7T5PFTZAUrHsMNzUqpzaIwpo0iNEOmA00nbUhoDYhlF82fHJYHO80thPKZXn3zS8c/VrAPNk6W
DXtPAA7mEJ/yqbbQhSYO9VOlmz4m+Eu2Rkfpn+hKtYokGWsfOV+F1azX5SklUHD58xkj24DZNAJA
NbRNX4l3qt4o6yGq9Tv4oSAXtZiwtGUgMFG64UA5LbbOY209pVY7fvFdvlU0ZgrnT4mq/507ZnCN
uqJZTzUOg7J5OyQk/6+yib8tTA+0jXvITgOFAi7vhMXWfFeRSTqSk3lzxijli1LFe1vI5nKFChfV
c9jICA1woejfOrtT4eIj+ZAi0duhTlsUG7Xz9dYlzzDIGa+wN8arbaRQDE1zmQEJ5Ck0bfzcyuzY
as30MVIVt0Fa7F6brmebqUHTj3I1e/VN9R0TOfs7GSsSG+FFV5o3zVCaL9VYt6QWg59FEKdn2VVg
6XbfjvluFhNkl2356i5OlGyTh50Bsm5otsFYJrhKWMFa6mHLWcV1Lp7sIx5VzSUCcuCujPy7Aixc
qzXnka2Hc6wip9vNY4MvY1qepXK986kvsUVyAIQbd9ggvEvyhiLRwHipVR1oHi2DjP3SAu/0txGC
6hn9CeCWFPw07GZXoxqfw1DXv0wRMl8314WuGGcfaJjHGoAWwmKa0dhFGy11o5P8AoiLrMmCVmG6
8IaHEOHe7NnFmQ3VZXEIJurFbxqGF7A82X0nI3yDtgMVKbh2vHvyHdIdf1obnjLub2+rVY5IlN35
QXYB+wlOQQLucGriitAtqp0c5xGU01a1HSan/FCa+cNTjPYxrDX93uFJsJL9sBPhg/the2pjO39v
+qszlNWH4z73Oh7XYZpM76nBr65QJHKl3Nd/AY+19FtJZR7JMcBoiJ3NWKj1XT6ij32Vt5UAOIVU
PyhR4bBNA3+BCkL2SO1ErGnebp7icP3HQF5CWOprtT7IAd3zg4Nv+eZJh682BtWLzN9Y6TqcaMh9
MSPwLqsXkJTznaYhdxGRb9t81AIXnyq+esV+MHApabRKe2iqKhU03exHjdVDFpg/VWV4sfnkvY/w
VsBO6umDB6vp0BqmccQjIL4bUmxfMOlQ7sccJpUFGeNKYrW5lEP1wvYQKKtihv5mbmpr22OL90Ue
NKIKdhLb1yzvgGS6fnhwI0tPrig5tL2ZuY+Ua6j38hMZp/YjHz+VWCufQTEmW0jevC+zNm+DIdvV
Fnf+yVGwHB5ZW2pJbp9y6FA73QzzF4qWvg9+Zn8XUwezydZFmNjVNwx+kmNPKOyu0OJXqyqDpYXr
KxkD0T+Kg1WHrz75wqPsT5ARays7+V4b5lvtTQ6hGA4Gz1CqKMXpgGhxClTeZx6gctBN+25G4KRW
Gx3P1E0Bq2a3yJGWMjwnqV9xU682kccSSP5HOu30e/M2KhN6BnZ8634MLnqe8Of+6xMEpdvYIN6F
GvTvgVwv73ovqM+3/iZ367N4DW+qi101Y2rXd5ZxHcUhq0sFsmlMwiKlhuS3vmVO42SHYFI+5IA8
JPIKeQoWIl/nsVNuu7r/fMFojzk5qqDQsOZvTmeZB18QjsK+gTApvo5R6GAO5alUrTRu+KKG0172
E74naYWH1042IXWd4jypn/EgSK/y8toJXheAgFcGV3XQQ+djCj3qQXhBvJfPiV8WZ7boAegiV0Xo
23dIEVipR6hXGW8JH5Qrefpbe7ngtzHPVfWVYZTFAaSme+8o7YP8XCZh594jeXvQMGG8jPGQAe8D
ZpdlZXltxpydUF2v3cqynnHWbB5LZ4YQTonGVAXqySaktjZctXzzIQJvWywe9vKi7qfeIS6Yz1LD
HOue9VAlFEP6PSnebrIefo0FfmEvLV6BHYkW3g0lpaNtrSQn8OkGgQfthArcgnM7Bl/iLLtLRTes
8vlo+EiVvW5uHtwKsoM542n3rsA8bSAK3vmzNT7EdtZzCw8/FDOZHmTX0p90+4Yt4TUkobb086fG
G+72xIMAgFyXHE045Cet9w8Yeynv1pyk2ziPi4sHEPUKob7cmCSbv1omgNwwQ0rQUjfnGfym7Ebc
A49DbW9YCq4RmQtZzdSj766rHFhd+cdlGdQ6hrdlMeef2jx8aifof1u9h75kmG15+G2rGhGbHc3z
3LIxOpWjTiWolVsXIwZGranxnbxFkaOLL2oxvclblOwqVI0iKGKty51Ms+PqOnTNpY71AwE246Od
o47AVRPcuYVXn7kagx0KHl8xP/yQG4FfUyvUs1DUo8+pje8Hu9FIwldY87epXl85l9lIfsgVEQbV
wbIsckzljip853BbKcnl0mRrlKdMCdX1vypWSuW5CvzkXtawyKqV2jHqrTN5BSpd6lrKXLtTlNY9
1L6OZM4JKlDNGDJtw8ZBN1cOSn8CffTXNPC/GoZd/zT5evzkIh/M7B6RQdg/iWfrOp0jdy+bXqLi
LDgFX2VLXtMUzesUT/FVXuRlfgtsLos3pDNV7GNmdUtcOri2MzUuRC1w7xQpV3mQA/KMsF14sbOM
iq7Jm1a+Fevf+20g1llmXAH96w33sTSpYXU9RFSziiVdmrIsMoc83SY1KnVchZ6pEAr+/tcJZh6h
7GGnsZy4ZeW8WWm2Lzu82bnbWI+J2yIPxGt9O/ht+K2mjrdrcVCwyPtbLClOugVctTPHH3JcXmjD
x1qXjZ7eA+o9OqwNvzjB0D1pAp0qv/8zz8ISW5iVInAj3SwkXx2wAjlapOBN7TbjBjBG0Uuhmts2
R49EER5ch3Bf93jkGkPrfejh0q2CYd2rSfrZzexZ8TFq87UBDNpLI+4c7BW6ZxqSgCAbkQlJMzZe
eio0xIisR/+nEfg1aEq8ih6XOnOrKxDS2RTkYJP6l5sCXEjY4dw5OrcyBICIdGFtPrtN+xNA8vTV
0nwiMONbg5nSYSZ7eC1AIhT7ib6Ox1FC8Px5QptExWRYXKVKTTbhNhdXqVKba+BicpS9qb7r4iTb
mBb2TYOudmcHT9mnLFYeKn6m8hzV3dLUEmf8S04rvG/qjAZmLmHMiuAr/1UfZHi15yjqsVrUu/gQ
1irwRr8dD7apjXitsy0UOwp5SL3E2uiVVe5qUV8LOHoiyvs5ozapwM3FjNyeSkiNXBU61TO85/zR
MGGTNEbUXFlvxc+2C2pYwEJwWDF3TZe2+2ZGSxLa1s5l1fOiOX13ibMafF1vN7CGREC50LU7NGzh
U2KyB/B98FyLEe/UKJugxhRGjkZiNFAYlR6+qeEGT3MTbOfKTh4mu8mPiU/M+5VMfXIIU2Axhopb
wSJJLYD9kbOg7ciyJdkGn/pPe+7NTTdDaaYW3EUASS1uUCqwTjPITrIpJZAWdkf4DDzJnswrAVqK
+bGYb2nYQtzmyylu+5/zjSxPVlGIHWgtLFx7x9A3St7MBCy8qd8tGuoiGSLCoiLHq0XKZU7z6YJb
oNzf5qqXHkoyW+tIbHeN1smpy3Aucgcs97xOPuNKUqUPcr6FWSALFtM+2KBtzySUPwAsCQ2xWj3H
VWfsvQIFLYjGBg/GKam3uarNa7thLbf8Cnpmz5RhsEqREUY4TlTMAQDgjrcJ2MKD89LqRxcIyV2f
OkLaxu+t+NHSlINympyhZNamplJ6Xxs1tftiYTnWGFJ4mWlso8gjNvNrfSnP+BblZ98zqWVn3bks
OZfLpuaoJ7NNhq+JwI/xbrZTQNnw3Iw7EyI66Wz6fjsUAxSw3GuWKbeBaYRwteLzb1zM1PzmZ+S6
ZU6ksIJ2kUF0kQa8XwzInL+TUzBKDSedjh8Ny2yZLZHDnkieygFPw2TrR+GmFU7HWN7cQwAx94NF
6YP8D2uNWruLi+iBehcHuqVT7iAJWst/nYKyc52FU3kckjF4mEJMRIZp+h6qCph1sYaPIPobGz3P
gDW/RTFaqW9oEicqLdjkh3xANrFKEvmPOMBSRSqHG3KKy/AtOCBnV9msrl0wY8v2YAqV+tzz2JQ/
9rcdA64srAgi4DfyV3HNVWMbMbbyQIHdvFJ2pg1YDq6q2GI749/ontjsDv4PzaJGOajsV4gzwXZM
m/g4ACHcxgKxIyVZaeoGVzS3m6EqITDIpqLUGzkjRezvuplgx0bmnTwMVf8zJ3xxuHWpaKPugimM
j5RWvsv+PNOoIbBrYegbXN0qC6/yDLjXvDUzwFG3Pjlg6la0Lsty2qV5kJ31qH+/faabDGwdILj3
SHwRIjjlFKnKmmwKZvj2Kr17hmyZkE8vSAL5sHdHdvM/bODixej/iCxK8tTBTV4GI7e2emE0F1VD
KtqY3ozNOrpszZgAWrh2vGjGPLBR1zmuX6WgTMrIfNzTshyaB4Wy4yrtSnuXPwHAD9H6Ft19NkTf
TDMSS/UwPUK56Dey2aLU2eRB6R5k0/GV7447RfeylT/NnoUXoQyLzD1gqNYGzJMZOuZngps0F4UB
X+7BMIakXleCnZRpfXSSnCXSiPm6C/WdKqRjslpBVjTIs+VQWbhoK9Gz7L9NU3S/3hp5VVPgVTR3
eNpvl0TGH800qA+D6WXrPmuCJ24o8ZqUwfQX6Lzr1IQNRa9DuHKQTf2YjfFnylfjDeP0gkJXJSLB
0zp74KbtyUg8E/80nNL0Usl29lD/SLvcS492Rug0seqvvT6Nw9cZYTyEKKojhbqCZeTn4dYsoolA
sWzn/oSrCDuM/5on+/RuC0EhuMr7lC1uVpSc69wAS3clb0y3G5gclc3AC/QtZhCfU24DjQU9RDPv
g2oqtr451xtItPlS8yzP4uheiZzy/tbNbej3qcrM/H+mdlZa/Ta1TaMHNKB3mKJOj0mvqLvBtfKL
Mg/TKVRbn+c2lghdW+gbUrz9S98P3WpmRfat5Ra/FBf5lrYy7LyEcDv+7eIv91YPlbnuahe3AIKC
eDpU9jpEX/BNAcyRDgQha8SHOz/q/aNe6OYXNsXsqcUM6pn+hpI/PCVe2R09fwYArXfGe2eSGxET
JgyUKPIYyzs4ePrVsbmXISdXLi43zasihEa3Q9d+dM2UXW498uy3qVR1bfAdG9e3PqJUG4ec4ENU
N+Wu8xCrWHY+P/V4Oz54MDqRM89Pg+pMT2Vj9ew8tfEkm3aphEedtQ2qwLCt1kb/qulD/UUOmmIv
MqZEu2WTVRs3uNn6tkz1WzidCvVHcrB2WJO1WXBG0It5JQGvOxBegJ2juIUPjH81takEvUVr1iIO
Yko8D91hTpLvsn85yKswzCnW85yYrKrU/FSgmVrZBVtAV/e6+45v5IYKm/4NmDUqpMD6mSZrS1Hz
n1DIgcf486vnmTqBoNq8Q6aHr3us9tsl/DUTjsz9TSKcrLyhcgGzo7aNPW96JyEPNB5nznPcRdO7
G28zMWtysFxfZoluk0jJv2cpUaX8/lq/Zs09KG/5Wv/8xDoKN35GnaMybdwMdO48xuaXrojjPbxk
Sg5Ec0Ys9KWnUh1H2Pka9T0tZ8JYTbPLFZ41VIsreJjjgavrx0AMh8HQ32l9e5LXL1cUDSY+3TTs
UkiWXDFthh4PnKWOeixQvZQ9pjnJOBLDj4n3CPR7gaW7XAIj3YdPA4lbDqdiOPTDz2EiPlRRiqvd
CaObWK8ee6xcNUB3LWWVAynJP3IB6H3Ptt1axz8e7bdcADYj5zLXraNcL8hpVawMpxGizn+lLRLN
eJh7Wz3UuIENKzkF2QsuCnLD/mtYDuhxUWDzITIichRQ5XLxRED4nyvwXYXEzs4cVm1yngM43cup
bJeiU551H7hOKid5biphuvTaSs782yw5/Mcc2QyUnuK2NPnIMq9e/rShz38YMVRw8oOf4Yf/+pNF
lEJN+3y5SP4ht3iFvGDIcjjQzgQJsgyEO5PqokoIimMX6eEZQdTnAXsORsE+BOHu1lu7lYZvrZi6
TJBDghiTORh+GqW1b4QQat3N+atqFjYq7dZ5nJKIgw9tnMXi0oj43MaudVqm+2OQH8FUw7QX82Nx
UBuD0FUb6Rt5hRwIAiVfO+LH9JXSH/xSEcY56BaE44HenJ28xSLG7X3Q0K7RovERvZmdBDi1KN72
zxFLzqfIghzQsPGTprxvE6NCExJnf9ek/vO41P8akFxt5zhzKUcgdeohLT4Whr6qVC9+xNLUQGSE
vdTuc32vDF/BFyRvftKXx15YmEjEjYrPvBOM2aoizbHLB8dHU1NnzkGf0tNc9uRCNdfaTlGC+9yI
rVlZY29X2DYfWEcu/NqOT+Lggn3ggW6shImICCSwcE0wiaQsm9hB7OuszqqtjB3IERq3kX+m/XMN
NYCEQJLcIH3Vi9rQdlxJ7a4sp64m6kWHCBC5bwp5xvhrjhyWldi2nv+P60CQYB1uNE8+Ib1nO3De
9anO/vamAt571TxnPfkLNFTevmiKYGUVKPbIe0UnNHrYwbWT+zblFs8dYgQ5fIyVa1vD4/99Rmdl
L00dt1hcds39wvAZqV/qe1QhrhYiYpboH9EHVFe5/DFPFX05Ru37UG3Y3KPe3+VaGVxCZSwuLKqd
bZ/UyrNhUEeC/bn/w8LJWzN+GKMLpVOr1OdUXDOFc3CBxVNc/MF0kEr7/jPVEp/XdJc/rpE/xxvw
nIzd6FXjBn9Fo6pt4Xdg8CmSAN3okQSAm2sQ66Q9D/mPcEzYm4mWD2BkWsnr2Mznl6nAPObXXNm/
TDH94Q4K6NFz+4Omdfb3RLc+CkBAMDe1cNdUanXujCHEGwCVBrla80NMrfJ5Xvlp9pPMnNfgvOz0
7R6y67TlaY3dhAZJh7ti/RTX1tdcc8NvJe7yq2HUykesdodzAJ1xI8NxkfZAasD6K26MjyjuTXRL
2nRQfcAykXgo4npWEsbASQFEU/yce8QPlbg5BqpjUpJK+o0nFij4RnOqjR1WLEXtyXxtO7TQKL8h
ExYBXMV0yoArojtMNolO1HyOFPi/DLSdlVyEY9t6dkvrHGrmU2P40ZeBcr97wvi4t0Dx/xhCDHsq
f+qOsmmXH75OnCyocpjoKahJ7ijhRzgQ1HQto7lGsWs845Ozl/0w6rgPJh6baPFi4oe4qKBWQNPt
Q130/lkebDf1gUKbn81qiqnw6XTMtX5NqVFtRBt3HFcDv/l2Kv3uqeHWcWpHnORkU5/1noUcXjFB
otyhWemftKLMsKDDTEcOYhdEUM6y13JQXpT0eoClmFIcfbNjB2NWIx+lGYM8p3e+KNWQHCmvCPdh
lTSvds0WpMqbl97Vh1Mj3OsEe7AUB9f2oxM3jJRHhWs/yoFcVdCIe/AsNF9v4nUoIIVAX8L90s5c
7XtSdM7JlzhDcR3w5rXZxuq9fBWIZ/rdEBe7QemKXU+Z7Ak3qe9tlGR/4zjwGvpF/mL2lbZvbe4c
cTz7T7VR/NeEasy6Q94TmdScZJea2MJS5vcj8n30kx5aSLP3qeRPjW/RgPa9CyL9ZWiwYQ0yPhAx
z6192eY66I8xvoBXp1bEGJrHmWJzxGq6/gYn5TuwguGuFBkfeT8O+25rxF638EStaYCeMHSP8fgC
Uz/C6kcvUFan7ltv20f5R1GJwk44BYfc5ziLsDrLL6pQIbhUJxVqaDzIVl5Z3tGNbOD4YhAxR/sF
QMO4HstQ3d/6MAv88yrL0JuVvEBOs0YbPyDWL//bq/qclA4FwY2Qk5JAvl2xtMXPqKfuzN3CvyCO
DJ+Gwpt3lkfFjDqkLBjxvOLL5PDRYz+AIiRWdyGxFBawQhIyMkokL3hstO1AQPLN6tl3hOqAU1Ln
XUIXqFUvSFJzqpIUM9IER0tuEAbTjDQcf5sm++W0LgP5QPZ2eq8QyMppgZZ8vtr469Uc8WqyKaaV
6M1XM/Liq2+yh09lBpIHxptNwmg3OkC00OOxFVBCYcPrBvca9gUvvp6uZb+V9M15Aii0TkJW+W07
aRt9KoujHB35YypolV/saTQfbX9EFsOL6TF5V4q+gq1sljP5cMWt/bNsBv1PPGsr9Cv8Qn5gbYCg
2as6hsY8B1n8Dk0NtINZv06A1e6AcregAqvovR6B1+Z9Me3BSUTvupt8aIrZPzi5S76oTI6yu9Wq
6ZiNOLnIi6pgpJaw9MezHP33a6txwZJd/Mwms35/bTD7H53T9g9JWwz/9dq6+A36WdQp/nrtLn9X
B2JshnGZHSOE0MJBVdvPM6PkPuIYioSYhXfZmOPZKCeCzfA3qZEA9hOzAawyIq8e3bQ5Rl33SOVt
dGdqbadt5CXUBK2UITQvg1lZB0CurxHUTzCfSkr6EFxSr9YW3kJtmR+UomT377faRs6xPMu96pcO
I/bsbGjuB55Z4B7E5fKQ/DozZzvdEHnJM3Pc5QK9FLqsXXonfHTMQXs0U+WJ3TNcpLABk1DikiQl
neTW/pglL5azVOj2cFAdc51yzzq5Vf09H6z4qzgp/zkxCRXIHnkyh913eaL9cyIm/3/N+b/9CPmC
qEuvvKcsERVYWMpQTgcWAON7kY+HNG+j5y4TGSgtKleyX07zDUADNoundx4u/4u181puW9nW9ROh
CjncMooilSVb9g3KETlnPP3+MKhpyp7e66xddW5Y6O7RTVomge4x/nAV+mn8DE7tX2HespqEqX33
LqzqFQ5NIbLSl9V+vek0oVY//r6a66ntVt7Uosy1KRXsi8MII7Jkgt8ghSxpWmarnKTMlXJ7OY+K
3MJlVIQcJsX+/zpXPoa8kaxMXVw5Xd738iEv7yujw6+PMUVtv4dX6KwTywUz4Xk3VjyYd6pim3dy
FTd4ofiJOWLUsgz0XeSsKk9XV/ncjnsJ1KWzqatNatfNzWXyf7vo8m5BkZp3l4XbPMHIVt7z18Ln
vv/LojI/BVh3/rTvFtVAEqtO+P7ThgaKA4GhnP8E59g///m//i6yqGur414++OXf/J8Wfvf+uW9n
W6PbiAB+HyYfuzJWsS1Efk9x8dAl2xnupQkZDsBHVuNcOSxyfGXrP5QR9ZFFiU8iCj18Nx27z39N
d6v8/fTGLtay2K/pOJDMqzJu1JugI4lpLyDnxPiSzVP0jSopx1gUqdGMdKETYuC4L/0+eQooO/8l
NLGbt9DRho8joZNW/UiGYW06UfpiFKa5TWeoH3ixukeAf8BPcat7npfcW11PAyeSVcvN/keBHhQ9
WbZv2R6ttKWsMS8vRtn7a30wMRdb6iBW3cOdQw3QxOn1ScKk3wksbHYUnZJpj11LhyrrUa4uLwYe
CNQc3beQy8AfwdL0XaNcZw5YQKrAw03i1zAeAu8rCsMNwij/NGPg3AX4VQe/v16ZtwUVBTREUhBD
UT4tdpDDNZtH68lHSQyoHA7c5iLmhoBk+khSHjLyTzQS42cowO1zrXyQY7c0SuWDHMgLVGp/H0mm
d2F/zhE0AN+/f8+RjaZpGs2z2nyUpe08cHee4qB7P334v0z862fCH0xfhyNOnqraFWt5OmFYoKyR
9Tev5RmGmCcbsv4jMLTs5LkT386FrRCW5vsoTbuBU9t/5PjyFqXO9de0nXNQcGqEgOWoHTzVt57i
wX+loBR+7VQgW7MxuCidQmafZsT7RPw2Ln6Mqlt8HpeJ8DG1Q4P4wZMbuq8yDpLl/cQ4qNDDWVbs
858ycQAFu4uMD81s9ddN4mNmjrYSuBkNYpXFI3P0P8g3WIm8720ZJB8oEVRb3R2SG05LWHT+ZU41
fhBril9z+mVOG+bJzVgV2dFpjXmnF1eNqeg7Nh0VbkIuvkJZby7yCci51/zGQqpqn1IVKRcoKMHK
q1dlWfjL9+m1RE/gFZt5c92rXfZgzHGynxN8kI1sEV8Fy4vyuDp729lcfCHHMblrnFGjCD7E30rz
IEguJUrjdRSP0z3bfu/QoSu7y7B3erFL71UiNEu/KwyQmmX3Rckn4z5ZmG5ziSEbVgAUb2lJfxEW
GBPMPFZLtWWbruAzuTNTzV/LsLzYqkH1PlMeagmJ44+jjbE3oIj4xmgK+1D1gXpFqWO6tTwz3bpO
3Dw3E7Y4Iai9LwgP3RT1cj5LOMebpvqzLKYPTp/En6ZJq9cpyP7HwOB/s81czEq6vt7Jb1tecrsc
EZrlp+4UX60ob08lCmwHlQ3EKiAp0T5NE6r/3p3Sk8r7ijxpgUr9wuMVXds47vaR5s5HR5i+qOGV
O6eLFXwwZ/OWsrKGUmsUHOMacOTUtS91AEQycfTxKkbR7MlwtR8IZBT3QZJM60Lv11BbKe/9flWY
EwpAQdLhGbtc/T7KdpE+DpFvo7/HFWrD7cnFL3WZ9WdsyKxY5v++5p/v+L/FBeUpcwK1+grAOoXo
YqqPPM0R2WuGEXVjmraVdXdjgc99ih3o2q/mfhuxp94OTUIbr7R9wyHwToKHKkCzSyWxWFeJ9ohQ
V7Y3EFrdltRYEEb8QnLP2xaJ0R/CLCxf9Nm6gWHTfLHcBIF5ZKtubPiI9/g9dSsZSDNuttNodw85
vqin0sb6XFZSnPIACrxBj7y0rtrK7HdN6hifTXPTVoD40Iyp9qPNMwcS3wsZWCQU0uq7QOLzUHP2
RWbNW2GM2E0QLue79CT4+WVSA2KqCKnqIRs1sxs7XwVlDT86pm+UvgAs67vRxGmo27gaODt93Kq1
2wD5AbeOI8Fhnn0bzwCK2LCRUZxp/OoJbzKMcaofuZ3Y37RAuamqhjt8ZfIT6w1QChMQ1zj12EoE
Kp5S8XE0SlAgvu2t8YOsb605ALNPAmvb2Ub1qTTDfZ7FzrdZV6BMOOX86MyoFnOO0vaxVlfPeHn/
sObYv3fCDJnjGFaHrltfm6Am7+zV7rMf6Ol2qJryVleD9KC7SnAY7LHjZGpHWyvXoxerNLCR5U/y
TZl97DoHKtrLSk2az2/i7xEGHKiqNclaN3qbRNUY3hbhhA6mOdpfLI6+LrfMD1TJuytrHrFDDBrn
NaQcZV552Y1Ab4exNJ49+0bUgqUBjE1GZgTVlpF3YdmNAHTHt5Hf5uiQMWGIcUdMRrRRSqvbUmrR
P5FW3wg7Y6ircF1h4Xn//46YoyI/gqyvwxbhqBX+sJiF5BhGB1hlDvxNEMTYuSz9OsGF2CUDvCYt
N1ugjNl4jkir4ahWYfmxwsx+R4qtY8c2ao+KoaRvEYX90Oal+4L9eLdPWrKmWm36T26Qfzu/STd/
asN5eNYo5l41gBT3CKM7a2thDwLyu88MJ3wMnLR5aI3hmdpt+apqSImRnOBpujQ1+HqrIU+828wN
reeaBK/0F3rlHAZFa2GQWOUrqgWUkNijnWTUey3Q83vtNMAglYpLfOh6xWtniVxdOx5kDnSynT4o
1TPHxPJOcdEUxtY6eym00YQ0WSCb/cBTdFvgYYn/KVezPnAV5va7vjhpsGMvkYq7FOrwvS43WTFx
q/hVGpPClzTtsQhPXfesQU06VfpMEi/PnruxhLCydAFmbqm7LJeXkEtTrlwFJ+sOXtvmj4FULQa0
1THZxugWXkheleMREevx2CTBeLRc2IbnzqjO1pWmuwcZuITIjHOcjDgy5TJ+CQc56iLpEAybd2vL
pZcm3grFxWkTVZp15KZiHeXq8nLpS8L4hcQtdUSrxtHwbyGXvqbx/4lpreA8bxrH7y38zdcaS64K
X8PPRZqpd6X5ECsj+JrSMA85UphnmNbcZRjQJxn+YEC8LqVcuZK+JcIGdXWSeq70y8ubd8A/o5eB
P8vG3v0ba9PyjfRATsg4K93jcoklT+uqm0tfB38I0rvyRf8liC+DjbbzRiU5K+tLD3yhhBty0x7m
fhEQJnO7a1xUrKFJ9emekla1OrejKSxuNaeGp/JrRPpgowcaLoV6cStzYhP7yXNnCMt3G3dorOMu
c+c3XfjqOkO8VVukLsauG3BjSyAPg2H6aPnWvaDW4fveIaD0FtomA84cIQltB47oX0JrTbHXnHXh
zfppA/B8aO6s0LLWToxb/EXo+azvTMqLXAEDl+A/BmSBtIjnddNPCSL6oBUF5zMADVvPA7hbuIEg
E6XzAle09GZc20EFkPIvAEfpu6xwWVXgQoMzjUfOiBuzTLt9PgI81Vw7f4Tnkz8m0G7xb1NsnmVZ
8egmff5Yz18bO/DupVENnnVdZVhaOJaOvL5OcR3ofOhuh7JTkjWV/Cc7M4aTLBcB7ryFDreTlixw
edcUuPu26iGdXxT8Rdr/0vSKBePnmfH6Iu0vow0qlFnmd9ehV3uwbYWxXvfWN7w30kMbGPbKy1Nt
J9q+HfYuZ81fK2jMPbJK5eoi+itX57juxlKH5Bx66TbBtq4oT8nDbgSkuk4mDSPtxdhMml7dNgd5
SJrD/DZ6aUZLcJOr1sHRl62fX2OBEo4/wD19TY02eY0yR1tPc2Y+eFq74FZJB/i1217rPl7AIVaD
aFLZJr5oXfmCy+Gwmqex+DrVGGxqMIlXZU3ZII3w8xEoew8swGn653Quu63eZUiJNEEPaJ3iAzR9
alTLqAYP7r5Tan66DJ4nkBTv/GY6T9eqYKBACZMzC8PsXlfg0lR5hZKzPULjK3C2rHP/ClzOvJYm
8DjtRre0T9Lq9LJ7al0yGUQGiaY9F0aPnrGq352jE+Czud9P19EyqHdhta2b0dxGVAREQsHCJWFd
Om19LU0sIR4M1QseMivPXmJn5jmG7kLVx/NNV1A5GYcZU9O4svbeHPbbnufHyRjqn3kIhEpejMJt
D2PGsbFHZeDSn/6KkD4ZRbgUW03V97f1XHFf+jVDBv5oXqYBoiM5D6N/80echFzeyLFB3qyyUfvk
QwXYXz7L5c0vi8pS52YDuiRvkOlePvJ/fgtr+dd2MNmQNO3wswMN0ii1/ZxNub3ujEm76hvFIrGi
1jsd+5utCnv1OYgU/ZBzL1hLE66+e6Po9qu0sOyyH5NeXcnMdpmuBqDoA7d6kADF90EsmfZ0imYL
/cCSv0alTPUNkPUthn0YLU5ZeN8tLwmAq81shtpGmjIgIfrc70wXrN5lQqhBvabUCrltWeT8MiKD
Vrd5iwlKnF9Jn6xU/POGuhNu+7OLwZi0J0SmovW5XOq5mLFRVRq353bp8RRiX+1dXeqnjaqdQIQj
aLZUU8ksZA/ICJzjcwVtuSrWn6Q4KwFBg34eaXpkSi1duYVitOZsXJ8E2Ipu8iLpTfbjuq3cs3i3
jOptj3aiXJ5j5PJXoEBja5l8HljAtEGCv4YzB+amH8243IE6QLmhDa4NI8A0tymD6diZc1Tu5BLo
7nQMFQ0SPeJjJNQQJN1B9dwXrgu9a1K4J6C4YtlYzBcImVTxqoBWGyFUAoS9b9HHvPSNCDdeRi9X
/01c/5e5y3pDAAJDLJKDREdtlWNbUBbapz+uiibRP42qma3mSv/X6Lj0zcvof46TURIWb3F/vMfl
ff+Mi9BgKxDiX3KVogMyWu0GW4OIOjv5SrzXkw2sbrQrl2aTN7B/Ogdz+7DL6vUS7OR6+CCqIpdg
WQ6K8luwjOrtZzZc3X2pmQcdX+8PcT2MtzA3vpXu1HyI8L47qvaEJtEyGOGCd1A1N4XsyWhqJw4l
ec3ZymjuWdj2ZTZiAEtwN84LJiAsr9lS1h/yWAHhqY4Bt+1lNG4fTTR576U1NDkUb2t8Cj2nfQGv
I71F3toPPqo53eR68GiRslGMOtopedSdKNBmR4zNcEiiUPmoRgVnGqM1PqOzc3SMwfxpdP02R5v2
KyR6TJbJOz2ZVhdtm+BxEcvDwjzIT7mGBsnS0hVEVMAXwD+WdjzpLRXdKd6em4uCilwNo+JcN5Gx
P2eXAmWYNu00IBg3aDD30I7GU6+7NaMZmc4ZXcdo7YbGk+csXuK+VoU70gdsQ2Wv5Svzz0zVvGv2
Ou2Kc2ZyFAcSSy2KXT3M9VaaQav0WIUOP2ecNqA0WUct88sn8S6ZpzsbgvYX22PrEFWl/RJnxrhp
PMO6C8vWhO+pWddK0QUnKwSr3+pmAS2rctdt4Ywfq9T/MSCf+70JirXrLdYMmjPs/bK1n4eBLbXr
TvBupuIgeRQv1e8RsB0fUC4tn+Zcvwo75Alm1x2gOQCblVyMTMpxJk5qYLf1OqxSnNvLBoZ3qzs3
3RS4N5dm4VYrP7Hb01wp5gyukbgqDoJtYhnDug7zYZsUqrvCsKw++YH63YgCnPvGGdN7n/PwyZbL
ydZLjJPTaps6fI56dG4A+PBuy1VRB/28/IF51nhBA52aTltNeeCEDbRyjy8u4gnO2nftz3Zbjddh
M/sPBZWT26ExQVtVyoN0hb3nXM1QJ1ZmoPgPMuCknbfRg4bz9tInL2VlV6vEBwY3UteJF8PETVbF
9V2A9PY6U/mW1xOJzKD80eBRu+rs3n7REqy2q6pNbg20Ig9xY3GAC8nPbkJ3rl7d0nmxXDf/2deA
3w9KDGUTlcEZ/Qp1JJ+KllhpYZenWXH40PgxllRkE5CeAlgMWuwS6qSBws80Vq6ypA/xIv0nlFUN
xU2fI3OeVknhD7uowI+pH+tMhWIXrVEiebKxaMOoRK23eqVNNy01FqTOOmsPaNbgqZtYa98n1Qvp
9QEelflTQXjYj5T2e7pQUpK8rPZNpXUb/MkqzvGtfeXUbg0JFst7Sd9kmv2oOvxrLxEBMivvIizT
fWz5z3rJB52tG74g+3c8IaoC8D04JaL7iG8DaeGPueYYSBBVyqYNUzyhxsx67vqI39Wi8YhMqnHD
1+OULfqP0tUYirZBQn0dal6whRI5PhpFPT2GikLawbFupAt0ZXd0jfY7X8QiQ9MKdSfb9Zq9xEoI
Kuxay2NdGkE8VVeGjsa/NOVFAbeKQiPG8jLJ6+v4zsGW4RKR13BWzSoOz59D79yP8QKQAFbagwa2
01tLU6rbBnbiurei6GvgKwcVbYgP0CDsfdFb+p5HX/AxdYG0LgEyc/ABB7fquPL4xf9H1VR0i6z1
bPvVRuLk5Z34KmlV46SXe7+1lR24TZyJ8+id02iJlw1CgUV3LTLVDQJdVxAg1bUwihr8dB5j+BZZ
QAGoB8aHkhMyKki7ANDHmXyvL80Sd9Ktz/2EWxqyKpdR0Q6QUVRsSNf+CpZmkjXFnmQolrxuceOq
s/59uchB28pFEGTBU57Y5N5WEQcO29oU3ex+MEyb2jrKmDezG9UnUDrxto+a+FMDHmJQYNePMe7p
jkbts9V9Yw8Kxb4q6zx5tHvM7iSEUyke7bPznOvsbQxDdzcRtYePhucYmymwpitpTi1kng4i5o00
PbPdct9Vnwpdr548s+F/SVM+zHg/3sT4vq+k6Zt9cyVL1gZ/3jcd28hwh5MNYQEsoNo92GnWHrPB
xbmxQ1Ve0cHC6spnC5mRbTwoEZnMKn8yDe9riSDDa4pfA9rW3WuMqz2lJrW9H5aXzqqRYHTL46Xf
zOucvXOsQ60gVl76MXLvkmJ36ZGrMY2RS6zgeF4GUkoi1/pcvuadPm34Y7drPdCcOV+ltYb9SR0A
58ejHSuP0Iz2BVLew7QDl2qtRAkYoZTpGDjFi7Smxefp9656sZFRhvkcJa3fJ+oxafb1r0nK4kQ4
laN6m8VvjtbI6j3mk+4fRGT2ojnrerO/qTIkgmSgKUqc/VIbOF3qhH8Gl5mt32bzlzgk4W6ox7Mg
gDzMAMjV2YYtaYJUzS5xh594qtlH3fWsY71cNTWI1dW7SxmKhsE++lQHrwqzuZGuQAEyag3sZsJE
xd436rID6gAIx8Q0A5tHjfqBrL79JB1z2wVoUmJLN4wZGw+828ZwY9ZlsTKxWT0mHN5RhfjtCmvr
tz4ANv8avcwI/BTJRnUCnfuXuKG872szovRIwH8OlTe8xP3xceQNA8N6RdhgvC78RrmRl8pDvkhT
2gn7VWAll4FzMxzZMSYFAMtfM/6I43GKx6V+c+nGaNxZ1zidcYeo6lgBXlBWFGqn6ihXcTCXeB4u
7fPlZRwzhHZtxJZxniMDbkqCeCWX8jLpkXsVFdpVO8/eXdmb9S1MhlUIRzPbprge7qZowJt5scOT
ELkKR8Q+kWA1ri4DTdKd5/bLSpd+WaR06nz9x0DW12CjlkVkQFav+pSsBYrWzqx+qhysEuOsKa+S
Oiy3YqQ4J0qxbuJIPYownWdlm1BJ7WfDhEH/l0kS5TvAX/j1/q+TAqs2H0rb/UEdBZsC10O9hGrO
iAX55xh2xcaznepGV0fjVKNrwy8v1D4Zo7dT5y7+HtbcOPoIHwANcfCrRHUQFIfP8VgaCUhSzWnQ
CcnmQzdg2TIst8i6ycy7HB331ajPi4xRf9MFdvpB1UsfGLin7622nz5Ynn2UgDbIwnWaRd1dFU72
SdWLjE12Un1FrmiV86afKbMr2wmKy0EbxuCJ2+UPmWktVEKrmtXHti/y63RsLfSrk/6ziWyPRJDs
qtG6ZBCmNzpBRfgcj9bZASPXovFK07F+qRYQ3azjtqW7cLDsQQ2fu8S8kn4Jmwx8rKwFqqe6Gqi7
DvcZ33YCWe2PMJE01pbVfg/T0+yVzSmm0Jxe7pIJYTm1GvsNTmLQLySpfOmUpLLkoi8DBoB2xPzI
WV+S1F6MiXRWQYY3VVRv+alM+8KqjX2VhvbHqDO2pPvnL4qPelMHYeukKkr5YIVZsQqbSf1CFQhB
ggKF3E430TAGEbeRGVOHuzu/yVeKkxXqNteRY/komNj6C6QK79wUGa9L86wMZXDq8izPP2thj03c
XPfDU4O716qL3ezeTqf8fk7QswbT/ZKk9XR96TdwSbySWP5b0Y8bf4s793W68RYzZNUEhcyItv5o
gbtXoeIUPHtOl2aM6Z40vcjhSbu8JGPWPPDlXptpnd1BpHYe2LBbh3KCImWlHSytlMzxzvLyahO0
aRev5wLIIM4P5f7cVir9izLgh4l4hPPAhst5yLDgHaswvJcFYZtXt8gm7WVM4060LYLK3xdau1eL
cv65XIypdb7o/7n495D0qL2xncchOjtNyncjC8fiwLnui3whZnFD+NUnERiK4t7Ne7yLk+ChdfgK
ecV/0Q80BciH59Tn4oXUHiLdXx7F2r3UJM7HbyltpBArDr4+39s9Je5Vveg0zMo47IK+0Nb9kE0r
1cHQKLXC9CWMS5TZgLGLIXKNXMzZENnW1e0Y+tf2tZxXKqwqN73tqDd+p7U3GJJwNI268Ft9QP6u
Xb09PApYCFcxAJ5i5UVZdgT6s1QmoxYdkqUzSPrsKC9YOr9dSfPd8Lvpl3BbC+ed2QCJCyflBoVq
HmLYQSo3s0faJchLZScjro2lwcZZRGCDDM6CxJzDZbzwDe2Gyrk0zj2GuwoQRLn3UahCUse5FQJC
CBD1aFvdtwsnoUa9ecPfqttJxByM5bXbZbd6iUYSevnoVixlDFTQ/mku5Lcsmt+agra7NAUh9y74
19x8MZxSczNH7TRKyXRCHUorGI1lMU/pRov8AosAfoM7vPD0VVJR+mnBpNkHc8rLE4XgBEj8HHg7
JCy+npv6MoK+U2of0H1Dc8DP945bObsoiKwXZ/apAIHByPTupa9d5yX2QnsHmsg4wP1OHyL+91bx
gufI4Td6oAi+BG2DDk6rZTca9EUUmcZxE6Br/LkdmzU99rdyanGt97X8oRoy/eAao7ObS2s8DC2U
kKrLP9skDr7bbXE12L79qVYQp3AgO6E1qpbHpiMVhnCm9/IrFKDTObQzzb+HGn55XjW03kKbJbQb
1LdVS3t8t2pKqoozCEiHYh5PDmI+V+wAHhFV9fJNtPTJgLyMajmeUG0dT5ltbLVmhCmzdOlBAr3y
z8spWVwvo2zcyOS/rXWe6HJqvcIOZ426Hbbz/Wpyg3QxGjReUvxNODJ2yalfXIsvo2JwLKNlZyQn
DhFvwaNfxpveQe1u+aEpIB8BjqVmdvSXX6N05uYwrpySQ+ClL5EfpwzLi4z8Me9dDHj5foWffdgd
3FI39uUCm0og0OzdrGbz2Jnq4/nFBKxnt/NJWnhBKMfGSD6fQVlTDwSw07VpL6Mo5xePiEzKYtKT
5hlCplWmrBHvUDMQiOlL/ftqFaudIV2X1WSBspsgpsfrWPBfBQfrXes+uMlQ7+uiau/TGu2KKHLH
D5MBN9cLK+NbXLXbVoqAdmhvbKsKvms+Rqx1qVsf1LBIEWdX1fs8d7K9laj9sTS88kiZoN63jg3z
YywwMOSocScvVTo5OM/2+fbSF5ROeFd4iru3Y8ST/xjg26Rzf+UY/WsRmSBNzUufQtv2D9KS/nYK
rwogNddZYj+E0FKadVcFV3oEuGesEAOZ29TkFORVV7CRo2dPV+LD7NjlWkY736ke9LnlwF7Hz5Ey
Rc/+pLxmkV0ADCU+nvjwGJ3VOxnsLHc86iWfO+nMBiO0EIBm1z+dB0Evw/HxVfimTO1MPdjrNhVn
aTo9CsIo9D1Iqw6jT8ki3B5Rsdr5aTo/TOQdNojjoi1OynhlI5Lwmb3yMxo88w9H89bAlOAUZWG0
0tLB/5l29V1ZZvqXuTKrVYEgzgcc03Tw5/70yN5z3HpqbdxiwWEjZ47KXu3O8/XAPvtq8HznJlje
OTbgOPVJyPlQochp9KVzi2S6ua8Ms8PQjpSv2QOaNFvLvMkKM95h+94/9GGcbtym017aJEFv3+2q
z04xvwTN3P3wyxwZ3oDP2o7fE0+JgpWimreTVtpf0EdlY6Mn4ccY3MO6jDX9Ud65yEC8Klqmbzpy
Y8amZGeOhAcPSLXpjnXrhfdWT/FYGRKfgrkRfDKjwiYzA0c9L9se+P58ZeGU/ClTChUdmAKtlSUs
RxpMVa3qsa/z7g56MJvMpR+MlrPJ9Fg9OMus0eJbrdkf24XUZmgheKW0M9bCW5sKBK8mbdCPRWjn
rzYuwwvNzfH64qj1pbEWEpxE9RARoSPlxauFge+vKGpmxlrYbJcoWcvNzgw6sIUF+Hmi0KNU92E3
pnwngYPklWqti9ji/2bZbstLv+ya7Ils3WVAgoNlxmVgkq2YdJZ/WSaGHXyEz38vpwnbSpzV4OCN
AZQw+VAgJyL9fmc7h8b2B1TDsQxB1LHFsDfon02P86pnZI8wivvnIQshu6qqdpRBRwc8GriWthMo
AEpt/QGtSyQqlqm1mbV3pp3fyGBQKMoVCjnamu2dc8575abf7f3ambeSBhtTbuqpr00HadaK/qPq
E+tWWkZarJQmzNjIqc7DDGFXEmxD1YWnMjSRXCtsqvuVY7H9ytuwetHiF5/qW7AawumuRbHus4Z3
9Lptau1Rgziwa8xyOGlIAV6jzKvu+Qe290Y7x5ua7cFHow++O1mWvzqkt3DIIZOEhvuaZM7c9CtX
V9tNH8OIsoMpWimF16GCF2U7ykvFyUEA6EjC1tnVeFE8zrjvUEErFUR5y2tPN82fjh4jaei2X1nU
WnldqWyd2VbhRpfuLitJa8uJhaIENhNjkV1VTWye5HQiAxLnoLhzjivk8DLN+VWoW3D6llOMnHvq
EePvPHQPbY8hiaiMOSJCVvNQ2P21s6tjd3UOkvhL5FDzBfGUvL3OIQTedWgW/m57oReINyCeSnZ3
scIwkJS7juPhU4R96pXbc7TrKgO5wDqOnuZ5OvWRV95KV60ZbxGhuQhjRJV6aszpbdQIveCq123z
6ISRhXtTon3IuqK/qi2D1H5pqB/yqVK3EW41exntQvLpjmH21zKaReVP1CHaWxks8bwJYiN4MhJk
dSPlx3mFosk4YxRP55bGQxwtCd5NpR7n1Fi0IwfSXytelq4ljX1pShrb0Xg3GZU09rumJLn/MjeL
+f1JkvtdcKiytV6WSpZReaMcG+99yEdxstA+5grlCanOZbgIbMHvJldS0tPi7EvSON6dqlbRi1Oz
61g09l2v5OgXxsEOUJH5sY+dI4DYgaLLWD6q4+LdNBof/ajEZStw841F7eej4zoJwvymf2jr6Bpb
U6iGqnFwbKt5hBXePqZ5GO/8OdHgrtInL7YZfFIj1TtKS7VsBJaZlOb8CPOiu1dcf/r83Orp+DlU
BoQODaPeT1l6nO0C/3QcQ1C3aq1nGy+gVWWN3g+eRqidTemQr6wycJ4jOHbbJJ/TE+rWyWlRM3Sn
+W5KnW6blUBUBrHEk3YZIhF0PpSWsZ/ukzQs17adP+BE3t2KyOFQYIQ8tdyLpWnFXnvIPSVdi8he
jq3ng2/r2zLmCY/SYvmQeAv12MR00/3lcHnxupwXoIUm4IxgNrStazkoWl065ZI8FqliuczZGZ6D
Lms4Kj4CJgbaiHcW2zEujY86N8a1X6jzUZpRWmyQFLKehxIFcrUvP1lRYn50VaO88gLvaprcJ6qS
1/HCExFrI7mK5mkfxl19c+nPVIAnnlHX71yRSlP1d36twFlb5ssLjArz1MfFtZthxRbGSwpn0a+k
omNunNA2diIqZ3ZIdTaT9y1zXbhaaM9hBQItUUpDl1iZqs4U7JZYGZSuEEW5wLWNO8+opvsztiOZ
Wu8kSQQz8+z9PDfN6vxfHNraW1uGOwMIH6pM30U1HppZuqU6U501v1MHAu+qtuOnmsf/daM7NMMs
jU4atmoyo4os764uagh3jVlf9a+1lyswfAb/gQKLduTJ8zoUrv8Aasx/6JHX3MF9tdbSJ7GAg1Dj
LOx8L33ygt7eS+C1IYIFLDSFqvHgfw4DxHfPkutoyiTrsKv4T6m1gQ0BV8XkDvt4uUKd5u1K+i6j
YHlixCgT5+i3HLyauW63ZPyd+xobg3sHlwjq2r3Ohp4+auoMVGp0E1TFQboQAWkVHlx4dHe6enuO
WGKNEqada83N4dJXmvWIWTh3Y4z9cFaFDB3XN5lhVZg8qDVyCUub4pl+3XOQfdcnMZXEVEH87Ooo
XkpfXRXNuDpHBoVrbi7rWgau2xVSSGrH0dhUUuXOGzkxtkOVffMx5Es61fpU5hnOU3+JUAbsRIbI
Pkc0Kt+AkE3nQ9fFn7xIVz5UNp5tXpwjww2r6XrSA+Dwelc8VQY0V6/AMMJDXiSbnB9VpXNOGw4r
rTTdsyWBKMUbNVtPpXbh4cj3Sjo9NdZWlmXNEMKQn5fvlAycZ5+/cpeZMi6Rl9mN7vYID/n1Bz3I
NhWySh9TzY0OjY/hcOfFizyUyJZyjCmh64WI2rQAVjdTbOYn8NVkjNGIXDV5hZypdL4bl3jspkip
VMHetPXhICHn6MYCEp9YIWhKpz3KiznCZ1nNdmyWK+nIVESVbWMxsZZOWwLOYefroJjaozkk3fH9
mEyOOIaUhR4c3sdHRYfKGSiR9jjUHHwXlaONQLYTYDkopCPt5YDnFlC39AuIu+nVfQak5fhHv0Ro
JppBy0wZvExvR6wxFMv7HniddjQSTKTk6m9N6VNKh1KuXJaJ523ikC+IzFPSAYehyb/nydsfR54m
xxZI3vlK+ppl4DL6tz7tfyg7rx25kWBNPxEBenNb3nS1lbol3RAaSUPvPZ9+P0b1qHq0s9hzMADB
zIxkVY9YZGbEb3QHq41i3P0Rq6JzopPDGiubDLHaHpIZVDVry/yhMwfjoLNqvLPc3r1DnbDwd2UL
YinD5WtttVaI8qU9TEccNy0yAfkU/cpcNUZ8T/8idEredWus7LIf1rxgwfgxPQPohsVozsOprmf3
AhfN3WBrkfM7MvNN6Vnx89xiP+TPlbqbG1bk67IInpXGmPkKKeaHGJw8VCVc0yVWDlow2AfwytZK
mjgwu5uwB9yPwiXP4LF+AIlhfK6s4YXNef2gL4ueZUxaMgbD8kPr95hELvPMyrn0/ZgCwDSGy42z
cOM3IArzK5jVEV4NEXK46dVJc4loa3j4JBX9XaK7wTF1mnseP/rnWlUxzgnq+3pJOkVzmT/+HisT
J77DHgDaBUlaS8eRuFOdgupei/qqdOZOrlz0Oin3I3lLWDI0bwOW5HVVXNisJkfDnsFrl5w2UcCO
+ij6TYO+KSOr/d7N47QNbac+eVh3PCuD+kvGvWwReA5y+ymAuXnGkzDalgNkH1wszLWDCuF5dF00
xePmQQ5YRzYP0s/25HxV5pKB330ScZtQKXCykDjBIAXB1hzj0y+Vhi6PV9ktNyhNx7GPSaQCYwsy
7bFEd2MIMTZs1UDfO/HooQxNFGrfy7ap4xbTY4jR6jcyaQiT5K1+lkvbyHMfurGbN9ZSIC164wwI
xDxXpoezxNLlod91cnUfIRu65NAt9dE6UHs8jxRK+b9jySCra5Nt9goUa7GNAwUIZhQtlmSt9XXO
jE9Zak1/19UrGzrKd9VsHVinWn8NYUZNt53a13EIllSY6z4aJq+Joeizu6IJ61PpAP2hCKvdy7XL
PorWkx3m49PohO0DMpv+IcBgZjvwRPxGxnxNVVV74x7xD6XisNXTrfGbQn9c1MkFabYvXYvRVbMc
5EwOTq+sutRVTmKAJV2j2akojlIZm2o13clfHyJE7rGKu8gfL//vSr8ajlE0/JAu/IRUVCesVFuX
SaRspVMOpjWNKzvKPhtAAR/qJti4TppeokVLWbqwSgCINvkHFCpNZ9NbwyPETzYEbD0doMHRsFc0
UH+kbGvcFXfROFiYFKtkabJ2+OpRq8Jf8gu6INGpMX00pzOl/9oY4U9tHJRHVa1Rrag7VvdLOEqZ
6caZguiMIrv5atvTGu3s4Sv5G3M/o9+0k+lF2Jz0Wu0+mZVi3EGiqtYyHRlbnmnYf12KToledB/j
2eWy8qWU3J3RTrd1bjGswRat5TWuaHhzLQpOcoBZOmMf+SymSmOcK4ckSnBR+B3wX5Nm5zpJovxY
wdHDzd8nyYUcZ6bc3LOi1734TcHR8dzEffXMIu5XWmTN965zcDTvNPUBxw734nHTrxt2Rt/jpH9O
1ab6BEc8OZVV1G9lgjX/UHyAy0DAgn3Ua9kB8HzzlnfpTuZZYTRuVHQmzmEL13xGw/EgrpRoWNuU
CGKL0te/7CqrlYMuy+MUN9XdtWSMHye+jsvLV10OseOfPYCwJ2kFquvcNShihXnMWsfLne00BPhA
Lc1aVtdZan/vPFU7Sh+PMO/B1fX0YqbtVrqmZZnEdpZN9mzg6KUgACVfUg6SPrC76dlJFOUk3/b6
FwRBcUgQDTQQCkhD87NQZorADx5+t+q5CB+iyv4sZBtp4S1wbQ3ZHErkDPoDv7gqR+NVbxQqv4U+
oSdSmF8kXdXVFQh2Ckx3ksvyY0/beCaynzJqUcM9tFiYXzNdJbYO93YJHHkhyciB3GObOclL1s3B
2S7CftWCCiL1prCL6gsU+krSSjIgTYAQ1UvidBfTmHiJz2r9Yo91SC0UVogMSliyLxHKRsSOK9hB
0W5mD38sCXeKeLr3mvHudj35yCKmfKegNztEYfZoJGS5h9ycEctOvE9aYuXHOMadTpqLHPcdOtZk
5pdRc6zcx0YvD9KSg2fuHQvPPGlQK71Hlnp+kJZlOy2GWTWrq2WypU/Rxm87QJJLUz54GveW+aV3
c2S6ZzVR932Bb8aCewdEWcfq3oFavjXHuF5j/Wuy3CpsBHEa5cRPm+oFxKQCAbQMx5uuQb6hhSWm
VA3M1L7KMAbxivOw4Ot4gT/6quM+Olqbv9ZwvtNCeS0mC37kaH2RVp/Nxcmwen0tza4LF8dUsm/X
2OWC0VjfIavX3/fhXN7nCraYiHs129aOgTjGOZaCoTEisM/BK8NuZ2FlhdxaND1abTRddIp81I9Y
6UAAILcBeIWHAE3of+9NSRV1tfJ/Nc1Iew/+Y64Ey2ifxxaGbma9ZWubXdDTTS+Nb6UXt67Nu0nd
SLf03Ma6JUD6uO+TnYZp+0pG/7jGLQ6AW4becK/v/ogb1AY0vjLss1BxetbKdjxD4ZuafatRJJGy
/zX/cuv8AD7RQ7vZU+GflwdoF7IlRrZAGB1l5/h4h2wHyw8vw5y1GNW9t/JRraVVqV6CsMa4LZFu
vUDocjeOY81fhny+s5Zya5prL13VRG+56w1bt9biu0LJpk3jmr/6xXrN1c1hi705HKOlKcZGcVw/
N7lj3UmXAdXtEoTGvYx5bogdkLjtNEX31ihgXTt80GbHU18LqPwXCs7pqtMH9bWsMjJnimauZbRr
DGu5r8KdHdTaa6UaGJo2jnKQ0TKceQvP7nw3LpeateQh8DLvUQaz5OClvfv598f1sAp5pJ8y1wvQ
RRzKt+6Xpw/Kazr5/QMZpe/mIto/W5gyxmrbbaSpTKYGa7oE8d5qxZvTDb8cS3GOlLOVbTmm9sYp
BkqPs5kjCN1pNsu9qexXIfK2bDrxI8RZkWxsENgbvTsa5PWA+mcQiQZMMM5W1EEXCuKRvcly6ngt
pistmTTP0yiQlfqbmLNezVvBtNZb2O42SYzl82RoRMqdBaJS4r9qL+rYnXW3l9yCO+H2aBdpsP6Q
PZBTOUxkD86svFfSMlT0LvZymijVXxPowutVpOtDdoLiFjCeq26xzcNn0+Kh+6SOrvnUZZghZ7qq
78q0ATduNzl5fi9xjtd25qSnrp21i0T3XdnAKFgHNSjntVNOiJkVzuUamrfAYcqWOrLEygHJq2Ln
WXmBKSefZmfuX6iXfB+9lkRNiC86yj2X2Es7ln8hr0U1yPSD1iXuo4QErhFsI74iXr6W8xgsh4XQ
chhqE1/U5Soy0Lmzv1hQbm9d0q+FLEy3PpWpt3aKqx2cgZA/p5qfcOgcVlqA1m+YpyeJyOKq2vF7
DE4AHOanRMXAhdx6/r+JCDPYCVHGhttyNe5d1dmkjgaw5XqczCg6Wor28gHtcj3ll7AvciM4X9Eu
AmNJ7R4JKRM+mVLseOynn2wDNJqF9NOvNiLFXfi/2sJCIb3Ju8+sTYH3+OTuESvTznVtFbugiLNP
PLPfJ9mIw7am/8urYa+VmYrpOLurbVCZ891Qau+TdMXKzhZMkitTHzmtcpeRoL5x9P/k8WsL/V/4
/vhrZvUqQZ6fX6Byx1Ot3vhhab12PZRo01CCXzpSyfxPJk8OgOKuKmv3m+spymrygvIl73lbAMJB
nS71kdh3h+CADarzIFeCD4T3SNCqpxiA8qkMte/lMNVPwm5Oly4EVa5dYuUtUUuXtCRUuvQOa6qG
W1m6piz/Kx9xn4QhspNEVS7Jrt5S9G3O/U3diQXctXNOom9x2jrHW+5rKPlL2zzdBV59KmxfHwAA
2hGQz6s2B95qyQEz472W9vN33rsRzuv9fBdlpv7oDNBcZSBKohCiv588u01EbqlWDaQvmJH6OJ1D
LP2SDaib5RCZD/VkR28tOwUNDapV2xQx5udG/1jP/VFYp/1CPS1w5iGN/SI9dlW9pJTy7oWHOiXo
hECnrk8yWA0IAVSZ6exkYtQ50QG/dcCiCyGWp697NjMU12Quchz51vFibNVi90cTKdHxmrb+TflP
W+tD//U92Bj6te+KpxOYJU+MH+00f8oViExOG4YXOUSR8qWqCmt/62IZFV6mREPwJC9AzqAHAKZC
LTx0ym92cYWh7KyuzU7JYign/b1T/LJ9HmfD7KrbudC8DQor8bMcspaHXZLE8clZsjvSlxoHqwna
J2lMgZaew8H6cZszmcNnB3pH+HeCSsJqEJMupdTeNIiGL5GeUiGAXoMgWskCzrRKAI8djylTDV/g
oRqY2SYdmb9lNJ0qyCSGjZoEZc9W7G5Zy2VALgsXlZURdVqnt36mxl21GAKNVR+sWqszP6tONGxB
CTh3qguXRy+CbpeFLWDLyL9HM07fpHE97fSxg3/U1cmDPQMlW1pyKNLEWHUdFQ5pOkbsnWA4litp
yizN1h+VJnEu0tVbYbd3Kxe8/XIRpY1qbNeOk9/Nz7Nm1y+uWpG+KfVtF+jTXlwnc9d69DNleErn
pKLSOB/EddJvk/GktRSspFmlcPXqRbr2/zvJTeHqTUuZ6DYpp+rMq0rX1hU6+7jkgn8Q92kU0KLj
oKc5IPgab2qvaV4gbdszSjh/xg5NHx1nVBLXAU4JL11oSWwcm6SBPJsnIeKtykYFtVflj0AU3W2M
/uIONkXPwxevlMTFMGTvLN4pqYGXeFrbxz/5RtKm/pjtFGieKztsqTT+GcS3PhUN+VA/s/657O2z
1BqzTsMdVSXb1gowAYd9+uGKdzeyz/0c2o/lgDypbyQ76bbcIj5nfjiuBQafTrG/sRvIDr8nqbWO
mWiOQZ02x39Okig3RTVLJkVmpa1TtR/PoQOAXhsRfMX2hFR+mbzUCz8vyzPjYFBqfephHLOmIgTZ
hZVGYfMvTx2MdYOZ8EOhRzy/9SLfGTCsXvve+zwoQfOTdzO5u25680YMfpO60c9lZGBSC/5pE+NX
9H35YKpy3cEpeaE7WQKHySuzraWp4+vUJxgPVAC19TFHIs/G4iVr1P4ko3OPApAZBf5FRis1ODWe
7j7JoL0vp7FF5rtOnlmLHyXErJrkPozR2nKWy89Zo51yny2bTJEPDztVX1dmfjDd1PhW+sipL6aU
rtX9Sigsfy7cHBUX3zFOnYL/VAzhdvM7dJha56dPqEPW5D9DnVz9cNXfofHQvV9V6YdFJ8/+cNUc
7V9dT8pnjCyKnd7myp6sJB7WoFb1MCpfwVIZZ2zVDYwGh+prlnRkdcMwvUcTJ3vhJn6Q+Nv0cCAM
Nfr/nF7b4/t0w7RSmS6X9T0HrlUCJbwpNnk7vmuMiHCIZ3QuRp7pi7Qa3TcNkCyERJUBa6MbzjLQ
2jMkpbFo8aCe+AX20n4PxJEP1YSXD5Nlzu8r/PGROq6kmwA03PW7mBnUv5mK/yoeZ6rpkdmirvfn
aTIWwworWnMj45mmBGc5m3X9/ezW92G2DHsumgLv7ytws5vKzaf7xA88bJi1rbRuBwuI/D1s3HKb
2sbEE4pYsML8huTUqWBPWlN45H6a7j9Mi32EPdyBTDNQKXkP+yMaNR5KEztpyoCg1jGk/zhwfS/n
DXsTL4Vh9GG/Kp1uZPq722XlEu5y7f/BgARHPOVGL1POme5XFyVlhVSG+klacsjVgvLqMiiHZgp6
bNJUc/PHQG6q1UX6Ei58QFL5BZko6rFtAdNmJZP7AquVyY1RW1yqXrfDrf412AVlrlv7FgPzFGnp
MK6vk5W6anYwtZGOWaxoZTWBfNJi4rMsLLKcf6XaCEl4yAJEOnPFyeDr1A2211rqX2f2fpGczKHf
QbZtKNPhCyPmMFcLGB9qVqhm4cmp+ky/k+Grmcx1vC6j+w6KNe5hqR4C9c9jNp4RphkGmc0zQC3P
XvsdvTJUIVFSxrg9dF3lAwdZwiVQJ1d5LMZ6ZY1Da+8ku24qDWqfSB3sJOMOOnrqVk4TqcCel8T7
LSjtbYLC3Clw7K2/p5WSIFNjYFYWe+yG51b/fGuKtLU0Mw8So75wWm6jIm19a179XaMQ1HpOHgVJ
zSJ3n6G2pq/us20PzauWOd1z3Fb70oybV/LwMdbZ3pfrmGovX8RU+TMYnNFPOKbUREhcMbMJDNAJ
48gqaRktRzIuij70exktE5dnnzOxdFhGcwMToDD0uzsZhU3yinxij8AYg4sEvXyx2Ci841wrw7so
l9Rgo65BbjPyk+21uQhzvWt0LSNOab6PlJEGCpS/9L3zTyGv24gUfuVq/3khGZnJcq6vnllKDPMe
V2tT/+6p7tNk20BharfcGBO6ktKEk2Q+Zo3lHmKUaFbG0pQBNVU7uP0/pHELxQr1Ffiqc5KucbYw
T7TxmLHI8B2A9vpne3D9s26VCCga8QA8giQYxPQRI+SlD9XPo2qVP1F/WQuQR1Vy5czmDvGXBcCT
zoh3Oj2bOyR6jLfcHv8qLc14aNW2/LxMGqq2WdtjW75Ypbrx3bH4XoFVXmsIuy2LB2B5VIh3OnvS
T2rshitse9xFgYOQye7ImeLmgv9v8wxTh10lopQRzPJtUQ39oZ8wnG8QSOrCMn2reyU+x7EdbqRf
picwaHIn1hFvbhbF5XAMkKG2kFvD9hYxMyedX33Ptu/7Sj/FaqFxAtjPH7TkoEUJ9HZJ3/4e9UGV
vaDVmxzmZVSCA2tsWHqMtHghh3EMxelVqQf4/5xcexgKm6XnY8wAUHrbpwpOJJkyPpKsSSmB+Brw
aMgj7OthfSVz/KUL1fHRrfzMX9Wg02NDjy/SZ1WULoC/nHvyclvHN1QWMP9UGa/FMhOVTxa3x1t/
zBPjAlESI2DKkLd+x+82E1iiGUv2oEOuK0vMZNcG7N7TfKxQf1HnVbNAWv4jYrFRfPLxsbhFaCZK
4Hoaagj7ZtWlr9E++E0MFcJn4hf+Fm0j/couvbFDrTj4oUbtdBQSqfRTuZ+AxeThfWwWP6Nen7+z
cYVAVVbFoxH0yl0QK86aOtb83R+G45iUI/rLGLwYRurtasupv7r6uJIAJcTOuozq8EyqRX3Wgvih
kz0bSBsQ2lXVvWh+9V2kCiCzNyzxleypjCmD+SZadO2iYTAoz4kT6t90M/C2ZT96R6TM91cf+9Sg
fk7ZaVgjOZF+zTog/KLMTLbQLE3vb6vOvvSZ2XxpWgQkMrI7T0hsJGDaLFjuemefYxW7mM7z7KvC
czkmaLwWM9qLlJxf8lGvN4qV2Ltw2Y+aSIs9VqqoNleXNB7abWdZBzjMXbj2Rn++OMiIQFGE+wfd
5j+bbqvvBl4znxPAoggS+/MeAEzyLUdKKsGEm/RoytIazU/p5mYMqft8+yN6uUepsL4oEFDXQ1Y/
qFaI//nodx7QDh7q17ZpshfDDKs/3AAYcVBsdZzgHqSrGa3gslwgU2NllSi6uvcmPXsMFrdPIGuf
3I6fbKo1+bUr0fv+4A4oxPljTkWSX2cCdAJVneVFH5MCxIlG2UrzNiDNCAU4NLI8bTeUTfgQs7hZ
YVsE9VinUGBkQJmk6Va4ZCuJPt3hRWG8ZebPmWzDq5drW9sOrAYxoEhD7h365DglQE6w19lL01L7
97586fOXkKhRtzq5vs2wON+2g+LDvUJfwE0s80X6kBWtlcZ9lp56cHmQFuwSrSJ81Po+vIMLVp9s
4GZIRpTTN8uOT208hPvGpMr32gwoSOgqvq+AGKY9QrYRGrC6up6NuP8a1sljmgXm32McrfXQ83/4
Y4c+VxOanyqlHLe+DdPEcMxonTctHp1meR+rNi5jlCaSVeAbzdlzwv4laE3rMFRqsfZLkNHrAfjo
ANr+Kc3s/gXqp7HxLAfGXwgbZQjRCVku5eMlvhp8uJA38kBkB+4WN5phLcQAGbgyDSbb2QbOyK+J
d/gl88Y1Suq8tpoM0iXEd//8oV2rPmUFO9lLnxys0sMrK+EG0Uv/wZstHqedVZ5Ca/4WWMn06PQl
D1x30HYhaaeLRFzDanYscZq7WM0SN9iRvo9NFc9iPejPTo9K9XI/ym0ot2dsso5J9MQhgf/PrQnm
rDtnTf4gEbd+N9bUVQyy93pny8BgWsl50g9epJ3IqweXSl/sJ7NFnXYEgUc5Vu+GI3n+k/TJIVlG
/ytkoFZ4ByKdpWJMuV4t7q8cFg35qDtwequ+C/+CoKPtykgvF0Wc4DOy8x7+RiRoY8SaP/XTwg7K
7ddwaVGNTJ9daEkyJvH6+MNEC/ulCQflkzOlDzm6/g8y5DRIHeQ66swSrprU2+0h9wD8cy1Vg8Zq
L6J8MjrZWXhwM6fcKCOZyHdBkXmqQ5STcgwbFLxYNrHaB5sKqvEFxX/jekAwBX87xc3u8aGYjjLg
N6pxucW5IaBZo1JP19jb3KAt9m1unaWAqpYqaSDH58GzVGSdMd7XWQsqQ3UcHrkmsGu6x6jVL3Pf
FytpzmgzH6IOmwFppiNgTWXMc0AamXZv2WBr/KotVrK+Z5mLPE1KHnCyIT5fm7cF/of2h/3B9RRu
EK7BunXGMiq5k4OZRlOzcseKQlDbIngmbRmaeSNR6exdc1vFjrn3tBSyHK5/Z7HbCiMYS6B94pU0
BwceIKLlzrE/ufM4Y+ydmPdxXgbGqsBRBaAS7xvpDGJGanbz90ArisvVNHsktcMeqPQdTNycp3CR
Ep6WWoKcxVJLkPb1VHpr0QcGtz/ulzk6pbrNO1M5DkMQFjzvckw+X2uUQ/aOX3rbdGniwpxu/Cmr
jhM/4lcM4vOlTjVfpNk3eNGBlnouXUQhvAZP0GXSZNfVQxCF3yQImj1a6MsHhIjCHQuQzjsPOBC2
I1V+0RuUY9dRU1swAbo3QdYpg1Vu+sjvDj2sM1Rf/PfmbbSo9e4AODRY50nFy2DyavsgC7tIv0NT
RX+4LuuGQQvW/ADrvazh3hdyTn+w6q5byYR+WQ7KAFNjKzH4OS2rP3AAwbqckxoWWVUgU8Pq++CT
yF05smJ0eSo9TNM5t2seZH1DNRb3cpwCu42VTclezMxNfXDJj4BHMMTOnPoH/gtFsHXUNGBqHx0W
/jIGoctHyLfI/66h0D5eP8QoyJY7Fpbm8jXlC99mXb8oxqA8LH/wuyyvf4dEBb1tUYANzetfLtMp
jUUHz2qeUrM7xhCReGEvMniiiCeSd/gxrBIob3cFPPt/9PGWQDb3yiZS3GFtgGU5RE5nkE0tFUTB
ojSAgmYo5bFZcJG3pvxz5Z1jXkcFJ3lryugt2OYV+ub67rfOqxw0Opqdb5nYaxhWsiuH2f8LHCPr
OWBEEMnhD9W22dyjTBsd9cqNj0U3VPd66OJVEJvep6B1gErjXnfU/RQstA1z3Ezc+CLQUd9WE55w
aXIRtKiMSnNesBeBw+gt2ArUJ4iT2H431gOC7fUT28RvsutpyVQA2giyoz2U1dfBPlHH492GAuiw
ka4S782VYcf2UVdSd6t1Tl/s4XdhgptR9mbTPjHHhzs41fjWyI0ld0E6bJCsjd9vA5xtXApP+fzh
NlZAAbMpY5pWB9tQLeCeg77Pwo1VOckhmcDC8xrXkdVi/YJ02Dzw0Kx00DSoJSGI193Vpn4B7dDu
IhD6192MGqVAAcmlQzH1K/9wbcd5F92DFSehC8ry2icT4Sado+l7tghYiJTFZHRvUweoVFpAqpun
LKje8jGuzlc5DKcGibY0fUVLj4jDqQB2EJoB3N26m0wp1ZUgBv4ED4A8Qo/H7Yx56w6okEZ1dWjD
AlS4X2NLkumKuu1RsHtOGl99diDsam6Pd8jSGkqeYIqho+RXABdZt2HdrXhSK8eAIshzlJvO/XK9
HCv6jTMMOHps8E4A4JY46iObAzhjWv9JDlBgd32seo/SckxLXymxq56kGUyqtTXbyt9KM6+r7jQb
M79hLxw+6U3T7OKhMU86pnAPrH+D9RiS6QYaloBxpk8OABb1bRGpw1rTtPihiW3cVlhmDsc+6t6k
7xYcKEp3n9W8zS2bd/qQPACrHk/XSeQHtLsE2ztBFfXjaJ4KSwmurDGBB0nzCjJq7I+jzb+b3dIs
0Uxe54ZT3iW+lsyv1DO1LQp3vOsVn9wKujuLmpHv7MpFc+l26BaBpgSMzQ5AWc+7i1FFrSnxy6k5
qPbFuv/QI90yS66pTvB1tIHiBmRm8EBZ4l+i0PYuWFTpOJhU1MVlRDpTRSGoTpDCgBR2Nsq5Vfk5
Ed5G4bABQqQAu+m9y+06MmqqLF15I6NDRuyHS8lp5bfVKnTIEEtT5k5lc7AVo9mbkwejzmmQhaSO
YJttdmws29/Ui9GSP4DfGVBYOOlmy55tGqPrs/76AE/bbs0/VHcvv3w5qIk38LMox931PRZ5Qcfj
leptFOZv7zL6bIOsS2lq2RpMbn7oFpCSHCBVkvyZn9K8a5+TyikQ29fhZy8BCRW7u6rrXUqic3is
Jkt5tto2WXJB2Y9A0R9n8H2vVpHH+wLh7DT33L0Stc0lZh+8nVLbBIdh2YtySv/dbrrT9Tmtx3gi
Z2Hzs8GJBfYu1whbdfGpN5qHLuXHNSQqtQdbwfbeQRWrSmKsilWsg1OvAx9quVDI6tQ9ZRQk9t3g
q09w8Vq8W73s22BEF9lBtWhYFCZ5EUsHFwZm8Ks6tM1WSQL+NiebLq7uDYfAnOu7GXjO3NW7qc0M
1sSgxZeCyfVMmjLwR1/p2wraV/wD3QYqpfb5l1+uIPMoKtO+XfZ27aHkY30zPdwG5TKaOqgnp/m7
DDA2zhbH425xN557r91n04AO7r/6+2BkPSkhhZ8tcoPZJycOoovZp/1xJkPNkpASi/TJoWA/eJGz
NPYMLAeHr9L6EHcLUQaqqYlaoY3yx2Vu17ICz9nYel+Qt+ODbwN/NLWpNdado5Sb24AaDNHaTDJz
Q1XCBwkQoaOOjxCaFzqqBbpnnmRADiosBYTw5Sgd1hIoZzxhinOFXLY72Wt42v3aUtlAF9iPAxRY
VHRuGh1y9v8W6pBhZP/epT9u825TSH1H6zIEk2pX5dosuNeDBs3Qhc4XkPx9Mp1jrCRovs5Q9SLL
zM9a7H+XlvSHuqrudOT9NtInhzlL2zUwkQkgK9eRvgzeoFwaS75g5biAFKadZfnuCRZBffZLSsH6
zGaAbZ15Lz5XHmAeLEWSYWfJCGn76G7WVQCr587C7qSK782SFMAVX5yrf49jx2p2Ydmnuj7AgPbb
KzJZ8535kOmYsMgopdziXveU68x44fBH/UWLLGPTl4W7wa+rv7dtq79H7XK4N2Pzl+Na+UG6zKX/
OriEpeW2tLXgGnmb2LPAOahj+UWuoPn8t5JJPqW/jZ3NyeZ2DaV7xTqFFf2yh1pPSolAiIFlcW6h
F5I3/kGbNDAghdqQfjXctWE8yUKyL8w1G+DkRbYMPjeltPxecVemFpj8Lx71tloHaA5DdhlG73pK
HR+NLem9njaxrm9Vr0bR+BZFmbE5s/ScDkZvFOsbDL3L9X6XY6uwNjJADrcBPcdcKSyrSxt2L70G
307KikPrQLOZ4KyqoX6VTrv1a5Xh3SmRdu2XYqAUEn/3S1dbjyi8lkDabqXannWvA1UHN7DMv7/1
Tz3VFKA64/bWJyE6GjWAe5Svt37PJUGEc4nG72rBx6IzryOblidfbQ+f5Kx2x0upOebZnBVj66fj
jEpp+mqSRfy5hC5gnw+hg59YZyCa76FokL2WhWFLaACyescvo+xfMdyLK624E6yZINLg0+xHp7Iv
/+4yFZYIgjyTfkv1rlG3rt8TbyC1pUsmzil2KmHdl9tpBI66mpSxOo6qen+zQAFoPF5EQUz6vMSu
jp01cTdTJ77OklM5VFVUH0d/uK8XTbFbf4I9xhke4Eap9VRd+UUf3s/sujatUXYfO91lxFXM8BD1
6c9rNEI7i4vyIszlt/C5ifCAEN2HUYqgqExYDq2XftFYBh9u/bGf9btyyQqMXVBc5rYE3aQU66kh
vb6RPi+JF9NPoArrxqoiVAEIvHZmNS+cVTEhaqoyKdDzNNnLuByGAKQ7xBv01OHlXm4D77PNyjvk
gw/1JlgnUZBcyDcnl7IPRyq/v9uxi8kYBIli1XplcpGB0QphKMhp3+WLnBYMrevEegma8iRvN/ry
K0K64OincIKul3TlVGmWv/NfH4vuQ50V9amnEH2e1Dk7d1OYnaUpZ9LHEgU9qP+KwTuD/LnRgnvm
AtFoECentyvoruYi727mFLtsBMvnQTurfdPdFykcxyFLk78a4KVu40c/rdyz0fBRyyfqJM2RRG6+
t/VC/xQ56U+JsHP/XOpZ8gUpcpRoWANJzmNc9KqQxcGniz21/u+mujRBYbyPeob7HmzYdX9EKVTn
Nxy5erzVQJ2fXMSw9mVeDsDzUqpskRF8UwfnYlmkpKNWWdvojf1oE23EPzwvP1UYlm+nLvXu9KkC
KHC9XmPU5bpXAaq66bKbitHQFald6WNDVaHjsOw0xyVGqWhfdXmXwKYGJSB9ucTIHNJHWKVfxVYt
ypPr1GtCZUNNUl+BCFR2+rL7ifyKvdFyNqF/uE38yH0PNJAbPaj69INF/nuIxKlFo1+iPgMGaPXm
SvrkELNbzdo+P0srmnXop01qb9sWWt0IpuquiyLWG0V7xA4GU5ffXRIhgxiTZJTFnzPWPLvMs8zN
PJJnWJsdyp+mNj6VC+tmbLrFMAFMJdTxb9CP9HXkBNVj1eKlOagIH/hdg21JFDnrII3cr6RQEdkL
/F+g9TZBMt3ls1Lj1A0xNSzq8dL1FQqGwmKN0eqKyrxZfnT/9EmgHJRBf5W5N8brde71MhlCKMuV
1bnkboNdthYchiA2hqR6x39KHzsGh9U7/DnQHDdIx60pZ+rHqA/IjlsY2ne368hnRAkyqdGgz1tP
imYjeP4jOxab3QZ/cKeG64Qk4Flat78DlO18gtP8IzLvIl0vXpuqjx7NvHnLYrd4S8iXHwMAMxsQ
tsWb3YwKSNwcgvTS7KwmXunsS+6l6YQXFkcx5TVHWaHJihSeFVl70WrSJgvLiPr/kHZey20jW9u+
IlQhh1NmUiRFRYcTlO2xkXPG1X8PGrah0R7vmv/fJyh09+oGRZEEeq03mI/8hkv3bp78EN0tbMZd
/zsKWaI3UUoXvokya7LAgeMMH7kBXsAk/1yr0bwfQv9pXkvt5V2uuZgVFVrynGHMutETP9zXTpGg
QOb6pyDJbADljLZNYT04mDCKQW/qiu361bbI4eTF9xqYxT6L0m7fwAR/rvTRW7WTcvnQ+2jOhMpH
yOr5dhwL/5wpXgBkrOaNMvvhC7SFORSpABRDo1R/GFodGGhTuTyoTQ9jdtjGq2Kqe8HWBEztI547
xPi02ilKwdkPD51FnFXbhyzy/W3fOT/Pxt9ny+hyhkRR99CDat/+i7hsAAXBbXjvJnqufrD7cE1V
aADLCPZbRgJiHaJn9KlVkscZJ+8U+9Hq2x9pV30uJczYVN+1wVV49i1H7x3fbGikWAME6BayTibJ
xUpPJpveGnOOVdkC471vzKe5yNyyQzb0pkY1NKrOjdNUL8gL7Xiyx7iz05t9q5fqzgYe92kCLdWF
4z0HaFNfzNKl2DX1y/HIXX0oCuC0WXfUsE15GIf0rGaF8arZgXxGkX0SGNbIuw9Zd0DXFHTw1MTm
E9aLlGl7ETwUHVVaE8cWMerl/WPa+s1NDOrqruEf/1q1GXZVtv+MrLR81tvBzngSaI99a3EjSh35
bGr62FAiB+07lqVU1JsM8tLwlxf15daT5UNWpuqu1mDzxQ6WWhDAlFUQWcmzqRj9Y5EmKzEopHGg
wXwxPDKsoktxwB2Wo8cOXPd2bV4VHxO2bnbZDp/B4fIo4arGHbmR6r7qB7ZbtuvtNIgm25mA08ck
mUmmPi1aIoKekxstJfff+iIkxnYpQoint4IhItBok24dtbGGfY4BUm46iHlu7PIMQ2HVYJeOjekm
6yrjWTMV6a4z4hxTCsN4TstqvCEXeBAtKaAL8+ksaMYn0SMn4bOMEyigcYZUBbEUy/Szk1hLaUlH
lvgG7kRTXKn2A+hOWNlRUQxTU94OlIsXk6YIT8+EDRfYuSyJxx10t/IMjMpGOG1SB8I7d6oXT+O9
XaISPnWKoFCCI7OTp7boVJvwZ8w8Z4lMY5NEzxjt8daL7uJWbWsq3pyOHp9HQIHKUW3z8KBLKU0x
Ig5OaujOQdFV6yBTnPeLZryD44HBuDiFkgyzT2nx0Q6T8vh++E3kfNoFlsTtcRhWc9vttPEOrYZB
WotTt8D+AhOvY2r8tr3UujTzN1lcAnarVBT1ppIXVdbcn400RVsc5khxWrYQ1/RqDFeCaCP60Dy1
qx3SBb8IER4s7hmD1kjheLCH6LNAir0TDlEreRCDM7ZsGf09sMDPlkE/sYdDHKafZytJsbCIcyQV
U5ek5nOAmhX4IB775Qb9T/JnUrS1q5jvTtVctF7R7+XaM+5hqqUkn/LrHKFakbfD8n1YLyG2Uuj3
y1KoHayBWWyMMWFL36vBSSfHsHIGqX22Oiu+hdl4FIOiq+mzre2Y1UMRju2z45nIxDgQq8Tg0CX9
NkO/YNf0cndtVYhnujnJhzmRvxWlbvxTsyvQV5IJ05kRn70+gPaz9vrUuhcuK60DLKbLBwehMPTB
hP2K5+ToLKqOephDxMDKSZru9NMGYrB85dhiZixUx8KIhHrmRfZaNDUz6jdh5pXzqNzGN9fslIcs
kNQHPZ+4N9YvfWfXR+RhkmLUWx+Zo0nfWTTbsR4w4oMY2kH2R2cbKWg/3Qop6Dl0gP4CEH/4aPtI
dWqK4ZKLJOzdilMYHkjDx0VYOlcQAdJCk+8bKutJJxUX3dCMJ2y9IkjWVI8EzaJtEMZEJWYe9CY2
hWl3r3mTlxcRIOLBAAKgnWgZSBjoV2fsLkgyG0+iSxlInDiKv6oylvYnnAXf7eEGlVBHUw8VHXdC
YoiDLivWsYmC70uXOEPvaFPpjXsRLbFGzpXWhjWxL6bVxADue9bRqKS/RJcI+z1dG0jMzxdGFDlT
8nKGMSP8ZKJfCCdUAJJnHPKCZpbzqDgP6oc3yOQF4BxNUGcEbVDQd8tkP89dsM5RQgE254MBRIqs
b5SeA2VU7rLcQZEkntLCinMXTV1iXHiBOtkIDl60GZTtYmeUX7llKHdzscy1y+d3zUaDRDqPFl36
3GhWdIx7TX2oGlg4+QSGF7XFvODTVVnB35olvB1RahTBYlSUGsspWMxFjdB9lBUskAG3AbCgoIZq
QxB8nlIoMC9C/SJXvTJsBrNOeTr2CnbwjEiI3Q+reU5SuWtUcBWRdpnnJDxZrf2kRAT4mAfZk8gg
RW0DQSeOwt3Mq17aIhclYsRZag7lml1X8DNQtMVEMbxkrqBRA3gTqSMzJjub2xSDZvkhIUfkyoZ9
dhU7PSEWtYuEYFHnyI8TpfegCVki3cBdbZ6HFtsR4N5JpHZEMieuag1+ZN4clnRPEfY/+3wjZNup
mNOnq/Gbg6RP7er3eKOYtJc13rdnnmOCiJjpO9ouN3hAymv71W3wmRUHn2z4VZJs6zqo/n2lK+UJ
azp0UBPgb9cBo5WtrZCfFsGiT5xVGcnVoN8v08XZvG6FeAtbxXIXFSQVQaxwMXFp1MleW6e5TzpZ
7/xNlecaRnWGl5Pwi7M7/lvZnThbDoXr+D+H38WUZsmI1yrRqZ1EFqcVlhAtwCRNreKzuDctN6im
tp5k2cuOb5yRxeg0oJHEOf4EWU/A7d8DOMP9mrEsJQGKEDPEfRHdgexQqgAHu0xxcSWPAnyXm/hl
LNCIIo92tRq0+MdYVh+xolsrra9gDJcepwzts4gsKvKD0Zg8iBZInA9Jn5fzPAxF0AlHRuZODGIA
1aGsg2ajWLUxfGtjt4gKiFGpQMDemXBRoqnqqENHOoq7mXhBQYHglVqyO5ya4uWWI6rLvj2i+RSk
Z/hOII2QYwvvGleDapC4468Ou+q/utAKd2+CFFcO7+b2HOm43HHXWKGF5LjkYm2pqX4u6l4/6zHG
fAFFnGxqKZLCnwV++tepiFHB36MbXQdb0VwmD1UetKul0wmLNWAD7050zaNLtCQD9ZMchY//3hpI
UjrYr519S24Rj3Pb+Wzp06sSPpMVYxQdpni9/TFQTNbbOwp8OBhNK3UIjRwHqRpQ628QljKMo0+S
f0AWIsKXwTC7+fB71FW4jVGjYiAUgSBB72Ckn/mB0KodYqEVrJbMf7LNr2oWKg8CnpsrTbqTYW5u
xJg4OPk3eQoQDbRhfwaIeE9pX0yfbG+9mTjiq+WvrvFi2ehNgi/c9HaAskX0eHkrRKA9/WXibFTt
lYq+wWnpn2csbaXzNqWXRI+daSvDwRna4lin40MrTdw3rbrGQ5l8jBOcAQPFc86W5dVnu87KbTbi
ZZkjRNaijbPW8B2/5LZhPLaD+YSAs/WJUqsHJma0jx18/w8YVK2qcbQ+JVnT7xMqJeAOCDPB1Tkp
ZjdNoignONKY1E9hQaZ8zgzUJ9G7JZGponQk4qFyhigtRt0F+5zNYIABb93gbqbWvDltesdf5xJi
OaJzhtaBbw7fhs69PAD126iTpYOmYyTYwUPYaVPRXJLrH7asuveKX1qP5IguttOUD5WF2unFswMX
Jk1inscEdANwLxjyQx8+VUFqrzRHzrYYI47pScZbeDejE1p3oPrVax9kdTVArPwQWlGIUhFutiRc
tQ9aXdi7BqQqqWuaXqd1K1PBHagLDUpq3Ny3Q6hNvHtSun5jYz0VIgSGvZyNkbu3inLer8EhvYCg
16oqypLL6d62bbTw3rFi7xBSujkpvm3cgd+L9i5Y8YllUm4Q37ReEOioUVw2JbhhqbGBGG3wLNKS
PS0Usl9IuOAIJk7FIazUgj2SG2yWPjEnsBxtVRR2s3Yxir51kaJeW36JFrSsOOtk1990eEiyt/8F
o22VQr12iFSLrgUyKw1h8CYWbWD9WIA/OAj9OS/DMdnxh/MiWDcEk7Kd3uCyMyA1j2t9a8obMR4U
LpBI3/rxTuNONOMxTLbJUOLAusBBBPjDQVFvDca72YqmOMwxQ+NnEzTwS21WeksiBzCJb6prd4Jv
xAVg6ZA9tBAoFYf0Q5y68m3pMICuDEUrkdFADlUoniLwMK59Vx7mefqkiQrQ0dypftvAqaEp+hI9
Lu4iS3oSXWIqfMPPiR4iS5R4oMZ9W3rtkKHfjUNT7USzUcFZFy0KDKJpV8qLlrjBTbScRwSX9dfI
LZpbojRPpdFIr2HVOyexHmIpqJX5iOpH3cNYtfK36STLvPmk/4+e/xLjdVX9MSCHNtoeGvxh8WoC
ANxq0OXPsdGlZzsKwIcBxnqpbP9b5yDjr8FdRgm8+NqklMVHzfWwNWqhE3qjenCrBgXgTKrWOtrM
X3I+2X4RNd+D0v1c2mlz1RpQ14PNJjy01eSLC+MbcyfNuJdMdlFyYAEawQjwi+yZLy74eRSuWvQo
7Ml8p4zTL0Ogb3qgZB9MqosHA4zsvkDt4ZNu3MSCpSRbW31MuyNq3f1L6ENumy6Uy5qH+knZ4IFY
9A+mAyTbQSLqOfL6Y21q5sH3zWo1xD1b2aoB7dNI+lb8O8VnQvx32XTv0rDRL/P/evqsGEHXIJTX
q4elr/Qjb6sPVOFlsVz5e3ljHCn0uMFx9h9aao1hB8vLHpW9qBwu/XOZcRrtBhKtYtRr9HtgV9mm
8uT8MsR+vw3jTH+2Muz8ZDX0/krIMPKDpP8Yq/jm5U7zSVN1eZ3y8PRArQLkM1+RU2Pq0TrSFPVe
N9xk5be6/eyB7tmGzpickyIJzojdSFtbttTnzC6oAheF9d3bIGOUvKB2cnWmpKE7ZRPHGt2qgOTi
1q5jcoiunSjzCIrqtC0R2UxiKFPQMpE8UQuXstD3k6zPUpobHDM61r0Ma4my21Jry8ecUtYSJ0aW
GNHEAPZXMW+p8ImRlILcCsDDp66vvbUAXwgYRsJXaDPYqc931IBdl2Y5fuEoz51EjEBzFJEMRtOM
bqKrD6rqMpCUwzHPwkyF+82B24+HH0Qe7SVdKa5pJqftX1IoqZ+1RG23WCr6sLEG7SYOObzNi5qk
+xIJublL9MfWcCp4wjsHk5q26DJ1jJTxnkC6bJouBgonqvdiSX7KMA+Bh+b1rmWvcrvbkhGvLwhc
Jbdh0vXvBrfateRa103QJ7dl4O+xYlDWAAe6mLOsRZjSptAVpWg8I7I4cUbMv7JJPaeT9BxROand
p37bHrWqL26RTdI9RnnwUbaUp7YrnVPpVGq6sgoHUkPVW+5WruVfpyJg7hUBc2xNMpQCadhuRKcI
Kly3NNZYgWfHGNmX2o+A7ymF4Z5z+wlelXPBHc259B5euRttElcdFG76qZXjFlH2RXcYteKjCHQo
TgPBmBboS/vOK+sA470pLh66YGtovEkiZoRIyf0r7U+Skcq7Ekrr9JDSfUrbAG3QMPnWI4eFJnia
3Cz0IPAj9cRjzBwhwHOmpbyNyMEErzRg8L7VBh8DS28mRW3ngnVv92o7aDLQzY0e7XAFfTu7doKP
bmsMm8Lpm6MYNVTtyGereGriRr41evgxy4LgIy5dyj63bKjbBkaMPwUZleCusyrvvizU6GyXvb3R
2Ql/acHaCUEmCaobu2Ifnie/H1vhjVc2AXDd0LryR+OrFHofmg4srDIxkGUjejdWS7V1/W/z8Obo
dgrP4jgAWtnV17372gts8nd9djXVJLuKfnH290EvcXxgQVPINIBsjn2sp1nL1K5KlEPfx5+sFCWa
TsmRcwcd4UyYCF8LsbWazhBNhZlX+c7m3YAIDrqs2WOFFK2WGcsq0993jpLvSw8fiFYhyRw/jmWd
H1FQyzZ56WZHnBsRyYyi8d6vUnU/Vnl4lw9tfRfJebPv8QVH8xARXJm/5EUOsdi2h7b7kofpBRuS
SU72tcBcw1uVRnSfp7L3BWM6dWWCgH9udfgtYJPZE5erVnWV+/lQyeo9vnLDRlIbffNuIAIBDqWC
fEogOZoJuWyKtsOt1oHfm/u81tXONiqsKJyq95Y8YlMQSWVwEFcSnYOWfAOPk68BTwNBk4Koubq8
rjrVr3NX7NoIclRxvgkDb8SOhSaC8ANi0ejA8XgcD8DDJjCNorrfgIKr/NZPrS5jN7fc8LCS+KZF
YJlEl5iw3AhDPf5ge1GxF2l7X1N/BApmw6JFApDnYnG6HN6La4Vp9bNyZ9WP5SQDZGA9mcWB+SUx
ZbIektE96LZt7AfUVY/m2FhXALAVe0C7/NjV0gPuUC5W2a5+9ABDpVXXfpPQzp42QMWz6mCA2GJC
dZadVj1hLwXDJHbrB5LsqDEgmvjJS1JkAXXtR4gLAOLbj3HZq5dO2E+0gbJ616wKP907spqQUUBQ
PSQ9f6inn3TxuxxOppSVor+IH/jlZ32JFQNLLGpPL6K19IvYKMBH0g7wXrooLvJJqAPgS5P449oq
oFGJpqWMwbmyvO+iNcACe4K9/liH8nBp3bR90owk3FvQw1GWZ7A10/4x9OYxGy7UegTyuZdizbzH
GGyz6OO6lQFjcjCdNTV+OYYXMjn6lZF8Kvqyfhzb18Hw62s0eogN625wIG2LT7GvApqb+pYBkwee
VVmUP/vq6axIteDg4/i9WoK5Wdhu1J8FdKnJDBMXH+/zjHh6B2cSwKZq9PjP+e6MfxoEfooExJbn
yXQlqu6SGUmwMcdoNWSphRLvcw4w4cmgrvfsddiYOmMo34nQXo8cyAqSMtF91C1WscZW/FNMuX21
zLE9iZY4AIBRDq7JX7X8iwdp51SDh4KAwd3j+AaQCA4VFq0CmGtGLfoRylkrbYIpCiyjYvVWeCRD
aWHE0Y2nQk/ktY0Y5B5dCLyDLBSFE6XsbzC660c514NTbXl8qyKZpjPo97mLGkZQA7hagHHimzqK
77FRV8WO6kaHfcnv7/X8+CqGxExDQbI6MqAKTkVjeWx+9EbdnUWFGNnachvaejYXmMsoi+6g10LK
murNZYb4leLeZbEZPVAC2jS4oYEKsmJ3k6Q+kKXf2NgFJRsPj32mGhcBmSWx5O9boTPGo6ymQOaK
J0sSQfZNzqpbj0+iQ4rlaN3YFTK307gbBDzfTOEq6k5Q3qdC9HRbsqZDUdspGpfbOOqNiz5k3LNE
lzjEeDhP/aLh4eM8QwdKh29T7g13y2Fsc4hjodbfZWWTFVAHaZtdiWh3np1EnOhaZogzp5epJOXX
rtKCu8byC3CgiI83IKawhEn9j36afAYc1vE+/6RP6Vb52OtJ98m3Jwae60WPfTkMu1bxEZevm+Cu
dtpDXej6CpNzxIamQwxp5iq1lrsrg1yZB0SfGM0Me7g2OA8FeDJvRFftGGTGqMTvM91JD1CDsNgy
qvIhc3Wcjjvq1nPpRLSjMv/VDssuPYm2VYCgWidTvGhXE0up0FucRiqv2A0yJRTdaN1PlZ0j5oke
Yxi3J4cKwue+mnRJkMu+9dmo4GOHobKkj8Ht75P6SflxmpSQ0/s8TpOcf5jUo86NVUJYo0xKBrxU
JfVKpm5d5PifyGpK2j5kE4kIg3eBuMSecDo0Tgxg2/Siw9LnAU9EsKjsNqJPLGBA0Tq2BqzuYtpP
ij4lnSxGLYoIFRYKEGk5iDNx8BINy0az4I6hyD8HlN6TgTP8apJTnJSHu8nphbliQIQsq+RGEq9q
HWDn0vdulbzqEBbJa3j+vxZeFrG8zoZGe156xDrLay1KKToG2nh71x91bP7HPAyPxfQf1c0JlALX
Zf5/227/tqmxmem6srmK2Eb9Pmhd/AAosT3lEGBXs1+ma6JZF+itBXcSv01T7cubJvXr2f+yg1O4
6/TK2iwGmlC5Tggl5lc20/Ije5mjlsXGcYZICPDEjMAoNhlSRDOyouxKUgWOchiVAI2pxFFWoVKr
WMnWw3U5jJ02XDNrWzhZcBWhYkx0j2CF9mEBWWSJD7A+VAGcs1zgJOBjpvnLsFih93diuaVbnGVK
+Xa5dxdblgSVf+M7EZ7mylJoO9ZRCrTHd9UpUYsCDPoYi4CpurWUp5pIl7ae7yTrpZy1jM7VqqUt
SmPBFK01rrQVFxKjVrlG9Nu9Sab71Yw75TTX2ib5UUrg30SXKOmJw9RVVxgwzRU6BDTm5gLohjYs
Wcot8VLvfpQs/0Xv2J1S6bfuAiULXqISY2cNhsxRjFrhWGy9sNR3ookzO7WfXjE2IlgZKWRLVpmt
xWgHgQwIFh9Xb1qqLTsJ3IVBOZlW4cfKU258FkPzYjiqOCP3HNEq9OpRvKpYAc1OgvJDz6cLEk/h
/6VrnQxaY2riYRuc51PsmThFufAsztCiDM6IgdTksQFMZsZXxdfME3TinwdtahpjU6QAcOmUHclE
6tXOf7a70iv/81SEzrPEAv/YXq4kYhSgKWtkn1uSEL9egiUuLNqWNchYQZarWnK9c1RRs3b03j8v
zWDqy8chggyo9rdW6ez9uxCKjnG1mmPEEmKO1WshbixYg0xLiyli8N3Som8ZEHFkir5Gmq3tlv6c
ZG01v8o8acedrSRoiIKkOYUYIZ7E2T81/5e+dyv/96X8P72MuPLdaLW8wP++TJR03E/+KeaPr8ZR
c1inw3ATs+bLzctAA/jbpd+O/dNy71/q2/g3Y2LqfIU3veLq8xVxEYPZKzr+4zX9++u+vbpYRkyt
ogY/g2XtZWTpe/+q3q70P1w/iQE9vP8HvWm/ueybU/Gy/rldqiO/V5ZbsCUN0lM+HcRZZxjJ++Y/
hYi4CU92Emd/nLuELHHvrvbHpf7F3HdLLa90udofl383919c7f99qT++L40kPSDQjej59Nb/8dUu
A//zq5VwU4lgKvztP/0v/ug/vqe4+5EB+7fvybLM8p7809z/z/fjj0v98Wr/+H4sr3J55/+49B9D
loF3b/eylIkmWRB5iLo02N7Zq4EHiOvA7nltdBXeo+DKFWCHdPoTOqZtoNtHWeJsRaDoW0a7NoTr
MI0uA/MKIFkZ0QwQt9MyiDX/XFA0PZR61kjt4SYx5jhWVOWm0Hr5Inlpf44yT0J+who+2RS46zRQ
XxwMhoHPydp9Ox2cwLTPYWyhfE9LHAJo7Gz6k2GfeuGkqlRJ5jzDGwCzRXqjzNEiUEwhB0FVMstP
ywKm1Hn3SDm/W9fRRhTUYnxA3d7xXqtKMVdpNzZ3Raf5r5SAC+rJqXkO+8J/Ne3hG2rNeApNrTRE
zAHa4b1ogYNHORBCkWjl2kgGCs0gsaoXP8mdE6wy9Al2eVlMRlOIYZ3enOquV6rrHvjQz952ORWx
pD8qxORCBGMCcIWAww10mlGZ2NimK+3dj57daK8JZs7UhfKnVo68D31t2yffD/GBLzWEjFy211qf
1DsxWuV9uw4iSTmJUbUPXnoKajfTNcFfUNRUpnJohsTrKgHd/gVi2zfEl5RHXw5RUfeDyQsh7b5Y
ab+mNBHskxIPLFfru3sLBdt7TBhOQZvqd46cq8FWk5AWQGrmukTkCMNcK+WL6DEJMJFzbp27usYQ
dVonbycdYVLdByw9nAuJyVcXGASuUnL37CIMJGXBs0XmAZO7M8kGa6djen5vOjrYvRodvZGEjOVn
5gtGZypijV2CQSBN0yQdjUwUoKKpWfi2uwd2rm6QljdeTAObTAxa3J+j6EruRy9KIQURrPXo6Cag
cLciOB3gyiChZPwcHcZiF7Z9sBPB6Qh9QEGhZSeCdV3XtqgYqPMoMNRmqzithySszMqyEm9jJED2
IjjLCmejD7KyF3+CRlILPyXJO4iVY9WpNmybq4OYq2tgs7PW0A6mhGuXUfhk/Hm5+Da16Tknn/DB
MXFtsdlmjmkkPTmSgUXi1O3r+SXUe2q24xh+0LoqOBhREW/FqC9jNS+hPn8Uo0jo/QXbxr3qWd5d
nNq9ym0fbixbcTEAl8rnBrLmwdY6hHemZqbVyjVN7JvUD+Wz1pTVczskay/MosewlF51oGZ30NTG
vZ5F2bqt9R4nug5b8jbtTpFjpliOJd/QAowea2Di+2QCz8dqDmsvGLpwB8YfnRXHUD60EdpIo5qU
Z9FsNB3bBm6J+uSh4w7ZcwaXNLcAeOeVlD0bcoRiKCIIpziCmcX3xd0VWW8C/dOuQ1zqaBGp+oMG
xvfYmogriT4fivGDJXvtrvDQ6BZ94pAl6FHVkUNCaJor4tSCrDzF8RghW5YSA2rp3FdtK58DJ/Qn
h7PHUeuQtlBgXUTWSW0CPs6u2ZNcdjKOFmr/d+IghgK+unOzlpMvQ4UtmQ8wKRgxTzTCwn8Cos3u
z6qa17jPKH1gevk5a7JPyCwh1DMYOPBUWb2tPX3YUVkoYM2cloMaVRX+1VNn7VY/R1zy1KuoQT+u
17Ly6rV/NX4bXXB1/9SXTrI3S5TTxsDVQYCqGx8ZHsVWzxg+jrfQ6DdBY8aHeKjKvZXV3gNbf2Ot
Srl+y2L5msI73fjgsvdtbJ5KvYJmC05irUXVeGjs7BTrtfVglob1IEXAmdWRvK/oUzIdKUx+claV
P4QPimLtQ3QGLwlvcN/F7hENSQk5PA6l7hV7yfKSFSoK0sUyzHbXh021AnVV1+htw1GZT7OMKnPe
ttG2Rhnk3ExsF3EmYmxyxNtaTqN165NPUgA9pJ1+n6SBfBM9pBgmQxPfAg1HgBgoHblHhBB1adGn
W0pEeS7FvGKqiPf6txRbyOtie2/W+IoFYF42ok8c0tRJb5r1gq96dG9Txrql2jrFJPzZjvTnEDmE
axHX5Us3wUANCGkXqfLKF7T0YHrDAUIyiM25m3nZg6OU2QPbjv0QSubFRtIALAByinzpHicByMfc
GtWNlcvSxp+qgWPep8fIA4Oh+0Ezyf2ugBKWW7e0zbXted2dXYenuOjth8Z2etgSvrp1qyD+1ErR
x7qQugd/KHkrES6lClomK0WSqBil2oAi5fBF79xmbwCWeaQG7OvypvVG87stmTfse5DfSKaKYakh
Y6/q/TG2SUHodZg+iT6wXZdWLVBDzLkHxlGWHrSgGM/yIOl7yiKh44PlSAzt1pRZtkEbMXi1qq5a
4VRXgdypLq3VaavSVjsKIYN1Fge5wiNwaYozPbOSA1npp7RokEEXfa0xFf5Mrd/EmmHtBlzJ1hCq
h/Ng4/XtOSqOkJYSf8STae1EUrpG0NY6RIWpvOA9Fm46DUENT5eMBzeW1phEjafWnN6hEje4bSHF
yUpqwpfBn7LUlHfVsu9/GEP9RTMb9UPmOeDt6jg4INuS7kwAw2Z/jxVqf+/z/HXU67rHUN1XNlke
aWsT9fqLlpTuaagQrB/VM0K+iKHY+VMg69tWqsAtDOZnvdXiszGSqXQ9bIesLE8vPSTFbdd24wep
xs5B2XMnUaVVmmrOzdpERm/exDmsWOdWGMotk3oTHC0tzy2JCXVnBaJY3y99Q2nlW0+plI2YJQaU
cJQPvYK65dKHQl6+gfb4KZfZKecAs17cOP4eB43y3XDK1Zg1FeXPzllBRUkfmwCR096R8XpXycRl
rQSFL3JwUk3TTynmnbkT6reWasjNjq3vg62kn+pG8baq3nZHvWypHuQ1P2duBqG3TR9ry9Cfy8YG
WwX6zWrt+lrzWIHoNmg6owvgm0d1thGjqYubuT8W6l7q6viiFr2xaoFuVjoSm2Z7UpS6usUICD2P
GaxNMzB6sEmWffC7wtvaIEI2vVyb9z06knt5DDNcih0TlzZIRnVfHZSuyvZWkSUPPtRCxNxS71vi
macibZsPUVySy0v07iinyfBod/w8igg5GB4Mr3NeZL/G9AVS0SFQcu8ZaeCvsYOsnpW0wxXL+XAb
V014pxiV+VDbFk+biNh9Taruu6N31mOLJwxPk4iQl7JZfEnznYVD2krByfBZ64aL53TKR8VIlc0w
asaFT312h3RSurPTAOC8j2Sel2F1lWf9Oqms6GsKpWdSVqhudogah9WXd3lcZyTzw2aXt0r1aPpa
jthUbX0afPM2Vj5EgcS8KGYS/hiN6ivML/XDaNnepqP0cwtV/OetSpL3KLYhoBGg0+hTfJGaCDK7
pgA/08orquX5j1ab5OllJNQGA5WqPHlS5NL8bkTG1rI05UvmdMUax6jkQTbD8CAbVnHMMzXeNnkT
rWuXD6raGPphYiDdgrLR1rWSVlhJ9YAjAKfxyIdCbVx+4n8ZbALPqfHALstj07IaWENIAqVR8KV/
iJAYe4b9aCF/ECAIV9TZVkEL4l7NBhc1/8w+eyk8x4T/3CmFGM8PbgHKtPNuaFcDV1fYLYW4W98X
kTHsnAD5eM81y33hlt7FUvPkgMG7c+dkUXg0fd8+FXnwwzSRjZF76TxhXVFTUBF+z4ujaIl+ceim
iCWs8c0vUaS1+6VrCfO9ttk6Uc9NtrKM50RN18WYdI/p1MJ78ovmq8OlMxqMrHy1XGvAwI6iaQ/y
HeW8r6OqJ1e83fIbHijeusmqZC+asdTkt1gF32rqpNinCNElBqnogxmUGhdQQlyAMUaQKA28dlMM
Xb2KKs0+d0HbvbT6U9+E1Q8IeGtuSIBJgk9KZgsVLuQjqODdxrD+mnYK2ChH+6tBPdtKarSuQ+M+
qYZb1vnOyeuuBsT8tRyaj5ntYS5IXdBet5jLT7A38MrJ1DufcqsY1ok35ju8TpujoQEvyHq7eFUt
B90LDWSuaDp92m77ij2zr1r9yuKp4kGFZPFgQ6xbtYoxHJe+bIy+Nr1lncbB7R5Ef6T7D4ZZZrAz
uEmvu946xCgMXsQg3rt/IdebAK1NEZ7vqvY1Rhjk1KN0uMbhuGIHH778H2PntSSnsm3tJyICb26B
su2qnXpJN4TMEt57nv58ZGk3vfvo/PHfEOmgKMhMMuecY4xxyFBpD+bXwCoL347abyI0EoYzBbIm
CRkJkRcHAtQorKLwUEUaovQ0EeUi1hLZRvukOP1dLffRjSYRrS0FzL2saibXUIfx3qoK6SmYzQfG
dP617GH+Re6GcJc16/TOLmBVWuq3kpnHrKaSaT4tcfiElEVxGzn/lnmS3AyJXtxORnNRkqq9K0LF
QuNUAauuyK9y42QPfdm8VCaUIaNdXZax+mewZuWuNErlDvCrsUskqfH6MEoeg1R7qmpZuRnXnDgk
c8b/s4ezCLeykTNDinuN46qy/mwoKoK0RgluIbN4n0gSWwYjvkvHS4Ns/Q+lsmM3RPjjoQj6f/pY
M/dz0U/0gUx/m7MWPcXZuQmMuNjVdXDW9XQ6puwcbkrDsA5th4DclGILsPAfVblt+eGQH53OeUzK
0vlNiM8gG0AOwxHMBeDKn5OtsbMmDOjNBAnoDfiYDia/Q2QInLhKoPc/9MJ8kxoouqDad4uqhCo3
RC9EVfrluxXIDy0T5JPtBFBLGXxhXdh9CfGc69AbygXsbolRcWWa2Em22RKiMaNEp8nNTVgGuEXj
2vln0VDEVfdFGQ+/pWHcFew/Q1cqv+vZAzht40Ycxik2b9CpZiJK6sdphMJ86cbIU0GX/ExzzU+D
Wf0amtWdCc88ey+I7sH8B4cls803wmAAYA/Nd7Oy2KkrSObW/aw9zXXzA+BocGQtpxyjsnWzYIh/
oXAxukNchftYjXmefT08T1PzLYsbgkiJtHwOFlWCfwrpX+aaE5iY4IjWVHmPEGu1Iy4GCrE2uWhy
DT+AGs1vWk6IoqO1zte+bn51xP38yJPhMV4scEx1rt7LMfI1Th1L94PZ5VCxZb/KtDO+anHcsNkO
nHOKjsDFiqIXG05iFPqUL01kKg+E930RuXqsWxYfWedWarl6FJuHLZYoliFDjdsi2c85q2Z5Rp0q
j+SXSp9sV46d7qZHvMPvisBApaYM9kULhKNEyM6H8Wvar27aU7m6OJ1fE9LJj7BeBoZm3Zeh6bgp
tqy9U1gsWpiq24et0FizQdSbPm7RyjWh9EN+DBY9gFOoT/dQ9w6Er8n1+I3IUfM7MRfXxFryXlVa
i/HfbeR0Mr9bNIaPZvLQbCjuJ3WKXMZbSeyIaV3yWv859kH9VZaTaBeq7XQSUlaA9M0GJjNXHyLd
5y9g4dGIjkLoeghOEdIED80EQAjyvuhHxK6wnGvn1XTMGti7nh/q2HbecgfEfdvEPzCg6R66WsNd
A3KjaXzBOCxoiEVKsBBL2mjeFuWXT8VbUxZPHhxpUNwPsetEq56HGmKiGeZ2N62i5XZuxXTNLDvN
qZxf1LwuLmlsoLab1t9FC3a4K/Q9solWBJ5Y7EMtBJ+BcNAlqFUF4+VSH6LCmZ+DukG6fqUtm1AV
VPO5/MFCE5Ao1vNxKd9mBwOXY8XY3aywekvVPPGDsNJPolaX+y9S27H9jLPkSzY+itJArev71IZj
OOhL4j6g3OhOTkfUGijawh9yDXDKyqEJDEP/SVQnC0Fe6Szx4ZICKTtwo+WTODSafpiHRLkXuUKN
2z0S0scsQg7MMUy6IuJ739TwKElR930xVMLPNEU5GVHgvFTp8ADZefed6LXJA9wy3tlzaN0ucx77
od2lX60y3IvAZlUBY6UQKISKn2YxuqCn/e8Wi0EXHePSOAM+fFWlWL0BO6n5pdZGPzLpDUDA+E3T
Y2kHANU8Qe9Y7Jq4N9wG+CSbtcLwBmSsn0toEB9naGF1qTOee6tjSa+137XSICBQbepdLhWAnPmX
7qwB9KkyuWItYMPXJUC+bdru6zY6KzAk3C+O036pzOiGkJTpka169yXXH4qwqF8tjJzPjDBAFZSa
aho8LMH8XBU8hdDMBl8NpxrReTmv3E6RysNg18YN2swF+E8koECjPImD4kBV0SbQZLE2HFLPBqrp
h/WU7c0FcUzRph5t4hpleL7W08ZZ6S/rRaIB+XY0LJFgeMdjGTIBkYvdhzwiMFriQFRdcg5S5+tV
kqM3H6QyKYEjRzxyyYjf4jRAKgPC1jdRVqhoWn9KidqiND+2k0pwPqVduOos/RML1Uat0W8kZ0we
CMc0sF2myS4CSbHXVtKCZUyiu7UtERqJV6ljujcE2mNbswhwiJWxAItb3fZEhSSrmApYykmTT3Te
8CRSFpbda8p5T/2tFsbkO0sMkSGUWTpargk34a+8wGgnB6n5DG93fpgrNnCVqaN4u0CKYS1x+WNt
C+JcZ1+4KnRIQGC0XifGXNOIuO7N5QH64ZF5FVaj0YDGSl8rmv+uEGeosfyQDMmXyOoIKooT7TWG
O+wgsm2uqq/sd9RDXeJNBy/oL6hXnyViaC9SF1VeWSnJr+xfo9L0nwboCdTk2XZ0S6yeYyLz9ral
yV+CdHmSQuiatGB8LRami7bTB3hd+nYX5PZrXMtWBUIyQtJckrX0riiS6F7LqvaBd9OfpCb8NsgB
OVG0HkK2CqfYjr+Jojyqq2Okoy5Av2RghtVP5Ariu1SJ9Ru1KHtslZfR7Ke7WEBtgaRNd2jekCd6
5AyRr5kz2A4RwlkQuWFLb0DUekrHBnHP5LGcZ6IlhxUwEquQQOuVUz9bSjwc1BCFoBzw/iVZg+rs
GXjRKM0FpAVM3sAE1ddKHSx/LHTlIJTQZiiLfdlCl1tonYnaaW0sr42btXHbEiKvplP84JRBe2lD
9ThZLUQnK+NpPgVowWbZY9xAZ0qPXTWraussKol6Jhy3xXMgarvRKc5LW8GytZ7qDHhxYKj12mDQ
XvNByvZd1mYodvDWIV7M90vYVLvSyFxUMpmvnN64AWuJQuaaFXOYLIV7uLjHiyjKw6H108imk1or
90wJNEhWkvZRHnSfj516vzHprUVhmGn3leWMlzRMPdkEWYqppniZWKs9JhrStyLqWMuCL1Jny3f6
Gnes0wH9qtWig8hOZpyexanSBPNcAbrWjUAQYS1e0ltZ02EX3vK51i0+8TjQH6zVW0Ws5RWAEWi0
ZQutjjZJ5hsDA9qroTAJw4mM7ULLEUDF4VlZVfRrCX8rVin9mwEe1AoJibiuIyZWC5s7bY7Dm8wi
Estoo+o5L1OcpIsZ/mrH311bwXv3n3P0fMl3aHo3d3JTaqc4fRwCp3lkW1d56MK0h+tML/KKQ0Rc
t1Y7ujWxLFkmX2vn3Jd1M96LCFRxwGkHvVIr/ykTsaWi3UjU1X5ZX4doF5RsLVWtNRhg+E49SSIW
tAi68iXUiT8Vqfg9tdVKI14JPZExrYKl68befqiM0mH1FA4/Mt3CmNCqX5IO/NTSxyVLaLN57ZsA
kzsNJgshPTgCw8cpHUssQ+jizUas8dnbiwZ6oM4wwxXSWbde5lVWGxQ4Dg7thJZhfs2IYnwTyVEr
dZxMa6utaafrtpvEVXYQFfDko9qXoYtZaRbiIdKTWK+KB83rtG+0AVjq+lxFuSiKW+vp+uhF1qCF
qNRXSXAn6KybAFRDqlm3Yi0UO3p0DhzF8URWtdpy10JkcBSLIG1CQ1qfwYCKWrv/neuh8qrUznKZ
e+M5z6ThVDgxyO9shHUMVEGJtR3N4OA9lXcyjpdGuxHl4rA1E9k8SSFAaova2yqghMwOWrxkriDC
DftguMPB6V4FUUWZ4MTlWxnj/4bqWJRtFXaEsc0kYt7byjDayqcxSb6X8Hoqjit39oPeYV0Roegi
Ql0ErMcA9c7oRd6LIlEpykVqBFoBfQ8wkA/0z+9niCa5Wkaau7Wu19biWtpQ7JsVviZ4F6cgq88a
dNEbpaMoT4U+F9xrxH+DZiPuk0BZjLu/4BdYDhMarYdeD6c3vV8OV7MkIedeGKfGXdE3+r2l9US1
Vwo6RlZ4uxBF9kWOluToLAAD9cHZs0CSb+K+tI/FPMo30hD+rxRbaPv4t3ahEd524ls9QzU1PbL4
hrOnvJVK+JDEgsRa/RKBMQcnsSAx40o/hoHSeqJ2lCzY55zpAfEtGy4zvhUsJwHFr1nx6QBC2LPH
JCs+LFORDF7bIrOgZVG8QlAI/5eQXYbLLbkVP2HEsrTPHOYWUas5dXaJ5fygV6H+YOAMuzKgzvpd
1LXK7R8CVLISMQ63olLNoACf4Vg7YClon3qnA1yVORFsamRhcOqeyvQRx17zKErSrlu/57Dbizop
zyGqdUyo5jJUgTP9a4sPv9wN6roJsfPwJED/hblIeyUuehCpOEisNIBJvNO1tzKOYEGLh5da1gCY
G8NbF9TamzWuBIOZluzCnlZN0/VYFEet/nH9pGNal6E4iPvg8VpcaNpDXqvzt5ptqh/kTn2z9Mhf
R3VykUvjpv7D45qt/AXG4hT3StBLh9qazX2CE/ibjQ7kiMa0OVXaPp9vr+qGyYA6TA+xWdLkxq0D
QtUvk8R5LXVYj3puAIXwF0GshFIUvhA9uebWOpFTjU57fW8pSJa23H/qVMXQkYiBREgoMGmzOXlT
jpBmrZsIUPaldd83kFqtTOPiMLJa/dMCBCcSlfD/9K1+bSFO2q4hTrAk6HverzGnunaZVLyHCnAB
AEPpWUoU5aWJ22UXSFOxxwCiwBYx1ydCQ1pP1JrVlN4PQ/AapbSV0Ud8UaydqBLNu6Z6kAcre7i2
VuCm0eBqPsuBF0YrLxF6i25nTdnREvaF2gAaq/RyuzdWAJ62HuqVzXqM7OmGBZUncvVKYX1NrZWi
GXa86QYQ/Z8Wa3lax70bF0jhznFle3VUw0YvI7U3WAQMzHbzHVq55c4IC/k4j85LP2fynSiyQCtM
vhElDlR7icF8MwNdqYfVYFA9og4zA1WsZDm/EwNgmUvplhXWo+j/ogjGN7hLVfw+26D5y0m4Ra5j
SLRykLzcBfLU7dQC06z3/zohCpb2afuV7ZffT7LScji2NRPQkBfVWQcJem7NoTqLrCarSE4Xcevh
TtARa55YILZzsTPpeb6BetquimASwVDrlcAr893ICHStVhuO6jSpFsbIeLmXnH+vOU2f81t7HE4y
Rrh9qObc/vpFF19v8fE3YiV367zhYb9XTOPY3w9MGKKFnkGgFJtOsu/xbV2maQr3dDbFW2S8Gs2c
RxdRMWvGBZXW+EaZnfi+zPG7D3N8sdtEOjkyhIixxvJ4WstavPmKkzveAAOPV6ttaZ/hVsD3lpfd
PpThk/UTLZDv8hVCEpfJjcUiAioHrXCNkL26n8m1dtvK0P6CVgsGxPjGryVT060O+Ng3wwz/cQWB
Dz4ECwtuWt+Lg4QA5TXVderBCsEYqrM9eSCxm/u5MLCoRAEQmbiCKNJiO+cD3mruuxDNHMBIkFgP
0uJHU1M/q22NzHMgV6+SqiVeqOvNW2mwE2Sh292lWRx5UYcwQ0LYG6EfPR1Zn5F8t6H3xHCEMyn4
NiMY5I+6Un2RKtQU6vZnYATLRet0+WBDlLEnpM127UXv71LHek5NAMTtVFWHAhORX7SpF4XlDGaS
Q5or016OET0XZQhPTU95ML1kZSLjk0JmtQaIG0sJsYZy17QPrO2rMLGKHfIP/S62pdSvJY3dZhAn
10PUOPvJGoLbOUD73HDQ55JhUT+LQ0YAMXydeXkXgvvz5T6fYOIxnC81phBXSZv8Tg2L4Eui5AeI
VkOQjUzBgRP5olWoY1kZQDu6Won4Y6hM5Wko5/JaqwPYQYUpmVg+cI0mVWzXGqfazdVM9SwlL84h
ZPVn+Kb+pLYyUZGUKzhbVFsqoXTEMNFcHETL7cStbGsiUlDrF4QkWvOuV4dvszaZmNpirlLW5n8n
8UJxK3ZMdO2yRk+LvGgqUqJMmjuAvq9AjruD6sTV2amn4WR21YsWOOp+u/04jSavmeGl6kqCECfp
RldXiS/CF87jGuivraHg5mL8KhWzIngjMlzHCCWPyaJbZ4zuXLc2Rr4tn7QmlBRFkZ9GQh0w86Ig
2Mj4sAU8QFx0XNSk/UdZL40nDq9xRwzKuVLm+xaPPuGl9a7Rox7StT45WgnruqQk9sMzlgLMgBlW
IH+RFiiub0Q8OvGIxeHaKOhUXsk1LYpF+60p+0LzOEmohqVDkR/bNU55Vow8P4oHWDK1dsAqeQFj
j9MXUdP1scMRUaBqVWj1ZdbuxrjHR7CWb49fvExRdn1FW/VWs5WJ1HYQ72XLfmrXxzLvvIvM4KhD
y4CGBe58XvDWTBK9QuR7oorm601nRH7OHp6dGlaabCCGlTveDtu9i7Kw7+0/J4q8eDJba5H6dMqn
7Ic/vp2nDA03jxwhO9d0ekl0zV52ogd0lpot3gCu34dWAytUZ0zZTrwujN3FeXvRW1aUbW90y0pS
RUDa9sJFzefzHNvxiwrIVByqJXE1ciXjYu1K6D84NPjo6M+51C6eKGAm6v4k9ZzQZpRZXuYBs+BU
ng3m7nOD+57OuSbFAeXZ+mM+j6GE7jvoSMX72R7Xh2F+TV6fbtGYu8EJdpb6c7ZZ7A8hX+31kKzP
Q1t/52/Zv5WJM0SFOG3LijIsYn8uJY84h2Vp/D2kzu11pIoxKQ79OhGIlCVAOyIvBvLf2vytDCoJ
XstW8/kXRI247PUX5pzYwKZOPCLtsAKtf3t7p2IQixf7qWzLitSn0/5W9n9earv8p9Mix6ox2YSD
G69zZCyjOfknueaHtQeJOfNDTcWmOoPbgqo5z0mKU0X+ehFxpffTZ8ItUHN7LxQpdaiXQ9tnR3Hx
GsZQf9F2EnSX1/EshqmYuraPwqeybSRv7f5WViorckN0RdFwu4wo27LbZUSX3rIidR3xW+Gnn9ou
87dfGhQVxsDwNdM62JjXr+l19vucFOd+KLx+iT+XigYfWonk1iiK62G5TuSjmGM//JZo9fmqrLyK
0xD83CYNYw0K27LpOrGI2UWUiaxI/f+2E+eK01I985dEbY/XaXW79eu0Lu7vfyXF+4jFTC6SIaFO
BPB83x6E+NSIvt0rKP9oA+B3OQzpzGIKy3CodTdikhD5nLDFNYDyfYqrURrpu9dtahXX+ut0u36o
t4Emmnxqt40xUZGEjoR/e5avH/lP4/jTuUEuYcWSz9ebN4ufcyWXp3XxvniQh8BoN+K4UJdsr2No
IY2K/X8Wax+WB5FYYIgb2Q7irq0wQVVc25k4N/biYWwzv8h+KlPFUyR6TSzO2iiSd2LMFiJpEx59
1LF+HaRJ/zYT2L54YrWFipAE3G8d9aJ54PQvYwSratzaH9ag17sX77EdFOnPUjMTC9DrOxULUJG8
dubtTbfI8kpBbx5Fp4GsL/OlpZghD31/IuIfX1+lKPyQf3+NxPNpzTKdts507WPva15xefGzW28V
KVEmav+WFWV/u1Smtjq0Kb6+7u3FzYmmXVr+ExINy56h9q/TrVazw4NYwCGKly1cOswu9Cn/9uvq
TsxEIoVqxMdsGeX5zsyV36Gm1ue0xwpJZF59DmDUPAYxloa7obZh34nwwSjSAmfCUB8/fNJYFfN1
276S4tM4lUm6eGNZAnLFj+ASffBzezAiJQ6tQfS/VnT7Vn3oE9D72zdaIpB5T6TivWgoTYbio9vL
Pgg4NZdev8oZUYXHFqgTjFzEGiOUEMfmU906QMmn+iDmnKXJWMqUIMh3A49M9F4xsh2j52O0mCb7
/D78KsFahwRnlbt92xq+aKK0cPtDg8gH+HrQG36/mxRfPElxYC0Ed4Z1Encp3sx1qpoRyIU1z34W
ZXUSOy4mlotpzL8iUDUnzvv0YrJRyvGJ/xJDPCujnZIMHTfiePKknsUwaZz+mPaYiJZlumGhlGOV
U1HfLH/wxUh3mBthk19f93Z/EnHPO0guvqOH9Epwh7RrkYxYvA4ZilMiY65DEyxzobL9OjmOtjPa
uT6z0NN3dIB/xM1/2NVdF9YfSq9DTSy3t/49tna9hkpgWXhfs21PUbFSPCNddxTD6/rI1r2l6Nvi
Ip/moOv4FoWfTqkk3LZRBT0ie/EZsSckb8TCNCj2pQ47NOpY+A4Rl2KSB/3l5qPd7+epetQHHTsQ
UaLA9o/GmD/iOHMVuGzyMLg1k9TLl+7RzC9l7Fg78asplJ6rx9GFLn0fVuy76UF0lnVwQSvlGkaF
cJ96lMqW7Ummn/So0a6b1Osu9rqyEANRjPNtcfCpTBO7BdHmmvxUL7L/9wLjeo7oBrhv93JaBoc2
HvegyKzrdun/XH2YWgPvdtEerhOtxmPM/mm6yDhsfbUwdY+YofEoivCo8z0Rc8o1KUpFXqTEwQwl
GoUoWLB+HPe6ukC+gZ6P3hq7beK4LoNF731fcqul2ZzSZirRp8X68W6HEN1kSszQ7ZH2BjWTfRiA
2ywqBuV1PeMscnJkTsG8aHhOHk1H0SMJgJmBGqgeRBPBQVGyvRh+4o3jaXPVIbaPout1y3BtIH47
w+jmF2WzXJeK4s4+/e7fyqLeWV2z8W038GX2qsmU90RxPVyns2Yc9nBXXsRti6uZbVge8u6POUVc
0ZpaGRNS9E2NCmXZWdKCNz87LPAki/oPX3hx39cP5XX0iK/adTiJf2gobXxens1G97tGKo+b5SMf
NNXvF6VwPyyIZRUFzErXi2u3/tAFPyTFzetpUfphp/Wm28ICdyxzi48EMQf7LKEXim+82P+2KjY1
CW92WMV7cJfdKRme6yU2D1mr77XCYm0qepPVZhHAmw7q9O5H0KwaJHWtwja/7qzFiBA/jEzlguOH
YLyt+4mO9bmLtmP/lJeBjzztcWmiFXn3H6vVhyd4faLrx1+kxFOUCfR226lDP/d92tL7cvbLOmba
e18pEI10HvT8jZkeWxAMa+uSyCjM+DgRUIB+JLOw2INek2KhN+mRibthvcaH5BJUGAnqIEbILz7q
MFr6orXowVFY82hFvoNEfkW9XZc44vc+TDrbqG9Y7vn5FKrXhyQeTRvFnV8VKvTWYldvYEiY6/Q0
gJZbPD1Rp72KA1sMVy3vng09IRDm+u0fMSGgTfHtw5JrJnxtl/awf2Fznk3PwRGMqVdteRgmimDr
P/zzqPrv3dLAkCvWoKJbisfMXZ0juPdXRQGnP2zP31FwJCXr924ru65lu/V/QY6oXm0ghVL/MuDz
3mXY2U5F/iC6hOgNkjMvDOvRGxdAQkf0W4gGYkYSv2xOVryLLJgeP4wakbweSsPN1No65muPwSLn
7GrUb04V9MXrAlZq5IOmAAaaZszuyM7r172/YeWgKSOZVdk6yYnXIVJqAysjhPXvM+n1pkTdtdMo
qbzsRFIUioN4ayKl4cv2gn/tLrceq7708YB/RSVJvW7q7FgvCFeTqpGgUD1AfWv8j83O6jvp0FpV
r3ojVJTiyVxXdmI+0msC148ieTVUipd/TU52G54N/UcXZONp2+uheMBCTDdr99MmcO4CSFmXDBZN
ZXkG/5nvwmx2MzMn7A6TUiT/1qOXCYfncT4Y63uE2ocgAtFPxLR1fcUWcbhuetPrq/lBrAFXO2q2
Hor1sECCt4vD7IsoEge9vhlQAziJ5kV0cRxuOVtXwdM6Is2uQWwif5WX70N0OzUPKhBQPyn2Q6U/
DJ1GZIuEW9WyiI1olclTTGAuLBbCrD7qxINDuxm5ekPnMXH07dhs9a7UKGhnEk34oNlm+tAvmnaC
Z/USrkpccVIsh0CKfxHMZvqFNEi+U8MGHBKYhDHfanG1h+UL3KmG1+nNn2xV4cyCi0jz4tDwweVn
56S3o6OmadLBDOIceC2OinKxtce+aiq+lzEO1DWL0s5brBrNXl1iF5HQ4LLML4uGVl5B3N8lzwh3
kp3cQo0H99sgzVyQwDxnHwNZfE7n3y1x05dqqMyL0dFXpKzpgW7HMDXbsfOlBcLqE3UrM8NJ7lUP
tA4DutQMDlUKgWJ28y061TcFm4dWhlxFhQUglmSdOAXj3k4Whxv1Y2eKdkuvHaWwSb5V+tuiRfIB
2V/TT0fpSUlDOOIkcDNa6xdFpb2Z0dcB5FC7rodRUEIqYHVqImuL4/93O+YH6C/Beg/Nbw1ZOclL
FJa2RFr6BHwuPpRmoVdnSe0v815J1eUs28mXuJ8ANeVIIsHnLrtNUo57U9eT20FBuXrV9Ckkk7Fa
mvdFGLrVzOTYmzZk/kbSHRSkEf0sqTSEi8PiVCzKC/ejnSfCCs5OgOuR8VcGAwjMXBwJhZPABRkO
AmsNvyfAiOIwZgQm14s6eOZ6BXEZS7S2u19LAVIByfbs1Sm/TxXAnNkZrde4rb8Yagd+tEvyh26c
iJCMFvveHOfC02Oj3W0f+Os2ChL81F9AP3g95KpWXxX3cLl5Y8hDQPn3Rl1fqbYSVoRWlPniu93r
gePlpjZ7Zu9M91mkBF4AXaRvr1lZky+gEypCfNSTlKMFj+oh7q5YnXeI/KhemwLLArrQE01cKXu1
gENyQbahPhRO5mZ2r6CXmfbHvBqgoI+n1A/71PStpQFmKscuCr7h/XbowV6dnSInSI23W+v4zNif
rpizuzkwFGR44HIbpOYRIQhwfM2kIVPmwd4de6pjRG5nm49OXyQ3eFcCl7BcIqmlATyC1abYth+D
TklAd0wJdIj33Ui07fUw6yZqseUlyVQDpa34SzdkCGd3leHWdn5KrRQRgNBCFxWFEsLqpejersLu
cdGb7rFNmt0wQEoncloxKbf5qJ3yqklv0/WQWdDiN/NlKYHz6M5ELG74L7EhxeOypMemtKbzlCq7
fw04RQkos0+JOmg3EOLXR8j23WmqSw9IcIQAs8E3CM/NfrbpUDbkGL4eVJMr1YtxbzTDwbTy9tSM
JUFlfPhuRGo7VEEMUkhLd2aPduo4Ta4NWeUlINcFsu43llHCx2u/lIgFEcmQ3TtG2XiNDbuusaTO
Uanl1oeCEGijkYfnSBu8sLKln2npnG2UR2coOzq5C35CcJ8SgtCAmSnnTj8kSXLQyhKUrtHb/yRp
/KyUaGhKSzigWtfi1LPgGhiRsIBguZLdro6gEl9J8KWiMo5o8OGqgsnP68oixFk3Q0AYV6hVmlJ4
zvrQK4rlW9MpgZtlgAuiEerSWn/WjaZ6AQ8LKN0BhFrxGvPeDHdWEGhu1fffhqBEzShLv0lNspPN
qYaCI8YskPYxf9u5rZL+ux6XMYwZAcoyAX3JNPG5x4V5mmqIhemi5SnN1RaZIucpyruHuZ+7Yw/I
zxuROLgF5fZUDzihJclxE/z896YiS27eExULqnelBWCexmoiewZCsF0qWV5qUhxrOD4bELndv52S
ewobPtBphIslgX3o1nVAC5UwroUVIkEQxNGugcA5xLvAioeYp94hCZnKml+FkeskUH4qvQVoaO2M
xIH2rgppr0foveMudfhUq/18cPKucc2SWBYVLdy0sAyc4jw+pchfianPoZZH+c7wuzztUIWaHjG1
Trpl3rV6AFNhC6AHTu3YVVVj8gyd4LM2v7O0pPoSSd1PBTjbTUBef2X5y72iwVfzd+uAyazpJLhn
W2kkShysVKiGwS4tXNwCbiHpxk5oQS/afzSiB5CKvTrBoNC03pDq7ALTyu/HAYNpXjJlp6Xl9RKw
bwlAwJDVqqvLinFRQvPNcXTjLLW1cUFt/PcgJ+3eMnV0DVNPq2P92ORYE5L41wgjM/IY+ZtZj83R
mC+5bit7HQUSD/cXw5SIZxfEkXau1EX1OvmSVVXnMR3at1mv/IiHGTaIPiF4LWizXdmUyau5BOw3
cP9jx1BwiCladauY6Fdnin0ijBWbhTaHZws01q2sSDUS8jAdKwNwpQVYS45ZSFWe5pXOpu+b+6ms
ladiCpszobm/UwgiSsObgF8delO6V/LvdWPKrxDrzqcoL2vfVKTxkCoYH41uMO+s9VDo/WPT1zdl
EKmntolAdaTqTEyf/KOqQgsYj6Lt+gJnO6SdrtykOMoJkrsxWmggDCkhdLOJvRrNey/TIGrVysLx
GMsgcg3ze2SYP8ogzPapUyg7R7HHvZZ0x8WsSs8Y9Ags3jgR7NHVvp1PzilvqkPbsCprAPGxEztK
0LrfslgNvESdL5k5dShipz164YqzkxMYUoBZd7cWI/FYS+ZrN9T1oxlJmIUm1c+A2eykEXWvpVPf
UsRb+bLNxE7qRLppTdru6AfNeezM9BgW2k7FMiqFhrpzMvW5nIblRkUUys2MSX7MQvysQaneFg0C
D8YijfQwRO+yaozOlvoLOmLpvjOygH2jDPdGKk98BYY3YLNgemP7TGg5Ggjvh8SuloalJ4WzA2cS
1wFUvrwU8ZdgnAdXaxN5nwehdmvMqLK285h7dnonR61zWYbHSicmtwXmQHAtVhtEJ/yh5g0tk9bv
WVJkxdxBaK+hkYa28B7oFT47A9WpIbKfbdaupYRBNG6hl1G112xAsL0fRvu0yl76xBNIdOLsVGry
vdRYjZ/VUuUaKOXwdsJjLHtTw7BbEEDzlUq7MeTI2BHW44HvR/azseJDiderb8sJaILye3RGfZ/1
vXRGHGr2ldiGSrRdp9lEzd3c+UaAhNfqBZ4S9O79fEA/WK6ZEaeyOaEVAroJjS5WR8cUJTEvM8pn
pU1mP8cyazn1j0TRoRECpOI61XAnoRfWaAFYYbN+y3QZJ3SR3TZVa98heWejbJV2+6iFGwfdLsIp
5bEi7mlXh4S5zWF+Z08NAOtGH6vzPGqvRhMN3Ik+AfU3q/uFGONTNFuE0Bt5+6woZvOcsu6VczV5
EEUD6zXouZE/FpVDlY5PgQHJTzTA1OAkkhe2/0PZmTQ3sitZ+q+UvXWHdcxDW1cvOE+iJFJKZeYm
LId7Y57n+PX9AdRL5tUbqmoDC3c4QIoKMgD48XPckSMqRlrZND8oWn0xx66+gn0y1t4UsKLyKNII
tDzZFKWCpgkyFNXY+Xt+0XhhkPICj68cu2FUz03sA+p3K+ip+PetZLD0GdrKHg0PMChVaBAlPxut
Uu9dqyTr26Z85FbTQsBRxeGqDervo53Drz162dmuekddjGqAFEYRX37zyUsnTeeDERYHaclhfMnR
aLKnE7JapC76od9S6KBebLUdL85KXsvGChp4dAeO7u6+SrM/d4EfnzwwXJcqUkfoR4fXe8DQt8Eq
rSHguvvsbvMTqXTA4z0YeFdV/YPuJX9AxBBcAEIFlw5V7E1CPfbq7jPqiuK1BuBerqcRSLDa3Q6+
25zliLkw5jNrra20ZNM2A6fKk25yv7rBxXbdle7k0VNfQ8eh20ay16lxuRR+ajx09vQoLdk0Fty2
FVUHO2mqeTydx5k3KeJ1vQqubUfRAgrMzlb6qCboHilh2LKKFxGETRVKStTgFreISsvqp8ZEwew2
BxEAsLuVOaD1LX1prlSrPFP8ddX9WSqdc6Eg1Ll4XT+u3SxqEHtHbwZE/oi+jhI+y5Aog5k354G9
VFsdjDn421OTs8y1Qbpd9GYgmYP+2UIG35phECTiub8rA2qui864Djp6yywC+qUjzNHJomsZb9XB
Nq4J65mrOtfBEimMbi8DBjZR+3hWEO8W8TIE9pTE99jwBqO5z2w9uiillx+0CfqDNKmjSyyaUkBL
azMrOKnClI0bskOtgFUeOBErE2RloNKg4L5XzWIJoNB8KRFvWWaGzoqxzo0XFnPD2tJQAJW9fEDe
TpTWLwtvNl6CxC4eirH8IWOROBovfhXe+pLhp8rHMs1hhaS3nZzyNv4zgbGBAuk6PNS+0zyS4tKv
Yxxm65BC1hThk2U8ld21sYbkUXHY8AtLNl4hVDP9crj5/MA0KGBl7+Hr6JG5omn1YkPtd/x0G4U4
0pof6GktO1VkeZ8qdN7vU3Zebi/Ak2p76UPVazqEgt1fDpA+v6fAP6SC6xbhkh7IkalcS3M0o/J5
9Kl2E+8yRzrzMVOind558dKGPm/faaZ6LVsg8arBxqx2E+3KkZd2HT3urd5on6XLjmyE1mc728oB
/mj3p94Yv7Mo0q7Slcbeg1nyxZCWqzs2ACalX0szsvmw1KpfV0W8q/Rae/DMZriYwwjTR6l/4eE4
XGQzuzHKMFariQfmu6/03OVcaNHTLWIqXPIK4OwNcgHb2IGALuyQqNY0P/zD6B8kY0oxqd8pzDY+
8QG4K8XMk7NZWVD8hZq2pQy7fVZaVOaKVve+TlW4N+e5/BPl6sOYK9HD4MU/fMHF7LHMPjmisSvH
X1RUFT8aBnmTqiqaa1fGX6ZS4WMLjJm7PIeKo7JXiheFq5zS5HOykEcEYQ2Lx6hl1UZVzHphWpmy
c+tlPurnqtcgk6sjb+dcuy5be8pXcIrmI3KLNQlaCs1HWys+Naa357sZbBxfqRYOxA59rl0cF4KK
9keTIuk0wNIFObTD8UfoPuc95C+mZ5RQQwfeTn3LG4DDgbqaEE2+8qdvas2Ongp+H+dEvwDwnFYU
33psHb3xwZorbZ1MFkwhc7x0QyP52ieDvRnqmOOGIif9ajlrVJU1RBw5c23H0Dwa1IoadfTH0Onq
ISidH26THOfCi9b6PFNBo1fpW2BvVVdnbYdYVsEp8NKLK/WTmjrKJowjh5xvljy2kfKTikfYZKoI
pj8HjGX4g++G/qnwxyezq15NLZteiiZV0FKsvpdjpu4TIQLBfhKVTVQk95rTQlkGNRqL0U5fxEkS
P+WUjIHZVv1v3nDwbRuqhz7Nbo2GcHCljPCKReW8kMvp1Khz5DFIF0bj/DKY8Bo6iL8mYx6f0dyJ
WSHa+VprtWazg2Q0+ulA7rFUy8h+zCHJEAlgm2Vb+dOYwvFTMzmXxLKCn1oWf8otF3mpDP4vSkvI
PJhVeNSq0T84fZ3uanMsz1C1F2RQoOFkHRpctczKlxEA4C+eo7w6fTn/qUE84wjlo9xPSTvDTYC6
+7QY4jJ9davJXM1R2OxgEtAWFlsDBFmrpj5APcjSLFARJUlKNAVDv3/q+q59aX27fZlEiZid9Rdp
pXrOljRU56M0R10r16VedhtpDoiH7VMqBBZdm3cviS0eaNSP3mercmWT6I71JOO1yLGRqLVKuPp4
KctMsk04xONamh71o0f0Ndg7it6w5tFvWRPcRViyQWfs7JoDR2jCRXxLjQAE9dK024GSPDDtK2ki
hTOfAk7w32dzMlM8wWSffH9W6bzNdq4/yPfuD3a86km+3yKmrGYX7k2cUoiXKnhenFMrf5VW20/B
KjSTdBFMfvjYo6z2CGghWWRxm3PqgE82ce9rK20KgHzUtrKaqKZH11ANHhEHhnMfBtVHRVXyg1OZ
Tx/80gypRLX6eTr1LYcEC+kL+paVCsD2jRw/kPsBY+/F666vvPM0Vuq2Hjl3bAyHG1o6ZYO23KJX
+WLfXRwQeucCQP2yHWPnNoHslR0GhfH7NO0/o0p/VuuyZ2OlFwYZ9NA+t+H0MrnqvP/NN1GjtGFH
C+GACMn12j5rTcgQB3CDw7r7dDPZnaBUlA3hTjx+SAI11hJYR8XuS4wxmqI/c54vDdlA/kMnlCQI
zE0tCRdpyy59mrJjREWSnun22RTNbSrAxdli0DVnK50d/HzUpzf9Jq7S+QzTrX6gWg2JUyzp0mt9
F/TW/DSG054SywqencF8pWSfdVCn3izk/Las+vznNvTM18SKN9VsFxcZWWvZek7H+WZFU7Vqotm7
WSVIXNSqiquMRAl8Uc/1dI380nrtdDaOZufd+tL6p+6zOZ09yz1CB1S+lpm2ccJRe04Ht3hVqMXu
krh5lH1QkMJRhnb2Q52W2cZMSDeYbn0p0PrtrUWkg1M0bBdsp5I0pAFIUKeBs4r68hrPqNo14Wxc
wLSzY4hVcfQ51TuoKvIlfP/c/9x6KZu7nd5zrjL1WrAwXISOjLKo9l438Qg0VPuJCiTtZI3NgyHq
p5PJDQ7DCHenNLWi0KGVsVmsWcA8YsQFR4hqljAruqsQ6Og2gcZsq0xf67iOfgSs/5bwlDVPHsyC
C+r5E0gInXLLF+iT28ApWChxvi61uVvmmShuyfNjSb04bEtwg8TXSuusH9wfezZV1mtvcqYQUB8b
ponyBsCfOj+0SuexyyPOlKdFfHZ11wwWPQqRtaurfySK8uD5Rv0j8+LPlaQhm9DNajLk+jhYNXYI
Y/1AvORiBXoE63CVgBHQksfA8I0Hr+TGFq5YNPLKVWNjSyFIvPCp9IJVyb9SwbVQxsbbomY9v4xF
+9R7VfEtJpdIRUymLQzIlZZOqrSw6WntSddrZzUbDqTFTjWBGlQiTufrN8f2HjN/a2dJDSKGJkJU
itqkVZErCqJbRr4M++yaThS7FCXy46nZbTrNLdcZv33LoB+GnZoHzrK0Yx3ikKLe1COitUPuh695
n2g7W6d83576BLGMaptmXbS2jX1ZDvULxFI8YzpIK6FYfZZW6/mfOmVsz7Zjp69TBC0U1UgUbAsz
UcJuaWrjtB8nTiDbgF/PIVXf/KQ3tvmcda86ZB7rxrAtsJGDfU2g1OWwQ+yYazDq/XMW6emLPgbR
NnD6dG2nzeZv//G//9///TH+n+CPAm7WKSjy/8g7gQ3K2+Y//2aYf/uP8ube//zPv1ms4k0qUR0D
cUlHUx1d9P/4donygGjtf5FnptYiDqNd50xvqWofJJVpNasun6A++gseLgWiucIegzA/iRg9Kr4E
1sxzray054Af/lWRzertSvoKM/OBUdAborfHfxLVURkHWSGcwNQ639h2JsGxU8J/y9bMynaSX0c2
LB5YdGTNRUY0rr3493+4pmt/+ctNcHCOSebQMm2VMnJDVf/6lw8KrKqF3wUvTlmvjS566aDoegZF
0XK3GjsQcM5bR8n7AbXEaAXJjfMG+3cMcZOgUhW9kRvto3qqrmOTp89qMV9lVD23827y03j9wlFU
99QYFPUHVt6tVJKY3w2HLEFmmoIfp9qkddPs+WCLF2g/PsmAQqV41/Ci4Yl/TLYSjDegUZIVFY7F
hRxufgF+EvCbpRbLu88NR/Y2al+yCSREdkDuwz5SS5/0VOwWnAbiMa6Ow8DKUsxWcMi2Lb1Cgwop
ak4eJzCQXsewUOnUNC/KIYKdj+PjN1Q94W3OXftLNYzrOu0n+ELYxVExAmVePbmfbFAB0p/3UIBy
htLtx8xKDxUJkdU8HpJZN96muYgfJo/lljQd+Do23gStwEie8q0KIE8vbbs/Z8FgfwLHDZEtbGyG
rRx1/lh/TL47IP7LdWhw8uorRbGPbB+h6SS/hHnzxNfP+Aqw21yUZaK+NLPirigug52LNcxWCR3v
0M3RjLreUG7Z3mdPWqIcA93oDwE1DmwmVp1qcVxrN8NJXrV5/H4lfe7gKS31PlRBkmuIVp7jb//9
fWk6+j/cl67rGqbNL69tqo7s/+0b2YxpOxVFFr4EjpKRprZ0Ug7drvTRM1pKc4qHHShH9M58ROAe
sqbdZWPWPCd5qzwGQbEMgqh/KjJ3XBeF2T8hV/x+JX2/9TZ2uIrr3l22euZdUyin2UmVb6HPMdg8
Ue+sC7PRhexiVMcb2ds1U7kk4UVGVvROanfMMjO7lHNarazJtLZ+ph2aSNfOtaiPTpMh2ZVFR/ZY
FEiH8O+xrXS/+7Adp72avfpdbT+nWnCSguaJWoanRLGg6hHsranVdFu94p6SZm24Ec/QaIYlk94w
Gv5gvW2epSVmjCfFPbixk86fhjLMRnFA5Ld7aF62UKh361TchxlFfUvXmlluyDtsaJaDzU/0MEXO
Y1vb32SUPUKyLgdxzLKAPw6mrcYZzOQBdOcVvhl1EZAyf06muDpM1E9uUsRrP1MBvzMmuPIKVYcS
mFNvw3Wh3ynIU61Vf2g2qtuLKnffou5dG6yj1kdIkjZzgdil2qRQyAAKXN37i1z7oceITNfQ0NfH
NrC2JjTOpGr4ryNvXj87iftNyxzrIG8E6fJH61sWJTYZv5qMVK7oN1MOkmG/XNNouhuowuwErmyX
Stmyn/YlRNSLezAqatOeBSYCleIFC9O0Np1RZJuapQacDP1PuOrJ/TdJ8KpC/LkutLR+gLyxO1RW
N4qKmfy5FhCq2IzcL4C7z25Wan+yw1uBIMxhFoS3y+Hg7wqRqLI2h2EkSTKyyeNnegPBRHaxHGjk
I+7fb2llsfc1nbfQzg/8lwWBQgqdbelwJcxRBZvDw8aDCxafHTTVKhgH7eh67tqeDe2zDbWm4G4x
9rE3DJfxzxLSnwWnhtbPyRmWEL7b3+rK0pelZY6PRphFB94cW7s8SV9kbB7G1aJy9IiCdcjJpRBc
WbudyCJCSd7wY1THaryV1i1kdprjkMOW+IzurbPygk6HDtjoVvKbIr8feitUOSv3ybGd6rmV95vJ
vmP9Ltg9VWt/TjnvEequnH7kT4rh1Rszi8jnRAh2V9M5HqDq7UIzeAurDPIcbkYzYYeke0px6apy
3CtwFq10blcIQIKKM0T5OpYVqXunT1ZDECTqtu11wJBsFy5Z9SU1leqlN3v9FRKJ0s3uRlbNFfwQ
rv5KmOzJHaM53ajpGkDLXz0OglE3ARAeputsnKs/TTM4oZXm/PCc/JOVdd03q9ajhQ/++wvcRJ1+
glYIqF6VlDvbJwc5woq90Spihg4+Ls7FOrLxmg5l14QKRm7AkVBwhqUnnbuOer+9QhfJ0ZWeRd+a
vNyKu6uEUvpZcjGFaXa4W5OaHBBRAfIyzDwd9KF5hKwvQ5AgCFeRMA0/hRLrV8fsAgDleTJQzt9y
WnqPloFySKoARuNwCepNWzvkRWjuKQnXDkHV16u5BB1flF59ykQD78974wLdzngKHW2y8kfpdzmQ
WPIHcoA/8JPed0OwH0BzfPnTc4f5y6gO0V6vsmEN+lz7kqTV82wU0bVxI/UhyV1lIYPTGg55ayrG
B6Th0ys/DE+eiCddzcE6ecaFA6hplXYUosMGUZIa04sfzfhJASb6M2z0fqFVQXAdgkTfsmkq9jaw
WlTr26OC3PJ2agIHUPT4fiV9g/BFwievpC9yrXyvwHH/34j993MqQ/X7K8r5lFj5lAGohscTrjwb
8QlUF8CSSksw6plhxbo/JzsmfbJJkjBEIN4zNnffaCpPRjKZJ+hP55WWR+Ue7smvHkm0Fx8d6F1r
oPGhJ8b8krXeF8lG8l8GpFFxNqIYSVw9/tlWpKaq0v5saYiWaFQinPQi8x/UoMpXUxy33xSO9XoF
VjenttQFm2cOOIGd7OxBsO1kqKp4GagheLtMToegltDq1oIh1FQOEbzerzngB34uTYQ1hammoNfS
Ak61SAvK1yz1Y368wVrIXjODYsayPH0leyE3LPeIhqjLPBpClvc26WyF5+edJg8ccfEdjecbbVtL
lfiNUq8I22w7uuo7pZ4nsvGSUu+vsWU+2lcIaDPIEYn1wND8F5sb2/m4lPIMFI6ofdBc1/Ys1f3r
Er9rtUj1wk6/3p5tsEpswR86G9XqwpcKhhpSFE7yxxT/qOKh/jGT2VyihVNApOWPaMX3bBarsXqO
qzZeOp3T/nDrr7choMoWrpUg3Jy17kYfLegBeXScTXdOVlELaNDtEX0R00NWB6pmCL6PEYzAbu3W
V40SoF1RKjuYWvamkVDxm/bzt3hOXnpNy1/8MvT2XkRCX/oBQgepln8buinkSZj3+85zThGZ8OPg
j+Y6D2DR4Yj9/WoSviFQoqc8Mc31JK4C/0uhG+UuavV4LViCP3PvokDl1OXZUSzzRc8ayR78ORoM
5RY2h2r3XyxvPe8v/xJL4yjetIAI2Y5rqGzBxOr3t9WtXk6RC3v1+KQZIvswseHsHfsgr7RfV3df
y1sIauBB/yz2HnYf/z/yQZRnbst0PAR9WR1jSMDLhTdO1VHajrjq4vRlylt/88EvI6TvNkzabppW
oHHFZPd+Oc0AVwJ1AEzWJ6q/kT4ZgqAEHdIGCPbd8hA7QSEnVwOyoKl+KP/aJKwYDtQ0abeOtpkt
9ky/YmSPURnAu1pO0f4+/sMo2SF98ipMhQzB3f6X4+4hCBcUi7gdp009WwZ8tCBR4mwWxW0B2u12
ZS1CJw8f8jo7/fsNkq7b4mv725kF+yKdPJoDbp10n63K/t/uIegidbcwa+cp1wxo9MdV3lvZzzj3
A9b0QfVc6am1M+Ce2UHAVlx0W9NZkfn2T87JIyigf05zf7R086EQhFQBQiWLuO7Up4y+c+SHpElF
B0hrKk7S+L0jVdL3jrCkg9KG4SnsDMgfF3GWqHsOLJrq6GeNurpJNQtdZxNSpV0IcGNx91VgxR4A
gHMCMnbKQoo7T5YoRSIDf5d/dlLSqjA8abu71HNq1sCSw85dyThDvITRKc7tJaRPvg4ZkueAs4sF
UA9B2uNeKYVVnrw6hDRqNFBh0pzdoMCTKc1YgcYDzif/IM1/HDRF0HaCaf9RCF5qswGukBabyUms
pxR01qlw+s+pwtqziTKhCjVUX1AY0VeVGYeHYa6cz0m1lBTRk1ZBK5ojhKSOUfXF8Ksfke55T4Wf
ZU8KSmEL6ZejYbAXsDcDZKdXTfDCK/W6ysv41WDBicSE0vxEBA5ctGn+6dbes90m8ZdZgya6zjTz
yWnRl+mrjIp1N3gfnnva+/DZqUnGZw9h3pVvqlc/a6oXPI8Q8L3GkEtKd0TW46GfFHKXYqfbGeTj
qxkZANlbO4G5zAa9Psje1m+fDTFH//c5dPi6/WjwQCBaMMfERodwjkY5gS204FmLAYTJKgcq86rk
pjGrYGXZjrX14qBXropGGioNDjywspdQNHCSBotxMtpTI0TuDU9p1kmY5hsZkhZ5dsz4qSLtR3CW
p+1VZ3MjDBlfBZQOtHqt7n35AlDsDhAljaiYiH+F03c7zWuEDETqnHSkWJY3P8xLSzD+ymmgTOyF
v2Qv/8E1P2nbNK6SbTjw/xbDTRhIzyGIqTZAf68XTR2D144DMgPSlB2hH+UPevQmPwYZYFQu4D7x
qciGsmE+Gsh334cO9QgN2tz0e0kpKxvdDOGsmUnlC9bZu38QJlgMPm9YdhYULXD8VCUQ14gPAiRo
v0e7LV3Kj6SuQZCY3cgZLB+ojDD98Vl1OdGVlhyeRd50G571Xb+v2U4sPLdfz653yLqiv3pdg+RO
5cSLKjSmz6XiGCRspnRnleX02QjDY1663bUwwvYxrCDw98xk/pzZABP/VVhQhZDmiOG1mI3tRjqB
+g2ROAiyjRS1sLoKjlGQU3B+qkNQcgzP5Ue7MaOwXMgBt0uWFq/ohBm3SW4+OTIpyQgs5eVvg6Rt
571/sJ1lNFn2w2xP1SJXe3cjE8Z3JKZepvaD3ULqNWrJ9u4HC9HMq3YKWjC2fryWcWYMt8Yt5YxK
BfRysG+J2W+paBkibdOiAroDJ4pEoGCahScJfod2HFHjy346Yk1fidU9yFe2yDVygNKUHUOnopPW
6MnhFiLimnFrUGXyLD2N78fHfzVPF6Ae4JNz0Ge+5wriE4lb1p8aX1CEldUXAI3BLvFG4P7C5JwZ
0k4lusZ2TOVCroMSmJzyy304aPUGcYNwG3T5H1nioO3WWcmpDIbkxHYzOSmmPiEn8cuWVzJGjICK
fKbGmjjpTzQKfXsKfVeDbnrLRPF9IExctWWt3K7qX1dlmIT72be1HbTA+S6um2rL8sN448bZAo+C
Xt/T9aXt1+rDWFKm0c1zupTH0VZlngyQaJ+8hgosOXL2OUMLkxeUMG/v9sPfcTflO6Xmjmy/Nz+k
c0kKkizSwYs6xNEKSlEELkrhQdVTkyX7b07LN+mSsZpiaIeb/T7g1zQueh8kcNqfkp409+fgoQ7d
cqHHY7ORvjtv6QezC+MnoN+bTKHsFdGK4kE2TV29X0mzg6Nu70z9wwf/h1jTpxg/RKlo03Iqf5tJ
hrh1g/xQ1bdPQzMVS8DCoGGp6HkxGn8rf0bbzs+2bt35G/lr6+X63p7s7qVW2xiZPIAo0n8fHjlI
U/m6sg39b7mrjRcOs41Xh3WBAgSi+d2oxZkMPYmup69/DwNZ/3ksXTD7FqyGpvspdabsWRNsohwD
TECjyNVJUzalMtVLt039LZVM7UX6GDQi1bpP4xy9h8H0l30ZTV/hFP9UwF8EaL1ITpH0OzpH5XDH
QExdZw1KP0i711JYXcquowFLOY8elEtF4I7UKVK2Qw79sQyRPhlnSr33u53pbz4b4KP0yElv04np
P/hur5ZGWblKJkjL5gKFTfIk01E2QCbKanG3dSP4i61o03vk1LXpJrLnP2Tw3X+bwaNuiWPpb3Ft
Gsss79pL30btZXLYZXqxBSGRMDvVKZ6oyFhKSzbJpFbbD6MMu/mahDPQ2MXAg3wVa0mUbO3IGdfT
yI4bqsjEOmvGsImUcTgoAIumg47mph2r5XNs5+4164CGgRN8/WVJSltpwY7NX2zrtz5h3fv+Z+OK
jlI7W1W8Zafq0WeH8iSqat5a2P8e0tChqFe4mxkd1rJLYXcTJvSuF9fuumd2Tv3FTtoHGcWi1QVz
jxCiNNs8gHBICVElfJ/aVEGjm4r/PjXCSelVV2AaRUKxPQ+i6UbDJ/NrxJs0QC6Ilbl4kvfAYwvN
f6ng7NjnhTnpW68lvVXD+CsjbsEggDug7N4mnwudsks5tgLcSt1EBK9eqOrbtKAwUNcAtqVUpPMC
Ym75+vkAUk6+9O0Vfr2gDMmG2maxR30ky75tEAQ2B3RZ9FyFw9VKFeON0gKPKmDfWk1aY74NRq8u
y352BbWf8SZ0nOSgEvEiAXNbN+Nn2/adndY6O8dNVfEfndxjz8b71vCN8Y5RPoPRl85AXtqVfvIC
Ew5xOeYe/nGOm01a3Fua0TguZaScU14ZaZYgWPPXV5Pmr3d1e8F7iLz67WVv/XXvtEc131ge5VoA
wrfzDNI8qrT3RhPmB5/s/eD7Nb4CO/rb+ABVKmBr1Kg5hvHkwqK5pDYw2EpTR7fiCQmdQqgxJKg5
ESIbLZ7yB89DthFYnr+QvsDVgUpn7ml0uAkXXpG+TyVnqbR0Ok6B+Wx5hbHpkLNZ9kKrinKO6DmO
OO1oIlQ7Ok2LnhvReJltHu3YvUVIv+q57tlM+bDFINlIfxT9qObAery7+0g5mQNFYXdXqUKqWca5
sZfTy46pywvAhigj319XLVEgh9G1WEMOg3iUId6vNWu831+vKt8v37oGfp2/v5MEDpZjHNnP9z+r
L5x6n7fhwY7bNwDA6Re9g59JDw0SlMK0uxKynmH+pJUFxYo1DwNX+Mu2dRdkhcBcss94KZlC+pMZ
PWgKMPyNHB6Ww9FvSuca+KXDRsw2QZQwPIU+ZGkGqCiWvb9QhAi1wnHiY4h06TJ0q2zjC23re0er
gz/V+goJbtHhikZelaI6Is/Dwz1W+iObvIhe1acP/mzcFvbone/uYI66h05QvIq3cXtd8V74SQmO
XtWe9VHvHnTDWziWlp6quvm9kT4HmsNbh2usOsRqj/8stPgnI92pnPedW23u097D1ELTUM/966sO
5EO2dTh/+eD/YE5yrJw1IyW2SozYBp3Oex/nBrlyqgkQH6n3YUphbBeq45Ns2kwZn+aS3VVaTOe7
H3BqvxyrZuaLQSwyx+NTQtr343hKgMcVPLrUD3aafQpnM/c2xZQEm0Hw4aAvTuEH2CD7ZP5qxiAD
PhJXCC9pMB/IDjn6Fn2z+wqQYjt8n4wivCqzZ1w4p5BGaKrhtamtGrwuWDHpg2vXvKTpLUB68m6u
18ipqmsZb/KbfKG6k9qn4FqiBspGPWkXRTv65wwh5l2E6M7CVOuU3zMk1SutYfULhOIsm0zEVTB9
LP1BoXBKdDRQuxrs0xgciMEIyWBzmhotQk9nlw+ZUrCgTjE53hv9r6bsoCohOVYN9ShdABuLiJCu
+yjN9+KPPtn7L6eTI+4TyPnCdoYOrcseK8roWfH0wBN8s+m3nQNFF7sG8AmwJveU3lLsmVsN+Lzc
rJ/bXz5pyg7po5IhTmGajZyHWaXMRBNN4RsU2shL2Rhj4uTweKHJd7u8d91CcycAkF5N7vsEv0VN
c1dvxfRyDL/ioHZhN88siP0UnqnctZZxQvyGgzd5WUaRXVIurjyzDi93mhOZJwi2oJy8XYrwYGrM
k02i9BBDWoI6BL0xe5CNPnD8kDtm8CCbNnTPk9u5u1q30c6VPtRzwgde7WOI9MsIp/W8LbWzF4+q
qYM1zRrZ9Eo7SFNeFcKUV//M/G8MM8YMKnA/H946v7j2uaEBbPeoInIHZVVraok+EWW7TucVP3Sj
5qlRcCP2MVU+5TR+h01pWkxWr70MloMoamfGZ6/Lyj1h7m5ScvU20+Tl5Stlp80iSwuLD4qHi63n
5qlsx/fGzKi9jxpnWkif7IVjwytX0kZXw0ThYQopFkytjYoaSL+wURoCr1O55WrsPP9ImvZmyQ45
xYimGIF/nfzmRNG63gXI+RnQK2gQc7VloJ5CRHeOSvMnAgECmC1cslER6rE3dbjREFM4AWR999/i
EmH7XsIQmAVX3ohStPRRomZGBzlDwjGKT+8+Wdpm3R2ilqoWJMqK4cBmvIcZD8mbXYNg9wF0Cqzv
nj2JANH3D17p6ObO0Y4y4D7NPX7oTTgMZCTChskSoGq46sy8ObetB8G5aPpBP7dzGxw++KWZcgyV
u9ym93jpt6CYOLlIA3/wSxORQ1JUkXG5WQ05kaI3U39essTPH0JlbkdU3EBy7ZVi6o9xaT+qij1s
/bjsj65o5JVRp6wMAV10v9uyf6pNBDHLcYsUZgnngxgjA+WEAflOf3mfSPbYfUFl1q+BVMhyUiBj
bpdypIx0qaPY5A7l4PLH32/Zs0JKR4kdT4+5C2vqf4d6KU35PLAoZGyMiZp5UQvuB11/DcosAeJb
wVHrhP01Dcv5MnF/ZjbnhdIDbnoJeQCyocKEYis+ofPxU1rAZggrK9LtLJJuFijg24TS5Ox/PA6N
8rn3e8QCOBbbShGGD1oN0jcE6NUgUxtuRzuzhpV0wqY4PsieMWE9PA0FX+T7FPeB97nvvVLl4R4i
ZxhH8VMgnbKRMZN46fsMiap9HlsDPiKDUnh3jPzdyCoLPJV2a5pfV9LXUk4JCojYcKxusXfXPUJe
yTDZ+ytW+uWUCV+7w/sRqo0A576ImhdOfcAxzi6KlIHvHUfIKK6OA+WCSP/c/YU2lVcR78AL8NUe
w0jwY0PXOFOZV5rbmgJuVFan9iivTNSNuaUVvVzcbXl1c8r++xhpzpNRLQJFLdcfOuxxNN7nKcXL
yO6b825Lp5wnMUZt50IgJV13/8e3I9/tbRpr5Fuheobp1bDSUDajegksRQEl9a1opCkbcHRLX63U
/d0lr4LYJYV5dzYxBePI4RXvTmnfu+Wscn4xYdMN9lJRPyv8sH/yJu//k/Zu3XHqTLToL2IMECDg
te8Xd9tx7DjJCyNZK0Eg7uL+6/dU4RinV9Z31tn7RUMqlUTbbgOqqjnnNjNzF9mE0N5VRmbtaQhl
oVUGTZcXZYC3w23SYEP2kaWfJryHPipwklzx+/FXZM/zIlpnhWFdfM9ij6KInpib8C+ejwIJpZ8V
vWVdfVFbVwDFrGvcmH+Xbt4dItwHIQ8X5xa4X2MUJMJjtrXcadYBjt84/XOTrZYdIGMXiunVzckZ
EFgcusW0O0KHyGFRF4XUd3ViASHVIx6nAWoWpCcAOeVW+xfEScxrC92nckCezLvrIMx4jqMhPo+S
ARK1jMmYJwXePqlLDU3PnjTGiaJaJ/Goyz/+6x7LRnaEyJpt7tIpTy9FOxnjSiIqtkXhW7FGdUhY
A/6M0n/O2Zc+xytbqEz7ImVgjxs/EVBwKuMNeVTgjLlQj1yo141AqtNWNKQmLz/E7FMM6dzHpoPW
tRjTCypwIJKpQObRDO6W5qip8PSCPNQAKK72p0aNLV83QgiQrv6y/b6RhZeui5XzPSreHo1eInWF
AuZz3wXyzDvkbtbUbY1wLFbUpXm/rYHmC1A654JAbTNmrolAHkiOl+b/lw0Jide1tKwBt0CIZ//b
jv9hszKPJmg66SW0m+nj/F3n3aXxGhAniNg79jLkHxowbKziZIKGOhCJieH2L4DetTsemgycJRbi
XywHoRJASbO0oQyBoY1ahOriGsKHsojiM85WwyrW0oZmj4BdANDVANqQJ2rixjki65A8kL9pQVCo
ZzhL06SL14R5NyWD5hhl4NTheTOi1sFu1BmwaXWm3jJEAQHQrRHkcMnGPKbOgCyoc94+pdAPuqjR
Ta/U8AFabvH4WPoNcnNkAkgT/JA4Nc62TtbHoWT2CWhQvN35ubGuAa88yxFlCakWMqOmHYw9wGzR
iewQm3i106TIfWeTqcAC6hv/4K0nvis5QuAlUvm9nw7VJU8sb437Zfw9tfk2V136GegcPKe57A7c
R/hVyPFKDl6MAxGtDFHJGwdmdSlTVlyLroMyUJ9+w7tocRWjKK6j7nl2MR5fU8Go/gH3VdO2QPCA
JRj6fPhrQOSoSnBSTpwWgN0x2E+O/EgjI4apafPfHfsR7KRA7Habd1NhA9KgBAwJhU5EUwPSb7Ea
lMv3lJxeJqjXWfUP36/lYR7pHO+8ykxL4Ni8b40BwqzF5FbS2kQ1UveKQxB64klwyl1PPXWu7W09
L+Sg2+rUE0ruQ6SFxLii2dQEFxZuNetRpFOzRuUlKKtATxHmRfMEVgxQ5wwexOH0TqabdvsKNccb
JCURcwGuOUJZLgh3lWBnRzoWKv5/H4vaS48I/AM+htnFb3IbPIjJODeAae8g+yLuwIki8VxtuuKJ
yUojRnIBvF5YXZYmM4t6HrYItp4B/589Fvutb2d/60D/s88cfB3+5PYfruU0yEjGYgLyf3KHlTNV
8damHzpo8ZO/NWTreYFfDBlvfGgIIq5hxfQO5GKU9GvLQIsFJSwD9D1m/SKRzgC3J/eCO6WgEpTn
LjL+KtsOde90UJtLQ1AX6u6guzSWlgFRiziAXA7enDe0+NXdn344KD/dz0PacZ7Wi6kHUkOoRUVV
saENvdAq78zq0AcMGlhA7sgzSNrQ5fpmDSBdciajpWdGciIjTafu9MMqpKcRP7j9/3GLd7vNXfKN
I9wMCl+mO3BNfSKoC7TsgrWfVtmdaHIDDyv1SXYBXh3BBPQn+x/8aZ/ibZ/UnupjxRGMHethQ3J0
gBq5yCX1mymIwHPza0SidqBemedIxo5Gv69D5cTNLss6PZfuIf07LbsuV9Szi6++/jJ6m6NP46FQ
pGM5hA9FWW1sCSKsRIE24ADd7Ozc6gbKakmya0aRnQdzys7U81uw4AD18MvJywfI+4npwmnCU5Om
53pzNwERhPriUGz8pleXwu7anURNAaq6M3UhG/UGxdWFegow5LNR4yCoF3DdUM+r0nGYl5nVdLZB
ZXWcbcsu1KsjN0FkC9KjNxPLNehjeBCpn/dbJmgFXfPtY9RBA/q/EtTd4WQ6J0u5lXmgrk3doA2c
U5g25auVpnhnxKg2c2vn5KUDStWo605m7W8Hs9GCvhAyo6V+bbjGmbrzhqZvQeslxTsvKYF3vswO
WQ1qpnQsgecjIy/ix8wzxHmWB9ey4bgdv/qRBzU0K2r5mPhMnBc77Rn4Lfa0VD4rjtOs9s2QZTuT
viSZcD78dX3tG3aT56/e/Jb1vAzSg+VaHVh/WfawTLz5LvZlT4kb9pZxsA0YAIuzetsDQYKaaLfB
FyD3ym0HNLLYZqGODLwbjzptMqThBtUhW/w449mJ2/FMvXkI9nxjvcwYVg85+0rhdtT67klWKT/F
uqHhn2zk0jvjs2mYzW7xvVlKQ1pPLjLi7T7GwbRNjrKEPgBwpgJnL37x81qA/Ey8b97Z+iA6Ctuf
PZxkOqvSdde4IeO/UyuxF1lhPsTTtEVG3wUpExqfQR2hjnMGIU5t67tyjwrKCvTVGBrCVEfBvFPl
GxnAnGZ9QWKRXSYLpeFMo0vkRxT7ht+X+bK0EU/Fh8WpcgwNZ9OLvLjPVZlDwbNu73yW1BBnrsOj
3xn22UrAsjhaWXftmPC3RVD0H1jHUBuQZ96TiP0IeZ2++1wA7r3Ks6T9DoTutRl79rMBAQ/zhgF1
h/0nbqR+BPmU7GT15vAXuC2+m77XfwFPrb3Kq9h9dmIP7AH4DI+ihDbb8rFQ9dfedYNXzR/LcpCx
UuDOnz+WCnMfxYcMGKYpUUdAj/mjA5F2KEKwu0KPmtiG3oOmO7JKIBrTDLdtN4nYhyx5ojnyShAa
AccIksjkQBNONWw6F+/R5BEBKXUwnEKt6SJkE27/zBRAMeSPd1n/NHmoZaA9yKMFQm7FB8aONGza
Mr7GiK4uV3FzP9qERZzuyWO0avYhYB+RDB8BNxjHY2MiOPgCbkqcwxPzgxjc7C9TpFqWHYl2PPND
lIyqbP/m4bRdCqlYP9j1ftqhRl2jWNISeBbqFcMAfl6nAlmYnkB+Xs0Ti18LWN76f9cHW6gnv60P
9lD0jyph28EkR+ES5t/VB+Nb5/omDggPtZscRlMln5if9iDRTNNvPAL53IiCUV4lq2JKwJeccOiX
B1n8I/TMz12Vml+QbQRxZdDaT14Ndt4WzKgPWeV7KJAHKE2KEbmmISyOzF9LUI8dqAASdaorkJDE
L16cZGfQQYAvQxdG1jXEzy3JnesIGrbHNE4/UkWPWYTe1lKsOcQIJmU84xtQZ41fAgA4G4QLv7f1
FG8MFFTj/30s7ofEBducnsjYdEYZ2PQpZ4aNs5J5slLoOqOQhCOV2uT3nmHfJ9Aef/KHqnnqsnWq
B2QBZeEdwrnhfaE89ymIoSjcT6u+EvkTN6P0mhblRxq12sRGtkFut/6Ae0H2BOo5VGRwwY613eRP
E5SJ96a0mg0t8GQ9gsKpjs+ppglNHbtHTbGbbTle/u1NYMjiGhV+D1FrGO1s+lb4+U8lHZGBNdKv
w1U3dobWqDQPs+Kqe6wAhX0kNVUntPkhqaAkCuoV9UgN+bv5ZB4aUJmD3P1cWlnxmE0IqoxIAboZ
ODRTMO2ag2zOTjmquaFhJCXOoqiewFm0Zujm3fizLaAjSI6TnqDZm3X/Opy3omW0HzDSPwPzR2sh
Whg13pq5hXeyAoO/axYbcubA1f9PF1r7H/z+g4tfBM0eB9i7/+C7XFZNeGxDagQ/ws0nvdmm6u+g
TGOfPAs8m11oNGfqUSM5a86xbqhHtnJ0gl2qsufFdLN0mbhZSn543CPYuuwMyicwsFh/dzF4AUPT
A7TDkTXQdGio9/9iq8tgY1tedqy85h/buVnKt2Dt67eWB2HwuhXBV3C/HLJiCH+0XFyLoC6++MCe
b7qhHe4d0GMdcXstD6kZ84d8bK9Zr+6k2+1qjwVQxAGxOa8MiMnHAjrpBk/AfYLve6stmJu97LDf
lZUtftopP+eiz/8uBvcxjUT3vXLHbyNueF+DHJJiqDOUj3hrGXagdC0uS+OVYOP0ZRRfhi831mVI
vdYAfXmP29jGF40YVrRSFG4EOuZ5PSe7k+Qgk4WsOUdiAlzCoNgG2hyAe/NE+KMuf+Q4MLyknVPd
mXjvXJOZvHzH/4k3XD5j0SwPxH6hDSSF1MA1gJXDTYe/+N5VDWR4B5AISCcLtshaFs+W51n71gZx
JOHYVMFfcWy0ts9lgoh2AuZXvdYKEFUKHQ/xDr0WLBkxboz8aw4C7r8cy70Hb378Il2R7iYgLk+I
dvm4uzoleG0d/y9r3I1RLv8CN6GzLpvOvZbKHM+q5fEGsa41HpwDHqs15CtMPHcQOA0ekB/MrsIX
28UEjePgQZvqXGZX8qLJ0GxBYKT3WGxGi3LAIMVLRJrbwQP5QUA423PGIa2gr0DbdRmIpYKCPy1L
/YSXDyLZu9L/q/ER8WQIt+DYMkyXLnAcvPBNvdri/ShB4RmM1LRG3g+bpnLttSpCvClUGW5jftfj
hR98bLtbT8cAixUPrMPsCHjEpgYm50x+jlb4ZqXpHDrX5Tq03vQFlL3B0izjz2Bkx5eXNS3kBuvx
c8Zsd53GrTzTkGebgBfis2kLsIMXYOtV0Aa5shq80mkMuhbVAyCM53kBfCZESFAFwP928LGjZrS/
5ZVw1twN2vvFtyrbV18B9ZoXJazjTLIAEFeyUWkPbgoNdWeohoc8QwjcvzmWd4Pff4vB73WSuvHy
5rXpIuP9kGbJj1z+NKQJcuGGdI8xMLhDC9KB1ZiG8q7jOCj7+SciYk8R9EXmvAQdew1+oDvySPNh
nyuUCQ8e2B+rleEHyQcReskm6P3oQg2XUwHOc9ssQZLUof5MjU20LysZHkUHWhUHXCQuyiZld25Y
050BCNQ05brrVwYSpMvUPC4Ln21ND5+VZmYj+b8bA5wNrsZkQpLMYnUHWIT07loBfJgNltfNO2Pg
NN4dTRsda041QiR873shO1os+EjVxjiCNI+VB+RTHbbWtqVnPSrxLy3QtxdyiYJ+vNMLbCpqXpxp
djTwhprX1knqsC/VgfeyQqBXdqButopwu9SGL/XiDBx+PQrqoP5ddagnrX1wx2mERelH7xuyMQJg
/Gka+L5X79Br7VVSTAAn6x0WZ2Q7zj1er/c39ttNwbH527LYzHZp38uHvAFBUFc4P0t0jN6xfzpm
ssdffu6IAZY3Hz3Ve9x6yYwu8qqd3zn+aq6ohDpFIp1il7o1+CiWGsybksqbysu3taDXK3C6ReUm
FW2+2wXJfZTf4chhXZ0JWjoIDIC2UDelLYdzSiyGejgWKAqTpdje2GlIC8j3ZrjsVGfgDl7RtIuy
9KGDJCXNIgfxekUa/sm2uHCop0UMGnxK/68lLciwwMflAyWEYa7/CccuruWGxnN3qKyfrGq6HdnM
gR186JwdhIaCdoT9RNVMdaYx9UByAc7yf7MxcNqcvec/eS4LaztotwN3G9w2gF9YIAoyUsO26Txw
Pv8+QcPFBiKerUoiaIL87mbIBA/2WO9SAX4077KsRcqoPgx+1nBz6/eptUYpm7rzpAW5gDIEz3oY
/iDT0rQsVHfLkHquXqBKQ2wBF0BNu95kmViGN2snVGus8UwBWE5vQJddnMlGw2UiwklqNYA+dpvn
lbFJ2sk7gVeeH61edjsmqg4vIfXZhWTOX3WG04gTpv4HUMbzY+gH7Q4Hwe6FeeVZ9VU2e6Cwvj+8
/gNZORRN3gqGqVR4rhr+14LhjgqIb+qOqYqYypCVFPVWaF516LKAKRbxsDMNPcDiavC6/ZoJEf87
9mBrWlxoBTUoaM73ReDYK4Rr+ZpZlXNtkgDv3aNlbYHJcV/ww15sh8V/q2D43uRh8CQATtlD2qM/
jjhBf0idFHW62sMxfrQoQvyO0EO45g0CNXGvQAUdgWu0yEX2PJaecWCB5axpmNiWBF+4Czmc3kyf
mYyHCxgg/6bJeuzTB+Ujg6VXBlETf2xtvjKCJnsmUxFejNQGi4DRqA00W55cxCsvsUbwOeWAtxAo
0uyh6JY9+VlgHIUFFQia7TNQCfGpW+MxOB0qXZlY4ly765Cm3sw1in0HPlkaU+khGGAUks/+17A0
4qkHsA/FX4QeQzJxOIxIBCIUAOAY2QwFqIPhhd6ObNTwwblH6Uh4R6NYZNV94RvvYGg3G5GbLGT4
bqMeb3+uA7mjfgUWmhzF5fkEKkOZP5hOGuDQy8P7vkvq8zxEFClEnWX16lOzTtO1wccNsgK10/ST
1F33Mqb9+LkH7h91pulTUZvuFaLvqILSdlWYamtAoeHQ6+H4y014pXsV7fAV0ezuXLYmXrNAlQel
kxDn+iyxT+ngHsnuCAk23EgGL0ol6bnlubyrrCKY8bOJ67FdBnGZmTjKBBv3Wnoum4mj6kQeS5C0
PQaDrEDSnO0JR9sBIgjyKRXMoFvaQ4DVcTf0U/FiQyF0nQSOOFkAn+Ett8jAfP+LQoVbqt/ndfsp
DB0EpIg+BYqRnrWjrgWhi82I+nqRqngdItf1QM2QF9P90IBCQY4P4P4cZ7PjVs3KaBBNeOcKNOVe
S6ogsvXLjyEHfe848yIyu64rz3XQX71yau9UjfrSeGxOrh6RCX8SfPt9/AskfoAbOI0RkZj2ZpN/
otGN32KjCdpKGl28zhsX0VW9nxMNyPjS9Nxd1gStnD/CP3yWy9DljST9RHvPn4s+4rKN8J7yJKhE
iFrnMjd3Vpw/xJA5uGTt0Dw2ySguo+s8dGYK+JNuQGZdbYu4Vlsacu6qx0yUDxBXeV3EUO92EZzN
i+qkSzc86IJVryPx1Lg6HE+9EnHes2V4V7s32J7skWFDjWB2AStjNa8TYC/5rfu2aNkRnPkCMriQ
aKNt3y0hn8Wxp33pElKCa9XL7P0729wldwB08WGWlS0S6cj4Q8ppks0Rx3mgsWxpry0cPufhqKDP
RbPQF2PPNFxmyfn/ci0oiTxg3YoDQ6nOdqBcSKIJjABtmJBPh7Ew0tHVDzt1nyoIE3eArm17RLDu
ybZMkLfQi//3RKmRFGoCKVqMVB1EWTR6rdgSjDS7MIBdQNzFIZZjSPPktnn3aCN0CBBrHH+PfEix
oNoZ4QmF5zOoc98WDqnlfYuLqJkXFgCLP9jKfzKNfQKB24tTAILRJ17Ub2jcjeD3brLxNJkR0tmA
4raoKNddpsTfMY9MYAy1LQ2MbiP0FsmQAQsZd/l2dpyNb5tbEDTYdMqr13St5aqLH9QHSiD38eMU
k4lL6RjPnvfBj1b605kaOwhR7Z/IrtzKBBnDmksTiSXIP55dmqIuE+De2TVGsY+bMDjMQ1oPwNFk
rJf9eG/i1Aee03LLUY67opnZuDiBWts8v9skiGMsQkxqXyAYdCDHd9cldzKaVdLt+mH6OghkB5mu
CaNeGyMBuNjAfws0EZNHMi32Zdjp9cvwTy5k+w9+9Cn0FaHD9Y8rZmVUIGGsr+aCWh4qciLZAkdq
Xnj2pQaa4kqNPbbO3LPAlrJuVRBtbyZoUeB8Xlx5bhpsFQq1jk2cC0CkDyaHxDkSfR81xNbnvVH6
LbYbFxoC4rJhpWfP61uUlc9EgIuvLN0W4pXQdADi+ykGXf4jFIW8i2niwZjaBvuiIiXWYIscL341
GY+qhZCEtk+ZW21lDzHCMYuMz1OyJ7OPnN7Ba0D3lKHG5QtI2M4xTgxPEsyyd/gmIi5Pu9Ztv0JE
Lbr3ESP6MCU2KpuwK4KrQOZwrwcSu45fAHqa/f0hbPaqYIDp6G1N8NQh+5V8khPo2aWv0g1EcL2T
4ZagfwQn8G4sY2Pjj17+MXRqVIg782Cw8uKj04h+UxuVsyMHgVfEe0DUDsqZio9kkiyVYBQ2/AMN
rUT2dyC3/UIjanKnSVaQB6rPtOU02f5Rc+6vaLYY+uqhhD7umAZfcr+cTqCvBgmLUDlfW6lb7uax
FwOIljHon5gsR1aiKfHWgtDTB+JYaWoHzIieuCeylchGpQNIVheaFr05N8fpRPNkl1LxtS4k3pGN
tqGLMFT9rBcbXQi3R6hqggGyBKJBhlN4BhNReKZhY028BlhBtzQ1z/NAQsbXnMAZ8WvNzUIaMrsZ
96YbPUHwD9lE3bjQh0GwBmUsoNNQIDuGQtRsi5yEtwiU6nlbF223RvNCC01QgQOORfO2HY2rwGiD
jcp650TKD9RMWmhylpakLhnJZ1aavJ1/5xoXJiJ3y1Z+CUwfGHxehOn4Gy5Qllpn9049pKjp9NLL
pBvqLUMTlwfhHWqXyK+EjFW/oi5kjfe+Cb3cecIID13FwuOy3bIJ9VDoZxyMFlIeSZrNl4n9jywK
8rsbz5trkv+yLfUSMOwOeY2jk8+baaWC0bsMqncOyPs+08h1Cu/Su6aDzGM2/Aw53nW8tGtfnWna
B/8mrZidazle8BYImobmEaUk5YqSt6npXtoq9T/lwnV2JtRCjuRRRm0Jyk6cZd88nHx0dl7B3nvQ
eRivA5ckcbzbPUxoLoG6aE8x+9RjEMWsUSRAQ+ivbSxnUs9VlLgXLltzRXZIPUI+dfRBeKzPGyY0
+m7cOm0PIGD7r26O3o2W026/X7Qfoma+KLgBXy+6fDbaXF+U3GoDSQXbx4lPqnRYhVYxfkhGS4DI
tcQ/qVt5L54bHJtYZoiWIwg4pMHwzoOnuG1UWeRvqFC5ZjmYKDiCe/FbBfLAECUvmgk8kG+20AbD
UW6Dcl+XN4/D4J57M/m8OGT4Vf1/bDSwFNjwBtR/LvMhwAJtjxXi7u5HrpsWmlCdpz6SpRuyfA2h
2hiwd+5+XPw7W7izi1XM/l1jnUWUTgc5tc0dqJjsjcJP8K0rvtF3haOSZB2Xgl3/xcHIjHEtnPrV
gePAXYAHJqh6FA4gJfBouyDOaUDP+lfhTyeuauPFjyZjK93COpkQsH+YMidCHTc8lJuux1aGj4UZ
P6R2ktyVNtiP6IeiH8VIin2HF+QHMqECF0ouqPDZiZBBowL5/60HLYNzCA2Ms2gh47taxmSkxnb7
EAzIrbVabNQzGr2Eun9apwbh4m3SnVIQCphFhgoU9jMYVH2QXgg+NN2YfHKuQWYkkMjpP5MJ9b46
Ua9nPcv9iZNCfSC3xg7xfhGVuSRnlpa48bbAvdJdGwJAuNsvd/Z346IWOVDZV3pAzLd4lXn/fED0
LLxAVjc4lZYNfatIXJeyLj5KARCqZ4PEwfhVF6b9wJEVAZWgbXVhcRD37Cs8/dctnpQQbQuzHsUT
fbyzagGtjMhr5SUPhl3Ud+o025IGyHtlAb8rwbUw21CPne4MHIVRMmY//O/qD+RA/8EOF9hQuTJt
L/CYaQa3vO6OaEBgNTTRfdehMDH3jG4lC9SEQScjg6Io4v6ZHRnGjoPNFA+OgK09Y4TmHG8jhPsH
ZtzNXZp3HQdlkMKFLCTNBwyv7RB6yAuCJe+pTIBKApZagX8tHWh7N94glyvXy4qbDeZShJu9gtpQ
R8cXlwjYfTypp+zLTc+xu/yLUAh951xAcP13P1XlH4c4T3fMEMbZgIgKykfKGoq1RReeyVgaJZL6
ENag2cVOQ2qgY3Cvqow9QDs5MeX0ta8CsXcabu9dI/C/eM4W0R93NQqFY5hTAstMlWS6EfkjSF2s
R7LYHK+CIAVGeE7PZb6fnKTIIHaia9N6PL3OTtv+cMcoBm1mWoL2djC9tYEE8JaMVVbH9+D8jO+R
PrT2AiWzuBHDNnundRpfTNWuyTYEAYJRqQQdEKportQAUw3lR9D4b1EeU7IVwv2vMwBeImTqteeJ
JsjbDNR4lEX9cbbhTzdeaQViaOEaQDBvc7uND1qEVEpUwohKrqDlCd10aUbXLihfmxoHu7BVSLzC
Ekc4kiIDja4+l650YG9TluIoJGrl8WL8nDRVf0Jixd8gFz5+dQbvZCqzeAavWX+Ke/ABprruWNu7
AG/ICun/fa1/vb4DsDEiqOYJuVD3Y2wWYEXsQWhFs9C+Cz8UrIcQpBbsA2DDzHt2DBtv3HiRGa95
CRTCLolBGMLxAkTZMWGVSIzZeW2DMKMBOFeDJhq/x4XKOHRXRmSoQzq1GcTZM/coEtd9Gtq4By+E
gmqlHo5WNB2Yhz9r0Sv3iZljfwcsMCqy9BB0ivmHwTBnXyPGgnRsV1BCweNAO0AB6HNXmuGFNqNL
ZWXjrGrTu1RxYj9TMwbRlGxaJHy5u5HA364VGAzuUanQ3PsMulngWDmRyWQ9AiEGWALPZdbONlcw
0D7rpkiq8YxUw4lMOYTFd0MTZ4cwMNdC42syiRIrc0yt+zKyRiABp3wLBln+IcWTasc9x1xZPYSd
wcQB8Y/Onu64JsL3cpCYTzlY5C1UPhZr3x7ezbp6ltaaQ4C1HLP4dU93xBS+rPV71uOp67CVYeWp
3ANlC+IxKDZv3ZAhi9NoQitqEO6FJGAxFqg8RvSMZqPSifcxd0GbkYhpD11I0FIZifkpzNyTp3Et
0HKp1oJV/dUMB2Ds4npYExJmVBBLgbDJS9tkEHYFf+1uPpvE+sBCjyJqnNRAHZty/X5rN/r2SUcX
2x6vXqXJsZBIO6LM8LIAc0bOkLMmBI4ZIUiMQsR5doHnlL2U/YpcKp2hnQS+PG0LIgYFWPi9rW8e
1CurGKn0qNt5bpo78yxNtEAghz5KwhZfsocW1HsHDtwxDZdGFLkDwjZcQkedoSoKHr9w6iCPsjYY
yMsUSUXopi/MHXiL+LEDqOWuI0UJbS+tus9B8IFu5mXdFnp402rxCUhcYhmj7m06OMxooPpg4SZj
De5H240RamYmuC4wosZxm+9K+RD+CgO8AobutMvj+m/RZs9e3OEpy1Vs4oBHLWFhYTNs5ONMJcHx
1ubhnW/gG5BA+/3ZAowLUQVzeEZe6bU3aVuDotVTI5m/W4BxC04ujYYJdBgaUrdMd3aL+uvBwN9S
T7zD1rkh2NBe3ZeVALvjq+Cw7WTF4xWUo9Ckj0W3TXIf0YZJVQx4Nm3U09Ukv4ILkx/IJB0bN3Kg
qdM7ETqbxY16IVACVoILvsG+VFZ/LPuiPiTa1NLNi2aXb+Gby/xdW7575NcD71K3HVicc4+dINnB
TpnuQSGYZysyqqVL842QNvKOzR/mpxhqoyvyeted93q37bJNkeX3UcwNCCXjou+u9G45eYPb+9Rh
o0PoZ9ZdOE7mHRgVXhtP9yD884wye74nO5kWD1pAS+fZsb/1FSNoQFyRTTut4LNCgXtyVUNeviTy
qwJB0DPr+/YBv7MnsiKhGhxxmo9Ar8WLl2py0m3sV+mBZoH2g4IZAOqI5qK0PAgeGRQOVgKvCzjf
4lhMB+T5MAzmcnA1JZDk0Edoml38mDvh5AFQyipBgdZWQGcL4QmKzYb3OXGVVL8PE2h1IHIb3rME
iMi1dm4g4rQKLO7KSwnx7g0PY2hwQnHJQWaJp9uZqz+CzIWYNEPbuh+hCU+8HUTqQTQezO0BcnCE
2rKkwG2Npl85QMCoOE+RkZqF+mOxmXqL3srVdoxx84CIAhhDyHEeA3L8fp/ZSPN4zwXEzUXme3Rl
hIqL0TjVnmegAAM9stVJ/GKUToN6Q9iRj3v1GJgT5iD2+OcyZ6yMHIWH8HzXXfZe9uiaWuC/HGp3
sX4uATmlXzhRRLdNrLE/5nljosJZv48uzWxkkj+akaz3tmjVyhZjuV0o+m7495aJhZPvTy69QmmV
RGwxbkFYqAz3ybC6/G6QUM1r9BBKbcFDGXv7EipQ3TrtfqCCvvxouiMqpZ3oU1yDv5881ejEyHMb
0Yn2gfBOtQVZ8YRnRs2f7ESqg+skEHxOpvFecnGMhxHcCCjZ6y+xKVE0GcflDkhUMDDoBtVbCTQs
dbeWeJzRNHlTw1WXADZuPUcIGpw9E2FUkOtZz6Fnf/MUA2eE2++NwU2+skSVGxTal9egQCCg8puX
yo+4BsFyoDfQW5p3NnsM1r10o7UbOe6t8zu/tw3AJ/t+qz9dY+Qh/v2Wy/3JZ9na6/lfr3CRugBe
F7+PaEXnDGT4y3XSt/0l85vsQ3yatXXKCBQAk/gatqzcDmB4OXdF49471ijXtl0DEWnIct20IFhN
NWcqoCrsMKrsXESablU31KMG8rujWi1jWsYsF2WMv1b8admNrUyiBwm+qfso6/Nz1fB2zXjlvIDn
KNqGXm4eDIhMvEDj+ZPdSwthDaN4cqMRH1+J+xbyAXupCSx9LbxLPWoUmJU2g826mSNzpsIkusuF
6XJZN0+3xp4NHmr43rZ6x6hppjxGTAQ4GdGPD358blEy+qHU1N6/LDRwNc83VJHJhyy9dhxfV9GA
zEHmLT6/7RMk/nPQOTUEUnHqwJNdtsE9bmIBqhmm8jx649XSpsUu7Zxtwrx0Ni1O2UAPRMGlYFED
2ZyJg+ke4tIB3pZRQg5CRUqa0jAAwgEnyMZ+bkYzn2cp4UqzPJWvswlwXmUA2pqMgf5yKNMjt4S/
ng8MqHA5VmoESR3pRxkg8N6AEMKFLLGltYnROEx8ANIYsgVv9sAcfGhAizU5LPahyYO9HCUYy/TK
ZSJphbseY2VvlZ/zAyuMz01oMwGV4zo5+1nhZs8DZ/UaVIr4LDQu0zRfj16YS3mAOEAFsKvZngbf
8dKVFYPUsE+hKT5EHGVjbhitQL8F0uLBEMewdlFw7IJSLJSDeOmbzjjYkQ2JYD1kuNVsC0jJHwwv
ES9JCfoivxDZhYbGgFs1yr0+2pUCLkSA7h8SFrH1JCxg/kED17FNkaCss4b837rrPLEOkFk+1YMV
TIdG5wN0SBxvIHXib6mLD8bt2YvmZ1eaSijqT10nwvuQ7zjxdtTrW8TC/C1tTdMCbDWo6CqTbch7
vNhV+RidBVRl+Pq265MDBK2j89ytUNh19JD7/7Mnc4yXYIy9wn40oiEH74NA6VIeIfg5mZ2xxqt4
ITfN/yHtu5rktrVufxGrCGa+stN0mKSxJMsvLFu2mXMEf/23sDHToGj53HPqPggF7EROd4tE2Hst
1zB3KNU0r7X+iXcxELEW03l2wOT124QpNfYumwWbHnpzBB8L+CzBVHJB7fByCrEefdELUAoW0TJ9
1bLxu44Er78QxykapLi6+z4BdVUCOkEmMgbEaELypBpxI0P5GyBKdFEKk+DU5gH3CKBgMaRqGTCN
WODqNpMzySxkT716/j7rava8YP8px4wQp+Mx3uNVZ2oXauSYVKvxYCEDPZA6y3CM3Zjh10ZWPXbQ
rspeychdKarIKs9eFgOu4FiGQL3MdXbsBIeg4aXDwYxN47xo9vjlJ/IpHMNnN8qaU0ZJqbFIL+UC
ExTocPaVhisNjZfy2BeAoCGzJCzfuBWhUuluT/Kfen64D9gYWV3AZtOnjuWR457LONYDIH87t8is
6D8waKV83a6BSwGhbS8nsOb4Z2NOLTCTZU50YRooW0WVc12Pw4k35pPDvPfCaADdFVdqqqV2qoDs
SE1CGlKPZPFsomKaxlQXTT1qvNGOd+7clPG+nUsgBwd+y9N9OqfJlZpm6t57Gxk47cHCXbg4Om+q
Gu3GnPS5oSP73A4Bri7irAylp9+mv1aoiBXkA9zzweFQYEaP8jh61FOD2kv/mWVzfoy9eZIK9eif
6vTvJJ3B5yjeDWRbFAt7FDEKbbj0aYsZkEBbwG57+whO0XbGji7GwMXbWx1eaCsZ2ZDWBH/wbknG
6NBXvMNuyNTAkfSj5uUPrpl/JUNuREC1aYffVXrtTGm7y1DOAAd5idgAPCPK31UmlJ/rYe9dZvLS
UMmkC/6/HPu+SM7AJt7kJ5FAJh61dehdZn+b8US5REbo/gFwne8oefWu1ORO/97byhLNBnQDKsaV
HWBA1sb/7kvh9fGCJzgK6MRoY2tzPz9EYTXIpwb9D5dPBvmUoP/3hXigMHq2kEF7nLTRv6jHARmQ
6frZIvubR4obgY+qzXFOCgRY7H1TEbbsOpaBWsTSOpPMz4oUFQ5UuE2fqjciHad0jO/gBuUnrwD7
pCL3SnW92TFsepycBfwBpIhz58EEH94TieLF8R/LsL1g12HMdhQEZKm72gQXmynIQFAA3RyizAtP
k8hLBOK8OHVlziNpgX0G6ph+/Oxpg/VSmNqnSPCMMAtcBDzzUJfoNemhSs0oGp41G8QgtBE5xtP3
psGWF208+qBkAaF1169kZEYbkULed9g8UyLq3eVkRSJqRGxlr5xKAxtkSXsxndE+0nn25lCbjq0r
7i433z1tTtpJp465G6ePj1jbAUD+x2N5ZUcKHzXOAV0wYklytjr3C/4xMHBU1gFTieToiGGE0m1A
xE71jrRdbHVPjAMv2B3YL2BPb3/hoGYRliSZHecFZK7+EzkXA092HLSc59jr9ZeOgUOqifEGGvTp
QAWsKdKDb14agVIQa9Zu13fAWwz1Nypn7QbQaLdNA75GUQmLzbH0aBftJXVq/SBzSiV/nwNc+KCI
bQ5AQxS34/7sR5WRGluTVFACqt/Y9TnXTXGeH4KkLW60Q59PKMvx+nBPwlh3gV9K3SG1QoA+wLIB
MZzsLTgy1A5KswpEwtl25/PUepKXQRFIKN6IjaxChf6+9gBJT4pSLIyoR41OCyM1JmYHJGGsXUjr
Drmz9wDosHdTUHKfrXBAqlsE8vFFcGOWIrm/TozCfsQpbX3EZABM6sSVSXrHdrC1MuIRK1U6AM6A
NCBcp4r77EhelQb+dTl2BF+xFeG4gWdI6sU6J7q6NNUDRBumemps+Ni2CaSOxGQwg/Tvqv+GtDvn
EtHEUfk5wlm6kQMo3f5CEkZyjEBxXh/pgTPSUyZJX1lhWxewpyPxc6Ww9LDetbVbHFPfHK9xD3p7
ax7aN2r8LPmc22PxSKOOe96pa0NzR0NDmI3YjWLm4r6SCATI8aFrUIWo9QkOosDw/AwChiMpF+Zg
LxO5hcEQG/WZZHRRHdvExsiPEXYcseMbW/ONh75jHe3RQb2phV25PvMsbFVDU8alVu6jPgXNgw5Y
LyFbKZphQLEwiznKX8IBxB1xuydZm0c4LUs9MJjl5a/gqH3xUTf1qZ/b8bWwxjfUvlS/4n3inHoN
eE9ZsZSYKZj4rxWOzZM29/rnKp4wdYF31fgc1L0A26AhVnhYKMRLfJXDGCVJiVd/yZC1+hjOqN2i
aJHFcdYfReUDDcUtIFMeXLkuX46R5aDKUDRlPaH4aESpPTjfHKnQsHmAc5MchdCdg7M8YZI6lmkE
0tpM631VhTOWoimEKs7SscDW5/jRLXJDhiZlEZXjETRUbjD0buruUbTOngateOPLxPB8ECMKZXdd
eV6q5CtdiBQUygDvJjeG58oaDk2YpI9mje+aiSZEyekF3OivJJpALQ4OSw8pjj3eJXtlRz1rqP4Y
W8bPCZBWnwfsIT8Dxnt8MpBDQQZKrvX+cpriDvkywlYFSkHcufPCmB2VMWnvNxeH89OMSuAHMzTa
K+AX3xvs4YsMo/uYesqGzdj880AsoETKlmQ4nFrH29iRdiOjAFHj4atDCSC4kz8C/MzOsu3xXLVg
VxTFH1pn24dsFCmZtPWrxnKjGACINhjHM5D0Cvxq8gFP1j9kZNdjtrXX0rF7JWOKpXz5/XpK9p/j
pciJ3OEEE2Ve4IZ2jBWNFhFqObZZX8EMfCTiLAJsk8RipEgt7SjNBLeWYuAawfmrvJQr9X5UUkjm
RQ9z69cXdZpYlROIw0od2+Q/njBixtQMwCMDH1vNjAellSeONEZB+NrZqEeUHZFG+CH/yHjAsV47
7EnmRO7fYLTtGoAVpv7jlLgNCMrGEDg+DAADqQAToF5S6+AexEMKoN9rOSmpKbwUSAEbN6WmUORM
shAFTEEY9kgtul9DGTvi4mpoEggBjf/18ihT0iYchSmrlZcKtbmNn12892YfldMGEs1/vA1l7C4z
Azfhj3e+Gao7ZX72smTVcFLxyFZ9GqQgWUWf4r+qM/E1WPgayGMBAgaWbl1gjYBf7MX60UxmwJfS
WDN6C9CdQkrNaszIStpq7aDvCm52O8PCoR8K1MN3Bzl2ROww1QCVKt1I4M5OHR+pqy6OaV0zC8pR
4SKjSxduNViX8tk9hAV+vG65PDXpMv5iMo/vADTo4jeJIc9QmGYYDdgNxTDLje4GjpYEYFXa+IuV
+OkbNuJJR40I1o49yKwkGtLEBWzDUJmv1CxO+FVH0vFViVLBum1H6bPGNfN1cprmJTX+VnoX8yDM
W/MXJWp7rT0vvQ9kyEh/j2wAe/aIZRcK1kQcMgYW2LgvJs/H4SXugBSW5zkBoAfGB5KB/KABtSPt
NPpgJOUokWmw55eAa87Dq1qOhzKxrmZoYQMMCGtNoMYkTIzRvPrxrEGT7+uq7q4rEZlQw0QE6klj
Mlp4ZJ3e94uY75tBVH2x28XHBK/CvAP5FOBgme0ZyZXVxAIH3GwHLN+9m5U5VX3xgItxBKRGhKoq
gxVvOZPe+gL8Sw1EF3vA1QFUnoPk5xbjrXrzesM7FIPANNC0d5nSllORjgEZRtECLAfXREoM0qbG
gIxS5DbUe8sfqxsy1ymC1LYoiw9Ma3YOA81hRw9/ix6NIBYXs1ea3QIAoRE5so4ZoFCxOLAe5XJy
zkz6sE/iM2YaT3VehS+sx6ljWxdyZA1L+MI7PIIb3UBBnrCgxmTIrGE+5tlKlvkG6kQbi+3IzXM9
/8XV5uxiTOlfJCJba8TP3ja0nRyJK1Av6rODMxbGx68YvEteoN5zxQw83qHHRJZee/Sec2cW7ZiG
Z4F6b9p3WcJBuDBmvo1jVdsGcWXngJArQd05jc2EoTvbGo6rxQSDhqQZRbWE1hpm4COH8OjkvHwZ
wdyKMqrePeIIF9mKVj0Cxv9Ypgb7ZptTs3MS1n1yJtYdF151N98ezEtd1/pJbzv9jAxcvnNm/UR5
OTI5pyns3VKYOqphkatjZ3P3zKplZZFgB3w3CwtyuFtEnZPt+gVI1iqVwzGmCHldIvOD0kF8PUyQ
9ZNNR7J5z/wQiSIry9QMAQxr8ScVB6uYGdTaVHkN4Ahjx0BNdfWm5b2x5wzwpWrMXWO4IlGbzMy7
7crLxGm7lhBH6Yxs3cMgANf7BHDsvQ1yTb2YLySiBkQGyBcQjWa5yMgiuxqEgueajZeVTHaB5Vmc
phrpvK9YtP1OK+CiAtlZEfGzi9+x/UiyHxVRHiX9p1mghQljoHqA43LAd9bpKE6zp/gAEgEQtLpt
fyZPuRhnyN4cfTCGrOo9kZyDVWTSIwPUBR+IrBYdfPB9loU/o9540VAk6urjzUeN43Vi8Q+yqJpu
pA37cMRDAg31FjepUV1kTXsagu4RX64ybOLPvGqrWz279bD3MTsK0gQ8vJpA3MmxmATF0QQiMhbp
j2Fpi8lSrR+BquaAipolT4ZrunjXefn3uj3h/0b7B8qge3BgcvtUGX2CQIDbrjHd5KBDaoC8zepT
ilwqZAIClZu0UQUg64CjJPgBPFOfEhriE3xXkw3qshkQuiJrTwofBBgP74kMWLIg3RjJUYuLFIsz
dSdvxhYXNqbmIDaAhS3HpMqQtFlg4d6DAK4bjtFYpuC/RhPiJw/oaaurQIqN7jA0oYOzkUI/D7oT
kDoMcxx9teKFLrvKkz+HNuBBKMGwbNzploeH90RDkXPodHaJhAqh4BkevG7RrZMRPxTkTtAfxoxa
R+AXNuYpRoaK4+XhlQFA5WhERRrEsY8saxK2Ik9hOw4XJCqQJouwGUQ+NFQK5byRyViTafF9bBtt
vbyh5EqwyLTVmx8bR9vNikuScP9ms75pUUSALpMQu4JqoDaMw0oDkhZjDAbmLAdd7w3wyZpJI/0j
E9OtoUP1oAhBTYGN6MB1h+pAm/ly915u3NNmv+z+Q6exMDzh07n8w0jM1lg+c5y2ie7SmheRT/yg
sjh88VmpIZaiFgDWsWVLCkzy8UlT4rFdN+iSJY1lhojwrhLHAuvcYuw2CmVcuEBGsN8T3IjrAWCQ
f1gZFheawZD0tk6AI32mJ9/nDGjDaz1pStD6Yi8Jx470hHZdHBmZnP0qH8jyqb1J0KPneWN3X7GC
nk7qKa2e8xuZn7Hd5I44DMtxgtwZE7AZGlbvpzZqy4CE1PyvY11Asin3/1cMJrDmyIhuIZvqB+z/
YWkSasNVsaBsOFVI+1/IhqLjuzpLmSRlIYIV5Ua9/0mG9/d7PMnNIpheirzAvm9vn2n7U22W8hBw
lbVn9welALLVx4bqTzdPaW91q7HmBrRT7cCPXjnmZz+rvasrmsbR3FXzM1mSIDcQVXjADfo34/8c
b/SS49i6HYCgPy42g5hkLozmj6nMPjWCCKkSDfVcAzif1Kt9A+TiluHulAwl5WA/2hjqObI/xzA6
k5waiseIU4nGoDlpzmAxvKhQ1MuBRX9sh3xAgTmg2jtjn4gj2dIWkEErZCAP75+pzdJDThoykl0C
B8oKbKav7UWQ5O6kAq0CSx+kyKP6MkYul5MsOV6LwGHvAGfyAytYIgjC6txf3rnDaEykYGP1tZwL
wEcIdjHpt+r+1I/05GwvJbd3ilwMGFHDBQxLKGDn+8RHFj+BjhPceO8LTPKWWhJQMxHiOFIWR9BM
UJ/E5AbINu0wzc53EhHoOMmltbKTkVE+GCdHJf1HTCdPn7wKR87qniimcpnFS/dFEyfAWKLh7Je6
UWOW710aU4P8AhCSkCYEeu2VxtGsa4dyTr5v7MrKAOKMEhbAGj29o5Iw03pxgRDyPPSJ99SB/VQM
GssHsB71vCI8TiOWDqRgvqO7QZrj8M/NQbxEwiIEFxDrF7vD/xPHqoH6XgHXJ6rHPd1cWrtRfJR/
kt8iCz+g21U3pP4k6q3+YvknknlWzAbSRxGUjAqkLb5Pvd0CG8jamF1HcCwAMSbpULVsZXgnogpb
avS5m/sbScnS0uL8yhOgru5ICMIaJJKDXW5pUfAMeuTpWlghB2sypnB+3OJ/D03SnCgcTlUO4ncp
VFM8mvo1xewA/i71D1tHGjfe731XLTetypvdghLHfYI6r+ssznYzzx6xo34fU48ac2jBveMDCFko
VUNui/DdyNSwdObyAIJQlEve7cDFjRMut0dqr6OP4yFPdadAmm+DpFM3974CMKIcX2gCiEKiHnkI
tSDpwbqcyvLTxrJACAdubczZgOtJQi8Js2uWGgCQGWzssycZ4HVxcCENUzIkIbYNgcTCzXfDAbTa
h5CDoNADQOwDGJRfVuUrk6gOUyBxP5ooOXnoBA+HGuDulGb7pemLb0s5XqrKdP5EbuYXo2TTl5Fl
9mG0HOMKEHP9MR65vuc+AK5RS1rKtVaFM+QKBVMce2RtcVbrr9ka9BvD1oqel+0tjgxjb6Fq7kse
538bSCD5u26ATQ9kN3yOv3XaNH4thrLdZ0M/PvdzyTDxB7ZouxQxiI6qfTSPYN0ri/lRcXcBi3p6
lA3Or3djzAQxHxbDqO6BIWnIpTGcSaq3ChGBZHWhTTu6iHJTxuoi6j6k7B6AhhSF7oOGkpRM3oIw
LMVFlFpGEDxmKpa6D7q68iWTza0qrbpVktGFEvGRKcX2avfPREVW8aSx+FQ3n4kyDlFXcV4cLBTv
f5W6mPwaGvrb7hdafTfqSupWV5+WCqQ+DyBDg8aoFWCnd0SOCLklqERDBq0QZQpBQ4JpEN6G7Eqd
7I/Ao35H2iC/DTgIkFpwoucgQw6wKY/LCEpTZH+j6FCAGDSj0YxHGttUGfSjzT/UZBn53iMTcaQL
yVD/iRJGivmjDbLpwqsLyiJQmPiyPETWg0yoOcr5p9nAwltViCxC3IW1cSqcAUUYmzqTvC0AgJe5
2DkifxM80brOgWFhNv4M0IA6xxQHGNryflZ/GHWpIaOmQBoL3VuUpqiIoi6phyL7pIO/5hgyFPDZ
AgTaEDN66m1kWmr3SEoUNgCWHU693SPpDCNlR0Mkir2HouH/j8wCJee+xc4Tlpnze2IyoGm1S8z/
IIlMOdaEUlm0AFHpVh5RjsyZrAOlQBS1BRLxRabzNm2ZYpgpGCqmGp+rKcif2qRtTv4cv3pjKGhV
BHuU7JJ6JZ2An1bjPRlqBx9QxUEyHiykfT/HNaA6oqgorMCt6m816s3PJCMtNWFoVHsHxab7jSJd
+vmhwJ5UoIypp5miRun9CgzwxqnnNHX8OhfJciA8VC0CnVuQV/53HbtZR5LNnTtcB4G2Sr2NDEDP
8JB+Xg0q5JlbOJLwOfbf2wmZRhyp4Acau7YZnpZuHOLDkoPRZ6vfjsduKI9LZ0Sfw6ULDy4bmgdr
qptvQBAGhQgHSESl19cShWG7cjSbb2AImVDHZOpPLQd1JWBSP+Fg0XtyvWae+FGbqnz5gl1A91Tm
VnFNbX+vY6P8TKMS2EHItBEKXqBAfbINtwqkSggnISQNyXDYEWJe5OjzwxANJzkkjVY25VUzsg9v
clxF1wAV66I+DjEXqwaveeMC8GkTPdewxUNXk5FJn9A1pSnd3VLh8bh0UXGQFxExV+Glq7pnMpJ3
Jv9EcVH1F4rPI8X0+ixDxGaC8/UOExRt7JE/LEFECew3F3iifuYnSOmOqyNpqCEFiO2w0incGLh6
d/RRUneFkwQ1+LCO0oaEbRr+2rSme1R7wNSjHV8kmeMxFXZ4dt13jNVW8GrvuEo4flJKRebKe6NQ
F/hZ2BB8ZUGtR/Ne98Erqcgfge3/V2Oa2oHkWw5JZUfqja8aUo/IJKkngi7iAbCRKyZLZUsyHGqD
u1KplR/JfD19a6cqunmZbb2B4aBBakFbnyYqvyxsdjWLElDIbZa3IlflgP+m/mUM2StDtvijHjcH
VMhr1aEbgLDkRzFWLISn4CyNVMeCcYeaQpDiKDttRDZVgFzlEZRi7Y7xeGHt7xnwJ32AdF3ksyD1
lrfVEERSb+CowGGWloBgHXDBowXAQgAFfeAWS0xhEBJDusUXlmPwC5290i8fNjjHVlH9NqLCDXV5
qEcdUGHwsWQDTFq4T7x02m/Wcralv+TGol2UHGgg5jWMMQ8Q7k3StEdjRDZNVOCIkNFusyk2no1i
mi9t+kZynQgVULrupIA7RXZ1EYHTYgpFzZSRafscbDw7qpSKq3Z+pJ4sqYpbAfgq1FRstaqzksVX
P3pTARZ5kzZ282L3vmzV2rE+aib4RZtlfgJAQf/iiMbQqno/1nw4MAtFD0FkgHoPQFfIlEj7F2rI
OEyABdixsTsrReaOFtLSc0scEsKXDKPEA8SDDuQZBxsitCsimtmygIaeAqWPZNrMO6yAzT/8hDUX
DwjSD3GDXGkkJXEkqPXgJ62LJcD+ByAunb56SUDPIoAtPVsrQ4CwpHowAhYLlAKwyMMRkJfDbJxQ
PI8FrZDNEYsOpo4kchOJW4+J27uPHngIDq7AVuDARV3A+2EDlajF19elaX2r4xxDvXeq3QSckEct
zQIOFPAkQCH+e0/IJnCFveC7TrFIBMxxT5yb0VTkWJhirBp/dloXIM4QknpBkUtgRF6xV7KfWnsJ
HqeAlG0vPDe0PbJAp5MBzN7PNMTsbTqx0QHeotCibHVeDUlr8qX9XH9XwTNRwUw3UbhhsVu60pM3
FuOjxFxY3CPZbO6soPJmcvzp3zn1IFYF9cUsl1xqWk/rhMnDGxUAzy80Uko1vS9DsEOB/fzl5+zL
H/5y5eACB2iZ/PNQ9O7TaJruk0UYeaBW2PViSDLS+l7aPiLfIiC5cqChD6QxseuuHUkR2d1oAq6m
YA+2nfy5MaaYU4RDiWwCQqy4NK+w9eMD6/s08qTBcwjEb1aBFElsV8VPONvN9SAUXd0XgO3VlzjJ
4yfb9K0JCcjIjqyX7EwyH3UP7w6YF1s7q+H2noSuv/Rsr0IXmJ7tMLspd/Qx0icoP5UpqoFuMfpf
1edLH7dcTpHWg1Yt3DZfBuviCnDYmrQgZS1Ag+PauIElyL2CIwdUbTogk2Ok4EWiod7Iev1YGgn+
swot6+vpSdnpQMzZ5X3tIycACvJQWj+uLiamnBeSq8BD1i1HlhYgX9RMFBeDDLEXB7ZEji2PSMRQ
YgLQ+G63kq260vsjFoVJlwrVGOTcNe8XqbIJJ1Scz52x60s3e2hrDfi8qVe89KKhHuC5voVRml9o
hMru8sVCxvWD0SQgub+bkWKam28ax4tuSObihUS1nwBiWtgurP4l5E50lk9xVUI7t8i97CrXPKg3
AT3QqaHnO5mwPrYEg8YkXxakKOULZYpQfbWU7+p3obgCmasL0JCugrf681J7z5mmYYJleADhDye/
CuQ4Bh3GY1abxhJUGjih6sq5pnoLS5SlAsJEqD2jiQFTZ/Z7GpJCupjDlF3tsj+ug9F1EhPH1Txu
l9MqGndH1C34fyf1bzSTWU2raprp0PTHIm7u1fyHbGkcuSF+WOP3lYmdYhOqQR4o6pPyXsdO7lw7
QeZh77eiJ34q3g2xaKYZHBhpX51AqgfcuLuceiTTzehZx3G5juRQ7+anvbFLBLBsJJphBM5MZrUF
oK8xNAUyrVK0LpbnJKNmFEC1rTtVD0pBxuSrFCWh3JLLJj5ZA5Lx1ynMQCALWPho30+thUw0NOCm
t4DLapbXTv+HcgA837UTDdli9YjsZBqTRsdZADAl++xIamWohm7lwkWNqUeN5rbDYbGiTgZUCmUs
nSOf/wkuHPswueFyoQaf/YStVTEG4PdYABIHhNOTa6BrJsYivpwPg3cVTC296YKxRTHnSi2dBhla
+FNU5UTh1HB1edJI9+3lN/YD3Ri5UuOGR6Cd15dQMGG6kvkSiTgXX/Blrsa2kc8n0PddpczbmJM7
+VCP1NRTCisDSRpOoxEXkxpgTFBXSpUT8txRqWgZv6iktrTyo11ZIRuYU2Lcv6exST0lxk2L3V7K
ZsLvGnlx5KIS5n6aQDdR8Mp2B4CL5lcAT3zlNV6YyFEZb7pgfyamZ2qI7pl6pAgBK3NpG77byH9m
S+HG2PD2oMABDGqK2evP7Day++2AFKK8oYq01wYg9GVecsPO9jQfqWvNeXrrCvMG1qT+wUnKKRG1
rslO7xa+X1B4AtZU4cPZ1OE4T5i7OEtI9xOLcgB2+SmAqcxFe1XhbB+/Z/CIBEnBGna2JpMFSHMN
ge0yYX8NSXzm3q1ROCDHm0dQzH7JDdO9rZ5b9FQiN5SpmTv14KIeCPbcR9mLP69clRm5dnphIk0B
tvKy9DCU136/oroRaYGTR2xU4MWh4WG6a2KuPZZuuW6mKbUuztI+KLk9xOES0Li1p1esEurzz1zb
XmP7NlkcpPf8EJOMgWhiqsD53YInyGMITFd/1VCic1au8rK9CJo0wzrorUX9AzYiDWDa5I5hXFBx
Z1xmhkJB1A6iK1VFNAAjxzY798Cx1Hhwm+JgeHZnAj4NRqSm3srHmwfdvyqVtEcFbRA1Xew3YKBm
JuosIhCQR1gwXRt7PAA+pkL2Ipqm98onGt6VZKrk1CMlEL0OGznFICVeJFK5cdfAZhbM3tAiy9QN
MtNPXuLeiz6VYKS/OTZ/1pMq/iRFS9WfuNaBd0BYUKMl84IFBBAVcSj4bpc47IXHzASbNMy6LKtf
fDYFyiljPDxPaYYFvdlm2Q44bfXB6HgBYJiPIMaAtzXKfOwz+ZGCxW7gGlX6Mo6jjmdJVk4jaLtF
0iNSKG+jIA/QsJf1UOrlK414l9fmkbQmsQo0VtftpjjtsG/94WJr4+g9mt58NFGoeJaG0qf3knLP
W7s5dmEElorCdl8Yavhfqh7lNKDQ6g4kk4pmKh40G/NgJassIwWoQnpWotnvXeBr2CjknJcnkpPI
AEQrqOfM9hyJy7hAvGITcPbEL0Of5hwPhX4+RQXIUwJV6mAIDQ7L5hMZrtQ213/w0bUlQrnPXdqL
wJuqCtKqaHQZGZI0rMASc1V+ISKQjYr6YV3hLumubabPYHX7sW5DOK4j1n3gaVGHTKU74Bm2aEDq
jWcyQZcpBZCvzcfSwC7EjwhpNERR9RsKj8Izjaplwl45IOyQhwgE/wMJM61cHjqZw27kgw0Y2Ajz
Xqt68nvHu1gCKg8Z9BPIppdGykobRCEB8tmkndWk/oW8qPmJnET3uGRPIhWXZHJIVwRcIlCUrtgd
q67gXdSfqfGRTf48HKnPwv5daoID6+r585MyJKUxxsMJeNvYxrhHWISXMw0L3ibM2G8UHSrV8BxK
+UlFJw8Nm341gEevOOFuHtve23Ozit8WrUa+WzVMFxp2OmB/i3H6M7b0+I1EQKNEGpxmrC3yYvmT
lCD8id46AwkzFIO84rayr3cLMmur+KVHtWgNEJARGHBnO8eziJomNN57SpaMbQzMDqTokKy7m2yM
qyYsj3VSAYH2Hk8FXXpLEHUnQLR2kdtJviqUslO+OCpf3d4yz1/fc/3zJBrOAJrHu4JeGKJJRQNG
CECLkRA82HjXhDWSHAWiAo1IYSONDW/9u6OKU4l3FClItgrWqbg4R2zM3caUnFZG8kKF+5y0oJQD
Na950VFGcYnrj56SMUCM7Fs2gJdHmChF6wx+IYWk2aj/J5mKSm7ZGIX/VWgGJoFJi5FEXAOEI0E+
dJyEX6zC6c/VqOuHwu6e+rqpb+BNuRE2jutN88t9BDBHOSIYnTjCczovkCdnJFNVnWUdLHCDrs5o
JGcfJHMkWpXP1p35ewaKyCa7JlgZI8kMz7lIB/hUrVVnGqk3Mr2MmTXaSEVvkLL28WZXL/q7kkQb
938Nq4fLGf9Ptf4cRn53shaOqiDRsBH1QYtoaJhG819znLMDjXRsMUg5DcmMHGj4X8giK2+AqCLC
v1/IxJgcVRx1dcPG9GQBMhAInmbk7oAyxM/zELg+Fov3XMh63QQ/Es4p3Cs13Bmqk98Vn5UI+YxG
vJcRqKtUWYmCpCUa+F7JVuZTy1l/pOsgbX3fmB72pnVAvGcJEnMkbAlhkCjskhVOyQbqRNkoF+qN
fvhQmm71QBYk2riSjGBPmg1UinL5qc09NGk3d9AODip2Tet3gm9xzRETS+pSUwJ7yuXJjQZV7dUj
qmcd5ya7g9m2+7lEdZjyoN42TAKaygrrHGW2tWAzeAp+Foou19jLWyVI9zq/zh75MOLQdYm+1SjW
SU6mtWSAP0RjxDzeG6Me7Sts6Dz6OZuB7OtVIBUjx8Kdv7UGUvHIWvmRUsl+TUrMvUi4ikPjcBk4
GLwwk9hVrtVcpjbRnK856HSrzF9uSYxnB7f74fNi4nASB8XhX0D9w0ok/ytPvC6wYz//pV686tgB
wBkZ9np/iuZkAXailqOEB+BQh8gGq0OkFwZgj3pwjQMD93ensgAFhnR5MDpErXuQY2Ed2inydK0q
3RdZFz4hTz58ol6ipSi2QgLbkWRdVdtg36wxDysrQAoqQ6kZAHRVtMNTKwJIEUXQcB5zlGMKyyfM
GCmCFKo4CT+AWQ/8zeI+6EIJB1j6vm79k6N3yQ1UaR0ozFGsxoA4cpuTr9tlKK0gM5QW4tRptoCA
O2FJq5agg8FLrBljHrhthDIKMbOgucBQdacMk5hnEmEzazllumvv1PQiBrpNXnagvxVTCbJQMchL
xEiFBY1arwQasLgKMwW/4IITtE0CXDok7GIAxYTklDpHiXHUKNsfzZQFVswZwJBQwDH4I7C1wOp8
ROrGgGrnxF5Q2Tt7R10zG4BV2fP0kAM35FTW9oPDF3ahppsXf5Zj3ayRXdh3HgMAa5IASeFupexJ
vbKUXdKTSllSzzen2rsqodngvQKMpMg9RYbzQC7mYjmB0wDVV539eLzk/U2N1cEWAI2Q/kkaeWrU
8To75AzpHfKYaCzAcz224R4ggtjRcIvwSTU1jhIeU/4rSXhZov6Xz8iDN/pGO5Gwc0ByFAwpKCuB
HhcGYVQ8DWF5cQSoIzU40nVWw42sz/GK/c8m5MHTHsiOKuomDA2t+zXHMG/PWu1Kh38Nn0coLGrn
CixDYscPfDLWpRU3REMDM7MyUBrqkZoMaUhNIpzVkLRIaoGzMtz46SN2skdb/01ZbEK1XMcOobob
u/vdNrEFRxm6qqrKYUaQc2RzyOorWXTVzY1zMtzmT8rXlTKp71okObfLAMYkquXqAZsAiiCcJ9cE
jDJqQ4utvioGzFCFLYYJhZ97ElopfulHnE+BRVxQp6ZaDopDVxSVSivyAk6dG6zsZbyh4cfMwHR6
qoH7AETqAmViOH3Kq2Z8isXZFA2ZoYM6G3PEA8lIq+xMvf+UdMYCltAPV+rxAqAmA4tkSKWkGOqC
Q+tEyESsihOYQJ3bmOWlf2xT1wMjKz8tWTo0e1TiODfZdepsCRqemAc2O2b9NAmANR3k12HMZ+Rn
4FkVsB601ORDIdukRwk6Hz+tvrohXZh3UF/y6je1Utl+8s1ZFmQvNXiv7ehLl0E2P4qVj/yBVTYg
qFnE/X0r0FKsvATsisPbv2zPcY9ySBrHyeYb9UIBs0LDPCrwMqtyEJHcZWTSFlh+yYhRAiiZJvmN
LBjwdAfUkeNKyqPpUWfVh/qsFXid6eVZFwg6MZ46far1F/k7od8B4LBRGplC0yEJ7bL6mXDhQuMM
t3OIQbQdgrcRhYx6H+2QC5OcOA+7Hc6AMdZwnHAG5hHYx2lsJC0TJ/ifJuZ30W5k0/BUhvY+Ms30
1Wy79HWK4vS1TfEn1exl+j/Ovqy5cVzp8q/cuM/DGIA7vphvHkQtlizJcrm8VL0wamvu+45fPwdJ
t6nWre6ZmBcUkEiAKlMiAeTJc6K6C8AGyXYgQ2cn6iNX5g5v/sj8w+zR9WzCO5tNdzQHFQC1I+Ar
mnE7X6vGHmJTAywxX0zDnTj7oVjppQ6FKOQ64OTUqQGXC6BFqGxO26BDNalGtrLCwcdkTPc3btTJ
1Kg2NcfdkLDvfzsHdSSD9FcRY2crzjr8HTQg94wxKtZaMkJL8KY9pclPN+rkcbSr7tLI8qQrLlOp
WmNdY2kHdcjG53OfXYfsmOAvCulK3u2SFD/nTuALu3NcWQuoOXJA2QKIBWgTCL/byDwCMO7eYZ0L
7ndfsX5TAZgPO0o/Trf+AJ1gSELUK6MqjTtBKBFQQ6c7A3Q2nkZt0Ha3D5nx6kQj6KxtG2effWh+
zgq33ixyuGM1Igdp7B/IZOmRfUxxsEkt0tDN9dHcGl2LvYTS1aXCtiwHTwQbCAKdY9ExpeW2A67u
0irIVDSwFmtsNMkGYFRwyXrnKQsHvPCVnUydCc3HwOafyXU2qc4CeAXP0Hq8FhuRuCvpWv5D4pFD
P47hRdOi9BRH9aY19OLgdOWJlfjeGiK9Lvw4qLc9SGFXNx1c+XEBgt4IXF6bpZc6qAn5m1fD0P07
mtgdnfZq9tY81RZjp1uz+jCQfjkZNiQcUySfT0nkQJO5dR7BkrTtkft7phbLpHzwoWsLVpo29iI/
QBS2036Sv11bzmPH+2CHjZ6Ki2A4dbQtRGHLZOi2OY7+Y/y0oZw0pSw+0BDoJWDfYDvWxo97vD9N
o7IOVIxuCO5XKS3wz6JGtrp0/wDKa9zoixvylMDdrvyWYVS7GXvTJJdlmmXs307lstTFHj5LQI4r
KlAtUorNUgxD70E0odtHSYH8aeoQuWWKO0rLsXGyiUwtlcFjUrVoAMbWu/wlGIBXzpsIyUwqeXvO
1qYqFTWOGGMf8S3K4iYTtojFCRv8at0hC2VVIflITDsjQOIy3l5R9cXpRjBBMfAQN5KVX0RW/gIj
DL9IPCkvQ+b/QWbOLHsddIO9twoj/dJvhMuyPdAswE5AVGZd1LmSaTGNVxDTn6xeJp9ENfFPRlvc
t35lvCZJHUFiFTSzllNUzwKiiNJO+XFKXXZERiWba2RzEn24Z+LH0qf7dbURgnNINDX5RS9fAYuG
3o7CKvoShW5YzWaUeJyRjQrsb34ZcrB2Jci49uHUQ+XCDE5UIIEExPVLe8yH2QW6ROhIPhx/47KY
qBbzKDzVISjwqUkzDcgtlyVITECw0KqiU1wKFrEuUHuu2kP9R10reUnK5O2UPAd5LmPIliNWqTSf
L/PYAMTTgJQUG0OvwfsqTaxWGoH0Bh2/GHC8T3Z5TgT4CsDATC5c+dmIv2ywU9Q3msIsgiwj4095
1bJ+kxUHWrCDFmbEoarMdlk7Xq/1QwgN7uTAxtW80L9a3lOV3PsyXzExPmpgqIA2Jbh/NUdAn1gf
dkQCTKYIWePbMpbNmprU0aTJjw4HX5upmcJNbxTNtkty/gqOu4M+1ZAFHHqE16RjPGZh7O//7x4g
mSk8k3G5MxOT31Mhm1Cfa/9s62T0hKB/dTWU+9oPU3MZ6HCj96ypvyZYYRv/ovf9+DL1vrmBlrRx
H7j815wiK3wrOgyVykLWQVSIvZR9XAqkfeEeThOOckZkFRxlA6lzmG48wJx9bTOGCHidoMl3XchG
8I1o42UCHcquCSx71aomdUBuI7+AnYIagVYVPhAYiKrmoYjvwDb+GVHBJ13RgVPRW4UNqIeGHPcP
G9XCwUTgT9cs0Lj/6Uy1Lm+9AlJOJ4g7gRjaqQR4JNPo0lNT+uHKqAFcj2RYHEdQEB9zqy0QEQjX
iTKRHTCkPF1fVbHNclYMopRr0Qp0kWtcJhpIm2xeQ62hBxAwBNFhpyi955p69F81VUeV+uHaaUx3
di5qCVJD8raqIgZK4K9T1KpJNpfpoKzt1JS9bQoI0anqlbWiqZYBLAOrxjtJke2Du5PO9uZzx7+l
T17OCW+OFpczQa3AAjrR/Mr7nfNQ657bpdVbEyMyIRr+KlLTHtZFFIXbLPAHMAuV0/2NDEWdSGSv
5pAsRs6QJVZzmzxlhUzwLWI/Etq6bDrodvpTZJP/BAB+e8cmk+8aN8yee794iYM4+4G8+p/R6P+9
A1IMwDacWrvc73e91SEHx+RxeGx6PTxSLQjcBNCijzYZWQ0918Qxus1Nxxi1IehhUZDfSDNSu0+w
vwByeNc3TXfXh+7BHRjO5iooJc8h/blNgf05ek/RfK1ireFRFcEC8C1QdUYHzFUVAWqZwhTMw/oW
+I6BMx9LlI8Bc7XjLb/rMh/Ln6Drn8CHCF4OiNJDVB7ck43sIXKemBvqtMfKeBCGtaPOIIR/npjQ
rsV3/kC2XHBnXzSugaMT9NpYculluLnaU/sxduLSBuLkiAcuh/CNGz6H/ZaUB6jRFVvSHfizhykO
9z8b1GNLcC3kETQXnbxFwhLQfShLhxugCUcUJhAgU6E0J0pwSnF0HO/7vkk2hTT8FUcOEITgIOJb
rqTz1CtmcQtpMytL8XNTc1Ks4t0UIs6meqloP2pLB/mJLgWp+D8PofkjM9zXedED4RlMb7Gb4EC2
Ls4RQq/nxgVwATQluXmvOkASipB5BbnLuXvApvI+RUcCZYddKYJk5YBp9t5If1Ga65L1OjMHLWxD
f7pdkQtRJw0j/iFq4nCgV7MZjldi6XS6BWt0cjpp0/534SFN9VXOVdBpGRwgPnZy4gPFnCAO+EO2
MQhTFU/GQmmRx+3GYka2X0wLy4VIdZXSVUw9dG/+MoxstbCYx4RhihpcKmOoGBXqR6loIo2u/DZ0
QPg6OOcOPTtorpux7L7xSdpQncL3wftwrnJQVEJwpF7Gl3oSPfopsrwifd8LkCtPbVd81Y1fYeeE
3ycJtWk9qpz7DoCXS8eAHS6MJvw++MGXEJwLTybO6vfisar7Dsgs6I5lbRxfdBwYp3jSPJFJk/wP
q2ggtqJMLdKytgOCBQAUoqmBTHnxJ4+oM6/8G435W8sHKsyFjtL9UE3NxhmD16F36mOTcPZJOk1+
jLLkrbDElHmdUVqeD1DKjgch/xSCf+ETYhLUN5gRaKNUpj2NpAKU6K+GLUavcKs7R2U/QUia31Nt
abIpQNagya3NTcfSXJyHKC0OIRScCDaOc5AJkdLPse5AGOPPVp2XYwHoifpZBKVHXJoE6VhwHXFg
rmwD5NoLomRxC2pj1TcpU2IDE0QewOAtpXjoVaGDSAHUx9rBVrQJZB9x/nvv69o9mRZ7FTAfGmzd
sCabmGy2kxAKHR8TJvQD8sWcTcRTdnDBx3YZdd9ctdLOfvh2uKtZ0ZzcDo/sWWYBOsft2rehAkti
CaSl8DtpBepdXKacS69NgB5bWIECogGidmviTuNwXdEu6Zqz7hod+rofcqULK9Bim5mDlrYb2+/j
FoIgqoEjV+EIe7a3aiu+BKLdypj1Tzga758k6JgUM7O/H5XNdoE4txJbruZeZYvGdmdCSPaBTJkO
oDvWQ+OGmmlbW3gM1+VdG+KAuvHZJyp6UbdbaMYN6zYsWOblvDqXyHA89UXFP3WmAYZps46uRlRC
zzwORqs7mgAbqfBRzTlZknuNy74E7qCvndDQ7iN/SC7WmNmrAWkS3zU/RLjObF60LMaCQZbRHSjp
+XNctBdygAygXIWsMi+5Kbr7JpXBJmdu+L1Boq2agaaexkisx6aT+Dt919IouszPlkB8+9tWJL5V
aRtdpi7EMwrjuNF+d8HWsG1KqGmCwrXASZRaFFGbCnvyR/cIUpWzzCxjR7aqawnCWW8a38xf0+Ez
aXwHRigPoW1EIFcR05vjOKnX5U5zHCEe/2q6V16R5cKri6Y3PUR22OLVls9kBup2OpRmGM9eMk/e
vTIB9SKHZduRyx4SyBHS1asxfPJ1Qz+X3XRgTpCG60ox22PrOe86advas2zasS79RjYqbje65CKD
4sqF9q4Q08b6TguOoRK8QHwGZxjpAzVKUsooIdSKECv46ZTD0sHKBllmOOvYJU7KnZUfV6sYaY9T
AegM7zcLNvgG/iuRx4sU9/HLDYSYBiTI0sSlFPyX2k6WCRBSjgHYpcFovLqZ68pdk6GHQzb7QOOW
uRGIyddIhsNyNC2HlRV00QVkYi7C113lTbYZf4Pc0Wsjs/LJz6CylXObA84AezIVu7h3rRcXUIs7
HZw82xTK2N9k57myZ1/BvGdtW+aUd5AhMl5xSrKmfigCRhsNh8SHPq+Tz4PbfqL5zCADeWyfZae8
Nu2LNmhY76gL6axBjnNgRRckzx7yrAfJk0Tg2irL6S1rG3sDxtHoTpiJfHMqdq9Lv3yqWnN8QF40
4tuh8e421UN0R82/urHUejTrbI01wBaHktbnbgzLMw4MulnDPvIRPw2GPNjTV9SEG2RFOUC4fbE2
I0N7svP6Jcyl9a10IK4szNR4GJohO00Cj1LqsML0rq3b+NWtpNhl4DTfTcIWr8FobsghLqMEOZCl
PIJYpbmYBQLI05RY34Dy/RYhwfpJN+Lm0NgIp5PdRioiwDnfgkyzN6VVOvvWrLQna2xffATawxxv
8xFKdJ9aU45e6QKWHn0I3E9Jcs8GaCCQqc3D7lzigRTHOnQ08hrB8B7310sgf5wgcI8JMggYX02A
U7L/lwloer9tm3NkpttGcVBHLdbVmTvdA5VenDplIjs1qYgrpIO2zlh4i41qi98k0/o4Mmj31mvX
94fDssiE1LpTrGm9ScWHi0PaqjaprS6r0w8fnOONh8IM/wgSG8e2HwtxWpJHpOlDa3Jag1P30qTa
7LOs4IPUj7zeGcP14kjjTNuH7NYc/9E1UBo4OfKFA7epNqHKqDFVRk2sapbqcDQoTlEH2ah36RhU
gg3Zlg6AON5HBJGjoJ5xgl1ZYxYA/lGCkG4kjhdD7vCQaLV7qZsE2a3qTEkfccIzaPwtKUKx+Z1H
aNe7Eomwb4ZmI4M50uq175v6Dhow+6FJJESGe19bJ27obELwaGZYE5frzHHDS10l/FNf5NF+airg
RsgbUMgKWJ6uOASdyT4FWjye1VzBlCOOVebN1lWHtctx7nymG+vGlo84ufY/ep2wBaPR4jhZ+dnu
gHcjk2sOsZePOBC1TYToIyVWSjUTX54WEaPFDOEGIDqaLJvWHVbb3ogMIoloyZ/DMAIZdIgxKUlT
SCojnZY6+7F+H1GrHuqmDjuTb+/bB6zb+Rr3wzwTQxIwN8Y6tLRkje3xn7RJRImE6EsdgUOY3GZO
pUQ5u1aSrsl4NQLOk+WnszMfovj8nhCdVfu20bsdduBYuMXy4mam+KMdvjluYCmQcb9BtvX4E2xP
3yyXa281Ep+9rB2CzwGWeZAXt+WDlUbYRHSlhXzvpDkwSDncSb1EGkRWu5s+KfqtVWUIniYc8iFK
QwREVu6+1PzNYiI7FaPpjO3qqt32Ei/R7LSYiHmZxoYMmt9AvI1IKQfKPkhZdMYnT587LYFalDW8
jVrc7B2zttfdWA9vDGzPoIGO5YlBd+jZHRFqVW6ZY0GFKHYhE6Fl41vhCqQgamaN8ztkuu19u/C9
AqwLp7gASJZFeNh1DQcrFbC/bpone5/VSOsgFyq0OMDhf5UYXmM3Zr+jceDXVA93m63DQT8Xpnip
Qjzv3Q5vTV3lMqcSz1ZqcpXpvDSpt1DOvnJmyvlmLPWGSbIGZwsiuaUD+oe5DIF6+bM+2MVHPYN6
h810YGFEx++pMNTR79JcbNfjyPoxeL7Gf/STU1xjyzOFyX2YB8aJjz3OD1kQ7gQHAQpWRTBS4SoK
3BTgyJbPhsVKkIukhKhJiuA9pHx/M7IdHJx9ItMcL8s/pyRIR4bN9wR0PWTbLVCe0WUWF2QTR5vA
RNrPYPmF54A9D1EFKHekZdg/xKoYOkTzRQAOY+qgAhk//UOegEU8LN3u7mZENMVvMV77+5sBAULj
bo6N8TIH1bSh3vrRNByp1cQIbK4iJ1nZOBI4L765zoEQAgKnjRRrvipwRgaKXqxn5ybZ/DRTPL3K
SN1X3ljAtQ7k6D/UsgImcghIInZI4lnU0eniqevD+kgmZF/HaxEF4KepbWdjmAgmgZSnOCEugocp
VZeCd2zHU604LCaqOeoZPNtidj0LdQjVm+R3Ec5wPgm/x29fqxERVhs77F/6fZZhLQM5TYjxCNGv
OdI5L7T3Yzi839ihA3UAiLg+mTzIHzIp9mHfQW32ZipWVv2+L3Sxakf8PLJEt3dZ498BAxQ+QWQx
fDJbG8c40OvZVaYNuH+TRQ+p5s4eU/AFmXB2Cu4p3weRXwnNMIjf+OBtYjag8wXzj9TOU9y/TgT9
hpo6FFK1LXVPWASvcbRbedR08xADHTVwGe0U4w/T1Oq7BZJIYEah67h7SVHs8DIFOCVrWbwbHGTl
TEWozXDFJoBqVjGkb1Gb4l3Rp4Z5xp7PPFsi+wOAsuaOWos968doj1/DF8Yb86yrwocu7CmonOyl
cLqXBEEvwIBWI2ljFq7xXGNl8Oa3mvR0PZoeQZwh8J/z5X0XWwO0AnJtW2PkI9KMsd+dCuMtH5uX
MQwrNU9fj/YXqelPdKQAPMJrZQ7+llpLsSg7kq0UuT1LRN64VK24HW8DndqBUpV2cTYCT8Nq3u7V
sbbKa0BLqGfZAuKQzvF8CMEoGY7mQTcBh7RwLrYoqyE5lR8hTbzLdFBWaHXm7mZZiAn58QFUWteg
WO8/21PCT3E2vbEi8lsPb5DUzj+TmgTQHWB8KcoTjRPS+P00vau0pGqR7p2kGe4iHsodYk/1s97V
0A9NEDfQ4l88Me2n2cHu8RqxccTHjHjHRf2DdN4dgof8TgH+w49U4BuAw9Yyqy28DaqiCiG5EZsX
QxU5n36ZIODZD45hXMjud4W7LiOprRfbVOCVKQzcWRweaP6KZT67uMhjxqDBMWExW341kWuBZ3PE
CgLK0Lp0Nq2MxGHQLfdAtfo3zcWF/EBB+T5iGVbEzaoODbZffJ2hfkXcttpiO84Atv3rJRY/uuLS
pNrNp6CxN34jBOBWRl8Xnq0IFtsGUawsd+2tqZrQTRvmgnrJtrjgnoHvplaMgItjNIEvk2agIU0r
mz1uLMRIRlfeTVo57VltAV8i2n7TCAYhOxOrGMNIw+9OrN91TgDpWlMAb+dy6wekk6HbNDrGc4VP
uhap0M40E6hDp33ax5CqEHm/0QF+O4swze7oyW/7Igb4Wz7Tk5+KwpzKrVX49XpWUHQUlBky5YCk
WeGQeGNorAwtKi7kbTR5skzAY9CtaeAZtjQQXNkt5O/wnw7zaTitiV6DiivCk6B0vupd6pwTLeCf
IN3eVUb4REWJbeDGik19EwPO9IQ1aPNQ5t+KPLWxGsW6Z936YJWf25MFUvYRdE0H6IaiH9yJqymx
/Qc3irTHycGncFuJvP/Kf4w73X90C2jv5gaiMtSkDiEzuU4bS2xolFk78QNyJBkgeYi7hkdfOOk9
tsNHo7Cah2bs3ovCtdKNyJJt0BX86FTutO5F7H4bh8dmqLIfAkTv+MR5dxamDxkGHZ89C4EN5E5a
bUfHxWPeFtig+k5tewt8DfRiiCUTJo2KHMAMIad6X8nBeO+Atm02I+H0YeJb3I4XVulYR+jOPfI9
FNArbZ17Gx+q3+c2WKmpbUJ7ZD11vPGKBkjkvkdap+N/LY0EZx5S4QhJpo9qNWRW9+AxOwVp/BPC
yvVz1fv1VpOTi+PyElx6Q5WubScYvuZpv9Vi3/6pXC3TrmbXqC8kMGKxdUBkqz8PMTgJbBC/vpYj
S3YimfJtKnXjVQqcoEhZxCfqxd3McmG/LIMSZhUXKcsQiciKcA+8c6JcdXrb3+Mc6JiBUROI/Q9b
q+j65va1/1wfwWBwH2bQxDPc2joO+I15USyzH1Xy7Eyu/k2XWLIXUT4eh5iP5xScWF4FmvotS0LQ
FauYkFCU5lZf4ENQ21fRIqpBXhQC4CMfvaXDpYjS0qba7RRlFUxbLqsf+KuESEoHjc5SkE0oEtyg
Sd013sHvvdQRs+gx7NvwjrvxhLB/ZyGoA0aSYzeVkJyqgDogG9ZN7x1Uk+RN1WLCWyWzEiiO9xGI
wqoc8UulHI8YSf2okKizzVT68osNS+N433Ib4azFh7oLN9POVh4A1eSPT+Bsmrbl4COwmSTxSavc
CopNWvQS2/GvWuWcaPrn3tSanyVy0FbAYk1PEOSZtvqY5/dJgrgysP3PujY0pwmBv+WjpWE+m5ZP
RqbSdvcCy7bzv//1P//3//ox/lfwq7gU6RQU+b/yLrvg9rbNf/+bM/ff/ypn+/7nf/8bUEbo8pjC
cfGvAQlwU/X/+PYpygPl/j/CtK7zvC2Mcwbk646odohWhxvplnHkOC4mYt5ZmjP7TgSdFjzLt07S
RjMhD3nckP30QoDglZs60H1+crRs8BxEiCx6eJ0mR5wx4zZTFSIOCXBh8KEmFZC6SLwuYY/RZJpe
gXjlN2iUe/jz2z8n6AetslIrP2uIQW1ZY6UHPZvaB8NM8EzQQf9G0j+ahdN97PWCu1lRj9rYWQZ3
KUUvl/aswIeVjL8K7Ci8I3G8yd9IsZ7ff3GQxNtSYwyaESUAidSuVXuyM2tYAyytHRM83JB0+Zi7
rv4YhZBCryfngVpGFo0Pfdt5ToCAgdeD0u0eaeOfF39jSKw76Cwi5ZtcsibMtpntF2uagApoDMVr
fRybbfNxHQZB85UeOsF+njrKzU8gOUuPNDXjZnQeRASGKhE+UXyhr4pzipXsiVpxyTjUfhC6cPyh
8P75m+aw//iiAV3qAi9gC9PhumH/9YtWp1YwJYGQZ+bowT3pKNn1WIaz+NKsrlQguy+KcLwyd0N5
5h5Munk3t8OeF+H6rz5Mln6zRU4mnm5EYcjwet23Uxus/EnPLsRoSB1JO/4AdZixR7gAck1TxDcT
vlRbLVhl8eR8z9WLTG/N8hRCuv4kuIHPAuAl4I3Wdub4tsIuOtvVvhiRkrULDDDTBY1rrtsAmpsG
eI2Q7VVBhZWiTWAFBSSdQku1mUJRdMoe7BRhlrkFPmG5q4O0OkI4tDq3OsCCtJlTu7fCyCsPIqPt
vH378GATzwovDRv0mtF7b2B9/edbhZ/+7b2CwA8eBgYAHwLMo47qv3oo9L02FpnpjmfAMn1vlO7R
Ebr2pFeNe5SuWXplH/Av2IQaK6TulufOSMpPtq49k90PtXgjC0PucUqov4XawRw6/gUpfcPdFOn+
hrxsbD/tKnU2Qde0d2ZaNg85cCcbFWj1qBkL2TyEqugS47qjRGbeqZOIINc89mL1xvWhfLfJgzK4
m+LSeB0i8BIKgG3yxi6fWQeuRuU11aMGrRgM8jv5xoOmRWpwAvgUw3NnrRm18GjJWwgXJ7ChyNYN
d48+Z8OXrtN8r3EG4yFy63APxTn8+bGbvXBeIXeskvJrEUb7Uj38i9w6mlO+ibUQ/YPbfBJ2mKwK
t+UHanIxmQ9j1uNgFHh0r3azYIdkFh+STqW212IHJ+aR/jaVfvxdVcDHm3yPUBmURVXI8tGVM7n4
oGvH87S6p93iUtC+EScRzhrKPYVHHQYeNdt//vaYjnn77TFsGwgFyCgYOt4q9Mq5+vZMeuIkQWjF
Zw2IO6+yXfNk6RN+UgLay63Bf44qIYlM1El2auYxy+6NkG1u7NSkIhz6du10hTbP+zu/lif7kSGj
pFBXXobSFaYRIkFOwl9v7PQZnNztD3EZ7Kwudg+GKliG2Bgyf2znMGojqtQ1V8lKbaqBY8I9LLZb
H5pu6aYakg3vAmT33qVD+ISfk759v97fTnX1IZa5bqa+vTI50qebZyf35XNnIJjN1LUX+5XfcpVl
msU2atGz3bfN1setO4gkgSAcVamIoZ10wPaOHRYb1W5siK6PYFRQU1Bx1aYp5rZTRWBoanEM9bs5
fmejywAMiFX6TXcIkrpVpdX5lgvgG3jh/wLmDuFIIV/atAYfhVkOJ3uUzgFwTGj6OVr0hDAAeBKB
GPihpFPS1vR/8ZJ/A2+qfLHd4c9BapFSlWO/bUvnhDV8Ci5SnuaekzcS+S84sNNyLTwng3Xi9Dyf
VG/RJe+9WV9G1ItIcfhEA2QXXo8njwjjGQJy28FNou0IWMXR0Y3UK3pQZ9cR3uKjnkB+i3f6564z
ADkqqy9YH0a7xEDO9jA55Rc9t+/skfPPNHxygW2wlNsyXOD/TMMRxQohsox93Qy04xoTa4iK4//6
gbGbMXfU43J9Wzl5t+7NIn1jTX92Gt3+iUDrI9eS4dUEMc9myM0WnNK5e8wMI9xkjZ6+ibFdXKsY
khVt6D67VWmeReOAkKcF76dqpY5vgGhJ4rDQnjjzAIqvNuRHPVQgfQw56RhxY5fQGvfYVMuNPgCL
r01BO0e5lsjZEuAabAsr0gyLEhUkm+Nn5NcbQOJ1fvw+lkbcBMfUWLxhIMChhTuSCkwyDYmTVO0R
XmtX3Ao2TRvFB7IVpUDqG3WUjtT2eG/Y0GaRogTwRmUUV1bFD1SzVJNqS0en8o97yj+mKnmblDZM
TkilRgbxMrKr0nI1iQYAayH7rZO1Pyy16qr48F7IPoKqErUZzvjqVafEL5f+sUiBbMiAj8lVBgUV
jUqNqCnfgtojIGsr3Wf2JlHwlcURGYTaPsDB+/w/pv985GJxY+PBMWslZuoPMv/RePzeQ38p4FG4
F7cKFdZ3xX3epu9F5QswSy9t6p50BVYlI7Uh7qJvsBCMVnPP/88c82x2U29jjRnJyc3KFMfGIKLV
hBAXnJUOB4716WbiAHMAqbEjADV5VPitXHQXdDzkwUCguSrrPFsDGWAdQbm6H0Tf7alFhVD2pYlk
wu5QBTVwrsgULM2gQH4IGzeT0VXVirhO7Kib7uc2VcPKysstVanIEOdmVWFsQR7bFXuy0WxUi/xS
QcbV7BbIfXHMarfHvMGmPG6AlXmknuU6NAbH1DUAfoMWe/XAiz3BLCdQCOwrBxrihNIk27BtLJ89
Ud1i2N2Ru6sIzpEDde0eNH3j2X5aeqCNFra+6vr+p+QGroT1+o5SFCMJ+jFqcoV0Nhoz27SqV6om
9epxWuwog3HK/Azc5Po/jF2caaxr6YciSN1VjTTf+0R9z0ycyEM9GlF8ZPwoKytljtAY8hA9aqfI
rkQ+l+qiItazfjMEFoKEypNsQx4FyZbaNOniPQ/xh379z0szzvjt0sx0kQWo6zZ0G7kwbLV0u1qa
OSzUbBxL6CfAt+J2735h8ZvhVN6CLr0BpS5g0791QWxY26tJQh2/2taHdrDfP+BsqTj1LG2R/+yK
YyKGx6wb209k6vSy2Fhd022oSR2/GZT70yM5UNGoQY4atEz0MWgw+2qFBXs6b/tKE+xzRep+p/1f
BiUJ0KbLMFzhOVztych1PPTjse+RHJe5WrD5DxkPvG0EnpeHgUQ9CA6fExKeqjp01baOGZd4oeWI
1yXuT7N0sCIoptciAI2CDk6QRwMk39sk6IJjA05C6GO25i6WhvXQY+8OECu3n4NxqhGCG9zvnQ1y
aRwiB0DYuysx7AR2GPdIE4RA6xKLTONErM0GO8SwsIJxtQQo53arI+arBkYQ3/7nL5D4j42h6dqm
7TKbcQe5L/rNaVHsF22Fn25/CgRIfwIDGb6rSlbIeS1SzzACNLUqgwq14+ag/ULGCZi+SwippZm5
JiMVGn6ZDMdL0l9DuLXx/IIbG8cyJBZJ4PFbUQAr7sCh3OVSetSE7CswQ6og76UDf4T2gVyWDvKj
EctUoZLuYqWVf/WbAkFP5KQ8DZEGeWU3gtCYbSOBCklZns8s5J9lb2BEKO8shO28Rh2/dh+SKVQj
G/JMkp2tFU8kpbLYf+d75ZL6+rYfermKpynypiZjx9I23ZfG+GUr3F8KbdJD7iBi107O+EZedTiw
IxJxxIuV/zKVVzUBMhdYCMiRF7ZiitYUc5EX5iLz4kWDaC4Orq3jP38zbOvmyQJmCdNysU1wkBFj
Ml0d/1w9WXDE2HMrBe6oHvNQInIJLCzUC0qIT3HzOf6oFVP4bltqf+tXmGYLYje/f8z9z7WhpV9k
BmysiHp9m8hh+upWzwVIW79wZY5w7LTVQqM69UkOZsUi8KF34GpHuzTbF7NnCJEAnOv3YXTgk9ms
Y4Xo1Wv3uxtZenJKWTU9WBILXS/wIT3jaEF9CjIIxQneGRcfXJDnHrk9OHHApUVRghAOJJGXDoDJ
qw4aAU789xGTCWohGgF0QwYRYnRIZN/OI3zoTX5N4xhTYZvxz/eEm7c3hSN8b3ODO6bjGhxr7r/e
FB0knl0ozO5kysb1pGI7pyKMOWQebfAWLTaqZdPogRYnPoejD+kP8uNYeVz5YVecXZx6wiFhE587
Nwr2Q2c2q6JMsyc8fwn6QJAGF6cbXqTH9o5syJdgR6ePv85oCGnXrxru6ZF8Ww5apBQ/yTX51nlV
PeXH2XMIA+F1dW3M83RYdh+buP3iJgC1elOUvbkOmLxpHtbpclfprQbmIadeF7jN+wYU9gCbc7Gf
HC15wdnXrqj06evQhdf2EilrZBdlfm1X/jFL5Fc/nb5oVvPUWuYZdADtJ5wN+BeXF68RjvDe7Mb5
P4xdWXOkOLP9RUQIhEC8UnuVq8q73f1C9DLDvu/8+nuUuI3bM1/PfSGQlJLd7SqQMs+S75Qi5DbR
m/KV++b5DagWcRNQPv9nDiGNM2GhVGvyfe9MQKn3MTE1xtN7i2BS7633eZB1/LAKrfk+DwoY3pla
mR/NPyGNAbb1fQCL1VL/a3KC8D/9evTLvv8KFPn+602yXg1ZC5JeYgsWuKVR2DDxldpV6/oU7tii
ePBx0kU6tSkeMma99S2jyx3FaV3N/+P55HxOP6tChxS2reP1hZSU+PRVaHsQJvy0T86FDRaf3nQ4
elFVcC4VQk5uZ5jNBHOKXzVD7pRALojhRpsqVIXACFpByMx61DQ/PuOb9ZcfCfFojtK7a6xhbeuJ
9eioC6j28EkZ03sKcOzyR8Ss8jy3BggBdG2THygU5WjgTAPd31JTN+JxY5j9F2jHJC4UJvldm7X8
rqrrdDcEGqDOqo8uTVA667iy283Sp7VevBoD294JId7iALv+abSOOLbcRvIfMONd4vnFhWaldZbe
5diaqp9CPciOlmcAaU/LCrxL/OPyG8VCBICN+NlxYqDn5nUtbkF/7FX+OkKFIpu+jS0wlbWXvDhR
GO6rLsx3ZcGM18RjKwqAc7mxHgSYIAPSX/dc4mNDA7SkLVeaFqA44GZeYh/+46nIPz8VDd2wGDNM
bpom+Brs06uq7EJ/gDGWdhMIKNwvxB6ByqtA/W02EV/6F4LPpz5YpjdrKX3QisAsdIPUnz5I7C4E
qyCHYQRzzHEeXQZIx9dIYVNBc5cBDmCU7tKICJMG1Nz6tiE0ec6ARosj4NdqdWsCcbx1TH90aVhD
4jfe0S0swA+e4ftH/G7dkTnYo6W5VrwW0OVa5aHItnnbXXI8un/6ovp0o4aGqKh/TlPzaWhAz6SG
fotBnSpxuRjKfbWxnLK4koSupN1cuaaeuUH91UbH0en6Ww9QhJFbMwUmyZ1mlSk5glTpj9Elmyz9
JoL6VEMKY8iVQy0mto3vZa7Z+w9xapoN4Pmm04N2NUkgxPWq0jd9CGIaHw+LtlBYFG3jkmQVaQ0t
F8W4nfpi2ykMh1dUwYPo4XGILTegx6oFF5G9h9wbvsmtBYow3LKTBPaSPXgVlUu3dMlUJ91JOUGI
JGqtzeeBbnz48wfc4p+2YoZu4wEnLLAJdc7F5+qNVU9QWLQB0Mj8HJsZiAw89bn5WkSGVa/u4QyW
PIbQqXpsMx38ZhGJU8Pb9DGOCiBQo1JAgwZNpsElBLjYFCA0C2SX1lEqpQ0SPVHCHEB04nJHhTW6
5KEV3wRldKKzFZXeqJ8V+QHkkni4Y0nk7UTYak2h5I02gfZzaPBYwtPvmy8ilNyBCAeZ9L1Jo0ii
fGveC/fxr4i5Rk8RUIa+C3EOn2tj0GrSgZhFmY+qaZJn+k3vJC8D5WE73upwguveRqNm0G9ajJYO
aFB//iug2vGPP4OD77Rj6LqjQ5P6HwVPiwvslA1kr7rYnEANhVr8tPLjrg6gVclKsKZ8MfwoR+wF
K6Q5Howk3UA/F1ZLgIU9aEXAcTxuO1TESmxdQn3a5I4v76MMOgZDZnPYRtTyPi607ibGZgqSpF22
mpwygkOlY+wpOGOQgoT60r6LyyFbVd2YrovM97aTx+z7IuFiC/i8zb5NYcbuzKlrthAlbPdT6OGE
AUGTGjXlr0FQNFveDqhWVP34Cn6fm+DcPPcv8Qnybkv/7/G0TtbGP3sJUxPiGDP4P+9MZOtWgvjF
S5uGsxQqiqIzPHgrD8WNH+EixgwmX5OFS6T1hzxPdtRFg0uYkeChCRQ+4owQhHrZyviU94IBYYoL
B8Hp0ubssajy7tAnUbETGUfqwPcnnDcSVt9Iuh2aJNq1Y/VtbsJ36y6fSn87JrBbcDVkeY7Z5LAj
jnC4Mx10UvvD7YfQ+fZDwDxNLbAsNU+lkaBuYbpTAslalPopDNsv3RjwbRM10NYyRg1XGgFAVT99
aM/hag7dVRzSGT0eXJu5SdPnRWAaC6m0wv3zR99xVC3/I6jEMrjuMGkjTyB0S1qf0gSNYF3PrXw8
jwnQPQaMuJEnC2V+ossYJwUcqXBJGqCGXLod9XYzZPBTohAtbYuTBY+nt3kf2nO0mk2RS7P2vGZr
elrgpkp/M0Rdd5PbZX6NBj2/0l1jw6ovD7xk/WlggvbdNihwgqaBWL2d6A4ChgDK4iiO9OqvpRK1
XjB64THiw8OyOkU48Lm9yfi0/bCGmmnhoHZp090STsvQnKrPVimk0+GQHeunKBuGS1mkIapOOZ6K
VgrMlupLjDoxXOyQSwC4AUlLdZSh8nTkPwcRulVkmjBdyh5Y31mvhQBCBvYkcNHrQbuoYQW40X3v
hHpvzddVlX+N+h58bguf9t2/NFFhGfdwW8UuBMCTlTbCfSpIC303OAbDXsZiUNNUrG+r6SFaD4vF
XcsNCPrghAvQ2XWOgHKIvmuLibnp4CGWJrzPmmQ77RrIkV2mWX6A8x82Mdhg2IBU0KhnawITQX8a
WTTCG1F7GZ6hSglvra2GE0DrQhNzgoAp5FAhMePka0m8uHmWtMtTgeLolzrtnJUBjO/ZNgDfQgWq
WnfhNHxvjTVhlVsVwFQAHHu9gx758kSIT9hM2lswNfAAHhSya8GCzgDRCb6nALKjYqyAtHT5EBi8
Dy/uedDJxDqRmYAeD9O0VabqHb4fvGjBBEsAapkTutSlpcLQHAIy5t7wk6szcPs+qbIQFjUgNYwZ
XgLDmJSboeynzdhH8p5CjOmF41XhhsLcc8HFgydNbV3nIFCUUPJ5CFDsvOmL+isEtOAkmnUofWZh
u45Ky8IpHoS9MIH4HiQZpuNgdbfUFTjwFXKL1G6OpqPfIeUyoY5nQzUuap37ZRbdja2MoB0WP37q
b2t4ioD+9/RhSYgNgOzRyGf6oQUZaFV44BzaJHulvnkR9XvBqKg7sNj8IgIfalJ1DYiOqZffOsUe
XMKAJE4O0vS+O6Xj7xIYF7hCVfRqxWeDmwJ4c5oHwJFmrT71UwT1xeGYrToHGo42UeOoM1B0u06H
RaaaS8EfRufJVvM2j4JpGqBS9goCexm4wiEkFOrsO/cFzCTSlj01QTesUdbRrv3QDruhi+BjnOO8
BGmxchehAgp7zKFem43nP5eyh/VXVujfE8vYQwQoDNy2jNw46bW/nIy/xn3ovI7ZUK2sOC0vIEJC
thEq07lnVId25C+kGE2XhboxOumWoUxwQ/1d7UHZt4Lo2ErLmmqzMDfmYbOtDrYnXua4ZT21StZ2
b6uIeFuUO6ppM2S+wCC1vblpC+lcJmB7adCkMnlpfYywqsy7+HF7WOri2nsE9f2+RqVoMYVR/BRw
EsE5OT4B/4s0PNDOLOZg3qV2MvcRDNruBrjFw+DFNbtRQiRT6Vb23NiAMZMcNZnqN06TQLxyHvaU
cKUaTgdoZyVQCGd2etZrZYcdp0Z44hFyDeQ+klbw/4xq64borLkHJ8NeCyNsfUCFpQsNRAZEzAMf
Bfqp75EEf2PF/urM6TtgZNDIV0Kqs3rqcmbpmffC6xH81UW595dILzIaTiZfwkFUuw/zZi3WERN1
NXGOBrQ3dWE8B7mXLgzumxiqjGWQPbbqYpf6SxAZw5ljq/PYmEjqa6wHa4Y32WOlJ+mR6Q0kIVRs
k7TBfdmEgHhikCb8Pl0LQaUIfcDzjT7ZeBAd2rdyGF+hlrRN2oE9ei2rL3gLNJDlQr+uwqQK61Wz
rsQ2dGL2CEb1KuVJfwPtTQgIMG18xXkzUapyzj5I4nnFSK1YWN7bitRPP5jCtBRoqwQasEjFdI9R
GCiKefGia8I/xziZuqbtFy+G71U7u+2sDTXtkncrLwJGhJoyds5QzTHuaI089dfUPYoIig1qDeN9
jTDHUavSrHWZ5Br4Pjjl0nm3zaHYgZf+3LX0I+nDV7oHqjT1zWfgIQV8TYjkZW5OMIAvrR76y8hy
XQt+SD3RXbLKZrAf9oeLjCfj6LMWuUjNspLr2OCzDHLnsDNqIA3WSd5HIGt3/gb7CriyBC00+Trb
v9LFAMd5X9Ra4pZpkHtrmY74nzT2nezfIpw6BdE6i61vUH/zD3OT5sJaTV8DG4SXrIruwjSYF420
tj90eMhT2NJPzan5OzYjExgZ+FhW4G7sYLyE7YgPI/IDuKyPHah3F0+L88s84ERdseoMiaI1MMQf
rMsFQCpeW0DxkMDFn+zMZ+tyGqKJ79HUMuryVElPHp0NhyLsB/o6fT3fevHyqq8DfWsdSCj3xXXm
ptP32lrDdQ7arqF48utcW1eNBbA7oOtj4Ia12QJAM/C91MP2PGaqIqqhWEmHZx613coC9XsbUwUz
0+s5ZjlkQ3hw2uGwDzsBhaGPFcz+kxB+LvsTxJCqw6J8T3cNIEuKr3GEXO4dWGTjYw7+4X3UxjDv
QqtrxfjYi+jsJXF/pS6rMfwVGyofGBMMekCHbrBVszY0OkUV6pRN9rMQcQ65m7j7Uncj9tqC+ac8
b53nTuSrRozdlyjXnF2DyvGWwiLp3+CZ7D/GVpucURiP5zDNqcPV0HQFqkqe9RBn0LTM8AEumG0f
4yRq7/1Sf+pGBokmcLPuGZIhZ5vZNwkeOveZumhlyTZ5J8LN0mcY9b3hC3FDEYkEeySD/zGwn6fe
YOJpsFnzKPUv1OggKfgQgDBALYG/yQMwpVBND6ynMNC9e+C61nOkrLt7PJHwzfasR1SfyhjaHiE4
CIUWoiQm8wwi5waY3lS7ihkKtT4eYdfG1qbrmMIkw8u5fMKp4mmReMj9GG8jEhvrbah2e3uSg4Aj
QYNNr17yHYARkwsVylvU3LPnKNcjpLKBUYURsXYvmiZ2CXcSe9YtB8Dy2Yea2xxRjIn/UDbl/ztC
/RRPwBXPiFmxGUFdc6H8zGDaXcNmqGsgAxQM/VbEgw+2Il7iaxQrxk0XDNGtGaSgJgYyum0PQ91o
V+qlS545fMMMbLrfFlLxYwRH1LCEOLtqzXGRJ3YatIjdFt+efDNG1pekTYIjLTvHWVF+7HXrZY4o
woS7aa/BSgJs3Ldfsa86yI2qBSAt8vYrzm3tmLehdl2WA26Bb6qBoQBFEzSr2eXqlzKSwV/7nV3u
tLz7aut4VRWwLn9SLVaWH1pxoNWXOjWMJ1MM81jtdfwpN+t/m/c+BtWm3A0j7dAKG5+5pv8eOR3O
AKoFw3p/Lz1wv6k5iPw5lShLVOMm85AUGpVqVFfn0Ff3qmLXKTryKEZ8jxzt0aG6WRVM3+M6rW4a
NRj5yduC82hvbkLHxEIF61cZRCF3VoHnSGyNs8roojcq6wgb5yK8IUVS6i85tBxYzoINiZBS39Ql
w0mz+lsKW/rfpyeeBhJiWvRbOfQxnOgn7Us/GW93S9+nu2IK/K8TFOTmGbKqr3Zan5qpMOEFPBrP
4OrAm0Ib7sFpRbV4eLGrxHhWr/7bImAPrYqBwBA/JdD8cC0rys5JoNcbYLur+9wYbiChbb7Ajs4+
jIGPE6nSNtYmmax1DzAtaqJ1Y0VDe59WHWi40Oc2WVh4K+JEDfiXe09+1wBaEEhvNbOnKp7F+9GG
qCZK42CHsOZsqV+sZw6gWFZwb5mF9hS1O+qNgkpAyUS7UquGxvdNwMHtp2bCOrYv8EBeU7PxU32D
//x8npqJAtn0sGBHW1Ryr1k4ZEJLx+AuCAzYUNQQeRgg5O2A3T0NEOiBOSI1Kz44l8Bw/gpjZ9jj
mQfuFUxNjp0DWa2+qvsrB9/6GoG+uSsYLKtb1bcMjPgTwnQcaqZLH90lZV+vdYiArj8NSNZXq1E2
yZYGllFudkqhGckE+pE0QD8NVaLvTtyWB+oPLXs6S2eaNmL84gGohc+2nd3QXQ2Ht8alW7/FSOAg
ie+aXhqv9MkZoXSNThqmS0TDdNulAoCArNPWnOWAk0Iku5al2FPL78cYmk7q2U1tPtjOyZ98N1QD
NJpAPe0/gFyG7XzOsHEHp13JhHCEA97UpwybLZ3A7IsxPLMqH9wZRdXD1xIbvGy7YKaaHJL7Jesv
BJkaQbdUTl1fl4D0f0wClMjaNijEwkDAT9deAvLuorONXAmqLMGPpYfullAPyvbSpTAn+GHXxSoS
0KAajeDqN7b/WEhI0U4DFAHgbh08oi7CIJs/olCtRifT8R4AMFBD1AHxV6Q2tNo8UjiTdYJnWoR/
rgqH04ZzKRvrTC2aBS/gc+dMCRADXHd7P/JhZICPvOgz71hBif6phofpGgfkcN+oJqxIwbg2IaxH
wTp87fc8G8WKmgNDRTu0BnARVXBRG+V1yqLbObYGVgEmlS4eIH6/ahO8xVCvu6cfM+npk9C8/kKh
nY7vLF778YnWsQLLraHYAtjOBAt6pZmCV6q/Hn9v0ihwZMY8qlX2x2BQ0j82/21umUO9IO5gU+4x
bO1h//Pg96U4OaFd3SEhVt+pLpEG4hTjVHFH/QUz5i6nqddZEYPLZNhQe4Nsh3PtfZimS7U7j1vn
OqlLEOaw4Rjk3xSw9OOs1kGm3Eu3NDAv8j5/CQ5qqGsME2vXMyxUAtIR99FXku+kLjDLjlpd5VcC
isb1COB0IprtEo/S/FdqlVWk3/EGpEKVh7OIt07MHuKoex3w4gnkYsEQVtk3Csoa3dl2OPus2jxI
r6It1AcnH7/W0DrEf187XqGomF6bJNTdTOFHGiRF5wGaEULc/sMMeLePgKqlFnJwAduR7i7SG9hs
OY+guBhPTfah8WuEwkptT2G/5gx1eI96tgN/HUDBR9HzFz0a82MZIwFERjw4EOR7g9ciPkcTe6XX
P+0MwAbeahbzrtTKQDfa0IWaNKAiaAtAmwQwE3RkeVhwpCbdgWAPRCFtGt6Xo58AGcG35Sg4xAf9
Kj08NwS+yVbQ4VsZ6PLQNlaywptDPtpROZ1TPnyjFu9SaEiabIJqr+0dQm0MHzutY9hgKbCIappx
WlwDbC6yogVOMJ7Cc8JhA8CBA3vUfKNYj2na77pSCx+nCr4REci1Lk3lcZrdjOOwhhRdfvIDwFPK
oocDihYV1Bw9A1kWLcvS3Z/rHzpVWH+rf9iWrTuowEJSxgDe9hPCgBdRoSN7gZe0rxVHbuDoIgvt
p+NpW63vIMACzdShBe5Q8ZhBKDehNjBxMLZwIP6Bx8M3U3P8r6aJzxcwdeK5ZhEyDZkmHsZOm9YZ
MD13Rdn520LW7SUavAny/VaEl3fZHvxy8o+6Y3YnOENE+25gJk6fWbsdNS2/BQDW3/AqaFaAJKOK
je3myq6G7kUCvgwMhlF8F4l/hi7q6Lt5e8+aIoTOYO9vSieFu4IF7gZXWy7dU+Q/u35CeTVfx96Y
341Nl23DspjOWq7p+2DQa5TGeuirTIO+M/1IgyQQChFGjF130nD/YAlhnMDxdlzdq4xnc7DDvc0b
DXsrNAcGYHfcDgIet2jC8h50WSTNTtR0HP5sFqVxpVYkWxdqo+ajVXXxQxVEW+r2eVVcJnBP5x/Q
5/oRHqNm+V0IE/InbmNA0xDlTdSZ2hgyDQqA1TqRcHNrKk8EeKrfm32AtCuSjA+el961Qzq8JEMP
Gks7gcZih/LGgDXRBojM+BXFgYuut9ZPJLjuUGLvXzycCjYdpF9voGFh31hhoq+5gn/2Vb8z0jK7
HWOW3nLQYUCvGGGJbSEPABZweqs50Fnl8EnZUZOC3+MiXrY7pnkhjL+iYaNlwBEaAs491DQhpQGO
E3DwyyjB4iWroN+jhfENvXcCU1txvwgeqNVim7q0rMlfF3DROcmYmUACxrM0b2zibYcDsIT0dp/d
DDW31sOQZt+Y/v+OiArZgRhbOP+2RsQm8z+q8lz/jAOzHNS+AVXllg4ShrRV6fIDTpV5IElrJRau
eA9VyUVYgcQXwliPN5GM2lmLoTYgyDCrLNDwLMFAk3SdswyaF9BeoDbNxAm/hULTu1gDSOThqgE+
fO1xn52kuuBAOZ2oCbwRQOt0S500HKN2vbYyC5pfKtDiDmLodpn4aZ1lsmNqJTRNEh9UdaRzJpDE
XcJ1tiEHxjyMuz01oS2Y3Q7xyI8qrqQ4KxmzW4rrkUHez50UA62dxxkPGgIevpK9OiJ4498Eihx4
Xa0M3W/OUI8FyiPu5/4xRLWB+idd9HcqnsCVeqN/7FfxQGt+DbAR31tFpp+1atDPdKdkgM5Bu3GG
Mf3QDYfaCcnU0OkOQVpdKNTXPBgecvsWUKa7wQoHG7i0Rl5TVEvXNhQQ1tSkS9HW6d7XxhP83bNH
lLKmNZJTCTLjPZoG6n2R4zluUPL0keOwB7kIsbJULE0AnuwJKVDrvEyPS5nsKH5MAu0AzdK36XqA
5IcEberQVh0MM1q4ZkDsbZ0mbX1iYASMKI5jFxVWooGIi/lCYd3gaKOrxbo3uhynUGyEobxPk+ny
IQjb1Hkx6qO1ljhaVZbGC/XrzK4Pmm/esC7XCyhba/VpufCoaD40BTXZUCJpaKyXMLqj2DlCLfJp
KoV8/hkUE9S+3IgsDtwuM1jhLhMbatdahF5amIbGMMCmBlYKOL2293EsOSgdrHNLydr7Wl1gX5Sv
mD3Fe2rSQN7CPaMJ7mmScnPYF1x47mT43dwHhxITaOspPlC8JqB0L+p5TJZAIUc2v3DsRuE/U9ff
YoMfPWFWvisZzoqZ0/70GdB+Lewznn1DDKBTh901LJ18P2ETvMOvvfctHEmACVIw5Fz7ykAGn9Tb
IC+8vx3Dk49plU7bDHtYHHsQ2nOprazS8r5CNWZDLw4JO5IGBdOqL/gTFC7GC6vka2d2xpMVQ7ka
+4jXZWxwxGvJpPGkGQUkFn5F/ss8FYnXM/hpdbDzbRPFHDsczxEkUkFmhMwe9S0DQo1SU0LiGQaH
HsSywEbDWU1Nbn1Nbsqqqjaansot8Ff2sczKHrRL0GgZlF2e60b/1tSF91cbFm4Qm+YPBwqDIIrk
4YPHrWvW9U+BhFqoO2otdgzqEui8PoYDCtnu51saB+GuPsY0Pk8q/WaeuUz/EEO3ISRA/rzTE5/f
JjYzTcsAJcaxdBus9098qm60BMSVZH3TwB6OGzI4ZnoburPGCLXzafjVLlNsqws1PqJOdEfCIjwJ
hz2osW5lcH9mB0tttC9dZcOJMgF32ITvNWT7nXKlhb2DvaMGGuyqMcV2ORlB6CZw41jT8IoGhy71
ohA6b3E/H6UAHchvoRWKg5J15lGF6olyEvukhAizg3E7pryYCUVy0UhcCEYebPzgVFcf6shkpz//
X/4jpWEjOw/gAdctm8HlRP/0ZjagkqNDiC+9edN102PoP83vMOnjq5c5qbeF2oIj3XGC6ozsxre3
FL26UF85Wr0NeY0riS55MvBuYrzQXJJ+8I043o5FjayYEmyqHQ7dGBwBL6PTTc//nJRCnGfVB0O+
7xX80DNAPu81Pz8USkGI+kStVXOfqCEjRAM+/y2uVXOXvqYwKkiBBfBOAzFaNlvbRj7S8dN74Aj9
S1YO0vXx//MlzWJwV7iUqLQ25X1fTs/U36aJWCM7mR1FneYvTlus+tazvui1+ochp7mjJmMTTrEi
fHECVh5DcFHWNF39OJbqyX0XB8H84yi+SuASRT8u9YD1/PMfFi+ST8kqm1mQtXSkLjjIEv/QGIq7
0jJtEMtvnKp3J8dcvWnuREZ4HdAkhR76Ojj/owsfvNUszEMRag36DtFMfHOiq4qgVl8Cg4y/8wnb
6fwILfJ4awDx9Qo5972Fc9APzuCtYEm/vIuGChF5rTS9slcrYHdTUNZ3fRHCcsEI9vTBAfOa4Vs7
4SdGBaTeYSMBA00zPlATKmofJul+tM+5prlgyzfbyFPo398vtQ7ei0udMI9O96Lpz/8Wt/SVLDsD
CGhaX1GE6t1Qed1Elsn3ZTa9Umsh4Os23HACNYg91ys8IfILdS1hNHPC4Nzv8bsBIBFXthey25BT
qzCXWnVBdY3fsIIP6xKKGN+neA6oAa1dBVZZXQIbJI0/BVheWRwmx1mHgOGzdP/nT9U/MIY21yEn
JEhnxDS5+PS4yJC/aUapBycY76Ce5vZhd0zbWH9uTNuVEWsf7TifHrzIWAcFZ8/9CDNWo8y+e1HJ
nptqcABWyKCDouY4KVig0o4rmM0idixTb42fEO3nFQWYzUxMAyx3MFcdPJnnsev7j2OeveYDzE4X
QHSYD9PagY7yZulLHMO6Qp2NehaMdMKMj6E0QKF1v6JKb9dDpFGYoKHi61PAGiUz4e7YFawG7xa4
BKs0vzQdnmFRj38LCnPUC5UJ8+J3yEX38OJ4AWxY3086dJ1pNPl9icLW5yVafaAldLVwaLK3JWgO
q202L+ErdMTyW8Sy+ntinn9Y8FCgZt0a0gIoiIBSC4QqcIwELycTRuYKc7UMGEH8H4kYqT4DH/Mw
Nt7LEshr7uiWwUBR/P2wZ5WBaU3FVB+RbwLnQKVQW3Xgh74PDvcq31r/3gQe9W1UZIx/CK4r87vD
IAYUFWa2aRhLtr7niAdH8yDxb8YvoHCLB8jkiQcoq5xt0UAKUnXBZvMtngZj0AbPURO+UOs9PsM2
4zIvWFY9LIJG6HXnVqvDn8AL90SaMBINYK2Bf22g5XKt1IX6eZXV1E+tXiTFxenCFW9ktrV7I34o
Jxxn4sgALweIDZAhvb/TEbohDLYrXqfMZ9LYfjC0WG5iq0NqorXZEQXadpfCCUE9DiHqYo3RF56O
9xkMBf+uk69BHqV/DXgIu4LX0XMC/uw6cSDvBWs3/xBYtnYLq4vXptBsqAx40ZaFzN7l3WC/JmA/
adkQP/qRpf3Hn5x/Jj9IHWxH0zaFYRnOP3mo8dCb+pShQiU7iTTQqJ1bHYj4JGjYZsykBt9O9C0X
r1Uab2b4c+miOw0p/7UBkP66z8fnHr5Gf3WOB99dFP5dp6jXTWR5P8dK/+r5TfDFGLBDAX7ZfJhC
mIzVbR1fK02KXdcOySloiug0BjxF8h+Qyfw/noVIK376oIPayZmNDyAH1RObp08f9FjwDinRvDqZ
YKjdgBZg71ugWg+Nn/uXQQq1O9ebR81BJhcaPdF3BtO6sixa5MWKaI2amfYjS0FRMWrgCQ2usTVr
6/KaWUW1H0cpYchjl2fwt0ygG9rpYcAT0w1TA6nKCfkqWilocXiAO/dfU54GUOoR8nn0RbHm+C++
ZUZv74wu6o5IxhngWYXp1qpbce/FMAbzAIj9Km39KlIB6TZDu+2kF/ztJOn3IGDiBTZj3oqWCKHL
X13xTexg7zCMuxxs59ViOaYZ5R/6auVKRsEUV4QpALcCdmeg+ctVWQVAVAx9dQ+Mopgq484z4+re
wqP8EDP4pNJYMIzykgzIguFPWTwHqHQAIj123/B/cC074L5c3Xny9NDG52REGb2W3U+oDX/zSnxO
cJwOVxJ1ogu08qNVkIZfl81jXncAIBjxV9pK0t7x964sBvYsh5z/zg+qVV4yfBZ/v4t4DCrdkJcg
mui4+zC6wbkNWBij6ut7OkaqFgS/P7RojA6VWT5tTBVJh8r3ebU6YqoxmkdjBVr/v3nvq7zPo1VA
oXYOTsuHTRWO48nWteFUZCxxp7Yw5j4fxEvYq/66UNzSpDvq6xIIeiOvu+9hsFOCcoD18mRIINXR
GZs5bix/SmaPB2YP2b0NktMuDIIaWQQ0u8nJ7mOoDK4COTV76mtUH74CrmOkxS11IT9UnEKz/kGt
1o/ABGA620HhDukQH3YaKnNFF4OSVXRbo8S4a5EnxgFL5bmSiZ0ZDVO71QPA1cc6hJeCSnAta9Cd
H4OJBYGmcGeC4nRAah3pRGCBzxYINSdonIujqIKZe5Z3sT8emrZg22KEfkHscLg02U1xGHkOoTFf
Juc2Kx4CE/4PCZf+wxJBfamKAKD4geLpgufOv64R2fkFWa+nVoThd87rtR0N5ivsv8W2l6bYF5Ue
PxVedkcBARzS3EFH0j6LbGgJak24hsFu8L3UmzUoUeZrGhoWzjRQj8HmA+w7v/W2SLnl2EWiqZt+
+JACeyGrFBB01YWn4lsEDVLf7xG0xmiKfA3weXWpmPUAzCjUNfQQKcSoqW4j4GlW5sDld7hzIUUB
4V9Zg9sKfYAC5mvDW2wxBuJmaNJ9mFTDarSxJzeTZq/lvvZXYZpAinrll8ZpgvWQifFag5tyQBWw
3BtOAac8NalXkxoQqeAD2dxbADzjDxPHj7mWHlhmidfOSrxdLIZgWyHJCPHE6es4aTa0za3iTmrm
C3WDhqUB0wjrBxhLXZ2kXyW8tO+MSLPumlzYxyIXPysoD0YQr6iA14eWqCcjeQjAdvoSwynFgPpX
ak4HXQc6OYE5xRdWGT/zpOC3WtHVyBd0yHipMAizizWH9OMBLLYQk7Mp7l7+vJvXzc+ZFAlRGoHv
pmMLA9I0n0UDPeHBp9DQo1PjdBwyAnqvnCiCZANzMwiioGy1kcEgf1ixF7uVWRvPrAG53Nfj4ZY7
ARhc3KxP3tThgiTGThlx3zZmAtuACWU2I62fzBYFQijHZyuQTOonu5u6E+rPzI1Vs7QBxa1EH7lO
5jdPDWuHC/bdLzRVZk12m0v/TDM1U2h3XuOArYeJLQvkQ9b/bFDNWddBYK+LgedgmuDSTn5x6sIe
ia+lbaQheE1LWxPNDbPivoJ4QtDpq/+j7LyW5MaBNf1EjKA3t+VNV3dXtZPmhiEzoveeT78fQI1K
ozNxdveGQSQAVncZEsj8TS8UFrpozJ5bW8/2MAGUlYzdD3pSn4w2LqklMVYefhuL6fpjlSqfcc/y
VnEdQfHJWj3chUnsr6haqhPLyknZLM7nCIMb54r7rXSFk7KQd4sB2ZSHmcrKWYHIfA/JCX+MlcMs
3FU31piqysqvNfd50oxLU2jFg8vaQcEsDock6Agu2imibQMx2HLfmH7OcfxOOVRKgn9Nx9+5CopS
u5CT38mLLXPYHK4Dx5gePTXwnmUHKs/RSo1yA1DWzWzhE6gSnTCQwW3t4ba41clYDptmY2Vo9v0W
7IYB+qmtkDkQeAaBcwC6v8y9h2S88oWtd+zo/xeVXLkj+X3H4rKOYwGLKrBOCfl/CDQNMOICo53i
s5Nl8G0rksmkkDP2qWGFFmoe3TpBSi4UYfecIx0XevNmIdhip86M//13af65g0LRRUP/VfWoaKt4
wP6xsIwjyypJkKFc5KjpwwTEga8qB3l2b2ZFJYyuSlJsopc7Tbfz3LKmvD7hpwBh+bHGIlu27gfX
7q5ZFGJXLUbJQww9cl3HlG+jzCDTPCh2ecjhHK2iHueUpPIo4KZCh65uR/3gJQjElAjE7CTXSvqg
yrM7wco01X+GCA1/2fvbQcSG0Lj97++beHP+WJJ7DgpJNhlNzbVYjv75zjWNP8IzaqtTbrP+tbiX
WlvfVodLI2Ci7E6ClWy2GchQo0aG2LBJm7cCGppjrbxK0KDZ1LC5V4inhZcibinUG9nZzevwIkMU
4EBwy7adKTc1Gd1rWPreftL7fFtbnfKuqxPqAVjJH2VTcdRklZgTjGPRm+JzUnpu/Vo15XxDT/tg
h65CNlSF21JwZ5RNN/qmYuV3MMM6XccNBAkbqeinAljG5DTQJWqrf+VHto7CTrnKAUFfNpi7VP1Z
dkI5RQ03bced7J21RIOhlaFhkCsrCIrFB7w8f1dT3N9J0oTj2/m6i7mZy172DqeoTOtbkOTmi5k7
W8ml4HaGWaRIiOAGbJxDCJJrtBEU8xuFz+/xUOJ04WGKNknyd/0Rp7V9k/wiA8GKbe8j8lt1xsZu
01DgiN8D29DBQuXhc1gMLKYmI/hc5HBJJkBwR4CJ4WcFqrneZ/FH00fauax1bS2nkzkI10VWRyzI
uvQNDOoOv0OxMVSCQz/4/FwHACnmgBPCrGT+oYuGFAVxtKgXeTKtST67U5mdFqw/kp/RKrbdeFUr
XrmHnDIBKjCvKpatN3UK9GelHf+SYSzL+p0ZpfDChL5Rn9lXIwoiFq2MCrvxr0FMdjKz38lrdeG0
90k6s8cS7KsmNdeKMBsPhR+53m5Mky+TbKCSnW7Moa/3sqk0U34B5vqWqDYeRWOnfBkGo33whdV5
p6lby0ZVe55idsdCQqAqo+LRjrUbQof8+n1X2fSUa6+JUB9QvULuf+ajN+TQhZqy308DjieROz0q
lpKj1x6NJiq+w7s/W+OzPCjYQj4XiX3AV8l9WIZlkQFAvg2nbTrif1QYkRUFLP6rd4f97i73MYrC
Xtf+PNTR34UXJ1eMVXAVgfuyMsfG+WyqKEsGJkpRrZG2L27UPOMk6HyOfA0hoNrvjtkY9cgxv8nL
RHHh7RXDHneyGRi8+57mvrWAyc6JY+KHMcFcC7lRrkgeeBqZ4MrbDV7+bWkGbRniOYlMSbFqg1Y7
al0IIy8NJx7RmvZqdL13iHx/XuOpqr26Tahe9ML7LFvm6LUvYfmmxIyUEX52Dzhi6E9ysmWm1irN
q/m0DM+sGku9fm1SZN2qWMbfSkGV0CCh1KjWX2RItYPxIVeLV9JhKoLUiRZs5QTPrrCbdMz3YLL6
FVkDXiXIo6dSn6lZpWgDyA6nCIynCbrvk9oYv3foYoaiYEb1x4x7Ry0ulQg5gSYut7pXh90RI6h9
mDjuLijj4rEo1P9xFv/qHe20580u7OQyAbtes4Qnx+837zAPcNiqdKR3kjo4k7OnBEZakw840dgp
leF3R/kbMrf/d0hdoO+Tn3OMAuEvKnMBi7jaxA+1YY7lqliGmfc5SZt866fGPw0+6eHWpZyDmpdz
VNzahgOGwWojTFNaN4Scb48f9xFmGdhXNfL/HFFbc78FH/+jHvElCvUBEw/LdNpd15AUcbTpBcSe
9pRAerl0do0zTGepn5ug4c7TlcNlYlf0Yvjzs9Ln6K37+bS18ZI5hANNb4OzzvhZV4z46GrAeeVk
Nl9XdNKDl0EZnweQGLu0MTr4Rp79Emh85JVjGd/t9CLfprQBqMZawXrLvBCPsGFkDxeq7Zli1GYa
p0PNt4f9HVnQXhwaLM4wbrWeZcjrqmIDDLfZy0wnILTpPDnoLliD9s3xnHhrgh5cLfzjwjiMtjA3
G+EmqxrpDofc5GGhKvtoOiAxcLA81AAB6qNC9MsKZGl3wSjQusI5BDdLGE3GkO7adm74e4Z4fodr
CfxBwKQU/6Zhsvoq1UFz40Xvpp+NqH7xh1o4o6l69bVsBqPCschJ5/eoK8r3PIO/Y3VGeIFZZ3zU
BXJlgfne59b4aPdIfcqwg6oHgktJthuMYeSvDvEWMbjF2eU0PWa5pm+gucUb2TRFTJ7JQ2tOz0Pi
eUc1jYQXjugN3cw/1UF0WmI1lLajBUf4oPmWxuqXvXQU6q8ttYLXThkyKgRet1PbGNKVjUCgGNBg
Bb5xYEc/FLBlnns4veMY8zRWqu5lyIZuC0+NjXLnjwdNdyKh7jg8QD5R8apri2vVKNgZ4Iv0jnxw
xnMeo/ZZEPTiJsdcDviXa2bxjyBV3hVEuz+baZyus7Rg9TWNPqApFg1RUg6sBxXlAEylf1UbeK+D
klgb2YteZI7jfJSsZG+iVN4t6Elsiam9OISO8dwHVDjQIxrwlyWL23HbuiSpdU77OrlNwh7YVCC2
Vg1qArK5dLi4nMsJMiYP+ow2EzWgR9kaU1wIXW2IVtQtUdMFwEAyP6heU81E8waCqV/O+sHJC5xo
BcHU1Nq/C+tDCy3/xc1tb5uhRvNAIso/sXHAJ7vWrCt4y3ptFkXzV5x3D/i/mD80eDJdnYXfBkD6
K8UMzJMW2d8spbVenK8FS9wXee4FQ7oG8p8dHdHVR+NwjNoCXU3RLAe1W6udMqJigofX4Oj9uizZ
h94XwXLBa9YdzmwuSrZBDr85KKGJ47388ywiNgA5BWAQA6uVZ/dx/+6NzNpcmWHf7J2qMQ9tqjzd
vX3kmfTxkbY+KOcZx9qxDkGGbVpU12A4xxrOWGJk/2r3fuNsG4PX9rBbnb2LC9X04g3suqFrBxc7
mYtmE6F2cqxt54KXyDfNj+uP0ZpfjVYtXgre73PCwm2ziNDwLVEHbvdzq1GHzbRwgyVsfByAIawB
tQQeX4Mi/MvsIMy+jZX+ZXb8tn1BKBtXJ6/LEE2hem8EU3uYS9dYYWkAer4zwGrhRGOgdEj3kqq9
x6R5kJwjx8hLuBEmaIEwIq9iGyi+QJV7FVVow4JIYLhWeLBxodvUfmaes3aTCa+jUtzROnED+6Mp
O+6xcgTGmmv9scHLHT3wQXnzAINLvR2rQey4j4zgNIApu8f9CYnke9wN84N8y+7jPQsplIZbM3qG
T1JINfARznCr4ShDUlb1V3ykAHuUIR3hnZ0qckqoVMUkH9oAAx49uWqW/qWPp+ozpn3ptk6D+pjI
rFOzG1LsK1gTZydXUefNKEaxSY5XI6yfukZ336q1knS3ljx3afyFTBhCrjWbC1UCW8fWWGlZ2J8l
Xl72yiYfCvLPYvC9NxWDJzHXEBh82Rz8ul37fB5ruTCNmwYx2iSkGibWqTP1lrNcmMpmoYI8t4+L
mBbCsemqyDPvnAYk4+oCAZSoQggCZVvrPIuDbMpDmVflqp28eZsCN6hX9x45UE5JAx65cVaYrAyN
Uq3Zc2E4+2GB/LkonrJyQINu7Iwlo8QmwPC8mFEcQ4MNjJttUwwXGIU+auKTAAFt5CjUU6pNGVfP
uO1k43VZKiWqK+y55vxSkibfwl3UXwFwtStV6b1vXZiubZ5mPwzwWWppjp/bDtvMsbHiK2X3cQ9t
pcMouviCV7JFohzPAwBkWMRND7Y6RV+raBo2VCuEZnlU4vnzz4CmfIjiIf46m82/BujJbZxt7iqe
lyNyUeSvYdI/yW+lauAj8B9xrUeehO9NcW50PigxXn7rNaXpNqHLk6bw3bnRoZS50cOgDGeyz8jP
i4KPrASJkJEW0POlB9Sv5izgWYnVeI+L6lmXdfll9DO2MNRSvyL7vVIFmg9icgsqsCteOkUZ9jDJ
u6NXBvlhCjIb9rxV21jutZppnUo3//3JrqfDLm9U/Xx/2Mtnf8IGCHnq4l3GjcD457EPlVZf8yhP
t/JKuZNW3IDNaSXvP+7cs7zDsXR7rxz9EZM3IvvXONmUg/+MscREVwa+cwH46ThXyhcWos3TokmR
idhkuP8ZG4Teyl3UIq4Kde8bL33ON6d3vfhry0IVrJv93ZpGJHLG2XsJ7DbZm4kgUtq6+YRHwLy2
3PJo9ZbxnIHj2eRT1T7DgeYpaidIrKCregLCo7AlnZInJYWZUMANeUUEyEF5fGr/agv9WkdiCa1Z
P9ckeROcO7OPv3YT/1kYDs7bOKfvo28iCjym3V5C5MMWF4oGZ5+9XBnKpuyVa8N7UwLom9j7Ofj/
a+79yvKF7nPDf/8Z8nV5C93HZeHZkDQE/Neg1iNgE0ArcLM09TG/QB37A0mxQC5GMjtrUNjjRqIy
PLAv58lsD02jWK+zRsqs6srrbE3Wa2OjFpO73vjQic54RvKnb2f1IJtoeXOTHstxKwd7fWAeTb9E
a07M1YbMu6Qtd3DRauPcvaX+uJIz5UsJi+YBfu5P72HbefXEdj6w2MnLMze1v5S9mZ6cvmTXb6m1
sk0qxVv7MgtgG8l0wVxv1/SqdQK3ZK0zq4H7J1ZemWPYkHbz4qLYTfQ+8Ff1LuogpOTsY5rYm+Xd
42F/babBhgMUcDM0HMc+hT6vkOhz/JIXbbAeXCfaFqVb9iQyGZl6F9NGVqEMxj12F8kz5ifNBuvQ
/J0qXSGULqpvKAvvBkAoEEm6aOMAQv1eeCP6fqGefMSVEmws/GqfR6cP96JocR40IzrLa7o9vt6N
4jkPuZ/AsbbJOo1upx+1ikwOlfb5BTJChUQHPxgNm8xQL4Zr5s3+2mq1s4NUx6NZ4eSm62WJ9jW5
L+niJg+aicGqYIMpYVm9eYl9rPsgv0oW+qAiiAfD6iqZ5oNmLn2INVe7qIXTgSpisE1tKzvPgalf
bdvIV7JIV3vud/hL/s1ogvLkOAPVZLctvygafg6U/9QGgg6qOlejaLXlJ4WiBOtQ0ZRffNmcJpWm
ePzem/Inhdqeu1HDttoVMabZAmgpnRGryL76BhKNd59Enk0wcKbwYXFnFENFSINZBOnX+zlRhORE
UoblU61Fb50Cwc+26yFc600R79mT/asdcZdYKT3VMyXe581E/i2ffp78ivx+ohSqF7NkRgbAnC+k
YHGi0UGCKWrwKP9c+dfIEHngx0CuIX2NEaJ5/x/RECfh5QYedT9UyOYKLVoymc4GA0t72wYI08+D
hu2cns4bUjLWsEw2BfS0ievtHPTD8oryoiJUw0lfRv0KyYn3NyiMqq0MheJjqhQVtGs1rtluGR88
IrA8JDt4kE1Eqt7I4tnPPk6PEHjTnQxjNxGdNymUmafW1sRfm9xmgHG3iXvrATCQKyw4k5s8pIiI
rjvYObt7DMj9cxTmDrBfZuVhXDxpI2kQfgaAn0NdWY8UEvZZNYYvHva4T2h1ijQZFAuZ8+mK9ArD
mi/8XDaHTPBXJYm1c8afsTvN1YhrklOjFKhvWOoYCuY/MwlaShz15zZ+lmmoesysJZyNaf0ZvrcM
y9Ek81yZAlChM0ea9r0RPOeuxMJYrZuzEijZF+gzHqmyaURireGzYxd+KT0vPHlFlB3MyJ6fKkft
NyZKpO+NgFD1imU/6mryAz6W+TghykdCzHf2stlnPsYFgaKoR31wX8yJ6p7skIfZN9NNmqivbuHN
V69O1qilJ2w00SaGjVp5p2UHqQ3evrcsd9kyIncfbJZMCPuZnQTOaonjHWwseVeyKQ92Ov+M3SHr
YV7/jEnILjlv9NSTLjzUqmmBT6ToX3lWfJMHX403iAOqT0tLQTSrCc2rbGF9l9zagRTtOOAWcI8Z
OfoxFT+DlKroLopbrHnFAfr6z7Me0n0QWZfIBLmDSAadOqS5vethhHMfm3oR3X1JISAXl7LMeFyn
QypWskLOLM/T8SGGIlQKNbSpMQbM6ZvyS2xWwVFqmDVFybgszNWtE4HMk8Ekmexdb1XawXOi+GCW
LFq0Wa1f3L6oX0Z8240STZ2U7dKLEbEF80nWbWVn5fgom6jKVnbKSQCQo7XVGNFRjkC00UB3V6xe
fl0yc/13fQTPbosXUMSL8vE8FFUOJ1iP1JWDWMCmCtvaWVekyM9OE3Ttg6GE6dnN8X+lmkpUHmRQ
TjKKEvKd4+dJcgBJoh5TtMkzWJBptKujrN1GJkaqs0ntMbH8v8vM+rBMFSSpNdobpYyDxzZQUSLr
HTJcrtLf3CwEaNiSz7CHct0Jyoc5OR96mxcfVQU9UE7KzYNNcnQyYGU1OKM9xyO1CHlQO353hYpi
JxHZZ7Kr3GYpCjguSYPfhmrIlvpFrT3eLxGmgbcNnQGKmhjrBxYgaS3DMwgw80vRI4gpEKBjOv7W
+tUn4aCTbn5nGcSqvuPn0yS9/gqXeUbSeoovI3aHp1kpkEozleFqFVG31rI6/yvT9IdCDbQfKigF
iJnWVxU22AreMUC5KE13cxUXWB/03TnoBmMXdwApx9oN156pD18aqzz4jj2/4Ujz4fRuty5q1l7k
nq0Xs4jjEwqxSO+Jpjy0ydX1FP0mG/fxQamYL7oYH2lkJ2TvbHgvja5mF9DU27lJ/CdTKOtZBYAJ
LQ0xXxVNKZ5XUb8ZMMR+kiE/BWTWxFlILUN4jv5HbyV6F387cfVm7qnkF82XlLTtrk4AhWb19MnL
Zv07Xjunkmz25wJgy8oFQrMyKHseaqdHezCv35LMN54DpUpe6wB/UBFusD8/K34/rO06Mj7c0PY3
5PosHgdwnak1VSxVgCB/QCwgq6DVA3fa3D1IYzsr/VSUg/NRK7l24scEilP43VUD5vJZ6zZP3C3N
KxjoD9sqP+HB/uGZyfypsCEk4G1x63xgFdCyv1fYdn3yRifDJxaWdV+EzSrNjHY394+ZHto3eXel
2IvGilnrB9nMnCBEHH82V4MRWi9FYVsvjM+HHTXt6pLorGFPTZ9mm6Rp4pWegsGV/6RawlZQAILt
5VtQkhBdVV2uPlrWoL5H86MMU8X00R9iEhSencMDdJh23vzAjvq50ns4nwjT5c+mWU0rh23QIYV5
A2nGhfguxghOxBrzDmsR646U2IaMpQ77OySdN8M9d+FPQHugj+VxKczUds03ApwFilrR1zlWIDMF
SnErPUp1mUkZS2aYg5Xi58HXVOHXi9a1fiKVWd/kxECn3ujkeXRsare+3cjoU40SdSmANMYBej4o
W1mFMqvBW7Wsqw62NVtXK9xZkmdjliTT/P6y5ONKmoU5DRe5m53tztyU8zzB+swK/AE5yDM2y8k6
MiJje49VQKR/67WcgsSPmHHvkIPlXEf0yg55oMDwc9y9935l1Q6PRk8SJSqGT67e8QvyY0zwAhMY
VVzH0UvjV8NDUpprs9a6lZKZ9QJIz2bTXCG2SHVC4NOd2kWvT/TKe5ds3nvl4P+Huchvgi+7V1FD
bu5dCmLNlTuuEOWS9QBMeifLq3Jc57rKccAzWbZwTUpwmWuucS5clMo8Q615dsf1YoXsqqiKJNh8
1bNlPOYFZZ+0U3CEajLnH7aLJL6MHSU+t6Dyr4yWPx7Hwqmh7RQ9WZoxTt4lkqnJ5hbzdjCLsul1
Bd/esnXPGvqyC+Kp0TOMf9N2Ouhajd9PW34u9RwfEvyNVrarlTdZVEbO3FiB1YEqKFJ5aK/bO29g
qSt7+dkco4ZSipT6dAy92+RYlKyl1qeM+ULkUx5ccRbZZnxoHOM6TZVP6sZDT7m0nzo/89iwQfa5
x6ter/qdDPrqWOwSX0vm91Evnrq88pFiRgzfCLg/lr72oLMVeHFrPIGxbUN1wTQpKQSKBafFjy6S
LQKrM9s7AiwlGSF3BknZVCfx+3ywnCo/mG4frf5IEMscsowVrvuJ6la8v+eW72PH1gJSSPJyA7a7
fxpC52fC22c5/lTzaSy/N4clkrWz484hJ4CQvFXiRVWX6tuUlN21rdXy2gztuwyXJLQ3cCEOcTch
l6e2RvbSuEH/7BXpzpY6w3GIdnUxObaotfK84664r+2o3Wgdu0REYh3LOX7KEAh6q4uYNQ734yjz
RlySMwMtb5ptxq1whGF+0Sh7oGyLnl9SVNGlVIt1qY3QfdUyC5483VEeS396c4HzHO8hhBCDJ99x
+g0/1GEjh8le2WEMMwtvbXgzgeyANBGD5ZABVSP5MnIsyI2ATCkHNg3WqrNTC7ohzWVaI9qF6Pkt
+OuPlBfN+ep1COzYSemeS1txznPaOuerPL0HZfO/Yn8MMS1b50eJute9w/116Xvsj+uxQh8P7Oof
ot7xVygLmz+ljpeMU6qaGYoI3lbmlJbYkm6S48PIMJeuJSjZPXIO9fptKISSlzn3jNX9dUh1TzsE
vNVV048aq5gh2EM4sG/cImHllHX3DbQamSXWlTYSJGo145nmo13aFrlxiRotAzvJurCuyuADathB
0WYL2F+ZvmZ6vJGQpzlL/YvJLWglm/VkeIc4Ixctm2PVJtuq99jMCHxU3mcTiZ7Yfkjq0DkF+Blv
A8TRzvLgqgiKB06WYOpFx2AHyIjI4HK6DEpT0v7y1Bmn6oyYwc/pS7fbaTt9LIIND18TStQ/Gyen
7ZINRKF5J7dJsqPTm1sD9/pBhsIkMIH+2uv7pHZgASQvNJvhNQKK8iCfikFMEgPVtGytmKKGdW93
sl4l22VaUBDDWOWRzctGJojDupv2Mn7PF8uxqE9ma3npP64va2JuHZMDp1y/JzOrsXuo6l0I3ZsE
R2Jpx1nxfox1NT0vscZBSi9UUtTxwSDIw2TNj6Gw3I3rEimEVB4ta0zWSea120HoKCxBbm5IKoiD
nrXrkBT0WbaWictAHdPSXnO/yFYQAQoxsj5YtznpkUuDte6qDlxrm9lOFG6j3h5ta2OqKBL/G1gg
wQQ5T/DToNbIR1Gj+21IrivFobC0H8Ccpz0WWP6+5qb9jgrJKeic8KuKUMs61KvhUfXH4NGY+nHt
JVX0lbr4Afp//lFkRUzOxnu2NT9kDYRQFJYh3rOhRFRYBu9Vhqb+0BZe8iojTpI9AhCYnmQXYPBu
1Q+ZepadlsquOktwMZS9jWXXO4wO5q3s1RqsWSp0ENeyt+IG9YDVdbhaLmwcgUyUvnOdx1HZjnbW
PMBywTAnMJ/LvhzPiLagbwSO9mF0hY+xbPcVl6tF4ZLH4T5REmAruOKqe9l2VXa1VmGUBnLA5O4M
lH5WNan94+R21nuONvlK4UsOkIVm3HeHPFDHm8IH88aHxQqWcB3F05MzFp9IFlrvidd4py4GjSY7
wzBL92XVWlvZjLqu3ASRmhzdECm5JI7ZLqrJLsGpZCsxKS3aII/oaYNvAa8SCEqfH07vddsJ67+q
O5tRg18kfPnfWPCiyS5xDZCyPt/jdihl6kRvlYXJdgZ5zTr7n7lZb5VHQx3PPchwqjdRN/087d1k
olA4tgdgZEfZamEqF8dlDKvU85LGNuZu3AV20Fx9N4n3bdmzgW8Ckpn3NugI49H3jLUiKueyfC4P
mZHGJ4zW9/eyuox3qeWvyz7wNzMJh6cWTLM5sPdaR7iWngITr4Ok0/2rPLi6b2yLpjQ30a9YmJKC
75taPcghsqOtwlPcz1TpxbA4LuxDl7V/o1m1DTpTvcmDErCzxqg3A0Thztl6Uvz9SNnuUfb6leUd
HS3pV/cZbQq4DP0DtIyrRLsNEyTcoei2caDH5yjW3uSa7E65/o1tLYPclx6cLG4Of4yzOsvdgveo
Vmrhkb7R3bHa1Eqqr++qygDw6Ol059MCtC4wOz1Wpuc+OcLRoo5C9vmzOawt0ZQx2eu64Q8ogsXx
HidxB/8n9tZyAA9byhvq+IiSmcY+NS8fc6VJT0OttmzB2+RmJ8guj2U3f1WncJMXo/+3l01vnpZb
T0M/GWu5cZMLQx1o2SY2e1QCVKCl945jSHn2eaq8Bw3ACQkqzzqY7WA+4vDlbSY3799SCs6rEd22
bxo6aQB30TxBP3FPlb352ik6Ht5dNr4qXYTtdA2x0IytBmO8cEZDkWVXjHKhRNpaJe8melhLKgE9
CyT/kW1bg+AZqRCAMh+Oul+q+clVjW7taiy9OrSY8xN2STxrByro6vhJNkKeUA9DEzmrKiOVg3ql
3gIyx302L/uWzUXud+usjQEkieBYwbDcqPfTeiicszzIIDyLg19FykGGlqvJ02XichqQENOj+WIj
NFmvfruYlWGF2Y1hvdFFFhYBt34d8CTbylSsjMmzKMOiUh/HdStzt0vKtk6/6bGOVrTVDVtnbKbP
bhegkBvm33g+BOsyddNn0H/J+T9GjE4arPVkTJ8F6fLs67O91qs2fxwRXHiu61ThoWYEoKdoyoM6
ojGkJcZNj2JzCcn43PsrXfPIN/+Kk3QfVzAkuoMcURXJo54Iay4hTD8mF0sdkkWgXkbkwU1ne1Up
tbaz+S56GwRkjT2lm3I15/nobdps/GvZ9MSIhMOKKVlhmZzJAogS/Efb7id/uyxIOrZwm6T13yYe
B8ujBVv6MtssT5nMQ9l47L6HKmbcPYIHK01lfQnU6MhP1zixPqqNjdync087qiKmKXOgre5ZAZ3B
3LmM032zP8shYoa8SmRklbHkEX5d+b7t//eVlpcwFFikOi9dlBm+9jz1dZA5KO2F6aMx4LKHfFGz
PPXhOJ3UqrfeQ/xV9mrf6XuvT6OP3kmO3eSiDqVXV8O39ccoyT4tycl+0B9jI/6tlfMcnKjqHQwv
6OH4VmiRx2bYbFWMJVe1bsMPSEqjepjypwX3MDrW2o9mlpXScyvlfrG0cYrD+Lb71b9gIixL/zle
IiYgPBXPvv7oGuaMe4A8yv2x3C6bYe7tkfJ+laGuq+ct5ZGctwTp1QjQKZoVEHDlH3KPyaaEXMgY
vhFoYf3CaFitbaxkTP4B97lO06G1Jl3pZpx1Ty1uZfskjYad3COCjP8rm10A8Pxjt6D0rtmUglFe
kBmFzja7Bnog+QgVac8DREDB6QM0ps2a/giq+DqIlgxNyvfA9ZWbbHCTB5s0F+VCf0jDxNyEdZbs
FaHLUmv9gzvHpO/RzfztAYHIonWJ8deVz4H7gyPw0JGzB+5if3S0zS1GUnXguXMrzNS+jq75HDp9
9IkWTmz+RCql9aJPdmHxAM4b90Eo4X5k2KJF0adKabSHqNWpk4k5fdRCY4gC9SB7Kenz5OTKfvm6
1NFaZzCTi9N8wr5U2ePyq71aRv8ZKFv2jZ/JXwNAkdcZiusBA+UZx43uSy5WYJqfFquxZfctF2Qd
VZjE0cwbIDDntZtI9ItVm+XD2k4i97Ocgz6bcRqcuVlWbXoVhnuj9dxl1UZmDfnPUi+P3H4Dln8d
XCvUf/lSgzDoBtYFY0AKsxVYhSzKk0f0u9970fJTxB/1JEWbSsnF2qjaR2YRXmVnijTsqijq+kE2
E9Lh6wFLz4O8kOEog7APg4mWF1i9pqBC5O1QZ7m9CkYH76tfN1fIa+pOcakm3e+iRhXWDxGfPogs
8/kedwqXGmtjXWRI3qWb3nA2POOLSzhXX7I4N/bgDooLy6AkYc+L18aomx9yhC86fOkBP7JR3LCq
ctZhn37x2Rzslw45UB76hG1vEDsfSMWiHrpcQU4OwuJL6KQNKeEMOHOQQfbXzSk/Vj5gdfCuYtPm
m/l1gCaJNarYJ45meq1B7rCcp6TuehSlvco9o3KO73wj/EiXUwAD5VYZR2Z0QYHOHYdO2pXex0w6
tr9OxLPL7dNz7arzEz4x3t7LsuxQNGn96jnTF+Tusm+hMX+qpxYnXVD3Ajjw2wApU1OV4yc/TfPb
4GXJNndMDDXEQZ5NcDq562lReIFRGE9Z/wC5KsB94Dv1AzLR+fhJy5Vq6/rgRU2N70/hlMlG0VL9
iwczoCy1+DvO7CA8vVK7khxIjnahIsWeKyWZBOWH7nX+c+SDLPSc4D1AyfQFyHH6YLWIvquxjgox
u9YE68UGyUzuX4M1nigEPsoYslO4mv46ON3wEHUV1pe/QnJY6ynNxisQ9ZYdBjI9kCn2ttlVmEzl
ybc0+tLjNPFdq8SvbPTjF0WjRhFgq3HUKH884zqBapgLzrqy+wsuW+ULjPujJ24aOQYvRx0FgY1s
knavUXb09bNsVv2XOO6n9xyNg4vPKRw0JkEywPEEs5y9HIUU3Idt9NpzmNgsIJz5w4/LnqKN0qGU
wxkVh345Q/jhY1BdYyfjllTHvw/xcB0qV0ox9ecsHJJzF+G5HmTloZKC1ai3WSsY4v9q56QVNlEP
9LgbTGj+vaetJKYzNML5bFkCDS/gofemhIfKwbK3ygKDdU70JvntMcYIMcs1trSQypNh6o9+Qe5d
dspD+M8I2TJRYzvahvpzRJi23SEZY+BHwf+h7LyW40aWNPxEiIA3t23Zhp4iJd0gZGbgvcfT74ds
DpujPbuxe4NAVWWBbBINVGX+Zv7pJtVwcmyreVLC3rxTI2vfqWn7JF1AAepdVdrt5tq3TCo7e9M3
b/piN9Cb3TdSOOkDxH77JWtybNGxHUiVHAFRDHHWSmsabybMua0ejjAkQ83Zx8XY7PhmFijJtOFO
U9G7u1j4BdA18BpZepfMBAhkgsR8WM5ieAY2ViD7OsbNbUSw9BX5n3mPe+ywlWaxPJKrzGoP0rQr
8A6ouE13l2B3WoVkw19gPURPU6ccNb8P3mp2IGceX9bK8+cbrep/+Uai4OkB/7GbPHWjFJ6/F8Jj
r0SoaklzoUNKc5w1YzXrKk5wp7JKn64LLjlD0BzXk8Gad7KAM8Wr8DoSkTqgNk4xJ63DfNcVuXaq
ss08B8MP2/fHLU+V9ljEKJB4afS3LNZMAwlkNQrcR4xRoxNmYPE271mo1ziOuGQd1Fh97axMu1Mw
FKVm5hlvNiX5/eDm1O0ENFMmCM5Ng3+WJpPsvnR3kd9AFVh2ZEqoGHcx6kfSum7S/MVZt7BYMl36
lsJarI2wRqgg+sgpH+zA4l0u4I4h2ZiYN1zIAban5GvdDsJDV/0o0Yvbl9gj3Spq7c+4AnFKvrxd
93WfbrvEUG6lTy8MXGNK6n43aAy8vTeX6GuM4iRbO+uGE5aZwc51gh66WochkleS6ZRTlRQWMGwO
/TLyn/qGjopDak5Pf8SWchXp9LNzWdUu0Hy8qTGaoCwyqWTXszg52zrOhbF+xA4XBqRV4bjWO9Y5
1pP8ocyHVZUP0520UulSCn1rW2Wwkb7Wm5YsUs+rsCNvWzRBdRolUXttS2cSzHwmOb0ERbWx5unS
AoNnTqBB+VmBLHy/hnRWya7KpvG+7BxlVRZ4tMt+W/6Bup5UZ0oyR9mWSz+JtAExdsdbycse088c
r8jz9eUt3ddmF3T5JkCran0duLzvQ4SX/gE3e2YebbtKHf8ElEcLEP16uIDOLyhzwZ8ndckNsUwE
62vm1M36MN6mbLCdYuUM1oRUXxJtPy9YZdXaJ+Ag69SNttK8Hhw0SBSn908qigPOKkty66iW8dMc
JvUthkTsddVx2eGOD57W/tYmxz1cfWRaBd+P1EFrV8LA6E8PSWM62KK8z5wHuz+YwLy8vVa4ybfA
LkgYzlGxTQKWMY4fvuWZq+2BENh7f3DMV8VPj4JczFiArQE9YMRjj8ndNGKsJYIkapIcWPjOWyWM
k70b9+2pM2Z13U7O+DVsWOhCyhtOg6L3XzFrsJTiBU+OfalHw4M3wn9dqLWJQmY1H8ANCx939rSH
ociLp8WXi1d1OvM8RPT1VfHanwiStXtUD+q9mAucTbsbvttLp1419V6MBb5JZzZivVP58Gu1wWpv
YUQrMOXAOiCN1LD4BeATjm39xW7V3QX0gBj8flAj49Ks8uLkdHX8DP/mUkPI2PWguWUepWIQ25X/
6NxdywtjY/ZHlhgxuGnewmuYB/i5Fm69lfjGMEf8z8XKKqIChJmFfZxJ+F4LpHJ23Q9KIVWa1ZLi
CdE0FYzY9Ufq3HIbwEUqqGYqHzKw4MP8BSgmXaT5tXsrCDfXSQIxkwv1OCtsdAG6Ji57oiocmuQV
G+fgCcrH5d0dztMuBi94L6/tujK6vRME3vryTl9e9vH/ECErgWos0jOLhvMFbpzjBV1600M36enT
lGSP0m1TQdq3mNTthgLNi4W9vhEBj2kR2obqYnRY4/QxoBLpmRdhE6XB60L6Ml7euaupt0kwvgYL
WdP1o2ibV5l+UIFufu3627mD6lkrYXdTokW8k2Zh9ecqyaMXfcLMzMssWMzL7A40MJwXtb7rWEU9
LVctw2953WbYb/OI3pVKXd60gcP6ErbfXvwaO6dXETdFnkqa5liUj3qLR0/pwN0GZvTkYuJxJ26O
rdWeBiGToBdqYOmCh4ntueOhiNkkWjqv3lSf0m21NNHnmE56F9crGdUqNX4q2ZzJoBzqGFkddu73
0uJGAE+LcJY+G9izt+l0Sh3fuHOrkpRbWMG+KuK/pcvSZ9AItgxY2TfcT8PDhK8P/g7KSxBERfUF
Hne19vdlV07fAV9X+6Ezu72RGN13fx/wFv1OLavazypyd9JLQivo/5oRtrZLx2t2RRs5j7B5EYP1
6+AhTovyxooKYIUqf/6OvcYZZSeW8GMS7JpGhS+4DPR2M5zlDMABnANpX04ruz6mjh4fbH0IUJpf
Zl/noGphZItDwRDGzqPaGb8FUeMkfr5y3QBRMrfOTzxng61gcCx3Z7hD8QPwtLaNLaM4NgBIj72F
zja64cj5LgByJGBXbVTVP8dWHyEqpf79ZI7mwcf6Yw9rxniW2LK78zs8JH3Vws0gydyzltlYdGbD
GuuO8WyhW3E2loM9o+28a1y/XQHtA5rTWmFzl3q4v2khy5ve6sceDQuIaaqHZ50yp/qZNbuN5IIC
EsBpTizwMeqSAaOcmpO1HPzaOEbkJ/eRT/Zr7fp1fCqUWXOxO+PU8sMWLcw6qW+aHoVWfFRP5KgR
t5FTy0s7Xl5z3R4ohX7K3hua050mTV9d0vjJ4pMYaiUZfTn9GL56JFKTZxsp7RTOYhbMSJB5ZngD
HOJrZlgVRib/HNjlNuNK2pNH2TbtqdhY/ecQzJ3ry4yqnbK1G7O2/DTtei04WNkuo47QOSn6bTGA
YETgAIIbFYakZlIcBGTTSWY59bL8RgKl01/gwxeIzhKtqm5+MJZMtYzKYRi6/KZGPmYlA3poHWqA
3sdJVfu7YTm4gRGTUS+9bYqAx911QM78sDgmDbtVGQxDBUvDJaxVFftkKWgwLC3pl3hpdhrvqDlA
hEqaMuBWIV/LEJpfDeLtHo7/K/4SKO01dXgvB+nPLcjRJf5BYOX+PaCqxY2VlNgcLwMSLGdGXGZ3
Vn6X49lmXgal35nyG/iemBOmxs0feVzZQqSd+jWlInEjLTlc9xxdMH3FBs/djyUZhBfTi7L1JZOC
P+yj2zjJJpit6E5JyuCcuH65JSU2f+VrfnQbP/qtdWyZAIsWLxRRMTaMmxhTgEl/7LxRX0kIIqBk
YbT5h1yNRGy9bme/2BeBo21QX1K+aHOM83jTxb+r0FpDjaZC0wKjwu/W+GFmgOAr21Ce0ZzAdqCo
JxIiqnFQRo9XY2lk96lazAt88RCErPfiXHNPQglpJ4EKRp+bnVsDQ1n2ahIMje9zc661cVWlVn9E
GktbBxY8MWzj1sJWAXjI/sbqwhfbD6J9AAzmyOMhOuoB1cVpzCgHdd3JsjGoNZaDnLlan53SmU1+
ngx3Vde/98tg3RnprlapXUjzOirzAw3dgIZa9O46er3Kxw+s2W52rMufbRuLmcZpuwMeGMG3ukbF
IhneMl7jJ79r7LV0WzwrWEN49S2MYOsFuMneWiRgvBFHGoDgoLqW2W4avSitGj41FVoXpoN/qrOE
WQViCe4U3ks+RJIb18zI/6FPQnJ9Vg5OaaNoTCrlkicZusdwjjUqadBIrIYbuhiPVHRYc9sxa0bW
AOnuj2SyXrjrJO2022t/niKyt1QnZQUfWMqO4l11nJO4qzZuUjs3Reje9kkKyBw+KryoeuFF5R16
ilZajrtLpG7ZaNiNSGCgljk9VHb7SDKnPQm1Sw55nidbHe/ezZXzRQ05O5uYdsikC9GrYKq5TJW+
61QNc4dNnPAMYH/2Pk1Gr3HLT23V8qZEcuYknLrSD5GmjZPyVpr1R1OIR4mXvI9K89PowhkWN53r
XAlWM7u4FZbSNTjRym47qxOfbvEGdlkSK3249RYDYGvzqRHu8W3CGNyNKdGReGD7npja6XqYm1D/
3OS3ACHwEZMVpIywf/81y4A699EmbyoHQqBKjeIx1Ef/aMJg3qADMn2Pg+FW7RCabuK63stW9Y+d
q2x+wwXJJKNysJss3bath+rax0AvW+VrWwJlclsbSMSAtkWoEtGBevFZw7bOv2ET8Sgt6RfTNWle
I3qjfZxGMA+r64DEKbPu3/TW+PjJsE1CqgnD1jB1DmSDXgStbi+4dV53fDGapCURR5OMLfazTvUi
LTkgzUhpZMYoW2a1RRveLte4Rsg10AV5v4ZELNe4/pTrNa4/ZbkG5BTnNJXmX2quBS9e6n6xAUHc
4goXvkQVBPupn6udDEZgZU/YhOCLtIxKnwJSs6C28SRdHrvc9ZxG86FfImrU78iYAcuV0Sosmodq
MT38mA43ZN9Y0AMXlnZabX0rD/9GJoK6Exbmr2qsmRSpW/WuUKaSbZc3ATIq53u+jFRivUx7i+f5
m0fK8GgiBVL9bAJIhinVbsN5cwuT9JbrT98rgyr+PCW4rKN52s4xamLzgFQP/Y7i05825UlFFoRb
Gs0AzfDznWDC0hjep6FpOOcKxow82L/aMu7ag7cWbJmZB0+h6cQb0CyjtfKrbDxOZfBo+gVfnD7q
ecSV/gOfQf0yOCk75do21mlTRz9tz+K539tvClaq+3ToipsstsJXdrK3EtAC7l+zE8Z+DMsdjHuC
g9PCUHH5N912IQZliGM529T16lc3nt+GqXV+d4Z9iM2i+eYo3bTxl1DNzubT1PmfQkUr9N+hvDKj
Y0fuo+CmPLtFW25Vv9S+DpAgEq2Nf7uOEcA67vIXxOeGvevP0QGWkfkIQgclpCWkTNxVGjrjj3y2
UpY/Q3jHQjAkV/S1MfN8TR0HsJ7VF9+VJvROiHWPT5nqlrdhpdxbvPmfpEvBjmFTOna0+2dCvgWC
p97LKMhFpGUK4OdFr+bs4EZLWVF9NW5k2DTsnP3Hj8tUxdNCkFXY1Mhg0KKp0lCj3qGyH910s56B
KtDi+6bueSYkaa+e2wYF7aUP84fevAyrHj6QlZdjY9xECs9CbuHQ6M19j6joe0yUqSqrvYpb6jpR
fozSI82hYLQTIkx3dlUVujAZpoM9JciWDxr78iW7lLRmualye9gq/oI6zFXWqy7wcr8K8nu/xEAw
9or2AcWnkK+L1+H4RHOCzfSASI6+R9UV8LU0PwYSvK4VuDQ4eS5hS3+gRujSZjBPYteFkKhyA51z
xzrKlS5xfQO6scldwPV956W7anL9o6bO/rFDFQoW/NJGN/12SOuG1clHX2RU74ESLXGfhisqh8pW
hq6HwjdUa+01Sb58gVI4OREr+zJxVJyvdcs92oHeJ+cQJpnPTb7nYY/1PCkMEhG86NeTHgPQVQzn
Vs4izfZRYZqfr/2pOcA7D3li3La4FK+yNBv3dpIb8yZeOjVtukyR1qeBQXHDleX5w15G5IpDx07I
LqhjkzyLEUZZZ8XY4f8ejreXnjQ3hksbiEfudLfTMpZKtIzJoQfCyJjMu/a6c1eyX/S2rZsieKpY
FFmxin9qlSpAGGhnFDCSAM4hH+wHSgRLeWkrav9c1qO92MuoTyoKQ6didH40IcIfazYaE7jRpt3H
w0YyOZK/wS/U3Ru4Mq0k6VOKnxqKIPdT27UnCWmX3I/Vte4+y0P1k5yrXGWJbcv0PRYS+4nP4t2O
bdLgAGYnR/lldGvQ7qjkHOLGV5+ka7BgnPHWMWEX8usOaKQ8mVhSJXaJFefSFTgASlwgravrLMqw
vxrzd97OFHD01H+sm/Cr107qN5Ib/sYabFTMpq74msVfij7QvvWNxjO1gZyE6aT2jSQHYotp9ZKP
5XzWIqNdy2zfKKiTwJW7y9PufnRRYxhWF7QcuVpuzMBxj2yhlZW2cFugUb43xWfx2pTRa7CYMjoR
HohpPUPGLGdjn6WtSmm6A/ENd+yHYjZb3oT+X0o8IW4+51/LIEA0ZEipviW9dRhRSVkXM0CJmb3K
sR+t+jZK4BkHveW82GnRrBLdi38jGbByzML8O461B2dQqm+55mnrCpsrCFWOunc8tPEdq4GP7wTd
kTefcghSs/3zLAGvd+zrQDn873Esl4rdgMwUbt1a/YgKMuy+n6OAOls/XRphWY63rPcNVvxBYxmI
V6FUDObreCl6XY5N6547LI8/4ZmsD/aTlvjncplx3dBe8FDLQMobZ+el3vLf8svwC7zFXagH1t9p
iKEqFe4fFtrE697qqqe2iOydGlrNCbJsfs4rJdtp5LaeZ9+1VqpJhmmZ7oB93lJxyneqDenjN67q
TzZ+FMXsWQc79ycIfTRTBC5XKYWAO1Z3NbLaC754qZJdD9rQPQetA/h+6S9T099lnumunQCUhwWU
77IovzZluS/NKgmjW5EduDY/jVKEvpXVv4z2hfr3Oxe2cRTq3U7m+dvcNb2jk0JjuZHTdGkP04gG
hZz6Wey+RwXo5hyTks1SbMyPA2YkOaRt+gYr9I+ANuxdMQzPzjAj3rAczDFhkS+nqum+d16HpW9Q
jG962eoYefwzrbUjWPpmgNlizarkiA4IvqXe3J7GpLXvKyWFAj5a2a/IYZOgVuad5+g/geFq966p
IAHpQjqzISfagFnpHAa2bkFiu7t6LPV76ZODNQd3rs2e3KpKvjf1qOh3tv0oUe1HKErEEIfN+ft1
tgy2lkN5sbKfiq4mQfoP7Ctp8VDJk/Z8gZtJc4nIsHVuC8Rv4GmBAF0Ostu8bDz9NKeQ1sc76buG
5CWVsdW1jTQ0fC+YPFsJrBDBpkQ8eUiC+eAi3bQwj7oK09DNi2w7JH6NrHwSb69u1WBHvPt+no95
mSsndIUg5MQ49t2YWmBCs+Tx+1eGg9MgGO7QL8tqNSzwbTl8an86lSGn0IvjuMg+jcB2vGHYFKYf
/1x8JHoFaIrlgqfE+qCClZo0BwyR8/2o6dqL2fe/JcJxYAQhFv81B5GyzctCJ/OZd3eOpilrTWep
r1gKwDQnzddw3Moz5Pb6zU4WhycYWsagHeOMv4Q0/3tUBI3gK1Kp71HRIiUrUdTlqjOYY7mWdPuD
pR1xGwkR1OfS16iqe0ihsR2SaIifFABWWB1o4U83B4BjU11njRrNRxRE2m2ftNaP+osaJNFPw0iQ
B9YN92jOmzpitw/9FlqcE3fw9RbmnRwipYWYnSre9tpHjg2G3hItfUj0gkuUwLhP/a1fJM5+LPwv
/6O2ed6rQL19+IdXXXM5Q8g1uL0opEcVmjESEy+oom4I6pOBbDriTqkxABMiPx3unCU/Dcyc/LQp
WWrpCCWNHZXg2DGadDYY0KJxLxnrZEleXyY4ugalNtZ1YNRVrp8REdwrfafeaLU+Aald0uUIRJEj
70CdoZVUo9FYW/YN7DLWN+P0lRdRfJhRl9wGKgKFXpXgFdbm6R16sOPd2HjkKIx+Hw7I34tmiEiC
XPuuWiWt5b/HSYgEX+OkT4Klb2KTQPZvAYtdY67Xv14rHrAxLLNWp5iIfpEQw4RDNidavGlzKNrS
lIELeazSVfU2+nkNNSs/W41WkO26ie0utK/YPrkYcax8xWq3NhDhk/TJmRxU/LKanZwakcbX7xoe
6HlRr2RI88K0WyTV/mKZUu3CpXIuh0Qq5XKKCB3Tp0XTDcTnCy+NCs9XAj/F1I1PzHW6nMkUOfuY
d5nCJuD9xzjZ+KsYeXWwC+T+lVsZUSznuOAP5BaXrsuoc0HdLjc+DArnmEF8utz3l3G+WA1ZePxq
HKNtTn1PAuDz6Wgbj2Xk5XsdzaCTxBhhVuhnOdVCOzsGYzSz2Jic2uOvEmbNqu718DxELeo6H2cu
62AFKt3hj/5YZlzjrnNjj/u2GpZU4sdVrnFKQM4ROZZ/iVXkM1Igi3iFmjZdtIsVx9vpjfJUfAha
fNK6QC+KcDaC47qXN2TIN2LzJ0OnwyDqRO77ws0Rgk4iwMtOwy9jAPC6lU4XO4rtu3o71PVy3SjQ
DNqgz2+kUIlaobUPDbxJpDkUU3pLIvKnNWf9S1D68Qt7QhmSg1Jpb94wm7fSkmtFvvKiupqx7fpY
ebOrYh2DNP8OazrejZOFfyd4TIwo9D1kU2sVLZvOMJ7B9MbsRnloqXfS1y9bUgUkxAZH5GEbyW50
XnajGbvRBMFeXMqXzW7ZaR3gWaJl3vRxaY83OJYE1kEfNfNeDnwAe1X2PTfK0udolXk/t4F17/nm
1vQqNAg+YlNkNk6tOZ6uXXJmpKTAnL7D8nmJBSJTYpxl9RtYeEAkQXzpa3Tgpg2aPOOtHNo4sM55
qfXsiPVoJXLwVKn7GwNgMhkBbOn6TMs2sT1OB2nGpvc2dlnwEDlx86oUx3Bxp6vdrAN551TRd9uN
yDVmaDNPCcXc3ujBtHsdKzWzdXjfcpjq+O8hSo2jtKS/nLx1krvs4pZJqAE6d2Qcto1ltfiJ6bBX
Qq1A1myZLhOoGY+7SEd2UWa4bU/RMgkttv5pH1aHOkcfbIXfM2bpy+HSNuCTWwoMciCVebqRkctp
MocFK+zK3FlV+DvBWJJNytIXEbQzy1znrYW2BCCAJfsqaq+BblWbJkY87dp3dTsQfVgJqZaQ2c64
x9zxKSR7doxdWKgi6Q0u8Qs4lfQ5KObwnGFiiJQj+twf/amDzNZ/6EdlKzyHbXJXjgGqag5k3c7V
tyIGexWIbaSyKm3T8zXc1HjvKSDgg/01Umb7LMI3kAdcckEqe2nhZHrgJvV2beZ8b5gJxlY0emAb
ULFIzZ/SJzo9vYj81D7YXnPSz3Zd6Zu4nMwjNgK/isArf4RWeTmJ/zn5GFpO8AKrfkiPbuXfLed7
6Q+37YJQTOu6fVhagmbM/9X6GMugZ659/k6HC1DByMe/FdTx8SFdlL2KGDXaKTa/CpYhcm08NvMb
UVuMdSQXgdZ09cIg91PA+h/iiv90S4xESwDpfokeh4H86X+/gEQ2I/gEp8j/rpOZlasJBdE1y/RG
7UtcOLRpOsmZaQSMXmJwm0iVtXQ3eWLeFIMCXYVwnclkSlLcVrHbe7/gp4kSdD1cry59EOwQI82+
Tn5bHyPUQDdSTGsjHZBhhYR2h0fjs66Wt9IfjpkCRigJuUWouZmGc258hPDZ/fd3tT1Sx1/6k6Cv
N8ZctUeEkpWvv6XTCPmNKXLvUYaPIS6ysGUtjZWFxT5kAbW8FfoX6c4nKCEJ9OfL55Vf9PLB5PTy
Z7l+kMufRkO4f+0YfCAJ6lFm2mpVk6+yIRra1TyY9dmIG1fbGV71RZlqde+GUXNOS3YnNsr5rPN3
qKBYz7gjo3VueM4K9Ix1wKXbfJ5qCOq5Y5drGW0jCA5duSWhb3v1GkEqBMDPEwLjZ83yzbXvN9a6
NlRUgz8Grs00D+ZmhbPKfOME2jHAz9hel/kUnP63UxfRfNDMQ1yswPnPx7nbSpe99MuZXELOKh3h
UzQ6kQaa0eR+57800Q4EnXKWSqNUICOjtw9oiX83zYEtlgz0hovsZFAa20tnkcQPZtliaAsat9qg
0LvK402e4dM0I4VhrkKEm+/jefzJRw8OzZim99VysPgq3WtqjZ6CtVjOL02ntcBqF/iYbBPAfBQq
HGrAU2zgCmz6v/6YTFnBBpOD3mMCgH8lo3KZavTW8htIFymbA3oW6tnw9PBkFPZiY6E99GOh+SvX
Nzed4od3rTTTfE7XZVKm+yLz1QcTEcQHJKQssIzs/PplnkxOc9e/Q07nvUvmlmX7I3WG8ihhcnDJ
f2zhkWibax/11MtvAUpm4Ux5r2NTo9XrGfk+Xqo2NboJafldejFc+eg1bL34nqjo+kpvV0ZL7Kz3
yiNW5vWqKRB4acZB/1729W3rBGAZCoT7cZPN/uojUAigUP3XvNPLTRy7yn1k9x5ed119DGvVOTt6
De4C54FnuZLZsKJM+7RqIhCzIKnDpWSSYFOzMxU3fWF7ky7WMNbvtpjXeTdbPwaFlYKXxeN9s4ju
RnH/sx3ZKNa2jiKqaYPiM6LyMS06xI8iFK6WgiCuK0i7LRHS/IiQlkwaEkPdNHn00GCKcnk0lIr/
arZz9sjXb3iMkvDyaNBbvBHqSLV2slEeS/vVzKr8MQIe+kcUylUW7ke4L2RxympseZaHWfCkJXmD
Vgst6TKWxzrFk6eu9+tP/VmPAlYzYDYwLKaC0xTYw2awu/EWfeHx1svQcM0jm4QnipNbXIbGEIM9
57ELjOKyP7luQD5tSOLMwjVJNiOX0yxZzFooa688nONXE9z3h9olb6dCoNuKjKiZ9GSQedcuOqNm
3SWIJITzHgfVcZsbmnUzLFrd8fhDG0fjLXJn42j3WgEACj+50OYd4iZtSQFRcx4jE4DP4ifXJhYo
gUF5MWzwFQZ5osdEX5R8XFKAWhb4jyof+aJ7mqJQ5M+/EV14j4y99D0SZSHgqyZZR8Gc4FDhturv
Zt7opBtuL7yHC8VBex3sJr/FSw1mhDAhLvwH7TX0oxwXFBzyEN27FUyBan6PC6e6d9lL+KvSrXhP
sN7aXyAKShdY4K2WvN1FqzaOlT1yn6AwPDs9C3sJPD7uVCQvniIz1Q6ZPcw7GGXZG8mas11a7DnF
qQtVA/KCRfGWQSg+Q+hQn7gRinNfOG+BEOIxY7HWyCM0exm1LXV++i2nciBhW4GgSpx13ySULhK1
eiNNAxOyVs6xCeBilQxzvsa1Z956SlLc9V7nrAe1X4Q1qPXmJHIeYDuGd5phRmtZ+yXt/D6gU+24
G1g7r83ajDCFXfRkiwr1/dzXnqnUlCtkqJ3f7UDSv0jbnwoMunUfZVQgg9A8FNpc7CPWehtYmfNG
y4fhZKpjuZHHi5lUj3pgOM/S37K/IelDwfmjH4zlLcpi9S/XTPO3suiV/NA6FKkctc1vAUsjnLbI
+ZGJy2/HGhyYlA36aWUhHHMHUMQ/KSxvBcf1J9xrGQxcWOcLEeaK9IoGrzyiKJGhcLUdFm6V2lCS
NXKvxAg1j2/GMrVvGqOBF4z0HBoy1Hqea79E3msYtTvHte3b0qA0qrSQfzFi3Ftd0b1hZ9HvazSQ
lnuneXUMIK3FnD+AOxhW/ZQWG7jtJlB1W3vTql/NrKJV5zXWTRaME1U8mgaaSiSM3cdiEZGq/b5a
aWMEGHyZ3UQIE1lQYd5JuxEkFCgq3c0ly6pa+Xv7Qvrl8f3e/hSvG2p3o2eDsR7bckIQMgaLASR9
0+tozzldEewSp7Z3E4abr0asUYbgTXyQUXIMCcrtuXUro05s3hh9Uj5lg2MjtH0jQZCunAetqu6l
ZdjRBKY6pOq3XD/ra3KsKdq7ObyIznI6bBu87Fn9BUC1f+6Xg5kjb6mjU7WXZl+7M8js4ru0ZIrb
RG+OqQa4qBEPhKnfx8gsbqLCM25w/6IKutThKqOAPpGE1VrqddIndbjBs4EsoBF/7VeUUNstKdCL
LaPEymieALxdYqUrT30wt9XE5p+/+Rrk/JcqHyeMWcEz4DEcX5p2hCcUlYMRRH7u31ll8yolCCqU
/p2rlK9SrnBDz5MxqVZYS6RDpKCP/sO85SoS6RcQVy3qY7tIzfayfJRFo6+gWO/YYXyWZWboh8He
y8dxI6OsStOH2XgbdCyFFyFlOZTIWt/62rC/Jvxs9Pik65LvwwvCw8q83/u1h4JNUqQ3qV68+Qsz
LQ3N4aZvxxgUJLw1KwRC3oRaTeaTJgTZrdlE/UtuRv2DhaVEFX1j8eP/5Q5/JUA3fmcKbkvhbJXP
2OEZuwgc+4kNEEpvgbU4V6TNq2+Xv7x4mjduYDdrZMEL4Ku4t8a6Zu8dEZ0BP/6vtoyny3iX6nyF
K+gi/9Bf57ovVkLIq8KuecJDhadPOd1KV60UyCvG+rMQ+OQQLJVX0pDowi48v8vh/zmpDCk2jsLG
VcN7r5j5dbLY2cZN5x5c0TvQO7fdvDN0e0DcOyf22N0VbQVwZVK+WHCoJf9ru7Z5QFVn2jQTaxbM
GKL5tQ5BB6YkhjYifyLydBfhvX7aUKPFbdk2rD1M+mfbLJzbaBHokjN4U85tW/HwD8t22v4xICED
dRb8m5yNtPIMl7p0RCQknUx7GyLPthUChfgLe+YOwZEGhA98C63UbhrKhUcNw7RpdYWIjbl/8IIy
Ogroa5ZRORUoGWkAwP3jv0YvV1hGZJ5canBidWti+8pq3+ElpSpg+Z2qz/Sz0f8aebkjIk/mk5UF
i3lDTpdEaasVSAGyyWgAbWqrJoAenvWTvrncTNIePUPfFAC41f11/HIzDUl/dxG8yEYP7omGkEfQ
t8opnjV11yVm8KTiPQoX12i+DYb7FItqNH+/pLDUv32n/6YiTfw1DXP43XUUPKbY5+3HwRluRkv/
NY/dcytIqsZuMBehefkeWrFunTp9eI5KZT23+kVH4IIHHfl7rfhf8myVfZarxNEdzrWXDdelL02w
bGG1UyMwbgC+DJqXYRzVt27D89N4o1in45mRd0BKPOMNE1x1FxmNsZPR2sVmywwtYCNWB0bbLNFU
6LwI5TgTu4HFbtrUpvBktzjHyn9f+vo6jleGDUxemobqvIdIUw5ylT1Q4uFGm9VE3deh/X32xuId
9con0ch/JesqycZNlSJkhUZ1G+yFBC6H68i1T84GoYjLqdZhkIDYMTSmSDvqg3OIQ7hYjmv8pSvq
Oans4HeeAIGBwQnSLPnZp4r+3a5yNAb6PPlWB1Dh5xbUmNYANYIxFr8GPlJ+I4ntl6HUvbXdpVA1
dZYbacqOag55LGbleKd5VnZHAYzyax2YP9Le3afZguaDiB91tfqj91iX61ljPwFcGncVv/CpmHjG
2zUlYbE8a5UuOSj6eCN6ZNIlh2xxD7qaol1iFzMhiRtMIzv0aXIjmmbSVSnTazi4PdSZrn+eoMp2
CbbT3mLtCOEp2fqhD0pgacIoj+/TsD/6lBEQ3gI1TSlZIXea2f0zen71wdeWovJypZIsCPtEY3H5
APKqfQBdr5DXoHL0ahWDwduZbv7tCnuVs09xCfdVi/jG/ErGxFh2eF7oACJVwkfZ0iU9cnnw1bgd
lh2h9OkIV+ruHD5KFzcqEoMZrz4ZnBBUP0OwfUVSNX+JnHwm7QRvvo94X7k6brYTaxbhQ+U4s6zB
SFQHw1Ozlwj8636cjWyjqIOy0yu7WBdK4BXwvv6Ls/NYkhtZ9/urnJi1cC5cwijunEV5345uuEFw
mhx477HSG2ihF9FCilCEQu9w7hvphywOq9l3REqKmMhBGqBZVQAy8/v+JtROSOxuvMn3D9c2L6me
sq437uxFYZg5wj+pwELDIh04r+EsQ/sjK/MedKMx3fdCfJHNZMtc3tK2vjeyPHjTleX2lQ2xCDWY
Nv4Eh3fOW8sCOZzuMgQxtrjia5NsTwtf37SVkSz58TsgarNFjU3M6CRlwK7uWo5a4TBDmG0pVcJ8
EfIWt7Js0SLuQP4cZn2RV+d2sv173oLBfTUXZh66S1MALpAdsk32hmDr1RndMY+Xl7B8lReEAY7/
1TXiXP19yF1tL0+UnYbev0WSz9hpHUyc3MHBT+ZlrkUqkMWYJTRkEVu1DbDE3t+a5NEt9yOrvdD/
qLxHKMPZ7rrD04J42mb+4CyuCHNtGMP7zFxZGI3VazRiEICcR3d2vf1q2WmwgQF3nYmnvvatpzD4
0NRe/yhbkqwfQFfU/U72+cWYHZTCIRDug7C87qHAPk+bG+QjC0du/1tdQj1egEOaOntH0snf3obo
A3bLWN8ke2mIhw6kAIr+hJgtejV+7mPJF6gn2Zd59rAai6neyt7QQbU+DEbkdgGOv1GEWl7GULue
Wo1atUjrGQs9+OYSHYmM5M3syWIR09inTvwlQBejXhPKAZAfKefrd4hx5jqZ0Datcs0i/wxQJwHz
eF/4RXWJYK3f4DyyXeWTwEFjrIsqyIuxREJejPVmc9zb2LEY/gDiDfwYiSkjv8DFHrbKqOQsDwnp
al76XPtDeV+ZUfsIjvJONodV9HWUxD3oU/FylKHfyeaALIWH6N0qKGsDWZ/BPegeHqQsbw3wE0W9
JOJdfPRr85TGGPc1Xb8ydCV6DnJn4uEIgzdp3DprvAjzZTWiLomabfNoodq4D1q3nq0m6kdZDEyu
rDo6dQtnBK/VyIEYifL1fTSj2VvLMq/5NitiIx6Z07STSTeZP5M5uBbg6oB+1615Mj0ff+TuvRx0
a89DO1lrmFetbh0dVtt/JjXL2oMQV+TOygNVsUQBCQPEHo+F65EWjhccYh8TgVzurV126uxDjh63
eWDODgyyTRaRA2e0tfU/2Nu2d5kNUrGwYHURZ3o/qN10JDwTL/HgKN6XA7qglhJitmHV+XsYcs7C
Tsz0JHv9ydy42hg9tAmanGKV5F68liGaqQ8+i6D09pL/ITklE+zLjbBdsbzekY6vWGd4G9cT5JBk
wHlZQbYYs2PMpDLLs8/yKFRy59z7GvpN0eScx/mIwIPzsjcy3xFv8peY1JsfUCJZSb8bj7Xqyq8G
5zRopX7neETuJd18UDAGrLT4be/ghuHVjdj4QLSXVtfYe3B05tJXam/r+UyQTAvNqcdKWc6tcs4M
w+ktSnTZWdaM2X9ZG+AVyvnVmN2Z+RfIPlk4GF4Bz5KuJn1M+L0SwbbLWuOhmQvLcTMMslVr70/M
oMs6NU81cN/zteoqe9KA3r0cK3ImD0/0G3l6DrTzYSoC/yi04fevw8PZz5qw5VJrG7YHxKTGtVYh
G+2N89UTxVOX8l8gz7bK7v1o6BhQzCnKlADZ0m4Kf33LTsqc5K16G+LYMYFP2QPUhkyAzHc6Wq2t
xqnU5yBbZ5Tvg6R/YI1ARLoaD5hoF39MWvOpKQY0kErTQ5Y/NhEBK2asAn6coVWmpF8hlGSZUTxC
8S2XRWuDknLzkzb1FU6DhHktFlViO43264z22OfhKvZ5Ccpn6lbAXXnDNrE8yCb5pNo+36bhfZYt
JHgQMfQrTP30yc0XsrGylVXveohhGQOsq2zy3F2XVGdj1kFEzrXsFtfDa7eBKWXH/YAqyDwcBjlZ
ugjFbL+wgztjCqqFohT61kDA8a5Hp89cTCOKVpGh4B43N14HzkcG2d+DomcPLwbLw1og9DjFzfk2
1nYUsasd+62ENEkIU5T6zrIn57zMJOQJga/oKLtlcYU1SYTT7ZwXsKjb8GujvKYcntbId/PBPuEg
/NmS+/iQqC8KvsNndd7lR2hcItJErOEyYB8iO67j4j/HOeUU7gx1+Nx/kwduuFnOGonzsxIan00g
jVvZGUltYXk4hnpyahp1cRv76nw7wPJKFBluYd8uPEbBXkNn71TbnXKHg4l8R934aW1QDotCeMXu
1lGzutgW4BYWsq213emujM/yXs9hk2DnNT56ZGjFwagUqlr7WOHenG+tINNOv/ztX/7xr8/Df/S/
5Pd5woSf/S1r0/sc8fr6118s8cvfimvz/vOvvwjdddjO2ELXUdNyTFNX6X/+9IhCDqO1/wAoeshD
P0sOYLvTtQhjKHQOD/kcG5URdBk5N2DoEq7WnwacXmo9Gd7ozN57XMOcNTbr0ydZkK501oQotH2U
VeMbV1TI68yUVk1LUPgvxovmgQ+v+gFpXDNSP6F++jgMrb7T48mCz9ZDazign2ceELQ7FjZxPezL
Z1cBfMIXWNN7GytTFR2rv8w/oQ65IaVNGgl33GuEzh887AJKGOBaFnZgJeZqmCC3pOIUYeciWhKK
iHCsoIhH9NGBlSVb4A7xtS0cw7OlcP/LEXk5WZcB5+PbSSBI0528UJLgPP/jX8PRv/81DFV1kWYn
WiMcYWj8Ht//GklsEHYBd3FIYnA+o/Cr+8SpKhKGWr3CbbdYyzZZ4B+hnYs6ujahIwdrqwV+rZt1
tCLjir5LUvZ38Gm6a4EhRwZWNGfeBViNuEsS9KCUW207hn0drpu6/Ixu7+qrzEfh1M5FaQZ/GahE
lxHFgt54q5NoIIM1+fVdNR/JDr0kPiDbnMwGiNA2eOvJxuvZhWh0FAO2iTA8qMhsGK9bzAzFjCn/
uuFUGub6RDO+bjiRC4xAHVUHOVSeNJo1m86gNQ5yCoRTUe9vl7y2ccmkcq17WZOXbPMh2sgqen7R
HYpF1z2rvK68JFhp4/pn5CVdXfHQeGPTq/MA7X78Uxuq8eq31lzb5pEjTGwIkOPqqydPURwDs7Es
2IWFqh2GxCFuX+MOoSdoAONg4KyaYATP4+WE62R9bBMLbsyTPkbi0poFhnk1/rlLJK2q9bXuhkp9
chF2s8P2zzFVza8wROjlGllhXwLQ37tKS3si6bH7ZnTjj9jkTc/GlL7BRMl9OyJStjGUtttPpW89
8K7nHea06rPfNHADgvo3LyBTOBGRPGKl4yH8UGPcOfXTM3JzTT+Gz5Znucu0arOL7g04jXO/Q7ER
FZRCSH4mfy32a2vhil65n+IsQZQeaQ/TTZ6QRvUPBmS4O1moFeGGIItrxEknBw4t9C3ZJnsHPWw3
bWv4y6rrmtn2kPOCnGgEvnbna1s2zMzLTtf3fj90q7iPQ2b/BI1rT2+IQ3Hrw09HDUcWOjGF2mJb
K2uT3Q9nSwzHm+C1QDoPf2Xe3teLDA5p5ppFxPp2EZGjgQEEIbpeOCnLck8MLMVNMNIIDuJ0wOtd
I40UacUlTfAl6mO9wPakLC7F3NbARmeac6wvQRNGu+to2WM20XvPboGFyHPnM+Rpsgoj907pAfLJ
putF5KGW23utawyIKgYXlm3yKq5uvMutcCu6KDp2E4CF4VuhWzmSBijKgyUmjf6qQ1YDv4FFUwIr
llV5xm2caSnGPkW39lX7rdqidGa7uJn91em9NcIaSwFAyhPsVp9WQYBk7Y3mpVb2ylGC9OgjR0ui
XBLEZtrY3OHNHbemK6lMnFOHLaT6UcnT4VMblmJR18Vwp5mJea5Kp1vKjimdLojTZ29tMZX7qEli
9OSK9BPCmbIfg/h2oRXGTkV05EIQsrnYg00B+H1tgspfirnqAIgwEaEnpa0CnNgIH2T5Sp6jltmd
gVf23nQcXVvI4SJkRw7Kab6cbLj2eWVl7U2rub8OktfAiyDbwOZ0FnJ0B397x8aY6D8R3eip6Ha2
jvFe0eqnmhgzSv6O+RAbCAhp4bUSEbU/G22yl13tPMjqePhI9KW4n1GVbSb7L1KLsJFlVXaYs6Iz
XhoJoW3GyTad6Acu9n12vZ68aKH5LNNmyM781+XYPgKp5jcPlTEJkMjGdC58hKcsICAjUctA0VFz
aKHa4Tc7YWEblcZd56nGnTwqU3NaWLozbkNk6SygIHS7ar6pR9s8XdtsJWpOCQt42Xlt62sSFJBu
gQ3JPyC7ajHokIhxf5DVF38lITgyxNVhmP+wbE+nHt5oN/uyuQB25vYiH4kHdsHnaxvwzvOPpwjd
cV9NEbrqOC5+bbZwOTTFvFx4sTjjfa/bBLGMLcYfM+IrsbRkM9RmW3zw9tFQ9gdkuLx7U0GMtOnL
9NlU1W2JtdGHymQqKfPp5QhCPcOHIsXELKs0l/cBCfSyG9Bgd2q4wDMrbwqadil7pei07J1amMIi
U40Xg10bRV8erXtnUppNHfYhM5EDBTwei/kd66AfUw76QzQXgwEgKsKreyfbgrB6F/aVfhwc6/cY
OucBSWP94VqoyhYH9ugia3K4PJLX0eKGDkYguGPds8otjtqs9W64QVstpgit6FLR5jkR1fd6VGm8
Hs51P4FB85c9qDS6k/5ywDxeXnmaLy9PklV5JNtktWXtufY8H8uab38BpQzm2Rd/7P90LaH3D6QQ
1O3tetd/3XzCy3/87XPkQVbvGkM73v5Z11NuQ+S/K0mjvZ4C8YtcyzuzTTIWg2anvzl40S1h2/RH
EIn2u9EFSc7CHnWZcdhoMzVFqiy90F66qi7xhkMheN7i3Qpk/YzlKJySPT9EFtlxu8Tgok6xedUj
uhr/zda3ly38/nurM55RtfD2o17g+gYJpsIoS1eXtjK7wE1mQjwqbRbI/nV543wgJlLsxkgdNihW
IdzVfYlbxb42O32crazS8rap1hvdYkpjnHyDQXFPYV/mm24mf8hqNLfJo+tIqyi8U6ORL2ytyjzK
maW2S8TlA217nWck31i0OjDyUNe/eKM6fO2ZJxo5JhRGvaxagWQf666t0dj4rRpR8t5y7G075uYn
y7WdJbaH/hkrXf++jIgKF7iQfvJgmfao3zw1YsASAau8tWznKfXbvvokMMFaB2Um9olhxm9iJcUv
cfLXU0V6iG3wTEyPscpT/bYGo4FU2rXR4ck6dmjeyDac1c1LY3hsncZQdRe8CmvYmTTK7jJywZi4
wPIX5vV/Q9jG26JSvKNj1NEhLnNiE51akenLqg0Q0/iBF36xAvdRv83b1MAeQo8/Wmn5DswSZh9D
ssLmbzgOAf6oraJoFyvTyZcPOUs5V9Uv17aULeki7Lt9xNv/2LTl145qPjIzTOQhN3L3yXGyUZ5H
JunZD3EdKdvAv0TRSTrU+iiJq54ILnoE1w3MrLKRVWCMUJSqPNxOvK8v0rk2YKbee5HfKU/XwLzm
mg2QnvpegiWHWKlWcZTVR4NT3sztErkk26M6v5ev+n/5bh9ey335c16QfveD5lX1H2/ylP/+dT7n
25jvz/jHOXyu8jr/o/nhqO2X/PIp/VK/HvTdlfnrX/91q0/Np+8q66wJm/Gh/YJSxJe6TZo/4wnz
yP/bzr99kVd5MxZffv3lOW+zZr6aH+bZL1+75viDy6boW7hivvzXvvnf/+sv//wv//af/vnf//m/
/vk///lfKf/bP//Hv/3n12d/+VQ3v/6iaNrfTU03CWeoLhFpQ2Oq7L/ILlv/u83GWnMsTdgzjcX6
5W+Qu5rg118c4+/CNmzVFo4qCK6rdNV5O3cJ9+82cQnmX8tkk2aLX/78Fr5GVa4/319HWdxXE7mu
2RYbvPlCpgpv03q1r8+tBsljEfVnZ/otmSVlx8IojpMedetWKdgYlCWbANkoC5Vch7OUhzOf5Xg7
R7b189m30fKosCy4UU1/4mYvdrk6gNIdsrFcGI2jImMwH2KuqB6xA8sXsY9xybWqFOrRVsSf3S8O
rycllq0se9jWq7CEzWKx28PobLSR4KAQIui6ax3HpLbD0DRF/XXWbSSrlxOUdeyTEuJry2MB32Q+
p2yMMT8geqnv9cDavb5Ok/XwWMLB+s2aUgwFKqhNI//eJTJKiOxb4wLHaABXc00WesPuDybt3FsU
0MjHGXavwDGSA9W5VqAX8HUMgKNN27TDrDmIr7RunSK1O6u+zhJ3ioqPhKZm2k/wZvAd64j1J27Z
aCB8BID70cZi97FxCMoDlkZtK4YirfSRc0hQOAhTNiJzSwxs6/Dizv+LQB038/eLQe4h2xTsHHRN
1SzHkP0vFoO2gELqsrU44wg0zGayzSGei7rVQWMngd4cCuL4B9kjq/IoTGFYuaqP9r9wioMs9EQt
CDH5eXJtfHEo+918Fh0bwmYNBlG9iHhDvDC5k0VL2PUOPjPfbYFo8yws4jRtLEDKntLet7euUE5X
roE/qiszbVGgUMXHqBoWWqipH2Bnx+ygAVO3SKW+tfRpg1rQJ9gX5jaI3AhooeOt9Fl/Usxikzc5
SlmVBTpGYmsW+ntZ+6uxitBHpMlCf9VH1T6z03Ej1HY8ADQeDyoR2XRxq2ttnwKdmfuvXXKUVxvj
AcD5n0PBSI6H20ny6MUYEIvJvgnNJWKI5l1ddykCRM6Kp968a/ARtFlixIiHTI6+KHr0UqNODRag
poK7ceq/QCeoHprCtJfAtEPaLet4KyAF2i+q7ArYG43zgmoe10+AkrugSNeW2U1imWXNx6z1Yx7W
zjs0kekdurnQFbNawiIP0IpzCrwuSH0EYxKtsdQYH4TZOisnBJLy41vXfBXV1DXHMHWLl7NpOoYg
zvz9NqYbVNsbhJGcUcFyD1bv11sRe8eqM9eWzUqNzNpHvy/Gp7iYlF3R+5jH4sa20C0SJL3xCXwP
br4snABmzYcTVMLd5LWfr21s7bBn15407cEfw+pJxUF4Naqqt/QszU0g4QBXmZqYw6HErDrTUQQn
I/NYVklzNvwheIed4oc6SS+ZSX5lkEgiyQOHLRPv4zY8X1nh5vbH34ywXz/TfDOoCDAvqPMU9Xpe
QMY9BxCQJOdurHaeqwQnGMAVa/Rm0cgSN5Xi1FVKcbrW5aEPMgtzz2rrG0W8jvKwZ9FsFgtzDNtL
GbW/x2FJxG9UPw+5xWsMCFyv2PWdjyP4fdyxZndH5ZAqhXKorBRpWXk4GDb2QPIQiRnShnLU9fDF
AAMsC3TvgaTjNGAw0VSXfIyqC0jeRlsMOhreUwgmrcYC13Xs9k4TGQI0juu/RYrd3QXul7gcvPrK
hQyKGGKj5D2GapudtEJlYZoHGNlWfr7/8dftziHVl8kOU9VRItaF4aim4Bt/dSN6URPpptO7B7Xv
zWVq6frhVhQkFq7VIc9tUODf6nJMJxtfDb+OlI2GsDbIO2S72xB59OoyKOsY179S8499+VeKygYq
0BjG2oL5faqbuAKWUhJOaiEjLUg6xadeA8yBujMYnrpCA0yp63gle6LRoUc4YfJ10KBk2d62wt21
TZ49F2S/mq/n3HoalBh2SmHdBfIytrzMPBrSswvfF8yLCUSV2VyvAb4n/nSQdWtulFUeSX3D6x0l
g2Zq3upJfvBEc7TKkT2HAS6L7H4o9g7061Wr+fp7eSTb2mJ65+h+tOjC8a61ZqPtCDfpvDd3KtFf
WYNt7bBuoL0Oo2n5k/vi9dTKfeEwuWqubumGobqv4iyDi3pQHxk2tnsjRjVTr9/7XY9pRlLHkOUy
4162wZboZ+jZtFSzqQHVY4BgD9yBBc8ch20d1jaBwuJqrjWewE5GduS4EJ3Q61tlENwuMtQ75f4f
aYtZRlv6/lEeYcUIhKGoDR7N73s6E5T7IhLtwg6CaQ9Nps8W6N+rq0C3+4XrgDRYVlXtHKrRsg8W
/k2HURkY1OXvXb1Cmiad3KNiFajF1QRjdD3CgGOu3gqQDC+rsoO1g3uswv3U7lXccE+igIZWWs6K
zMZwSnIDYKg8bMZYAeXr1XdYY6FS3ht+cMB3fjhlas1GUjORiPGirVmX7wVmIcd4dsxGxRg1lVsd
UM/XnltbFAzakvgYqqPOtFJHDTd1pxjgDXvpFfjXDV63KVQAHpWp74tu9t4u0RlY/fgm0cSrtwdc
bFhNpuFauhAq+givFvGKiNy0CntvQ+JsXPCOKd7nfnGMEaV+bOvORpJyWkcz1iWGc36CokRCZ8a6
ZI3lbx0bm5AAKviWhXG4lrRdnpL3oe9Dl2GxKlAOgRQ2t7lVbu4lZ1c2RTNtLLOS96GbKJuJ3bLs
k83fzpHXuRGFv7WTNTf3t6Hf2i2jN4Eh8hcNox4R0+4x4RFjcxCYhS1UNc0fnbjLHt1OB0OWArGR
Vdkh7OG+w50WNXAreyygZVxicIiyJkfV6WyvNjOYbhcCoAAnKfXTvRziZfGbedO2feUMIl1E2hgU
VdqLlFg59iJ1ZJRHZJKDED1x6ilBhb3S51eQOU6MZBVr0s4SO2xOqXEidfYuwm07ZxpM0cPnLtpL
BDK+OCA2VSdCQQF/eCcMlQceTe9BEOZcFRqAFtkWIYP0gAbNrMRair2syo6+hTkUp9WdPCsNcJTI
TXNn22Wy6TskDqQ+Skus4lQMrPw0i9jDt+pNaSVxcOabR1yB3NGf1RvlQjY5E7LCdVE/DFl4qmwt
Zu6agfMDplwrzEYdhCBV5PMAYwzna1dtml+7ZOMVOyAb635606nTxyQareKCCIKHpsyDP1ladkCn
of7J8sZ4BS7g93ZgKsCnxqed/8xX8y17NrwGHPhxVj3Wz4U5PY4s9Q/qXCCk3R5k1R/uUIkw9nHt
n+qhXKtjo28nvxsXrJyyrQ/qd5HriXsOBts5D3bnnmVVm2C8Krax6XTVOGaDvtKZbja5XWUAsDOc
KyLB7KlGE+je4SloJ3cXItN9ikcrXkwF1tMF0JOl85PpxNC+X2ZcP7YjCDUYlsOKY878vtipNWgp
pF1ntDgCZN2GKFv/5GlTeIrs6otJYFJkJYsPmyfEHK0lqz7tIAt7PppQB9ir+nvJfZCchiBRf8fb
K904yNAfMq8DJzvoDsH6NlqkRA0D0eSHJh3Tk4Zg8yn1rU9oFUVbfX5nyxc3giT1Tz6lSWzk5WJK
fkrbVh0VZJ0AtTD/+C8+pZ3pDU6kAQzcQVO2RmKGFzEX6PXauEq4v6O90J7go2Qbv0MhVFY131ng
KmJcQBKrS7BhsM+RLFq2Wf/Q6317iXxD2aW2xrdk4sXpTtgt5nXjIB9CwYx7FGbhoFxMrWhHD31s
LQLiUabv+4aoQdW4F6N19YVXMV8GUxmBwxu1C+7GENGj0P3UZDpo99rB7qZrs2U8J+e0gj9dpewt
gpJFFOmUH08ef3VLuLqpcUMYtqYSpfr+y4IvTdbbmT1CfPZ7aeYX10LHvXKpmXmxyVqnOxQ9cd/K
rSzIAEs9t+01eCPrqA4mNMuEnLqTRt5qMDrn3mxj555Odgr1iT2Mtw0NrbyfZsxIVOnzDodfxRT5
slDbD070wTTEeGrjOl8bHSphQ/STz/h6mzffEK4g/GbOayju/Ffzo1YObGuR8N5gKWBvdZDSYhmY
KFYQoRDLpk2qkywwbCYjj6XS5tbWx3jFqwLTZb9Pk6MxuNracfAiGnktoVseECKDPdeF3rZML2xZ
BS7UVqUv1MkNzwW0yEMD/t8Lh+LEROsueiB2VzsC3QdF4fmZheMSGcbKyjOcctETiS23WLkl3m2S
Sxr4yS6Py4uPUW2keOL/43khlmjwqBiaqvIFvboF4riFFIipyIDa66lrECUxcy1eoxzfLXtbu5sU
jOPimeSS2JZPArjRdw0CFbFtoxpqpO1MXEhZRZbTnSlMZF61gnx0k3TiEDrxqlZIsqaFnb4RKEpF
hf00sBDvA5CReTkeJlTXNm2ova3xhDmiyNrsHE3ZeyDdSzQkVlOGDR9oF+0+64ffolIwETbJs6ll
GNs45hdwn5dSj6yPhZ0flOY3n/AYYhXmT9ZZ+qs9MbcRoVIyAPh8qI7t2K++p6nIVCCkyexmBwYK
foq9setRLIUe3+W23z8VXvkQxDGedKaOIUaaBwfFUD/zGVu2Fh55z2YwT2btKPinDlsvJ+YfhElw
Keoayk37R88m9ZTVbbcL+Axov+U98tug+yyERi6OwErgx4//a5Sd/EwaBA5WjqbO4vHVRBhOWgiC
rZgBALW5bExQc4qWsnMSxqnOc+eQx9Ny8EIF3eTOO8227NfCTQbyRiLYE8NmGTELHE9VOd5XdagD
ZjzxOliE4Uie61uB4+p6QiNuqXca7myn3ojbYxT4wymsyqRFPYpDHNaGUz8XU19towFIouq2h2FG
NsId9U/z2ivtI3CBBZaT2MGfRWeInfQlqBO07FodUVdyZvljHW+yWW8EkEm5dvUepY3M6GD7QGXz
mn7+qBiGzrtpBU2fVa0Z6KKmRnCJFW3txWVVLwJY2/c60ddrUbXBs6YO8U/eUMY88b7Y/8ufQSdL
wCYf5BWYx+8fwZYYMAoP8CJjvi6EciFes29SvLsCy+h996xP3YfArpRL3+jKhXCWd4BJfQoRZDgG
yC90BO+AN/DU2GL8HTykeZLF8O2obdJqUaqlvRa6ER0mP0YGpI1O/VxEgCIBHkdnNR3bc2hXCHVk
2paflwxXXj785Kb7i09LoFhTWX65ADytV3OOmQbghEZu5t6YtGXliwJPU7s/KaoTb/zjCLXDZUvz
x+gHD2O2FSkL0qjsV9rInYAUm7GPqnYXVAEK//a+B/dymSyr2wAGyvfsI9del6P/l1pkPG3DPUb9
8N6OEgv1vLRYkoKBVNghBeIaKco7tkWoqlPjI+rg8VE3rGZplGgzj77Cvnsu2s50N3Zuv3HDvDjL
IvfH4uwUJSYc6NhpBsYTcOHHO2NEjRPXVbydeWfBXLuPw9rC64/QBnCm2ZCqb1ZWNqEDj3NaiF/z
gd1ht7cChTD0DGzKkUbHZYssaowX6U/uNPPfLwFdop7zl26ZJsEm/fs7rQiQETV7r2S3pu+8wQqO
6iQgTJCkIemdINOtDVvbmp2ih+K5sZ3uLjSMZYESqxvzzkcvplyVOZScurA/FQZBIxZ4i0zt1LMy
Ee9H9tIBk+ktXVES2vfGta+o475z79XQM49K4+4NkqJ7HLDThdWq7YGo6LLscmMnlMFYlg2ygMJd
j7mFzDQSBXtLMVcAjWA7DcHz//utOG+ZbQ02G1/K6wCL3sQdrpFptTEtjX9A/SGr0vZTbJb4lutj
fEhU5+R7fnSHobS2tAbH2TquEz1Zddeeqtpd+Sq6e2YeEyEvgx0KsXPcwLJOteviwjGhz9cLdYGx
ag4regjYZ7r+CsrJys/G3xtbBWI8T4TsI5FBRlclHDGKN/IHlzwEykLFbFDm1ubeiJP7sccq5UpD
Vbt6i9jEuqgTwE2eXl3XV/1ofPR639qA/hOHbi7KIU635oDfZoHfPLBqZR1oY7xwS0VfKTrG2BiD
tOu0EqT87NF5rCzPeZyida0mC5bM+rEbx+qch0nxk4WHmNddr956QjM1TTWIvzvO64WHW0SjKF2l
3OhBsRdiSB9tv/qcDiIB11jwtg5sfWP2Dj6NGnq+hqceq8QE5WgLc5G2U3gvqu5NWkYnvES3RRmm
mwTNI4JzVr8L4wltbaf8IBoBSUWgBR+yetBN4ynjIe0y8/c0FyHuduq9cB3k8Ry8tZmD3ldtYh86
TB8XulKg5e2XwcYtTBBqkw8V28EMFHLoxk5/hw+H39BU1Sc71uqTM/ruccq6p8APkH6NqhWaE+j2
e2l8lIWuxGhEI5W5nPTW+kkiTn5dr75O27RU7KeB74IIfrU+CfIU/AqowM3UWGwoUXhetwiQtG2J
8kfMPiQslS+DU/6W91rECjziG+7sZlMmUbdFYuGs9+4bvLp4Jedo0mX5Oz+Jtm06YZ2iEyPSOP/J
9DDpM811zYpvhX269yFlY7GAYrKclBBiiDYEzNbc6WEzIPwc1+fG6Pxz5Wv8ql3xDPXt+OOHWMyz
43cf3GZdpiEL4ZrkGdXXCzOeprwYOu4jaxIbLRvbI+Z5xr5sk3NThuGmUVQo2b3bITqDV5AxP58o
cKjLsQ/jVTk0yVI0hfEUj29mPOC2VIsUI0LjvolRkUGpmTxynwxnX++tHXJvpK+8YIPAMMpeWVVc
CGluIsHW3fShjY1tSTSI9ymMIhOtIV4/W1SMn/mD+vth0lcV6D5iWcNzXdkPKso0Cz4sMZo47FAo
6LOnVCz0OaWXOSI9mKlNptDdjFMGZ7gM0FbK2XQNlREiPBbtcULvVlqFA00gzEOb9iZSO3a1+/F3
7Py7iAm7Q8uWjyuKPuJ1QkgfpzrqFCvZ+HhlOEgvYdirumerZWnl9VWBqx1VViYafAhi8+fJGM2z
/iCb1aiBJiEPZeGJOlkGiKoAKeKsAqzhumD1uAxFlD0Ax7GXaOdizIJlHVpWtBHGVVcYCXRrx528
M4KhaLmhn2ivUJ2AGdpm033sAvdl3ak+m/5B5K26qMrOvHcTA2VPXwDZZTNKIkMlRd8Te5ZHoLfv
YjiW21u7bniopMv6aNV/6J3Z36EooS2Q506fAnZSmyZV3EPjgawMBKaZmZi6d5nf/p43dbwHGe4E
92whmL/CaiTIPLZrxYhAtnVdyyqGcM+s+/luctDLiTu9PnfBkJ+wlH7nVKqx9UWGlqdiD4dssggY
zHxiQJiHwnU0wgpdfr4qw/IrFZvIxezQCppgWLCI1X7yUkFg7t89XLoDQsUW6pzbN17nSCG4FYph
pSGsczM4+6a96ZoyeQ/pq9oNimJvRub136zyrYG23ycXM5o184W3RxR/eqOE3n1tGNUns57ww3B0
9awDYC6GAgJiFGDbntfu41Da8D/Stv+NEPKbsfJjf4F5kOMi5YdW13TxO018tIIQyoyq+2/8/03Z
eS3HjWtr+IlYxRxuO2dlWfINy2FMMOf49Ocj2tvt0ew9rnNhFJEoWd0kgLX+0CTV2lE8YJYWdiyE
DJ8EFCozDcuLrME7yre4+SYrr8+rOzab2Jx0yGcoqRnOvryQAVs1v2iuUHd8qwN0vtGNC4sA+lBg
vMw1jkvxWau7T2OphM+dFn/Fr8I9XWu9htI1FnsbWVWGzjuqRhUvZBXf7f6hTLulB6v13iNj7LMr
+mK1orsLgD6wu3ULOA8VwgFpodgHFX8/1BIprKTnWCIA4xv9qJ4SjxAJTlELXEN0wtyp+1AbPWlS
x+o+K6FybPhe/0DOb2XHivvV4Iy8aFzO11FdK+uY5fyEqLdg8WnDrWMOH6dL1vA8XaBr8dWsiYO7
qZ9gqmEry8DBCgf8YnBfhdgrgG31T7aXBXu9jbNDj+gF/tMJBu/eQHLX6ey1VZv6A896sjLqtnhJ
rBK/ZVCG76VZfBMEg7+RJtnzdcgE6uTHRqmbkP8oVjRxZf/l2+VjDdf7ZBvt17QWwHUGLxwOoVYN
B3kV/7oaglr9w25Es//xTQdWRRBE5RzsaZ5nfjiWZIjIdeg0+eu29PuVJSxcDUPDmU31/Auu9sB4
6zAeNza7JL4shILgvo7KOTEf5ZCZFrAvS/e5Lgn73opyrnqeUR/8sVnc2sXkGUdLVD/Hyqquhz5w
qHmGrN9G90WE/oFWN6sPHWoBwbcN9HHVzJL/3a/CDJHSuVXllWxLlEA/FO1zJ+0C0iDkE7D0L4mv
R8imhvGmmwX08qK5d1GyfcTAqrrYZj0bxNBuEe8DMaqNR6MPhgvKteUiyABtb/Jq/N53xoFks04e
ne/UN2EE+VYewmXRtzbKLPKSxA3sHdK262Q+o6PtUhzCmr3VnC9oABosU5PgT6w7FWLR8NbxVEFq
+aq/M5ocHq5iEZlbaws/GF9zHQOnTk2aR7/JlfNgNqQvh+ZRNjVa765B8rBeFJq+7UbTOwW9sRst
X//sgzqcdeq0e06A9a4mvLA3qlLDGzkOkNLgRQN44YvA4mBXhuqr2jk2J0O1wEvDLOzDYLM+J004
LEUQassmjNNvafXstuBrm6bEOAB/4x2m0h6c1/wFpki/I+tr9DxeGK4Olesu3FnsRxZSGegqEiRl
gK6yQHO3kzXzYXPWBuoScehDke/kFK2akK5IQZfwe3pLTOmVpYGienERKMufytXVL7ExWHZt2y0J
I6cJ7vCqo/XVorAV53i91AQ0CdjomymN6LFjItqy+7cx8jKJQ1+sjIFw+GAG5Vo2WkOk/+Gp/Ofy
42qGrsFCcw3HttnY/v28yloZ6nWgemtSn9NaExVHsamrMfgbgpWa6e4SXaphBVcruye9nM6srey+
99eG7uubpDTandW7pJPmIlZGlHQVhQ1DWBArnHy2xvLSCAKRLEgYEq7tgvwgG+XVoOa8geF7Jmay
5VQGi20ucgu9bNsIntTIQSrUt/RXtarSFcLXw71W98EfUlbOfDD/bZOrWza0SwMKieERpgWu+fc/
RGLAhRx8w9m3NvuBcZW0olqPovK2ed2nC5ewNnB6PHiGIg6WdT4Bq3a810lrLWD7vQ9uhyo2V+22
ce1xfe3NymyF4EO5H7yOwLU3Vau8cqvHqRQHcDPZRdag3IGA8YpXWRvivH4cLfjyeiF01EgYLwsQ
rBzb8/ECxR25ORfh7ir17q9yfv+9Vs8eLOVc0N+rA1GC3lh1fOyvabAVLXqFYZ0Fa63psyPqstqD
5ob5IjdqDDzU/nvSN8pjqmfPgiyk3TfFOY1ioNnWcC8LKcbgptO74xfN4dYO5ttaO30TrmwFPf1/
3ywb+nzU+tuHRfpJ49QIjN4g3fwxI99AW6x0VZv2BbyTte/pKbJH84ZQXiqi4DJqguyE1i66qsgn
LcRclW0fh7uRTiikdIvspHthhoCYEKQy/n5POVPeozNLB6gfisvTjC8lWWXspokoqASjyjZZ/CYE
zdaqPgmzNqB8pgRemSYL2W7c5sn6tWe+68BdZS2bj8AKVjiILxnryCecnZLMwli5Qhdd60BUyKrs
sdGrOo/JD1nhVVSjikkhq0ri4dNioTmkiubadOtkP4PN0tB3hJ7+M+E2HwSxtmqqSEB6pFd2yHvK
6qgXmPRij7GRHXlnq5zWou6Qd7qBpFjlwmXs2eyF7nveFd5d1WjOS5D9kK2O3lZnJyzQeJkHEW3A
dXBq042sVmajoFabxauxM90DvELnXh96ZUFAXN12QBgJ5Tmdsw4x313lc7ccU9SkSnAMOUipOpek
HxIHMVYISo9sh6zeVO+qWfpuaoxsEQYhxNq2XfuzB40s3PnKQbI6X1ktTr996tqbSKtQQYj7Y6r7
5TlTUUiawK91Kwyow2UHoHgte2TR5GA2F/JyGJEitHLn87VtNDhMYuTDljxUxYM+sjhoQn+exlx7
xut95QKzepS1wi7xzS7V9iSr0LoJEZQi2Mmqz4trqzW1upJVvX33S5Syzdy+WJh8HnlSWAeLygRA
O7XaAqZLxoKszI2NeR2TzgI+suO3cS1k0NSr7kWq+KeqaHF3E67yCioWCfmwFmtZ9ToxrToiojtZ
1Qz+lKllmmdZBRGw0tSu33u9z/90BgHJopSonTrNw6MinvHoIL4X6v3jVckQa7D1mFhJuw9LPFfw
HsuR9WwtZ9F3LiLPofo1ElO96zKHU0jf/yy0AD/NJL770Oyke3WAXTL8ffRQfNJLEsByPueDg8Bx
6HAzP4zgU5k8UlcTxJtPYpDhEFqh9rqUxojX7lwkfMuYghtdcpY3+dnkNPgrRsqDIOsBQmw4Eyrs
r0VgUzWtqt86PLd6iBc534c9ySP+5wa512PEkiRWiYa5l15M91VbjzA1NZUUDIU61Jz+q37ay6rf
m+VdCxiqLhvsC31fa9hyj+haWTB9lgPhy5I8MTYanb3IY1TNTP+vrG3+skwQsZrSc/gbqvDsR1p2
JI4zbnQrn55y137jZLKUCtayQNemviPy25LtxXZJtvHhgTedi1uHbJO9ssPMIQXcZuQZFqmep+Tx
F92r82VZ2wjVpomwNrbZ6+DMwgiNPKjy8A6/hJz7T2IU+UXKgsCOXNXqYB/N3ChwPZ1RwnPbVOb2
MedoY6zk4LmtncfJ2uhUP+eLmUL1h9XpY7gMuAtMFOKDIHzZWs2MlN/xEYVlhIA9dcyLiRZusPjS
j86vQkzKufVCcUgDw7sQTvKXKKvf1bOzapok9mM6OeAmbKTccijbyB4Of6GqG74qgpVpWPaz9Gfa
9WQJgbHos8qlN9tMZQCOT57R2itlzg/4vU9QzNI+wW74Hg/Ond8Y4c61u+FBFkHwpZ+K4r6YQPJl
YL7+EM/6iLg1HJNcv6qSftJ01u+PghYWvwGOE0hOGDWOBytUezPCgeCxhW0CBEKtfZFlwGAj5MxB
hqfGTuQzS0xtz2iPsWTYpEkSgri6MDgBgP+pnNTYykOWZ4SsLjAuCZ4KAtvoAygdIAFj8PtDFDX9
IYgyc+kJjeNOHr/EgzfuJz34K7BxIh2K3DslpfreR22yDoTTPUZuXSxyRD99p3YfNY1IdidILxXG
CWyyuasF+ztdO3ZBBf3XGx/NTNHvLF1x9/iuvYmZjKxn2os31MOhxknyXjMnsVSH5JSIBt2o2Tiv
IIC87wL7M+Ta6ez0znS25sIHl7tMSGAtdPZ2i6z2lU+i8/lwWQYPpV8Fb2Y9bAmwOE8GG1J24OO7
bO4rkySijhSLnAR8fFyotT6cOTVnn+J2iwq58qmNfHfDLmrXFVbw1JQTaiH5IkEc6D2BG7tmcxj9
KZX/YX9GvpXYmGaScTUMhC7UmRb1O0TIxam45jS+gbeZbnrXGY/jr8JG42U5RV6Ln06A2pmO/xJQ
9motj6b64GTnvF+U86npVqDPwEc3eN8Kgh1HABDxIjP81yYe+fMmpbhMvoJzoQHxHCm45A/PtAy/
/rbh5D/EE+3OmT0Smqjjfoj9N4kxKE4P5qlCgnXhp3p0loUIgxgG0RQDy43tjWwb4jY4eqq9xjI9
eyptUa1QF/Y3VTmkT5AK2zuzCHcqguNPnKj605h1mLWW0bgkX+itPqjuyo2JnUY/WMT97dW/s3XN
8Jx036dwdC+8Ed2LvGrBEWxZ5WE+zB2yyEo/Xjqj56wnZQpY9aPJXoYEW1YKCYxL/60mmqwsWnu8
Z8Vyj3wkwUPvtfnGL7p4gYBu+WTiKhaB21l0WpfuWyNnt+0DpVvJS1l0nhkt9ZAgya1thtMSos0i
6w/7f+cfkSQbHL9NNsLSbNCFHxMSxFH6uDdAiky26t05yWM0pjEafV50LQqvq9b5ZGbLIqiDh65x
vZNTDAdouMGDinb6zpnUfE3i01bxA2NfbgIVW4b2KhOO/wqSwT26TYgiVWnzQPthvxaFf1SjYtqp
aYhAjxssQUXgrBCtFEjP2CmhxxVZg/McRcG4JVw8rbCy0XZB7SmLYn7Xk3d2dkJrvjaBYhjXNtlh
Ve4Kjf72JGuKlhOVKe2U8x0KiwHH73Ue6/o5UYpu7ahltAzBeZ6mFCjXpBAOSWOi7kmPlL9mjucs
nZY5gcdH2Pe4opkc99rRDE992eE6TyYycxAMG9QYJs1szFdliCM0mg9ZesSZOgfzgJozTrALr0Gu
MB5b4NfA55xzMirv/75U/pfHCq6fSpQL8JhqW978Qf/2ntDGEtpxXlebwC230Qw6x1xEJ/c9Y9Jl
HVhFteU981x2UbHr4+joNfjSIrmLojN+7v+5FHpUHWRj4cL5NuNqXCmRKNEYKMqDvJJFrXjOxncn
VPZsWHDXjkZYWw/u5GgWW2EX+i6oWGrHeVMzue5wV/kpdlsoYrcz1lIWM7H+1AP/WCBNcUxGdR/q
9tdhbMgW5HnVnRRb7U7CoZBVu1o3yFMeQA+kx1sx+UazJ48FY0kB9OYbXbP3IoDvvW8cSl0zoPb5
i97hA+9xsjgVyGrtdJ3w/r9/Es4c3vj7C84F2c6CTZYM7K724ZMwMaJQyikoobLo4aENQJ1Olp+t
ilaoK0txgwffcDt2tggihZ5dn5VRkEjBvcosuuSCsCFPSyDKtT1BeFrIRjykkkueVvYq6jFfa40M
tSBL6XYqOPm7xkPMCYMk94W9nYVxaYYGeNnyF9Uwwtx0bh/cNXNB1qW4zCGUNsjPbVXmZ3jw4zHT
MewoWmKrrOrPOpLRz4YTInGLEqpo7WzdzAyLfKZVtJJHMamkxLC6h3whW8nLHj3DDo9SKdccq61b
o7N2U9DFHzI+RNrwqdLhci3ksKGBFdolBm+EWXz3NvjXfGdWG3E5HGxH4Ln3aaT+QR7kH3srwh7o
u6iQmlXLhJzwYYMpPLONdM8uNgi5JgsUBvyNNpr9c5tPwV4pVUBtczUKgnPuuju5gvCq0NfKGJDL
qpC8n3OZEsOgG8jNKaxMpADe2dmC3i2atarFypOdhMpO0gdlkQqhHAYDvebQ5gzXAy14BPTogeup
vwo13CNeke+Naej2Q8GufKYcYxG/YadYvVp8LGxomlWiKNMOCQjn4Ao0Csex7VDeSn4v0B6HsXdr
lGP8Jty7SDpvw3n/OEhm31zI6q0txnwiWdzqt+6kiX8I9Jr2CHEj+zuwptlN3mwSL2xQx/T6NTDe
eNk2GtbcXkjOBCFlJ0RfIodTsHZFpO6bpBFowHjVA9wKf0OkbFyWNjs9TY3svaNi2aA00xsnVuDF
I6qfauFqj3ZcLvw8+/zvT6wmYVwfHlkOGKbnQFR3bP0jtqatxmR0GrfdIAHnL9GfMHaNQ0RvXRru
MbXUGmmTAiAtB5VlpE1YxoPpAIpVfpN75NwNq03khs81qnAgRcXAaw+3r7QeH/OILHM9lofQa8VB
RMtqfovKItTzduOU8Tun3uHSFPwJ40Frz5k3nd1kSnl3zR9nr4aHBCsus1GXoQ4nvbOH6RSnWCrI
QlZTo78HL5XuRN3Xp9FO6xOL6r1QwnBrDxlWK32SPA4oNCxi1QwXo2Joh0RD4RXX1q+Npw6IkC5L
fYrQYq1WTYHwbsCudEexnmpnxwcBzZw3WFIm9sGezxNNrwWHYNIOIXmBZR533cFIoYH7VrjVYaQd
cOFRV4GvgSWzwRgNOF3FgDWeXSHyo8Im6VTNTmvXdsK/Ww0hXgz/gKO0ITusdv5+aCA6XbVK903c
DABW5wCe1wKGzwy13tp5aSwbVa82nW1kx6apIY+h9HjWskA/dV2Cgk8bbUa/Elu+j/s08PxDFjhA
YwnOLFwtzQ78ghAAIj89aN5o7yZ2JCGr3tGMg6ZYVE5THeO53jmjsa+akNO/Uz+LUvms+KDsZK2a
9GpVYJ+6DRB6XyrsfrYKn/Kxr/Dn6mv4J4T/qycCLc0ZFmv1NNWKtrWSyF0qE9Hgpds/odK/qIag
fApm/F0j6mnvGd1IQtMHN6GUB8Qs+SJxTjnIqtenD2EmOpBWyZeh0rVLFjvNcyNeYcmNG76o0UKp
Iqw3Ztw623rnmKnHSQgb85sAx1FZ5JGv/GFb+c9cCDh2x4K2oZumTTrgQwoAdQ9g1aKvN+7AFxa5
1PFgmuZwUEEYX69kG0n0YmniGrRu44MdeNFT26YnXtPe6m4K5ucsRr85I/l3dO0EhWn4LgW68OfM
vQSBqxwMtdSPU9c0uz4xD8XM8C5GkWzNPHvGScY+aBYnSAcJ/aRyJnA/xQ4Jqemuyl0w9nbDd8dn
+/aH94nJvuvvmwCTvKwzn9U1TQOCAhr779sxYG4DajBptGUXvMArEpbNpH0NqtB6uBZar20DEzRK
ZBpxtHR9TVnFJnIBrtcm0dLsLcA2gZnurv3AYV/rHsWn2y0w+l70uefcySYzinkkgK7ttCK/i2rN
PBhCr++suajLqr5L0/IuRfnqkFtBc2361R5m/tyeIDj597bR6HZtF2r7UBP+nW5V3l2rYrBhmqWx
ltVbx6jEG1XpFJ5q3bvTkTXbB0X3pHYGIOq56IxARwsqww9VXpooDJSLYWzvlZr1SLbFKnDpCAsB
P3gfhTGuYz9Td7Kap95SITH4yv+6PKFmDDiWVPi7p4/lEvgfHA5zCF+7PFrpVS3e9QEfpmIQKjEN
7jaUEApxpBpF86RgR/c0qM4KUcPhXhjUXBtTNnLuKuQpRuhBilewVaxlp2zKOn3WJW+zvWxzkgHm
IkvHQvZei1Q8NAgHn+UPsEYl3RpeTeJqvqVvm+UTBu1+p4LtjdNkZekhJtjzTw+x8DuPvcWZipHA
g9Y2ceN71Lg/TySAIBGr1hMOWv0mgH26kuL49mBWd4k2HKoc8PWSQOOX/zZWTkUF+evkag6v325G
RaX6qynaRxUFyu/AvF9MbwxfsSvoNxZE9UPl4B3JKSVfyhH8HzutN7+p6cqIbaC3aereTwnOVLVi
TjtZDY0cYYRsTL7aerCqe7f5CxeLr4M9xcgjdtM64613KuaCX2Rayw6CV18jNUIEIwwwI4zDZp9p
yYDEHAoXbAhKlNCmLiHJ28aPfhfGj0BRPmV+7h9ljUN8d9/C8g4CbdnH6Tr23OlBba30iWj+Xmnw
UuI9wTYnmxAun6tqDGzd1qKStUBckAMpj2ZHfvXe7RQVdGtdRj8GfkkN+8anxG7zJXBLeyerTVzX
xyIkKNJbuJYt66y4DIFTXUDSgaUE0b4pHMwPZFWPS7BZKUuvfKTkg8hOTds6g9nyre/Qgv1YF1DA
ty2ZlcXtuY2V3FhX6J+u3BR/dr+07oEw6C9zzUaO4l4Ky7HMXvuk6tzcV5BCuPY1o/H/mCfvKaXs
/m3er5/w6+fJ34ycRHGn2u2XyXp026z4ilZCspoI7p9D1ElOokiNFWBG83Pj9EtIUBoiVHBgush1
75tRCQ/YyHQbH5HNVyuu7uWIesi/O0ZZPQ+lYm7H0ho5/YvwSW+jbCFH5F53cFjt30xzstZGUb1M
qJZBDuyg6VQRIla8yB6sGJPfgpPymzk1r2TQy2Dx5rs52ueqpbzYQ2e/wbZSl4oYhodIsbyN4qXT
Ud7Gbl3/epvSFNrtNtCmuc35dpu8mslIauUd0yRVl/no/su9vIptnvyVXCV/nZ8h7lUrAJ3wviTf
lhjGOfHsJxHz/MsnmSQGNCe7ImqPgwZu2RNyJGBDFjkYUCzOPXGSnsoV2K4FjJyfVdkrq7UzuHPu
q9tnXh3sx8kAxGmNWCngu07oQ6RoNJZ58ygLc1oaPfhhDxrobK9r8X462GMzLYICe91q9t1VOcSo
pZ8/IsUePlVh+h51+vSlq8cWlFas3nuV0MGgx2IlO+I+BMumK68Tboe73B7iLQkx763FDUcOMDE1
WJU9KC7whedr0kOzFopTqjO0tb67JUjgm6OroKq8PGffZtkBBH9hIZe8bBSsgJBe4E2uRCTbkNv4
oqjKj6LL8kfFQ7tWTD3aAXxZnmIMET21j18wpIlfop64qWtkT7YfUbPKs+vpPjqZ9LUZIe1aRMFZ
dqJhKdi0utVBVhWcoFa9vo1zNFlq/Z71i6RqoNrflAQmtDC0L1mGi6NCJ3z70jZXSYGsb9QMq8yO
7W8WoD8Inp3xIPQKKyATHjiRmPxFj7J3OcIWw6ORNhxJ7e5lmkJkqtpQ/zz8ugos5Yds+nUhRwmr
1z//arpe3MVmbd/hnCZeBhPY7uwPnxVFf24yUvnmXOXEaWzzSR7U2+JTgzvF0ioDbx+bayktPiuX
rb3SBbzdIcu3hQm0yDATOmM5UO7jJCrsi1oEUEnIQqXko5vqnGrRz6KIcojlWnO8tScGf3A54tZW
29PJVgukDFN3TgD/mh/2qbItYvUHrxUf5gEFG0Zt3atttVKs5mcblkLKLnNQtJRDZIfHKn9WE4E7
B7NuY4v4a58W2h1MI+/ajN3Fa5mUAREO51PXR97B8/U31xL2wWxZPArsNe5DuO5LxNXD7QCDTFlU
QBvWTcR5XXbLgciRIodTdsVCL0xTWaSuUp9DP97B4/Out4HDyLYvQYzZdy+q17X3V/U9avpcS6QW
339qV6E+ap4Vt/dSmE8q+XXjxZ3YZOLWTF7Gjl3vrjS67D7OWlTFe5JCkR5n97KoLc8++pZ3Uid1
WRVIuteO9hxEdv2IpOLSnmtIyWu8gFFuF4N+L2uBiABVVSVr4tyZObm9Srwk2cqq7hAdVhGiWWVa
+e4HgMhKK8UbJK6H50JXfthKUX3PY8C5ele/g2a1oZNNysmrU+sUK0Do0gCHMD3IINYwtPKyv1ol
tZ7dzlE2CXYvezcsm3tPmbm4WZB9z7ZIvUcrUzP0je7F/cGp9a2AOGgdZLXUMZ2aBY7DvBrO8koM
I7meX4NLDpUY66UQiRXWGjkEVu4GHzXnWIExvBRz4Xdpts7Vwl5KPKVsk1dZ2brIw4VXKOatXXZa
psCDVB32XY1uJRJvoDVvd8JzSLnItmsH9InbncY2MDelsPQN5MYvmMf6f41atgDbZn2bfS15+6fR
E7w6ByKhcA9F5nQACyHvd0M5vf6a1GQ5uNvW+uanELzlJDTqnU0LuxPfRP27Uan6a5TnCyOoxrcw
ifKDCvNolZvm+OYV7IDDpLZO/2WYPg9DZPL3Yf0gEMcGoy7bncHODmkbfLI0FF4RUa9fJwP6LRDz
/lsZ+escGBXHxbJe+XGWf0c7OES/Zwg+8dIOV21hWKRZ3WjroKZ/RDYgOQ4ZCmXWFGKaM6Zuex/h
xRnOWHi1QO0/aOyv+IpYi85NoqdBV8YNmj8dNrppe9KLEpRjZVTP0CThucei/i5ysfD0sv5hB/Un
VeT6pz5P2lWXhuIuikwF74Rhh+/9uMlKffzsWt9UeFdvFt6HCKv6A9z0fPwcFd9lsy+8D82k3YLF
NEzNY+l59Vqx+3qH5mv2ViXqhbRbBa7YTh+CIXwpdCt98+qIY6LeBRtZRTumIPyjDJcu7coX4mUr
ObsL5OqjISFcZtmbl6rT0uui/NjFRvaIuy0LjzYQp4wK41Nu9tvJqdUn5MzSh0bpH7GsMD+FYAL2
YdHiTOVkLxq0d4CjkKvSDIimCYzbJG+rRXdhnhi7zNT/krW66lpzkXVJdzZAt8q2WwHyLr5ThIWI
0tgeZbszN8l2gKHgdJVNqS6csWwO0m6qEN8DXtSvRj2MpxIZ7qVsbjGEXen51MB2Qpo5Hr/9z1GT
7/y8Vzh+w8BUec10Aci0qoOdDlXhIXBcsbU5Ly6Bw/ADiiBBxUJYmDjKOtGgdIEgO2aWw+Q8lH6G
+fZYbTy91y7e3NQZrXbXI/Ms+7IJ/IwzTSfFmYqtxlH72Nhdc8x6I9+ygI73jWgJXPGUvvqaBQQT
Jdhvdh/Crff5unOCXBd95XxLoeksunoHfjJ9wXZLWYVqnhP2D9R959TFbmK/dm9PbbSy0j55SzT1
FdiV+SMq7iyO3PhRR+qyzxCEyHSt2Su5+o+r8Vfv/xyndOYbwmT1U1i2n1p7Kh+7NNLPIvfFctDJ
XGURKmVNmpiXciriB2N0/8IHRHkf9RGmS6KOR7+NgpcRgWw53nYxNDVq1+bJwbyvgZnjBAEceGiI
QcaREzqr+9Tm/QX4w3qwxvh1nELlYIZhtaqnyXnP1eZblITVA3FliyXRmxaGLtz3vsXsGO5qck58
MsLshR/KeTwrXrrmV532DRK7b3r5zRSK+Q5MPw/dy5A0fBx+YJJhNRyk8Oa2ufCN0DwGfrmVTbLT
tnDwkFd1AQkirK1kJ9uuKFaMuZtt2tTN9c63eXKKjo4yqaZlkSBDYBZjfbwVvHOa/13VwAMdp7mQ
M/IosfZTn61TL8QgolfP/EteXAsdRISo4uM4V6vMtJeOXrk72Yv1dbYOpxFC1txrIWK1qSozW8uq
bkbuzlVce4k/YfLCXz4C+oh/huyVP4P8zLdrrexbMGvxUQ4dLcRYgplCMt82yQRyypD3AlJpGz+I
ETQeWsKbaactFV7nO1kt6xxXaCt/lTV9HpFYkLc7hIyPss0TdbLPzIS9tIyHWka9qWDY3F9noFK8
gd6YrMNK0xeWF6t3oWo/mn7ovaX4Ti8Dvvz3Tpq520hp57xbq5/rsSlAdOTFixOn2K3H+fTd4Mwo
nxrEBn6bzmZsugcQ+HO64vGVJwNRrC1tlqOueLyUUFgnCJ0IdsGsf9W7qt8HYaxgGEsVPrq5AfYb
bGSvUVnDKrKCaSd7O1NxFlWiAWCaBxd185ZnorrTh2x4HcCDFmaNxE1peM9sShe9ygmQNGm5m9Da
uJBNyK6ATq0EqJL6CkIL7AU/RaVTLtEMKI8S3zmJYhegHvuEuFL1qBMSkM1hqGkHEXPSlJOCIMvA
MCAmL3tzxNBIFGJCkQzJYxwJKDOITZPQ/c+Rc5o+tVk5PMoW/FYG8FVuv5MH0GB2aJTjQ0ukOGCn
nwayFI9WLJ56oZcK9DlH7D0vUNdhRl4eRIVlXnp47KcM6Z7f2hSWITAYerOUo03+oBd9LmRHBUn8
VBvWUrZrXakea1iu/ew8iqf5pW0b91IZTfYcFGm4yvzR28rOUp2ifTIQLZS9Y4x3aGe7YmG2fXQk
1+xsEiV/mlorOsompc1+Xsm2W9X3sIq7TpON/20KiWx1B8uQr3b1rIe99l7FTYFMSB5viHRr74HW
HbvILp7FkKlkoadmmYlQe28Dkr3lqI4Agn3/IcmVT3K65mH1VODPyRkK1H5eBP2yaKLkGE/6HM2y
132hJ8/QToz7MZ5e5GLu4MW10+KcmPI8Sk5yazs+yt5/TpKjUvRdwlkdjyT+T35mO/Oyb1V5Jdmb
8koXQbyzNQ3wGFxOq8z5lt4G//vcD7eSd/jQ5rCqrIu0LhdeB13ZyhBPv166OICiEQGuf0oLfW+z
GoYrXzZeu36bkBpjtMzKrlnJRlkABZ/y8/WGyJ302yx3H4tCWcH8CoJxbSFUuahDhPAWo9erl1S4
08X1yi2vyoHAWvqzSbbXZj7u7CD/dmu/ThWI6wM44D1mNCkwoaIt+gv5QVmRU5H4n8EiyAmSCuWH
Vb/uTGbgS6vFULnnpuv9DB3t2zHQH8M44E3e8H2JPSXGGgbk/GLWRhx943ytyQ5ZVE2Jk1dgkIBk
7K3dITN9STvzO/S1aGfKe9yG2Pxxl2UIIO63HyEv69bvVqYJnPo2+jqbMw2yIEajL651+RM68oWX
OrMfe7voFi1s4rWkOUnCU1x7d5HvoN06k6EMpwzOphk83MhQ8P+LtZzUiAQHtKp17ghApx8mNPN0
eQ+7x+ALLYh6fbvJr5+CJWj5GPFaHfN9pKnmJiq85lwm/hsuZ+HuWsuzFvvA0ASoNffiJAemLuau
9dwj22SRklDGuVpNQT6qero0suH3bjm6nKcgIutipKJ8vt5Vtsk7yCGhcMujSCKUKn79YHkpe2tz
NBbkx7BGAlVlGk57FPNv5eMSCYuW6AjSHhTWOP4oRr4eHhDI/+PrvJbj1pkt/ESsYg63k/MoWbJ9
w3LYmzmTYHj68xFje2T/3ucGxW40KGs8IoHu1WudDdM1BRpkTMDr4C5byAVgaWJG+mwng9tK2hDf
zm3g9KncnHL+x80jcMITR18Z2AfJKygKUL/QiTxHhX8CBdFefDctn9scRkZNmQFceQb3gihfpgli
kdvk4MDP5KvBxrOsAomGvH+ABHQlJ+XN/L7oljSawd47381NwuAcZcmrnJSLfAUUg1J/bKGJ3Mmq
lie10WCO+zQ2qFv8UdESjXXzy9h79v1X/Lt7tD9j72Hy6pf/noiX/sx1bveW1u3foVO97bJrVGXx
iU1Y/SizML3dPP7FNbluRDlHNI8yFJzBo3RJS2ZuOL7+baG8l7zzr4WZgBLvL/eSt/kVdb+9DLWs
6nb73+8FYUh0+t0lF8p7/fqFxGR8dqt5T6nFzf33lJEy6Ndv8Jf7/den8Zd7/eWX+q8PSAwqODA7
/GKLYmu1DvpdLRTWvpdnGzswg7XcQCrC8h6T/B85Jz1WoZhLO+wdOEfYjoqkLs7FOL5Ia6JO9Vwj
Nga6MOxuO9SKtN86a8Nwydt46ZPdQzvQGYaForbIouk5RFQJ30Y5I0nXbhMtktxLtq28zGR42mo/
V8IpPyEijnCAdObzjDvQNT9pAjIoWz2nmn2I9NZ7dMKIAf6lnZJVCH788g0pe/qyRHpShsgJOGgM
2Mzh87ktm9eaXnEsvXI8S1foki2s8miht7r7KBeh5Qa1kKp9vbsGGh02MGHbS+mTK7smo2srKd3N
3TeZT34A2YEb5FdZjjKn8UVaslT1y5JzSgPAao6UpaPZqnI9v/4eeStxifQJPdEhA1ozK9ZErhGt
KmVyjxq8PpwxopdUeO/9SZzQuTYlZzr440uTITrvKRBoBVoTX+SgJmFyuwoALa2hxiyXf07MwWUd
sfu2zC/vFsx+acJvAH9KmKz+et85zGv0ZSP4k5L/kFtYkIqjQkmzoGCRQUTiIQjaQITAM3pE95sT
049L6Y3jDNVZGRW1ymQDw2XBzSsDAqP29SV4gR2/obsd5ltF0ucELkmVJjZXgkbVoxyaNPWOI2wd
HVCZn848U8i3AEPyRav2+yjnwU17bsR2KkBkd51bKvqW0nubk3e5XaY+7Nhh2+/aWZqmLqFl6sGU
VEYdO6usnrptB7IUAcvGsbeJk32HILLf3aaHFpZcJVTPotBdezsExQzSDbz1bbqtEv881ccSomd9
cbt/5Zlr0xgc/iChICz0Ptr4jkghjYFjW/pAlP64Ukx9bFAFTz4mcW/t6loLd7pakNYJMjR9TcAn
V+ApkILAwXd30ewYXqt6eOny0drLqEGKAAsVliiznynbAvDLdrtGpaFdqpB7XYKG96BlBN1tMNPc
XTTQe1Go/21CBruack7sKD3oUAdrC+nz9MIEA7qX95Ce+90ay4a3zjVfeweqliRUP6BZDL3cPASF
4o+L0hm/6pHib9/55CUq6rQRD8lSWt6vZdJEnpsG4KZQll3DBtohJy1xNXBIBufE9AI4U4DZ3AcZ
pse0if7ud9rMWvOU7ZZ269aUDLea5JfOkLhYq2zX1jQ1hc9ysh9+TPIJjAu0/L6kzbi81S90FAuu
s3krdUjTUqb3JpC49+Yfa31mNfRLFi1/3wdqe9MzxWJ9WWVdvFONcHrW9Uw7OryjF3JW+vq0OSYo
w1ylK5hsc622NohUn/VhaHRX0Vf7e3zW00nfxWoBiQa37E2vhR2EI1IrPlkk8LWFTcLnklVOcbF9
L0WosyR9PCsBv5uYQ+RsGsCygnIuvVVyWgRxtkJQCecc8+e632+YUI9ahvowdaskUowN8oueC66g
FStt6JL1zQ6sarxOJRLIVkYvzRwC2caPEFn8sXI3WBtg3JcaeHYyY0rzLexdd1PFYXOKR6O+DYFR
xAtayEco3/qQXJ1VLXS7Mt+mPHc2ie72G7g1jDcfHkggj8F4dqNe3bsuxGCpSzYo1gOT8m1qXQqS
DzMcLvoazL3BRUnpe3KTXYSs+7bXEeny/G93Poj/pIf4W0hnDP0G+uAvqk0zBiglq+Hw8+cOUZ+Q
YimNG0ZKbuXkQNn6nZ+qQraaUHc45IV3jm23/EI7lEqFQEs+aHQNrwCh2Hx3qmGLMjsaQ2mTH0n2
jdu20Y2rlvn6KvMprQqkoRddbWRfqEZfwlh/UcE1Pna1Bglfjry9zMzbvklZpBP+WXOG/s15uJ3W
6Xo/9zadafKULte0/Nltovlof19TlEr/5l7IiE0LTZT+BWHz6WRFAPBocxNgmkXzrJLxn43bYFTP
ShQ0czWB+SrQl6New0pGWvxQBxBAJV75GLhG+yggKKdEXuzkPzQm1Q20LrSW8p9kDrTKNsJM99K0
QG3KRdGYts+lUe6kGxjzj0UaZ+5TFyewpSMyeQyN4S1s3eBpRGnyqbLEtKlQHVpJnxyiVIvpAzaS
3d0H9/TB8Ab3LFfFLq1/wADW9xv5ITTIehDqNKxzcznoLlKzdcmL5u5rU/XfSXiUCIMSFRARZOsq
g0ebvB1MwjAABidpk3inESmmgDZ2eUSb+xzkmBkozXuQUaJRawNpXr8LUsOg4I9jjpeRYcaruGBz
4a2y4XNjlN2xN0Ufrr0oOUoTWRnADGb3AXIt6H6yKn+Qg59r+UNmZGuSOf1Zuqbaag/B0D+WFkqs
ZzsvrE0Izs01EneVNNouslBgyMJa38CVNn523A9g9tNPZZ4mO5KUP9x5/KFzOp5+NQzBjkpmNNOe
6Enr+Nap/t6eTdEpyFmPyU5GtOLa1nB/tbpWIkg4CP7tfwz0y+2sRKz7PNh2YuM4jfGP3b/Spgnk
pp/yq5/X+Wc7DzI6bvSTqgz5etD+UQejPstBYQ97uwq9IFpZWjZ3gKXtsU9BwtHV9/6BW3vky9FI
2sS1iCGn9ZejA9E5fWFsVFP4r+Bi2ea5gsQg3PhrOVmaBqwnKgLxYOenvfQpgQ3Tlx9BBIZyYHZy
Om/FPsj83Lm1sfSFx79Ur4MnqjHfi0AxPw8ee0iak9GVynIAAxHAebkgVjsPeagUIv7OBK0VtCoC
T9457UsY7X+ZYxOgtZc28W02lrPStErlfDN/BUeUJh+DPg5A7yKtpkYeyg19sIYuT3vpfDM8jnE+
LehS1V7cxikePNXZy8mgwxU03aIcWvtJurIk+l4ZeXKWltvS5c+SY56q0crhSUpxzEaPPOzS4uSI
Jk9X8hJKx0lNjeNtNogFikuRyosh4ZU91LENPVSSg7Cpvsj9uQ7Ybylmfy1of0f1nbrBrPwohSFv
qsKoNLcQMpTRTZs4dzSrZ/s6nVJ6jJb87XX7Fr1CCFOyZmmLzPtKyX+haZ393WsQwDENu6BkVVHc
/BWbU4yDXsZwZSwMK+aHUiVJmTftKZ9r6ACZ9iRQxGeKB0C1/FE8qGXS76Lc9Xd27NvXxqRAnfa5
ePTthiInqKyFxFcZti7Oek73besL44M05Wyb6frN9IGBL4bGqM6RAClR6Um9USIbwuiu1x4n0oGI
SEX5t8JvDsi5G29/i8hCi463SaCaPOfH0/6ND4DaxGzIQebDLdRKYeeAUuePCZlAH7RXuYhNUojY
5bxURwb6tsCKqHe2dqzQgjeXh2vevpYFGxrsTc8inzZ0CBhvJtxgcIwiHBPPpjJAaEc3n0PZ+/0i
w8i856ZV3y0a0KZR0vpaQtz4aDVl8+jZIIcSLxOr0Ir5Q6iC+n9tJW3ESq7p5zYAkqTGWvpkV4D0
3e8DR0RAqzEhdIymoL8a81I2qn9A9nO4ejRZ2Isq6ICyFf1ZKfHdJlD9vaTD6bbI793+2htOeBrS
aReFtR2tx6HR9o0XfmqhQIzWhqYM2zqBAFcG39bZkMisjY5eM3lnUGr8NJdK24qu+XCdxeNwleFy
CDrtdcjofkzVDBpXPg75S6pq5LAIvJo05S9piMxZaKaT3XwyWMZJn/wIZDC9pD/ibp+ntI153f2z
uq+TS+S98q9wwyrwj0YnU6/tU9hp9ikYRxK1d1te6YVdLCJ3rDbSHIKs+hETLYdZapttndiD/XhW
DQSESQBb4mLPQ6qEyiqjQX05yhnplEMD6AZZI8/Y1nnSX+pOiMttteF8KmlpWyIkByuJqkcf6+6h
oc0XgGStwi3C5y/dE0XodVNW7i2KLP6HLkkVyoCT8qQG6VFGibhEUVtXx0Vdu+UqFGmznGzbeLDD
zHwQjafBh8rRe3aZs0v6ay/b9k3anaVfDiWM70tvGNotVWF4OqNu2piFQ/d1UyeoGQ58taGkfrz7
kiFrHrN5kL6mgdVJhsghSROxdBMfTQI3qOzLrBT4UkUtTTZao9K6PehHIxystRcX/euYmq9VYdjf
yxR+NuT4Pv1naNnbrwqaYd85gpLDbX+EBgashve7ZoEjXufQYr5r/b93LdveQ1qyQIh9ch50GGJX
Ti3ydVUW7E1nXzFG7Q5WgpFizE8fvNHNeUTF0JgjZJgcomqAB1MpL5XtOw9GFgbHoUiehslwNnGC
dmcKbe45swrt3FTVNC7kpTf23tJQ83ZVd/5PZ4Y6wFmGjzHoR3IBw1ZGS9+71d1MhRx7GrxSVNYA
Ys/3TXWal4Smb6jqaEeblNIP7KhjnQramfdDIA6qiywPnGf5EzSGPmUNzVtKU05ouorcsVGWe+lj
j5M/pdqR42Hz6MwGLcoQKECdspBzMioNPG2ld6myliFyIlOVJ031eATNP8or6HuDamBz/+nItY5b
bUj620+Xi3wTErUiaMfd/afDVrDotTo+qF74Evb6dJZDbYKXWVSAe6th5uyYJ3Q+BP4rnFkpig7s
mzkOgXpbEjeKvfOm8Bn9U/Xc2AhJwqVIz5WBHBk6CVM4DRc52J03XKKCOgHKmaTDfvPbVbBWo8RB
ZZBcpEzn5bEpjqMGOlRm/iK/E0c/491tBHF6GpTQPunzcwg2Ouud6efCWzkRspYy5G9xd19NuUGf
Zh7++XZyEPOVC1Ucsmr2BSaYfmGRpKIJzw6fwz4qTm01fL7lKeZkxTRHBGwUDtL3KwIe2/DZC7x2
H4UZejoIIj2YuZEtvDCbPlctMGBd09NLShParhJK68KmSWZ8gZQyep8GzBuO9480mgFGXnnl2nZ6
pYV+gwZXcbq75NVUxP+KKjR2f/jdvuqWim88wrILdpumHOqSJc/Lvt+UsvkGaNhuLOikt726WtaW
DWDSSqwHO+itBy9W/I2ZedWS7le0Kl30mU5+BZfHHCIHgIQxTEz9Vk8DmnEMpIX0kjOs1JGMZtIY
I47ovBDGvkv1ylhpkgiGYOmTYSFISXSeKncpU2mire195Dcvf2bcourzpPItj+mvewKsQc9dM+mv
aMz6yx7F4UdvbiSF3iQ/w/6JXIXfBFtVren5mTigZ6b1feR5Om852tN9yNKgO4H08/RN3Fxd31CP
cpL9qbqJdDjNaZk+iHkI/Ib/RnlpjzQ0yqssS3WQ7nN/o5we4f7eOGn26vRIldOK1xybGlZl4Iu5
/ePSqz9R9YVqZaYaQro02EZVD0sRn5cmmuTV7QJ760aGtzXIIH9wtfTq1IH46pUcU7MmGR4qBF6P
vouQlgP16tdgLecD9GxWztRax4KCA9Um2vtAKfSwSFq0xbefcjGKo9eT6+bNiEvYzY/Je5ivDFBy
hkmzlCH3CRhpy0ntDn+ozd9NqU1v/y5fn/mzqjgQYpMDo9GuCmn/EdRP9aOf1fmRVErw5KfRP+pI
A6a0pvm0TyeFlovpUXp6IdRjFHsf5dQtKOagF49NurqviYw8XPZ1QFJrvqscYq3ZUzOPLtJSbc++
+Fqxud8oVw1nB4XaW+Y025ZK5rWeB3llzRs66lnmbcIdfOhgp+Qj2DedRF1tXyMzdK7w9bV7mpXQ
Gvht+Qg72srJR6Rj59jbctcwHkIoGQ4/7uaguxjFYECMALHWKoKgZlU0CJ5JWjRlnH4QpClupp3u
JgWllwG1oyiH/ssNzGmVq9/NWNVOGcWk80SOc1oVbqGtLF5kawnJ8RrLv+TT+KNpbG4TcX33bQr9
9JxwBN/y3Jv7PCCETbqCTWJTfJWWHFIHoayFvBx9ATpMD+FVcZXzPURexXqYoZk60e2tIVhaTc1H
U2mt53R0F2PtGo/2bIkwdZawYQMDm826VSxUU/tzLoZmiZxBtcnYQsRL30UtlTeft68tC7vJFIDM
trhEZus8DkHkXCuer7dgj0PY0U2Sb4mcTCLnkUNIChVc9Sz86DVx4PdaqEkHugDOAUk+MM6WJBqQ
1AQ53wL6KfKMsgsN63yVg9VtmYzJQvWvy2ZqAif3Ofla+r7ydY+Dbgts3q911LbmS91UQOnn1u69
T07LcEfjcezlnr6S0XLwA9DtNxvhHvIxXcG2Yb6ZHBxaZUBOUL+AQu8QOV1ydmk32TkjELjZMpQk
AafAVTAPIxUM3l8D1Z+Qfk/YkXHeAwXp1XdmjAQInLyxAyjztzi5IkfrgzcdD8fK8a2jUtD3o08I
ANOiRGORuVFCczghWj6cdC3kG/fLzMNcyQG92vECeKS4BXrztIyhnTzrgAv/XGP5prVORxiBWhVV
u4W8JUqNlV8VVxi9vGurqy827OUHG8m+qxzGJkaqSk/2IBL5D5c+YWawBXa8F945G09/CckKHWiR
//tasLcrBSbrJLrEjVquJnozPjhhDlc4FHC+VSsf6Kk9i86aHsoyZ98yRj5wrWwhGyTtPrORCEmb
x0qY9b4a+mLbObH2Upf6dxlB6+GR4lr2Mcw8sYaaxjjaWdiQabAdc1f7XrP7K6/7jeJdzCzwNTXF
fOGAHH/HCi9n3vHA205Duj30eH/8HjjF8N9XXgyvM3WcbdxaX5WZrl0O7kzVfjfllWg6uhWQif7D
f4/1IKXdIlr9VboicuzUwiUF/K/b6XoP5JMWa+nP/f7SDB1ayk2pPbT0BK+awk/W0qQFTXvIoAqb
JUa+3F3yqh5GlMjZHYeQ8MEgVkx83oBXtmXmqw8yJMjmRwCnu6U05YSa8UpwFWMlb26M2TZDMxiY
X67sozh+sGb5ekQch0vl5iDv5oEHW7JCHlhbqVVb6gs5LQONsTzkA1JToRN8HsMEHVKpweq41U71
RjJVkDGOswJrJckYs8wXdCbN0L0htIZTV4YfG6pKZwt07ItfhsHKmPpsV8WTeImG0d4WmZOv5GwO
x8tZT/0vcrLi8XjSlOiLBmX/VVfs+GrOQ8+hjMe/XcIP8HNCXg31mO/ikb9taXoTJI7yKhwU+zTx
PpU3gegM+L68VTeFW4hzwhPoAuvcxR/LfAyOLsT2R3se5NXffH8LGdKOzsJ4Wv3/S4cOYutc19eS
SubOMnM35dWNdEZO3zlnJPFMNnPSyKv7RKbWAgFiTUP0kNn7vWJ1RDjGRfExHAwL4jbVLfahKECz
ISW5HNQpY89mxcqum6rsCK1BdpRX0zyD6OfGdMBwe5rdwMCJhmnlQKC5yvNUv9BpNmfVsjpxThD9
wOBY5k+jNr4oFBA/JY5mrPtk7lvtMUnGL7rUq2i0E8ERMYBkBd2d95RP1rZFMOFYz0Oc5WO5l7bV
q+gvdHq/iXo92jvSlEFaaPuIAM7xt8u6yV8NOxn3mlZR60tLnzp8nzjADWA3Y1cD53TVZND5Wv5x
mC3pusdJ0+qsdKnYojyWmbtvSqt7BbAodko0Nxg1pvikg3l32Yh86UGBrlu1VmZOdOOJz/2bB7XS
l6wteFeEQ/pArWmh5k34MDk+re6qnudLOMmnVRDEp1vVtJ0rpLLcGRds/wdkT6Ql/QFHtAU9S8Wy
MRxtadioDAaJPz4XajMd6ddFwlP1PsbRkFyBdFjHEanrBQyD7SvJhYjybZBRg8VM4LHf1HSBgIFP
zaXljsYmlV1YqkoTZZ61u2wM/Yv0yass094C04NONwRU7MyvHmseKtNzr5Y/vKZZnx/ufsWY1cF8
dysDkNnr90JHKdesFe8x8AEVxlCJkCgM+oXb9LCbzk21bRQmMK0on2gov8IiZzqrqYzskwYnC1UG
f9rwwghX+tz2XRZGvVBDGpisqdU/jD6IDWneZ4Vw25M05aw01ZZum66wk/hfeigquiZyf2cp+rQK
c5o6XTfr4Q3PY7hMafksIuPrELn1Vcu75E3shn4q3mzNVNYq22Rerd8mB/yQZJ4AnEo/kjlt7tQU
LcUASLnBlfdjALsFRI8lWsbQKTlea90YMNKgR7kniGFhlgwYYV1bbDv7Ce4cWDKslOdfEJoPQ+yF
tOPSLR5YZfQBvBakTLMvCIIBCc6fs/JK+gpfoQPCofUx0Qufj1nvl+MwDRsXPkwI3gK4YOtwitBq
VrDd78KEhy80pxqOylbft5228X1TtAvpy+hdapG/8OpbjHRqlqbvBYF/+PvaQeoKVtGqWghohbfG
TCNQNtMjAmZoV/mZCu+dE54BDyXrAFX4pRKk0dluFKrmqqFFhzaJSDDmtdjkmZo+T3lhL1TqE189
JVr7qKf86znGuR28GJyBafIK4SdULk3n1CbbXUwR8RzrRboUbZivkJeHW7dMSms7Utkx2SgfxjQC
QWbP7z6Xb8SBznYo2N3x0rtZvhsjI5n6BT08PacsU7nGbatcByf8GOUxLF6zJf1hntiHmJMrZKMF
jLGeFT8BZkiQ5EKrXhvA0ExNJZJl5L4YkPg/1Lm4BKql7cKZgzixag7P8vLdEBZvuce5+e4aJ3ae
wMWcubXhCI36dG1Cni1urPRbS426eB2642MDF8QhnmdlCGcrEnxqCCahA+fcus4eOp8LKdBRpTgW
qrRuTC+IM1BMazc8LJVHM1D8Rzj0gITo2mdpSX9WRSaSc46/hJHHv4VZYhBLtcrFVsaJqvGvgt5m
Hubus2mh0B2HmbYxR7/8GI/dpqDC/jVUoHazI3O6KJ5Xn+keVpbyeJ8Id5HwbfzUzHq1BpRxhy7N
uiO9Jx8DBR63zByMLwW8WY0snaYTCphIY31vo5TqlF8Fr1psaqsRWM816axuN4nSRMs7QjByMD40
pomOiZTRhn0rPrQgPRa3WoE3kgn70xbzvGLOtZkkIQ8m1wNfttfl5Gd7WXeOtPTicio55lrCi8Xu
fH1b15SXOidCnMUdgsOt3KQF+rNNJ/K+rTrbWUHmR2q4suGgqnqge1qfraD3hcuXDRlZxrYAsKkb
H83Y2PdKFn8XBkmuNsiSl1oJxm0AIHOfxVOwKi0OF84s+GySYGYnDlPXQdryKqee+sMpbTlA8h2v
wfNcKxrOx8J06xtwyizVYqVocbzKhwDuzdG9ojPho44lWlARQzId+nmQV3LwDCi17TgUi5vyfKWR
tOzgDJOC8D29W1d51TY8yHNnFu6BuGCQLAW/fPewe+x8D6ACLlDBblPOW5isg2hPlZx70pbDzQ7t
BsrepP0m2Y4qeCHyhT6LftzYj9iOHHQ+wB9OPnr74FeCz26EORa0C+oMTqmtzDHsr6Ju+qu8QmWb
k7/RKWvpCyoVgedcHUfENqN+ew+U0V5YfMubJN//4SfTdK5MYW4Db3oo7PJzo+Uth+PA+OCU+edi
SCIIuCSdqwfDWhwMW9TF9CvVMWulhJHxAp4AFAQCH9teaOom6GIou6gvfJZXOY3kt6u7r7z7jAZN
H0tBpb4rtUcvGS6BXTdvnk+tXzgQRUoTMpZiHSYxejKZ1bwBopjF0TJxkabhA4pK3FevzcorCbzv
ck1t2DzDatdeySD0qGJoznjcSbPRuucMwH2ol8qlHfT4IR7VDJhE81Facsib3AcJaECwpgjvkLum
d0jnwaOmyItFbGlSoIBPmmvjxeUMPNG0F3NmwnONNFnK2TxUrUseqI/Sui24pG4jXkIvK9ZwP/Zr
E0bIhw5Iziaj23n0wysgo7Oixt62BtkPBzODPkXhTqM5czHYXWItSHqWV0ONh30j1I9Salu6qtzz
9qlmfLartFjBhZogeVpVwPvU/pJq2qmhgP8sXcIfYVJ33fDgtWkEnORE30iir121ag5yQOfX3nKW
hiYljw9uXb71tSo2oISam0ovzALjQz1mH/JS8w7dLNwrB15c3TpABpjnxk9fWWfGqUz0vVw0zSvl
ZMnyPvP/ZznlknpFLpJjcgxdcBsb1VEOrgqQa1HBhb/I+A+HvoEZUG/QWjtdwNQtQLodsptCBz8p
+wk6C/o2H8YLDqE/Obf+mBABvdIu2r191sAIKU8YUxNV4iQPH/KcMRmVy5PIFouxJa9WZskisvLx
oXJqmv5ynYS3TePwIrfT8GyV+a4dnQhGel+81RM7olspsZhoGrZSxXiz2byEZml9yGkDv4668o90
qxOJQOASxnoyh3Gt5WG8Uuccfg7b145m0U/Q1QOvCX8RxMsJiP8+yTDplyTx8kpOIkv5SVrvWOHn
5XISGpRlMLY7WI37A63R/aENgh9XWje8Nz3Rk6GPoye3nhwPwWSgRSiVfwzrsdqnvhgfSvFCDUtc
HbmjsyPgYVM18fodXd5mdvPSlDk6nCQe631cBZQiC6PfdIByeDOZ8YE21T34g+DYI6W2aKFYfyg6
/6NLo+VHkJLjlqYU/vBaL0LMWG8XSGWHtCYm7WsFpIO6afTRLbzxOIRhC3CZVR48BSvhAqQdo/DF
gFVuNeqDOE5DQc1rvlLn4e67m2mde+XibrPeNXN9MbHZb/L2mihlyeu+yr41A9TQ5jh8JpkVQ0Po
ArZREzZ2/MmnnWKybQVwEDeBeElakHVdhiTQbRYW8afM9hZyUrq0ProkqZVdfEBMEFRbcV1taXLP
60fFbduFbqCW5PaUSOXggCuEh93hZ47VvzFI1W8A114ate0/FAWwmwHFnq2jG/XBn3m2yvj75NoJ
Oj5ewGtvmnEylfFmTF2/zYzcW7daHK09COxWYnKCh7pYNfCrXu3GSyiZ2aO2SZQ2X3ZjFj44XY5T
FfFbNSgFaTwWyEFLTeWAovLj/B+Zr/OYd1ld5wdvCZ5OCZ/QoSq2fdZ+CYAaHbXa3Dbu/LWWJSw5
/JqY5Le/9H9WuWI2WMeJFbK0NaVqvROu9f32ti+b8hs/J9n3Ghg1Gjt+N6v80FZmg3pVTlezo9TW
2ZoHeZW4oXVGP0JdQT9jLdN+SqeFdN4DhZvt6hCUpfS/C4EN3dmCnfyuxrqFuiK3ehcitKpd1Ham
b+4zgUkFZZh4xLbp1C1IPqPeN5S7obDhl5wtQ4xusbpNGCiasJMqdg2Irj0P/Pg0qtv2xhUMnhoG
4Q52jhgRR+mEeYpLmJ6G0xCdbpaciMzxDZIMoFvQd7HNT7p/iuTo2FX9PXRqkk6xMzyhBNNvfT+y
9qPpFlefh9cKzcbws+E0e7kmjavHpKz4e0NvMPWTf6puFBTKffGUGO73nFzKUbossqsX13b30hrj
qn/ybWiAGpRf1tXQxI+wSoPDVR/1WvhrjfrsSpo2u8qFYhjJPup0/zE6s0G3HpP5euhz5ai15lYZ
/HVm1NFbH0/OwWp6/upL0S29QLMO1IxRpUfxA047hZ1qV6EZn1RHodXUXxP36kMpcfAKkR/Ktt5Y
lmbu/QyGT1Xzy70G/d+yEAgZQGOCrjmadqO3a+zodTSdep3NRU3wsy38na4zqz9ELcgaHwms+RAl
h2k+Id3Nuy9ormOZhLc5bY76z9A/llceNc0ynPMp4dFTnIvjKS5PcBJgyXqMTQSgprA4yau8MKjh
Sxt8WXHibD2hAHeQk37rgRq8T97WIsm71yzlS08HvQiSb1rfaoD7x+QaVG50rENk1NrMzt8AW17l
KQCavY8OX7UPUZwDcA1ifw8RQXuqHdSMtHREECng6Q7TXHX2R0W85Vaw6ERvfxBQ9V07MX6SUYbZ
eLvYgYVOmhaH6pVLO89emiIBPORo5ePotHQxjt4tinJrvbHb8CEPICyLyTru7daML3kVRGtlKqwP
bMrAfJZD/s9QvfDOs/514/FDheDYxzqC90wps/S2Wh1UY0/6Jr6wzfyxutajlOd0UMyrsxRKj8he
mFP5luRZ/EKzMtocWWxtaosXUjbBKkrv8teyo/nfqYR10eCcPCdohAKoY6LhL1LNg+LzZKkmLJ1l
fXDc2tsNQ0J3VKrrq2o0xTXthLKd5ftIACTlyU4KdeMBEHnMPN+AXlz335yk/gYKq/onBPZ+Y+cZ
VGpbnREdjGCcaVUK9sh2PfZHMTj9UeEERSF42kvLAruF5GJQxhVk2T9jbvZtLjOS4SinGk2DeiaE
IECatyB5F7+EH6HpkXz3BUILcuCvKbzYw1Vxo/wsjbs7BJpwCSfYJZrM1bd/TMjgwRD6avCQH3Pn
WzpWlalUo6JwXyexgCdebyNjydvkDEGv9RoUcXOKAjp2RvKQr6lRVTvbECjtzbMelF7rMp68rZyN
2tpdBDwnjnK2cdwHvXP1h8ZD/ikKi2SXOHxpStjCk0YPUdTdtBakPECDQmfttXST5kkuTkFZnz0I
rgLo3hE98T2gIFX02GlaRLKDIYE1OIbd8nKLyq3ykeSgc4zyhubtSYEWU2mMeC+D5VoOQSgXt6a5
ud/FoIi17oVur2w0zgMeRWG+RWy7XFIB/D/Krms5clvbfhGrSIJgeCU7B2lyemHZYx/mnPn1d2Gj
JfS0NS7fFxR2ANgzkprADmv1V+RaUX8kQkzrlLtbcF602xBABh8dAH+/W6Jxi/Q9cPsWjgxYPrnm
kZw1XPVOTAeKXg34wktYo4EaeBl/9U4TH1W/BZ2Uhd6y8X9PenV4ftUX09CevdQ9WKD8PtOwdjHS
OG+IkZWauPS4hS/9eM8AfiQcVzW9W6iUqVubW1TbFT5trldAb2lA5w3+Qly/KfuAa5UdpHNaBJRa
oOERC/9tmVwpWyGTGSTrhXVE9717rJIIaV+Xd/40cHblQ+e1+2V2et+YUKxiIJd7DTMD7V40JafM
n6PSRGVxm59tXPTQ7X0D1Iu+mKgv+gd+HmhxZzTs8B6tV1m3UwB6aiXp0LC/7qoZf7hkaPV2Br1t
ZRwrnHafh8T5TNVbbdbh9cAtKZHtVSKb8KSyL6CmSk/q/nz1bJPC3qLCwttST24MaLmlS+Zn6r9l
+dTsPBZ7GzLaRVF8ACgW2eQgkLOZCbhUatW1wxHA43bykYy0JnNY7peeVZ45c3/gy/XjkDENhf3d
bcDRDkHy7krqUgttHfFoQ/fTsO925GZWDFBDZAfa8LTrwWKAoxPYWn8NyDzKdwEaMpFcilDOSPwJ
d3aaot0jvJHE8h4QYwhFNcCr7Boc9oKU4zqTGDbAZcbi7FQOoik09ZICCSp9EaW5SH87vd0DbQUZ
9wyvQXMB/+orgBBBCSnRElhECoFIM1BMlWexA44stFCQM6rZQtQMhsuG2rpZweJ3zPpZEvYgSXr9
U3VpU34nqv6S2IT85k0t27+sf9BgD9n/RzsirTAYLmAw9NHdJU7voLSBOShWwGzIEvcKXhWAt+fF
SemnhoMmbjKHacf0bPaVs9rAELuItYifFKigeNm49AbXt3REOQunCJ9A5VMHyGahyVuIZT+jGFPM
Cm/RD62d/Y1ON1Apky4H7S9qheNTGUbJlIEyPo6eosHSP+TlCgKtxgVxcZMZH1phiPXm0gqJPFwL
BFl5GQIISyygASkNvx6Qyx7n3A3afJxlEMTuzM9ZBJKHqgZxDpqOzHGrN6zZuDpIEnzU6gAr0WuP
SFIgxFuZ824MGxRmETaNnOL/JpXINgRv84hiQ8oHpBuCt7HRzBRUAxrV+iCq0Y8FXMgeXywVExiJ
L9Lqrva0cSI0EcTIOMrvlbyztrha8hN9hbwF5+mlSx/0KMjc0JfOw3cQ6VakmA5h5XwiCa714cYo
68Rm5t/hgNLqdXnHULF0Ie+3NgXSreFny+jJ78qOvhDJMRNgougKALsNCqRbHT15TvakCuyFqhIq
GUMXYqxN2ZNeAFAyTNIe7fFZf1n67i+Z3zPK9TAYJn+m9J6Fd8kGqIS4i4OaxUcaxXteRT1SsaBO
DWxnpFFq2xo8QYoZAx0JrjQU/fLHqmvungrwM/Gz10FqviWRCvdpRoMsz8+jBtF/kDnc6doGMGGa
ZeA8GNVPQA7DQcDG7z+JcZXvZND/VZQ5AgftsPtInwHG2OOntlha+oEGDiZWoIuApjpHGZHU2WjU
AU9J9kQeMbOSJ/QeH9FIET551Qy+KdFQjiMwAW/ita+fGUNLFv1SvYpOPoSbEWBQAWgS4mca2BIl
z1mEkHDlmHz3YCjzuNjFDHmvB8ME9BOEMJDFeN1JQ/eS780WwEFfw1t215+QcF9PFN4qKA5AcSwX
hhQJmGM1/cwFQSkNiKy0ckZipA8/K9D+7B/0JBaW3lxBbYFGuAmV22+tb5cqDZYMER2UDUWBOIb8
dEKw2s/58r3g+bQ1TGA+ofk6B59B+Z893DDc2BVoauvIvWqrhfqUokZqcezA7Reaul+XPXq90jlH
ir0FxqglcBNo4C1n57bnGx3dDVJFeoDFjliHzvLW0OqLFNUyu+bfwoGhweXXZYbAXQBufIaCT65v
1QLlV1lRvZ2QzQjISobOcN+5KJw8KsjWarKRpS7Sk0R2FSJvwuQkv4kIsjUS+K64tkoDqCHTxScd
WUPPAuxvHXigEEcVI0itwti8tnZvXNuiZ4u/NkAXAwZuAK5v6ITBBPYqOAGFbIxGvC9mUJA0I4LH
G7LTFpaus6B1U3QUCkca5ipPFgF38y1eqxavEWxGBrmjlOvAwAFmy5rZO4KnMvpgu+Ent57y75XF
va05zxUqqJL8+1KVGwPJFsQhk/QCdm3kaEEUsCv0Ot83VdQFVT9rZ/Da219XAKAPyfINyLga4IrZ
l8Eq388OClPNJAW3QN6sR7dsEp90NISx3r+zAE3bA1JA6g07/OlNSBKSgwGSQJe7HA0oCBwRmy+v
YjRq4bwE9P8XHc0Q+EcsiQpaSSbH0OU3x4dK14fFalcTwcIjyEH3FK4rVYBuKf6YxjlFszTC1mSk
EB6JLzYZ7VMeufHH3KC0ndyVmhbCRvsp2z/3m/QSuQRWgqrGvQVGKTpKYqY7SbShadiDG60L4+OM
UtRmp8Kob61TVpBV3S/jc4bbC5n7lqHFjaahlcxbF/kPv25dRPfRmtpeFjEA/6C9JHUNJclWhrgC
6jCrHfmQWTmSKAdb+7KMMdvNiJkiqI3BjEAkTDNAi/9D91/9YvCGASnD3tN2Ue/+tTrc3aGipbgO
HQ4OPk1psFBIWBnFsq9tr7gqPc1It7Yhzt9FdCDV43py6RMb8P1IXyIhh2eotTSb6JE4Tvl5auln
jjsHUmHArnOXddOwHFcFlAYCwgQzFK54lU9TGpBVAMYKwIMrYVX6N51pG08UkJFZ7fpbnRmx2NcT
1MIpZ1pLKypmFCc+/sQhVNcCQN6sZxAj+nNajCeTSsAGUQKW18ZaH2lKPibe8hveoAKnnUCugBbc
XD9LM/iHfTTQVlvRlH1SJHnElEdDJTjzlPiWTi2jXcjlQQeiKJFaKIBOJIj49BCd5CAi/ucz1eM0
t622wC6YfEegYHCNHaICiOtN75ZPqPIQUAqiXqxZQS8oDPc64TN0/NB1swsQUOEmVLQTzYTRiGcg
6bS+PWYIAU2jh8B0ZveJQKLNzg14VG/TPJpXQGGD+xJYsTF6SLsUaAo64MV1bQF8f1xpBsp2SgfX
7Xle9jbL/wTKNCysxUmZi+Hm2cUamoridivXkN2xSiA7C8Q8+nxaAkZRLextwMz884OTFeCLNoBB
8S+iwVoE5oiFwgrU88MiZfUvVjs+WnItBWUw6oF3QKzuz23nAI52ygY5S2vNrH2S5ZTsq51aNd6j
L/4aH/7qeZrvyEp66UJyO4GMIpBTsTv6Ffrz7KbHZZmT0+A50SZyw2Yzi5DHOHtoItQoxtEa5omV
SOSRZWhHgBqKCAiJQGtcjm6Oo7jQVwm6SYCcuW2MiZ/VwEOOavUx+4pimGj/oP+tiBJ3fqal5OJh
fYwCNrle6cF7CfwIE12y05oBFjuxRvwOOLzdt+2IclozbtNn9L2DgBb/g5s7pYHUwyG3ADJOPiCP
Sp+ZGEzkFq/R3OD6ibWktzVXP0dZuZff527DkS9CxilQX9uA4+rkdz7p5NuAph5aKTdLqqXBw8th
rXCZM6qx2Sx6PV8YHgA8gMb2PWSFT8CFmnGoWGfkfGDlOC+WG5JRVeD61ZCl21SYSXdnJvdZj+p9
ns4/yFp2qF6pgSZK2EylAG2iGeo65w7FRQKhaV2WNgDWIh5iOFWGUxNafXxyo4EQndBLVgauZYK1
XTNQCYqOEFB2GFp0ptlqmtEZ+S0BXiosd9PKLcHCJ1fRAi2yQJSpo107ddDsYInGCQE3I2ekW4sk
PM1oPX/Qx2KBWlXPrEATWQ7c+F8N5KLWLsiNIC8w1lv1sInX6QFNyD+o5qfTRRrOnr5RfRAaXSZw
cAmdXq3fyGOlmqFXv9/qaINYVBkhpnu3Jy1YcqB7LEYKjivAoeHYt37q9WUCaKH+P+qSBkNKuBuz
ad3pcZ18C4Hg4NcGossIPJQoHog3XZml37Qosk7x0NmIBaTa57H66uWCiQCXBzHGOB6FYkAfwt96
l7MtSdLHQV6RB6RQg00LSUai/7ZamUknN1c+Wha68jFKlwKPYa+hmZ9UvAUR71Y+1ptBWebLORlz
bRgPi23vtNoBAVnkDcaZiRAxzWgA288PMPCsO9JPdvXid7fkH9PXRdKflvJf91WPufOhJ/Ye/4FU
Fcpoxce52/vNJXL1PEQRWhQ/mg6KrzRt/lS2ZnSNkaML3MKsvwM3Bwl02+AXay7tT2iyPpC+DDX0
q7uzuwFhD2qBfkygNUHXMAqrHVzYBbJK/T1M3XeNC2BcwDl0YI01QPkj9HY3OEFYT9OZdx9zh2Ub
rUz1Ew1u1OmnpJinwn+UyaQ8lTkDyMdtjfKReyiZ3B2WzLeN1XK1ZaSee+feZJEbxOhgCCIQooOt
JXXR78nKTWR3HKjl0NFQL7ZzmtxmKKWSZLK0wkKz2ACn1eMatYXVD4DpUPLvtyQfMLOgmkhHuESt
U09V29w9lT7Kg480r7Y3HpF484toME+5bZonC1ctFtC0100bFKCANS6kA3mVwovsSqRZo2vmiWY0
yHXkHRrzxho6dqBlpOoAuIGr8OsSUjodb1FlB15DHUWYnijSpMpMmlElJs0q3hgnJUrvmgo31ZqQ
9pC2R1+1H22lRLXcWdm+GdsIddeoD1VukWkji+9YY7CgnKbyJ0RLkYqbuuQcphroXq3RSM62GEhp
JHNT+UC9Bco+KUxEk3elNf64W6nWoE6H3Rzl/nc71+hSPKM0haHEZf7WR0htdU7zDn/O1RU9xaBl
bvGa9JVc4o8UccNE2yndnQ/tALYeuQO5eFSiQVMa1hDFsvhWCcGAggfk3fB3MSzN3u27/IqsHhqF
RBMgiaOxrv0GScf8ylq87efiSIIhNIvj4nhLfnoeFehFZBoQkOsFx2SYdZRVAW3TdP2+0qvrnCBU
PfGZB+qD00x+evosInzh5uyiPuzdhw9LlFKmSc+DO+XSNc2wKYv9Mi3mxQTJT1fOUwMaZxSLb5D9
XM5FO1SNT1MaUBC9nCulJJksfp2y+aycHtaQKBcCE3uRjqRkLKob/275nfZhE7k+MgaEZPTxmwno
xj0TPT3ZihoNGixRNMgBAyQNNZFxtgAwulOSYy90DwalIxe1f5wb235FV0HtuCWKJTDY7Xob0Isc
CRZryAj1r2ha0gc/bECOTrqlGFG6odwBVDlvehvUziad0948raGfL8K3+YKGG3HOo2PcMPwC0alE
NMPxI4L3tnWYSlBcEB3wgiof/C7YWE3TaOpxNBxrwJyWbS59EMPMJHkwudA6ucQCvHfnC+8uT2/e
jzsmRVMvOxstl+TjZkWDjj+xJYCmZzTh9Z89e0BjWGmgJDZpASQcjc4KetHai5/WYVgDM0eHacyA
pupLEuYl4nyHSEuPQK2F5orIZkD1A+PcpRhieOltj1TlNH6Rm5ClL/lwKtksUCKxMT2DDHXx3QLa
DgDDxC6JYOlb8uaY2jMADsQwegwE2wsqtzuQLPQ+Ke+mRjcY0IbonDF0ROfFmqqqbqsz3MQADDhy
0AkIJZufcNwzzuRGxtt6sUw91AJJ2qGPsjMtkuvJ+2H7sQdGNNgNdigURDa9WGvzBApcvFF+HZBM
ME8tj26GpnBfvP99CVlRAWXhrUNr5Jy2I9u9ds6ss+2Mxp6JL/IqB822D4rs5EwyzdSgdA69Acgi
1ygTFxstXu2iBqjwlf6tbUj3H1zuHvfWNm4OlNVpyP5Hxjvnt6dvbfG4Uqe3GWnbKQ99bxpy/DK9
/Mf8/j/q7pFTi07Z0q0dv8yBuILO5+HEQaiRA7kQcBL264A+FCiVTJ7LiLCJT1NaTubEBLy/3I5k
MtNMPULtc7fvwxPJ50H38ChjqJ0db4HwID6n+gi/fSS5yA9IS+6erh4n//0Pj+qQqQfGgN5ZUeIz
zWoOICm2z7aIN6z6PB5tPgE8ApIaWGKgPYpkcu5fV+hjAsuv66S3viIMv5N2qSEvh41y98gsq9bH
JQE1IKGRbOWvcmTg9ENTGipxOGnEYNLvCMmgEn9xknJbxVszn1q5cFF7VH3SxTvaqTUqbgdqU5rJ
nWiTu/1HFMDYYMEKWOOgljBFdoqGxjZus3/XGU0M4E3yYXP4n5b8160f/B7E/9enfFj7IKqtdHD4
BUmi6xs7jXYIdKPJWR8BjlVwvC0ATl0Bpq30UQEMBG0vRW88TcknAzbVYZ28T2sG0Ct/XHKktMVi
GmwOMuGuA+yT0sldkYsewVRluhvaS4scEwRG9ISu/B9CUuWmTED2IE6PNHTifCcrgXEMa1GHY/5N
ukEYmhRnng3nf+LYzM8pS9CQi5imavS1RWy3XccQWSRgRAgjeegU4O2AYXKxYSA3MtCMkJVp1a9b
yjbiV8M0lOueTcVP4KMgoCsGI9O7XdfZ3wD7Dx4crURglwx1OY3JjpoMpJZpcS7XkD1szmEDkqOh
YfFHxFu146yNi4AWBnpUzJ19BlSLPQCTisuAgNUl0hrEJPPCR7EdfpdJR1Z01d1cSCfNk+Nl23Cy
TZ98vEUD7arajNYokRaua/1nl+XujvSZjiDUwFDkPaUOKhSZlw9PHOmyoV7rsw7Q9ScXlWRPpI+6
abxoQOt+0JNR5y4I2RLQT6kFrTNyQ0C1mpsODScb6Sg2dTg/6VEMROBfc0YqXUQGlUci0bWAcoua
LwDzIr+kfB/c1FJelM/gIuz38Vg3Z1A1N2dteJnNdgS0KJAhfbKbItyRlfyUy52uxzHYBV0wmw0L
/aydtjPNMZSi3kf8mQx21RVAEi+XHYnKwBrrOOVmdFEq3UnXiwtKR6RF/awy3BMFwGhGAwWqPBGt
opkyPPhFlrsC4FM4ks/DErWN2hUHlBgJwLhGkwG1kzNXq3fExzwBOuta2wYAjCYQw5shAClQdvc8
NGaOiEM57bTBs05ZgwIds0L7lU9TGsDRgbrU14EcUY1006l1VQtimbad44B0pYasmK/Mai/0Vr9Y
aB/UH1SnOjm2eAWcaQhFWYLt5jeRdCYz2101Lf8zFsZbwKjBhQzK7y3d67J/95VPRNgbL1jxXFDX
DRuvS9wdwbpHRd1f6jL6SRKhv6Mr5dkGnh8QKoH7XuD2iJu4Hkug+AxNCO/Q7S5Xk39koHpU1/h8
ogVNkybHJu2BTZLZ68d8Ba+dk9d7UNhl70P00z4noYl4ODqUvgOvlgVd1OFjgU/ns9sCGmAqje9Z
5i670QJKFbnhZuBX1dx+tbp+QJ3VxuAj6LZf+3Uo0VwlCwKXpJxi9pJLvksro1442uiF3gTkdGf5
xxT3nGPY2dGRg2jlQgN7nZlGl/Q+CqbB4Rqh7EIYjMnsc+BSvU6dogfhQO3qQQ8sk96PWlw17+w0
jdEPcQKpexCbPO590jXRitMpuesNXn6kXNGh7puDUQN4APtIH33I1yOf2gZ17mAmvHqNh0qUxMTv
qsC7Kkc72aHKx5YAV6STgFcZz8ML2gZIRcMD6BW6RFLw7aL99Q4h6/+zqYsEsr7pjfiP0StQvmVN
0+eyz6tzE3oxyAnFlIbWxl/1nZyNQ3VGzqwPwHmMqvRXRzKQWIeAaMrRryD7Rex88tAnKLpGUHCU
ov2t+UPjDfeOtQDF65uZob9rDcEWWqeJdCyFZeGmg3ZsNHZdaDUNLjpPG1Tn71fC2yNH2icF1uTO
AF2pL6lIViIzEYNkOFnzDsE/4jWpHXSPAW28RDsQ7MRVIs0kS+4Tcr8tpV1eGVLIH5AaL7Qp/+Jv
O8D5yzmweYx2PtFg8dFDe0mHWmsUZmYF/quEze70m4NyJR0IEuCpfKQsSCaNCchecjvU591We9xk
1lY6/XbPh0coUX4gABjOwBkcdDClTMeSrsziekwzGia6TCs5ezV34grd0k1YmWmWi31oBlQiXK6X
/A9AbDG5Py0jo9rqYRWJyiVdQa2gVQOYRr0ewTVRcqCb9XqmYgOaOUmCqJZtGd7e1ofrg0u22OOt
fIEV5qQFcqNe1DOsw2L5XQpktJTFHH/UxjgAQ0OY7n3pKdN3dxapavoY5EJbqI+xLIUNWByxmJRL
CgjRxEpQ3E2bk/LhwzFemNu2AfJBy8uYbeskBSi8BS6N56Kz+1Popcn0F2nRJoTacsbRJWnZ+bwB
hXhvRs9kQ13WcDKs0TsuWhePBcqogHpzCuuGXROUQFz7GlA5NRqjJYGLhupIQG9hAGgZsGdN80pk
LQnRu0ifIWYxaFXxtTVFHBzUSXoCPrLPEUKufeaY3RkcDd3ZEDMlPprJJzHyGYxOLAEsiI7M3uP3
TJqOX7PIAcG1+JpR3zB330wFfR+ZPKp9ZfdY/Rm49cUeWOnRBUja0YVmD2KS452b9sO6zZMQ9ArK
h2bhhBzjRq3xUOBqLQtQP7CpXDHgzIN1avWEo9y5Xg59P+knZPp0gDT02r7zrD1JpB9fjUpHs7dE
xGkB7KbMb/k86Gh/9QnU2n/XyY9lDOB0YDoKTFGGAqZJiuZSIJfCvCg3AiKI/kQaGihWnJZndMqu
Uq0CwNjEBSnM01i1qBcw2hPdEpw8QSskaLZ9jW4Y6i6iLhcPd40emUA/L3GovLvI3N1c1MWmdWN2
dvUdaWgwsxx4ZcBzcxJcxB6C4XFatMeyydCt+5vAOy2gCD2+XfC1hWaGPf3Dc159DmeAt9G/12om
JMubuJU69f9D1ldf0qv/01e9UoFNtN2bAwiiAKavn80cdL2BnDZ61BxpOvX5JQaczWF22hk9RcJz
dhquBcDYR6lGE75ow1pMAZVhB2ypJrlTbAOAdhYFWLQSHMVJc0RkUjDcr+EBt/30A/iKNWAj58Nh
FjXWpBtYv82qNn8mKet4cs218IkkUG/X13hE77y3OFd0TztXmlkaW06gZ8aunnMF2/FN7+YjmiWM
vAKDsh447z2mI7UjKIiLAdWtk7b0F0OI+Mb9YJlO/s4EG9IXg+t+3trDJ8Ocw49RrINTAU55n4Pj
Rps/05J8cqKLka0MFyoYUd8DvNVpbjdktcL14A7o96+A7Dj6Ruc6FyApOBc7xY00SdHOAIHU3Lb7
ew+yDKgCA7JMOG7VUjKodTQzuVYdiox/IMkWmyq3B18jc0DqY7qHhy2txDhlFki6GjoyOqV2XRMg
wfAGnVkxwFFLoaJhMkB6z1AcsCNfQJmiX4imgBpGeqrvgLwy7xhL+2c3cQAX4cXNe7DYxuEQB70G
3myuN39k0WqAWuJ9AfYwvndjt98VORAO0VmwPNGQA0kJTGgZYt6D2Rl7bRmW81QZJ+Cu8y921R4j
Paw+AGsGfwwDqNgT+4ubx/x5WI0v5KOhDPCsLTEI00eDf5ldr973lonSKbED+E9R2Ntr4UHn+vMc
rdmxFAkRGoBXlQFPzLjoeI8eSDVRfubBBTX8txVkiPl6qR1nAOfbq95MRmA62whAcn1s0cdYlfzq
2vgTawFAMeZWt5EAANTd35v9wQ7N6UIgAJ1AAsib0j0s6F0CLqPABCBl4QLk3HLRGa+QAVi5OtfK
YOCZqvQ9ygFBWJ5UqOlG/0N2pqEWszBvGxMULqBgtQstCvoZhVDNz8XhQHhFDsh1VxMHSs88o2tq
iDY0TYVMMzJ3TuyCwpGcKlwls9zQ/DslOak1vBlBjPcol1b0qWNltVf7PjxraFPv2BQsWPqsWnZW
Oi3bJfNwCMlndEHjexH5IJkInTTjyED2VaCWCLl83BMxXYeKnR5laSLt3YK7KZloKTeWdgsMhNi/
2+9ufQdA+NsDWb7loApA0Xi43g2deD3PjjkWKC6H5Sa/5fOi+3cXCyw9cv9/9/NCjpoU+UzAD2w8
Exw5b30E2rAygDzL8vAj65x8lycFO9iId23dhHNQXxYVCvPcpzrhN0jhWLTpjHlpoJkJWFj9GB/y
3CrghY49atOjGcil0QNE0yxjaGVL91wAzidu/75Be8iVJKMZkyPeSKgbE8ZXD1ZZf8/WtG7QxR2f
FRInzUhnopoHED6v5rEZPqa1hXvj2C9nt8oW9PZZPBjCQ9QhcoXmpH7waWr0ydW1Rn4AJHOUnMBK
06O3u6w2rWCtWpJuOJnM80lSgyXIsX4rkgG/g4DIzEdUGCaiJwo4FAA5nMHU2jF00U/O2S6L+WqO
fXRCx/N5xMnxWa+L6DlvZnNvTTouAa86mmlgrAHp9eVBXZpuvDVygCNRT6XstKz6yQ6KGR27UqZ2
TDCdoYJQ9HCS5xx1u9jDGR3A1MMx5KgJR076aqIwEXi2YiplPPbKf9ypM0HFnIiBHHIc7J3C5Eel
Ig8yks6stRqElZWByrOXbcnQN318afPoi53+gXgXOsPcyHtmqxFutBA3b29YHODYTnqQTXm/dfJ+
YOir95wnvUaX11x7F5LILxmT9AAQLW8DWDpv38/jemqsHA84FFqPZEG3NjrefDg75QZ3t4bgecgF
pQYZJqMPA26FYGyJY+Oc1o1xppmN1hJ8y1rJVunIkOQVfkoZjaQonHnf19bJsmYb/FMdoND3WuTZ
76IV3Ai+W+VfwtiNzqQDo4KNQjN0sCKAtXFs3diOBKri2AhQmKFtoG1qAh2ajXwRcAEdjj8i9Dji
L3EB9MK1dfdINoOje12Xr+By+22i6C5HRD53cjaD7Tp4WAnMzmyTVywCyx1gLVCCXF40M6t2aFPO
ULnxoiNDCyyIHgX58KGBJ211YUaESps5P0xTGDY+CwECvdDUEFOrZkBfnwFqKGq2um7FFZ2mashE
iRYiqKjTEj4ksgVgAYOHAiF3nCx/cuMc3wlRGuDMyIIqj/Djfh0YoKuQJ3+Vaca8aj0BGwCHxM58
Mddg3Elqxg+xwbqTpmPIUNMOYApt6E4L/nknmkkl2cmTlLGboOtVTh+Wk1NCOyl/2g5/5dhePS6K
d3qFIH3YZtOJkmM0ox8LzeLXvKAy/FZHLpU7xre84MMSJb7pqB7/pjnqXC9orMZFca9nHDQHFSoR
eDwD+jFZVlM5W5o2VHmnfqB3XvTDJEtLJXRvykj+4beCTAWV64lfA0RzGhYo2Y5RXIJz01F6k0H6
PCwss10Xps55sosObB/gXYhYdECN8sy+vopaFiX9B82wfphhi2YdrqcIOrqoCHOYh/gChlFHt4SU
ozIOpXJJTEDTzhlCOGGH16ByL4Fv0UpZa1M40SLpb46ptXOn5o+yDYN+GUB3jQ730WcCAF9Omx7k
CTYwiXLgGR5J0pCsuixuZoxg38aUlOlYZ4HjTeFmDrVmB5jGfEAOcwq1gJo6qZ2TZiV+fDs+gwtP
GVQrqLIqgDPQs9SH0XFq4A+DPnWeh2Yb6+78rjC8EHF8tASWoQm0MXv5SsjBUxdyNNIJOGEDoD4G
OlUubVW/6PDNjN7WAf0gBDbMYuun27f1DhW902kW8GijGGhGugdRuWgm9kZHDNaZAkdN7aB0UZdf
xnb9AiLk4QK0GdBJCsaRbpqTP5Oi/7SM1vzJBrrfbhhTJwBiewW8G+37hHftGcCMKAhIK1Q/plqS
SpmUNJDP8upogWYX0CrpHDRNFb/f63i9vKepo6/xe3QcHNH5jgSxsHpClbTdX3jzF31b7XGIZ96H
3nZB/YY4WlcxE8VOaevsgGafbZsYUWu8agC1Ke/baRht4q5AOzFdr+lmjkMSCNVv93NxVZc274wG
/FaCadIJgF7+6hhgdfqemXlzeNBLoE3l93B6IFiHhyWkG5J92TPA0TmsNANWNcsJuCM1TpHRugBG
omwQjRZakm2hlHZSqqFIgE4jPaWdXB1a7yzWfMhaviEdbbSgMwUUpGI7kmmju89AFp23VrDooC9G
8L7vVlQbiOylLYqj+7a7zZQutIph4xqajtQw7vOA/oIPkDw1K6A1d1qSpYm8DCvFgrDAoRPHC23L
XOOH7Xrp3mzc9oLag8DU0BiMxDdqcJroWKLsgKTWcTQgNjRa6dO018qdZkTz2QWNTYaCgQtuPS7Q
+3E0oiFlhmB3m/UNiWGZjMxPW8s7JxnK6sVpSR6ckKpCjWq1OEGG2pvCRokrMibNOxpy10t2cwl4
cKUrK1TnljPKiHXzmdRm/XWMveEydwAQsdfI3Sbg90BZ7NRdEQXtrmSgGemQyZhRQ+7irwoeD25m
P88ziB3G/aTlT2BQtPeRaONIqJcjzIHi1RUfcPBrscXb+lLLF2S2hS8Q7fEHhN90kmigjcQepAdv
3RgU3WBtOi2MLsCgN1Y02HrIPfDlA+lQCKZ1V5qGlQ3O86w8dQMYj6wCcWYaSGxLQKXgEPanzBSU
Dmr5RF6isXvUhPeyok8oKMVwJ4My2jxJWfrSMtplKhe8R4HXuG5GLfyZW/a3YsiML0Bwr8+NbiVB
XDP9y6jP7n51mnSbucMPCzjWl3IA4t9sfGYTmsZJqAHuhnx9+JmkDkBaH7K0XndOPyHMLNxJF82a
BqiYtDtEevXJRtULqOcXkE5mRuGHIAg8kkhsikDnKvwyMW46AokAN9VNpzAjlop/qDJnBLKBgeKX
ImrPg8ASHQU+nE1QokomM1ne0nnV0NRyi0ybjAANcmPgEVCpWiO3/L1Mlhpcz44ZHS1zAgtBp2VA
K9aj7dik3UbKjeMkILhmNiiDhd3V0NU2Zc8mdxF1TcPnGE0gaCWIM3ZKacpFMyfJNEixFQhMd7Jw
J/FuuaGZ9gEtqBvlByJbdOW04YdQs/StMSCXJHP1v1YHvKWzKJ1fppq+7Yqu8akC4NHRrtbN2gIG
xOMW2CeReS9x2gQfSkBTT2D0oX0GDCUkJy4rT67msnV757q4k7XxgBYT9KkB7pZMnzZNXVpfbISh
tguub7sWwFjvIoT93oPiIvJzD0XRrO3S9zQU06r5TWhbe6XTmrjeMNBMbcsldjaoL/VA7MHDZ55o
DVrc421vZ9ozqWgARlS/BUQA8NamyAW/g3BeLONd5QKyj5y5V44Hy/Ycfx4b3Qd4zXipRbSvy7WL
UdjDe6N2qi8roq8iJNivE/B2Y/29TZJT5ievDD8Xkb21GF8ufSUOTHfTKApb1D8Pod+6bngCI+F6
MVgDHU5568UTA7mT2E7a99kZALj9qr/bUe6VDoDg4Z2Dkmja+2Ef6e8Af2KbTglCfupjSX9S0HNX
TcOPJkdrn/JRn+XuweYTsMmQE6d/nPpouZ0V+ww4m4g3Ttd2cZbNoM8mGkYywN2QUlnA8mMGnOIY
Ew6+U2+yHZAm+3eIRvTHzjZiHxjphocaOCjtaTqVBesviVf173D57t91Bd5IqCmvNqSjgRXJ+lTH
jlxUGzho+vMEMPgI1d975dcvOkiMoyn2EwCmvlMG9ZxXvVOUvzxHGLQSNU0tgDHQcD0hql+Gf5dg
NP6YasZysONs3q8sHj8vvfUJGDzFz2Jw3nRIgdvMXaBa6mWQz6P9V5QgXQ/UyuiTbS3JPl4jAB83
k/HshKB962am+3EO7AieiFi2i+jU0Mb9Lim6P0lSehJpiMMaPRc0RXC92tR2CKAkgesVLs60aeNC
CzS9RZBe4Xz9H2NXsiQ3riS/iGYESXC55r5nbS2VdKFJ6hYXcAV3fP04gmqxXnbPvLnAgEAAVUpV
kkCEh3sAefuT73AUxv8H/xd5kE1Z092yyunolEW5xhkj3VEgmYLLqM4BRIdDdEmBdZZMZZzUJyt1
P5FpCU6jGrlYM99GKkzHqmk2KkPz3gzrOVw9emA80HG4/6TspGGt5Bddyo307N/MnkTDuQyp97B0
sen1MgNR2GIaEy/cxwZSs1pDObcU1zq7m5n0Z8xDfhuG7nE4k/6E0PwlZ3r1OalqzyyxXygbIbWo
byVwgHrMUCSp/Tpk9nBMHJQDzQmMNsuQoDVwqJnAD+KCAWaOABZFLLbZ6JeAAeA7JsAItSn6bIKu
AjA+lm5CG1wqOMKD9lgPF/APDQkGxJt037t1egEC0LzHHMSFTQ2aVRpOnmJ36hU9JGw4QpteVLF7
oJuiagJgkOTUBOskTkBGDPRrBQwC6pLt8tw0gEOiVPrNLFj0ZhSjuMWsfsFjN55NgyyPooQyHQJc
cp30pbuF0PxwGV1oL5K6YiwySGhlwGJqrUayUyOAQoD6Gc6zYEk/2fnQrezEGc5jX376vxPGlFie
dCFbXbXx2izLZvOBZ2URDpw8CIL6ea42RNJC7CrUCDAP73E6fY/KukBBBMLUKo+RYv7P4QebAXri
yCjsDdmoEcMgdoE/gBRdH5yHNNOnZzlsOWp8UVSC4zJNIBMX3ANz3bsxiPyDRoBGCkpUS9MmchvE
Ltguf9u5AWGr2tbi0CMkrB8mZKO1qzrAOWjCy+J2XxjesArkUN8d0EFvXQ9QqdASNYjsE6++p1XG
dklfGLMPOfpeU29RjTzh1TeZL6rI2nXdSbWV+iUmq8i8sESibmcZU68bgUlueshvKpp2TQvuv9dY
VfxjmOxiR9dFv3QYJBTypENRL3JsODLwtdBxZ8dykEmga+Iku+AQm9OGI1p6iuJhPNm/ezSkCbIN
SQvw0jKm6WXJssNio14roENkmn89mBf/h59oDvE0/yq0Ylm2rAAj8t+/yoMPDf/tdySb5Xfu0ZR3
WwT4h+rG7Du5ghKzG+ISOpprxsx2DXVLJIyhbfAaFyUevSOTqyo21SvZpGOBqMoQqHdszNdBgXq5
8aZqR5NmVGQr2fvg1DbM7FWw5itr0+mbjwPXqgHp0R3cfCZgOBcnt0wAOqvvyumMg82GGGwMfzdD
aHWoOkMl22KjXmz37sFywh+LPaq8+O5UfnBD9ADiYgcttAAKniR8MngbPrVDb4AlxGTICFs2utKr
tnjHsk0VtY6BkpB8OLhlDgYM7U4LISU6XWSRXApyIZtWnMvxVRtS/48izbMDhZqXSHTyOybNfTyC
ewv8QzoiTXZySysBrmYa56WmbeaRz3G8A1fs2GYhagUBJ47MuHiipgVp78nOmk/BZOWzieyOvpA4
iNUfQrzkQKII2gIozRSfMtYUT5mbjqehwCeMCh8UGHqjPOGJCrg8qs3P2RR8T6cqL9dODxDoMltO
kCTrPH/rhTWOrRBvBq8TSQcvTeCECVKaiMUttlh/+oN+JJSFkW4eJpoCb6PGCT+RfRjteOfUAgCI
36eO5XQBGRkBTuMmczdZDdw7+VSWN87Hk8llaqfC5Es3xfl5qiGXBVUNma7G2Jq2EYnK0dRI8g6t
VpHrdYOv0wUUlUC9p/qBDWr4m6eBB4XnROBtTuIr1OC6aK8nah4iwc3SNtov034GPdsmu1cWaCcU
uDPcje1W41nF1Z5HMoBuXIeTVODweuMiJQpWRddSt1JVh2LCfXPq7NHdmEgXHLwBIEAaFmVs3tgA
6lEIyxa7dlA9RIj1OmqcY+fx/vbBnCK4Cbj3sLZZmR3xvzDd8d2NN6DmBF2Aya8TK8O/oqHB7z+6
X0O/HNdpz/HigLrY6gMdOHWJKzxrQbwccigN/Os0GYk8vO8R5AsjsbOLfONNX32nUp9EHfpIpeXV
kZeG+cKtChQUCnxwU5yVa69JdD1rN3WAVYEMvHXMy4iasEubJAxhDwvc+0GG/+++9kGYFQOI0rpO
tBrBibELury/1L4PTKyemH08baSZzm3Lkx/YCDXBtNhpxb/ZoBUHOrkaXAT/D2f6kXgcbKYxrk8P
v8ryI6hndMC6+pb8izU9hAdj13hLzHFlg7HwnI5l/maDy20bNIW5tYCffVNBlFzGguGUY1Uu6Bun
lYv42qt7d8xVknjWwTAi8Z7WBgDFEGhykT/aQWL3gx1qxANAUkEB5LiTVZ9V3kK0tolBIwihjT0C
7vKAO/Knecj8tjg3Cqrpqcp/QGVmFWkJGQewLB37Ds5e0oPxqLIVNNPAD7kbG687d6PozwBt9HNv
scnALEPkI8C0YFlQH15mlDd5h9Ru6vRnNoL93TQgoWW3PHzlqfsETbPp62CxekN2ru0Id852KOb+
sod2ZkDBxjqEst5Lo+murs7Cd62RHBsLpHikGk+2NByfyYNMlk7b4+5jrGiSmijonx28Rx73mKC/
7LjQCZ10+LD0ogEMel7WrNw47Hdm2oKhs+7SYqsCVFsjWNVcA93Yc6BQd/sEFC+dG55jO8Rqd5DN
vs/qn7kNmBI1QveKJKl2KJXqV6jbAv/zMk29QBXxtQwezZnmQ206zfwMmbFyFZg+25Gx4n19/bBV
pvfP9P60H/lQb14ddWN8bfnj/qOIY8AqoLEzFyg8kOLxUaBUIR3jPRgHIrBj6yKGx3qG2emh3oGG
0CXa1xVklGhJkQtAd2P/6Nfg6wIh1wUXNHaNjNi6dsT22KhOHhHtumcydkCxrad/dcMoQoQMPBGJ
dv+whpwSDe8KuYz2NESBGpQxcsC3f0NnJ0LJupVqtqwF49qCl118qEcNAWsfXB785g0Xn3/bmrZ5
WEfDqK++Qm642gW5YBA8HZ3sPHfTuMsRzaoC3KUr01v3emruNvpd98Hq1naIALl2cIY+O1el6veF
Wd4W0z+2p6mGdp67es8RKthAq+iN5h8HgdVUMQaZgr/3zhOPr6OokespNNpzhtK9ahWnVXdmvpcV
O7IimRCF66CvThWKFA/lOPJqRTPUfBjPnmRN9SYp7QdxSrXGYV6t5/Ey/7j+w1ZeB/ovxwABSGWm
Btg7IV4gwqa5GcDK3Cy88NkqjEW34lYU75eZRPvQUAz2XSruHWmFrOxfa2mSmV+qDlWUNLesDpTh
nhHf3y6m+UcZTc4OuI9+XSboJ4UcxVYx8vyJBRS1JjQ6Z857XgE0pXwPYQjdjL97NfTw6tXsBuhx
vaJ5GlMvGUEmEI/JfVmybPPBTf+wMesRhV2ml9/AbqXYCL/K1zQ7O9I0jWmf+TdZ1nR8yNaAYOEF
p1AlHDAgyEmteRZmhoKnhbBbvHFD2VzINos3myipOLR5+j21ebUPRc2uzuBEu8kLvaMr/eLVjuwf
4DYqvhty0Jh+F7hbm7NTH6YgzEKA7JudggEODlB9xrlQMHYuqwKM9gEw+bn5Q/GJv2VAJL4MPNk0
jcHfyFRZzcaMweVKI6FMhBLt7EojT43j2vZ7cZSGdPFOlsbWMJpg2+nlODgVx6g21i2O/id6iQtR
ZFsz7sDcW8fFW58mLqovXeBx9Dudg1nzhfN3GpB/kg8/LKdwL/TOH2WcbRWDuhp5IKIMgcDeGle0
Gd6n0LL1ghUy4NVn2y8QETKgd4fEIz8kqNM89lUZ3pzSRjDBHNxPDTf/LKdx+Bk8lWJwfna9+80F
0/G8FnIt1T01IvfDWuaPauN5wbwWf5ThCogQRCw16jlB8nk7hHm0XVDPjgvUAy7XOcrALUiI1s3W
CfLpmRa0I+rOU8m/sT5VQM+VX0FUFn+HMg7IUIMxecaF3MLzJbbB4IEJGb2njTTeQK1or5ky5Sso
P4JzVDl/5YNW0RjT5r2YSufiAzX/atrQzo4R+Pzlq21W66/ybqifs8avX41IIXoAHqwtLWA4PTyl
Qm552Ip1aYbhllequ3i6GXQxVakPktQjW+gWbD3p0iuaSP0AqgxONLrtau6TF/Lexykfq+OyD/WW
vc2YT8cEeUP8xhWIX5Ec7fH0SUKEyrIEVy/q9lkvWqinj9WFxlw721YRrdKuAThZD8n2jzU0hWpS
nLI4QiwfVus13dhDpa21DsS7Rzx8qF6JztQj28LSx5yugrSf9/5gJ99/W/pgc7Iv+pR6bkHkPSCY
7iBsBPT7ahA1blBOEF2tMkigNgKG7Hm8+JCNxRmu/MBb/TdmNaJf67rgE/Kl4Q6a8gmggyYI3x0T
SM18Eqco9SDOp++z1Bil8RX4yPyS2X4EuKYrTmAI/eXhGdnedMtafDOhl7MqgRuFcGKV4nQl3cNy
G7EyG4FfGv+epWsKtKshARHbPv7+8U2HXOvOQhL0ib65kdEieDqyEozrmEwH29lHIssA/MNDwgoH
dgOK5t4Dhd2sfy8l3wJ/72vRtuVxfgbge7w3RJ1tSuZC9NBoT2Vi5fyKM8M2lb23L321Dzw/eKLG
tCWIu9rwizmNv0w2EG/3zOlX5ABZMAQ2jL7dB44BLm69knxHSMNAkzkojyVkDOfdplBkoNG2fCS/
QE2Q+0m3pWImKlmiiqaA8xonQXOzmKhHbh4VQtHYxGN0roYyUzzCejcC90zUQIEuTLeIIae4fYM/
iWxUXaN+T8zlJFRb4zpOupUulKvjoVjXbl3cAxEVdzBYFPdhgMxBG4GH3vbSwFmVetquwFFeFOl3
8kOEFhNGLq2z0UbHZS31cl2fI/z9Yp43gjbxJueKX2jH5acaRv6aQPwO4qD4HRb7pIpmZTMOfOjv
ibgPxd7IoWrIbNM456IKtpFoc5SVSANM+7DRBA2Xhmw0SzYadkY1rZ2oC9ZkQwmWIedtaCyhk/Rr
vCysUbIt27rZ/dvWYFfqtlXOwNcuACJ3Krd9t3wzWYcqm97aJOgQ64+SZxsHwJ0rA/8KqewCWu8K
XCQoYjmETN5LFnqryu6Lp5jx/Al8LMWT27hnG1f3C9k5HrZbqCFBkIvU7AJNSx7ZJgqOofi5nY2i
5c1WmgCMETiiQ6HMTfyNPMXb3r+hYGoCmSowxXpUeVvgO71ZYwXqrdtkUN9IR2XRTPkwfNBfoZlG
IR6DfzW0V1BhXgI5o/xNkhQT6KIEIpF9NTZrmyPZ3FvSvJGNGkfP4tfpPVfMZnIowIR8AzUAiEjB
ELJabPNueo86RqBQQDWTfAFaTNYesh6IBIENjRpVB6LaNad0oqu2k1a7vsQNwHerDHTCnXNDdROi
UlH4jaWgTjYS4dwWuwqBfhR28oNMNEn+1GtV9N3WixYTuZWVvfM8F7IKOvSV6yCYjPto7pEN/zn7
UoACmCapWXxpGFTWZ6vs/8SLqDiqLi8hzWdvSjMVr6DaOoE+wL1EyHNdEKntDw1jT2Ra7NQzxgnn
ePJTOZQ9UxecQDQzRHkNEKLeZlnjRXZ/8Ez7v+3V1AJVpGC43RhGcZ7xlIqjeMmd0nfpIMUVjSHC
pn3q508j+J6tECwtkyiKpw4Ul0/C88od+VXKREKZ/MqOz36gReCb0Jh0LO5vJoyFHQNPPHBiPLBg
1ENVb8MwhBCjptFY1hE9Bmh9X0SI2q1PkQB4MrKauxWNtb2JzZJDTpR1RxePlKMP4QmUMzHnTo3S
nBnSRtq1Ripw8zBh2P43y4ymI9k9Vjv3MkctbYdv72R/G4Rh7GsHJ1g2+M0L0IDti+kICeQ5D/dk
oyYy/phEJJ7BLyhAhLanj4I+qTjqx0voxUcy0edG9noIE8Bw1T98wS84+w4oaAOuXgSQwfDyreyi
5uDKxP7sMfMdKuvlk7Q89gZVVERlevtzIQtjj2J6SJ9MT90A0QtOxN6Ibl9nNm8QNGRXQAaivWoh
kzIbZ+JvcqUmj0NkvEeov83zhhq6kyyas8Xt+JILKELGqAd8L8OAb+JIiGNZJsl7rTRovPJeTGtI
ntte/EFeQAKF+5RBUpmGdl0qUNV1w7UXI95JRhYePVY4ALZUYj+fs/VhG9Cha4yD7JXO2r5j+7e8
rXfCCjuoSldteaij4lYEww3s0aA+d2vQWixnSSlrZe7oICgg7LpjZlCslhNkK4ykelnxyYQMJLkC
arcqIpcf/1eGF+J6ISaYxWWCZoIx1OZMLrPY/82XbD206cIKdOdgXq+Yc/ZahHjtERTjvAEKEIEe
79bbtnfjEKJZQaa0209l4t9ogpq6FeKAUFM6Oy8rWr0M3JsownC1pC52oobWh1Fww/VJNdbaBOQS
jZVsUTOAAsZKQELNIQVET2sfJvXIICdO5m6EViJZ5zHkIHdeNyVHstV59Wt2XkPeZDShqLtFWA5x
eh3dC9wkPUqZ38FGp8wT2foiPXqWik8fonRz19I0nAOyORty9MoEUVfTf7VwidsIz5BHsP3Yn4Mu
uI9lz577nolXL61mc+2ZzWlwRjBpaK9sqj4uykfvHsjceg7bal4UGWWyggBBngV78CitGcLqX1C4
1q3cxvFBdjhUL2kavzXKrL5AWItvXcSbD0q78albQT7XfI6QZJxwuh3t9iY8tRuA2vwagoF4O3ic
QYq8HT4VbPpl90BehSJec9PE3Dl1uulzqDvMPT/mH4d6on+wPQx/uzxs9f/YnlyQrW3wI/c8HZw7
NabhOve2xelM4Fp1eJiI7D+rru5vixlCSfVplN4bmTpEQ+9ufXiQ8BCZqPay4O8LH/zMGb/4SamF
Qgpgg/Z2Gr4TR3xFNupSY7V9366oS44D82bHVn+rGqPv9spo42d8+vzmKLZO8PZ+HrWJegm41SME
Pe6LybeTZ7ynIEn521WYDnIywkdkQduomRInWOMqU+5oSD+lngZ/W3Z2jqRCn0VrVLfKQ+ei3NZp
Tk3vnvu0K/f+4EfXpfHqPEakvMMVUSXOn1HOyj3ZStfF5ZAcZSk+U/qSUpWU10wbgEpNKWKgE5D5
pInRAJLDazPU1cLUmQZew02Fs2payxiaojrr6U4AIYMw5YgvA6ZDBc9lL+Sm5LWNrA0TuX8JdJWC
4/f+JU6qDiLAw0tXlofCdfM7wqjFnXrTmGX3PxdjlA35PGOqYK8aYJkXE7kBBfLD4yFw03onashj
bJFyBp0QiBz0xLIqieJxA12LabPY6BcQ2TTsZNtH62WrTK81XSs8hA3/MeQcKXRyBrDIPUNs5PCw
yfwPcLoOlWzjdGx05Z7S1Xy+5Rm3vhYody+D+mCL3j9UTvPWx0CGUhMlgcIhmzClPeFHHY0sXRwm
6zi6cZmZCAwx1AI4pXgeoD53gFoDbp2pKZ7J5lqZVp2p3wOWtSchnB+ldkUJyngVoTjwJkifm3hK
n/vI655aeYDoahcBdwh77oVAhadinTc9YmZArPXOBEr1uLwtxSBUNCLsX3Oh/Zwn8pNb++5zxRPv
qVZPTta1KaAM+NsHnuWPeTiEtbuXdlGsyVeGhfcsZWRvwqq3tzSkCVTOjkiX+tnRBtkywNdZuSm7
jt1tF/TAbde0kGLA0Cg5u8cVGn/o1KZhmb3hBUR1WANiD6lrJ/IwspHGdH0gWfQYZ6j8ENvDC7C7
/jHxVQ2JJpHl1qpOouYMbNN4YKM8GFnVnMFvAoSPpS8sNKaG/Fp/HKt5yb9NL7bcfK5ylCJkkALp
QsT1Q2TMrpFGlxct+9WLkmzERLc2clDMoCAVs8DloUs+EsJ8uG17R6sBxBAaWV9QGhq/Von4HKnA
OwX6yMWVQHUA6uTUaMsr9+xuXFGX6fFQs2jt26LZoigJM2REThJZLt2A1cnYQQNMoDTyb1vj6P8F
GscmsmRFvKYBgJZAxv92o2HqxEiiJ1OGWyECBxWE71eKxf0lL2V/od7SLDbQ6hW7ROQoiAQksLCy
n8Af4GASNfw86IZ6httpJd8KmMDCTjiqBoWz5Qjw4FxlZqDz1Ma5ofG8vI0xRV2aavHZgN+hq7ZU
HxgZ6b4oNN1fPaC4hGyMhygcoarAQJcGUs8xu+mU4ntq5ai7XxAvvkjUDqKHANBp9AVNaNz8FpLb
6YbVKlunVWIdcMKPX3G5C6/AIt+olrlh0NdE5gTcXeF0AO9WCthp4p6DAvyn1cjbrXJtKOFqm5Mb
wKUXV3rvBxZKuPugZ0+WZ+EiHINCAYzp01ea8KBMCrWlZN82PmjuhKbsiRFcR8ms7pYJ771XCVz0
StldhMt8bIB9FgGD09JMSeeDHlOXUpER18ZkVTDWI+FSlefKjz42rZOAp2sxPvjkeonqPR/4duBc
UI2mThn3plNctwocNRguNmh34BOhcSnKexujVOTf/BabkLV9LP1vVeF117Ysuqs5TrhO0VimCLC7
EtTHxYjss27wZi6uoJ8Fph5ieHjMA6EjYzTxeC1IIC8DUuYa2h7fj2753CT9zg8mSDwkRvPa47QA
wcl0OJINKHFIIjtIDedTtc0gdHoVrQGBJDuBbnbQAYQfCG4m21Dg9D1CrVHmo7wBgQXwX9dnq9b2
soPJQoQVp5cl3EFhClTOyZOr7OtDBISGtQYAjaN5mHzEcmrQoSC7nA/lHbU2w6apY3MzTB7+g4Mx
5Vu894e1LF3U+RlOccxyg7/wwo82YZlkiDBI94WnkfWs+jcakEMKYPdWAHqxlX2NF3wA1j8N101z
nuM7pbuxRuj6OCPsHbt9Wkw5l6DmzaDDe8RdbEf8odTEAry487ip/LciiMQptfIUAALUPEFBvNG0
Ib9eS6LwAVzw5Ru9pMjOing6JAE0m8xowCWmDqEjhKi3mPBool6bWd+43ThHgA6CrR2Ar9XqDfEM
SVO8F8vcWlvR8BVx2wowFDE+M9cZnj1e2CB/zG4tC+wD6gKHdWG6+c5vzBxohGhge7C8h8fACE+5
nMy16wRvgZf3GsT+3Xc8872oQZHQWwbbQ9wzewkTcYaeMNsU4MPZaFGWe6ybKW76O4QdUAnHJANM
BbbUsKuzMFA/0KfsmBth/j4pQIy82BVXM8mz5ybyxCq2cGYGoQmqVgrnUtam/aFpoeVxCfGhc8eT
52WSfFnEwm6VD14N3YdoS8/UwFc/zSxE8lg/YenhSM/WiZ6Yy2P2cVp7S+HenF5soFXK9lbkpzdV
5uJGPWpw00Upieijraln7UECxeryYo9k1Hgth3zAORforJa+hEJ/4UiWUkqUwtmsC+9Vkev0rgrP
1PgjgENH6kKjGXzz5mxPtEe4TKIKOTzXEc6n3Zi+t2b1RmWlDY7bELsT0F6dynAvup6dqSSVGrLX
oR2sfdSEbslWaF+aQG2qfXRc+Ub2sbGHYDNgk1xvQh7LTssmtd9vajNoX3jJUOQ5QIAQ+rDGHzEQ
1pekKKdVroeoQg5OhQH60IanCmkNUOwAmjHqhnoOkNsgCkvz7WJLzCK7lKjCAFPmb0cy5qObXWpn
esYZx9vT5GKnnmPicWlIlDIjLtetUTnfb0DCwS8iRcGrCYLEogok+G7QUHU09fDd/+n7Bts92PHX
PLQrnATQ0lSedl98YRX7Ze2yJHHt7chQ2UwVI9HU4wZTlAcg2cYrmT40oEy6kkfl54fZDkzVBhl7
uVletfjDQsI4mioIM+P1axhZ7qxMB4U/nWmdByhUO0gMDL9ezIaXbgcNsl5MQz5+5WMij3yEzlPI
hu6wVApSkSHkfn9NUICcZmmCVqD3a8VceUjGICz/sQ1N+F6eAQrQB1Bh0mw79sK+TE/HkYh5/Box
RmD0QeLhenj22gJ3BdY1R+ig2+dYBfaZerhruXJXIbIKNi55IJsLPgm54/iTnX36IsGHhsDGmgox
ASk3twh/eKu51vKhOrMqKuiCC/CThFUS3sY62CIeyE9QDcKfCVVrUt1mnjhqlTWAkOLU9BJZVnWw
+wkZPcD4oYYaN8AbJp69k6isPVLaIfRzdplnSQ2VxjTzn34fMhU0u+n1wab2xiPqZ0x8e/L8VHzu
UXu76/yizLctQCsVMvRXpoWkSU069e3sCP0yQB3JJbSjfm0KQDvJJ/MgsraaHASf8dr813W1DMRm
kGCzpHqRzHPaa9ay41wRQkM8io5z+QgNcUA/zprRAKv+w1mvpZ2AvV2BF3eldIjbzabiyURyrVZe
eSMTNXlZ+1uz5d6ahgDn5U/UG6rsgy/Z09KGsBWYmjyd3KGPbP689X8EfcipRDa8Mn7Qh7987DSc
XfV/jduAocfjyHMF4fcYuorXaSrZ21QDnh8ZnjrQ0INGFTRqVLKlIQtlCLDRiGgu0CBv3DDF0zC0
UA/HiDxUXUArMrwzLhE/l8n3LKvWJd5QX1RfDbsoy7Ij/nPVW8iyN3IAAQruYFYd3J3ixntw5C5J
FkqmUBMBo+lkOG0tGZWxyIFEEqGx9Z0xvqRNGaMUxgGYcBnHISjJm+5PmjSMGu926j6OS1qXllmx
Hk2+Ao4TPM1cDU+oRqzWcZplP5T1heFR9qeHB9qqDGsQTnIjAqQ6iF8Vc4AUwAFlSxe0NIvYJQiM
UuDZmqEsRAOpe6rzwpEqzgy+pxE1ERV2LWNHw7NpGJsDOO9RK7SmxA/rcTpvAweXiH/mjci2uA14
8C55ozEJoj0ItFFs0xvNpQvV6/RbyhyVBz04n3Kw3A/tINYoH7QQMJOQXtE+pG+OeASECMUzM8vs
MugUu6+yem02Ij92emhbpbdnUZCCJx35+KTk/BbnzZ1GFvvCE8vfp0JMdzty4k1ls+rL2PpXz4iM
vwpfHpRfeF9LmYxrBEmNXQB1auwHvssK9MaHEaV6eIQmyXjwER5d1RNH/SAZPYXiIxPHiSkP4QMF
J3eTsMzf8K5rn4Ai7Z5qC3eEAqVtOWu2jYFsgU6dfmg6sR/N0LhUVo9olv+5YulnCE6m72mb9Ei8
yHSHt0vynijkgRUgNDeet/mnGElN4NCTd80Nf84B51qTW5ZN3Yb5KJ6m2TQYD31knHnmOxumkmfc
y9kFLIjsAgAwohAuwbXJEGVJfdA+4LbAI3WeJ/8QxNAZLktQvAmgwqXEJRAZJFCzwUpuIE0ynD8d
m90bx4qe3BIgZ99siyt0M+0/qgqxfRrywvw4pNnF2dTOyzAObbHHyVFtqlG2L5U5DqhZUObRtI3m
JRhQ1Bs6X2kO3IDNixiiEKRxUe3e3BxxqCQut2Ao7d94aHfnqAfolYZxZwTPQ+6uaZRI3r8lNagK
FCrTkOjq30Y7ydYdHjqHX1lnzlz8sf3O3FKP1aDSS0AmsUXN0nSGohPKI1G4iXACMF8GhO/8aVsE
YbuKoeh6paZy6/qKUEC/jkHXuCGbiV/4OulmGfKCecfCNo5kJw+afBiiNOcLFHRD6DZjX/JY9iDf
FlxqO9Xgg3uYoGGYVyDxhDjbCBxpW6XrqODFLUo6a2OwVH3O4xh5SR7+5bkQ8sNt7XuQRIjWFWV3
n0TydXDqt0m/BImFzdS9UlQFJMmncku2ZQLM1kc8pYrLbDfNrcgGdgSvBjsr3gJ1TN153MTW2TZd
QKBVpqk54KJNUa1FIx+XPK4eapRkh3V2ojUOi7KtLvFelw2oJwBy+NoAk7MTQGYcaBghid+HX6LG
qg+GaZS7zOqSr8KNdukQl59AdTGdQPyLe5W2l1y9RZNR3xI17SVP2VMdAnxYe0gumkbHnozMZU8c
vAHHqeACt9+/bdTDTbmDgNUTrTRdB3fD0kQxh6g2rYwgcZy27KQJV77h3ITAGTjgXm3Q3u0Y4IoX
EDdG5wrSsHtbiOo5jzxzXbCi35goA1zTB4Pj4ZOQOTK8HhTHaqvDeWXy8crTI8jNZJtAy4wpUhjL
oz7fghMONTkkSEZeNN/ivwn1wHG+8VOn3XS5Hd26zJRnGYbRDhmU6FPdOVCktNw/3VrhRO3bX0YZ
/HLNEimh15bhuKZdeci+SFE1G79um22rSeAyXYzHzBgcI3ljQ2VFN53Thx/HiubJ1bJ4vgcA+U6O
yxKanP34CLX1PI3/CIzgr8zoi5dRJew8drgY+YFovo1NuxsDr/oMSpDyEAWjll11nC9KfqX53kYd
JfYCD1bSt2+RDJ+9TjXfFPQD1kKqfVrwFoU36ocLjstTNubNM5FpJsL6MYUuYnBSmnuHDz6C5wl0
JdKg8E80jivz3bLSfgNKz6NoZHxXXt+Fm2A6qAYI5Hk0tYBmTkXe4k8Tjw+8neS1nNQnyxThSzsW
xaWE7PbasGx2a3z1g6Ih1HCR48/UQiRrCZgkmd1uKiRQ8cED8K+FgENS/6Vuq7XhqIcnfXmeqlca
VFWfHQdu/9GWzPljygxwzPdW8nP43PKk+Zl25s8aShafkLCN8Xyb/Gvf8ezUtkrtJZT0nuMOnxYT
ifV16AHI04tQAXJQkKP4hs+jXNd95D7bYYy6vcJC+rYyIFbr+A1KlnxUoat2lE/U+H1inwsobpdB
2AUrsqHQKEHUtK6PzeD/8gP1uwR3GigSFhs5p2EOuV/lXRZ7UQ0muMYZmBfqXD7RxFCa35WsAAsD
f8CR98AtpyBcfQ0aFC5wnmuiPrOtN8iS/tFJbq0qAHpx84jze1oLXUymjANgGvE9lwLZHdMLP/Wt
88N2SvOnWhd+aXyKOwZ2drBCIyLUNM+qzQAGn/KzwaPmmeyWW3wwoeasQqIF3NSUZmj+h7FvSY6c
x9bbyh81NvsCIACSN273gMynMpVKpaSSUhNGSaXi+w0+R16AN+EdOByeOcJr6Lsjf0RWV+ov97U9
YfEAICvFZJLAOd9jpAunS2H6GCfszp83SWiMe4oEnyMKLl09DDKHSOxJVBP1ON122aQoGoepkPg9
49jL4FSE+Ev7bl30YNI5PMGaOOkPVdshYSzBQIMKA90WeXRCJuVn07WzJvCktiAl4k1mZUCM99cY
2iFFTpAmXLcig8Cyn3zot7Ro8X9VGZim+g2uNwm8P4EOk9GNDjvIRh4JM10d6aMqGHqsweP4fFSZ
QcbVQAIBWsuRvQYN3FqXNMm3AwpKriVFc9KbCZUZr6iArWhJqi5tfb2JrZTd6wGoqmdbNuEJKEEx
TL1sFKmnWPrzgHSMP+ISpvOMh7MY3CwB92m3nOUBL7GsCbiv5hn6vdMpUxzrXYuk72EfeSAKgJtH
1EuIeQReTemRhXAugh5cyZAoV7Aen8MIZTgPr3PuXX6U2ukxm3+0lZ0t0xwCbDCnB4ZC/3Cp7i5j
yIMOuemVg++DypV/Jy3mmviy6WGUKT3gdqcHZBDalS8nrEHntsvYPCJPll0d7YbC4xAPClAwUUAr
C+tYhuWI6iuDRPKvNpGU6bp2gntmT2rdI6n8zBVEIVsrfDPB7/N4SPgtFKTNQ1A2EIU0m/CttI1d
BSldL1TKuTEqguUEaaI7nxn4jU3buEujJR44PPHghgL3IzlABQsr7lNWIHfql/f1HOgW2GfVUMxO
wNStSOnBUYCczB8T4+NHbEI8IAll/wjl7Gjl4Mfl+XzM+gO1cqgDF2a7UkafbRtj7LE24I9TRABO
LxlFVqLrwd+IXi7ZlEhAMSQQoNdelDCRAQ1d6o//Z4w/5OQLAGVkbPG9nBOkU1OCjpWrge8Z1NEy
xzdvyjmysOwtF3qMHh3bmBZa0zeBny7SM6ysbkbW5VuVgidmGViGVnWxJGyAWtQcVi1YPnpPb0g6
YH5VqM4zk6o4UN+E1vdUg4Ar7XGDjFK+oE5gPsFh8nOoQsiKXHtD0L+XcTt+a7u6c3vLNI80ivkx
S4bgboDywLXJnNurSjwg0TVsVGrLWyrN8KnKVhWx2VPUJ9FTka2aOYB96nQauqemyXfSSOyjmBR7
moziErFOsqdcpJ+iX31GYiaPI1gQBdBTtWl8LcfSupM98i8kCZ67LmxvbNoh0Tt39kVcQOwl4iuw
it9Ya8sFYJbGPTjd78QKxlfBjTkL1Qe3ul1WyXvSOZ/bJwesv35wejzIUDybL1oe5MYJYPMFCwl7
GgPL1xHIm1i5zH2/Ruq+OWKYvz4RpMD202ivu8GinrIxAQqAQ3shm7pW6mVq83FXQg0YXcP4wlVC
IXsgGuDqEaLgkSTdy8SiYZfkyeQFaTK+MANLFpsGwdpsDCzw4LoBfhUQQjsdT7g/diVMqOFEMfd/
ihULH1O8/eDcU5/NKClurxsCvMenEISIswpCPET/3I4VVYSXBbwK9QsLCbgObOLJRH7uHy+xa9v1
LTYNEDa28sHj0AM5187sOcHqbz30G5dt1NY3sKg3HkJRPOopV1j1hUekTA8QsK4B8A6kqztYaLzB
UZacJK7rjvhg7PvzHA5+6cvYN49qAqZQIVV527fi54aCcn8b11jRgg4yrtK6NODPp7d6ULErxoBc
DtCH1iamQEbTXR6p+rHbsSne7/TudYL06bn7abdKHAxNx+znNOo6XkAPxiIcHi2Bfc6ivrstYhS6
spDHICaRYFPNoTM0AdguyFnoXhnZLcqt4avujGmc3/KRYHLk5VMMLzEL7ldziUBvOq1xOdXI+uYT
Vp89Kreu7vEVrJ54FIdLHRadsoAxNMCo4mTwet7Fm4B16UNh5+GB5+QAGl364KAq+OAnynIjvC63
uk1ModpPQfKKYsBCNKF96h3AF/MOhgVG5ZjPMvPrlYW/Yq1DUPFBWA1G4DV4/ALN4gguJna1j4iz
kbRw7ogjiYXHSlctgWOEwfHceN2A0foUGIwvohjq/KZhWreRpSwAEiL7spfmE4HwTWIt+krAT0F3
64FpH79k0Dj24mxK9w2E9nZtwPgKzPrmJCAD6qVCxN+ENLcWL/gPP+tWNauKt3G2ks2rgYACbXZQ
XdaAE71JTEK3neiOV/XSKxqljQux6Y3uhwyKPE7cgcAtu2vsWh4ABolB00S6DZTl7t6fZhDPVFbi
ZpLTfUsxJSoCJ91U0wR9gJnN4uNBltCU32kii+E4zXocIcp6pbrQArZn+PR34UyG0SNyM/O9i5zD
r+MvZ+OsWf/Wa8USBD4UybwrjNegKIoVmVmvNIT30jGJ7jYYyuUV2qv3KkjMXMbq0AhbtQH2ovPg
Dwb6DGaLbtRH5EEijX/sabe123jX86L82lpTs/GDNFz3ts9fbMfyqkGKbzJQ7QLzjmA/QUL2PrDq
2oUEUbCSyNAtmjk7pTNSemNn8Taswm57TV2pWVRAd+q2aziPTZHS2F6b9DB9yr6mP+oMyz+Usmde
RxnBeg5eLpbrW6A4CBDBhBs6QbVuREIw/5ljJ6nrO1i58jV8ONUltOfhuqMwsnyj4GHk6jZLHxKN
lGFhJ4PPp7ATkm3xOHvTA/V/qM+gGsm2SLs+X0+q23OT5zdiCh4u59Rt3RhDy6K/Q1Ikew1LJC8A
GvrecswjOuGLB6HaYY15QLodurG4R/3HcWkV1d+JuqGtqN6RqWtBu8vFnQm90hsDCjrgkpHuycrq
12A+GRZ2+z6bqhf/zlhp7RKtWjLZdrVRyJFfVU8+SW/rIXj+5kDeID3nhkBVu70JkcpLrLsA5au8
cXLEpkrHB4W/4WSp0L8tBsyXLWMiZygqpZ6RW9mtsMfhIYTCqG4fGeAhYZPxDRTA6BlTgILmmILW
8q5ukDTXz/d2fhNcnvo6hjDNaxTil3Z9RVzeBkXi0F1H7cthlzZZyFUpiL8v63lOYBidpzXjtKob
LSzoKi3EKHmFbJKjvNAocN20tNw01eIGmJMnLSinx/t5Gu2NEKzNGV903VztAHTbb+G1bajjEHjR
9Mn21xBB9DKhGnKUZZEeMJWEH5wFgRZ8T5j8/drrx8CT4Ojtf2uvUlYcihTqCHOnHp+WfkBdvSss
iDM5ort01HwwlhmX1AOWPTlEvth3ZspyL6kUA3auYutBVM6ptihWMSlZXHpLyMotCpE3eEahN4Vu
7mm0QF1EcGkpB74s7DpcGt+0tEs/FyP05hIOEMu9iMv91q3HWKZoQH9wimVnwI4b7/9dOIvKQmHE
OhiGDZQ4hTqUYQFjqNuyWZ9W70VB2sIGycEdOR+hB+sOHeaF4VkQl9knlQm4jO5ojThfxHZkgkKC
M/M2vRuVtPdllRGgisp3nvX0FLScnBIClVE7tqy1DoOwlvchOEZzn96YQGev4CCTLgDUoSfiQMu7
C6GzG/Kp3qsQGqkolGZz6Vu36I3vcyzgQ2t8ClBio9DBJNC18uOy2xk+5nl6D96O82SQwUTSgSKx
pxvtecxFS+0aS8reKCsBO9NlGwbfH/Djik0Py+otfNIAZQEeGK46KOpcN7rt17AwBr6BD7RaQolv
8kiLIof2Srt6qOk93VbDkIrEQBnoJu28pj3YdGgrS26mzn64tpNSAU8OCI5BsgBamdN46GFT+XUA
ZIGS3n+0IbFzGpAvHOfmjIHxiTkSNMbmsASte20Pdrc0SkCjIt/ot/XML4bnzB4MUf4wssZe8dQk
i2qoxUOf98adDK21jsD6Eg9/Hh9acPjV43VnUEsfsxTnMl4fNI9P5vPr6DrempJolXUFrG7mjHzu
tOXgAjD4jrFkrdsyTiDjMfdyDo6B2zKAqSAeRN2OMMS667qRPYhUP6eBhbhRec5RAIrHn+k8PU/9
FF+yAuAzQ7R0Hqr7L1PWCZCfBIV56KEq6MoAVFNsJYc4fCDiLsSK6s+x6sNyi6d07Soq0X8d73cR
JtimITfmnB1oaBDdBhxCQHM0pPie3DlZkzrgyOl0QiV965jG4PhPGUQ5dZse7KhsWJBhUEvdNtj0
tgBM76gUXm+F/YQLlN8PQFlgsmd8bUkFrOqAG1GHZITMdypHH9xS9IbpICHr1oc3Y8YBoB1V+VNh
voYYIqb9+6vefKYff10AfJwDEbnf0MV6jjd3iqwi+85n6RrIVWTmhxhi7H0DWfZ5T298wKIvbUNO
hnXUh7fXzv9w7D8bYjvFsArbJANAxsHcvS1BdolIsykjiiwXBCD3PcnrVVKW4anlwGplTl6/hDVs
SwbFPvjMBqoyOCIDgbydGpuuediwG6e3ISJDxnPV2XDhhpIzlBPN5jGqqycSJNFbrOAxZuZOdSz8
rtqnsVEvdIePmUNBsvFswuhh1ZiyALslVtcjbU4JLBaRNasbUt0YYrZvJkH2mpfqTllBE8A45AlM
Wbjn5Pn3hhH13DgyXoR+0Rxrruh6GAxyg/UAlORC4ybIHBQU45xBRzgku7gHG5I3MAAPItVvywBW
U+XMVosSgo0wK7ylwGXTbXqTNo8qx3MEfB+U4Vp1D1HpYFlHYw01rAgT8BziNEskef8RX/snIYEI
k8lwS3qgZSyKp0rF+gFumDJfc5S0XmJWnsZi8O9LaCTjhrbPuvk6SkH68YXx+mRMqX8vo/EQxhV5
r6GVdydN4hyF9+D7dfAVQknVLXOw1tWrf4rcwALFGbElvdkvUtJPO9WTjxD8zwfuj0i5NM6wjg2i
nqThgK+bZO//ZEAm+WyUSpBDR55vP6Y22Lc9Uhl550P1YA51h9mPZJ9mzrNBYpji+cO4JJjBg61M
xEPWZdYt9OVPzWTxh8nKxYOsuqNJcD+WWimKwKhrA1PcEM43dtK40JILgR/DhtM43LPatyGIO/DF
bx061EP04E60gEroGPoexU1gAjBaSaglg1QzWEm4cvo8f1Soo+8ChjxekljZYyUz/hBTT/fplixm
UPl24nSv2wwSjkuW1SFKfBh/PfxytlGaDxPsLsw2e6Rx2z1E8RLzxmTfhc0K0mLjNpsX9LjZkr1u
1yEgCXjkZgMYwuDfdG41Z/WGhnULPCdbD/Y8fE8N4M4vPdacErzEjW3eAyRWbXSbPm7UaUJrzhjq
OHWK6EYA1a1Po5vCYRbCg23DopxygMEqw4eEXwmEOvMLVATC9H5UQG+2WCZ+N3PI13X9u0Va5eUj
gCwBB2hpiny6CkJaP01m8s0ARup72TQ7pD+7FzlU2RKSWfUe9UYFqYH46EssOCdOAUatEnWG1lsK
DZazIE68GUtUznQYNeEqRlbva9coDmAq+GvxPAzqmC99ZKUAH47i1hYq8PR40EzZ7Lc2HQzQye6B
9P+u2+sSbqMxy8mK0hiL/XwATKaZui28Ln7uibkN8ojdFqqA/69eMY/TZyGC36YVg0jLnM9qcnhi
xPEA5bxfWTCw5EPItF3j/k2Bg7nXLW0MoE8uy2CfqcJ0nTJVx8JSfIdVjVzEiWzfzpblN2+KZPYC
Kx2GqWgBVG4KMrnu5o0DcGptPEHk0l6nTAGmPSkkKmN7l4/qbkSO/Kg3Isz40U6qBbVUiXz9P9rx
KzMxXe3DzbUNKeQKuq8d97qa3ZbpeNa0vjQNnuNCinuGmuKdY1Co6M60PqdvS5DIO3aTdZN4TtlZ
N/OssTYpk/1Sh/PRmZXKe6zC6rsKzP1PR1v4/DdO1df7hE1nUdLmKbW6FdDa1XkoY1gmJB1bGalT
nvtc7SCOEECmmgPvXgfQn5jb44YqzzJRudaHg9qMVC0Or2K7/XQ4cPQ7CC8EjxNtMCtG4qAwLGiW
kGSdjGZwtmtnx1NBHpqMlYc8qsBIntu71iwWjekPN4bV85fmTbdm1pjdOEgALHQY+RYoAE5lHibc
11BSgaaYzmjCUdO+jcsRkry41B7mLPZtNk7ray5Tj6gtshbTCMYD5W5V2CV0ItlRQiloB2zPs1Xx
mQwRd+XO5vVzk/P6PhdNfa+bfDRVc9Nklb4Lxg9gTC3ICVY/FjtHhGAx6N108vHQps35U5se+Cm+
7OpWkSW17dmjVexEM7kFB6HCmSR7D9sF6cfoPTYr24tQcT8EkEfa+xkIAaTJxLmhENRva/Ze+Nbo
Oij63ctMKQCFmnAN8pXxqKQHm68aYGER3wMtF2AFCDhRmirxLYOI4hgF4iUhyOfEKOQBoBGuW4dm
T4xEJyjilW+ODcV7P3TGY15UcpdIyFDqDtwtIYC336whrcE2m/lDmKPexwpXQQ9IE3a2uGU/4IPU
2wg/ylXcdMaLou3lDJnfSM/vsvEWDtAQkPWrGpzY+mDhybsGDB/EeQGLs/VYoqgoszKFr8wciwDl
wks8ooq6Nuf4MguEvxkA6QOYeW1lg7/lT9NdT7L0DtwpihkkygjXDkAl0rvYb6lbp93PDp6U0106
d/x2hO4IfAsdZU0hQIfKgz6VHSm6qKE5sU0ZfRoNQ54pMPQLqN4gIYWizTMHysaMWuvc9mW9jvsi
WkeZbZ27ETlBWLd9rSGQfFMrhyx0O6+Gl1L5wamp8vQA8oF063IEL80w+g0xubEB4W30eruij4bl
sFvuJ2cd+UoMDwRwqLlLb0rT2ePykztDmfQxh+i+W8QOXMHwkty2zB7np+NwSzvL2UkbEPc5uuhN
gjIAQyrwGi7hn8dxYfS3sDh9bsZJHYY+4pto5qkQkHleKG5hN6u7fs/mEGUwXzmQmYBXK8j9PhDW
czMgFs0Sqapqo8Oht+9DadUruLR160wzaTSmH4qrHpbu/a7LaF+sowL0QwnNUaDPsNTwy11OgAci
SM+denCvIP9vFbdYmtMtltJ801Z+c8AzuFwCvZk+Cgk/WGlO/msTG7eWA2iyW4/rtCybYzoiBQoK
IIiRnV8fM8cu932ZNIvJHKM3X1qY30TT2bDpz7l30MTmcb4KYwC+VBFSoENwXa6bIK7GfSmAvysG
XN9hAKFeprh7511p2rj1+rRG0TlXLmWtca/YwLe+AwapA2DBM5NAodu1+RZD5TcDmgaq6fyxhTr/
ksFjYV8bQbZv2eQs4zCzHp20yN1hFo/9MUBG+cOpw8JlhoQxeggA1lAaX9PAN76C+9fdFCluIh3C
uQZahn1srnSYmC2036O2WiFvknqMpP3ScOzoHBv2t6yK/WPcOdPRivPvJuPxOVaqWlrIsW3w1kCI
KpHVZfEzw40MX/uJe/popy9tFyph/W1r5e3jYP0cr2pTrYcyISt9OCXpXYWXzkPe1wyiKSiaydOI
hOMp7Dp+6mAsY3SN3OuoCgrQZCaIROvQaDFisLmNF1YXbvVRQ29Bz5zbeCz84xyYrzsLQ0HifGws
fjn5ALeGOqtWLAwhFcenl3jqx1cS5cKTsuj2UBAkp/Qf7ePcbv9qn8f7tj++DkC7e4Maf45v8UtO
4Y10g8l6vRg6BV8ybkNz2+yNrzHeIl4oeLjL5+8E7nwnlP2nY1tX49cSM665tYBI0t3o25fvbRi7
A83xGxZQj3lubZKAgMaAASB0/JrH0GBl5jOjtb+P2wiEpDmMSh/YL2jmwPkbYe2ADvAfHNSa/qzn
jFPrg0QrC7xFyn92EEoe8sGn1ia3R2PdiRD6V3Fm3HVVYHo9XoCvpcVW0RC3H1A+fSrbIXtu4wii
C0mS3mZFNO3ilMerJmHRkzNUkWui0P+RmKnbloaxFHmIEolhCahXYyNUJ/cAd4GUBoqJN7JU7p2g
rqqF7iZzbBALUH4A7iLO5MpBfus01T34pAB4vvFxWBLATqBomxxqIBHPtQFrqjbrh2Mp8nRjmmIA
xr6hh77omev48b2d5vVdZpnBFor2dFMgk3oHZexwEZaSvSQUVlJkbH70FAVeKyvexxgH+oy1Dyhx
4QmBJLJLW2gRjU1gh56VDt6EZxNMqOYwsaCBV7Uwt+i7e8Hq4h66f0S091GSdvcmTFiPuR9g6TVH
c3tMYKdjVgqTNLnhxK4fwdSrHxuuNhCPqY6Xpgn4bgOQrq3uDG348wFkZS10L7dyLCRJ8EN3SvBe
Hr/rDpi11jhBtvOVv4WKqPoa0rzfNEZszdouMDnqG7Ah1PQth68tFEKof4OFBT9xrIh1uzNlcDcY
ghR4RZ5sAbKAco8aHi/5JkI42WVk+hmWqruEl2xVaKNSNw8WNtRthr5fmML3b1Iy0n3MlLNM2GA8
KImZCK8oePoZW0gTgomlgx8ar+tXx4ZzBA2LD9hPF25jY+UcchMSF5Q+G51hnmaqy163F205vo6t
fHZyLlZW02eLMXWw+InlawvvBtiV+QnW/J2z6uFissP0t4bwO35EJrHHB0cF3OUGYachJrB7zx0o
eDPV7Si0vkAqmXfVLLc8ZqCXq9Ro3a7wz7pmdS1hfcJo656EELUAYbX1dHgd/VuFTIfZPNhk8efB
nypsrKmgOxk3nma7aUJb2UFVea6gIyluNMZiAO/xwn/T3UHRt/Bkn6lv+TzGnsf0NIPhsBwSD1kZ
c3LDUDq3elMpeAMbiTUssbb2b2NSo1vvttRqthDMPn5qu+wq3p+QlU+2v58ME1oOmkMeePrcaTn2
t128NGb9fhNCO3BWrT60aL/eTApO7rUdgshgOheBf91e2dGyiOL8cB3ah7DyKfNYbvXJ9AGZiWyu
lYpypdtYw5FEzSAlD36/BPdxvgT4UfmYB2GlaZmV85M0qHt4akzR4tr/6SAoMQuvsBsObmBrYn7d
+LuShNmRO1y4oJZ0b5KWtyZUL74aEoWXETJZG1635pMok6MeoEDrdG08uI9+nkG4xvaNRdP9CGjD
lsxM7NVQM5T5YgKDZzndEIDUbnQoQm571Il/lNWYuGUUm08DyZNbHfr4yTzS4R5pH1BlYa21oFEe
nqfAb1woQsmDZfZQYIzowQdn7NzXpVwpRrK1DpOuR5UEMx/iw570cnHhhRIkRXO51Pqy8hxkKWTH
/G00xWLWy7C5NzmzCZGO8dkFhVbfMFLwlvMghW2Fb3kyocD0z216Q60qvQviZFyFg+O71w59BKa2
yQ1WoCfd7qtcuG2dj6sOK56DFOIGxBF6M8yRbtJ7UwanoqxY6CDKBnWIkDg96LDPYmNboh6k2y8j
fnXiyrAVfBQh5f6rTe/pwXjWJQsnh7D8tU3vpQ3sXA18kAWsAXJXQpx1rZGUxIe0sYu0HGCYVu46
0oluNfjy0gHGKtui/Hg/kyrFQvfgNMlS8BiQWgeaJ1/++Je//du/vA//GnwUxwKl9SJv/vZviN+L
cqyhRqJ+C//2CNH6ItPH/Brz5yP+tv4oDt+yj+b/Oug2eq+Lpvihfh81f5pfZ8b//vPTLb6pb38K
lrmK1HjfftTj6aNpU6U/Bf6OeeT/b+cfH/osj2P58dcv70Wbw1Pj9BFERf7lZ9f2+1+/WExfp8tl
mk//s2/+K//65e//9e//7e//89//y9//O/79H3//X//+n38/9uNbo/76BcuNv0iHWBQQF84dRm37
yx/9h+5yyF8A08V0QTrYAGkjvvyRF7UK//qF8r9wLgg68C7g2MovfzRFq7vMv1DBTOrMEvCcEefL
P67Bn77L63f7R95mxwL28Q3Oyxj/8gfKxfOXPv+VQgjOHCoox0kJdBrtuf/92ynKg3n8f7L4NIzm
JMUq7vxHxdO3ImSh2zzbhjwU0AX1RlHjQW+xgxrwxvf5IUNKy/MjoN0IiEhJnGZenqVL8AewXhtM
6BBAgKrpLS8Ne+K2RoVUcQz8RBoGszROvrbqcHTDPmm9tM6g7z/hBeVE7U0vLWMZR8yAiIEb0SJ0
IWkDrRTxXeB14RLUcQcDUnNYqj4atn/O5feJwzyqqRu8rjrrcf4TzIK+58DbQubRywJIyRYJsINI
rM21SJcCTRuEJujMufmjbA91t2pp+Kb7WBU8YQ2wjXy82ZAniZB5TlbQwQbvyQK4rZ0dLGMJGeIJ
HpPp4IA3gzPFJV10RbHoUufRHrrYjc1sWqkanxFqc0wm3+aPNYBn4yZUbKfJfky7yvEkq7whHJG9
tB8hCPYW02lyLVL2EBwov7dT+Er8yfGQO7IXs99wlTSja4LqF4cCMLsoeQvbHDiczMRajzauAQtE
r8pepYQ/Sg14blYq/NVmfIdXOjBowaomTeWByPLu58O+BMi0dRbgSCheP1Zl8Cz7LJoTHBDgyOJX
I+I/dEvlRO9GgToSZFMKk7xUuFdAIDkFE2yxK79YtxnfQmOmB64xPYwdFAtVeBAtWLlGDNNbFVdb
Dijk0qZyBMMxWcmQvMDSMt1w51SAeTQAY+MCKL+CsD9xGzBqKgfAIgAyvkMQfh80eLwR4h+t4h03
8OTWGQcPsH2hWbVlaQYJ57h/QkoaQmnxubLrAVJCkLw1nf7NcvBftmECjEEI6dTMX5QgcyIvOJyg
o0Q8vMDS+mDj2rlGr7YRgLIVDDgpHGxMg82v9HSbd8m0860CDKgyIm5RMRTgwbU5jBku2FwTqqcd
izAXsAwKWzIjOPV4lfdiwiS/aG6ckXQuaco3WBwgg4l0r4ssiL0qila6VnKS4MNDXAtKtPDacSfk
0N2qhaBK2MQh1GAt/MYCZ0sFMD9x+YPEIBSkRQDta4ufO9GAeODQcwol/mWWF2wRg/DtllgBH0GZ
eSBjjrI4yoNlPMVISNOjIMNRjWHt4fugXls70A20MQtGNhSkMACXHPteNJVYZviJAlnybDvyeVAR
LO+BzY7L77CkHu5COJzkG0bC7wzsLgB3py1mJechtH3XbPF6lw0uB2ialPt4ETvvyDev4BaOWxhw
99zy8Y3DRcbHD4hN9bIKU7YgmJJvS+UFNOxvLSgd59DLwPLmQdJ+vG1KPgNdghJGmsj/OYMw1hCO
gcOUM7iR70SwC4TzT96Z2wjFjhvfB7qhBkcL3zp36xxT0awbHlGkRHqDvAD1X2xsOwGEosu+9wBr
roymsHdt30AK0gmeeiDA6jbki4xbwQZ4QCQJOeoJIp/WluqaTVFluMkEbNnAisSkpjirbswW0LZ8
hDhCf5OhtOcl0qvnLwREVOshJ2Xr5pbYlYGJlHj3ADRHOZsEPTeJ/2qZ67KN7yIT4muOgYcuNGZA
apiKM2ZosPd+BUfh7IxBsKiCBYngyawmCPHByWrRD6jGhhIyz4BNMPChhgIUI2c1hRP0U57MqhEu
hKLfoC0P90cDDzE7DujKQQoba94tt0no+gBTuFU1ZPCW4sJzymFj2vWJ22YGwx4fqf3QFDjO2bQm
k4vemOylDQ8ilw/VfW511kKB7c5Z9p10M7aSVo/KTnG2EPKcTWfegL/2hHx5D79GdW9HMLcSQMVY
jrUozKwDyeGjkxHsPdIVh65TJ8xDw+ArlzH+w4AOlUszY8X7Nlol6bSF/3eBFvzvNqAMVE0ulqxf
Zcj8vYQRwyKponOTi9dGCRATBVIBCjO4BchNSH+nEWTDwHGTACVjztS1G6SMC09bSEYjLGfICI2G
MWxxc+INtTI+IKS6Jt8SfByDJYbLHDiDlsiJlqET4bHggN3EmQDHD/coluLZ8BU4YAj+jOmaQnDH
LWGgBx97egxFpBYNa7lrl8GxdmBFFps3fRWF7iTtHxbqawue2sD/ZTL3QruD3RTuIkLgNDs+VFX+
LsFbYOBDGqrcGHYub+ww95dJ5C/SXk3QCbRBSEFO8ADCMC6Rk9yJ2oFOJuctMg39PihzfxGXwQ5s
j3w1q/UkGVgrTnGT9t9LdlK9obYiTGZ5hXiLeuj4UDTOSzwY9gI6NEj7t8MqaSN2msYeSNSugrDy
KItTEgD/U4ZQhAQAvUvVYST9k6QVJvypsRpK0/SiIE49qQxMBkQDjG2WfgUbb2kLz8ILzYUXxgOP
is6NkICH1jdr4KOVvAKnlm9qUv+ogxLgFbzURQb77maaMnwYZ8mAnNhU9hCvE3vZDbAp8e3qXMdQ
V6u9zicPojRWhgKiCmqaSFXgIde2AOwLvCghU7h/rGV0aIrkOGbxLYkC6Axm4VlZNmBPrFiLnlIo
WkbbpjTuWQSMriG/l2Q2HpgnCQ1fGMMEbGXZY2UJUV+UZMDWiR67JQdYeMErOzjkNRSYCNS0IgPv
omH0GsqXqM7fUFrBzRIK9caCh8cxt+8SWs80b8xcRNQt/cF8SDngOI0j9qDLNotZVHcU7f5/s3dm
OXJjWZreSm2AAfJyfuVkg5ubz+6SXgiZ3MV5nvlUQG2jG72FAhoJFKpQvQbljvqjR2a2pIyMQAH9
0A/9kEIk5HIzo5H3nnvO/38/5srOG9v4UxZPqzs2AREV9t6u22AVtr9UcXwK45JBJMcC8PkR/iLt
C64IZZc7qVyfx6K+F0ZTsx0byo5YgUMlCreqlMhDGVx0UpBgwiGMe/WmEVu1Mb5kGtLGVrE/kOgM
9+q+7Ro24TnxcrFclyHCI6LIJo/US/tJB/znjGzF1tx55hT5wC6vGrEQ3YKwrV2d1NRjN1YrVOch
ASNSREKRKQnU1KKaXBM3vldFkBas4qPY7JEwnmQaaki6SZst94Ss4Z4HKT4vSZD3lfm1xJPTxT0S
ga65nQzQv7QdOy/JopSxyzbHlwz5pKcm0JEnS5pm+kysr0yLpzSeDhwqoXSpgRis1zTla4oGVhX9
PNfLY1TCy1SgpSWj/FVOQstlZXL0Mg2PYRnrN8WsnId0PfCg3Q91+DWtxhdEdB/XGcBdqt/TqcIQ
MZbEt+biddUVQhF6KIQtJYfevllJiF217YJhc/gomuZNepGwDxrOOID86jN6Vba23ItRK/BoS07C
5jQlBUO3kZVdTaZdo8FM65urykxepjxqqDhsFvXausf8684tnx/3s6ZNXiSRBQZYopUfW3vch2J6
VSzKdSusUAhORuzIyoO56LdxTMJBoe1GYcSulfAdxDninkgp9pOGSHHuXbWAM6PQEnPTVrhTShNr
SFpuiFaF5W4Hdb9ec0B+s1EOYMOYTY+OqOFIEnd+plm+rfELQ3MicKGOvahAtlPilgWKl5OJ1zwX
eems/DT+AutluKmH5CPGKCjJufWwzulFs7LTFJp78Ba48W9MW0kO8SfdaM+SNd4MBQziurIOqZU9
tWij87VycqkqnA6Z5r4MefNR+NUM+/tW7vdVTWlVdaHtQDUrjgWEcHMwxvOsYKSP2KqPSt/oXqqg
mo3Hgdq7OYl8yI5ZY3xW8ri45sv0gKTcvXdNQ9Wud7LO4qob9Qf7tjSBmEQWY2kkDlg4Y9rhbfdc
d7FxPava5IQGasEs/thFXUgy+SixjovsKI3tlREPdyN9ckkZLG/mO3YTgszo4JiHPLMeQ41TQJwu
tttx7gAmiH9IZnWTxuspnAL09Xt8NoCoOM/xoKWuNqkvVbEzt7OCmJIUVOPyRUOYBDGz83RiI10r
QqAHCucCDoOvreBhyI2YUmOyYBfDWxQt/V1M8JtXDcOapD42oWTtaKB6YcSMGFSF7fPQPIGIQkpV
9WcNHDprPAy7VB1dbSv+uOE7T+tRI6uTGbRTnzpjzbxlS9vJ49gTQ3apQtE6qBFv4o5ohEZLZj4Y
PTGttSmucAi3NqsrHzxVAFVpMaWT3FuPmd2kaOB1kDxgHqhS36xzRzkk4TOQl+bzHD+//2wx83Pv
V2JEhOMoECKl5LKG7Uca/BitkkuEUMYxarZwXGF5x/Hw/d+MmKQp95NLgfHUiZaCva0xnDrK5rMs
zW5iK6QGT/qXurzPMQvftTTD9UxVj8nmFENduUr5cqX02JU0U8i+oWQXPdEG1Dx49OKxU8iI1Ejp
7ic33o4EYRP19wO/fpQX1Q/Bt3u5Jd3ms4ZTtI5Jeh+u2yITbtdlOV/e+qSVlgX0QjsVNl+CjAKu
6KXPmlSMN6sE3n6zsNWj7NiE8sgAaa9pl/jNWPGreppTA5WtHElfOC80Tr/kl/fz5mCZKAfYyGzx
9W/X3VisZ0RRmdsrCFh6WcZxwz1DXmXvt9D0HBNgTd0uSKKX6dgtzakuSxRX826Ih/m86EfMmXhD
h+oeXfO0wPKdKB3K3j7peXutThzd062TFmF5hdUjqmNrikM78JwsRFQEedManj6CoVomdTlX6FSw
dBjZbjWiaA8jxFRm9NVp9MFY5PBoGid9DSUaBMvoGul6nOlDOrVsHeyEixMtd6HOCTn0S05fqmYc
8jaF6SpmP87TS9LNPL3xfU7LorLtxyiqrivRvU7pq9JPhl9vrZNRiBt9gi9TcMtweOu8xTzFveEs
dKVc9u3RrWVunc7gLYTIDwg+kbxkBUEh9V5SJXBluNRFxKO+XWdLHpDDNWPrdnwX6CnReEQZxqnK
RGUfw4G2HtWQpyKKpcec0wdtl/Na0nnQJsbzbcR7UiyDP1LrzFggcvvncvgcKm3s2PFwqyMYcTge
MMmnZaEzkfLen4tU4f8JKDeypRPHyiK/NS1IxDpDCWjD+fr9cYBUk7pDl1/MzjiIhh00adJDUrI0
DTNBd9HCx6AEUgtZd7fPtV1ri58tYuOLNMI5bht7l810T6xCG93cir/Ec3UYNsmKqYgXOR06b9K0
84IWD3K/figgTC4pMiey9Lg5t/tSFnxSYryIh9rj6Qy2BVFK13OUpUHDNDGIQg4ZglMgDnycziOd
pe1XhVF/LRU8Y7KcXWQKnF/fTrgaHEO2VYn2Tj3iktiKJFZYGhalKy0WaOcedRYWFCgznMKY8PKt
bgtCu+Jooepoy9QdB5bsocgvi4lmB7YNPCHO3ChlnCq21r0UsRaiNYWfTRYgH0NStxQY7UOTkkbE
XH3jCvF1aNt7LpNHbVA/NxZva/sims54VCaJLnmEaVOx8cjkqjMCcuxN88N7yywt+HXv13fZOmbr
BMwo1bKg6IfzrM/3aR45OeJBWCJ+mb7YxCepa3uXA/3zkBas+9wC7V9tvGh9AsM1IT3aHK24lbPR
gHYCZGWFS2DO3MTG3K5BZ0twDLnXtgXyfeGeo00gNH4xTJpBLYJuB94pX//7FoB7qmGT14P3H1VN
vhXL6m4pR/fY2swDuq+FBIkpO2odByNiR0L0T2jooK1Fe5bzjn2ZvuT2mMxxGOhVq+NNp2WGwgb3
X8NS65T62BF4Yz/K4fi5rrunDBqt+10f+C8t1u9bqip94p8aqqqiaKapGDKCDsPe/v67hqrRml0d
hUwMobQ5m21rGgCeZYRjE1IGlNko+y+kLB602UQnzP773jTEmvO4vTOprOk7RiCfIoJ3rUfNzl8t
YLoLdv/mtkn1Q8NNmAzclbXkb+1Mu5ZHd+LJ1yPtnKriXoTO738k+7c+kW6BX7CFoZs2LezvP5Em
GbaNWlwPtp5wMRXU73TG9OTSmxuDdPiAfJq3IMzD77+u+K0XFrps2iwusoIT/ccXFmWZLByCuJRt
E+BgYEnQz1sbmLgsX+pBg7Isb6tIvdpnZdvyhyF1ijW56JbJgd/+qFI+LPKVkXTPMTz+QRRvkKN5
FHma4yjZW23lDbxxJgaXrWZYGjaZyjj//gdRadf/3T1hKkToKQazGcS0P34QFXEp8uREDybBg7e9
8+0Zn4DCdpJvWOmlHnEaMhJtEh5fE0wpcNrkYiwJjT1KD43VIeFtdbR1yfYO0uq8LfEZK/Cg0vvd
FrlFIRiRPbNCvmou/AP1r4WQprGabnVMp1oPS7nSkoVdx3cZ82i+f9L/29OifzgI+n4O9A9nSv8P
TouEzFfOWO0fj4v+9O0/pW//g4nRn/78z//07d/+6dt/+/Zv3/7925++/ce3//XtP7+fHr3/rr+M
j3TjF9nSNNVSefhMzWDc89fxEX+lyYZlyGRj6sjY/jY80sxfOCKy8hisQUgNdP7NX4ZHmvGLyfOk
Ae6SDYOfEf+V6REP/4/3tcqer7PGyQp+NIVAuZ/WOk0a1Dgp6QmlVVn7nNvP5pS88LpB0xVQ5ljT
NXWVnZbtcK1itrh4QGxLnVCPCc3vls54OjfXct2tgWYAh1CWx1WyI0xdxNjoEz+E/8enih2Q8BZX
ayLO6GWJjKnyTxzQaMdH4/XM+WxGbhrhxvFG3HYOeqLXIRWHydaerZiOkorTFBXj4IVq4mjk5tnx
+mwrlCUVfTVl8dJIzzw67iBG5ujS1/XOjmWyy9bXXO4wUWoW4Z2qeeHV34rMlvxozc9hSqnaIbMK
dSF5IkuYaNsk6WnKHZfmjI/3UwZLNhSvbWximjGr6xSQlgdEm6oDJQpl7pdZBfldrpUnTaoMzTFj
CLCs6z7Ns+t2hkNCGsR2SO5vE1EjJHmtqMKw4l0T3qRi42o+5HXxCf2BlLdgwcJjP/D045Y8LqMZ
cMyc/aJnWmTkr6EZ3RFd8VZAKvWnLKLYpBisOHnyQ+swfzVVunJvtHXdfCxhp6URVK0bene3zK0y
fyT5c1qM82TObhxJXxliv8YhFQhZijtjMI9Wn3srNmv0IBiTpgn5wlT6DHKFm2t0dMaNV0ZOhyNt
BQRHSTqs5uCB2ico3vTCmS2cWVhbRIUrehM9qJEIai9gPUZ0MTX9zhoxDBQEmWag15civkwrhxEc
kC5IZI4whKglW194Sr52ISvmStyUEL7a96FblPmtZK8v69RRXOncFibwPkZFeE3uxi711gY+ndx0
+Ov59OHEGafopjPoLy5IXbzVc88NA1foUI2611sSGquS5LEVsUQbXRNCVvqTvHVbsyz22nh1zUkC
JJNz/FErNswwjn0tXmaUM3CeVvWuFmbvz7E9+zTTPsUVOIKuLTZ0KZXL+qZvsWQouBiHSio6p+5J
7cvXPqeETZlawXcfD1qq9kE5q8LNvEUYaAjD5brvssozu1bzAOSgv1kBqZczCfNF+qCsxg61JD8P
xwsdUXurq/yVaG1vIIbIK5oBYA/bbbjh7ctG7XyOGZx12yW/N+zirjM0sOhXpYb0KsouQuR+NGtg
2tpzNRNnZ+cEu+X1A5QgztL2nR3T6pYRdfYas6tJwmq/SkeSB7b8mvK2f1NTBlzcB5pSflrrcfJK
3SAVLtyoIft+kZ08bW9NmcKzyabneTEDNGWfvluRf6Nw+2mPRifHjF5mGq7pQtl26h/3aINEbaIX
zWhnQdd3zErfLamxR+SocrPmv6oqfl3+f+PFFOXnlXN7NdUyGL/zqsgDfnw12nqKJMVhtDOtasvQ
vdXhvKtcVg2M5ZB8Qet33cnZTWpW6Py6D7//WZVtYf5u6v/rh7VN2dAtBv984h9fHneMWlUkZUPk
zy5la1pu1J+gm7skWS4sCe/fRUGEaZifrLI4SasZ/P5bMH/jHShbhbztG/CB5B/fgabqWtHoCnzY
cbxmanSKYuPQNIW7aDlt9OwPLri1/b6fPrEpBLufImRT5zP/+HolBPl2ZP3bqSubSmwWuza76WtW
kvemE54oV6f9wJECbJU+PZudcleqg9eI+DhYnxYEW3pfXlXPQ0NvzNI/FcNVk47PVmWh5cv2at3g
Mtd2WgZ4uMl7zySnQVlZ6spBvSsXAK8r4oJGSy+dkiDM+lQR1qibIR0nOZlcxq4+ipdPcy5ZTq2i
vmwqhsnLCsureBrsHMgyI+w4nj436B+KiKMqnGNSjPkKORAwQ0mSjmlZeAtRw2xaEpitkjVE7Rgr
KncQzry2za81ZXZyu8VDG9EXeIcMNtZjZInnbLEeWWko9SmDk4psO5oE4BiA+pmHLlwDiS0sH1qO
v2DeNDX/9eT0/2vHP1AaKRZP3+/Ujv/9vVD81z//M1Kj//nnf/n2r98Xi+//+K9aI/ELZyRTN7d6
jIXM+D/F4iZDQqND5cUjR0Wocob7q9ZI/0UWui3bmlAtYSFJ+lu5qMi/mDwsKkXeZuo1NP2/VC7+
tOigNTJ41A2VeZ3NiNjcloTvTsZmLrP45kTVyrWBtbb1Rrv1ieV0GwkrVbJchQWt1sSLcSCPWXOr
KPNpYo+l7UTWYDx9TMzygK3tSEP4Ki+q86La9JJxdIZD53x3jX9jgf67oyeqLFnXOLMBTeEMuq3f
373XylBrnXlaG0xmdWiKHuFDtlPL20aLboAQ7bT1lqb1/vdfVNlO0t8tUlwhvjtFsCdosm1bXO8f
XjXjLItyUidxmipSUioPVTBIvVM0YsDIjGPXD77oPjHK9OrsKIbrLFcfrIOhZq4NK70n+JpGeVn+
wcVQflo8f31f3FAcGBihGNZP74sxhd4iN2wDQwmDBS91EUkY8hwmbf4M1mlNRrSzdPAs7fr3L8n7
TfHzJRGWaRgKdyJ//nR01uuqTbEOtEFHUVHX/UEOdVw3yc1gybm7hLEGvqPwsX75RrXkThNC7Ey0
dKfPrO32FL8BlNF9LM9O1nZ31tLcpNN0r8zLgyqvH6u3VR+eRqO7Tu3ZVaPktuhgppiqeGTHwPBj
uRIT6pJUI7tL/FJWrgzBHZymrlwMPtSSnWw/JUrrZEj1jSFkJFJ7hNU9WYu+o//mWqOCdarBWbJe
4abe0RTb1VLjdZX+xD+/ry3SmJurDq2Jq1do3br6sMSER1XWtCd2y4XZz2+Qp9NitDdKNNzz5p41
zHucCw46sQTwE5cvcIw5oNRNMNhIe62RsROMOGaHf1Am0cb6+SY1DAPdocldSmYw58wfb9JUyEKB
8oCcB7tNdshj5Gn37Xi15UgkOzACZuhllZ9vNHfHBs76FMfu8kyOZkVMTn8EGhn19LgQpiirt2aP
aBAqzgGfW9tZXhKL2ouGsStVDrE19GiU0E8rBkGerd3Yxyze58VdQQNq3eWp6mopfUTUIVHT+GmZ
+wI3SPEBmWKC0lieoHSTGngDzg7wt5REDG4xXVzngvH6jVx86QaiYWgVba/YTgEMtU4EeXkgmCtu
A7pBmonLisSzYClPIvUXOcghxDOvptdY7AzmlZM3p/u4uh2sw5xSQASSDL+ShsthqG7KkvPQjvI+
bH27C8KGhc/TQviJDlppYT3WyTFXd6I9yrXsFMtVm6N+C6rmWI9YrF0IhqxwvpngvEfEFe0XDUCC
K4X3irkLYbpPrugYcO2aBLLwU1KfKcZnSD3rB0QohLZFyWHlKo2oUpAm9MhE1vo0V8KViOse5QLW
+1GZ7mQ7yMbzwqRxDFSN3rjbvXIWJjv4959nVrPfun1sGnooYtmi5O3vv1tZ54hJVpVbWSDrV5n9
Yk4PdgPxGmoywpVE5aiNDjKzRry+1whEEMsIEsPXa9r19/Ei3awi242N5BkL686M5FFjvgAgwZId
aX4oiRCeGxEozC63FbEbISO8GArnT+OtGXVXqPLeHm6bIkL4WLlZJXtLp+4rxE8SOjH6xL7K/Trn
b3KtgZpJfTt/M5veKawtTSPzUGfb8bRbmBWTIulmvZd3gcTZWOyKFuY85kBP1vYSR74ywuV6wVAl
y2cB0qR4kMxbOw9may/ya8SldQQ6GtGmR3MBGKODxjwuZscEFARZVVNcXPWeKEUwqSsJB7eqfR5D
0K17IHSENa2wPPoHbXkh5KsNM1cH02/qL4SD983szhAGJ/CLCNaO2KzdXvabRN/HUoek6MNcDA48
lD/4etW/kxMbBg1iYcpIck0Kh5/2+ATNUKybBYBQaf0MKLv1TY64flKqihNueXNIbWG7JxL3XyEj
fWkHbw65ieUi8aHon0Rc3UGauCYU94JKsHEQdn6lvTLsDXU46l34JR/Dky4ojlVseK5hfplQ1Ps4
7tJdH3eI0tS9RmSmW6ZLtBtK5SJZZNp1UvwHXV2KpJ/3a2qqX3tguqXiYBQ/3csY8yotSewkoO/R
sEEgVyFkAP0VGa1eB50REckrQyW6t6PMEGvjz43Ym2fGaqza9XGc08JbK5b+WqfPn6EparSLFCvX
cjed7NC8zNg+XbNYmXk3/YDGFq+QlB3iyLyVtMl0KJKcvJQOdmoMjq2uuzqp4D+Ett9hpljExzLS
zB3W7t7PIMoaAB46IRVkOmiOmRf7JlV8velOxjnPKbXKkUZBHkn70a72qLAeoenDA9Ubf6xXyZ1p
Zbu2xtSWJyrruzxQUMe6csWaLROc40RFcYrpavl50Z5TsodVc3yUi8xPBX2tOkMeGqN9LBt+pC9V
hlkNZtUK7dSha54Si0SxdSRkxuDWlPQ29BTVls6tts9ozV0qTA+eRJ6bV+Q1wRxKFj9sKlGBzepo
1YXmoqjLr95VflaicJBJZt7TQHKRKRjTI2oRxKvd6ynioqWNT5aNlEdLxG2Y4+7XhfVkAIPZk61S
n3LyDX2zYIQ3aDViS2yITidhwA81C72LpHNZ9enQEzF8ZBEKjFWz7lKpGG6nYXkeFPVUrlOLVosu
XW6sPealyPZrVb6J1CZ2iw0jb7bdi1rQz5zV4dxPah28A21M2IjgoXt71zTxjkSQ7CYW8lOk5sol
XDr9xDfkRGY0MLDbVwqE5HCbAsHJ74g25b/mQSASgkt0wt9FXdInbwSRDIFUhfIFOdFyyEPcy+2q
J4HIFO2UosvgPkKDmQ6pm9VJG8SRUbimmJpTEyrPFl9GwACWDaOKPwP5Vkk+McogH+Cu9LohBb2l
NS4QVwhFxVNrm9ZRa6fUVXHL7srWfg2bkWlVS+gwi39Xp/ZOQZuHtedIJwBjVdyFR6V7oIjjaC5g
RwgVk+kcHxl/d3xdObuvflnpIwKUSvdqHz9p8rJ4sUKhVy7lvT5mo0fItuFkZmvv1ElFx69HB73U
Z1dR2BIKu7pj0mZjt7PPqk5H0cYaHqGndNIJQS37ob2TkhImC6XkGJceeq2BXthcQzy608h5VwT7
ABqNF3RCh1LWQbzZ4/MUIRa0JLV0W92AVtdfxZZymnL2zxCJcZqFoAOXpvVC/UaqsPNiv5j8eEWj
O1Rx7kjpm2kNk4sFtyEPRw3S+q0ZisZJVdROgtAtgpobT+TKV9Tkyi4dh9NQbGUF1GW/q1QFbffU
HgnAaQkoELci7xP2KEaPilALcBEqz4aFemytMzDPJqaCmLQuWtM6lbxcXFq+pyua4vMxz8aOYaVU
PFTVbsKVcrZHlp+sjXkktQKbc7K8zlqaHaDcjQ7LwrHCpZlVq4ICzZZceTHvwmojtk24dSXi+/QB
fgkxPFzJsdqF4XiPEMT0lcJrTMoeowoWNTlELVkC4KeWgD6cnxSAUGLci0EegqEhJx79WcOwq20z
vFIMqtshSzHbjg1Gj+bF0olMtFTtipmF4mPE4aHqCg8PGdum+piuLD9h8zIC76OOuk6rNw0rni/C
8GNbdPK+mrQrpM4DEB1XgjLsGq36jCROp5ieoTIW3RLo2ZDupv4+o/u8W8tF5cliYN+v+YwmnOl/
FGaNn+Mfd6cOxZ3OoKFM69pTpAAcdk0e3VgGAgYuSrnEqftad/OQxDMgaVKR5Uc8e3xNChzZuo6I
PMG/mDbt5yjHlI9uBoGR4FUm7udGrded1lWVE8tt6y4wkym2e3J5u6uVhBdPNAsBIQyXcTsISBst
ZndU+a9WygYb9Y/2yEQcAo3OOk41mhrtoULortnSx2XsM28uKdHbqaNKptue1IcU0wK/AXnD0BIL
O9nIShLpqYyf0NMnKAdnyzfN6YVlm5Z3XLZegr0JBYkRCADYewk8BDKWZpcVMU6LLfx7Hp4oSXrS
AMkwkqAXw3+oK+b1a+nq6+BHVYNURKuW/VSaVypGuUiY8OTWDmnOIu5sK/WktdIYIrEkFzbpEC0W
jVaYDP018TAP04d8WfS9ycCmnrrwIKGRgIxBYdWWhw40HtyxjrZZrzyGgEpkhGXcm6/6wmykQ7Il
G2HocxYqQCi3H2GYzkHfaGdzvpfi+Msql7tQp3QEQs+JQuIIOaGz97hke5JvTdTR+eDnrcnJMUFb
E2UmSSCVsJyuuM7o1V3l1NtyS+TLYALFqFH+BSabhj2FwsvRxMR5Xbrz6iCiEQqSJWwmiDysBoNN
C6iSjl/O8+rWRUYKiXgqJrvH0K21AWz8XRn1JXo3nNpAD4xrhPhhJ6vXGgmeoGAV3QPiPDhTpA47
g/2Xg6eWRgb+ChinQ46aP5YseWdp4ad2pMUQypO9VwH0ivhNVnLpIZU4PORcVqZw0jHjvHiTI6i5
MZhNXi05sDxr8wg382HOLeUYtqtyJHBaYRCDxDcflfiqt17tRdtkTMRr9q8EzPUnSa2G0/t/UWen
EOJumZcp3Oe9yarvq7ktX4dGnR71Ojzaowy1eDEWf7Wl+xDO2lVZyY9xJuRDXrXm+f2PjHL1HKGc
ChSFad6SQ91jndhulb647rc/3v/r/Q/ieh9nBva0ip8bjVRyjxTNr2i0FBmZq2z4fZtD22ijlVAd
C9FWliHUo4PsUAft5Tq0DuGSJqcSBaE9a2c048LTaAGDhSXsvKuFHJgGYrN4KYsjEieW23ENj2vY
rL5oiuxga5pvbKCqujXtQI9xIxR4ZiYnZcu9jrc/mAXtRBZVp7iAdAhNYdwZU5Oa6BSvKhDH+9iu
6OpHaXvDByU6BKnvGDG+klosC52mr3tzYaYDf+Mu14bWR0RmP5R9BOukjq9SNImzTJDcYBuhi0bV
dGYaU/t0UhKv5fFMrCl/JLuUvAC7GT9aUX2nqLVvzaW4raLSuprs/MqKNoOO3BCDG43tXRQz8VHq
SbkekwyHrYH4V0XGki1yeldR86CwwkRo1OV0VAfzknMN8CajwZsllmp8Npjz0uhYlMtMT0x/nbt4
2ttVu96YxcB4SVSRI7oEu1VmNleZGrr4ZTKqpZz9W8/tUxdyyJQkzB6zWUI3X8vpvC7SiRPdejKJ
WCIsBQEkoT/nYtHaYwS09WruMzyL0O8z3T5ZDZQJZliXQi6Ir1wi6FF1Z15nplzu01T9NCwf9dVC
v59V3CQ11Jms0+5bCRl4qSDhSrctshuGm0zHeDf0C/c4zXXYuYNHtvP4MDTqIzwp8AI5tJSejskQ
RlqQshUkzBeTNbHPpdreL80aHUpaYpT9KCLTrkP8qiXPqjmBpEwJlrRHumNLUlAOcuolai4wwwhu
VCM/K7IKGwLzQEYa8tome2m5QTK9uLOi7Hrud2whYqd3FQpn8ymyF9sDlv65S6iL5eVlncsWfp4j
ydOt3av2Xg6ht+Id8NXwatISi8wANYiZ27ZCDRgUkqc+T4EyqaR9THLtUH5OaEORgqvYR6L4uovk
jj7idkpC9rqmzPimnrl+aBRvmZVUfulHzXrXYaGxaaG0qZZTiVqmQ5F9itMugIrFzKT5KAgZcFDd
elUFK5ZD6gsseFhsomndtUoGN/xo2eDZa5xOZV4uFJN4kqpFOYMnxOqgxth4pNrvRpRYodZ/ncdA
7xTL0UZr1/XWRW2Xj6b4EC1Z5UYWksRQJHe2zIlTicy3cdKYcIsI7kFxEmPr4AFqvS1MulP5EVWZ
TnLf7VcIQj72nmOfjx/qaUNR4I8RTDdrhpP8fH8bca3aekFhKYYLBWo7sinK/UdKviM3CvMkeTzO
HeUMCsgSnbjFxRNCfIGA+RyJ5VSWNQNU9SIT8ZbMcHMxExIF09zxbdLzmjFDJLga2Yc4VMDrbqEH
kP3rSZH8MKTT3TA1JExWbPpZ+JZ0JCvXE1uwqiU+Qzs4iLy0uUQxtqCdKQE6W6VkG6dv7yglZF7O
yo9Uyidl1PCUivrr+harBPPIKcGkKOmPE1X+WuiBUThKL9NY5g7upPzOwNDgFPlTtM4f0kV7MSJi
uK2+oqPJ2mhZXqJTT6XS20AwjFsUn6l/z5piPU1lcU7xwdth+CR0fW/ViyuszMsmgr/UaX1UlfBD
YuVfiJGg1sDBpurSGygTyc3XCBfC+gWBlseM5dJO2sOs1x7oACRldfuM0w/XmGK4hR4/THmF7n2c
Lppcnoa6RJQQFgeJwt9JE2QWyV2oqLe5lTAXbCvmhSumJu2LpuQKfLY13xtx98K8LnYmAXbaLKU3
RpY8yAZOskj3OXTv5zK6bPlfEyYWhtYXNPPHTucQjnj7gNDcLR7mjGzMqfItwZzRkMq7yobDZMr9
4sgpp3E6Fvu1WS85WdTuoDzYdnWt0RO2KVkwzsKO0q2rDsdHrBVQBbqbdb0nJZQOF69XL8uNZVGq
iXYvZ4vC6cn4UhXSnV49N9OmtRzLG2nBvydFaWC208mqR+7AHvOPkdxIhnarR/Gj3nPPrCvE4dUU
x3KYHS1Sz2mX4RrXnoaOx7AuLSzncnyV5zNksEo8lOzeMbkZXpmOj22c3CmJVWKgA+RnmGelHfhH
In+ujToQBmWz4NePnCmcTjGu6l7zVIW5PaDRgY9mPDe58UWz+tmtBOkDQ3aTYDDxiBI9yUKKnEKe
Pqs9IeFLhCdQeNMqr44TRuXoJws91qT4QFcdyUV3UUgRJGySZQPciLPIzRJkBoMC9tMdte3g6vrC
9zgAEao028lQ97q1Oh3tQk+cRdV3dlY95HnyyLZWoaVmBKsJcGRwjcAInMYifonm8Zly/muP7MsL
x4nP36PWmSaoQ8XTzMjHSbo0yPhfKk3xxuu8NVWNUz7Bw3JMCmaOGbvoMlCW5M4iW/9sytKbkogO
7w9NDNkeDDdiLEHC7S6Ew+dM5eAPMeUmcLDCIQP1RCASTqoqc+FBMROu0Fb9b/bOLLlxZNuyI8Iz
OBoH8MueFClRVK8fmEIKAXD0fTOLN5qqYdSQaiFePatIZVjI6r/smqXdzHsjSaJx93PO3mvD9qRg
XyJgTnjWcKQHrXHdT1XJhCTMWLvGLUsifiyDPo3PbAZnyiLPw21cNw4+sMc086ttkk8/fl103yz3
qi7O7pyF1MaE9Yy2YJiyp3JOlghf8DsH0tsoEm+poaylHgwIXILxWjeQ40hl3rpiRKmhJWprGK5F
1c+wBHvz0o5A/gIzZpW1mN2U1c04diQsZT8Z47+lLE2Zqy0KXIkyptmhOc8ShJfjtR+gdrdkx75m
VvQ6EzhGDqyTfmfljlr2w2uU6Xcq627jLLqxnPEoO/fNzrAniRiDF8Md0Y3bIC5LuNqM0ifJkdtM
kusY1adrlu8tsZy2Cik/VH2IHf8pm3ZVLeFo80DTqqVYzYBxhR+NQWFt4+fRPKI0/OinqmmTtZwZ
67g+1kVD+9APP0mdfuY1JYOtfOsmfmPYZ88G3m49BClYWa+y1j7NpjjbODMWTheFDDmAkjqaiVOw
/JmKjULfoE3eaw1jdLEhf5dGEa+EWWD4JirxRwcKxU5pUQCWySCToZwacqtYlLVxMkt6ZvMAJkgN
2n+YiLHsbKoqfSq3Od0CownXWNmBPVCaBEX9QQDbA/71QxRV2K6jVRwFR5/dxoHqtqxHbGb075+0
nkhc7d5JsB5aFhUx9ddO6plLSKN8kx3bWRxN1E348EpnXcTZa53QYMkMiyUvMn/0RUiqS0KX0wvq
je2UrxHapmowihur1K+GPl1HNuyKIAGXSTt5PWeu+AN2ZuuxivjhMQ1YA/GipjhI93FBT8ZmWSBY
cesqE5qQfhlTCkQrum96/zhkYbCOC1I/Aq8yKb3Q7Htqn9b1Nif0tQSKiXSZk1dVgn8awwv9vWEz
W8pZANyd70IdSwVmyNZa19W0l+302bvZTSL7l0IrdplEpjeNZbeSDuca2ogcTDCPjGQaL0Q93VmG
c2qI9Vu4JdMG17HPKhp/eAW2WQNucJ2MCzTcdAQ1Yu6Krj7pPA7guC/DOHxIKlt2nuCC1q7dYuVY
ldYjMDrjBpCsWAmLeYZTPcVA1yECjQ9w+NGvoWS3fH8nMUGtXEPcB2z5Sy3p3+rWkGvyPBTwNSxO
dnUFeS2k7V3vOssJN2U0/MxUeLH0BviXTtVMYgiQCHopmWYA5sCzASxrMZXXZXmoDeImW8u7wpWM
NyP3H/2A1qbObBzS430MaZXTWd8ve8d8DXgCCODl72LN8pgrBAS9FN3ZrpuG1/3ASxAsu24EUF72
j3lbP+HSBurha8HKGLKt1hc5S1tlLyZOIOtcq3Zx1d90hX42Gx3vGhHny+CpqDKGinr4lNvuyaX+
ZkbR3WHUf5pvmN/RLKzhVnsRIlG4KoN4dxy1ruhVpEF2iTD6cJ8cWolFvLGwCgel69OfdAFVqjfg
h59j53ZbPLqrzu+aQ2pygvcmHlqexhc/eEf3eerrCvqPZjUbo9k2Q52vy8AAHedIRh4belj9yoqC
C57DgBXSqQ9dzqnNEv6iKWLCLyYNGC0gaQS86ymnN1YP5R769mfnD9GirMx0Zaddu0g/ps56ir1t
mrv0cnQa14MRHLQ4vFd5/kMvd5FK72TGzEPGH45fHuwALSYPJvtI4tE4SuNlJNtN7NX5ok+Mnhrl
p1aPOErT0sfnC55gAAXd01h3OAto0o1uU9l9xBiGoRB4d6XP4cYrxgfkT2Wc713OI1Vf0v53sMEL
+LhY1FAzYiSsQMUD6ofs+5n5/XokOMy2gyOJaNoSCGVqjmfDifElx9iXW7BrXdneVJXTLmOZH0kb
v2+T9nOS2coa1H1bmD/CDkQMlzNY5g59sFEek9Z8ACrApM2Zs40qjnLa2UlNcTABtWj1C6hIoGue
tQltdq3WjjjBMw/ubWOf9B0tbc38oaXNCec7ZiPvTaMAAaIGU0fnTOJ1B7gcnxA0u31qHiXeWOJJ
lsOQyQVGZrGMxylZV1MhFo7x4keVefqFgUiifUK63ALd5q1ekYVs52wMfYemL5MNWDv3GAucEKb8
6IRPISFe7ZlWU2nFfegxbE7S0F1HGpRzfcCMmuryRzBU8NHtN4zy/bbxabzrkfnMYeJBeaJiPbTF
MiB0qgtpoudDvJgA4cy4Y+TKrTtt67E6x+14l04FvSQYV8sYgr3rVtumUZ9tRWa0kXXVyovkvm70
k8fwBGKN163NgFd/pJOvGZjgtJ7Nb+i4EkENFX1Vpc26lSE+ptL66KzgtqzJ0qiyla9luJQ4FYI4
BpRaBETkjZDYTAtWje5cTZmP/rYwoHFN/QHcrSSzwqG5zEO8gGi06OwhW6AV7BmRdnd97L9IDohL
TwyXsSZvaWAHtq3maSAcgis4RWnDg++HK1qnp8r1UYLzeHkm/eQ+c5OVWdkB73nRbOhMMRSF1rNO
TVygCOq3fNn2rEbd41FK85NrgucxFAptFx6dnVK69GLdR/xL9dqes6W1a3R6D7ISbAkdM0CD9RLz
96vtq7tK+c9kWUYo43vMMho9YZ8cZtc2rXnqc6wzvjoknGI7QUjBoXQitCRaylz6q8xq2p3GW7Nm
wdbgmjD/R7obxhY3mWgNy0/eZFUQctrD9Xa666bUrlliHzKvvx1CujtoB6lrHsyoOOsGiaSeHVFU
kAW7oEFxDkXwBL522WaxXI/B9FzqA++SJj7ahn4PrmSuG9HBEGy3k10cOGaty1J5V3Fd3PkgyzaM
cRZuXLYH5RcHiclw7xghJAbduCNt2lumeXaOtPIcTKguHXw1QJiOOkrMIm4dxsJsQLJmQw+qZFzX
FmwAIaKN3jvRSdkKb36i3oVebehWuKcMzMTCYLQVkdhDbt9tDellWYU5dxlcTBPodMk585cNiQNx
kh0zh7S/MNowD78aY8QUjfcGnxwccKehhkZhOzLsSkWwwedN9ZWsHMZEK2f29mUhL6FQVGzTqAI8
era7ksmPJovsReMTXkP5lK4Zw21xfR9KUlOX+fAs9R7pv+c8e9tIJwcWQt261bNPW/RiX/WQIUwj
+ogj9SDbYNyMhOrxnAa3UZurVT1p9F46BBM0ankopQZ/yKaF5E28Y0C91pAB4y19iw/L9j5J4Mps
xiDjxMgi9/seq/MUrF13Nwpx4gyV7Nkd4/VQgX5yK7ZbnBG6hirCF+e0vBmdlCon1NML3uZtbpk4
rtA8V5249Ib2DP1hWrZGeOs1/WqUxmEKhM1SBwZu0E9IBsAWBKV5roqqOgy5dsnD8U0Z1VVsJ/2V
mLq5YAmWTsizX+j0z1sVuMfIpGU0FaQC0xTEFEKZsmojP2DEU/BWRncOzBjaHSZJkQuCaLF09z1Y
EqT6+0B7UxVUC0fzJPo/BK88dRwW69ccDg6q/eHe9hp9dhCYJyN2j043ROwPQJrxrUYsKZxDU+FB
RRre9C6/Aa7RkR8OkgdvwGHMbwitIc7G4UArrDdSQT6DhD0BsNKiilrjx6SGZ8ZXcVqoczswAIys
5BcPRC3DQr2IDNW/jgQmbYy3EYmE2zHSjPNewPumHYmgv+YGHskyutUV7lMygTa93pE/F12jSw+I
qk5zTqT+mwj0Cb/mwIeNPgTTksPqD3PMs12kE7amjcZyjGhM2KWxGm2tXlY/IRE9NL2K1pHjnHI/
uq81grJN1AoZ+X2ifs5xX6jqY3Kc+yxPJYLE5iFWw10+5HMMckyRJp07rLM/XGU8myYZGSFCDiQT
02x1cXAnO81W08aDcND6Gej4mAHdT5LOrz8MuBCnB6xEqhgvnk4LcoLoOWQ1ZLVua2jRfagrjfnl
J/bzSxPAa7E0xeRyxLqPfCYcc8Q1I0TNLt+VqXOrD3JtdaQ413MiqBs0Nw4NdVOMe8hzsAAyDcaI
rQpMHgAPehETqDchOgSBf8AVaV0hyxvWLEnFopuZrkVh8LT8+q9R1U68RvlNoWTCgY7QFIz5zUuh
n7rU/wgIi78p3I7URlV9FkMF+SfytgZe8oUYEaA5Tb/w+KVTmB9V5ryqqar3fV2I80jU5QINIL3j
PDrP/iCSDoZryMhy77dBv/Xdxlg3ZfpJVTtct5jE87joduhVxCrOaBb4cFmOI3so6WzQ/9nkKKSD
Kzcjwxw+/apvA9KZ3YjYqJSZvhVrNx7416PyvDc36LNdEKJW8Gr92GMLQU0XP1qmMi4PUTqlV17k
ZWuHvPatapqfdV+m761IHqahkFdtERcL/sUgugIgTOWMApd9Os7cnAi/iOuig4u9+xrJypgRdhTR
hkgmrF12YqcXF4fkZGTNSrb2tPaQNa9sa9fp4aHxXG5lXsKCEna2TzuldiWQ9Jlm0PQ2a170qSRy
Pze5eHKl2SPRQ/oVAGKQYI6+E2ayFyGpSA2qir4ZrU0RyWhtjbwF0q7Erk3tp0YZwy73WBXcQvQ0
EkpxJm6MI2i5KdPCepgwRe284b4fymENX8PfOwkD/7qozqAncIn35gdBDjE0OuxFDCX0tal0d2mC
/dt1pTtxrE+Sxy4dEJmkzX2uCns3BJpzjyD0LscmtMWS45KAjuoBRdsDI0FO1rnx7NpKv2aBPrmT
ipeufUU/Hzmdn1PJZ+WPLBk5gDH0WZM6MMsby1cGrZdx4nZkU83S4jyBpLOuRMtosM6IIGjkdF34
CayPiGaWVcAjpdl/VEBNi86CPOshcFAMFzE8XRk2ByjZ49vL3e7RjVJjH1c2Yz8JHQmlz9DtRqq7
expnCv00qGnQyWtFKufG1KsQJ0xsHNPAXsXIIkfRaa8WFiGKLlcRSrBKbMEpZp5si8krfiCgYyw/
PFZ1fOoms18HjSG3Ae6hp0bzOOLXkFKSOftsqk3vUmvNLQCx7qWFO74WWAyBxzkrQ5/DnrvokrtU
4V0JBb8VDYqsfkQfMvTXpdZyqsUaRjBxsoPeZd3j4CNTwLAvSeFm69IR5UPWttUuZJqwMgOkQhZ3
/cqNytvaBLHlj0ZLLRmRvaRmeKUql6Y5VDdWr0GU7s1PR3bWY0YGXKzwA8E+Xo0zy83peReVhtnd
bttXhzMqbVR5X3KufNAisIAAcsSNVkYwlrX2Tjc9slxoN2oct2/yzuK8lafXqD/mcm+ECSdttSit
OWbLLfLd5LBC0OyIdhTCkgecSNZBPYaDnb7HZLuak/kxDkb8GkXTTT3yrE+kg99GGTLSQauji8kz
TJqcs5zYTS7O0H76moTCB6EPgxqkSyIt2BCSatd25A5Y+SrWo/pZhsNzX7bmylMsSKEPXJ2gBp7g
LNOvyFSd5bTAB2ervqj5bWPOu4pdmi7TEJqkxtbHns7GsqyyaF8M7Qpqt30jyyTZ1Hw1sEsjC4vL
yZkz8CKyi/cCzv3hs2/c9Rg10y4FZbOLArSig/uuWaiO9JbjZecgoHPbigw63bwafV0tkXT4695i
xyDT3bnmiUIPxo/yOrM7t7oaMMG5U65dIx0g4UUzQWc1BGZlAQhCH6m6TY4nxGbk2yXqqYxpIVQA
jYyNPPvwLPdHk3bdfSH7cM98fBH3Uiz0ThebJBT12kcQh5+J2b/RqgfdLrK1ltKFEA0A9QQ65t2Y
91hi2xdwC5GnA0PXYYx7OWZ8o6izY9JgiKw4GWqCdolh+5umhvfAeY8vFBKn2vvoB1Bqbbld3nIU
40vttrRg2uDD1Ntbxms32CXJZM3thlGn92Qk087OpyM8W5BByiyuaZntYGFB5qJTt+kTkzYjGfJt
aK46uEIXK23VZfRzBLGCauvXPwPq5ANfSn5qhcwPlhcVxNX5T8LJm610y/sBe+3DJJz4uq/iD/cy
+VN23xEsd0e95Io+Xcati1e+++mMjKhwkKz83rrWJIYIawyOtvS7bWeMP7M6srfoNIql5mTebdlP
3u0k9RIRFK3yJs5IkJz8emnHmBRdmGsLL/PbQ2mX/m3iobtwrOGaZEMWw6ajqYEgbAkaDmplvPH1
2EDzK/ynpvahgWDrPf3624AgaPlEemRzHiOvOBlD8VTnYtsmrvkslTatwqaXeDZM69lL8sUQZKda
Bd0thjhEb/Bvlt2Qrc3c3FW+igg66oI1IenuU02kxbLySUHVIXau8pQYLT0zktvEOHotEqNwrJIl
cUenslPTMtE0YxnGUIGMcZjOunuf0yJaDGXi7CmI3k13LPa9KKwjnjm5Ga/CjH8AW3ORsVjRvSne
NGiaC+MQjBElhk6AiBisZSKyT4Li1oVQ1gGg70zTCzixWylH5qI9kDV0sOZ3r6jsTeuh3PK4WaZ5
25f9JbN5wISkcZOG6WMOdHSplH5rxY62nbCB0LZt0K3MnRba2WVb4rPQ6N4ZatqFkcEJuxQzLX8k
2M7xtq1ePubqhjbqrVB8E8Lro3VbPPUDjRYX1jpVI6dWvQ1wcl6FkwOgJVDNMuoR1Fh1eybD4lQ4
8EJipEP9jZ9ONxhB7sOEfAlfD95L/yFJQdV3w10knbdSp5IrRA6x+6KPwVvg24xgMQuUY/mEZJdo
cPs20RWoPD+l1ZY/9k21bpguL+GyP2OFvCdwJFj0Ur038NxZuYeNNYJ3ceDVJCbRoo7z0KUMaFKt
v03Mn6O6GfkuRf1K40pc+QagJmE3aFhy/63X4tOowDzC/ciWXld/sKF9+FaGjm3w9gFzkARNYjbQ
v6L/YCxIJ7/Tau8yae5OYYBalBGIzipgw9RdbM9lhFQzZCBUkZRGh5w6YlcOrFH0JFZF2EG20+5t
K0Eq5gB6jUtsKqX52Xb6D9Ch5ULnaWoAGGo0xJvaoaPOUVkpqJjcRAjBBiGTcdbQbVd39PeAJyaP
dmOcJs4uS6mjRI7S/5Kk/39b4Te2wtnh+hdX4X/+Qk/8z//1P353E85/5r/NhM5/0MTAoexJnNEY
v/B8/R9wuev9h8FhDu/GbDJkmvB/vYQuf4g/5hmutCCUG7i1/ptbbv+H68JA8VwB0EXoQv6/eAln
w9nvrjD+5Z7Lx9CO8dDoOrMw/zcTSWtEwBExaG0bjeW479fQ2Q7oQ74xKX91Af76GAF1A/8jHsiv
5rNxKj2SYsd622raVUuj37XCTSbSQ+ns0LQsjTnOwtr/diP+YD38F/bm16dSOWK7c00u5xfLW8xP
E74x1VvHZmaTEHIBFOnZqwfibUcmgtFBSiDRQVjiTF4Fhbn14OKwO525A5iIypHpU/tgdNqNkRpv
EQI24UWvbavd+KN+6Yp3IeIn8knuc2awms9BhwFBU2uPf/8h/zKD/PohhCgJG5eEKZwvnmvUPr4x
eENNm1z9NPCUwz/SaMigoQy3XdqwgiSITKXLX2ani9+atyLGlgxV92jB1yoQ/k6tvA+c6lKOd6VB
SeZscmVdTTmmprmNFVFPjuCkiEJUF8ar82UwqpqR0gT2k1wiGWNyajx79c2Pm+/C10fQE57gCIYJ
zv3qdAktDkKxLOutTAAS5ewdJAO2CC+lui/ovLi5+ohd55oGxz5PknWqyCtpnG2HiKEjNzl15QZ1
Hy33AjdQiyherni0jlbWnqaCndllEAAoSM5oLrt8iSAsuPFw1Y/2dTT0N6GnXvQ++8bUwmv4h58F
a4aXWDcBBHwxvuJqMKlXuWfYjhajorNg1ygbYwkJsBHttWYDerENZEB0+Z2EBlhqnhuTxmwI70QH
bEhdAAyqW//9es/Pyr8ut9QtXYLBcYyvrkO9dQsZ+0W9TfCuZ9Lfu6H28veP+OrmsQExYIXmrWMK
Ikzri7FRHxWCB1PV2wiUug4KfKx3RnFfz0PiBJ2HLr5zS31dxn59IsYhk0rAdCH9/HMZk41IR5XR
yLahpKTG/TTpL44d31WpuvThtBGj/hKI2xZ8SiiRr6lbxK9XVGZ7LU8emArTHYdbCgMeVO7FpdUI
p/1sIzJy8nTl++qC7oSK4BiP4Aton/dusPECaJja+Bg31IMW1BsSeZ/9qHz/+9UEHPjlls2/TrDi
sCXgHec///x1NpJVhqNate1cFAV16tJnMKbX0bSeMjHCv2r9Y0Qu8gprXUKd5VEF9e4mlPi1mio/
9vjlhqs80s1zOBsYhYL1DEFlGU7lftSncNXF1qs/RdGR/n1DXmGVrMYxUAzM5+kDffGMvBQ054yf
MlF9YLFjXs77mLkBVK2svcA8f5FdDRqO9OJ1VWXXkyOOIUl7yocQ5tmE4AAmJdEgIKagIa4UkDMt
t+0k3NdudH8mfr7zB4MzlF1uQtN9KKikvLmhkE14PzJUcWn9pibQ6XKOHZMK5ZDeAlBw5aMdlqtC
xCtLpsdeboCQMRRj0MAptfVxGHepfI01CeY5I2dJH4ftpLo35POAdxt0YWlNWHA3LGgHgSseNHuD
1+ZV11DYx6dM0hjLa2yN7XB2e1xAdeS82527IldiWhg0ihaay/h7wizRUVYGw6pU/C8hQlKG69GH
atVzEx31rm8XCdIRy0OpU4rHQWmvufJONdVbhlSZVj5rWjIUD324NmT/AZxbFv4dBgpc2xBbzeSh
tVt7rZz0Jj7LMC/WUcEnKexPeI1wgOixzagOrKXCXKvdWaVE+qEPPAxxfyoHRc1ANDvm3fYqbRuo
75wdw3FOEK7DWz+B/A6d3CevhGY2A/XmxujJmKfxSxHXc0id0PUoVVw1PrqF2dI/FIh0YlO6m654
yLQnD37xxuABk1V70iDPLRX5BmM3S+8BQgYByl3wtjxoFCX2bkSemub529B573HqnXLEDJ4P+cmI
N4MhbkI54Wl11mb0ZMrhMuU+BNson83ckD1QcqL7Ky9CE9/Y5b0vXBloXDqhoRxYLEcgFP26huXI
oJMO2+U2KRl15n32k67CwYxQn+UJr0hinYPiUgw6AwTk784YXbIEdY/r0zJ0kCCVYbAjd6BGJYdj
aMyfhaMR0RTiz9W8RaayU5qwwM8M5iGDeO/qgJjbMxIKRo+W+1LXdAqbVh0DzmeLPEOXaCYvs/fM
TgOBGbpDS9ZxX8BoX2WN8dC3JsBlK3wzwn7uj7Ot6B0d9AGZVm/mOydSLxmgJamV74YmUJLmpEME
8U8kqpSe2OcbzXipeq7pmEx35G7uojj69Cb7ZuyHHc3Nyrq0Uu7oGSFkvREDtE30zp53HcvuRPDf
i00APbj/DQSrAFR2Dq+fUQg5Acn7RA8jjnjxEFO0tjEsx6J9ABesCVA9ibHt2aanekLkJ7mcadU+
fLOKfuHk/NcNdWwTpBv31jBnN/5vJ90x0Ad7qpNqW1rFU9qPl1hpy9K9EnUGOy3WALb28ENb91Bz
rQ3v1FMOAp9FHd3bh0BFzClde0c2y8+/f7Nfn/z7jvzrUZtRHmA7THgvX6y+vXAx87VNtW3d5r6C
5JXjjVju7TZGKOLZFfX1XFcve4YrWFgwjDrePqLRO4e4rcCijktzUofMSk4M63edmd54sXz2TYQi
GdY0kbnFcgoSDGXdMxIgH0erZBbuxgddzZ7KWoTfbMjiTxuyNEy0wrprOmzJ/7zaupkzXG/ofBvE
kc20+V2u3GHZ9nFF0yHZaiRuNPg+fA5JCyIa6Qfl8avmPSNSwcMDcAdd983fL/QfngCLst2EB8Kp
5F/fycfs1CS6z+A+c852W4LBSKw75PI00a0zaUUff/+8f9M+dMo93aRdb5Ax5c2V3++PnPBK5Cne
VG0DPX9nXhstatM5QMG7RdpFQyF+INYR+pxYemTQ//3D//Bj+WxHJzLLNeYH65+freW1QgPc81Bp
466R3YPGPfCkOlo94TmGhTzj7x/4p1suDYM77ui2MDj2/fMTbdCp4G5LbrlT/KxDerp1eEbwso4Z
pq09u10qSK0cGGjCkEw3JdsaMz4b+s9G8AfS+Jtz0x+vgGnNdbRjOMbX10qWbod7lUewqw96dk1H
nFwfZ2kRL6/CcfPNrzf4dV9eYmkQaqtT5AMAsr78eq9NZOP7WbUtbP0lhjpD6vQR8CzTTo2ggvTi
iOSp79MnF9ReM0Q7lCPu8u9f4hfH9V9fAm6RIeGROUTw/fMWkIFRTUOl4Qyseix+g4FLvkUBBuMd
Jv8s+0aglRj7Ulp3SEh3ba0eCRV+QywaIz5E7MSob0K3RCU76vsCrOOq7MRd7CZPFo5RnP3qYKFt
YLKK5Ws8yalCe5k0ZzManS1ZpJsmMlkoE422l8a24nLb//4j//yceQatFNtw/l3Vy1ZjXBTQjQ0K
684J2ciGTNyVplzV3bFvYzppfQT0rwjfLb09cza4lyi4mO2umYxf54LE0b9/pa/dDRZwSQMH8RNq
L4j987Px29bikA1mV7i3qD7UpfHQPHn1uSRfkI7iS9+UjHn4kpLQm79/7vxMfb3dpuO6FD0ssYTc
/fNzR8TjHGLscptM3sEo8yc4at98xB9KOThTBucf2lSG+FotBlK1iT/15VaPtWt3zjSxcCsgbnAY
Scls30a8zklqftO6sf7FxuGS/va5zpf9I/DCDBnMWG6DLH4LLIlIx82f0Gc0+FmP5EPBGMVZiI1W
oApp3ytpX9eACsB2RFTOeKUkEavrHmFAZyK1zi282HmZVGsb0zwYeTgkrXZb0ZNaKB+IEGL2JTvo
XkuD19pR71EQ8AxZTb2S/k1rp49Gw9GvWLr5eBsLFwn/UJ/KlH3Nz8eNFSbf1NB/2EClJUyOnjBV
6M59aR+MBK/pWdfyKmu8o8lw6k28qiq8/fsj9KdH9/eP+fLownkOpWy7cktr5pJmqlzk0d0wPbZd
so6YnhBIBJ0KVdE3u8WfnqvfP/fLo5snlRdx3OWV6bpzRuMJNlQ34qsr1J5UvU3oVt9c0D+uG7/2
f8emPSZ+7da/vaW9oxuhRQD0Ns/RDNj1IW/CeyCsjDa2gkTwlmo3uwFueApk/oy6YBvHCAlcJE2O
HVz+ft2NP9QXUnIQ0R3bQjpof7kA/QBUQi94wFM0DS2GUgpuTsP9qaLPt2jdcdum/pUmiyVAFGCm
lQObSXc5TY/mQGwhK1sTU/42U/azUNUmNtIZo0inr374+1f90yrz+zf9srPlTTSgC9PL7eh2BE8J
hIffUTz/1amdV1DX8rgQbJ+2mOnMv6+gmWyNAW1rse0se5cVzDMIeVqJuLxOmuxWavLSVP7OQQ0A
jOJnaFPWjGQd1TEVhnsqVbAuymGVhxjgfNmTaYdxySrv7Gq6I/t7XFShdY3G9SktsY+NVO+8SKWu
rirr/PeL9a+2369fgmSVncA0qDa+9GrUgP8BpRX3tRCvLDhPtgaLBBFkGIhjOpW7VgvfsxqE/UQc
mU0wtlchpzRp7JSOfjTh2YS18Q208786xF+2CnqQnmVCfqPP+otF9tvDn0c8inGRFVur4GL1qbwJ
A/rVQ187S612bqp0PLoOqYeBN501s2ANqDEnCIpR1+0/FTQAtNJYqLuew2MFd6PsulUYmtMyLSFe
6ZTAHf710KIdIHI6xYNTPAa1ZOyoymyB+ntp+/mr1tZ3iLTyVV/xTwNL30eGvtI7+iYDRsrZPrFs
YuvNKaI3V1jvymCCa/i7HvICBt6yQm1tI4PMcv7PBTFqIOEiEhhsnPPJOmnzvRMTRtRpGGtGbZMz
PSbjgNSXwN5LvOEk5hTXhJSEq7japMl0SoLR2KSae6XAOnVsA6tay+MNCR4rR2RX0Abwq/hevvUa
gg3b9MVvm23RZvehwhUbz3rORnIly1z1u7TUz0izTrqkO9cle6TWO6Mr7wpMFCPovSaysJkNDaY7
/Es2/BPfOJpk/VQOl/RXDqJmQtgq6s/Attf2DKWoyg+02nGmro02vlaZ/OGIYqOHHfeq3SVaeMn6
kAqCRXoRtc/pJAlYDPmBkSRWsR1NtZy6pOditaSv2Mug5wcnipZP17stZDescxMsLjJD9gBJjI3Z
djTQLzgzP/3JvGFTWJWV8cOxMXdgndn4SWE/wFhZZPUjCiIDP1j5EkTAEgOZPnZ+fK2hEG+Q1y0d
K/TW/YASwoQ6UWNhJ8TtOmW6UPvaj6CTP4Y+IcsCmecY8FDkbvsS8+PjKvsM6uDaAJIS1fG12eHb
d5slMsekhJDEUUxfp3H3UtqdhysiXwH0Xzjhh7AQBYHOuhbI/r/ZssQfFkJXN3l9mMqRMqx/2StJ
yC6RkpjFduZ3FLmxHpXGcS9FIz9dYKmf9bQ7me0jfeE7xrDntybG/OHxCn2zxswf9OVldnUKLeEY
Quf492VF9hVJ7Kk+FttcoDxPHeeKMvAqr24RClz5bXgQ3Uue18uxzYFDFzjGn7/5Bn84nvH2WWhc
OfPO9fQ/12vHdQZNhWWxNXr7NnTVa042X9FY9wKIJTGKmzhyL4jYP/om+6bSsv5Q14FXNZDGmBz/
bfnls60qxKhJy3QL6MBY4dwVS5pM1YLZ+Vlvh5fALD5zcoIqo/6MImMpCK1KJE2w+m3U43QxQk5/
MWpYBLKLvXUSYh9Dg1dhIA0uYyc/lZ5AbbGrS24z6aeVsfFr8YDv/ShGw0M82X66WnGnT4l55Uvz
4utddbBqiTtdyRV89WNV0loVmr3nQUJX7i98w1//b9LOazlyLMuyv5JWTzMP6IG4UGNdbdbuDocL
yqAK5guMZJDQWuMj+qfmx2aBmV0RdHrTO7vMyqIikgIOdcU5e6+N8mV0y0ica9KY4l6c4ZJURU/c
mWNXRyPkQ2MSpa31Tg38ZaAfrTQebdsvXMQUZ2MR/ahkopk0nSJxnf9ugDNO9fJG1ekFjtP3yTd2
kg+mO0gdu9iHg0bOTBI8J1y0EzuJYx9Ml1nKmtQH6GfMX//lg4m+1MymNXN3Dv7RE3ZFxEZHaC8H
+RJyynjiQhxZPxPpME/ANleD1vPHw2l1UbQ9SmlX8q3tpOD0KY21aWun2nzzOu3wXWRKZe8P2ddQ
D/d+TWCXLUQB0IQwj/w23OdKjEo7uoljaZfW/h1q6vOWsFvsqOI8rbaIovcCgeaJ+37sjTTm9ZOs
66RcfFpBER9ua4BG3KICeeqF1roaqqtQ7PQ6vRqD7GrMR6erEELjBD9RLD9W6ILATu923pIbhnlw
b2OrsmgMKLkb1ei/A3/Yq0Z+Ueqp0ynKZS7IULGTtwwSlkBV+/WZH9nBWGgXNLqZKCw+VU/bkc7R
YJEQmOjGlRSRm4YHeO5I7Asz30vCvNFK4yYK5FP81mNXHMUEVGNDMVnFHzxhOgGPuSSUwjWx8CtC
vg8TAKstBplQI6WPUISiBAk4whev4vjh67N+b/kfPHd0A3W4epZKm0I+KPXELFVqPQtI1+j1e4pg
xiIsxkvKn1ddRb9A1Pozso47o76x/e8+1Me6AL8xaYtRp5M3SNgrpPZ6LAaoW+ZLbRAHWibgdTot
uSe7EPZpOV3ZRq8vtQ3hvOoa8S91coLXy0JV14jtH/EF7EqBQzjTzeeAijv2aZY2euRhTIA1WigP
KbEeNmm41XQ/ePamaAhjirsnpa5uzFh/tuNZw49iqbHGtxvVlBicLrW41RdhT9JykcKrxcnHSmKm
1i3UOUpDiq1d1975ptjK8qoY3GbCplaSKonyW9fp7vGBssFeaW370DXeD13WoA8Yw6oLy5uv74J2
5OGbq33oZqi+qKaYZ+pfBjU9EUaB/ZBBzfRxFCbNfV0K9IM1Fstu5kYUSbGSonQ9xZ6b95W6KhJ9
GxUpNFUcjg0Fu8WMjpCLBh18JW31pqCzKoPNmDJ3kshUVenk+g3ziYw2Gl+6fRmCDzLM+JL90tNQ
zEvZQm3WFi2eUDz7I6mcElaolASABDdZl/FIKI0JGKsyT4zpx3Y7eAFUy0JkSbiOOHgKGx97WlwV
uYu19pko410sCB0tqzs6T/EKcc3FUIYXshh/L6yY3BbD+FbI3llAtB5DsVoZgHlTdNUnbsvnVxPI
OioA1ic4r9iNfbwt0C90FSQj41FqsuKttYt24EH3WJ6PuD4IhBXPkDcyBIB4UVWexqzPsTPQIHLS
0XubYg1kbn7f9XS0x9uAb5+G+iYSypogoXSVt1xKObZcte4fJ1kku65rHhWDUsFwX44t2TfEaa6+
PqsjBYx5tadpeNMhwjKifDwrNDx+abYio7rbuKneSsswh96aTuYyrkJAFn30YCQk4XVccyVhFx10
PE2ITR6aRLsPRYo/LPVOXOwjg7+iCFahNlcbHc/hzIPTocQw0mduS50tUT1XCVlQKDoDS6Dw8Mtb
P0coMC5ZrJ8qI32GIGuybBHERFdH2My+c53plxcQLVegz1GVrrVLWjhD9Tg6hIX2RFMrAfsObDx1
qZ+lOl7juTBg9SeaSp8KWQcf4KByUVJ0DFI5yUFttsSRQsOACFADCyxSb2EE+hYB619d2nw85GEn
0+rUJDAxcLu53Z1HqJnijAk3r08stJVPg9t8HAXkAbMMw5txsM3A22a0WsS1bbxyaxF9pgz4vxQZ
evAchSSMleUND1av30bNeJ+G0VPTiY2wzFVUurbUO1OS3+kY7jLpWyfSxxOvw9Err1pkNJjoF5mF
P956dbJaA8IjK69E2pHCdlZX7SxRcesAKi/+QhluQGfbV9Oc+hNtGApWwDlpbhPZHudrUZ/BpMV5
9Xzig31aes7XbU4aM02FLYp2MCgWSdegtvBztywkOD3addGYa8JSVgFoAKEVNMV3Y6YvcWXclk25
tevoMa+vByO+q6iInvg0n3atB5/m4DJFsA2DgH6N64dIB2wWwsZwTgHdCTzSEI2VZmh3VAqukC3u
CmoUQYidLyzccv/1Bzn6NAnFRBJGa4pe98fb5WfmMPWxnSFieg5GddECC28UJ/cvEgUbGxJ7E8HD
18ecz+3DImk+91+OqX08JvEOqdl3ZuaWcLo6SyXvoF3BD8Ci2P6Thzp4WTzZK6ldWZlby2CYsVb4
XoPW5pt6sgE2a3+PnJWu2Mxu5GoYB2OeJtqiNBDBuNOczDBYzSqqhl0FYT0on8BKXop8OveYg1Kg
nICL0/IlLMd9LOFb9wyqXumj3Pk/BlPHm/TI4nppRv6t1I17nN2nNqTqvPb/dA/QAlLotlRgxQdz
cVqx0EN0mLkISTaQY9yBnDEprtdFLe/nQaSf0aSGvA8k1wRsXASeMyZsn1N1WTTZ+2ubBN4VuKAH
H/8b79RIFjBdRwlkJr5LcnbXEnBRraXQ1rYnZt2jo8wvH//gsTX7uCPskkfI0OkdUm6uiYdV9l2X
bTK82n4znXhPjhxw1qog96K4o2mHa5cgwode59xdjHc75FwOOQoxEbQhO+ZxgMKjnFJPfl5YzAtj
hCeMpfMm1jyYw0Ru9FFjcsjeb9f2zAoEFNK1+ULySzfA01ZMxrpT0ysrQG/V9d/CHK92TNRa9zxp
o/P1S3t0oGDKEdqcc/NJR0D4OrEYkZe5+SjtZkF2YYmLyqt3haadIZFepTRIclKIvz7sYZIY22YG
C/rmdExlSluHr1WNWA1RG3c6HNmwGkYKVppEjvZsAq6Ta2TIzPsN/TsV/mXYBtsTh58fpIP35Neb
cKiYydPKy8KG6YxV+74o2XWVVOFBzTdesW1VLKH2XGWQzVVnw71h41fUm68/w/FH7x/PweGrWkuD
VAGL5jnoy0vNuwyiRxywTPsEeKjUn4dm9/UBj4zPnDNjAhUUC2XOQd1gmPR4KDLmJikbnaSZM188
x69walrtiXXa0UMpCopqSmMWO+ePU4Gv5ooxRZxbWRsIN8k0brVNUMcO1LJTtZgjCwCdrp7xLtol
4eVg2hGU3OTGY8gb23AZgJZiwQ6xUgVHaRVbrWRFVaZOK03LDP4dKPCzMoBb54PUyBrzJumqE1Wq
Ux/oYHJqRSF6eWDuLUOD+p7BIq1eoxH+9vXtPLYaZ6ikFEa/Gl2CerBDSVCbAqfhFeqA6sFtItww
16NVKMcXIUnN9NRhP9FDsdT8+4SltsycmlbYiU/xqbVKViu1IOKxLNPiRhzMOOgsjdQb2ZT6BFxU
IaJza8RK/VjBShrKZhfjNRhR3/ui32R2dOrw1P4+v8r0Mi22oOyKFYqDH5+1jqJKJkVUBeCmc8Iq
UucsJ1SeHl+jw/6oEVAh41ZgoYPgV/ijM9UN2LZVUeobX5S3knbjdVW47sfuQSkgmQC3Q32gaHvs
LGK2qkwrSTHgjpfb3lAvm9K6VCcPT5iHSmeqeyQ4NLZTOIw859vODO6AEqyAGJ0Lu8w3MSHUuW3X
y1kQ2Yw3WWw6spZk61xTd4peXaJaI21oYG09m7+ji6JVAbOLfah513l6S52dibdQdhBdQsdvk3PL
A1KYxWJH+ZF2VcU6oyJePUWTHBTBRSrkp1RVCdKBY6gqcEyx8G+NQX4uov1AR8sd8wp5HNk/clFf
5K16743I89uRpGXEwE4hZ2d9j/EePpkG8Pw8ibLxPK6Dc1g6xT7wYR+2SbDjiv8gLQFxfnCTavkE
r0ILN0lryOfJNLwarqJGv2uSHlx35XWixzPx/dU0GuyVbZAD6ahcDOovlj4TWCFiIQFhyZz10Gk1
vEIdse5e+mTGvdNIFNJIIokA9WlXRSCslZZUzyWJHqsy0MplW1o7vWq2QG+ly1TKH0Jv4JVXKfzX
CGmMgcBUwtuG3NPXY/xQ9uLZNuQbTfGTTalFjwOZRAizFLKLUHPZY/02sZuvs6WkkNFuj8TmiAH+
RE94DtHiC7Y8TSQIEmvt16bV30oSrkCKtPFcohvACRgtgbLTIJwuNxC75yHRq96waacBopzx3Cj3
XsnnbuLE9Qb26q1lX8CJLhdAAsdl0ROpCiWJbCHvOYNvY6gY1YfhvNbkZzs17iL2X9kodq2Uvxax
d9F00VPilc/SRhm7q6ohJDc3Zv/9Y9DfBrQDF3rG4Xws1wvTBK4TmzvTU7atGfOscFhR80c01LeR
od+GOf+QMaJKWXMTSt6FHqZiBcbnEeettSB9dVyNLYrqMdZ3DMDIypFDaAXtr4J7ZHvIHjWtYoQV
MdoK2HVjjMYgnTzaxYI9AbEPKKpFAA9a3MTeWWNAk7d8pV81trIdekBFeNbFTqYKh0AXLlhzFVfx
CzvkaJ2SKrEoU6RfcgeZNgkfPV05k2viIcsK7GycoL2uaYoD+GrhsygBqmPZCl6K2UPQJfpSKsWl
kaJB8Zdh1sOkn/OYwONw22LtpvWCeNlVDiEuISRSG/2RlD0YUoQ7OO7vm6y9wnbuyGN8m4WQ1U3I
4uPA49/b0Nn0NOm3Zeid5Y1102vDN1KEbkZhPNoXbTdAR+aB0u1gSfo0nGVTv+yL7CUzqSBJpvds
yxiFrfgly/KdUcLaGCmvrKasviPdz230lzZJHY0ul1ICPSUq4Pxdeah5NOH9jFpQW88OjvglqDKC
d3QUv0rTf0f+iyC4hNdoVNed/71AZL/wy2Gj+9aOuvtdWH8DxIaJxLSWWKpxZiQ8AkOK89YG0t6g
bqTgcsGeBt1AkrTLKg4uc8Xamaa5KTo5O9fCbK+wnlipIzRTLOlXbXVRGZh4UWREVETlFaP4pkhH
HkskZVaqWesp6bnUkbXgLMfzUqKoZ8se9WwEJ7JlAkcQEr7eKzUSzbK71TYGoPFl2tZ736phZpEn
kjwlQ++vBovgEeLVpsonF8IEEkpQ0DUW7wHNNzxIS1nkKpjW+CzveYkVu7uSI9WAQSJd9DqPUPk6
dMo5bx/UtpIJAB8lZJ158FD9GFjzlnQfoJJT8cD/P0gMn3Deqg7lJ7BqRdsoIWOxVj12xEgrz/Te
Lw2oJYYo7K1KFI3WDPF5bztmKcNEIYOooEBhAieubOtbSmGL3Y7GCEP09ALflhnik4kNm+27cIA8
dCu1ttJVgSB0UdfdVRHWhJ+NAJcLdXIaU10UYTOPVvbMS3uEKjuzWMEAdvBIi9ZgI2fZZ10cIlyY
R5lhEOXCyAF48CwikKHJHoRuY1p3dTn2K0tRmds6c0UxHPokJKIyCpY+7MhFWeT7yWzHTdEPF6RW
L1Vt7Hnb4xe4+foqIj0LKUvv9ilBfrotyD5qhYorIq0cNS9JQa/ZL+eNolCUseWdFIp+gdUR6GzK
8q0eG+zhaQxgPzFtxg3fumzt0lv02ORJYaGrAo1Jnd105dqg4UMoVDg4pUaWRWNG5wqzys4iKyIq
x7dJqXq3TtGNkCQ7bSwV3UajmT8qKWH6MXmzqLXTwOnuI0/8nkvJQx4j1tZ0uMnAKKmB1k7D4+dz
/QI/e0n99q4w+I6EsUhNefm04tW0SUKbLVDycJn3xlKzh/MiU4xF7Vd3xTuSIwPPagFWWNdift1W
7WCcx1F9VSsjmS7RmRojBFaya1sfU8ezGa5IA2E9N56bimE5hhQ4FtbSBRzplY8XBJfEnLBXY7mq
n3JbBE5G843W1zcpFvcFjYFNBCMz7opX2WZGIrRiXCitUyhtu2xUmI5MTp2nglbjIfeZK1k6h2+m
hMwGQhIjTO4x0ZGqlTfxE+Yc0H6TpqwVLTo3OsH2yIqTDbaIRV9IwGZt5fdBG6x92NQ80y+o9APc
RrbEipMYsdauRxcNzXNnQvkgGqxbFZOnbftw2uO8gUhMykTjyVT3LXlNVxsldVVdR0Gz1iIMy0nK
h7Fi86znh9ie340jATBKZb0GabjVNOhHQb/A9TrPsI4vjYBv73NLujJ6ACdWOS6akQPHqsEbRcuk
0uRHsM4Ql5BOr0wjBsTCK9EmxbVcR4BsyNhcErf+UDXVfSNSuCvZWeel91LIKFLnxBP19a1fs7iK
h9IZR2+V9GTbpSFv09SF68ojo8I2o1uzzd96XpalrI9QKemYuqkMp484BCeDmukiZDrzpOTM1FN5
N7V7Beb+jsijbUa/E7Sq/WokM3S0WmBmyldegzCnGrvbwCfzSQcdlmpM1CI11nIyEIyTSbNoFph/
ViAK16QBxFz+ZqfDTTJ5gFHHNFwOzOeiSDdstbVlwFYNMsmwrqdCcUNssE5lFmcTyHDUfaPveFP1
mrJBX/ZaY62GN7NomgtMfMjPoEZuRMh7Z5KOh19rCrjXbbiVRiYxU5nIrqzbpTElj1XxktQQXL0w
B81BOoUCwHgxN1PyLrkSFo5wxtzvak8EdVHEFJz8eq9bEDLtgKV1oHasMoxrI0y1FSD6H3bZEX4J
S1rXs27dyvuGuW1V+OOVHtW8nWairmLc70gvwqUwhnbn6dHbUAtonPKbXhjBRZIRoSKD+Ea0JmNz
3k5tSGuTwk+UFMqibwzAOpa96qL3rieUOIAZGuVmll3tBc3F1kia5YRUFPpvoqwG+87knUM61e3y
aCguwhTF1wSfA6RlcdXmXrOxWPA2E1xaxK/7EP3bwo6zcyPwaIuZb5rt3RTQWhwj+iH3tTGHK1La
DIYR3d3OruJdn3Y7Ve/the9DMxXnEbYz5JyUj1798ArgvbgqujeJIKton8KQmlYggrAIqO1iyK/K
4jbzHkbGVO2HxmvpEWig5fejfZn2N77xPEF6MyGaRcWLOpDGrRJXRGOxGPyVgu3Sj+g597974Rlu
SkMbVtmEb3wiEMtPz602245Zsw3NYOsbsHlkMOn1OebQlUZ7NqutPbP8xdDj6GMnA4psX6vqmTRk
l4N6F8N+StRmZ3jSNgDvnhjtFnP8pZ8w1DWoZVCxDNdD3NOcDdaRIERHUs8VLTgnmmBTR/mZpEiu
xsOGGIReobpVpKu2CxxqAq7JrovKIhtjc5eo4zZTFlMk7wrF3tdQl3Ih4ch9Yzpl2yqtRUUyADOq
BdeRDCBHhAReZjnctcmpcvyd0BhTLSLRFCygMG5CQHiEr6xS1jmUlMBiD2xexLolVJHoVFXRN/EY
wAuvbxv7xmzLN6nzMIZpl77u3zTddK7kNjs/b0nmIFwmYibL4CY2owtTTudtjzMSNDnSYI5T/dwe
x280Q84aldFLSvvlJKl3mtbt20r9YTfNY2Z3NyxtznEJFxCztcDbgkFHREfWMrG9wij36BjWgVAv
Qj1fFv624SXTY/+60+uNpbEjNqxvsVaeR6r+PWvSrWkVO194j1OVfk94WZXUv5Ms7UHG8qzepfV5
rNHywXmUj8POC6RNwpzpqfI9HqydLPe3yJBMBh7hABdPJvPN9uRtpWtuGU9z4NqmqVtGTeKRx5zR
yFrGFoVn+iJeqL4UsrUqIs1pVetitKfVGPrnYxvspzC4pm7NVOYhybsccrbbPXh9SVprcL6jyXLj
QCPzkJSlFJuQNi1KxsLBQFSdmPsypVkFn8cyTaREUFKxSKpm50CiWlbElDGeLWXxqqu7XC+XiHC2
yBno/UabZJLI0eW7WH2KRqxtId3J7VJYZLVMs/xs9tMxWIMf7RUVKRqBPgVzr51kN4ElrrrCvJhS
p0Se1AbStu8LhI3mOkmmHeCS1TCOt8KmYTW4nl04aQvRyERth9nUM0fCN5/9MnPlYdiVfPS0hYo2
x2ri4W1Qz8VkinkhBkVTWmUUhmhtr3SJD9n7ZOkaDKPtMmPSSHJ/V5nm2oNH1TAhVDN8MJBYOAI1
ztYK+VOKEkGsJR9By7YRkUBVvMU0ubMDZU2a5IaOn+uZ2TdNM28ndtaVboN4lDbWyBFZjTW+z2yH
1l5ETo9dWsuSTRaOl0bBUpLJFp2JDrZUpt6O2YRRzGOOLAuDkgAJ0TGxqVW0LJRso9faesRWXYxU
PhRCbrpda2/atlla2L082r+W9CRPr6QOkq0GFYB6cdXra4TDTjTl0LahkA/qCi3pqp/x3ZW6MaJy
LceRI59ZwbyNlVZaL1Z0Ed0UZdNSD6ZdVbGxERC+DAPjswRUFcpy9xKwOIg5LhfaCYFzyMhPGol9
bfFY99SKLd+ZSL3Qw8mhMXfFb1mrxJQNxKIZEaFvfXoWiUew/0uPmx7KKktsf2Oa2tKiUBF7k5Pz
iSBSScE5RPglO/aF6j+OlrJKzY1ZG25V9OuC5bOneWTLSMuU1Ilc/Za0xFu0tbS1QtMZ1fTe6zy3
Jc6ia1BTdOMuBaYvc9VawbhBY0HEhApbpLKQ4ZtE+KZZoE6lto5La0GaGkIRmPEhGapk8EW3OrEW
EzTEaQdsENg5oOPW8fAKNZkbxTZsQ658SFBiobKJLRdAmxzJo3I0qk9I2ZzMap0qLblmpot87zFN
qyt5HY20dOQLBhpqPg18bNKC8du3mbrlF4MlIQuqlFjuQFwhbaxHbNEGVMj91MW4osFqliwUduQS
1rKywoG4au0MfGQCeKx0CiY9qTRo48TLCvxdAzItypVNWBDlKSXrlodiIpyyJLF7UpdQwqHHt97L
qDXz88B0R10Pj7k3flOyJ2tQQNesOh+DsCcBddh3ms1HtUEtzyCMbzjKE7aqoOJW8Y+0DQCI6Ztq
jmHNqbpAR5TDdB0MxSpO4dtBZFY4NbS1MO165O5iVQI9SOLC4SlwZZiVGP0cE0n7JJqVrxF4WspL
axC7opacHIKsN1Tfkpqw8q4TeDNg2YF7HpDfxmV4FvswD0vVVaHotKJz9Ti8VUj+0lRl2xjsGorh
cbKMS8Bf23COKOqj+TFYSzNTX7C0DdH6ym6pwGqTCzrZGJeJvcppe3pN6FaKuehHC01EtlII2SJn
b2VA2EvmjCAyk0tAFWbptFO6VBD5JyJmYQWswfZAokrzKvMMUuZSKIyWNkGbuYc7AbE+MnIvBpZI
Pvk4rgdTA7mz7sZ+J3uvg9V+4+lkZUFAsKfAuof4DCgz7Xk123DVmbrjM647BWRdqTOudekRM9pO
IXW1UE1AadMZ/Nl9SuvNbxnvxcyHGJdthxdNClfZ2oioZEzlWg1KxO/xrqvym35g1xXHMpYXIHWj
9ZaYFIyj4YIi8r6E0azY7BSlYUO+FIL934vAuojbfkUsrON73jYiXy3JrLUHWlLtBYFe18EEY0Gd
iYRkwyXnJQlCxaTu2eNcRbVCoFG66Zq3FOlR0aWXUqxfs9DdhpSju46wRfJI7TbbwOlukmLtscaY
U+OSeNwWgFSNl6jsL2Qum89c2BfoQmgoeWYAuJMInYHF0rgOLgGyLLzOifxzavvPddnfTuQMNZj4
srp3W5E4YN0dAQ2/SgQ66m7pMVMpkY/y7Zs0Er/Ijr5tgehroaM2+bppCrLeKlfL+wtS0OxF1Lff
6qqo1nVfFbuff1SxXOwsOb7plLxcYzqsd6Ed0G+c//bznwGJ4hTy/6svv3/h4Efef80IE/aPXziq
co+e7B//fv/yz5878eX3bzQBK+RiNLYUyLq97cf9/v1vP/84+G+FF+IZe/9y1VB0UKKKtMV//JyY
eqp0P//9X/6eg28R6kR+BOuzg//+y+EOftUfR3r/j+8/EyalvB0RKP78T+9/++P7qIM3ud8goUmY
7YzgrBT6vdLrravPyZZqW13XGl7zspgTKLzmdZS6W7WnQv91M+lY52zG7pgqhRXmhfnrv+jLhByU
wIXoyva6sbWUbunHUKUk/YTK4FjnzAJ9NQPi0NLRP/t4HBlihlokDZm+FZk6CSJiMulo8DxEer82
s+k+bOlZThV6vsDE3FBbvOSGecrEf6T3ztExVlhizpy35s7WL6ebsQ7KMngsrjzHRfQNO76ytJ/k
KjmL2uym1ZOFZk3fExm+79cX+rMhkq4djgWEQSreFtk+ECGMRd2FQ0VvNBkSp9UbEOT2zGZTIDAb
EP+Bk8Y5NjMt0Td1PCu8iX9RYoseyrxD7sbiZpoaVlVs51MRXbWZwGWVoaJN4zkONzih05h7pgf9
+l8+ryIf9DoLKUO/YXKpiIDezpJzzxIntFtHetazDIKnAvo21qODh8KfgPHCTcldfWz2mcFe6EKT
xEqn6v71xT+i0cF2iS1QQc0szHex+S+3PTXsKvB6ZiErrqjDw5CKxXVO76is/T1rvBNah6OHAwZo
oB2GxnGoM4CZOVSxQDMJXGs5JOdg8lf2eMcq2kfN+PWpHbmGtoqTHAqJEIj1D17gKkymUQ3o++cT
U/fkscdLFnr7Wuni+usjHXkgbBW1JHpEEF4oaj6+O0OSTXLBi+EOIWCElNK/2li3/9wxDjrLPuFK
RgA+HmEzgddUhLGYOV8fYv6YB881p4EgQ8c5gwjpYAjA8MUU3UmZ29jyvZWHP7pCbAD9yyde+KM3
hjb57FIyADkcXK6O5sggE7XoZuZ036XRM6Kii5nvB0jkf3RKPw91cNVM4XelXiB/KBLi6qaYmHDL
ui1T/68PCVyyn8eZn/tfXiOpH7XBLDklWejXsqldS2lwStJ49CnTYcBpMGxsXT24bO1oVIbtzZIZ
03NaT93gzfyf3BlcfTYaBpPB50C+UlijRZue04DzTEFpXHmZvlbGF1b1JwRHR6YbRNv4hQBb6pzS
wRgqd3aWMEAg9ZqSt4CY9QkDtwj2UDpT07gp6/Rssk+ZNo4+eCZyZg2divJJ1gzDPDF4Hkgpm4qb
cqLhN5uztIRUsO6EN+nYobBkadBBuJ7mTIX99YEYExUIT2zw4E32hU0g0MJXUDhCd4py44TG54h4
y54VfEAXTcA/5uF725NbZ+fkqPfJfdoqexI4iMfzr2L/hLzp2AAh0JmZQp+9sJ+EakqVG77ezfq8
9IyMwxeiSM5SMzzhrzp2GNxNwG9xuXKvDp4N6uWp5VOcdzUTumI+wKn3l4ZWLb8e7o6p3KFBYOGS
yYoyMNV+vEdlNjDYZRynrmcLDjUmjmV4N3nSX+AMARGW7H05hFPO4euSmojxyt6tE5pLgN/GKjGs
K+a+1+fkL+3Eq/juXzgcjW1hIgdFDQn092BImepmsjziU9yW8uIEa9EvHAmyplnoa4n6DYJFEI86
GhODojcYtfoxplFMSDYdWqQkyTJuSFwmiWpSbTfOC2jn1a6NxGLQ/F3Ghk8y401F43gue1miWJ+4
vPNt+uoEDtYwdVDrVj3jrfwOqwoLW7pXqivUH4OGUUhTZ5qAI9TqxLQ/X5dPh9Xxf8oaHltknR/v
qqRC/s5L3jwtsBbWRN0FvIZE23HI30zU2V+f5bFnlfXTP452MMGkI3AnomkyV7QqrzZ2WuI8uP5f
H+X4OWkU+FgkY4A+eFKzIG5qa+BSDvq4mOlRgxy4vjiD67DMDfPEo3ds7ALI8Y+jHYwnHbqQqMg5
mq6/jTT8TG10dek+UE+c1fFrh4NHna2jYGY+3imvo7JN3EvmWtLokLwsk5Ebg8T4+todP5ufRzl4
j5JukmvTUDO0Z484IBckcgLa1B1F/JOnc/C8F9j9uxGIPGUIkjXTl0R91Ev1xPN29EnA4KaxxZbx
dh7slZi0rY4xfl7Q1IRtvmkGVBuJLpEyoCOyTwz4R6/dz6Mdspgwj4Rt3XM0X5Dg5NtIf2CvWipP
uXXiNh0/MdYDuHqQkB4+DEYpF5psjAx32mMbwNh4CO7ndym1TlkXjz5288rjzyMdPBDQMS25o9fn
jiYphv3OytsVor0T53P00gEQZT3NpAyA5ePDXWda6GUtT0OTX8/zCywURyvvg/pPOP/L8H/91/zq
j5Htt6xNr/Iwa+q//+34gQQWC4U/PrmgfTGamWEy+yc++QI5OZ8EQoxkh4r0xBbk8y2C7axQI5ht
nzSrD0bWOmJDB90hcz3JXM9M7hq2eINVkjhJM/vLC0QOBn1MZrh7B2R+vH6dWgRKqzKwzgdDNUGk
VuEGSnBBbqpLqqc6R1o3J27a50eDg1L0MWRZV0FZzNf6l2V8PNkJhij8t3k8ObL5AK33IiUJ/OsR
6UjJh8PozE6GzBqYrdbHw9gKOkAz5ZaZi0FvnDRHZgOAOvxdPqPr79nbgSUGaXLAwesTuvujZ0iZ
AFCELPNsqh8PXcIU0/2S16yRZjwo3nncemk/OF+f4tHDGBwEc6aFkeNgLOxFLvk+bXjX99DY0PyY
6AdI0JW/PszRK6mDIrE1CkcQVA+uZByrnu11CZO92qDnoOEjYXGfvuXVeaa5cheQUwMe5k1+yMu/
fooKzhmGKiw7uHMPDh2peRIH0ZiyGAYtnktn3GnAxtmJIfhdOf9xPYOOnOao0JmT8TvOl/qXZ1Ke
BElRsZW6JUlryGVIjyG+eyUN+aUk043G/HQupqnY4ODowBJRERNhHaBsQCKsRiqqT3zkTTi9hBoe
/di61OzmIam5LrU4ZWH6PBjxYVl52ggtoTQeWpj8rEvCxhap25JjJ66FTtRYr5OuF57Y88xX9/Cq
ILJX6emK2bJzMLzS4yNextRSkNQIuS2dEyaZ+8SM/nmTqugKMgNcI6AWWE5+vPSNFSHob6bUVe2R
t/RhLHU6+L+nMtrFsXRUGvqZyJ6/fqbnX3pwZh8OenBmlFsQliG3YA8OMB/2gab3aAVp37MNsctw
VeX149eHPDKw4ynkXeV5ht9/SExB3SWrndFxyKJaEhfievrkBhlttpAGLLl2Xx/uiN9KwSrCPGLA
Z6FqcrCcJcwo6Cs5Td1+She1Yq5RGixkcN/6VDqYVpcm+QzjSF6WCWj61L7v2Nn+evSDIbA1ipgs
twxKutYvixBFdjc4Ic17H2F9nBp/jBN/KTzHfc0vntLX+l/nn3rJMdOGftD8279++Nd5+MKty9+a
L7/rFo9Fnh5+y4ffW//b+5dZPqyemqcP/0DjHjbjNUXO8dtr3SZ/fIY/v/O/+8XfXt9/y4nwHEuA
ZeF/DAKE1cxlWO2Xx2T+ZH/+nvnK/P1v/+8/ktfffrz+ljz9dvHUPdX162//58+/Pf22rZOn7Mdv
/2sV1kXbvP747al6ffrt7ubfpc2/b2+3//vXAJ6jx/0zkcfU/wW4OwQvi8GYTsNcV/8zkWf+EiRX
4jUYu9j8zAvQLK+a4O9/U4jkoeJmww6XTV6Umdj4n5E81r/AY2D81+B3G/z0X4rk+WPm//ny//HR
aTZhVQP9bbxfsl8H+/9P3ZkkSY5l2XVFSEHfTBWdtqaN9TaBuJm5oe97zMgxRcgxR1xCiXBCIYVc
Q+SOeGARZEZGZVVWzsiJS4S7m6sqFPj/v/fuPVdqhyVk5hG4Fjoixe56cCgOAlXLTyxo3a7uVxfE
P4mvbPCP9Hv9Ln4SMpuQdGNb2gLEFulonK0YkRq6IUIYN6nhIEaExuEQ6v4hX5d7BR1j6Asbpk1b
chodHBNER2/BchIUyQS/ey6Mk9HupGA34AjtFfRtj5PwoKiPeoQv9aKnHYEzx7b8YQTX1JXKbRg8
CahyYQrH1k0eJKfHq4AwaKNaX0v8EKCRUr05+mh6DyUg+T+AqedtXb+lzXaxEWqikq3Gz7F4zBP6
KXbqTwRGgCJeML84g2hbdGM0G0dRr2+xwWiZa7b+Ylw7yeZPB4piFSlPvCGCVMh2SbRb0kMz7UIP
dfWa2s6kaJPdwg9dcqXT+t+22W6Ka++ITnEtB08evOotuOle6jFbkm+MwGuvsY1xUzqIhjTfvBPv
cJi098yh5thj730dtGfzVj3WZ7BOyOTnXWOHDgbn0ssGR48pNpFinKpb7uhA+pzSrSun3+WOnJ8E
pz7QkOnGDWoisIjCmsA2ZtcZDYyw0R5D1AATBo6HvNuq2/G9Oa1L1al8lmMPmIr1moubQfYgiz0K
l+nVwJUA+uWz+olEtCwdwG/5A1OCfX8oD/pphr+4Texx/MyrPUGuCoonrqHiQE5A+lcGNv4Gg2SR
q/UKLlD7LH/tjv9DS+C5+lncd83Pn93pR/X/wfKlceL4V7K//vMv/+vP/+7P//6XfxJ++S+//Ldf
/vsv//T7NWj94f8TAib/SWMkhD0EYIVsYAv8v0uOafwJoKCu0YlmbvT7DDDpTwCX4cZDS1jPHxY/
89uCo5EORvEP13yFvBkcrL93kb+Uiiz+/2Lp+A3K+Mtyw5wH2SzdRYB68OLp6f6hFCbmtBez2Uo9
oS2to5B6HAKkA3XDUcG6pOOlcBmcjJu4MCPywAm7aRv9IRJaBHXzeAqmUN3JRn2RiZreKnHPCWlB
+GhWJsqi66SZiN8B3RbYhg6FaJ6ZawovxufvrvzfKIAlXAZ/ODPpGD7Xooaphczl+SOIhn5f1kY1
YazVSABeQOyyiJnBIbEh2E6jfCkI392HoeRHmHNPXZWrbg3SxAXy85KIg+Z3Q0MeKEpEciz2GAZg
B06kj7eQOWxZzr5SWUDWEugbHcmIHdPadGBWHCwrfhGSWHLEwnCXORxOebQck7JNt4quHcSQLI2c
ipxqaJNQWZ7jvtHsmiXLNBoQDQRa2rhhZAwofeqbmH2QzL7HafNVa91HhB+QpS78BOn10kM/d6MR
LVM5pdVtjuazmUlXQwmFMzJK6F5m+a4CXHuBf/movVigc38Ii7CNV8tlEkLgDGU4ELI6opcz6yMd
X7vR35VUVyB/oBk/1dRYnhbOaL2lJSROJ32Ma+WpjLC/RAkSuX5JvFAnrjuwGuSgpbSJUO1ZKUJP
sienllNyqo4gV0fDt+LYLwstZZVfHiaduAq1ILzFHIZtiuZUby0sYCF6N6uFuUgDA4USoaz4BWJv
SHKCs/vouTOX2KkI69lIk/6jEXHllHKECDz9UIXB2JroQOln83ZOxkhebT12zzi7bdOa0xs9go5C
JEC+FsvaAW/iQkB3SPkTXIJJw7SGZseerLlxwiTMHKJNd2WF2t4UcPTJ2HxwIVVnbenxD8xj5/dR
41hNT4Jy+tga+ZEeQWDIw1EfBRGV3jOCmp7rC7pVzFUVlTELbdWjNx5y+EQjCNhNxlh1U6lR4lpS
PXuBEmHhkPgIake+YwbSNAjo3A+dcg2W8jXtUFZrlZmd9IT417S40BSxbEXAY21ifSBPqHakvO93
cY6sMxyxrUaDmO81LSV8pcBMEcT7NlGXI5EUkF6lfDjHqGrwBeIMzar40k45Itq04QRcdX45KPWr
3okeQQOJoxVIL5RoUNizwMOkeeFRaSbcyuXPUc4fU+ZaT92XFkXohJWLUpIoGgC96/Mw8VDycbfN
YukaRUa4khkH+V6S8mK/RPVAe6Ucin3frxx1mcypkY2+LKdgo3WTtdhNNrau0mhfscTpoRYlXzMk
OMXEfM7SfgZMemorpb1rmtDYFa2L3+6MjiH151k5lkv8St1xqiX9KQbgiX/3TZfJgRDsZMgRzSoP
hFCdZn1tbe/G4dAsUWz3GuaFCCMDHrZ6002YmqbZ8oy+eQoK9Uelio9tVXzSDlgzc65tMmzjTnqR
5erS9u1j2MGzRchTQCDaoT6R7ERs9a2S8cIGV7uJxsexJt60X3gMrGGEyEWcsr4aiZwha7gHrKuY
8SXBC6p7fOJq2p2oR65TnNY224FvyPGOIFTiQQVAFGp5EK08Y6WSn5lCahtBaW/t0s+2VBQfBuzr
jhzcunhqcuE6Tm+Mi+HTaIpnpRDQDVS8RWD3CpOrjEYOI4XEsEk5vpVI9I1F2qohT+FUYMst0dKJ
c6/ZIn0rO8hfQkgGCLjNjzB/i6rRb4IKC6n8SsuTFPd5JMRJxCUOw2WxjIue62i3GxgPfb2dMumQ
1wlCHvVtGKtz3kBHaqvODZrEXx2XS0B4RJsm3dbQ24dJMPAu2DDc/LInu1dn/UGcPx4LXEIVK4ZX
ZtX7KhOL5AaS9Gy8j1NAdvk82lhZyZc01XexGd8MQ/8oOV0aDcbItpRh9ukp0k6tIRxHlPG9aBch
6O8wjlZeWXMcIs7itRaJea9Bp7lhRJB1wioEm0Q5hOlQb5sWD5Ke+ItahQ9yW9yE3LRcwqwz+3tn
pAhWdhi1YZaYeuoleCJB4JAEpXbTPouJlxvwbG5I/pq2EYhU/ho5eWEqhF5ZZQeyvxdecRzuEcuY
LEGtdYSiRDbXFLGnhpFdzQSPDbmxicveQH9a5bswQq4hICN7Q+D50pEYfV9iqMJcyULSCMtnmsys
pvhl7+Mp0H2xGIXtYqjlVU5HgZyEgPyENgzRNUn7PMnSaypnu7Ctpp0pZrln8GkY2kTnYqFjPU88
jlUcbqm5QJ92D5UpXXiYlCPC4d2izcolD6NtXlfStTJ7KhZWdmzcg7IPG41U7UBRng2wuaSXxHsF
meeKGjhGgdDhHzcJNeN0QoYcQfdaTFDJQJHitGk1ntWK2ig1SQ4KmySzhSWfT/1QKU6sFhYW0Xhw
MSDPZw10jMc9PJwy/CL4d3D5ST0zBZTiyUaCXXAL05DVqZIIZ8HtwsBZHG5VJi77XGzxbBtQ/5a0
FPYQu+96zG+3QmoYVmXCA3zK3TIGy9McLAhyEQPfTSopam1YwyLLLgIMgEs8KsS7wQzZSmj9kQfF
524ow0sCnsIIculmSKyy07gIbpB8LmYpXuOllm+iymGgSdxJiAJHBQx+zut5sWt6x+5YRxHGvPgm
h3HkKiJFotFIzRV7DBaVgtgyI7+q2aIeiiWtuK/M8pwveWPT//GHRm2exCp0hNnYqVWN0UM1u10z
RhARgkRf/crYN9prhnycNIZDUz8W1RiTa83jzWCDDSBuTbebRq9MzYDdNQ1o8KYurpUHYcR03lR3
3KimK2TIOAJomEsJu1sc0sVOOtzGnYlPrxqOXSRgje3gGYprL603I7y+wX0zF9tosbZJnjSbHNXn
xrjTCa3XQ9EV9HQb9Qr/GGaKWY1zxzRPkhmvDguOHXP5ivrMG/GpWjX+EK2ffT5Tv6kUa6cRTcR3
RmkZahdtSna10W4aq8SIIg8T5vasYf813lu5PybVcgpl6d2sOE1a1WdR1PSlBvT9aV3upQmfUaJ1
XiFmnK4GEVecjIst6j87Fe3MAPnCCUwwHZEQ05UFxGDrazAz5xwRQritk9jckdzck8JH9Pa9tEY6
N2Q7hz0hz+ka92ytwc8Y6N0wDt2eRGiJZOhmjYgeBuAZZEara3h0tcZI6+SXcI8+1ORL1xpB0w2J
0x3J0+pCDBxJ1OUaSY1LwTeTFoW5hpVfYEaUrgHWIknWYWfdOjW+z6tEBrwQ45MXsPuNyl6OzJ2w
xmEDUfoMyMdO16DsZY3MVovkNEvGj0qvBOznHRkpa8B23b4t5G0vyXkqfuZBf216zDR4fB7BchxN
UrrLsCF1N5y9XiPAeyLJ20BviDEYAw9Or34N+55I/e5J/87WGPCcPHDCGa8S+eANOeGwPHMsn9pe
IkHcuNVrnPgc63ieuuBHQdL4RJpg3TzJFXkuaxB5SiI55c4Zk92Zp7aLQ7wi6klr+0uyBpmn35Hm
a7i5HrNAhFsrJfTcWuPPp4kg9KF6BukQu1GpEK5HVnqVnAexflrWBPU1Sr2oJaD+sSxtcKZspTVw
PSaDFB4u8+aSNHaVVHaqRI5ea1B7mojXqmVSV0T5EwICzgcDaLyxm2+6ql0TeqS7wfJq8t+1NQie
E/leUds9J7zYYUgHPSbgnaCwU/aVZbmakX4FQavaMpIc6KiyjVlubPC3LvmPcg2jLwDOxms8PQug
JOvetN5O6hpgj03yY14j7as13F4yH5Q17D5eY+9zgeKkGZLFFuv0xMmRra2XBG9qjyLT++s4hCIW
LZMEpiBQDt3AFh3kjfncKUPotkESO2qpbJcxdyWjKm2rsOpjKor9VSqzE/mimzmo1JcsLPXdDKrc
6dteeUmFxc/z4hkFZ3Uai6G7VJryXAIeK4PnLJXCE4pWslnW/w3GQHKJmvOMPNpFGFbtroC3budT
78yGOt3lFpY6rQ6uARSIvZV3MVgNwbpaCx6cPi1mX0SD4NEVr52GGuAKyo9fOA7bZRtr/ijPP3U9
wLYyh8fQkPuTMKp3M2u2OY/1fTP8zHqsa5aEtiTqL6MR0iQKluLBuqF1/aQ7mt7NqSU8Gmb9IBsl
GRKp+RzWJH/i9OOXPPlZZAVBF2Oc3ELIuHy1pbrV8j65ff/eECmOmS3EOSLWiVU18ZS4Ex0rULdW
olR3CIhYUHC8KNmyHWbrWS+1jp7cghO2NM/Ex1wH1fpoc/SCgEpeq0Jki1x0P1zws2OzF1/11JQ2
yD76O5kjbzOPKBgi4gJhWFOgxsWx0tvBNiYp29XLMDpKS3JG81KOtX4aG4zB8ig812lP+NlQUWwo
2OKAyOniETPV5EmDUTl48yX7+3QETZ2FOE/VQyon7M7adDerGUNrDLJF0N4EbiOETDziaWco95x4
dX2MfVUyFO5Ru8jVYdeC5nUJ/n1IKrfM05hMwfzOyLrpMgdkRpAHEjj1nIzO948WRVU4Sf8lk83J
PnYr2zz2RUNQdqJcnKBc9973aS1W+2HHl24E8gfPXbxZqkz32j4avBBztInreE4LkOoyaH0pna6s
nWRiYVb25kzFY2kshKYmqZE/KPFTGk7+UCT5KSho6SZw3uwA2sZnXRXGRmhBGjVq1B7SQdoU3D1F
Ll65GKYjtLQylGhKvVSfgZUA4PMHQYfmNJraRgkl5a5RxbMoyWdrbcF0U7mm9jZYp43wJAFlCRBY
pbLfqoIOiqMqtj1ZVRS2iuHqGXySIZFemPHzNwq5WZEnlm9CLsJHlb8XVfNZ1hpURh7FtV7NDRNc
1GAtdx1XcaqgybRxeF7l3fi4cl4l8XpFXfZzHxISMl+y0LoM8jAcAjWYvKXmmyXj8vurH+ci3wxa
NTtm3XwWS1x5eYQHfUql3Ik7klOlgHTqmBVgwezi9d3qRaz47L9+jwqHgXwy0gPuiAjTUW/HoEhw
ZC7QdQTi6UyIB2FjXL5/29RV0nEX4SqRCwR3mvvLtBABSwNpEElQ0RTPtNGvZsyJUkNaRi7bWmIk
nq4UXyTXZnax6K0dToTaBfl0Jy+ZBTq2/mjBhDii8NBoDxoncDusLcqSDPyOEtbRr/dcq5oajlZj
A7s/IIqmw68tmJlb9ebk6tXSbccMlhZHBXpP9RTdj03MxjrTl8qj4YkoHo4IdfaiQs+6iZnmxIka
OEUad4dkVrElS7VxGup5HwlLjWymgze1DMHFWEuDKS8+aEcCIkIj5uOIG8SgPVvYCqC0q8v6fe2M
oSQAJqOkBmD6VJWRsR+lbDtwSIdhKu8LaCcvc9Zs206THmarHG0J/285avhtc7IzpF5U7ozvR9Mg
WSuPIAHlTaLuvpeEPJKJWQowHHZddq/nX3VgmcfvhxwJ+rFR8vSY0BjTmIpdatV6rhraZkLV3xMa
ig9Sg3vUTDmErDEaTtNC7E+sEPZiqR1kp0TSd4JQ/Px+/1ogtVch1tw8fyknap7YiPuNpPb3RmQJ
x359dnLcAMCEWJbKyVLtKYh4n1pjC6VE6SxMwgErK+m5DdOC2Fqgoo7Cvik1t5QV8ZQoohcLXXKc
9PuwdsxBUXZNbxL13CwKbSAuImPh96yd9ulE7qmsNdaZJRxKQ9Krh1K4T7HYu4bYDvsah/RgqO12
NDOq7eqqYB0+iMH82XWqeKxCl8KDONwsZepAfKPfEfVty21462ox9rVFvyflPd9O68JrLk4uZNIO
jM3H97XnPntuZ1m5Zku9VmdEkIDmu8j1SPEJHCYAb5JNU+wP+XwXWtIX+LISYAefAC+LshWFgjgk
ozV2NeY/gj3LUyZkvsgh+qosi1sUZACw0bqyhFBGy5buLpjSByiLOQlycw+aokrcuGa+2q/EsrAL
ifpmFqQ18mIPGVinpLMuFNBUImQTY/aFisC6rUblwTQjyjWtg6AUhKodW/2qnFr9T6ER3ORW3JBJ
SBQYIS5Okge71OQs2o11/lGpu9UkEwXJ0RIbaUMASks7hhVeqbHNawlNsjp7x3pQnYkUgLUZYh+b
xvlQV11E81cZSGTW6PCtqwQHrOo1HdSDNmtEHeqxhZ30K2sU8Zhq4UuddcQ7hXFyqAbSwI25LG2R
uDQ7yohILMaxtMcuJdNuUn4oQdaeQ7AZXSOHR2UWtyRoN1eZhMxKmC7f63rWGW4jZovPJlOBiowH
bKljZ39/od9PjMC5OhnTm9gElj8PSeYrYvKoiPQnoVwhUybnQ2Ifcqr1IdN66xhaaor3mAMpfVd1
t8TTWUtb7oOhvxarjapO8H1aBftgoGuOFAkFLbDU8McAYIoCHmaXFyEB57HSIGeMelfL9GajR3FL
1qbmRp0YVTQvFSrfWMQwZCagwdbbKO8H9nF9mkHAF1t6hMDYkoKRgJS/mzigXSnrsV+nY/UsG/tA
nLExd21yP74rKpygvjCih0D5IXXwnaZEauEcqq/GWLX7jo10M0XzNqDfxcLODU5wDetXbxD2Glbv
6TJIJ3M9Hg8ZrViL/su6HsmLQVgXtf+vV1ToR+YCq8H0+0gBCGfEHW5aEJXRDFcTCYHfH8TMssjn
4TxLOqEXUTfRT7XkxmVnCh1SsqQ96Wg0XhgaHGqBxluMa/C+5v7n9iurPSSwYidwJXFhNuVdJ2S1
lwTsFIIi7Ca4EIfcyHAvZ42OL2CkPAw0+Usr8ulUF+Z4KrHkeks+9FCS1X6bhr1CCIbiZ5CVzwJr
xU2omlNKq5Hkj/HYhGuFT3lvJ40ob7mN+H7i9jlI2+nB2gXrmhWq0qWGthSZwV1ksJjQkDnHsmHs
53C5Adzxvg8vE4Q4CvX+QM9fccQqGghCn5srS8IuCOX+AscvrBTxiZYZYMWeJ0jLxoARdTJ/pOPP
pSFQLq4r8QJ+DOCjJTylFfmyNmHc5S2aAQZIpJFsM7F6C1ccijBMYNVAPwywWjdtviz77w0fX66f
SHF0it8VnMZ3S2ty1DGEbCMgbd8XIt0Zq68S6BpC4WW04veWwskAIDW2vID0iUm0A40s4Cig/69L
c+ZJsbXyBcbiDghYKtXSEXDPZ4a5C6shydtxBAS5a3kv676hEEjnG1HmZbA8sqZV+NIb3SZSrnRI
pHpqoO+kwqmMperaCdVDDlIb9tVIPPxcGTD6JF5k1GCmVB2BUi2bNf266FCocbPiRs7fB885sdoD
AxROArAvB114a7virqSnDGKI27yIQutorYdHQU2aHfGvTACE6ikxF4YuEMd3cZpshWmuP5KMbR1X
65Eef/BYVjnxXFF+E0qKNwWp8KykwQvNdzr6gImUodHvhHa8FvSkctr7h2WZPqLREnbxSiDRIcKc
WVU5b4Qgq6Ja0g7su82mXvJo22rqGneiL7tY7YxrUqU0EzG4DMrzYDUdSJX0MxwZz7TYte3vI4Zk
hcqjVvNiNAAu3z3UTih2VgyAShgLi/pYMsA0Vo6RMqZGYji4RlDccms8CiQAenk/nSUAIlpQh8/f
S3NXV/RMlDA/IlheSXPtahp1a9loT4JcwVsDSNEMU3xWa3W6TBO0RsxaaLoSYyMrmXpinjDQF09E
J5mlEvhHsv9+Z5UWqk/W2N6HY3gJaWoe4gSOiZm6ag/H5PuolFpwAFQrPHWeut4r6huzt+PULoSP
waCUIK4cUothyGJU1SUf0n2mK/llTJl7dVFMYa5mPmar6dLFMMZbjclLXtcacVlizEZa+bSVT/nS
fab6spoLKIXGEtCjQNhHkaMMKGNK17Y4UOkpXiZwXxLIiEi2TzdjcOjThtAxle6+NooLU8BZ2KgS
BNgli6qtOT7pIgiqDdJDt+zb0hszC5+tUdI0AWIwg7GUmuP34d1g0O1NppsYY4g5YF4cOcgPTRsp
VIXtF8xVedurxi1Wm3pXg1hx1FgbcEUSBBE0wcGQRXeMe9OTaAqS1ds+tgLtDJYPxqDrsyZIZeQw
pQxoN+ih/32GZ4gn0kGp+uU46x0opiQiUFLIXH2QtCeFetmZ8q7Z9tob3RztsVxnE01KXw1iYL0b
KIb8DLDqzuSw15vhtLNynNyqWKsgzXgI2nS4p9pXdlI9XlVCfoXMql5HjTJ+ALkx1vARYlCfLnt9
tCXyqyIM6eX7iBt1NGSH+U6phtouZY3HZf12ypG40sLmtlH0+u9plP+ZINRAlLiqQVUUiRim/+hr
XUJUTOlggrpasfqTNF0axgaaHl8jfdac77NoqFjnFCMXQAr4eMW6IQ/rIeb7PYprmSYLTehPzK/o
Rip7fTnMVZffQLz/Kvb7h7Qff1uz9m8Tv/0/qGyTkOD+K9KQ//TL//zlv6IJ+R9//g9//o+/V4Ws
P/ebKkSX/7Qml6A24yyCxF1EUvabEE1X/qTKFrZYUkTWHGwDjdpfhGiIgFflh4zsmGk80sW/CNGY
aCK2o6hTQdnL/4guhH/prwQV5vq6KPY0xZAtGlSm9gflqySIedvroeqs2J9o1aH1rmS+m6FX1S/J
dChwU0N7IXZ309LpzLvjOARgx+5FF1KNAn1kKjFBe3m+71BmFebXROhraV0wsLOwIARgSBZJBIJe
G3OH3VhFH0aMl+oKnZ2C5cy1/TD5WltuxnGixodEY+t+1DIJua+aHUs3bYRmayiOBa3YDXztQCoG
Rf1Lnm7T6UfT+3Huito+hmm1Ne34a82Gdcw9k/hcg29sx9v2mpwSe7AYlG8YxnRHoP8b4nu3Mn/Q
fMQ/Gme2Z9fy+n3mc8Iw7GJX3xCwUF3w+7M/bhIbRxFJUc2nxU9BOR1/pNvMCV0SmuzeARNnqy/B
bn7l5PmQHSZ7ceeH2kkfymPj6pf+I4jdqbwrQ7eRXCQGieYTvgs5CxxPRCHhKFdxPJifS7cZZY8H
uB7OHAnqx5nK/SC8mz5Ud9ekWbdJhw2Kl1dBPg+2+IJ119yEGlwkb6HOTaknvEE8Sg2MXWcOX1lw
3a7dhtvWR74hK06WeBqJkJafu9OWEU68a2Z85nbQ+ZJhjx/K13A3fPWj3TZbztb6PWaTu1hxmsox
ndGb3PYB8XDOdnYfPppP9TXxVJZA8nRhEztQkJxqAFLty+T24lVpD8LPxe5+rDj+mLnvySr2gHr7
9qOFQm0TumsdpPQrne/oM25KfYPs3SHvjGQzW7lBDLjWtnWDOUc93+6A8EjHUqKg+1q45HFzUiO/
k6+ErvlJuO+kbZTdVSIyOdU1kyMNMHNTPqwtC1+PsQj4qQxdeJMyh9zqxSMD+rgHBrkxA09BfwiG
VLgobxyzCzeSH/BCkfg5sqkWYCpyT7XQFXlrziT6jiOgSZpOmU2FnaDT0XdJvI0dyOvNZCs/Y09x
G7/0YPY55SVONulLfKai2+VnmFZ2dZWeZjimg91ci5/qUdiVZ/VQw5l04nvZQmKYXGH3Ae2ZaDh6
2htdK+XaHsvjkNw3qgcCKj1WGfI/Tls2T6ujXGAIErZznp7Me93rHoHUicYqa7xjBHOEX6xfynGT
m7vgQ3IjuHgblYdC3Vg/69GDoaHcSflxqB4LtCLWYQKr9usO8S+q0P5aZf/rWqPgh8Fxg9tVt/4g
QqtHZrySJChOsltvR9pinuo1fuL/bhX+GzIxeVWV/0Xs9tvrSLKJ0RCvPn5p/vx3Roq5rUnrBd3M
mibcgzfR7fxanopD6mt3uBuzDUEMUHbXS32mtGYuZP89p/YfgoR/ew9ElhEZigOdXfyv30OoJV0I
dlJ1iqPkqTxpsd25kv1K2OzGKezk71xaiW3kn3/mlbfBWQHEx6pc/v1nDs06nweL1xv3qbzXEG3Y
iYPcxI6ng/mh2PL2713mP1hyfvuIv3tJtIu/f0ltGFAVri+Z7Bb9RvzVVnVgjw6uFNvL8m95ResP
YYy/vqZuGmRPsJsSRffH11SlrtYSJtmqL5SQXGmz36Usq4xwy32xk0G6veo+9KPWiW96upk8ukye
XrgzT/Ay3qPviKjj1cviTn7kAtn21/3rTvhMfiZu+pDdoEPtu9PgiwfBQUq7h4ANTxhDrrN+i6nN
esjjvpFQqIkXufWgqC7GNtYPVvymwKjMbtn8kqPAVX5E00M35ew7t2F4jjKHOOkq3CaJ25aXlwzc
PpLgjfRM2AMNATbIkdIhLX/25efUvEjikxiN5Ac/LYlvljSV7KDZSYsNHCo7y5ZHkzN2AtXXkI0T
QJV2KPactvnUwkNS2FBymRXn+x448AjGTgXaPJWvUvIWqryl/NyOR03lLSBmCfdsIXDgonxLV6De
aA4ZYfLkwqmbbQZ6cnhq4fe2DyljPBTEs7axBKr2A+QyZwldjIJWcoToqDfvBWIq06hokKjYLWqO
8xfRup9UuPgTk/GhR74Y2gHMjAU0myC1BFb0jsFc1rya9R6MD1IMoPEl2mlWNy8kfR5xJBgULJY2
syvJFtCh2SVZm+R9PXX29JOErOYNgmDm9/uFFe4LsmMU3ZLlznrVXfh8xNUDj2y3omiPkPc5De/p
CSi9GzUv3bgHZEpHAGTmZvEG4cegHHvJn9NtLKtgZJCQE/nYEiliY8IW1bfPYDpW5S0UDgDLyC0d
vOms+6wz44wV0+mcyUH2mLqJo6bPQXTquj18fgbE7d6snnu7r55mt71Z1QnWXecwcLc+Umkr9TZS
MDB3SPU9/bFxml3vCzf5lY6RBwx6a1mb+hCdBo/09W19YOQr0Qj5adrJLr7lX+UPS3EiHLvMjt3p
CA2OG2QLFQBkqOA2KAyeNYchDWEDe1SxBEvaLc+K5rW++Vo9YAhY7nnpcrM8SPfRFToqh6dqYwSP
ef8uTo+ZtUepUSlHo/ep7k7I/+ifu9WuezE+RNc4KP2+kDea6Y+H0p3t4Ri8cQQZnHDbfUgeLcRm
9uQbYRiO1u6CR4ChIdnijrAxWpDnG7bS+06GeHtbnHiGa89JYBnusMEVTAHoQudOEt3q8QiifMU5
bwN7np0MKZvgKmzYHzQEAGBadt3R/Xcav91mO5B/Maocgj69AIXJDe3QhFTTlcVTM25GO2m3wPzQ
X3r0RDfdS6s8MgoqbI6kCovDbXnF/lV6gmPaUnTTT9kjGnobiIlD/a7iXPihyMdacCdHnpyeLOTO
t0RH424i58DpwXfZ7XzOhF077/hu9BbRPU0+wJFBup2HR3VwuhfxjWHNIiG22SwsK82DVJ8RwPTy
aYZXXNsNOsTBm92AKB3RlauDUp1N4VlHKWH48Cjz8HXot2rvDcZRKDaatYkjj4HTbDeRQ2XMI23a
Y+Dm4mvzBF2z4cSQsQUhSVs8llEe3thw1HlTM7kB6b6fxZ3OwR1kynsRrudIegwuSSLLQ/qj/opv
04MBl4u1gBmT5ABeRxnzQPfpcw0vSe0keq1LTlUOqhjupwZHOaeoJw2i8SY9VKh5QNFqmyE56gW9
H09hleWCGEDQ7PQ+cCUEX5Kvi7ZyjwVm+Oi/ZrdCDoZ1TEPfsgk7uq5Qd9FfswQgev7f1J1HduRo
l55XhD7wZgobnsEI+gkOTRIeAe9GraMlaCMaaKw1dO9ID7L1S1VZdf5sDTUqVlYWGQQ+c+97XzMl
haOLEAj2ankubwrEzPcMfhPGSfJik7mjll/Ny1S8jsM7uRFm40cEZcOkRmHR31EmQ/3zJF/2auJP
7lWuTmMz6i6rWXTaU+Yxu9JfMW/kjUMYBlAJv9HsxOJJhDVD/EPNnulPHPBOs7ceVZkP5SuGXQ4n
vLqLyDbgoDzUT/xS3aFlz+iseXWTMBoG5o28n+JVWxpt+S3jynEqmfVl7AfI7bt20/iGGeBrdc7x
Po+CMYMGcuw1H/PQJ7W4VqTWLHcj86x7Xvzs6Q5uJc1K33b19zzxmsXvNC9NLtCX4H5zXuG/EzHK
0Y76cojUjek1md8md0XLXFTAW/ek2PHsL/NZypiF7zJKfX18ww40aXgvd3R62eSapUd3pBrObXRd
M9nyWrSSgxK2qQ7dHCVB5QIEsgcMOOnemDox9QiAVKNSU/sMVa3yDoaqymN0x9o2hH2y7GAS4XNb
vubppe0vefuiT6BfgfimKfSabyleym+rCy17X9G9zjUDw59/JOhxGEbku4jjCff0QweNItu33Iu5
X5iOYNmil8XbGgHSvkA9NbzUNZevlsIF+E5XmH8TY7Ta2NLNBldzfbhKIOyleIJ60Md3IvfkzR6+
IMzf4uONeI3Qu82OuDcYInkWZc8+9tJADWZvJLZgoz9B7o1phm0FKNdWvfg1/qIPbkCKbR5P0trD
djHXLZR/YYv9NZ7ihzphrS1b2HhXwZlfrYqOy85ga+/C19jVCLHwM6Rho0uz17S+mVLgX7rsQbht
1sZ8Uwes2BmulHvTz4r1kGZ3Rns1q0OdB6V5aSL6opMqnJcassh5ajZygewTMRG3Tv8MMdG3PklY
mp2yw8AcQDE5NtaWa0TLC6cIT7L0QKza6BmMM+e7VttTPSjjeoQA0xHtE1rPvVcX1yncSoUPv9u0
rlYPvrtrHWlv6jYH8Dp1Yy9wDA4mN8/8xkRdrL6A8CTXqBB8sWbYdi7wACcRQyjmgwl02RyGM3sW
0nYgxHsmgu22kF+jhOY880rYS8N2ToPKBG93TJ5j5nUyk3FHzTayw/3priJbTgUXOv1I4dcxhAl0
i7LCI5+sANQe3wlJMHI/xWPHtHX9BkyKfexF2yg+ErcVLlD8aZsSZhDAQ8Fs2IcUuV0uGQk1B6bY
DKI8SgA6rfhJd8Nt7+tu/oT9aXpnvi6lHbvNZtrn+Et7NHW8z9GXnM6pTqMv+8Jb8dC7sDl7V/WT
rRFoptNuZVvd00Q6edD4pZe5OEZvMz+P7O49e4i47S7mNt+Pn81GtRmgPTXvbFsvkdEuwFyz0wtt
3kVZfxwfj8KgccYvkcJxo/vynkNyU14YoMAFeME62zM84QhOwzr3Gk8IWlf04f5s1/8wKs7syr5O
RKDdPrAiHGN3c7sgvLbb6psW3iu/5e1sPgK1BLxRxgs2SxJ/afKonOo5cTJcRJmaHcJut8gPBuSu
hLG3DSCp3c6qyHSAfWurcItR98duQXsK9KA4hJRY3LaGDUUABKXzZD/NbR53j7Cv9EGM5sdoJyiB
MmUA/2Qh5ZxugPFtjO4gdUspEMRjrJMQjjIhuq1Cw9vsD9IuUxztvpW/4bEz9bTs9nP6WO4xkYca
IFN6gt4P1slQMl++1soJLpozmcw9dpPlj3OAuEZMHMySFY0o091K+Mz9W+eLP7Brtg3SeFYe6HZa
trfcAX9yoRERUWHYlifj8mhnHHzP4w/wI7ikIsy87eSFIFaQg0IHhkl9DwtdAo9pvZKP0R4ADaiH
o8Lplo382rrajkQvB9hM0u2eK1uHVrZXIIRg0E9uzryZbj/M23GsHpbxsQ2PaXdStD3gC9no5iHK
O1torl23z5fPWP7oPm4/MmeBgBAkxocMPoWEIEkuRv9uUfRHXY1JPMJpEZf7/lEpv+byrsfBomTr
iwEeLgYdAtrOjjtE24UUBIpwMEcW+mJerUA9iPVREBl+lFs9e1u9tUBboNKiG0DQyLXQQRPD6243
MY+Z7zoub3FGumi4xhEq8eR2DhShc3OsdpmPWfShv+OKcOlkbJPjcvqwTuYDygHoHuU5mq5we2XW
tiLtmid1/rnTlMpXD3QmsO684WJeF5hOjkDyF2yTyMloz8UzW5o3+lYMJH+57dGCdxYse8u5vegu
S4bb4Y10t1OybX8iCHaPP7lKQU2DnXqVbpsb5ko70LdHgCl/CDI3DybMw9iVJLXj+HoWt7AbT+Z5
RH65lzYcUa5ywaEh8qSTxljMnTQf18wh32nOKLpy7DVEXnjV0YKcznlIN0Rmgc3OIFBZ+u7d/IJ8
rUL5KXpsBne8Jluqdhh1g8fcI/XkkFm9PZ/VeqOC+6S70DEO5dvtGc3STAz08rFE2zm7lwV0tLtU
s6sA3hcpVhsSSha+Y0F3vC2eyQSDphiGduauuKLNr/jNoWDPm2RxR9nJdYpmT47fY1z0g2nwEkoL
417KTtHtXlEfMrKiImtkMOmtnISeOBHT+MjEMxEpNHWwBiymmU0JPnqfK6/z9Nyrnvg5PHEiQYtV
bmQNeBE1hOIZ2n5lo6f6vqoCo/EXADAEYkYwYIb/ba4yIYjCB7XD3xIR0TXOriXfOyYRZJkg8qgc
HxR5N4641qSQgPsBU5oyDBIY1wdd5/iMChuaBOgAV6+0B8Zeem905PIHKqOoee7i77h9jwXS00q6
24dQv2TaD637aEDHNSyNGkLHYXw5+hhQDBY/YGFMfjKxXmGiCxKIgsOlNfCEk1dVwSbewZyI0RTj
rrIOADmtzsfV48VKNvJ4HfVNHb1LDfx4i7SjXQ/Ul793hBmImyygBdrN+PMo1NR7tOBcHQKn1y78
HI2Nqn9Il+p59HNucLvFXX7Y1DjGI0O6nZiKCU8gzLAiFSIt0j3AejzQOUReIWyF2u+yI9Nvvd/g
RGki/yEYx4GXkoK/C57ZBY18N1VXI7mvsJBX3b5zE+tHe3uYzbtQ+aoYRHPajcRG6hiss5nJ2ZDt
JVjl2GjVXfPUK25vblb4tn7mgr8xQo8+ChH0dhF3TSTvM7axClnDunlL5XF5r9e5cdHvkF2tCTMW
p6VpjweQ9fh9cZAu2YmLIHtH9EBHsJE9PQtO6wrSjrvZSbp1RbvAtCKlHE79Tjkl9MeqM6MNWKDs
sr8Ne/aTL6XhqCA4Jvbh0HrGLuFL1+BLUHmaLM3OdhzG/FXdX1bbO5Bx2V6h3+9mfuPqK5zlsUUf
0we3B6dpDzKxktJOF4IGB+u+htzoUFjFzhiQB5yC72CUvmMEw92Dv31+xz5B71/Y67PqqAs5UldA
ZNzz+E3WxoA5nKdvQEs88yMN+WCEv1Chu+ljSyvyoAQSAHQOBNPb78wXBnfiPkbCu4lc6wF+2Ac3
miP84NSy1+cPZfgs9IepfCLhwhbpt1AbQHmlDri5oETsQctVgtF6JPSNvFWvLZwcbNHcGk7+Lnnh
M6kndOLaoxi70lsOhLL4SraJqrsk2kNmcPjlIgrA6gSEBVeEfzuDassPw25+IUzuEnvCuY0ChQuN
rhLsHLgHgaDd3YuSQ/h3wvnL+xs/GaP/BjJe4dhfIeM/4oq/wLWCEo2m0t1U0BvRWQ7ybjiscwii
YRw60E3uR/eWR4ZRS03mw1jxOXgA6ttniP///KNoK4T5l4+CRzMzOUzCcTz6M6y6KHpPGCAQJ/Dl
7NDSsUnAF2B61p7m90djzzK8mOTx8dEkuHXlmaUusfLLt9AGnVsdAJzxCYR0H/m9g2FOdAe2ASDa
e+ZJ5g+bQAr6Q++nJ5wnPG5tvje75ne/iv53QDzWIP/4VbRf/D3jpV4qtedXKSlRd/J9tR3iPZMn
ei2PMhGBwuID7+ATobrh3ToLCP3YzxyqL49e3ha365Klnf0JWExnbRttB0+jIiC5gT+LfPkOqIJf
vnO6R9Y4e0H/GDfGgewlt6cD+y3Q/nczjD/+Sr/MFuAZdujkfwLQK7I8bJTgPzPD+Nv5gcHQmLGw
gv2R+cuCrKSkJX+3WWcYVJr8ii68A8qpjkfDOdDfzTSf/3zl/bSq/XXl/fFnruL7P8xNoLTVA+51
qivukk2PLqm7kkiCcCG2h3NMP9N5wxNjOE5CGgYn8dF7IU8rafN1Ps/vQp5/Zij/5fPImoRNy08P
tV/8e8wBAnVEUrurHutv8MBGcRSfkEA6qGfqeFZ9jETsiZiskgyXZ3NLsodNepC6ntkQ5EBHv+k6
oof0XTjW23UEUr50xZ11RRqicHVsUYgBGIuB8Zke1I3g6gAlNkogJmdv2gP5IYhiQJCw4wh/u5IY
5P/NTmcyBAEAl2dMHn7Z6VCmbuPNXMh4I7iLCoPe43N6HT5lzjrFK6lS8DOFkkUInxc+KXt0Dm6z
Z46xVfaTDaoFp/yjgO2zz2bX+hBzL5cuYUrt7gm4AoLYHOSHerSNC7jA+CIrTn3QRcRBjcvgPSXx
lQy5fflOoyb2DKmLwNhk98amPkJhW2967UIIWPsofcAo3iyb6ZDtLE+9avJmORXH4r7McKIxDyYE
Ig/pInE+dnJOT9RX2j2l7Ex635Zim0shXUctGKzQ02zRgR8Wj0HxtvgQqZZPISk7DmYulj1SP6/8
zh3S3MjnAIRqWbkwaOdgYmLgEe0Fejnw065CAAJ8gp9+x805ErR740gQCROwUVeBAHu8w5Phxo8Y
qfiWO95rrzD0q6NwjDfr54BmUBZ3IgSA6hPRVBpEV2ywl9d/vqeUvzsC//COfzXWDElnHaCjrgOr
8QnHDE+9V7bMhG3Bzezkm8vGbcHWRk/gPOetya/x0wSfIQJMiBnHcFcf8sffncx/f7xoeBIiScB2
RPzleJnrIWq7QkYR6kMNZEwQwK116ZXctb6ZjuhKf3e6GH83ojT+8DN/OV6IfR6XtJfIvGKPPele
D7QZb5vDuDPOOAuZjnUdcc505280qp9rm7EaIUMDph5tyBBwxtkOLzdPU70RVoPhrvjQCtito878
zCjfA4kNH8bzfB4lt3rCn4Fhb3Y/H4eH9DN7A2mjYzSv3RNtvuEVSEqc8A48ATwO5Mmnjtbs1scr
58zmKY7ZvXqOdhPMUJx29vLZYopzbk+VXzvZD5o4kPeA0YzT+9HDDGglBeWlhFHNBhoDInDc+n7a
w8xIXeUA9ginoacK147za+uHV/2gvy5bY79imNJzs+/fV0JG68P3zPcVohPf9KOzRYh3FAw7un6Q
Jl12op3yMXDhdXZ03z1Try8n3OPYeFuY2pe1GgSxOXIrusOGE5uq0u8uVSAcgHd1L3EJ6QuwJ/rO
nggVgwwBQLzOUjxanXO/V9HUsOJwNgqkcxh6gl+diO5lX4ihI+yALl2dk/eE/MMlhMtprDWw9qZh
eh5QVvsAv/2h83RfY/Jo6y/zAQz9owPvPq+ECGvX8B2waM7uItpj7De94km5szYjwBaA3/H2FD2F
x/yh90hkPgMY7K1tfFADTF2+Nc4vkgM4jW+c5Mkdrth+cSoP7F4JDjglLFD28bdj7r9btqaGLaOq
4btu/TrJX7JZrGtC9FzGGC5KBY+cMqahTsQsP3HpvUf7N2eG+meXm/+Ycv/xR/6yU7AvK+pu5EcO
zUsJ/T3fAUMZ4S5H2jRwTkwb8wvYZa78WQms+RqWP5rsUZ6P5Sy5xOW6yS6VnRHXEvGB58udmbyH
E+yp6gGvMH1Hz/XY7RUYmBpmg+SUOcgA5c5mOL5F5JIVtEs2gVrdKz4no9c9TF/yk/JCrnSbELgN
ggYObec7GuTIVgORjsWPr5aTP+V3+HwxxSYzDcCXdOFyL45MM5I93fS6ODwooqDMkKxAmL35HbY3
xoc6gwJ8Nd86sGRygZ24g1xrHtfnzVjM5bsrB6IdL8wAJ4qPF8nnxsNBA4+B1c5vX+zYrUw9Nsq8
InwN7hkzrQNXGIFekF5EZOSSzbCMtHLYU/JprtFP0L117DPCG2fSaLzbuTnhDgL8SHNcfZTX+RF5
x8qRknaqubGWu+yYc4Skz/Qlg+7yfTt2D83PEgiWMxpAHsh4ngUtoL3TNryvbXESZLt8gND2CrUJ
WcLttB700EGC5FA+413BDk7g3qF3Qd3aeHkFCrbpkAogIuu38LVKqFkHjpX+k1TV9BsZQv9Zf1L/
30AVOadKYW84tCZw+GIczR7wsdDhDFmgqQwxtpyEtxecb+QVY9NxG3PpaUUZ5KZDPPkGfQpOAbiu
9i3bxV38hjz+hLy6zg50xCtTRvyCW30qXpi9MDkfyRx28QBBLWjQ9z2XcAZjR/7E+KxwtXeGJjqz
xewjOqm7mC58nZ3GP7oMJCuQCLll9s+UKH5gujfwiRj0b9fqQHCLg+x3DkLjTfQ8PSHCTU+i6EII
Rv7o88XGvEjM2uqJIHUedrmZUve2gbB1rk8RPVrkIkaSTcw3/PjR+loLCuUOKKNFvh1tCFVcTK+w
fEQpoBqmoxLheAdY50V34W86uJ+ZPb/WrSZRUhK+qDqJi7/0CDfkmsaYk+JDHOBWoIHZm9/Li+Kr
jwll0rQtduZWCqRN5PGL+I1oU41NOSG44ImjS4Y2HLrUM95vV7p3mA1UWW6Xuj9JBL85av560qzW
YlBM8ckUcWdfD78/lPxdUyEcSlk606cZhDvLD3drO1Z5UPW8Be48c48LE93v0e0BOG6fKzYwgsAy
uTgW7rhZhXEW0+nGjQMDyvZvzkLpdx/wF8LPEKZTmtZwxjQb61AFZme4a4PVh9pmQLA+NsUDO/r4
bYW0Nhd/fon6T+9ITn2coiX5l+I8r6mOKsy0XOMaXchG2ZjusFNfFJpRwf3dkpFX6ts/+Wm/pqQU
ZiIStstPG/xuK+70C3EPtCjO5KJOiXjG3DuCZ71bbHV/ep+46MnpovEJqKPWPvd3n2glH//NJ1pJ
wawMkUfx55WRZMacRQbsruVqXbVPoXbTM6PL8Zu5MwzawR+hbnwO/uJDI+i21OvetG18skIpZnle
vnKlyLh0oV091JeVyxK9VRuYsk+9T91B2ixUMfgBJxl2B4xF4T46FPOz4EGJhV9UQaBdcbqQNh9+
JmjvSnV8kLy1Tliu2pWFh7UMVRKTsWvomN4/3xnaXwt3yIOY9Rnw6RTrLwS+LC6XUam4gxMIy/CB
VRxJNszSt6WvFbb2fAsSzzhpG+1Qn9bFUbvd07STvi1vDMo7nC9jRwk0z7wb+U+DZx2Zze0Y3G3p
jmaaTfOEhdfoHKdzur09j5v6t+EOaw3/y5qC/rieQyLBO7r5ywoujWnJaj38Dwih9oyv5LuDE6Sc
p8/wEm/xh9ji6n6gtzusLOfubtrXAR30z1nVs04Z19lQbJ3boXgcwej32kVi50E6ppJ7zo6ZF/tU
u/eM6TJ8KH1KM8UuD4WPFcTFAH0kmfUHAPAluha/SWFS5L/2zhhxy3ixYgMIOrBazv7x4EIlp9eR
XjOQ3vXechhLLz+YQX8LSnfZNOCG1BHAJBTh/aUyN+mh2kIDzWyyK7dEqwA8QbHw27fmod8MfkGX
+tA+ajCG1qozDOZT/44NTLkFcfPUt8iHcLQzj4NLdjC4pq28CLQM8VneSYeud9Y2ztqPxj4HG32A
unNUXkASIqD+MKiDJKiuDY6heAtsCi+7rLu5uEQuHli+fL/2fjrVUrrtRTKlbSjwu5iYWMMxAxWM
b4Hy5gyOvoUwDlGIN+hWtWduC6+h2CvPw5loazxGXaojaCAYv0DacuNX9ds8Mt9Y3HjFkZ3iKbtQ
F3g/jxLGTit4tWzW97n2JtXGuF+85ZHSJzpXJ8ar0S4KjJXFXT2HV8lJRF8IDODtNyPoUF31DtyK
AHmY7De76R5nO8/ETCigyPhcO8iac6DijF7YyPV1AYbxoIU6/UE5VqXX7RtvdKUnTI16xbGCyMmZ
s6/3YuukL3UQs2mgFNjVpXdxiMEJr/WxhX0rSXCAaSFBaPwwHmffWfEC5X2GNOIYWxluNqnJrrpv
XbBx2EZu6Kmb8DIF084K4GZt6wc02h244uyaPpxBhpvxZiWCzh+mBy8sdXCliuzkcdr1j7GvnMIr
VUJOoWWbL5xKZuyt43LTz99KjjpmCPBdPa13uz0lmpucCzNghJA40tGocBdwmtOAC6wKwROiUep0
7rwxfoJ68/OKo/8fhPL/SYfzn3OY/v/NqRXD8j8c4n8xlv63//Zv/xNFzv/49//67//6b//93//L
nxQ56//6D6NW5V8kRTVwexcNdT3iOTj/tyTHtP5FwSGVcA3uPQQ5K+f5H5IcA29og7MUv1YwO3FF
ev4hyUHjQ9MG+RpKMt6kuLj+4s36z7xafwL8//fc1jjNQDx1bh/NVFD4/Jo6CZ+8z+NM133S24O+
Q4GIFzydWszwq52sTRlZm7ZKsBkxMNC8HcKw2Q9WuFGLPcnQd52IZ1Gf3fVScpck81NctLQHw3HA
9bdG0ifaGt49spmei2z2oiV57sfhFSevi8KOCXOGBEX4VknLq2pNXpE1HzcTakzD6dCXfitDWS6f
Eq0PSJj3SgPboiK/xwTUKxSJ4OQfzfSbhLWfF9WfHogCSgUIvLpm60ilftENJEY7yp06IBOcgYDj
xsgPC84itoguJRLlryhczYxH9TJ3YnRcVtsWUatTJ+vbE/YRqCLUKLmiNiVvY7jdxWXzNKGNfE1F
7TVfbhqOVTmGlkIX3yd9atqz1smBGA9I5UTpzginfNNokQFno24uKymOkHQmdbeDIn0r0O4JjZXO
OdryvZwwSJRadYefJF6oarhrsnk6lbdEvqg72CJxXAnbUB84ClslDRq01NAES5rPbKTVs2Zhlw+0
DSlUScJbY3dWQxVud9s7EQYze7EBVul6XboUOjC8lgqYX4aidVRKbBhRd574LAeMVlcVb2ftalFZ
dmHbQPqsK79f1OZkTPqwDdMVKDWG2sfRC+OZPEKWIi3vaP7Ng6zPlYcBX4ZLwSDdDcPypU3Cm6KH
EqaI3Uv0YpUa4uD6IKhqs/3Dnj3/x2v9Y8qN+ufCi+WvaHi2o9hn6UvIN36BJtsYv5A4mkJfT9rK
mbK3W0xQQB9moLciNpAT/jHzrYaNKd9eTRkGWpYWbxYukV0+Vhfrporb8oboVRwj+C7CtcgNJqJ9
e47xr8EcgPkuLoQ/hvWLW2J2J2lIwARa62qODJ6lAj9YAwk0fCH9koSREPQz7qut3HlVjDy8wtvY
rs0ydVrC1W9FkwWqeNMY0jJt1sti/k0P9DcBccSCkJ+wDkL4x0+M+Q9NWmzW8iBaWLoJacTuHKPW
LRUGpYJGdLppztyPiRUM1twdMEHVbdlSPxXRSE41rVqaGoiOe0b/Qtm6WTVXdN1a7A2a3D6rcScd
elU6YeX12Ah4F4VFYW1HprqzGO60hpWsI/z656+YAKs/t3W8ZJWZh4w+xiL7DznHL5PBEhdqVW8i
oKkIJwslu3ZZXARJUt/pLMNgMeRhLyFFrhBX8GWxQHeZjWnypiRU90Vq5ru4WsnAkOuFaYJgqiHK
iEuh9VKi9HxZmrc6LlhG1N2JHeOBaGZqZopgNDfrXhXk2yaPxE0fzzfMb+8MOYJjAW8qzqs2UIzh
kobfKO8FW87zB3EZAkvqtnhAwPKhGylb8dKtIwf5Eedsv6zbaJdCDZ8pGScpgWE0ibuqSnpYh6np
NBGeXkoD5zSFb26l8ku0mB+iblyrMMPccwIaytPpGqfjY5PUOk4c4cOgf1XoFzupfcGU1o37+YCx
LudE/pAaxrEfU8CEdHpsfyya0MI1A8Y3NAwoO2DSQoQ0VQCSJKvVBnB1GR14enBgFnXBjzH+QDAE
/x+XZNdioUzi8BGjCMf0MnUwc75vxzY7hFF37uPwaCYqHU6XYACZNHYoqO9iTbc3JOMWU5DXxWQI
XusVCqeJoVWKs+CZPMc5nV7qpJc/whQCJW4WH02dfg83410PLQ8HoQQ7rTu0yMuu6QWsHpThLmtr
lPvieyjif3QzIruQZ3QAYyQjhJkSR8nMg6LdFPLjO9ERlemhGkI8q/P2rcLlyZ4MImIEbCGFSqYL
6T40tSu3hYmqshkQDUDtSw3ssSQYWWqTXFXMBwa2+H5cmtrt5RtAU9XhiwjXwBvSyDzUYhviggNR
VokjZoEDpFkObfzMmr26iO9dG1/LcGl2mHMo56WJOn+YYBym870YMU5YdHkXgjIOcnxfh+PiTLLw
0g7SZZBvEFsVGAetFqiqgDZBx04kFO+K+F6c2ta38IUwa8wCihqUtRPpt/I63869cjSz7VjiMsSf
jvaMxw9S1xFGCutDjCIOp+6rS2qMxsXam1IR8aQW6k6lC8Ze063C7wdTtJtF4H/uQJZQjN/XBP2g
dsGqMU3Sx7TLv0pFb10MNKVt2NXfYREh3G1RLsL1Dl80caTZm17wosVOx0h2ujwGrVIWeAEqotuW
iYZRyMfQ4HI2z8B+YrpCshFMF8WsEdhaIR4Tq6dHqyENMiK/mDFYtLKPeRD8Rglbd+ms9ykb77E8
3oddmfiF8SplORZ13eytBujQD2/ipkQ1UMc3LjiSp5ZYvM8StBhIY8jUgsyKL9RRWw9KLf8sE/qV
tslT/iT1zTaR7LFtZi+RYKBjLh7bONsZOIchUG5vByFf7tUev1Ldwk6nqM4ShgGOrqnXwbjRBk5i
vhV6Xr0x97sREh8LKPLFsbnWEgrKuZK8oW52UbYppC7Zz3IBsyWvYXfK6ldCsiOGw9LLUGY6oYiQ
aSJolGVzlkYZLZZMjmZ2I9SjiZuzPj6KoYxyeZ7fmnC+z27GI27pd6YxnOIF/yCjqV61MH+fxniX
1xYsG0M0/JQZH75fTlNC6GoGqd8klhC6SoFWy9KEoxCqW0wjqkDMIsbrUXQkMEX1w4rcixqhV6/J
NeoDsF5lil5V3EszWPiRDKaNu8W2Vrpqc1vEx05OhVPWKWe1pJEtetFTi9lRzRGTyTTCur6FDGsU
N3wlRYu3FvVnFeQpyJVwVy0Fc6EwLHyxqjrAJFDuocT7xVRaEXNOSNhmqNslfneAGbFb9hXU1Vx9
w9pJV7tnueej12n/FWvLRZOFCNpk9CaN07VQxDHotYkOD6lCnEBao/jvOBtKZqvDQg2H0mJeTXQn
0djLqryTZ2zobxHUygnEvaz0CqUbjvajOZaYDCIUSO6F2Pjq9DjFYbEDqLWilkkGbgr4U5Z2KhaQ
hFpe9DI18GDT0QuFAvZNJx7DRN8q5dAwXsBdr+/Sb8tsgky7feYk1Dp9D+qfLeI1mzqIWOYSNAtC
NnFgjKneREIEUiiIqLSBReBLpkbj8tGfxFF7iRUTtd2M8VcjGu9R2R3km/WxTLDPY0HClbaIccnN
h8FV8vYhn1bGH09wlOCCKvpXW0GzE8NDag2XqJQ1hyhd9moDJNWEyb2mjpRCS7qttMUPc0k5Ctlb
eeskO6N+ZSgmJO448UxlfHdIW3DC6CgU+bgl1/Jb6Om8xdwdJEY+C8ftIlrvJuqAsOiO2Oh9ZOOA
6aomb4eEvyFz0EYaKTfNmGk+xSjSxuG1SbwhiuSdHsf30a3b6EYctFo52lmvPE76AaCOGDQV4Us0
NCColfKhKvnDGs9ZrNGZRvuAk/1h0ISevTDeEQ7NhaBi9WeUcAxkERPDL1zrBUfVooMu9+8NAqGx
jb6bZF8zdh7BYdmWeG8w9CXtuYaI1vOik25T46tKTzTN4mNtJDhLDcI17wYORX34Sotbej+kJbpA
y4HpDGFDEh+Z7oXwSWW4f7fvKZdReSYjF6cOIytZAxFyhjc6xoVSVcJXDutdrWdfWonHcFpc23mj
GPWHUad4MiZI7qCO9EoMayfbCIb+HH5bC9jq3Jkwhk2SFCBwf4sCVgq3Bdyev+rpGDgJt/gw5RX8
DZmEBOOWethcdjiVsuaUJLoICoPdDu2soVOXIQdrp/bGQDGoaZT8oW00V8maoxV9Klb+OnVywXgF
+nojqt2unGq3ltFYhGP1rZfpO224E7ORHQ1bcbmCkVEbiKlmEbvaqLy0ZuqaBh/BmD+h51eC5XVl
beMVBbCoj6/mcnte3VuyAim/OodHQ4yf6wZhYPxspU3kcBFiIIELVYbtr1p3G0W5jUjWBm5gmWtA
1m7kCmQwwkUrdSO9f06k+cmogTthGK1Up52kjswDsaA5S32yE4m+cCWRq5NsVhWhP8NJk38zB6Hx
xWR5wPMJYgqdAHFmzxOsMBvr1X0nzzC2652ANqxhOE6hi6qN87JPEeCPAoN6TZWQNQxbrqGLri8/
0ixJUN32m1HA81Bt9pMMb9jskIo05GJ6NLfvQoL1uYECp84awY3aaNtqoSP1GFVVjfgojlDv27J/
jpWF40uC/CAY8t2cP/c9k7+o7gM8hC/GqDZMUSaW+u1iivgmlv1Rz7DE1C2Km85irktTtSVIA7LB
/GEZ2tmql1vQ52DVmmwc5Xa5zhYeQnIpscLrCBMnAwGywdHSmNwqtVBt1hc2meWdfpO/W13cSiZd
1Vg0cDibT8VsQGPJQxJu0+RrYnopw3E/9dnCdDRenJFhqCx2GIBsF6kxHFWaFd/MLAjnZhF5GDHg
pp08LAVkrUW+tKl2vnWtEqSQqMeqh8MiyemmiOgKdflYJ0lORfe/uDuT3cixLE2/SqH3DPByJlDV
C5tHmcw0a0NILonj5TyvCqgX6H6TbqDX/QxZb9QfPSI73ZUBV2XXroGEIyPC3Smjkfeee87/f799
b/l0Ib153CJpiIHosFlM56B06Stir6cB547CoxSrnx2/Wo0VDuo2R6egh/orgyA4X4lXz7M4fc7J
f4FpFIVjuzJbeGSDar2YauosHTx9uhEh8kkqvgbl1uuUg1TaB7XjVXd6TGWe3d8Q9bH3xgAVDFoI
UexCO7lTsuqN49IdLW00LnW4hAI2Y6xVyoc4CKg/QUWAu5zVNpudVmjXeaUdu8zI2Xkqdy70OKXF
iNil6esrxelftZwPLnuMizIs3+el08KRDu3nUKM+ECsnL97bytykkcV+2EmGuG7c4NQsr81K+Ugs
8TwG0U5gGfK79LEZh3amWQWnf4LzRPEYG/EHUOQS/FJ1qKmbworNr/bCd8/N7xOOfbztWJ/G4E36
CadihDz6hMhMnCPeSicNHtOo2hlRYHBP5Cqu62/xpG5X5NUAeHDmlg6N6AbntmmMMLQ3UKEYM7kh
g+rWedHt4RCl4SmV9Zke102GrT3Ro7lshhu4XjujvZJG+Gw3+DXwoFlu82YF4rmqvcfQ4YSTKPgC
lVlC6GJfGS+Jnb73fERZlKeBjgtOWYo2V7V2aWH283gA8dL6qOuJY1lXHnPsIjHPTm6o88Eer+JA
ixejWRtzAjf3+Nu9VS1bfyUCi1E4/jfH19aeHRxVMilmelFeS0nqGrXKjBiFV5DQ6LSde6o1e+5j
8RxyH0V7xx8mFea1j7OliIHb9yCvW3bluVIjYAjZHyDK4sBlPek4AuPyWpRjVpKsE/N8ixrHsjyE
AfycOuDrb9MG5gf8Po/GjgH83REQTHw9p3WfY8FWatA5ZfSS1hI5FMe/QpDwE7v2lY2SklZlMJdD
fB0rCPKh/1FcRqva5lDVyfwuU/qtrlFlatpwa0qFYJO4+8hspn0yeODcfWgFWgJfqBe9pgljTW7G
JLx14uym10ldk3ADMozAURYwssgM3CFNvzTMwaBgL+h+RWIdJ9T8RdGjzlcw6jblABrOd0g3e5Uh
fiXRZo8FVhbXT9vloh1hoJkMUvIGzUZtL1K1e/l+01u7hEeLSL6NT7lWNwvTQYhQJta30LDumwFI
wVjxwTiZkQHggDlAiOlrLJ7CSnaZRWyIltz3WUlTXzGvNKtGLj/RoYPwLKP2thbSWJSJtnVq4yZw
NEy4arDPiNaayZy3QEqUAIQX6b5+BeOOxoa2G2jNccjT+RQyuh0t69rV4pOnKXeqzUsHYo3jeARz
2bUXVZuecgKi5q5A4xZc5Oh+qzJDLIeg3lQF88SBzCjDfI0VvJ3DeLEdwKSG3Dp8BcAY91LW3apx
e6QJuM+04liLm3ggHk73xGtGANEYIe21VE5sqRsmQNjSMwFNLPY9kKU4Pqc3dmExmOpofRoMp7J+
N12v5TEaY+/Spf5rGYSbHKtq7yvZPOGQp/jhR6tF6WLwmFgPNRlimpVsurwQ8yJ9q0qdNSZHixQ7
sA44TEuHTJIQqiAk6NqT2zZP2x0r7UFG42ubZNjvzOAmMwWOEEue4ebdNwVSCqEVaPGsG802X4UB
CGT8Fo8A+N3aU+b2EH4oSEGasYlmYZ99i+LgSevG26jrs4002S5g4DfS3nieR9IJNtJUXpnCuesG
/SqRLzVOw7nrBB+FT8aC4zACirc2OkTT54CBWvkhGPtHr7+zpEQgpCTnsamoeWqiluRMhXLcVfWh
d6xd3JH+Rwp3MlffMy3/CBqbk0zTHehgP7HhR7M8MsiUSqcEJ49BulKvrcHn7cv411HbYikJoXXy
zATAjBFDe++tidcGTO5NHXXnSGo3eh8CJqh6balBerCMVyvMfFKMtUMQstUWdnUeRlqrA0cWhwCM
MNVfszTfdRVEd6O9F5r2jXwWlv003oUP3y+tJD3uGty2jT7s3Kh7iktguExLi/61TRFqZ2mA0qe9
zlDILLxmuK8JwJwX1LhN0j7WhOIMA6DRES5VVJFypLfJPAP22sOgxqjCyk+cSFda/rzpjLnq2+8E
uSdzqcfnwGmqRTDEaOG1x8iGaFA7rzpuYqPCt9uBuxu6D/rl4ayhW0KDhKSRxG8WXa1fDTLvMOog
htYmXrPttuQgDhkEqFgrUC6VtL3TzKIripNqQOHlpThnB7N66u3s4EcUBvlw0IFls5HZ4C8CL1+o
/jnDsmYsE4eekTfkNJZ7+irRYK+sSqwGlB0crdVqafrB0dMzDnqQCbwGXXan4tSrLBTder8qQ2So
HORW7pDipYXiZYQO3MV9mwmfmmO4cmpo+5E6EGo2axtSM3If4WiYHyyvfyEnx10AortLdHkoJiR8
ikW9E2JdNvjXbfeUUhhV8eBv/e5ZVXVrY6jafdpTeQlbWRFdp24KS4JKTBDQRy6SLZuJk26E92HF
E4xtCYdmggc9tvp8VY+GM08Ncc35Td+NZQpcVQ3Wau8Y58a23IUz2nvXzpg8mI1y3yWCo8Zo37Ac
6qvSz5rb0RPXsRhenBrLfug39UUirOv7jzxxgxsJxpuX8johEWeZerDLqioINq2r09TpRfSQGRAr
gtSNZk0jmO8PfFwvxglAp6bZ6I2Lg9HBctQBbI3mSaO8jenUC8gCunEqfXN8t7CUfSzlkNMXFPzU
IYVe3BboPRdOHajY5oviNs9SZeMG+dLuMwxfegEhBpiJH8jojehzoJYGhPXE9vc2VhtWyGPpw6ZO
Qne4SI/kzdaJbpyFlzBtkqbpLnumjLRNIKNHU2SIDbfV9/ruPR7atadFSCpjsgAipx42nS+i3VCi
mrTc/NXlkE6HoVYvdBiwgLGW7Qn0c4lohIpvJF1wByWbbKwx1A86+P9lcCoipjedwG1pZ914Llox
bKTbFBs9jpQzIjUTQ6JmvXnsN8rw++8Updldi/HiB73c0qdSVqOnNPeho55YWuQ31VE2al94O6sE
cg1N11+T73eJAzUBbt6xnBcWfqQhzQ9GbLq7il45rZbkKKZfvv+/oCiVGWdA8Dx0HTsfG7yj0nit
vGC8MkRjrVQdIWclL3rWyKtYdsnp+y+20UqO5M3eLSu5aRUNxorscDjWY7mvKvSRfqZdYl15anwz
PbR9y7o2RtW2JBPnRrI+HkUgbr7/0/dfBjM4ua3/oXc0kkfuJO9JAwuo0Rm2qahGC3/6pULBgYV8
o3ZOdZsO8YvW5fnKFMq4jWqUlIwQvXPSDMHGjqdHm8/imSYKvor0r0GdcgAR2h2dATv4kLr4vp10
nDU1/m5TddBmJwN/pItGnM9GydsTxdqpjBvEIYODBCp02l3sX7APZtpNmcbdlYQ8vCxibIoQg1Gj
ixEfe2f3S8UIF76ryWvF4YQ0qsolGyOMjhJoVJJlyaMdWW9hCePDUKg4Ce8KocxUCnbzWeiNeGeV
Ut/bpfbM7AWx7iiO7I3qyaGdravVeNUGuGhtrY82zjBgYbUx51pJ7R68sPR2qPzndpw7exO28DZ2
TcorguboSGGIJVvping526mLw1DRfs0R1acZkYZORoOaF/uihD18dUcO9ZLoNOYILJm1UntI4OVc
2F21TjLW5qCgEd2b1TXPpgcGyF4aIsCfEjQoq8aNm6mPueNbO9iWaNFtV+VhCjAwWqyXHKudTVkM
oGsHf89M31n3Zn4rylS/o+qAoFP1REAo9sz3CeBLbE25as1hH2V6is3ew0mkmTwsqrMZHdIyVMP4
aNpgoEcShCs7C4J1S7wRsZd4bIEzfwR8Y6Rn2e2a5iklXlQMa92FG5HH4b6P5bbTa1rzBViW2C+u
klSRC9tPjKWkTs6LWFzIsfr+yhV936CtIT+YJhqIF3bKHavUVolkugwZY8x0mVwo/9HQFM24t4MC
518X4QtMg/6YuJiLIUlvMsdwd37a0wfrlHylaCQ89YwuBzqYe79sdk6teU80s3ZuyJk0V5A3D6mN
9LHK8WCqanvlZvW9UwbKbdWV79zrbD922X2N52Rr9KN9rbOTbHWHXT/vD37uqa9u0jyNEyC9Jw9t
QaoA7p5KV3ZVWTGGc+iBE4rmHbzpFy1Ohn3AcaYZDKIgiHTcDGGEmWP6JTblN1II7FFNd4GuR2c3
5xUQPMBZ7uIosdD19gaa6thi3+pBjBZzo+ihBfnOk+zw+dJAj3pXY8KvnKKSNq0I7YPpdfqhirQG
oriDTahkStLqEym/ysV1oEYn2ZdXvBUs6ji3jjBV0cFKIDaRxZLb03PB8AghKNSba54OuDMk4s0t
w+JEH43xqQLe3rWyQwogjH1IfN8uLxEBj2SZmH19UCRTVxWgVasZwzkc6OcaVwRwhh/WyTKqdBvH
eMc5rqFLN33yJVI0uyUxJ5y/1pYQt4Exluz+VJpe5FnLogtI7NFyQjXVjvOiB0hYqcEGiOJbTtNo
ZegQKDlJW7DODbiTU5SVdlGLluAqUZDWrhwZPJxiUsUWiheRDgtvSMQBaYxbBrjWGtN+Pq8rJyVT
Jdd3BtdrEiagBo8b2aIyuzJCbVVUbnjJ2IyNQecV1MUBxyPtjwzzRMtMgdODXq5iCz5njrarU4pm
p0NBGN1+a/u0d+zSZKWqwlXdJf5+tMQ1713JdKrRVn2gJ8e8Cp8z+hVr7OvaOosquAIS8wsRTouo
qy/Ci8/NmOx2NY//oovEfTKAtmOnxuxu31i6fiqhi89IByN2jSI7Ioupl0WKL4JmksEAiusTJFcc
W4W6inezkwSI1E2+k0qzJkBxp1vdlNHHGLkNh/OYEhWUg5CobEmpa8+qVt13alNT4VYJLBLOb6Ql
zArzPdFoVgdOvNP85KCh1jhwUL63FIwVZdbSdkOiSgjt5NQyuvzSS/mc9NYiLgPM9mV0a0S+++CW
6rBovJ6htxcPq6QB8eOj/+u6ul2PmgU7LaFVHPl1fJBtigfQiDat0ZWHKlebVaWT2WQIGGVNby2t
hu5nQVauSOp4UytSmyWtIR+6oMG/4FQAUD3HPEW+eiXz2Hjv82EW0n3Lsti7TZNe30eElc2jjK5J
OVbV0TD8hInQuqEcZppHnPI4blrfdsD7i3jvi/QjJ+llFuYW/DSApFXT5u983IcxFsZ9VxuXnCdl
Rn0wHk2DBHcGSiuRu9paaCpZOATsAobqelrR45E2a5GkOutJn/jAiypoWwDjt24X0zPAW3MmmmNZ
i4LxWV/Ex05RDp4cxqNlAwF0hp1RStSDLGUcSWH98u0vKxdB7GjbC4X4ISIPqosOSX2mOm2zYKgA
nTay/QXZfxhUeuebdOP3OKmpMiOIPbzOW6n5hIy5oDGG3tsPAftaKzmotFFr7GzP3SYcM+i3KWdL
tivHRm5StN2KxdtbNA2OFS+3aBbo7p3Td6fWhb5Q2s3G7T3UnholqU3mo18PxSkD4z9XOFwI0gHX
euT0S7XtQBfFRrgdBnrVonFf8gDkiaZTTukO1J2EeXSDp4YokzfBQNeku7mJ83Ht2vKbpaarMum3
6pjdOFb1slSizONIRJKUAj3Na8Z+Y2scqaucLahTZLcKWIXpC4LNJReDyiLPk1Xh9/6+HRzcU9RX
vESwmgTOP6OsorNdOiy8LQWS0aeXcJjYuEFbb2iF8grCQimBQrvdg1ZntHmNUKzHQD8SWBAs6P4/
dfSlN5Gg3ApzP+VmnK0e/F/uKs7cyUuT/nJorjD6U02U20LYct5P8PQM5ZTlrceoU3eNUQJJanwo
gUm6ipxl7vSoTVs32DDvwewzyrUhp4gbTEqFn2fbQi0/HNfEjtJMXBut2gcqugX0A1T2ZXFjGWE8
s81pt8ZjJJP7GPihST0Dy42efpdzMPZpR7Jh+7Ne7e6apL6Sdso4RE7Z6mLFipxfUr3J5mnDwM4p
Gu0iVRhGCZaasCeFNK3cR6WNBzKQoq0RxOqhomeynerg7k242a6I5VRlz/18SFfcnb2SpVgoJK0G
A2xgYoHy6oPoNNCOmxVuVl3po4NzsqvHqyj0FnaQogxyUmtnhzg1mxF7U7fJi/Rbb9BwVdWTMSHY
2pybAzKCLm+6I0gFravlfLQFiEIN0lPhYgPM/WtGTESUmyGCZdbxTGtQlGfOQJIvE13V8HeB7O8/
6oRkzNzQzIWRu9AEAzfkbvHbhMsIWYtZhnIiv56ydiC0Y9Zktcc2w3RpHMj9DQaFWdcgAxRpqB1t
Y2w2JofFeWYGBIkm4bnKmHFWeQPkwYRMWtYmzMjUfI6K8MkMkR/QOvQOup3eKwQtcTBnM0GPk1Wc
P8k13BqM1laqVFZeNVazprM/Sg26iK2aV92EMqJZ4NH5rv131qEWOg2NO8P26oUdXqsObeuWZoTu
pXd+RUiuTs+bwBN6g6K4pbNOq1yTbxUFTVQjYOyG6mx76tSBpndVY1lY2JG78WhULO2WIVSmURxH
Vn4JvHaTlaNJI4cWh+tMPT6f6YEaZFuH5Z/MEnjESmQtAx9CY2y0zInxb/Z3Q8Cb67irOlMWomds
1Xm3PorQtkdB0PJGL6b5b1xo9aJIFmab+LCuUeBF/bOMcQWWT7mHjyzQW51MOtL7siY6QYEvY++Z
HuZDqNY5Kp8bQUQbUg5zL9W8mVEd2DdFUmINs+aNoCgQfdPtPNnc9r2OPKQvnsyeaLjIS1ZdgyxS
iXSgiGE7rvvGheDJLIkpa7DRXbquPsenhCCOO6+GZar3zr7TtHZFyMibg6aSZl4NLk/XHkunZkfr
b4s0iedCegb7MG5OjwCaIMyM3Yg0ggay3IetBEmFDRd5BKSZnkg0irqSiA0/P5Q5D6kpuuFoaU5w
M6bd2fKeFMC9xwx6UhKxQLQos6Soll7BFdWJxhkyGfHcuW1NnSiFXSzz33rHv1HCmvM2zl6t8bYd
wT0IF5Ino2WEJoyUaWTw5qSbOlmlRt2fWuPNVeWZtHmSagmaLLwHLVFjRpWFuSQ3/DwAMmBUyKgt
Cux5XboHm8E+PFKmOobaX8ejuGa2GS3TBDGo6udwk8hgbFvjOpy+kCQl2icWIuWsKp4asxp4gI2n
mEzX5RgxBKEY/FBNf0X1sdV9m+KpipCzNZBhkdD6s8Q1AJLgOLRM09qjKvMbxG2snw4TVB0XoMVt
pZRnxNG3AH6qXWuOiAHoSQSKf9HVHglKnHqztNg3vn4d5ngqLJv4Rz+axncaBlM6TGzw5A3veUC2
kd702yBvt2rhKGs6imNYbauGuaZZ2sXV3B9KRjZWe3FpZ9Jpx/3gBOxXDWWgTglj581rUiHjDCsU
GUX0xBRjIkTVd8ht6fLLYmuPzWMhjVvgLSP8zm8qDUCF4x3cveCISPM91D1qnpjzKF0/ZlhilRQ2
mkET4rB7SQhyZyVSHzMLBVKk42kr63pZRQWa3BJ/r1D1VY7ADUnOrFCjq4rIHuoEY2ulVMTBqMHb
aC/WaKy6fHgcKrJ9I/txyPxvxcjtsTPxQQvpuWuEtrSHJNljaEGMZmaW9tg7SrTo7KRAeaXhmiYl
8hiq1a6oTH/OX4n5PG6YWab5VRwzD60IM48DSE+jTlAMx+eDMMa7qsugBjQq3e6E+XNcEQscqafC
VnhJnJ7ueVxzJBk9RBq5fHNy1T1XkzqP1xE9M80gJJreWtWVb41KeW7ZrrLSNIhD9HAROwvxZnca
ydwWXQ0jo5GSEQzaU2gttILNIlKBAdaEQB+DWDm1pWduh7Chum0lbU6kzkKIekocp4E+1uXRb2h5
Be6Z5V/ffA/uMmEKmklJJ1RBV6obqOlCVeEeVSS+1H10ysv6PRPFU6yLq1hDz6L2wMgImrtWKihq
g1XOa6fkYP2ka15/ywTd43y1dtLQXYxDUS1yFaqZU4l+6TKY3KWdioNRFDccccLrJtUeK6vrtnqL
S6bFanca3fhSmllxSsJdw2BsrkorWwZeZc1qFQpemUPoI4GQxBn3YQDicsi1fFx1GuAeFy3SqNbF
sjGcAuKh3EW1/hoGzMh8pTRIz6V50jbZnnhQZa4P7iMZyBiPDPcm1HxtNRK/tGKU2zmEZnDiNZ12
eEDNNQ+07AvOkpg8Zz9J+Q1dEIOC6Fcld0T9zJ2wst5KKKmow0D3JnG/VzS+Bq9zxmWMFlK6AxnC
hN5iV2b00vQqvNt+0yccMv0odvDnsDMN7vBIt18cBINQVwV7JQoE399Fyv+QjeY/E2fzU+jN+j27
epHv1T//FHLzX3/+R0wif/x0k7Xlp39YpnVYD+fmvRwu7xUl4F/9JdPv/I/+x396//633DKC+Jf/
8i1r0nr62/wwS39yyvyg5f57i81/+/d//fd/+8v//Mv/+PRH/pp24/7msJgLCwW/6drWhPT5w1pj
q79hhnZ0UxgGdmPiH/5mrdF+s3Dw6a5l4rsxhY7B42/WGoPkHM11CVLQTAx//4i1Bu/1T88fBhJV
GDa8E93hGXTUz7ZBj2fdSQJp4/4/VmTEDuoMRTQCFliTkLG7LgFcE0D6yu6aKEeBxzvk38Rlt+pI
edSdi4cjtu4Q9NQ9mZ3IoR12W6fyKYgQ74iZgy5ZkgtXcUwtn0yF44ZnEPTKiWouR0Q2jbJpumYr
WxoxlMo2Z6J6EdNV1ePinFvNHU1ZSHRwF5iBFzo++sA/C5826+RHDPV52gvyGmFPhMSHMtzPwOwU
/iXpGaoqzwZzjSreW+qHqj2zy9/WOkg8F0dtdNOYcD1QXNg6BF3rTYCGHjRmmClKogdfMRdV/Faj
fBE+qiYCnrMjXa11Xj8UaIWClgxdzjKFuhPFSuZk/SCn6hGzkNR7qNNyqTdUqxkFRpLN9aIF5Mdw
2cbASy+evTXPHqk9D1YFDFBmy0JHyhH7c5uSL2nui9CfsWJvWjS5RvyC06hPj13LrujfV8l9XlyH
2W0V3oTuR04jOeugJ7NKUacPsHpl+C1ldKXld/Zwyv3nPrvvemSphAdm17Hc60ytouTBMm6NrFrG
+bmlolSHflYbh374nn698IONjEAUe0+VJMeGag1jPLiIYl2L7ogEmvF8xNgHxXjQo8h8VnzKTAj1
tpIvFMUHSTEsHWLcxTirC2Ym2dXIySAYXsfhPc7opT5GcbmJpyZHyd6ethtTvQ5tyPSQGob8mODM
FS9ljRJSe1S8DKEsbk9CWf2B6phqg4zTaURQ7XRT7hHoMmh1YcogRDQ7zvQ17FKjQc2sMpo1mvCg
IcaydcFAgBGfXq4VizEZ4o4IaW9e+KvEe3TCOwMDptKiC/HD8DykIJZG+wiwCoG/iSZZ5LNdoYwI
Uf1q3ZbpQlr6xXTHt8jHYGvrt2mKedbLznyRfGebgZYWWNi1q511gMs2J8fcB5hYh0bLwJ280Jyk
OR/8h10AZaK1Taj5wjPfU7R+nHeZhe5MBky+6z7oFkcfDaqiv+XYPK/NB4Ne9NCgQXavyVadDRUR
fkLSNbRwiUfMwMrNVDdnUswD3bsbwY/GjD1iuKaac4W/QpL/lA/Jye+6Y80zV0ebMcbhidy31izC
gjda2cTz3A5OqStmrq/MqcaBVPN77IZ6q3nSRfxMzvuqMOlq2CdDi04aLDvPBz7c0munE1RdmKVv
CwW6x5zu8ODc4jRYjrGBLcvRXwx556gx5Q6dBHodnMc4sTJzVpK9z5zfc6COxeVt4iZLs35Wxw6H
Wnc3jjZFfvtiJ6jOisCdu93Jdu9HI9lp1jHGql5PNiW3u8JbMzOH5EDGs8nzmkFh8VK3mGuExMxE
y2vhlMpqaCUGL3NP/XFRY/RbAkZLYGOl43AisIaTw8vtrhXYzNVWczB0g2AeyUzqjPyq5txVdbzd
5GVSvRfaRjG3otcesiKDeA+4I0MEmmTU483TD3sOB/LBz9IfLWKfjO2/L+KWxmGDWG/LUKci40c/
lOWnpdBTno1qZYt6Frb7Mrz+9TU+hwj9cREXByYuUIqWTza00E6jgL0TtQ3JAMadPEdM/V+9ZlGs
kQnfGqC+GfBw0+7kCc1u+o649SsIwwS3+Fu19Mduxfjprz/D5KL64YPaReF6bppjYFQHUGYhE39O
KKtff9LP0UF/90k/2Stl0qCOybmKsoEMsMYhv/DXyNjJK5oAonP18sUFp7/wVx/rU+ZcQh8s49zG
9wfbUJhLYz7RI+iaOQcapKRlkbB1FO/58UsG2SdqwPeP6kzJedTM2HitTzd0yC2mMj1aMAH/Z2ss
ya5B4b+EdcCs6EE0q/yV0nuFK2CjEEnDEQnsSr789ef/00cLyZuYChrDJKzp569VdcZe1CUAs4n7
Njn8LfgrD5PdHBaGdVDusN3zE6j5Ut82GxgwZMh8BVbRJkDC5y/hxx/i061oZGSR5swPQVPp9ziT
u+EuLMgjmii3RLFsAP4soT2KJbqQBzku8vduTxLJr2/G5xSpP76Sv92MT09f7gm7D9PWhnzib2jo
nQ1zgh1wWWigjPjy/+wFPz19hAaXsg+5IK24GfS9WQGOyV7a6wkkU30BqhB/tlZR1woXjoiA5/mJ
U5FLxQkxk07PurGrPoI3QHML8wKgch76aws2ISrjr/AYf3ZTTdfReLp4zm0CJH9+wryKeZpj99NV
20V+na4oYvg+ISnAf/2KkPYnqxQXw/ogQOWYhvj0DfbMBEiuUnmSVETWw4erFl98Z19d4dNXlhmo
d0i6tukGPhD8veqC6ItF8E+v4BJNpxvct79b7T2jzSKThO5F0APIYis37Gr7xZM+vVGf3jjT/eEa
n944s/Qmk6vB4iNmOfSOaBXeMd2AojGu9fMAnbp+5xzx//LA/3TdT99PNzAp9QKuCwMG5hr8j127
JzoDist/AJf3J0vsT1f79F3JNq8L5t80u9f1dgL9ukuT5xx+1xfL6Fe381MVgC+g6oKMCyFKkBV0
5iA/4Go/SlRoX3xz2q+/OXP6zD/swzIcHFP6XGpaKzWUjuPeWVD8rkGSfLlkTDfoF4+J+endNUuT
wfzAo6i5S3+SXGnmNXOQPQiK68jqLiJUvlik/uThh1VG2KylTf+zPz0gMsmSCuvwlHa9Y655n7jd
3Rd38KtLfHoq4ihR6IHTyCrS9A0x2yX2HErm5IUJ+2xIoopUpavBHJfpaB4T1CotbeiZr6KDSejv
fPHT/Mnexwe2adEKWhLu50W5z9xcqVSH9YS+9276QuNn/w4a7tx/I4Z91Wx+fcHpBn76Sn+63nR3
fnh+hnSQXWRyvU7s1GDjJ/3JlntJoNronH59qe+r7a+u9am4aKU9FirQE1IZ5f53ZCVHlbnvE8Lj
LdxxZpwmTI6W777iNYufyQ3fy1VL2CiCDVo4DJs/PbmOVGBmdZ69iDN6l2LcW+gqPavf4DhYakZz
o0xjQuOSkpPOgcb/4i5PL/zfffIfLj+9xT/c5aAbEMV3jNkmfHW4IzMYBhXv5xeXEX/6LP9wnU9b
elYbTcYjTA/pm7XW5pgliL7UrsndgH2KCGv1R9n6D7Ui/z8l+rAO/CJg+7+D8fnXqdv4l//1l//9
CejDn/yj6Wi65GirqDy031O0p2roj6Yj/8lCPilsxxaqq0+kn7/ifPTfdHqRfE1Q3qAS01j8vz1H
/TcEe7agRcm42SC++x/pOX4+XumO5brIhyB80+B04fr8/Fh2UiajozvKPDhocHIv7ZagoHiJB9e7
MVY5HYOV/UWpoeufdqzfLwothHGRo4Pv+/SM1qBamggwxFwLCW4RVrZxkY/RDWuHWd+BSg2CWYVm
MlEPilMvkbyZ657uXpfsHL1ejUy7ReLQzbTn8XjRCGtWz7UTr1OEWWZDGGJ+NJCIFIxxNIihedts
rKrEXHvsdRTh8cvAkNMr8MUmxGPahEW43kXSDA1TVIdvSJFfXQNvdw49wK9wKDAa0oHMM2bBqbtw
G29tVbQVvDTfDmNBXGC4p0M5HyP6CiqpQlW1DrV8EYzKtsUVRLMbSbVYFy3UtFI9JBg76R4w0XO1
jWjKGTJImpKoYL1im3So2ZGZdA2pWa671lFTjlq9w322ysuezitHwGBSPpAap9759pWPel5PNoOy
HTuQZtS5xvDiQ/eSpAzneC8aujc97AyzxTKVPERgIirrOrbDfRi0zPN0jjR2cqowUhWPJTYcSS6d
LDHKh4QaFCSZa/0tjsM7Mwdo7FS4/sPbsHBXmadgPG8RoNk7JwYm7eeLyOPY6EAZIyOuReLqopLs
Y4QSXrUu8w1ggDvE18+RkZ/71LhVunyPeRPaqqa8Ien+AAu4wOH9UrdoFVOFKE9ZwJxQ+X6Hqtxq
hfVRAkuatUxlYAWQsUtYV+BPg8Zy4SEFE8SFU8ryDGdEuibbjkGxMN96bVw5kOOSKllVmU1GLkmh
CLRdTrJoz+thfMrFbT+2eN8w/1oP9RT8NKZzi0epf63HtxRESR4wnu2sF3+0Vx3Jb7FN8ulZpR/a
Yalr+meBjMEbnqOpY0UnNrDPpu6/jNVHPgY7q2IgphaXDMVLC6gvZLSN8htpmz1X9MlEAGOgGrdC
PzHDYDxLmFvgLkMuFnj9ViO+bai2RfkkYzRanYAQpG/q8tUv/WNcm7f/h70zy40cW7fzVAy/84Dc
7F8ZDEaEFBHqlVK+EJlKJfu+59u9A/EgbBgwDMNjqDMjf6xzLkoKCQrc82xUAQUkULmD3W7+f61v
zSaptXKDVicZbxQ920u+UNZto1yXOpzavvFKuT6EKMwa4mw73LU0tqvbprW/SxzzC5UcnVy+6uj5
quJ7QT1ULYwdRLKrCFEXelJPIIqPk9LV63Gn2NYlK+0qtYNrrZ9v58C8DQfy67vWaXSQQ4mx0+k9
W0GGR1h9SGFi1OGdrxo/emFs/Ch2qxZSl2r+1ObseuT3gk/ZNYV4CQuggUJBQ2p5zVTsC11Dqpkj
Kmx+T+38KKbmSZPnLRW4aw5EXprQVQjr21pGvHqbKUgeJlR+cpE7c4lCW8X0IkxlHfSoFIF09pjK
Y+VWKNajn5mbuYFLIvcEwkfzWsdsxEu/Mod6naEEwteqs8+z90hNOjyRP8KaBME+3ZRdfRxsyxt0
lXZ3Ri7cUbOCdQwVClky9c5wbUkBlnCteFXo2Pty+VPT5eNMGpaGSzY113bZ3NTETE2Jtal89ZAk
pA++WZWu/7HFeFuPPNl4/DnZ2rCZdMO0ZO7HyQzfTZOQOlUO/tx4kI65AfLptWdJ5B+Yl3B66Zga
cNBY0CyqCu9XEhQcGGKDIvjH0SrYazf+ZsmnCd2XaDeDQqQA7jDJX+TzReSeK56dbHuoF1A4YxGT
DUPVhaGxAL/dXtUYdPowFIGrgFXQ65/gcf5xH///Pue/soU4s8/543+wy/k/f/+3P/73H//rj//5
X/74b3//t7//O5uf//vHf3/fbF3+qn9ufEzxN7ahVNCApZhogN90Wy35b/Q5NZsyj7a0YcVfOx9h
/g0doknFRrUEPVCZB/nPbquQ/8ZhaOnMU3Jm70Dd6D8azf/8DL4CGf7ZTH23IWdbBh2BPZShKfRv
T76LgoPCmHZ15EV9LsMts4xvtgBSlvlI1mfIeG5ZZauIZE4kucreLyvSngzs0ValpjetEduHfGhQ
XzEjtir+l6nZGxHcAzkOH4cAn9zi4PQKowu3vpI9y9BTfiRI0B/GOa/QKEp4H3QjDy/tuCAEz09p
Z9I2AtpSEx6TzfmZKtKHkoQmYKtRdbNkRRV0wt9/IiWAjSqyq8TDqmFfCkvFszlWSCtaHJaBEq7f
vCWfzDtIf/gLT+4wkmzZhuaj8mWeIn5jqbAJkWlQ6TR40anhAyVD7Ox2cwFNOZ9tOnLZM5tPZCRR
aTqhHv6wmmQ8GrO5qRTshXnr6QDCNDUnPyDZ6rH2XJRAXbr0Hm0JnktFHdaV3PaP1A/up665twi9
xxxUrgQ+MrcC35V16kU9yD/prg8krBYXugY5LZsQE7OdAR0RpdplYvaJI4TVPOqogl5ln0Rd1hi8
7YJ2pdqi6ZFqMEy9Zjz4drXvM6D5cUai8MR2DlAEi721wQe2VwrzBdUvKdJsZlEfG5sEAdidbJfp
vZSFLXslxb41CtpjY9bc4G7llD9y1Mcj1qJNZjdSWxOLzNySkShhulWtsFgUkrMXgc3aSzZURlVE
gVvX+nhlWAEpxHmLPG2sD3k3lFBSqulWyyTFHWcNLAI4qe+iAEzoJwZJQQHZlY6JzPAAfgb396Rn
Dp5Uf6OQB7PKg4Skkkay9vIcDp6uzsO6EPR9q8pK7q1OsV1E3NlFMUpQU2ylPxZVQsL11y/PMl2f
vjompCCD+QNpxTJBvJ3O9aqOpkxGTBjIVzkBmIVeOSW5a1ZaPGgZPxh7w5ljyYchTXSKJplm6A2o
F59+HnY9xsDjZKi6EoI8pMFRLnbN/HuGaYJSFXKcfQYdqlifjClYlXUb2BDbj0Va8vYy52q07HBA
qksNwnpQy3LwrLDchXnzUOs+CWl17HvNgnfSgZ1f9KlKIHqvaK/sNGHTEP7hQfvTHK2Z/W0+DvoV
2/6DhEYcYX7Yu0DSDw1GZmYhvfN0fUSo1CN+tSYsTNhWBbtFU2WDB25Hn5pvkHGe1by+AUjwa9JV
5CVT+hg2M/US0/T8cRF+DJYPbq+6QVx9ZI4PkHdxPlopg1wdgYLeNd34s0rwsooKcmAraYhDuh40
8yI6k9DRRf7UYTdO0WgmA1HOkA2vDN18BmGnYT0m0WqebE5IxmAl16PV6bvCb4Fj9+3wkrQpsTyx
sO5Gk1a8r0rHifPCAJbzosoScWdn6nQXYbqJVzIHgAPGDvjojSXvZbZWT2JIoGGnSCjkoHsphrJ1
fX9W2Mqaz9iO7uRK2RoDh5mmogJtTMW9LSzcNgKoRmUdohRLQdzJ37uwjD2ABiP5zuqjITJA1Jq/
L0KUn2xFLiGVQbjIwpHLG2njjMCVhKUrm0IlfXgw83mnxXFz1eAcd0uNT7WoyhS3o6jwGebjRVZZ
GvA4YBj9ZC8JvoWEIWcg69Sur0TqRwdfSZ8TXHgbOcBl2flBdpsmWuBpJYGGdaNObowWYNMtYX1W
W0Z3fp9Im9bIdp1tYPOZkfJ25RL+PkN4jRrcJL4ykVMV5Y+jkZOeYo3JM7GkZMLHs9gXbYDc0IeW
mKv1tGmQbMOyo1EQRgTTltUu8cHjFTSTLAmtc6mUzD+99SyH9gax+goTRQ/0Nn4qgyRwl/nXtSxs
N4sne2fW8D/qybqzTAtrdxzLjlSa/u2Mg29rZuzEbaX5GXF8cEXHjFS2sbkB4wX/aNq1JjnOhQoM
Nm7l5jkNF5GDL78w4/e45tLx2Mdz6s62PCI0XrQxVeZvtByPZttDGfx66gKtfDp5marKmYhVD4Yz
e5+TSuM4Jm0p8Hl7sAumxGlTKTgE+GSR2qa7viqOfQtmqK0XIYxBFUKZm5xw3bRzcVUc5hD5vJ6m
rlQ82F0ZX2Lt7y6TZCGsGubPrCNTpuhkC1Iw1psmSomct8i/LK34QrRt5eojurAaKeNtIhnWQ94H
BMdGdk9GWThH08NoVKWbREm/l1rWKM1qbOKM+vgIrLVeqSVAqkjWzAsmxMwNA5Gju7VImSyM3u1Z
/FwFUyPMWs3ylEojUIWnU07JYTT7G9wIljPrpSen9EqJ0gXvVtkHO8H95sTN4v/GFLfRFIBYZUlA
glbeoRS+xsHrDW2709TmOw5V7AbZcGNG7U2l9fuM/0OO8xvW6G+DLjxLk0lpI5BOglbZ9aQykpaD
nJ2o9GiHUuXBUtPrSRSPY1df2e1w63OAC/ISdXFRHAIO6toMlNJIutuR1KAg1X/kipxtjFZsE11f
NbiO9GE4Ri01eC2A0lyuQiMnbK6ENSf12mXZjz9NCZ1+DKGoq0PonBquX01JEZejcFo1OQr+WeVz
kmp4iSXnWayVJGCpMe3reEg3mCuINGrmJ+BmiBqq6tma8ksyKQ0qJwXqZdWXcZfarxU8eyXvfw4z
WvNEFG5fUQya8fB3ygXg6dKJcpOKXUJvLi+lpz7BfKcZOdubWbufAWjGkLoBT6xb3JF2qk9r2ong
itMZCd9Iqn2jWcc2zyExj4ZTQf2CS6nKsIEmwm/KUOLVqvbgIC7LgX0q0+pTG0q/INKINdWvJ2XS
3bLFHji1m3zCmZPXhO7AQLsGGXLXyw1UC3GZMxVUqfDUWmxUg7JQrd6JDkIILMwkrC+VcmajpVL8
GgzpmpPebd1Ibh6Jm4b1R8vMh6CcCNKNEZZZ43iXT1Twe/BGgf0gbIRVqNdSvYe9haIJ8aIz1AWT
kLSrlWqNfxhkG9K3oi3WMsHSc44UEG3hS1fLMNzSn2OlbowxuUwrjNJ9kWxV6HhuNbLVq5rrItR+
F6X6xN2+svB9jIW6S7ti2wsSQtKI+IBB3tihknmxLJ6BDLhKnVL2ChUPquBNgnOE38MaG2GLYNvE
EXqHe35X1wa+YWqgWtXtIxvgSKfSDZEiT4ujxO2l/DFIh60ddRdS1qxnKbpbiDfqWH7vNfZ9vYp5
xs/8i2AS7TayUF1J4xYGJPG2DXW51Ah2AOm2YmaOVq1sG471k1knB5BoqTNq1q1hT+tJy2HiSWsW
tvuyklxRlJuQHZcrg6mV8/Q6NtsWGRi6wKZIXysUTRro1kwXF2ViC94RhaYNiIttPaA5zQ2oF0kt
GiwKxk3fFBVLORI9gLM7o22uYggdu6oxgUJKqb5O6MrgPk9Gx+zjx1wfH0xbKRyjzW6rDhaUb7zk
MGSZL/kCpSRpmBPi3m0NmbezxeMT9Ub+WIOK97pe+d23AI9g/UnOJFvhLoIuJ2cQB0sxF5cYLB7Z
HGAEtNSFs60kF21klYeiI3kpj6d7jjLSKtbFXoz5ZaMDYIkHIkMMqgm1aPdGJn7hTMqJ+cV+D8Mc
nGn82mZ4OauhWUUWgp15xGER+GVxkCp20fxOfVtEUK/qMEg3GhKEtK1or8l7PBOHqjLvu757SPUE
aZsCUkwwO5AjlsFjHgNKySE2xxJEMREUBh5ZYpmNvZ3UR/6mndybD/VAZsSAPZqkrDAV00FnUrjC
6AksZbJJmC6GH9pg3AVhwwo0MjmkStTjEQ4leDgEOGGnoSfWmxhDjcdhspAg5vp0O9jloZo0TxuT
cy3ODx1HFkjQ2pahECMsOI6+3/bi/5SRkYeVp4z5TqlC10fdLCb1aqw0wrOSzdcr8sfW38l4FCne
bbN10/bJVK/IMaW0V0MJQ5QbPEXjs94jNpbiK/ZHh7TunLj8/p8fm+VIoZfDwRuQw8lJxqYpbmdB
VuFsZA/al5ec+rxk2c4WlIjhfe9r3tx6wGqtlMG2bJ+//gEnhTFaRQwr6LIoi3Dkw7FmbitFy2SD
I4AuO632Xe1vvx7go1YLIgzlBKHCzUFms/Sq3t7dQJLMtIfo5sFAWLGvIpkainABv9RtBse4XoLd
cnIaiX8jRCVfE366Ft9b5Ux5Y7mR746My8+w2XLhClv6Yif1nKGM5rL2aQ/l5k71nwuCGsebry9V
+XheMwjnoGCEUIbq0WnNyBqnORBtzFHqbkn/SzkZOKobrQnlI4zIcqYdSepueei21RkVxMfOOZf3
ZuhTlUchxZOWZgw9X/kH/Slkzly33xK0aPlR9vjj3+0qu+IUc2Y7+/H9eT/uybcKc5jj1jJuL277
+lLH5X7mpn724N5e2cnXqRepWs1BQoIb3QW3+5G78GdWgA2JXpduut24KTfnVGHis8uyVXxbAP6t
RRDw/qWFA2eG1PA6Ml6RVe2IpdznHlKEjb6FDV4dkgd7pd11LqeoSzAYDy3NwoeIxXZ95uqX1/L0
tX37Q5ZX7o0uINEFjsJiuXqyNySElytp1gCPaVCsZ+21muBUoUKdRHqlRsr3VtbA+cQGSJPspTfj
jpKafJygaVg2tl3BmzhYv77+jZ89IAqHtKqXZrFmnbwCrZkKSmMFyWjB01BP7pSSbpI+fT3Ipw/k
zSAnb0E/YVROAvTDaW9fqhHu5yA/d68/HsyEoL4j2/wL+On0YAYFkZMLBwWvjOobVW9hKOSu2UHa
yaZDoV7nHaeYrlkHHF2/vroPtVemYDr8qAAY/KOzpxnZg6D6TT1NJk5LouPX3k6QxYNzX9PHZ8VU
rC4tGFXo5oeaaz4LGnkSWIMF3l/nIFPkYxeFZ+baTyZCXNy2ZZN9YzIdnjqVKnUyK6HDmJKiwgvn
S1xLDx1A/jkgTSzzKvu+0ydPArHT00kjEONSVoorJfAdscgwgfnTrvwGuOni6/ssPttaCEHVmR3G
Usw7WQUke5wHKSKgWy/ki1nQ55WLaJs0mClEUb2KYKaxPT0sMJV2NDA8WRj9OIsSxiqyPaRCtzNs
RxDEU8MymYwZhoLWOmXDsS0gSCyfZ3ju8qaPtU1F1CM0q6+vYNGDnEwIqkq5S+dlQSJBOt77CQGf
qBV1DUdo4DXXfd/jAqnFumOLaVrU69Ib/LAVJTKqwKLKd4LTB1XBM7/i4/vKjzAUmXdVs2ziqN7/
iLjrK6qssEQpeDv2AANw2gntsZl+fX21nz2ut+No78cJGoIB22G52OoJlxDuLGRZNgL463Q4V1P+
bCw2gojqNNtm+T6ZxmjJ+Lg/eTUaPTzONZuRjkoonuhWwR9NQeDrS9OX3/5hZtfZElFNtvgcT8az
Yr1QOM51lO0VgpnmijMCB5uZz8npy/Slk8Z7SSj7CbMsZUTZhqvUIeoX8pEuPVhiWWkvqc29qGY3
bIpQ1VbdhFTDBIuwmjHuiCyBAiRna9GxjhnNY9UXP2Ch7HwZenyUB6XTyETMVbGbtdFraROm3Lev
gw+i2O6drhETiw3WrWJCKTP1tTNXJmjqkKQl0z/UKLRjTrChMK8kQLFeCKB6paraUzDEF2Zf3Slh
tVeF/WOYRLdux+ZcC+njZEafj5MYSTzLPTyN1oK/nBiZPrE2QgqKct2zYG1I5ww7n3xx74c5WYL7
0hhqPYEytIj8exQtK9jHxJqv9ZVRrTmdn2tWf/RYsJl7e2Ens5Tal3DfcxwdY60bTqOqh2AG21Rq
m14dF/xxzik6jDbJ1ErryqDqW1dXY9BkOP6ab3NDkOPYynezXEgOPJJrrZEPsUD3MbTBXZ6KxzOv
8smbTGdiCY9jj4/cjM3vyQ0yQyWyhyioPa2aD2M6byn7eD51oq+HOZ10Toc5uSt+EPpdHUscC41b
ZRwxdL2OJCAGpbb/eqDT92oZiGYPfl6d/AC8Ye9nHSI7A6MztMqT6gskXwONDiM5p2xfbsr7z58l
iH+EwlmEU+7JIHiIpEyvqPqabXcxVpjX0qexBODj/0wzxGjYcb++qs8W5UXIxz7DpIXOvP3+siYR
mW1q+6WXPfadI+3VewwW8J7c5LK+G5XVS/WEk3faE4TpndO7f5zsuFo6WTp3FlfH6acKpLBJ/Cqo
vLqU14H+swnlM5d3+tBYhN6NcPISaiMUiX5aRhhGIimOTfzDUNMzfcfPjlls0jQeGBYo7KcnC98A
Rys36NnDuZXva0EFEuexaWvhzrJ8b4CFlUHDU/3qPinSqzmUNlDCbnsQmiuscgVEbg1acCPdTVN0
+/Xz/bh+gb1A6KKwptBWOI2e0yfykubc7ujDyTDpuuYxMYmMK7MeVl0Gryude+nMTf9sTJU0NpNJ
WBXyaVO0s/pmLAvGtPvLSs3Wcl6tU5tgC/B2HbbVr6/w07v/drhlhnhzGJI1SUYB5XeekbQPtlnD
3w6/0Sw5lJO1LgqDGKCwuY1DCFnEzEmW/AD08ag3ag1tUUrcqUl2U25suik5s1H5aJUyFwoAmhEO
DniWTne8qhLNogoDIqXvWoJtu6PJrvBn6CUrquTKCsv9JiL5z/36jnx+//8adfns3tyQSdKjSuql
ziMoxy1A8EbNQXBANUMSe/3Xrwc7nX/R4ry7xOULfDPYUDXAoFouMZUbh0CpcRrAALWbhST49Ugf
v2VGosmDw8FAy3y6S++UZFT9Oeq9xd1uwbInekP5z0/A7wYxT3wxfmplAq1H76mE62ZPsfDXMJvo
fbOLjkz888a5yWOZYN9P+fh+qYChgrOZRfTlab65gUZq+n1vMGLrtnQpTHdU3dgzrs0VCFTNoRu0
JPu2q8hNruEenDUdfZyE349/OkUWbV4WHbfV9HdT+5xN/r/w3N5e4MkK4/eA5wT2RA+o4SrXL4rm
YAXndkfKZ+/hm1GMkwdXzSYUuCLhPdxFtyB3AEXTFlLI+LbXEBVcaXRp2oTOOWH6mcdnnKzYGtXy
EecpdEMr8/yw3fhl9y1nvymX9rEYs0Nj1Pd1n9x//TGceWqGeP/WmKkUWUXAsDpLR6rR6cnOPDbl
Y+Hj3YthnKxqEIOrFnUPQzjGBiPrpr1UN92u/RfsJ8whb5/dyYRlDID/CHLoPXIejizUwZLGcKxc
zEsrYPHEUhP4+/X9O/fYTqYtWU6ySgsZ8k9P37bdJrvFFXzWWbM8hy++7lN79tghr0tjxlmM4fW1
sg0O9mGZ+RM3uDu3n/ps4oeGYiEKWYwZp0X1LGMgDsR8yvXgVOHTYOBY6PStpe9y0PZf30Hx+Rf3
12gnTy3pSaTE996TtmN8y/JiK9XVozb2pPbGmUSPFsfAmKavakODPQE7q1RzuKbPuLXKfksgNU3g
9kdhzo+FvlBAc9JY0hFknLwPpOpeC+InmoLI6RV78kScXVe9cfP1NXx2w3QL1QWlL1oAi5nm7dxr
x/EQmImNnaEkBTJ5FmWHiqtcRdoVe4ZzH9Tywbx7Fyx0xpT0SOG2TNPWTz4oQZptYjVoBpQrg45H
dQEu1uFoTgrQCukKUepfX92H7QfVSnbVhEkidOaVON2XSlNZ2nNswjm15quGfCW7AJmKFZPGcqCR
gp0Wqqs0FeFv5WxeEGBqPydTt8gFI+1aQhPA+YNtE+THr3/Z6atzemg7WfO0HC4O03XtNTxsLCXo
hFLw51OKE+ZfaPGwNV+OoGCYlpPG+2dML8syoo7XdOqRkZnxTWMqLly6M72WzyZknZYWdVpWcv10
d1J2YkIzUzJMeteplxoazK/v2WcVB86dWDgoeCv2Bwf8pIxV3/rkgSwWSKJUcm8xwNM/2lteenN2
5vp4FEVi/Wa4ZWZ7sy8BNuULu2S4YTXiEAYqsDF2yk/Az04KuAZn6bIr6Q3S/Fbi+PW1fjY7vx37
5EtRc5GqgC2YyHp1ZaA8rZS1YDILiTkHuVlLg5uk517KT5/gmws+mc+Eb6RkcHPBMtBfS4xOOtx/
fVnnRjiZbuJwCsp0eYIwzx8ktBrG3P/6eojPelTvHtvy6b15bNg2yFkNRha2G3tvbPJr28stR98b
360NCpNtdBi/qZSEvturbCddAFpekN82G8tzW7JTcwdd5Pdv0MlXXkwRaTOCy6VCtY9Jg30JoDah
kV5VN8Um2gxezUsEJpMouafhKsGI5ZxbEj+95fR2Qeii2P/Q2pjUbEzgfLG1aOJVrj7nyK+/vuOf
HUv0v0b4U9j35oZXQOnNwVhGMF/18ZeuHGQrOjeTn7kM+2QSI6nMJAd3YpcJ4AtelaO47HC9ZPMC
ZH5ct6vkPyy6QPyC1+L6H+vSWwvQqcvzH4/vzYWdTABzb9eVrTLmn1uXne0RQL9FW+OM6+q5Pttd
/XQHv/iNCIwBM876//7NzW1SIskSZbwb8LZrea0SLoaf8plwhE330q8D2WtX4pt2bqf76RNkrbTx
h7ARONWNN1VoRVXPhc568KrHthd2/jpP+tevX5RPN9T6m3FOPk14pWNqzXPvKTaZAgSqP5SA4Akz
oNvVyxoIuKa9FFGJend8RiTabr7+AcsNfLf/WL5HU6PMt3QXPmgu+riecK3ADg4y+TUzMQgMMoi9
SpGuSAADNK6fGfDT0gy6eJZEi8oYFc33j3RYZvG615hS8a9Ls2tnq/46ddFZ89UjeHySNhkpERcJ
E9Xm3Pbn08t9M/jJwRbjnVZSJe+9UBv3mFhyh8iG4FIomHSLMAexIXXK+utb/Pki/deO8kPtKy/T
ysrZUf4DhNSBI3P0tYyGRTj5xj4z23/Y4f05xb4Z7uSVEqHaydPEcNW6d20UsKvFb0I05WPQO/Vx
KS+lhaeZzjmFx9kLPXm0Orr7tCVv7M/+h/+4qC/I44ReTl3RO6e8+AgoWF7dN9d58izbSiuIfrN6
r6aMNjWOZgG6Mhem0grzQUU8G/vncyecTyRg70c9qVxwtrdxnDOqfNHvzEteXgf491F2wvW5MsK5
+3laeDK6zgzCmLHiXX6vuGyH77TdwjfqruuHc6vipzPeX7fTPFlO0nqcJ6Ph4eX2vG41wB0iXKe+
fI7csSwRH2acN+OcLCENHORMmf95Udp63KKPcawnKPir88edz7/3vw5zJ5vG0qyKuFZN1o5Bdazy
ocYqDH3c7yp4wdGZS/t0h/rmypYF+82qP2RyEg45V+ZbT021w2nj+tZ1rLToMdnpkL88JuLMLoB+
88n9pCOEHI/zI5IQfEen3eEU2/cYi9ryJOug4MqgoIUTTJVvRlvZ06X+SSsH/Vy+0/L0wM6Lzh9+
jVi4bXPjh4qT6hoejASd80jA1wAiLmiQpLb9rab/mqeE9BEYySYRazMrEt6vRtl02Y8Ck8TykdUv
5vCKXWAr50QnlYYXNdIGJw517FauEab/qKC4xiM8VUPhPLeEjz/1yu3QFre5jUsF1e5u0u/qEFCZ
Km2ajJwpiTBDcWm09yJDKD/IqU68dLzDfck6RUo7sOSKH9qnV/DlSAOeLorhpVZ/hhJAFD91IsVc
TYG9neXsQoPEWlf1Osh8RyHAEuywo5rpb12Q3pvJB2U4Eq29M1JtG5LdNi/UcEgKnTmusM45gdki
QMRA1lUUa+gTFcbkkhbzXJfJvgAEKYcyke8WIZjkGoQorCozX089lHApponQNDTbwY5a5IOOarEd
9PhmCY8koBoS7E1RBOuuzVzQcJ7WGVs069+0JWGxbn0Y9r/02KJZ2q6L5emOHHfGQQUeWh+VwV5B
2Sb6x4bkNd9qTO4pJILUnDYgkTcllxrpUFDLbKOX3UsaEoWLx172E7errQ0mDAj+PTpvohOGcm2j
7x+rhWzwCOfDnaA9VJTdYmWfDQBM1Rpy6sR2XDIvk34+9FSTipFMsD7He75F9f5QhOIOQco1+DTP
h7Seg8EZsHqY4W8TVWpLEEWgiXuRItMtfVcNfkmcWFtNrHWlIeuWRE8zgYNAKrwwV6IpXazgjkgn
L1S/J+rTCMvCKOJNiUBaov2YPM+qdvBtbS+ZGTmYhtM3hCsMYCk0J6a3FBPXhKFtnVaGOwb6So8H
zuAZT73CJAsKUf0pKZpnBd97SVtlBdrpl2HQvVR0bqYNQDevTMsmIcMgriC6tGKx91NYvoUV72P9
pSe1sbReUPUQgPSk2JWnDyrwDOU2JyTMbIKXSBLP+DPbdT8bOzkIv5EX5qG82JYlEYolzoq51L0W
9UQa3vhm6eWIrrNuHYaEkRsKGsnIiVrsInyQxPWuDT9+DEJjNYXXUW5v+5oQ+6TkIzNvo6L6mZcJ
vNIGE3G40xP2xzKZma1xqOX6COr5aHbzjd5Ybp1Q0oFl59jzAA/W1Pjahi30JlJOu40ICezI4Ljr
8408k5mnEL1H/pBu+9eRHFyR4Uj+ksqL95g11tWcz3uJLnFfhbsYI1I+3qrhryqPV0rylJH2YthE
RMgjpqwEru0jkbvEYRjwl4lE+EZqKmly8i2NslUuvc7FtBY9c7NprvqBeEDxVIIMd/JsuKpEhHqq
dMY4vdDgqNhIXOwg+NUj0/f776H2jB0YuyyJozlEYZO4rbZ+RrfiGAogahLBRwD2waCuCTVdhQ23
igkZBq2JTZOe3COHDVJcv4MM5gxeO8gYVzSdHANkh0HUDT5JxBaAHQivI3fE9iHqqzc9NgusDrFT
dZA3bLwAolkbuHxlmmudclMDCiTNw88DCrD1Q9HK3/myL6xsXDeJdYFO85c1Ec5iyPc0Hl9wU+x5
dXcJtOdwSbEGqrMymyK/ILCs+Km1dkokrjKsVWlYmND5o5ouoR0S8tIBef0YBaNHQEp5ESgz5xY+
KISWpI8ZRMrgJWictLBQ7OD8DPs6cQetG1wyavjuJm03tINbVeU2BQZqjeYPQ+e2B91lTNAqeOUl
+dB36Ghe6MK3LzBdMHkON5Qvd0Mk2Mh331rc0q6uICYpq4NiJbzRQIH78SBZ/pMWVYajNukx6X7X
3CI9EquaukqgE3DBq+6DRh4mnad81VTS2oSBkoKBKW987ERk4TomochLEhZBFwpdvnpSPYGFNypv
Kovsveix00eChCTyHQ/5YkYIU9doCzdbUn5oRZrI9RubCnR8M87hd00lUlmQaK+PR3CZrhapT1Nn
bTXJWNdddZyJl4pN6yIbFVKvmC9qIMMZ5YqK8kXJWymSlQBsPZfK2k5IPM3mm0klCkvKHqcqpuFk
YkaxJeq43WORRrscTHjdjW6ekU8kjy4UHpcIGZgf9qteRXg0FkZKDZKaFUStvEqNeA2LJyv8Lg+/
+1w6Kjq6Jb28aEKUWz6RATF5PfDk/DpnxsdUizeN7BtH9fE31skaD+2mUbW1Un7L/HRr1sHaN/GT
3JNO4GQmq3VOgmGfXS3XatOmLXT2zFgJsx5kvKnfSYm0zsv8maxTklKAEoBS19tvIUYYVYXhjfm9
tJbsCnjm1JWY6+RB/DBHdEWQgm35VjOadclbW4X3VWfd5JN/TT1t61v1rk50L/KfOv7T24ZD8Peq
yeq1pkgrPQEM2Ldbki2Isu1viDEHuzKuyiZdmd29XbwMUbRFTUywCmkT7LBoeWHr2pTCcEbf3Pbh
kteXb+VU2TTjqyGShx7QNzmxGynPfhGmSqhu6UgGd5/c3J60zgy0iQ8kICmG40IxQOGWopJTc2UV
h7/7eNgSmrEbJ+22qReH2c/QMjeBne1J6F1ZweBQb183QGKqaHb9gHhn+1r4gK/8/cyvoZAIwHHa
1nFwCIeYRRi+fLibbaI+7HKPVsALuQuSH+xTi52S9hLGBCDLIdsGoriD/BhpASCCYt0CxSZ/ER3D
Q4k5bC7JmFGfCqImSIR3w3gri3yt57GKvjvfUFYsCREzB6xcpdhhbbxMgxe/+QYuhomOLJV2JvLl
vhvJXR9AFKWbqRIry0Y5SbM0GxARlm6nhDglJUdrifbJShbXIdxodnsZyL9zxdgt/k3Jlrdljeut
NB4yBVhOOt52drlG6LVW62pd8xPiSnKIPbwnD+0uKjXYRoF/1amzG6Zkjsbm5Z+uKA21mshlV4IP
qeOSatltjBF5I1ksHK7CHY3nCLw7IJl9APNv7GevLEjQ6ea1IpPirb8qZbLW58GrALaT58zuqOvC
RymElW8HXlXj7VLmjRk/SdGxtuydGRkbwnGZPKmfF8baZGnUfP3CrH4LJf1B9MZ1rWLekqYj6jKv
JkYajsA+Ve/VrD5oDdytrF/LuABHS1vps78a4+CpFY2TzA92aq30rryLUhzhfXyhowUMjN+QrA6G
H63yMCKtLTtCsHgmgesK/EQPwD8zAvI6A9hM8PC7bz3Pq8R6aAJBYqFjA2ASeESXykMg5lYcLzKy
kKXRZ1LRcffH5raepe1QDI9V95jXe41Gj9Ez/wV9cRlHqluDgpf7at1MpL8VzMnsDXw8d4NIV1bf
s4JThqlv41InmZ5VLC5/0tPbmDa/jUjQGICshXFAaADYeuyh/4+161qOG4eyX8Qq5vDK2N1SKwdL
LyzbY5MEcw5fvwfyjEWhuQ3Zuy/z4KnSbYDAxQ3nnjO+hgvi6jrHsyVi0rX3IGXk6Hl42eB9AA+/
DgmWOtPBTmFc9JkGKJvwIDRTQJCxyGr1oPTqY5rlL309f0Ej0cu7ZwOTbJGV2rnyTV+ynUCdmxFe
KfF937xOwC/mJV6aptpbs+wWfXhtgGVTmMygihQgU29D8aesZRiRM49lO9yAD8Axe8Gb9GRfkvIO
cfWhSdXALLV7A5RWldkHE8RMZWhE0ICfmC5mVe9GUMBF1ojxysYpq8rVhfHJSASEnYiEoGCJMNV4
gWKc02pfFhr0KOMxjRU/lR/mpcfpz8EgD3m3yqQ4W0gcTMGsP/VA6MryTZGol7X0JcQFLKGlNuEp
sEcpumyzeRcn0V2rzh5iOLxq7bEAMRdmLp/g/o7gFW0TsIqDdG/CtLSqfIMikU2aBSe0+Cp0kBlM
211pWFfZWAYW+ampP3PILM2Rcpiq7rURTC/uay8iilui82B13w2IcM9d40x4lumPVTEcm1vDD8AZ
EGYS+S6BJjkYZ8qdRJovJh49Ix2DRHoehdQbhIbYZFaghC164Wjt4vzmfCmNrVHQXBeoa8CuURMG
qw+TzkfWYiInkw0/T+MHY7JuLBC4SEl9f94Mm8izZphEvkTtt9QMxOqCmh91UL3JahtgvBYj1rEj
CN2LYHUoCEec1Z3gLlm7dPmrAoKqd4oCwvIioGT8+S7zzT1kJlL9BumS4fWu6htgSU+ho+IY8DWl
y6vgsS0F9gcwpcMktpYYKDnw8aUQyytIf50VhFMloX9jXf/5ZcPAxIcO7PzJ6FsKsRUB5x+YZBM6
VS10Sgm4LXRyISq8WTe2+sOYYkfdilYroNI7GX6lkZ2Qyruh/KFkBtjWY3tCk+n8qdnevN8L05gC
GkQkSohlQZ9xbsZbQYlvxzSNOeWe7QvwboMpnklhaOKMoFZAaKAXZ16ekTtw8307v5STyuPbzqkY
ZwNTMmqsb0X81UnUFKLpHZIG4CcB9JFcDKgQF9yVgQrKSPs39+v/2lja3LuVPaaWW7Q9JEeMzIDc
JyJLayQRRrI1XlvupH31a1nQrIQ4EuCXLPJVaoih1kAH+/pxdhYXEy+Jh0rEcXFCWwRBsscrUrMN
c9Ygc6HaPAxnxYhMKEGKX2KkpkNBdtEQIyMMs3/KefF6jCJwDiJ3mUwdftGVWLQK1Xrr0qkOspfx
CDJR6GDuAWk5iLuFN/qw6THV941lvh+4E0JD6OA41DdUWIo+rurz+4GbvmNlhim+h7GegdhgMH0Z
UK1DkkDjuiIiFJFJAX2X5Y5zC1i0G/P12DYu4u52FoGmAZspRoo6w3wSI+mmN7XHwTSRyjZlibJW
hkG8OIycSA/d8z9ga7kYKddkiL9sDESTDhhuXYeOZJ2GYJGDEBWx9F0VtdBvUmpeQ3nLt6yt0Tu6
uvOJlYWka/D6zPnyfdaMG7Cf7KxK4r1y1EexD8DaDvPKxTFm5JocZyW+LPbKZXKYb3QbCZWj7wSX
py2zdTAxmwF6PjRHdXQ4Py6qU5UyyuPR8BUVcMUUkdUcT7cYRv6SGSAkmkXr3uwV35Srl/Pfbuvt
WRumu7DaTaNIZQwa6TRU2UvoqOr6iNCvhRZjgsoXd9yARj4nm7paJxMZLRZoM1TwdvhD5KVfRa91
iAvtVfM53cu+uut3cbg7v8Atl61hRPSN+fB0TB4FEDMPI8nwzfERupJ2DBGV8xa2t/C3BYVez9UW
NkKVoxctZYGEPjhomsRQhbg06kXid1nhjUtuGQOw4b+ngUVTmB2EuGXwSUI6DshI0CnLUfsSqaDb
gtQ02qgl5yXf2r61PeZ8xGUW5laNDza2X40F6gCExx+15T3WFpgj0TQxSfMYsYKYzo9WqxOkhaqr
ddP3Jhf35z/VSdOZdZWM8yBR06mjgFAr0ucHQW2fw1KonVbUJuQzyZeFoHzXVdqhH7U7qCSAnq6A
CNIg75tSfzLgdVAYJJPH+VX0drO3Yr0FjKvpjG7QJhO1MRpQ604bDM+hbwWYNL7VeG5t8wCBah3+
GhNGoFv/eFpTBHvVUGemX5lI6RVSgINO6q5l5OeKntw1Yo2EW5AsJxTmo6zFFz1CYUzf6WisZOH9
MAhIcmewF0Oeb6/VAm8CR9tyhUAhStCvwVyzzE515YmIMWndKAL1OLgUux26IMdbrowWzIuvGM60
Z8iwO/Af2k2KwRTQ/bfQhXKtQN8l9+KdfOw9NIAc9SJylRdpHz+Kd/GP8lvlLt+bx8i3HsRXCEyK
VSCN9nJtjPYM0TsHGItsnx2RiO7IHkUl/GXUu585X3rrUQFlMJanggMR7dCPuw/0szalpYFmWYCs
W7Mz4KBU2em82TV38q5UON5vO0Kmw5cYWwfukQUIWXUryUuW/HrF0otfr5jkNPZnXrETrMPb9dI1
FcMuaH5hGPDj8gCXyTqwCKFHeDu5EsjEMMwgeL1vfkdvMPPmnbb/U7mUN5Pg2wUmmQJLWRqUXBwU
qAxjRwlaZ034kloCxwVu7+G7CdbBJ0qlGUYPZm75qB4sDP1fTCDFd8q97IKsEZARjsETePqvNWl0
HE8HgS2LPepIU2MyGYFxPAk9StJAG2rzaxRDmR4Mh0UJ9eNS2s/oIExG7Qo1pjUW6L7jo9haIWb2
MJgEOi4WSMFTr6zUixCElb1FvJ4IN5D+mFxQBh61Yen8pERFGLqKPuegb7o0DPX/twQm0rY0gsIO
hIDeoicN0dNyle8ha/2J2GnTo4EjS8fApAnODsZ7xpY1RdE4gcwcDJljjhvfxs+QE41RapJu6yXn
XGL69068tSmDb0uRMOt6MhkXGS38p0LZAG/Tog7As5TrusvZQLpB56wwL1UYmSGid/SR85/RV6pz
JHuSXcQ2mN4gFBnkwKJmPkLDEvo4+uvIAxZuH/rVKpldVScDdIYQ7vX7gxlAOOEt/KWOAzN5Pheu
tOkXAfeXoO6IfiRLDDu2eS1HEq5Yfyj22uWyk64oQOqTbmrbGuXLgC41OCsZNyVMowT4GURDaWj/
x05x67wgqKdvmgw6T1YgU+0KXIQRRYo50INmvqi+T/7iKihWpAGauKM/CFfZgZfSb37Aldk3SOcq
LBUy5IVCDj5dOibUglxvpxwnRwiaA+Z3gMXgOK2t80onG3UMmYv4kMyeTpMYWXFKOTLRaRmvjPIo
o/fZZ48tWrq6Hpy/HpRn/eR6gGPGpNwWBvDRNIpYrS4hqbJEEXLOUhV+lEOxy1FnN8hSISwYb2qg
f7zGkH7GXfLWoXa0LgoEZZmvyk65SGtw3hTz9QIJODsLlX0kK3eTMAGzX0Fatb3toRZx/gdvRTWr
38vW+BS9oGoKqekv45Dc5osI9IBa3bRRhSES44vYQBlDEvVjGFs8T0I9BetJ1qaZiM+op6pdlNAA
AFF0AFzwrOfoYDmIbW10KYhXBAovzKYf+5xJ+vVWX4fI6hxHHZxHB5OLCyHu9IkmepOj6ReyGx/E
6OX8/m5lEUAHywadVwbDHhNYgYJ3tDL63mCCGj2rG22EthbxFevHeTtbj83aDvOuScPQt2reWX4v
J35BgMLKoZY2Zc5kgAWx40Xr2xv5vizmmBNJ7MAcDL9Yer2ntr4CwVt5D5xV7kdvg1e80vpmUW61
wLfJiNWnqxeljhICrRtrpx7Si9opHVr4+M8X8yYtuPbY06lMIKlRZRMVAWW0UyJc6NZwlPTxuu2q
C7mLL7tF9y0j95pQGpyZLIAmhTc9Opnnv+z2Nfm91W8eZ7VwQxL7WrXwrCdVas/jXkX3+LwF7loZ
H6nHRBVHaCb4860xXpiHZZ+5EN4bXDoLVed+F/C07jYT3vXnZMKIjmhDKkcAatGEo3WUb9EjuY5d
UbGBZrXflCCnS14AewKepwHs2ioTPDTj2JMZPApvA1hKdU21fQUn1XeLozhgw07QEhJflcdPRBKb
ry0YHMDfArwpeHQ+up65hNBGrOLGgIjap3GTJL9VzyHR4/9bP68C3inePDsro9Q7rc7OOCqzmUcw
OlsgMVYT4IS+c87O5oMHDgGVznqA5JI5OwD7TaLSRBZA1gkqhL+f8/CCApIljXMbpM0Ha2WPOThg
jZa0ZKZ5lb77JVyYZx6g3W6HoX7JUTLvEhiFYO7Qjsicfzirpas5eUCgEIdxDwthNlulQMsbrZYU
WkMpuZ8xxIf6KxLJcrinJdh5n/Jh+tv7+26RebJkCLFXQo8JGkXf956FsbPEM11Z3ysHc/cJe5sP
yWqFzPccS7TIpBxHpj/oweKqj2DLQViIwp4vQC0Jz7MKhnAMR/EYGDc/LObJgELWIfTM1leMXlpy
U8BCSZh9UxvjkIftgRTmS9SAMvtNdNf8ac1C7XK+6VZKaLwbZtsUjTSLmTBk/70s/6WEQDpx1ZGk
bVs4PehHqOaJngZgMJhWHATz31fsT2yhy7F1WNV3Y8ztB++STAQBT5glkF2bNV+kRUrcboBUhKVH
yhGwWrvTUr+1gMyFgoA6EydPsn1kPWDC3jbnl2WY/W4R3LTvQYVZO83cg+3McEJw2KcTqDOsH3l3
zFPVBS1mnV8TK3EmrfekUncGA4jiIT92+YuKgr0SE3cJv4jhJVn0Q1ljPBL0aXGnApZIz3McOePw
I6waNBMAqoqATq3wGOga8OvWrhuhBSKG4PkD0U/1dQgnQBeTK6XHTHvrljIwIXX1BKEEu8Hc+4iA
R4M0g5oCmlX/E1UPE6gyZQBQFBm4Q3LZW+Dpt0In04EGKMGiqZQB9DQOHfpEslYciZF9D0uQQyX4
d0PapcB5RRgJoAoV5VOR3mX5/QLeLbUWgmGqvSKUQdOOuBXQaUA83Gj5oS6DMwCrlGNUtAYPUxp7
y/JiQOxnka+XAarH0BmMEuCX0x7QzdGxgIOyNPgtkwi+1n+zyKvePI5A+gqgGi8HyHHkDRQAITw7
KhASwexV32IkorRrKwJuGFk4qqdhBMLWtoCWUR8Q3FO9/2akzT6b20CTCBDKT9IweVOk7gRB8BK1
gbjj4qjpCGh6ieKj5MQNxB/TZJdh9smE7B4IfR2MIYgAdBEgTFNQBg/JtVlCwlCXH8FTY8cUCYyx
AOCkMRp/OzXXnQqYTdPfRuRSjzunBoasMHoow7Ug3f+hAvFOd0/M7vUcUOM8dROU1AsdkgU6xKCn
2kma3C4h+Zal1vPYyYEFznN9nPsnPZxqCN9EISDmxVFuyodJF191cXiJdcTVOVh6doughn5nLK9K
ZHbgtpb+mQF472XhJlVLxRNDwan75S7NrJdczC+wlTujjoMWgVUMxrkUsMglgxpiYVxCd84e0hai
QKETh18GDZNfaXpVQiAGWDoHvsOH+sVOJuY+MiIP3KJuas5OF10n+CsqAAwEMeFgAsINRnZrBsl7
Vx1B7f8wad80KzKdbqmA9YYc7nmvthlurO4+k3f0S54JCsQqAqhbfbFiXPB26N1MsDhj5VyPxiQe
pBoJMTEs8hcFtc0yLoYtf3tPJutAi7UiCsbWgvA4xK7mSzvBqXbaUbcB/tyFz5gh42zj9vLAcoDe
FcxijPZjBNWrldSWQmX58uCqB/EYeblDKaD25o4frp3M677Fpytr6kdrhpXMCdJiupkV9DK9KkWo
uLiAiCHKyOv96EMWMdk1AW96bbsqs7LMhKdZDQczRciMyb7bC6CK9U30LmIoPvhQY4ZAGCeO28yL
V/aYt6nRh1JqxDz0p0E56NMj2MgcQOFS6KacvwjcL8jchCWeEdL0MTJjlPB+9ctpxXcIPnFaNoM1
DcxTaGFBzZct+iuV3IFrN/+7At7mFX83xpb/ZdVok75GMjNDT2dMfwjaxZJMvO3jLElh8mBRS8Zl
0LEka1fsxyuqI6lf/trAT3QYeNaYaBcMl2aeYeLOV9HS0C3KOeWOo937Ed5mJwOD/eiWLk6k22mO
HFQOybyEG6bRa3YS5a92lrn0mhSLbZ3jV5jAzWPOCNn93+XcKxvMVY/Qye3yXysVnd/ZYHRJM1GA
g/nO5YTG4s25GJhRB+pA0k/UHvAiiEkRVwlS7rF2MObX3hnPwhU8mmceCp/c6y/foRewN78MdzWm
m4g9HCEJWF7zBnPfmnsn+4voF9EbKHROtBgMlBogdDcgp8icJNmjzuA2LyDSs2cAL+gJC6EwgrFW
BCX2FBg/2tqFepgRfCbh2Uw7ICOggZwBUlFsFTweIJ1XSEC4RNkhy75YBCPXjWSH48NUKPjH3Jka
0T/vk5RN70cpQgHgBIuQwfgkTIrIozoD/DEQvXe1Sr4yw/IWsiUQGtFzKHupnTsLCrGTpNgJIHyW
yezHueaYumATdb5G0OGq2bTLJRIUTQYpbohnq0qFIZv6GCaT5XRdRTByUiG0SkO31EyIpUwYtIoX
875P28HOEfA62pRArmmUNQe6Pa5siT7mASCWZIre+SVvFnzQtoFcqAzxUPR8Pz5tgIOo1jiKkNHz
EMbrfh+Y+9YtrqTZQ+0fVHyYU5O/cbsNWwnXyiyb3KkklfoRH+FvwpOtVsPaFuMql3FCN7ZCpW40
nNHRD/Nr9qVzmz2Ko4ATpU4HWQpXCIoK2TNvoVsuCwzNGNmBOgXgYYzLGkMoUVZ1HfqhknppMroY
vbT/5hOubDAuC5MhYWUokeEXan0ji9lxkqor8Lw/Gm1P85z7htTQ+4q/xXN8h2rt9VxgbFlYIHze
JpKrqy2HIGrTpaGiBwJhKB6DiYa5R0YK9uZa0mg6rQeW9g8ob1HB6w8dABqFu0D5BKNNt7RGHHnI
TEMKAheuu4Dn0bbu8/p3MEFwBk0qJWoJkNLJYz7NLopEyKYnd7Bil/MRNg806k/gczEMwPKYQwYy
zQkcEW/9z7eO5IV+Savg0vETNcut1xjiQBQxAWDICYm/pgmKltOp8cE6DC5o4zC35FtOsxzLfXOo
Al4JaPMQv9szGMRa0sxFnUfYRqRi0DlZHkQ14eQrPBPM9vWG1ReZ3qEdiGyvhcRe2N5zvhC9auzr
RtmBTQmCP6ec/fMiNkMONSAoxEAU8qtkU+i3fK8FimNefCLo5Nk7uZZaac4GgGpIVV0dMZJTB4Pl
qrb8RfchWelDke/8Ejc3cbVCJlmIFZRu5ASduylPfsotcFiQWQzO29iKbte7eJIgSGpq5UUO2d57
rb0o5Nu4vDtvYjM1WNtg3EeCEkdZ56glUyyBcvkrtjWC8ZrPpLGZYKHLjqIbJm9AIM28fwtmb6Ky
EVGKP0h+e1Uflbv2++xThkzhH4tDrL79gX4bY3vszZiFaoT/+JoAcWkDOp0Scc9v3vb3eTfBXKRF
6DJ5xCHw4/q6K55axUsUzqjLZl8KXQUd6DPgFDBK8TFmUGtMUpsl8BCtl16BYsCTnruLxJG/Y4zC
bh5nHrhka00AzqCsDyArGvjMI2oUajGaiZoH0EPFXFqd37SV9U+cZdwuxpYXX1ti7qzQ45WYK2RV
v5LS5eIXrgRenJvMbO/ialXMLlo9HS0wF7CmGw4NR8AaQZWyLEcWfNlfjrHHqybw9pG5u9CEVRPd
RP7URVeZ/lrmEFDlaDZvvbjrDWSubj9HQzRNqPNVi+qRKPGr3DgIPdIYLfuLJ2Ntin3c+1EyMe9t
+Qs0WKBaG468bvrWdV1bYHyDkWAsvpgaApytcK074xEMV7lTfm9dDGNC+/VgYRrdOX9/6Qaxr9Rv
mxomfT/eraaDMNHQ4m4Rq/MsgJqLizj9qUeGXWIW8bytTUe7NsY4i3GeOzTucNxXVTREhKKf7fgk
iZuuFrB6S0KyC+CFyljTBbQPE9pJ+isY1eZVXlljShZTYlSaVLyvjbjCH1QIt3KM9doYF2U1hjbH
OnCzM80xqPhdYwQABDv/OpDMa19+xYP8SGMrVV7bZpxWpw2SkURy6KfFP6iGNo/1dNViOtzw6/Bo
PJ0/M5s+ZLWtjNeSFt3IFgM+pEourRzEK5dcsNbmtVuZYNwUxrhnSHpWIXROAAIQdUh+8l4wngnG
Tc1LCM4RKNYDcCA6b3x9IKBwgKzIUNxobHMXH6SC8/hvO/zVuhiH1Ui5VihgEoFRVKrLIPcwdA5m
nwuQRNjD7bxD5Hb+Y3GvHOPBTC3T+rD+yyvHOYcsZi0Wq3as08JCdAPkBLgAKJ1tYd1mIGGVQU4j
ZIE88la4FWWvDj87nkowIm5lBeoXmLWnjfHsO+0+tK5iuJHTfIJ7jXN03ojLVtiNENJfs6TiAjSt
7JHhSSS8KGQTrGiZEH9VQCdpAND98Q1o8wlzZIog+Ma1ecj27Q5EYFd9MOyk29SBXDAFxkkgjM+8
7lEIZJtflNy85eB8Q7RlUlkZ5pYXed8rqYxn3LBey+VGUQ/FcHv+bG56zJUJ5pZXZqsmWUyioMmu
i/EAmrHbGdQVUr8L6+uIW5LYPCcrc8yNt1AKELWuERD7uKNzVJB92dZeua/2xi5G8mze0x2NPMvR
EMX64UXi3nO7VluJu4XZCowdYGdPKHob6MkpiwAPkEMgzKYwlToQ0Ho9lPtPgVQ2F/1uj62ydXML
FarCFPDirqBNvweD+edmI3pBzELjdORUxgmx7QT+ojwk2OU06dxUuBGHa5DN2MkIIDMXekhPCBMq
fTDG+NNEJEZZWFUZQHwoUNzsOrnV9yCvgCwOwDDAwrjGXkDF+uH8wd1wADCL2RgRRUWwLTNPvRG2
Eaia5CKY9H9mebTzjgct3NxFSQYezcRmnkx3WkJsAYcMBLISflVNsLpFiTeiUxZpka0Nu/PL2dxF
rAJYc9WgUlwfnQ2EzaKa1CJQvcQanVooB1trSxPi6sp9oQJcct7c5u6tzDEfLZ6bqe0lBCuiGt7N
SXo1kJlTfjxhH0ZHRRNXNhj/iTmxEQwiYhRIekcZECHU3oDB7IesfjPApdQdUzHQ5XB/fmUbzx+Q
7LIBxR5ZMk6UpEuC4ZukropAbPyulcCddKdpTSAr341cdOultUGK4523ueGnP9hknKhcxbFVDjXo
dtvmSSD5UUxA4GOqnHhp86OtlsacEWNJUT9Jemj+9e0zlDfuADHmqdvxlsIcjLmsclAh6sgcpUtp
uRCSZ5M3BcBbBnMuEmsw8zrEiIM29Lk/LARK55jIOv9JNu+TjEoSEKUofrPjPoAkNaUGkXu/G5NH
E820Mi126QQgyqhy7tJW8waM0wCSwhEpOHnMgsIhi4QinqNgqW+xNtuApESYRl7coFPZDW6tYSQy
g7QroQqe11Gmek0xgd3trtciTnhLv8+JNwYRJpWtNyRwbHz0I20uGTlRLcFXs2dRENwGqgVK8ixr
OzwIO60Z3fP7vAUaxuLfDTIHBsW0OdZGIM8FNBl+ISKzveyoXnowaV8y3Yvup3o6W3iXD5aZbZ/r
roV0MNRN+rwCMmOpxMMEKTxLzO60kHzvm+olziW/FlGYX5S08edcC2Jz9KUo+xkWvOdiK8rXqOQa
9AXhfEB3+nHrJxApxuPSCSCobvYduG8/TomqxY6z9Ru59QeD9KKtYmAB8/HjCBrTv+ne8WwxoWgb
L4i4I9j6ryRHYQ500IsPc9iqh2h0HEmD7Ai64GwxuMjqrEcFBsVTDHr92RTippt4N8WWgk0JuM0+
Rm1JGL7I4IHr08QRcYWBzeF4iU2vt7JEN3j1saIuQjndgtdLowet+JHzHoft47cywFRaMihPgkwX
GRFYdRYfJA0B9JZBMAbsl/GDT6qzlUevv9Lb/18tCHyVZgJOPeE3cih3wl2GZhs9FfzyyrajWa2P
Oe0qxLEJ6YD+atHARAMRAt0XHbARqpO5JHVUVwg9CWR9Lj+e3g5lVraZ0w8WiVlZetge5J9xf59p
4FmVwax4KNKDrCv2JIP/c3o4f783n+KVUTaqCEtNbAdkf0V7K4SgbiOxk5gv541wjw3zYAxRaon6
KP26bH88VbnpRlZrYl6LcU7UXi2xkbSnlMtHVKT97EI55O3xE8OU2zuo6Eg4qSowCyTRxEisxgJv
k3Q9eqpjALuB+mPpDjZIyl3JS8VLM3v4aw/2bphZphQrcibTDPPPUXXbfuXdFPMKihOIu6cFO4pp
d4S2mD7IXc4R2XaSv02YTDEcfPaCItRGHsi3g9vKQW5eDFBKCZYI40gjoMZOmnhD5Keu+MzDDvwv
5/PdOOM3y74fsxYCF29b+Y6w+6ST2T6f79YYJ5qPSiKisfY30w7bu4oihIonjsJSPj4I6WIYYGgZ
MSpezY+AaoxeuXS93WbG19BM5YDzEbdX9m6O8SbjYvWlVOOc/H89qu+mGJciKyS16iHEwDvYx3qA
PKp534Q/FY1HQrN5v3UKbkHYhQlSJuIa21Ft5TYuAiHKbau/StBrH/7KDa+MMO+OJvUkE0MtDxqC
mYVRcKFReRSVxeN8oI2qFPq474thzoM+S0mXFYiwyL7v7zSf1qQGR4uOigNWvL+QW3rLzzFJb+g0
ZznhlMlByl/NBTqfUfaDTvymF3SISRR/0GmtDDDqv0BhIS95N8hcrk4siiQr2jLQgfYPewsk5Lxe
If3iJ+mPifb0G37yhKllIBJERnLUNShVHJkwO1k6UdDPV7Pf2NIR/QSVZ5Ke5hOTAO6ZKEKh4MG2
4c0m7EZdS3AIJRv/nVzQge2G5wwKC+7kybb8nN9UT+2+4eKqeJaZKx1Jo7hkWYtSR53aKrgBJPGr
LDWeKX9dspn3CmxtLfTMwEov6oZ+QthBgNmR5zqPA6aKOXiNHSPP44q1by1vbZBZnoX4clEENQri
uYauB2hqY9lukxEs61/NiUd+ufnQrM2xXmsZUijTKyDpIAc6SjhfEV9w9OaTVeEt9y+B/lIF344O
uUzmuieLjrGQ3IoDcLDbhbY3skAsoTrCg3Rt2aFktuDLQKUbaNqPz4wqTM2gmiMOJpGJE0WDm9cK
BPHaLnHA4cUrLG5NoIJ59d0eE/ok8ZCrGdhdfFc9aiiuz0+J9UzpBMrIztzI0908pMOoVhBe8Mck
N7+iLGkSaqgaMDFsEi501tIunVrglNJyRO5RCpQczJR0YJHHnrEVe62NMU9DaFqhQHQzByHIshtB
u6zo3VfOs7B17dY2mHMizC2UlkOAlcSg2EMARnFjn3IJGIL3uc7a1rVbG2SunWwtylxFqCD15eKI
bTc70MX82fXRrurGyu6UuuI8fTyLzBENZcjFKAvQuZWa2la+08Jvifo9rEtXE76f3066W6yzXi+O
OZ3VoOKGYy4R2Dw5UKXhLiUEk4cxp1LLPYZMVD7GUBbBNr7PhZTOLyolysPDHdzfPoeo+GkywIXo
hny84yRKlzDsESOLB6qbCt072kfHXICKdDy0KSkrv4++FVDK0rtR5jUfzWWG2AiwFgPsYPbrX2SH
9TaHwMNM8VZIb8mq2AD1hgyM5y0JTEgHD/VVbf1NHrxeDnOXuyHP4pxgD2l8/Md58Fawt7bG3Opw
0IBSqXTBz2cHc1duIUIxI4hQUyvdtnv+RLmGZ5G51o2cY7bBQEqKGTIDiqirDzYF/Md7szy0XiFz
qbV80Ja6xn4Sy+6hH5x7EEOZdsbjv3QOnzDJWyJzudVmrpqkQfL2N59w80TKsogSJbKPk8mYQhfT
bi4RrpcWVM8EKInEXAFmjg22OtmYKK3HWhq9MUyGNTCXlEgMbPtAHkArBxwrQXXktcc3vfH7wt6q
s6urpsWgrokTFE1E8ZBOkHSRe/TSDkPyKvL6ZvLm47ayxfiQtA/jIZ2yCENXGHSx21eIZ+WAqTy1
rxgJedQrqJXjEXIN3cmh80i8+TkU7fE5fT7/LGyNlmqYDvnva7KZpKy04Cls3srb1X6Kg1naZ9aB
0iD+atOnFnQH9gmke7hkL5tP0so043hmrdNUUW4FX0nja9FKD6OEkFrU7PNL5H1WxuM04aIuqGKi
akOKOyIXo10n7VNl1vWVMCn3JsbWI45Jet9OHtvVyhiXQ8Z5MmQKQyDWcRAT6OGoGGjbVXXvEPA9
1dbr+SXydpJxOUQM52QRkPwJYrHPhtgZFeHYGLJ/3gzvVjJupomruTcQ+/ngjvHMGhup/Thvgbdx
TPQgzlE/ywuilNACT/btmEDFsjCvoekj9M+jlnG+03a08v6hWPaoCq1EsaRVWT3z9EN/O+2a8mAg
REcDYXELhxuwbN97TQUGxzDRpGS+VKjUpMx7lQSjowaSr3rlUUewoh1Qk4U9nkvb/mImxdhCyB6A
mI/RQ5FDrKlsaFO78CNwSLRcgufNnhWlvf3PBHPWRYB4JcgshhTDW+1XjyudyuRFQ5utz7U1Zv/U
MVm6Qm5Ajge6L9kbParODW5dp/Ea8GaA3Cd+PH8k/5cz8r5A5tQX8ZJbUPSMAspkFJsH4uaOhcdc
cdDhLuBVvPMGed+MuQMNeCxBzgSwA+Qi7LS9gWn3/2SBBUrmHZliVcyjIJEflOGp1vfn/z5vy1hQ
ZGsY0pzJ8EcsGSfEQD0eGSc9w6fO9vf3YQGRqiFEk25Ngo8U2J7Dn0uD9jvGWv+Pa2IDcVmwQGoB
nz7fQnnIH64XUN84CWh1S7eaHC4TGo0Azi2LHpNVNEKriSrUyX+1p/6Uz5/7xRhHMWZNWgkySqK0
b/OnzQbeF2NchqQSPcwIyndAYO7APB3MRXGlatVfPVfvB4PxFSkZUn1pNezgcBhSKvHzF9oOCJ7e
LTCuYVIVMhF9BkFe6Knilza/bkaR90bxdovxB5IWx+0MqbWAzvFBTcUBOeVwEV3SFBe6IwZwhr12
/MuX6vfadKb31RpNvpQSeM2X+8mnY7N0DA66po09u5g94V5j3hFkNSXI0rZTlaNIrgYxGms7KmHd
/ExlLLOEvY7XQ+G9XDq9gasbRkpVnjWhK4JR//1yRWABDz4zfcL5ijrjPqTMJGQQwbLQaT/DSr/S
AVZILfWZ46U24wtFVjSLllgBg/q4JiEvOjmRAD3EUFcL/gbza+bTz/YGKqazubwIY/tFBkwc/PDQ
D1NNpgSjinVp1FFWogS4p9MMiwvJYbA1od45hDcW+Hv/H4wyny4ZSoKJXZOmTyBjICCHoIP0kXRJ
mSlNH9rUglvxCsqbn3C1UmZvw6SxssJcBL8pbvMWK7U8UVA5bzP1fSduf2WEcfu6aEzz0uIDJqVu
F3NlF2HvTOg0GxnPe9E/dc4UXe/q/BvpHOVgOAp9pTgaxpUw8KS7tq/0ajGMo1+moq8rPQwpMqf3
NP9fvavJmbwKoo/cPtv2lV4ZZFx+180xmBHDItBadfKIPFeQONFCo4dK72Rd9mUHPqhJHjENLccv
ZdokezkbFvxvmTfvvZnKrH4K8zbIRWYouQx4SSiBE18I6ni2VfNYQ55akO7N/IFz83n2mGcCVDTa
SCaEqdDNfhsAk+cHWjDR7dwKJAdTGo7lDoVj1t4nCAy3/c5vL8Ai/VV5gHRiiKA1iTFMOoM75t+i
F/ScHDJ/greGc3pZZZnBqGTABgASqsX2Sp+0IBNH7/ye8kwwXqYUhFIgIbxMk5h2GiY2ppnPW3jL
987cQRbMjxiv7ysBUHtVTrxy1Ly+Ly7lcsRIZKzNmLnsag9XCDSAnf5shvtJVp6VroZqlhpoWe3J
U3dZgAKpLPKDHg/+MJSV05vLIdShKNkO42XdRTe5qHrFCOZnuW9jRwury7kZdq0oubLZPIZDBQZE
jUA2RanFAAPpj71papB7VQd/oQSQMhTqoFoPRgg7j+sLCNvbobQ8adCfF9IB6tw5NBsi6yckn11h
Ak9j3mhOWxLozlUvgjYcq0Tcd4v2KpbhPl3Qbwexn5OZ8+UAFsFsCnU7aSE8HgrCIReEh7KZBXuG
GOqu1au9/j+kXdlynciy/SIigGJ8Zd6jBsuS7BfC8kBBMRUzfP1dyMdHW4je+PZ56I7oIZy7iqys
rMyVa414VSZQDYUMitRFD9RAsZhNlQXdlV8aSz0zNm/klG29YuZgsfg2IOvCWAKGRSVZW9YDJXXM
ZeSM6WsR0ngErNBVLBN/hQ8dWIc0r/SV+6K2NwdLVi6ad4YXfgfC7h4i9AQ4cegnzDxv/GDKtxW1
IK9bBZU7uaY8Wf2n7YbKisdryB0IJF+giAJV0PdXQtared/TSfVag9ht+GKalXXd41fXdmFhEaEF
xYgg11PEflZ5+jyTIGFuDjSZ1618xEzOI04i+AFEcMZiDnsRDRNwGk1NyQvoiRbPsmKAoLJjIIhs
YzwTJ83ViugRquqOPMVBNoSQpyb0l6KPoICsp8QyzFizzE5FVUjmk1vW6lZa/yFcg+1IhLgCcC8A
+6JHvdjpGpcSyBi4pxcYP5seaQtFGG6BvNSA1jxGJjf2/UNeAXto8oPSCKWgj4TzXagmfEoyPkuz
qFDWa2ypHDNX5SImu3u6NUb+8eqHPeiVgP7ZACj8A5R5EOhkhmbN8aDU/HDP9lCen6xhj9wQpeSq
3/rgHy6g9/aWHYNaTk02RQ0HBl0nNkaPfXI/3uh30a3mJXdgtNq4b18J7t5FBxgECh8nZSbS/iAB
YshVLFKj494ggee0MbvvLGkOxkQGL4+ixCfAAtxpvGPBJCLZGYYQdFxDiFu41BRnkNtZoAr0G8NQ
yJbYSHY5Nv5kgr5aV/IJbLSJ9qnq1fquTk3u9xhNQX7bHcuGeSnLYx8F8zgYdCl60MF+uytDtA/q
lvTO9ZP0ISIslrlIY3JW1yBraznGScrG6ol8q5pjcN3Gim8qgAGKogIQmKovX376UPBYTcLSQ9Pd
Msr7obmNUzDmZs/X7XyIPQAbQlhPBWURWsXy8qkSN1HNMDpVeiFtAoIBeS017kWu/7xu5sO9ATPz
DBYB5muFxY2BUrmRKixHLR7adNcaslsJR4QDcAZu3RVrW3dpa/F5qnI0qISGKkgofjQZqtZGFCgA
JdVgdL6+qhVHeFWIRr0DEBOypDjPGSd62kM8SIvu4u6UyP/i48wK1H/+/MWl144JRBNy/Pmp+sjr
HKhyIBvBOHp9FWtxCTgBTL9C2QaesByxiLQ+nWIdH6ctdKuUCidJdll/o/bf6RAUVQkpheM0an46
AtwV/dqw/lpTWEQN8JLN9H6mZkLOZ3bRizeXVod5JnQl+hmycRzxfAT19Fi6cQrC47ZMhpswLQWr
NwT1aCjyiUq5D0JqviO98aMecY3VaCvYHGKfpQVvbiw9FEcvRrs0QOIFUuymatwIvQAEF+N+BEDC
ztXuuda7YzOEh1oWd7LY2UZMqCeq/RdWQhI4HR5JV97pY/gsy+1xyCq+B9vyaEldcg5l2gGHKX/j
6fgjrsgdS+pbEf2EUVM/EyF/6TOA8Ax5+pqpSu6RMU28ykSWmU67FrLmYA2MtRrCvOh0GCFxDGl4
iU0QDU5RQfcQQrGI2B70VgU7VZKGp0RJ1Vs15onLeqFAvll1R6qYOypDa3fMQMJjgL2QKtFOL5LR
SojJb7opMoIqG8q9Dt6mnWoK32RMQYLIoTsiUUQKqWWtpZSVI4j1Eezn421p5nIwqJDBHGKQi5ex
AGW+qpJOgy46U9qIp0YqFGscuPJtqDLVMpKssaYOk21iwW/UzIzOhhR/oiMG5JvMVxG5gdEDO6ZS
hRT/Dy5YakLtbMrhZ7V5T9P+2E96UBTDbWZMD/lUHxoqeGY/fM8aHWwFfXUXmflnEMU+i6mIJp6Q
OYZW7eJGHW2aKdRRdNBqq31l+LzSBXCUEbyiE/A4UPU2impvEMI9eNJqh9P2tiKYvlMrLlqpCJ3u
tKCW0CvolQC2FZH4pBv8BZV6VyL0Cd/JG2XtuarayIO6skeaRgWKWQLnaO7pjOZfNKpxZ9QGl43y
aIla+8wERbKTTgMzjQBiUEJVCOdoECa8fmjWQtwslzafV5UAMf7+yAxtZFZdmnKPZ8LPSEqe9LE5
1Sa0QBhkMK/bWgtyJhJfJMHgh/lAlziGeFHqicI9WQzRqgUDerkpz7eSqaiYzEQY0A3MZ6rzf78I
AWXRTEwVJ2RievSl4epJqPJbNotXZ7Fya4TDV9bJPlNNt9fll6of93qh7BW935B4WrkN8TtMaJhB
thuUdIt9FXs0DKNJ4p6S/MzKB06PdfxwfTtXPt07E4uYLk2dYOYxTMgm+6VwHRz0XXYeIjLAWwT/
urHV9WjaTIEIIfIPs/9mpKstbWRkKrTz1WwE70eFmbPw6bqZ+UZdRHDVvDCzuHEZNyI95IR7VAsS
ek/C2ko1IDfSzuqll6T5cd3cyksGD7ILe4uXTGhwKnfAHkIOCwRx98D7YxjKjQwQjjdg5S06VMdj
p38Jw83u8ernw/CQiMl8eVbkfu+pkG+RoYuD3C+t6xvWQ5abTpNuqRVCCeXNFlBj9QO+mVvSPIKd
RqnSGE+GWn5oi9jW+qdG67YSgJXsTMOzRJTgJ6BvX6LWhYaITQsVXYzt8sfi3O0gOenPnC3SffoL
dWM/eh6f9FsebHzH2dcXfvPO7rzZF8de62Qxow3szuo0kpM67KS6s8DdrKJUbFlbCTLvrM27cGGt
BbCmlCmsyXfsjCcucAZ1YiXf0DICs2B7kDfI0FZc5Z29xakAjWEnqPOuRuYnBjyNMAjI5IM0vP9X
24jjjRcDsOPLghmVKG4YGYaSHTsT57cyXAHi9lkl8P8Nc4agqQRTf4zN18XFLiYkiwvoL3MPgFab
gvS7Z1uE3x/FU2EDr0covxggiIdfvreBl0ScyqOOBeFOd5Ns+iWmIapMWpfcmqT240nVzyojiQ1x
MeNOGiHeZlas303tcCoiCXlQrZODMrDbiitnEmnDQRJKXltNpCVHpgndgzJpkZ/Gan/icY8gXIzS
gYcKWLYTdSM8rjkC9Hs1kJxiNv4DwEVvJ7kC+1rlFelezgoXlDf2nAJxiCNdd4WPd/U8hasQyARD
FBOc4e83LjOTKa+1pvfSqPP1sfAr8fm6hY9QTmk2oRugQMIgJZiI3pswxjyL8ryDvEKLyeLJqS3y
MhOQpxyd18z5CzrQ+Wu/jxKwCJz27A0iMM2LRekdSasW76xX8cPmYWbDZsf+2J1yf6vDu7p/F6YW
AalKprAjSdZ7csQfMhxWJpGtDfwY9N4vZxGGDCD7MKCK5Yz73u12uWMmUOZoPcEfTv0L+fJvvtfF
khZRKI9NrQwrLKlxJCgSuVLQWRLkMtzORbX2hPL1sGHy4531foGLK1JAca/NIeboTVoRyLG+09Dc
qbVxd31lHxmtZ098W9myvEUmrcz7eWWKX5xRqS93GWBPxdfmU/tNeohRL/IykLnRxwzD6EhIHJSQ
xId03x62YuLH+/P9L1nEqzaiNesZfgkzOqsy73I6WGLC3TAz0WkKnesLXz+CFwtfpJAZNSroKMOD
8uOA8wcYgk8dHZIPxa7fiYGycY99pDRZbPTiyEOCVoAQ0KvHzhIr7EAAu/1JHaQjAD6kqLFBeP3z
Vhd91Y1QDsB4GbRAP1Ql0CdtB60teswyfxb5IanPQvxpYyc/RmZ8uDcbSxcqY04iHue9V49AwZe3
/Csf5qlwu/WqR31En04LqpOmW1uBZs1jdNT3MGk5QxKWD41Cr4cJFSXEtPyOKF/F+mckf6rD2FaK
acNd1taoo0yFqj9Udj8kd42chL2ZqT0uU9CQTPdZC10vTXfHVPevb+faF9MxbYWXKWRccd+9vxoA
bmvDgoNTJU9Cu9J2Mg/wHrX/NyML51fCKBSb2cgk/VR6CIbptdVu5Yqre6bOwQUie+j3L0KYpKLt
UUVC72nVS1gR30DXSRcP0MSwrq9mpfaGy/TN0lKZJpU6WlTc7F8JKAUQkseDNV+npp+7JQSGN5xh
NWhe2lt+Ixp3SsrCOWhODrWVPQal3exUBrPXd3vldtYUli3tKcXQnGwxpz6IwRZkdd6+5Y1++SMW
37CkBLohNX6EuI8Cto99bLT3F9CH1VN2sbmLwIWSqaCqDewku3n+bxZM6Q41GAUNp/U0vGs00BSU
PiTxNr7qDAS7tsA5z7hIksFrGIIeCv6T7AjkOzpQoQw2+O/8OrhuadVRUXvWoBaiQyNlkRsBWifK
ZoPumGxEd2rWOmFpUkumvlFv3AIrlqDDCPEX1O8x10wWlmIjUuIo1JCnKNGXush81P5iK0xoYHLh
8fqqPoq+zJIAF8bmH3Oxfwn6PxUtzNbTP0HnBuRJgjsFMro9+yaIZiFaV3GyE8P3LHyG0WrZS90+
QMvfyfdjYNyXd1A09ZXDjFa/g3ze9Z+3Eufw60wM+kBYAnu/2Aq9GaeuFvHrNOm5LMF84aXhr+sm
Ps6gvO7Am43FDrSkiNVsgI3alTxqF3uK+WOQF2O5sT3z4Uqf+yf+tGF1PhALvzXQJEaOrYNw6UMd
bhpLoNbVHJxVjv49fVBsEkSIR+7r8Hpn/8URnU/C0qI6K2aYeBsZH1oohRkOJU/KDidlxnF25eu0
ohJjAMDA9Tv4dM/DDTLCLZuL8MMKSiuRw2bBmTeKXgk2uOsbueYhl6taBJ6GqGU+dEXnmcSVRNNp
IoRazLNet7LqJJdmFmGGti0QGiHMlGDy5Q5wLPkOOs175UcKyJFqZRiR381BPHK2EpiPsDI46KXt
xSEgYRFXhopN5KnTHM3DfH+U6b9Fii6MLU6DwUZSFC0WCgUF0gp2pITgRtniyX9tdi6cUZsBAZoM
jAukdRefDXCdScpLqfHYEHsASp+ZaByMiqPtMgY1hH5zVfyiM44yI/oMJ9SkHVkSgyJRfoRmeEiZ
fE4jIw8gIz1Yo85yh4UTxI5jYJgi4VMCzgirzRsHwRyNB0F80RrFpUMOYmt+UIfmLIUStEGbsLK6
Nr4Ly2SHbTZsVDN26NvcJdLoxEpdOkLXpzbSY4fFGbFYJUxPopq4saHvozDX7KodgyyMO1/Wk191
baRO3BcHoempVRvaQ6cOHOxmhY/BU5vUj6YU26qOf9fp4nlsWLKf9MZJG30nTZDnMYvvZcKd3mR+
nUb3WtlZCs8c6DtDFEsBDoe7ah3tc73MbVVrMfyeP5WScD9wPllGxqxYqh19Jl+PhEAeHtIQiSFR
MM9Xm7qlK/xb3zyLnX4YWQ99lO4py00L1Q1LhHFeopU28GiXpqDSBC6gULBiQFEkUziziJ7GGgRn
ibAzOjWxoqmPLNJqdxHPX4asBE7rrtbzk1GmFpd+GW0hO5BhOnEFEqvkoc8AzIqnnuxIxWyhfB55
/qUTH8wENWUD2jdPeV/gklHG0Gm1OiAazx8KNaW7sK6+SkWxk0pcTQYX3CTvbkTakmNUG6cOvSSS
NF6jTgEt0c8T4v5M9JZABpWf2oGJdlJL53gCNrcmk9fVnN4DcDXsa0xZWl3eHyCfjaIVl62I9M2J
mMztpuHcj/KZZWjhUdVU7Migrjpoxs+mEqfbKo+VcxTlzS4pla9ZoWZu142Ti2JaepSiRkQnXPgl
qxUB2DQN5X2kD6VX8/4urqGLJquhcY767ijJiSVEzCNyMaIrCposrT4ONd9PYCKyopE6pJAlW02g
Ay+oloAYF7eNAyzEMVLGeF+WaEaKsRHvMLXvG0SBMINiosyWPIeG+KjJjT9M4lzNe6rY8LVv+8yZ
euhPSQY6hbX0vSC5bSZCbte0hD4unu8t6pvWoOj3UUsfVDoyWy1RzyB4bgPQdBppdi6EOrLrqlEc
tJPPAwryVkMlyNPytvFZm8huCs1Qt+zJUWXcz9oOarwSyP2o6IoU0BhCdmIKbeKh/halUPDteHIo
expZfEyEYMiw1eXoZxoD5/cEsQmJGsEQNvYgJ2fIILZ+LRQvekZ3ct+e03DiVq8beygsHIxc/dHk
456NjQ5QoeEzpGzWJFA/J/FOyikN0OrTLRN1mW7MASsBJjXODHoHLd3xoGlCtlckgh+dC73fqEPq
iOh92WkvOlIifsrMbKcNxVEJExWyvFB21on+OZUK05KjdjqVNBv2VB0qG3hQdEfjASq9PZOOtBzw
nI9qeqZKF9mjiVYsQlQlF4Yrt2JmJXW0qwzjk5rnra0z7bluUcguUwY9BRGQYh01bjvXki+TESe2
MeQa8AORZKFCcU+K/qkyoxOIFb5jpuCZhILqiD0p9gPPUTWUw72QdC4r6b5S1a9TLGRA80BZue60
TwIYnC2jqDMrr/guLvoCT9dutJps/puUtlYTDxiWqaYOCE2GgY8yhwijyWTEM4xFcK4+tCL67C1/
ahrz2xhGn1NVGa0047kF0BdavoPLFb5DIneQRmPmmkAZo25p6JgytJ0TKb2fxG7H0eof6hrvMYxF
xFZTaLuxTtDsiZCdVABRGSb0tgnkApFPnSdJ2on18C0dFMGiauM3lOBqxs1RSNYkdftkQkaQEr/k
+hfN4E4uDF+aKbvrjAGtdKI9Alh0BKPKSaoyXyDiM5CsXmtGvyAIzpT6pe21Xx3c2ZHkGvrLfHym
feyIRr+nhQE1RKG67UTd7dIxQO381McEbveJM+iDm5kjTskhNhRPU1BpGEFjHWnhS19Fh6QfdqBx
2UMSzxLpDacFyG6YJWQd0vsSwYgeRaWyoT9duZQWo1sY3U6T2rMe1V8EwEZEUrkh+2aoGDwoNJcK
KbQhQQfHock9ywBUhxr3C6gwLGMoDyNlO+S+dtUzK48jqClWbhwSP2nlyArlKQWGFpTziYkbJs16
S+hQxwu/lKL+Xc9xj2j6nuuMAUM+3aY53zWdAnaStkKVT3D7ojYtrZ2QlQvAiSZB2KNGpYXsJ2Ct
R1beKBogCRWIPmw6NmcwmX6rIJ4GqhMLg3OBVEyHEKXCmGROXDOvKG9HkBOCg9SqMt3ReeJEAg8a
ud6JyXDoQTLJasizxCmQCeccnDoU08ZUVwNjINVuEiayk/TElzJ2VxdAX0YIySIuOPZC5N6WlGM5
dDdSIfpGx1SrqjBRGRKIX2OsP3op4tvRzJnb1tF9VlQnTtg5YwMOfPIZXwh8G5qvRaUDD/YoLsAJ
1c8iBz3ZKdRTi4xTwNE5ZIIVcfzjkN6TvtqbPASjf3iOzSGA7DfF4IYs/Oh05gA67DRZvhMzSG0P
RYveu2ylFDL1nepSHeMzUn4q1fY5EolVjiccSluh8Qhq8gqc8jk9FcIPRfyhJneA4ngVU2w+cB8/
dijwXEOVttNNy5Bu1FI5ZjX/NI3kJDaFZKeQXkNgthXt3Pf7YVL2ZWx8LscIDE+5rU2fC/C6mxXk
e5vMrusfBoiDuH4mTDxlOU69KQUgVbVEof0q6YcENyiY52witZ9TPjix+ZUi4Gvh5z6W7ZhOllqm
CLR0V+XZk1Di/xA7C2oxTkeHc6RVD00LrHgq5W41dgp2rzFcqvL2tqfJM+v5E5K9U9SbukPY+ANT
FSjg9ci5IMZuRGSfG0Mw0Mjlch5Zhkg+m7kS2k1SPDZApptmAc6jyej9OqxwLWeC15fPpQIHzsby
C7IUZhWt+qlLwPnesBvMnH1lINAA9j10AEKCtmDdeL1WOtD4Th3knv0uayhEFFXlpowSbUd1wCGV
RHFnBnE3RbaDQQivJr1PufoVVXMDSiAMSq46mRyYu+kksIeLkST5U58VgFNqimdUrewQcNeck8FU
LQIokq0y6VbpdNXpk2ZympY8xvj5eORAdX7oeeVwUilWLVUCeFD1pxxU6C7RY5yowrn++tl6xc3F
n4saQdGExVQ0eICMBBEdF2qkTPZ1E//wyMFkuqpLkFVbQqbzRCXp0PHudQSUHC+0xzZ5e9afjP81
tZwWScVJ0qey7kBGJBwVkJwVyC1Etfu5saT1bXuzsygA9ngnlKqCJXWYYKyQ73wVUFGY9qNT3deA
zwMbtflWXCsrQDX4zzaaiwe3UWYgYI9h8zdbHMJN7IbObzKNvxqEWWuR4HX6ZnHxkpN5q45pV3Uo
cxIv9wDsM1Unhv5N5f6uFZmSYSOn2nqRb33FxYscfYyJQfq1QzlXtIejCrp1d65eVe7gtg+8xOVq
/QUd8ryBi4fru+UuHuO9Jml1LcFsjWrR8ANvhcD8BlJ5Dye53ZTJ23KhxWtcpJUUSxFclYW3Ld6q
oXF/3Um3DCyP9qTGY8vgLywGUUh5a0jfrhvYOtjmoita1OWYSBU2bECfUKmPTR9aCXIVjBnhVXrf
RrhJ0h4iKc9UyN3/0fiiuzCK6M6LFMa71A79uTw8/pgrbBzTM1sFf2leyT+7BjoU78MkKdFhwMjh
7JEDmneSVTOfejOTDnqiFTr2UNyxBo9YfbB57udYcs32ItbwMh7wSscpnIWsM5d6UgZZ58HNUawd
wo2a28ep29ci0Z8zr4uLKNNL8cSGHG450302N57pxa7pFrFl7r81JyPajGtbW7sIMhiaTAAHQ1Wq
MVO76qBzQLwa6UWdG3jdob+Q1luucz2SQrDv/ddsi7YcAbWbC7TNcS6Yku48SyVBMdcNu/O2JOb1
owh00XuDoO7loyzDIDDqFq8h8c69jeOwtaZFOOlLtaB9DRNgokx3SEcqWwoMx+ggF4Fh/tL+C93D
LZuLCCOYkBwBCPrPjaR3FzeSCKGO7XO4ZXERcTB2qOEljVVG5+5IvNIbAma3joFXxWuBdmsKYvM4
LKIMyyNJlOf8CKUZd8ogCZum0CpTrAmcMCNxK7sPzHzrY87+8OHIgyJI0TUVpZ0llFCbpDET2JzG
QPdCA19BdkpQr/yNy3RCfGSKRs7f8B6u3oEXlhduFIExGXfv6/FvdnhXUo+9arKNu/LrLHW+4bXz
H3dtoQsPYjESelGHuRrMJ2VrSerOLJ3SOAnqTgp0t3Ell6DqqAAety0bu3osLxa78CZNrCvG520e
I8nWpJ9DsjWt9gpBuLbAhf9MAlwWb+rfFweCmp0yWx8ei/RxTG9HZqHN4PSO6JABaHy7F78zDskV
L8QD3r6+1xuLXfbIaa0Af8LwSxIBFehJscDNuMHRueG2r5NtF4+JbBp6uU5wU5kSmGnHX2MDGqV8
9K8v5NX7r+wpWVxR4ZSj7hZjJYqf35rfZXQ1pbMS+4IcoMoEDtfEpT8xQHEo7cjRXBV1jJN4r3+R
D1v02+vh4c2Dljg+tDqGVM+aztPi5n4iFBWcxGr5Z0PAbwh7UEij2fLABVD0IhGa6uJLW4bf+pDf
X9+TrZ1f3GidzvvQlOHJkvpSYtaIIUnXui0c9QpkHO2qi+Uu7jGmTwVmiPGBR3+mKurvp5uZOUYD
7TEisfww2aOTjMFfBP4VLIABNmwgWiGANuNa39+gCqBwWtJ2iIi9+JAhx2uzU2rIN21ITp2gH9TY
2KvthOLfRixeQVm8M7zY2akVCjUkMFwYGcor6EpIsTUVrqx/Hem3tI8PFarq17/malS8WOxim0Ev
P7EKtXVv7MRdXqj7pnoRE+Yr5mYAXr1QATLCnLCp4Xm+iE963kwJaoO/H7K5Ix2YL+6EEw1EK3ZS
G4Xu60tb77a+GVyCxRLSAHSXYT/HfbMDlOpT94DGPOgkGjefs2nVLu3Y6zbHeOeg8CFoXNhdZNFV
lImDUWKheNwVFsbQEHiTb6PT2NXpL+j45otrYU4zURYC9JoYH8fEUyJAMJzUrdeDP3gCxZFa2xmG
fqzqqbE0q7itUFgCFAAcQZu4mbVggAasNE/gwPRSZTXKdZTdk6n1MLXnKo/s64DnsjczhGMWOLIa
dECsf7dkLBaoNcxxYgr2A3ANXZ4upyrGzXcgZLHjvf6UnTAOe66dWYFUeUJRZAxSf+tiWzstl3bn
L39x6zRKl/Omhd24Ck98aO+7EGBguUJ3UxiTLazZ6ua+gWqWoLYmTZomaQ182KjGo6g1v3RVlQAn
ID1snJQ1j72E7yzenNkI3nCGYX6cFG3f+9hLi+34rrJHaxuz/VGa9xUq84ZMWpwPeUpoXGmwJuJc
sr3pouPmgxzoSdAtpCwn2esfSqgOG0F5yvexg1L8j40Fr8X4ywUvPuRYTIbCdPyEGYpc7LuAHQVf
CfJNj1nD4r5DRi1ukzTGLIPB8RHVm1ntqkcyBCor7Sa0ZqLHCDRksbMFMpsvikVEeGdzcZGMWqOq
AB0D74SebAv+ZhSgr2/gmgVgYTFTgkE1gCsXq4qpWqpDh2REDxtAJYwD49X9dRNrZ+3SxGIRamLI
eR7ChECrkxIGw3hjgj6kFzc1xde8/9LS4g5Ue5mKjYp7At2OufgIuOFD/Ll0zdkjuEV21xe2BiE1
Lu3NK7+IIuAnwUhYiPshHq3QL8Ftltn97bAfXOjtbtONroWRS3OLh49aoILMIlzxFd6Vc1mHHErZ
jf0IqNEH1W/OdC8Px81VrhZbLlxk8eIRaNimYwmzjcMfu2eeWTOlkw7eXZsYeIyYeEwX5Y3kzkXs
zSraWiVLwyCSCmUcgkmURYzpKiEH4G+YE/duN8IS2KD/gzvk2mnrwK1t8aW1RTjp0XbMzRrWIh6m
6H8doyz9lHWyu+E5a2Hr0s7i2PVDWIOyeERxBxUzqK+BL474NMi8rQWt1lsvLS1OXwbCjgKc0zh9
wcylGe2NIxA8tnTa5utZrf1f2lqcP2nMDUMusSp6nIXexu4m8RIJmoCil7tx8uUvRpTWctFLk4sj
WJZVHycNPtg8kApeazcGVQemI/Iz6GqBvhu3MqW1gHlpcHEImS7opK+xn1MpWWYY2aWw6fNr74dL
G4sTB9SKJDcyFjV3ikKAytQdJcBjjZ6I7uVIrQllDnT33IH9EAEa18edHn36i/Rsa3cXmb6UaX0u
Vvghgxf6yXO27w6qy/xu5qT2Mu5uvo3XIvjFype9OHEIizRr4EHaCeRdFgmGg2D3mNDSDsJ2JWnj
Wy5Z2wCSwjEssLyZTBlaeiPYtG7F2+J7eGxcxUv2Zf+wlXluHchlS26Km0FITSzxj4SrdP7Pgdxs
F31UAUKCdrmdizAz1BizKTVciL0NXbtfvavZQhEI5zzIdrIDMbOdcFvZ8Q8Z9Idbowart+Ol8UXk
6eqEFzEQFng9RYEGATB0HkOM2/Hd3OV2N+1tOKu5iD6p1qvy2MFeU7sCeDF3uJA97hitVTSvV/J2
+2/LgRbRx5g0BSq5SACidrA5eE6kYYMXYcvCItzotVwoWgpvMUNFdpQyCi0R2uMbctVbkXvZlWty
pmcCADUeZhjG1AofdShpeDFu9mpCnGEO3W9GuY2b3VwEl77MpUHgiKSQQlH27IDhghnHrPuoG293
Aday0Ddv/NCN06a0lUAtOHvjCJ52tMGrahd2mc0wAyM6qYuao5DoAAf/ylBJ2Ixsa1nUpf1FHqOl
jaSJAnZ4luUGDyjwtwAoI5Bjj4k9MWsPKiiVOdyw8iHYbietlh0vf8AitSmkmFamgh/wmxcXjC79
Sey+aM489l/5QC9bGWAt/vVMZ7Xweml2EYLAPKqZHYfZ2lX2xl3vtnZD7JQ61a7YF7bp5odpP8Dl
UlQaGku5yQMF80GYKnn5Hz3uYw9vkkEcNeIwzc16SOKA2c6ffTwJkn0eBddX/g9nCnwZKkYpZ5Kn
968DWla85wOspbsogODGhPrGCdXHY7nvazth1l8Qta+Hi//aXJLpg6kxqacQZ4pAWWQcnziUXDaW
tZ4iv5lYOrKcC5QJWNZvBnBAjO/ECMF9diQEpxAzbOVJ2uTHXo/ub2YX7ksLtQp1hpVVzlw+hvuq
zjwIO3oIT7K9Xd34h/vrzeLCcyGNQYQiF/8slNrpzcxyMmJijt1snZOtXV1cljl4kEA6BWNj5pMs
ASnc5wITTte/3XoMelvR4oYsFUGT+0pC6jGormHoGDBSOkvOwzNKVHtd7u5Ebm5cYPMFtSxhYKrj
zylQF1ck58OU9wAre0I9HnOII0fjs5R9hxai3bCf19e3deTUxW1ZY86DNCKMzb6pwEmmCjyp0JLH
+2Ng/vYwztZ5W2Tq/SDqad7hs5mmLwK5X5AtYonV4vflBi7CiGwOYBCbU+I5bseBrk52Olc2HO5M
dnybBgWmcnCbbGc3/5Cqgk9SQmVWBgXV+wg2aCQqOcF2zrgOpfS6oMTIuaN4mZeO+80Ebj0heDO3
2MwwkuWsnF1FkcEnlyOYtB2Yju/G6rmpUfoe7AotyDJNHDnbVNRYjy9vxhfb3MVilRZztAYWYpYY
EDDn5DMgg/H8UDwBlC7e1plfLSlCHPPP/i4FfyRtpFUGXiqP54/a53H+vhD/RUJyq0SPM3k8BJu3
ack3VrqcgFfrURDj1yiwnyPpewQGILr/tobzts5F7CaKEaZ1NZ8S1CB+q4dkIMn5KxHG+c/6GG/e
bC2ittwT6JRLsKX4cRDFrwI54qdZIKcA/51Tde5GzFkPAW8GF5FbycIpTtirwVf2/9rPAPI4Y6bA
ntzIxMsqxT9vdM3/4XJ6s7oI5XGbtGOBjBald9Wb+Ptl5r60pQO06auLON4WQ6LQAcuc38qt6hif
DV9y2vQ8BNO5dSaXmrdj0CXOxvZueesiBk3JpGZpC7szgnVyhupmRnVGx/mLZtnNX5zKLYuLMCTW
EcvRJPtjMUEy+l+Lte7/BSZqI/At+0NRBAlioiEOQLVK2f+e6IRs6Kz98RfrW38J/dd1lqAO1B9K
Tcthrd0re6Bk5378zEiAfjwo3e/m58jfbezsk1eO5hLqwQ2KNgaFYZDVzQUJwYp1iHMUyMG1Tyn6
R9Ai3n75bVldBJ9EmQrZmB23R9dU0PcCJlYkLv4fbdfVJLfNLX8RqwgSTK8Mwwm7qxxfWJYlEcw5
/vrbWNlaCkMP5PV3XeWnrdIZgAeNgxO6ZX4qgQGx2QA6ag7o6HB/zG0wgBIG9cyJVwQyr8AcX3ZG
f85vLE5mlf99U4GwsymnaqrhW673I97sCpMxRO7Hb0/eIgINU0hcFtg+kzG3xKwH6Wa3S+9G6Gw6
lfH69nGXrUdAmQm8zFXTc5Rp7yFA4E2pTKBLhpy6ACjKoOmjzZGTX0ZcXOpfaQJLwEQXwEQxVVNb
evg85tB/SFFQrr+KySAUuDUw3zw30/H0xYRIBsSkmZ3wjH/rRyFm89TP2nl6SM6Zh4l7rtOk+iAX
oUdpqUFy9VKh+NzqEZl6/vjkV+8vd9I4/tbVKzMoPEUHI12iToG38PiUmEGDYH+iAVeiSoMUXHSn
294pC4ipgCXFSscOgro7uVvpVIrUlhDIrBFp1pW/ZZ6RJ5ZcQFSAkU5tcr3DzOWhexRcS84gK0KA
Zv5OHkpyIkQVSOSCMESIgcxDFayHsjhYBxCMQEm9Kg4Ya4afSPuVZKsTQKXmD3k6Pm8nZasT0GVe
5rlHi82Pr8ZPnUse7u6IN734jZSebGECuJhKSmc7wme7chGpO0qAWUxmmbHRpTa/BmKM/NlW7Dr0
5e3DJbEgpq6sMW8NVmLnZqXF4O6HlqiH2xYe+8RuBCCiEqRaqmq/NjBBQ55Byl9A+IPXQV7816es
KAOZkMgsG+7k//7LyIBCpHDudHvuJv5pnmFL9pEEoABvd0MMcLY/2uqHQAvt8186WhhPxgw7NO6l
aVsJzBtCCBKDyQ31chhVLvQ86/56WcEyDNEbzVfY+dl17J83qJizaqOUkJ5n/p49NSc5yWLiqsKY
fdTHz/qGkoDOEECjtEnXrxXQMMveTNHRpK/UWT0U60NbdpLcn9Q1hVAkRyySqgv/cv+++WB3CyHz
go5U9PtaophBPYJbbUpw5P5XSYaNLeFGmcduXbQIYTfGtw5FUEAs4BV0CQ71ufZyT2cSaNzfx409
4VaxIOCc2ArWhlLZ35Q/fz0Qf+O8yXZS8JAMckR5BHmXZ+wk36grRN4sTHCQoaaZmWQ6ErYG8Rs1
O8bk5ZQqvtoMvgT8d1HkyZTYWtAUhpp26MoGDUDQ340v4nMynxu0plT+OvyGuvbuu3Njj+/y5mlW
mRWDyhnfReWzHR+68lDTT/9xTUI8WhI8ZqwJa+IFLRokoGebwCNID+ox9mXssvsvp82KhIh0to1I
Rb/9eIi+maEKPls8Nm2fm7O+/Ub2eTeU2pgT7prejInTG/yDIfMj5il/a1JM5iLCRaMxZls1wydT
QzO0lUAH61t5gb5bceCKhbIHk8T5HQFFumoAUfSM/VwXMGanHu3epQz6wK3k2bJ7aW82UkCPyWnT
3OEbaTlno2vdbvp42w9lri4ARmV3SUIbGHD0P1nVuE2mBlZD3dtWZCgoNgywKGtJa8PM1W0i75y5
jYG2OLxbQm7Y7Gr6/4K4YN39FSuSliVpZ+GefMbddftYgdf7V1tDrE4qVf46Vpgy0DYJVWf6jYQq
//r/jPGg3PjVYFzYSQJiS3DlWY4HhpAuG73IuSvAc2W+WaNWEnTcdkZbHNRVorQBfzHMxdYBHZZe
OQfO0HkSX9xt4Px5pmxxOpeVC+bVHFjhvphc1ot9p5+jy28EozJPFFCiUlcQbSXwxKvwXu71twHQ
VgWkSJhjgdQNvsHvE1TA9KMDBkpn4c1wEGo1ZaOO+y+yzTYKyIE57amxcyxuIeexACXf+qaGFl0T
vyjQmqNE2oPFMgygHG9/vt0YeGNWCDuqfrYVC/P5B3Su+FndLSgU9/ekKj+WA6vRbzlWEoe5jfUo
QP16COocoxmliZ2NU3Btgr8VpU534hzwINi6vTjJAXiE0U3goepxXq8lXHMeL3bzzejfp+zDbROS
UMB+/PvGBqMQ6xl02GiWE+8G1++Qe/NG7aSfl5O8ZiFbkgAhVdG2cw1Z38PQvstbrOqc2+9vL0lm
Qog2hpJa1C65Jy6fZv2+yd+hf1HyZfb7E5787rHIttk23IsTsUt4wTL6fOC+88YGlfwOUsghOLk8
eY7o9t1vP3YXbCwqWkVSKMeiCQnDlxUo1pVG4tnSRQmgsZKccfa/f66c/+cnCoblfj1O01hZzMqx
kc+4MCWg+Nhku9lCg2EPSxNgwUHR/oNTvHSfeNNcHjipHIMleC82BSy6ajO7g7nn0LvudwU+eaTY
DJBEo4nNxMdLQWuK8VziluV9ijmW+RWvsP5WvVPik49jZZsNNe2sA3Ulop2pvyuS7w3L/+M50wS8
wDyYXjb8BfvcBI5sSQJ6NK3KJmrDYKm8Gtf7FoSGt+FJZoDD12bPJgcihDX3ijb5Ayx3bh13Egsy
TH/UBtqYiOtcY5GDM4VL6mgd43MD5iZehTaPGcZ6F8v2b69JEtDbmoAceZ9P1OGv/+u0hvwOkVoT
MKOMc2oPKazxDoYWkiGhXWK+VQmLQ2Q+s715c7KEGCO2VytfeXL+6rUiTc7LIFgs6YO9cnWgTMRr
KotHDiYijA8ggL0rTjrqYB9+o6VH4o9iLb+l6EhruD8qFzMsqVf6HDQSD8zEpQvNSowXyfLAkqBN
pHBQJvBV5gOuMl39tjoF2CpjtwIpagEGziwLJL4pW6AAIWxZC5ZykGoPQ8AK7CmwPvVGbwwMzGAz
DJ+H0voi/0dvPJV0/qM2R3Dp02UkDC5a/snDg/zPDFXb0Ss0HzYxSPssnijzyUlFbYFyzC11qvAZ
//3jQrahwjtmhEyKWXIfjbtvWgKh0+U/AthVZX9EV7LFY51HAItOOdovejdO73jDYoqZBv+2j3DA
uPW1BEBZGEQulgVfy9AgUuK8yuvec+xLHiHMogfQeNw2J4lQdQFQ2mpSQHCM5ZHxMk4vq/RuXsPb
JmRAIpbwlblei4Vncp57ccpQmQqpD8VMMQjSwuK/h0mJB4rVe7ZSYjC+uLgBAzVaOs1MFuHvfiOq
WlBVhni4LdJWalle6NCh59wuGvh1F69WzVPOMokr7K7kyYyYy64GM6/s2oArJCyg40ctUp51mDYm
hO+i54vdGxFMRGununOtgNfJsT53hnOK7Ew9Tp0x+Wtqvk6chRySxn5njRifyRbpnsoWq/0KigOO
pGF02FPD+lLY74tJoq+yHwNvlipAfR0pydJwAxw3aOwZH+YLYNcA5wa4OV0NNOInWYV49zLb2OSL
3iB9saiKVRSwmalVYM3K7FpVbXp0ZSAShz4ALVcZjYrEN8X5uDSphglyNuOhQGu11bXoSgNJO5PB
MMfxK1TcrEzA+aSdCUTCuRktfp0v1rG1ltLPx7oOVoN9vQ1Ysm3kf99sI9EtswXxD87bMB1qZfRt
WvgLfTnUna/Gin/b2i6lo6WaqHIYYPkHT4tgDgPO2TThqy0oEIDS8a2i+JzntNaRKlO8P7sFs5zI
lS2/0S2+dwy2toVjkKbrWI/8tkHuVLPv02mUHfm96GNrQTwHK+aVHpNxes1F2ZPAal812ndr+d53
QDOWnuf2e7WeVPreHhsvweDB7f3d89DtDxAORRfVzFLQqgNVifNCB/AKfyufowJpb43wH/GLy1SO
RkcYsejr+jRAwA9SBguGzpoTBmLkc7B7UcLWnnAeoM2+9gtk7w84ese2el9GkL1pXE2FhpP6StN6
ySbK/EQ4EsOaJkOewZ5RQz+sg0STLjviu3PF2zUJkQ9DZSTtO345xL0XTe1Dn4Jx2uZqyVFJXMOm
sWvZbcglt70q79bQaSYQjJszhn6y1ZtK8ick+vrAsdIPSh5B8wWJMdcsMIF426V2X7XbnypETT1Z
lTyN8bn/TtT/GLeGzkuoyJM3/BCK4LexJl7MeqOwvubFFQ4Q8SU5YyruPKGj+reid8mBFefXSUuj
ueNrmyw0l2KgEgx6PmdtMuhBO7Tn32gu3ctObRcooBDUTqyRjfjy6jk5dhOSl6PHkCkK6jD7YMmm
cnapELfmBEhiM7Edys21PghdmheMKy1oL4us8NsFIn0sRP2q/IvmWbGLuz5+q062V9oXepykvLO7
Z4toSE6hwwQzUcLZMke2FGrsIO1ofa0y8FpoNJT4674JUzdNaquOI7axqFFngkoX12dT/5WQK2Yk
5BRvecE7863k+Mx0Ktbz06iAURV6dNJm4Ub/R5JSW2PCJhYDVQpoFKI+UYNySE9cCiJAR0puu+up
mzUJGKVaSTebCb7V1dNWnn/ZxfiNLQFk6koFP85gIX4cl+Oa51iPcUwn67VmvYjG1FsN5Q9HaU5R
uUCCqj+CiM2P+xW1jPaEJk5XLTMPOg8eLnVJNZRv5hUgPf0yEZDMwaoqlJax2enntTZdZoUdadyi
hVCJFdz23b3Ib/NhRThqUopGYgJbNgnzDKMPtvpiYIq/qoZEMGw3UNisSkChFbJcEV4j+LZmByn0
5CFWmTcQVfYykPiQqO+O3TPWiX/X6wTlfz+FDoeGTWRirhOYHdTnWtu9PDZ7KMRBTcSWJW1w5rMF
0ypqEKdedgactyB/Vv0k/w3yZ5kzCjATDayFVjNMGs6LJq/PuX7qteKwau9p9fG2L8o8RACZtiiG
to+5h/SHUV19p06CtJHRZsj8Q8CYwspJ6/A9/H/xDwFllrYawbMOa1dFL3kgc2tlRMV/v/piXLQN
eg6fh54yW/zvG7+v53J1+tTeQWr5uvb6Nv7GKL4uATlA72VoTop1/R0O/tW3Ibd063xxS0LoMpOM
oasXlp7dvibbRwE/1IwtLaiFnuMft6IUvjgBPKo16crawPHK2KmIwVDNNP/2Ad5NDG6/lAAWo6P1
bQfukOv7W/6tZDsnoEWaFWoTjRwtMP/y79RmpOsSMCM25rgyH5FJtCVd1y0Q5F9JAAxVbWmmtwAM
Mh8c9atFzk0twdnrpyCPhglqd3jUwcRjRnlzeCHjyKKWOHHo5MSnmRMqTnaxR/RBLx8Uh3xMi8av
hsJzJlCVQ8mLxeygG1AWhmpDPqEjjCp3o4I5/2kOGyM+3PaiKz8Vfp1wJJQBSV8zVfDrMnDpktVP
jM+3LfDP9UuAJVgQToI+z2u1LLAAlbaD0/X3NK6CmM6BGZXM05JBh1hW/f620etpbMGqcDh0u3IW
mjAW4mV0ystH2Ya0OP2Q7lUSzFEtUDBPipPE7tX7ltvViAWOYHAU66bgUXHCiN4TNQ67GG11RHMd
vQxG8wh2IS9qThQswWpthGpztKFPrSWSz3l9eH61bwnXUjnzISGNxCHk2w7zibjRCWyi4XoPRYXj
7bXyLbz6sE9LtYRbSUvSOo87PQ6rHMu0Gk8bPhvmp7aX1XWkixLupLatupjp+Jg0jM7QYY6DevzK
C430joGgXJbn218YlJ8tzA1AalcAu6mpBxSSUhZ25WWwiVuR2J2i1YUK4O0d/IeFPVkSoE5RVsgH
RlYccvrAKVyPZg/1G8LFwsNMWsvc980na4JvNkU2jnTGSeRp/AbcUlCrmx/6AMwPoO5Ye8kb5LE7
4dpBftoTa2VlrlDkltYmVF+ZoXGowMHAfJMXiUEL/IZLX3FuqfmP6cTnKGNfd7UweXivva7vZUwi
V0D/eCyeforgq2wxalPJ7RiyoGEcW24OzatI1le4i3TakxHBTaOZDeZiYX8nclyhKWhCv3AOR3Ah
VSukCFPJ+bvO3AmLEgIoa9XXZYqWJvybaGo9QqoW/Es82STrxd+9KDaLEy6KUjGnOE1wKBo9OrQD
RHBsyUv8sSXi2l8gDICiBDGIGDPFLdiPtCLC/vWQKVGyr6MJtr10ql42hnaJZ4g0xVHnLqyHpqLx
JSq6kw4wPYIv/BRBdHdY0jmgrfIq74jpWX33Ke7qPzBrGoJFHfRK2SslZ9+IMnyiDWhPtVl9mGO7
cOu0vUAAN/V41tZbFtlB4Hhxa13CXWSayEBSI2GhziA9uEDgM/2mQzra7r/Vq2QTrwvUj07xtIkC
eBkZtBt1WjJcAJy1grgmO3IZpuWg+aV+WI6K7Mq5iuMFiwKI9Q005WOQH4Ql5DtpfMiVEsrQibu0
mQ8dyVknZ1W/t0F6Tu66griW2fi3cZQD160NFoBNL6Z0mB2EWFyX2IGW5qidzekCdd1QrxK/pZfc
/n7b5P5x+LnNV+3KaT8WawmT7docQGLgkfTbbQv7X1IHs7Nj6YZ+xTyeO8DPYaFNyO7Wg3HID8br
8Yv6KTvRQxtmUP12JQZ374eNQeGI91BNN7IUa+L9X07/hjcsTS95UjUbwDjZVhLP4X5/9dk29oTI
MCrmyiE5YpUew2yjHXsTqEhj52vHJIauC9jcRTeW+C/ZxODKrJF2juGivEO1COLAwMl3qTv5y4md
B7f8U1pWuXoxCSaFc4gx6ikiA75efyAH3U8PixV0B85JXIf5f91J4Qh2jEC9p8tYWGj1dyiWfZ0j
BTqyLEMfJItkuylbmnDc2KIWo1kCpzml9I8Yc31oTut9GcpizN17W0ebCFTGEVeLD7Sit9ZCa6Im
dIY6aGIntEb9A5neSjx/F6GfzIinmdQDIQ15jIxQJNJeEDcOCEib5mDRfd7LHLkRRcna8W3Hu217
N2jYmBYikzFvanU2sZlxnPlkRGeUsboOpPoG5YWpmFCTf33b4C5YbgwKUYox1yqda70K2xFuaWh8
yMIz1urYsjWY+jJEC5BXWe1zMHpjVghWbGfGfZthi+00uq9hxhzSoJjCxLqrm2+OtoRJd7m90n9A
0J/e8wgLm2NfJZY29jFs8haEfDjmeDnYYK5eg7lAy27sO7J85z6EPlkUIM2q17V2Elg07+1wPa1H
SFM/cKEWrvIhA2yZ6wioZtEkatkA11n745yXPgQXUTly2/JjklPXNCShheQsirU9lVGtzakRh7kO
phy8iZTptSFT6du9VzduIiCZWmpmblO7CbPeel+o9B1pZNu2a4IaFqp5umo6Ir/KZKVjXyEXGKp2
B2LI3m2lpbVdN9iYEL5MMXfockMu4PFd19cgSrQhMAgFA351F5WUAUK2JOGyqdo5NRvkU8PKyt7O
5XhSzSm8fZj2TTjQPzJVaujiZE5fNKulQWMtXNXMTa0Ms83ls86rYaJybBiapor0I1k1qzoblSaE
2rh2jo8dek/KC0r3QfaWBFCRl7xQ+We4CkA29gQorCdjWoYeb5oFRZ0mzx61unswWkIqzL29fbuo
uzElwJ+OL9RnutMAivi6OKc2b7p91isNVLKqZWj4TppwfPqhKJthxop0qAWvEeh4TQnE7fqBqTlU
pyi+X7FI9HE0F7RFygLSqCelQGe5IYsvZCaE02NDkTvOYjzW0cl+sN8nRy7J3RS4htfAhv5g5KXO
69ufR5PZFE4Qm7Sx1SFkH0afR/+H59ETO8T3NEDF/wOo3RyIqlQh2OruVEgZOadWO8zIm0jCAdnv
ED6gqkzx2C9LjA9ou4l9stHHf3upu06/+YBC9LZUXTGC3g9ZmfYwrq/5E3uO3zTKx9tm9rMTT3bE
wjp0qgloQDRkQiHFY/eLO4RF+IOWkmYD+shkOR7J1onV9VTRbauf4ZnMBG/WmFwUJHpuL2r3FG/W
pP36jtBqfJsOL5XwhyrNeNRDJdSOst7X3Zt2Y0YAC5XGOlg9YSYrHrridVa+ipiEH5X70RX0bUzw
zdyERhmjhKQVvo5NP655+9LI7ml/XLPet5vXbCHH2xsn+zZCXDROaZsmBG5tUFDrNS8S0KDftiD1
NwE10jqaVBVjt49vvDx9JCfu/L4AG3MaxIc6lRiUfSQBMTrMK3eDFiPRMplhMdqtW2TWhVBZB+/+
1pm65SAFgJtRcAYr64tqtVBRAAPGqUXzYL8Ykov3sSpw7Q1PNgRvKDtQnM8pacIaE+zA/sCsM0iw
QwU6XT2rCViiHR1M+2r1y3X5mhvJGc2urpmeFk0HSiUeKLhdfUK/qPE+LiK30AaPOfWhzwx30b6a
cR/G2TumsVChr/voazV2brfQ0KlfGeWdTb6oKGwtrYo+03M+Vz61D01XeXXhuCUGtJSz3RogRb20
U3fqEFx5al9B8q35RKwazUERO6295hrtHBiR48f48QmSUIy9L6ugGv5QtPsZTKpqd6dBHLI5QbHH
r1PIW6+j1y69p8TfiopJkJx//+s9dWxiUIpuLXGIE6+siCEdjO+WZwc8CxLX6tsXWjF/bSL7beHM
Env7uP5kT/ATOrKozhiufsJCRnKXEerhTHxcs0p21h4nHW+tTfCXjCRlVAzwF4W49V39soQWJwQr
PtBTf5lBsuop7zu/OCmQfl/esMDxlzC9j7+nXn4enoMsls4z09A/ux4oWcoR4nnId3aYdDOnjzm4
im4jy+Nw4NVqn0yIN9naxIoCwGyQUp197X15KN6hG632DHSTvm/fNF7km3fd/YgG99w1zrGHYaoM
HC8QSo48w9Va1/Fp67Uy+dU9BALrvOVALR1dnmJyBKq+qa4hPR6mje5NyVGH2ty8fLq9+sdnnbj6
jRUxN9KkUanWdoU05Kk9jaWb+tTwULIO8w+JN/kmUsrW19ZfVl+XmeYue2VaJybuKcs0ifhS6xyd
9Gh+5YHgEijU407G0zLoERxRwc29QgKEuwU5CvEw1YbgI70q39YkTs3KWFnIlennU+fx8mlzsi/T
kZwkG7uXRtvYEku1aTomSRFXyV+2iDtfftgqQ+m69i6RrS0hy7RQQ+mUglXh7GgfWWxHbq3nGMFz
lpdKjxRXURVuGcfndIwvY6qdOlJ86ImNbgDbz6xSEnzs+tT25whx1KAZKeZxxwQnagrGr3GE2t/A
ZYdc1QRjVr2ANEvlH3m5SCn3+L8tOtXWtoCTeRfF85Jj2zkxPOFlUOZb7yAl4Jc5yq69lP9e9p0F
sCytTi9HZ+YVmb/Tpb9bkv8H/7VVsPpwnWKxhGZjOirSGW6AYia67wwJSi/Fu2V17ixzuai2/dGG
zPaUWgE09O76aZRkCXajMGo8/QAhClNap5xqe+Gl+iUojlU4uvqKIXLbxVVwpKrk0tv36ydzQhBW
ziwz83xOwmX5rJaD68T/eigMefztgnggvQmUmw6SOkkGd9G69GRN6QuWFn5p5cFtNJAthL88Nmac
eiW01OokNE3VTYdvWiYD0303/LlVIo4bRZEbmv6LG/KsvX35DbiR2RLhRu0LfVwQ7vEX/HqKz3EP
8SPipZflYpb+M7aOF4xNalIeJP+6ddEwqvU4T8h5FJwiznErKHXdNrF/rjY2hDO8VI1RxRruhR8L
Wo+PC5r89szO0gXtvc3oxpjwWAK5SZ1M9ZCEnTn5DSnd3Hwxqu/WIQsaemdr724vbi9w3JoTjmyO
MdnUQs9dmM6Yr8SgpaK9Qn9NQyV2dl18syzxrI5m1Y4GHDBJZ9fASzMZvt1eyW7XF3cCQ6N47Nvi
rLQTE9YYoEEIi2FI/TJzhoND0w+JPWZur0MNiE8daOyS1cpHFIwZ5PT0T/pMPSfVg77RHxZjfin5
TXtBzPY3CXedrWvWnA9wzx8hBb/m9XvM0vGD5z8vqNjsgHAYJtrFXd/+dfKKgB3ocMSE28E+TpfO
OtxeG3fEq6sUhTkbO62BCUwALT3Rq6UY0ipUSswxJH5ifdOKj7dtPNL53DAi4pYF0jHFjtsktMrh
rCnsS5eP1oeqs6k/kepV2szvwXB/marRj7KwRT3JWJOTTofVY1blJT31W2XyczLMwTpb4VBklVvS
Jbj9O/8BIn5uxuPfNwgO8llLGWYgeD00X1Qr+zITsJg1nRMoU/RxWGzDrWj+h0GSw9hjkLLMcln0
uvfkpE/f4/Fy3vyEqTC0EUM9CQqzQI7yT+1MPVUPUeUI2AfTtd0i/qI9qv7K0tu7pTZwFIICjBiq
c/UMU+Z1qJmDiK5ZS7c9ZccGRh1U9P+w3cjNDeT7ZOwSe95nGGgJ0vE20y1LxBP4haIRE0WPPD5k
ffdnSfU7FRgt+bB7B9gwCQS28dbQrl4hVdoOJLfKGtgfH2ODTxD6bR38OYPPuA+1+kwkkHE91IeY
Y2tRQGSTtKrBlrQOk+/ZQ3+iD+orei6CFB0g0WE5xGfFMyyvOo3hGlT+dEy+SJa8u7WbJQtbm/Xx
GDEDw4O8LxGNGdmZD01Gb6DI4aYBO6/v8Oh7xjUO+XJofZkGEEUcHZ8dpVKqioH4hKGIiVHYN9mS
/yFZGEckEUy2RgQwZuCWqyMV35KDMfVyf4TmJGTT0KAPxcne1d5mJ9sdH9pQ1Y9o249o2EsCsf29
fVqngNCKWZLGMLG31Kze1Vb1UZ+bxs2tVLLWvShiu1QhZFELbap6ZpZhTArVaxQrdTUaF77JnN5X
E+dz2tV3hoGy5O093rvmDYuAZhzKbZYmCiEoDbOaVctq5EVzd7Rtv9KI5N7ZxVrDJmARMagD7URh
D+mgJeriVHWolubnutbPJcamAnM1sldtgijG0OwX9gDNPy2eFW+NkkunqZJC2O53tA0NwKDpqiUS
w6HN2jbGUUHiaWyOdTL+aU3NkShE4i6727kxI3is0WdLQ5ckCcu4fDCH8f1kyvqrZSaE3TRJFFm9
niZhbJPaBU9b6zZm8fq2W+zfEJuFXPljPbI1y/jlFCEN/Gsyp0auTJb02D0Atm2Cl9IxHfWKaqZP
2hhl/iTUaXbXZmWwpvcrsspD/8ayHurk++0F7u/iT3NXWUJ7zqwG4+0hqVN/jNSDjk7E2yb2Xe7J
hPCsWpW5Whc1RtokpZ6hfqimxrOp7C7fXYiDFBh6DlULXQy/vqeaZo1bhnJNaA+J5+TfpI2+u8tw
QFjvUIqn9aMi8iZMyYalBB0OloHRk7NSOm6smcE6SBl6uN9egf3GjnCNVrSfnamwy3Ali2sP9QsW
aW5UoEOm/qoNqpspybnOvlEz8UYVXbK6cZ9HlaRrhu/WrR8h7GaWNpm1Wgz9m+UnQ3lnOZ/Ulrgq
yrp9/PUZ7rFZLz8Qm31dK5IPvYITlpLsNCr1vTKBF43Kann76LuxI4T9lsVIM2eI9ciSgyNKyRbc
LBF0HhydBXqRxME8NnmgqkUctAkpIJvdPCxVKWOx3HfUn34kkvr1vdHbRgM/KmsloMhgjjMJbm/p
vgkbi6UEjxxxvrmYKp3FHUxo/XunR75b7Z9xpk1V0x2iO5qGqO/XjzYkRm9NS8TCfL0MxepW6p0S
y2qV3NNFJ9waES6ROB1Kp7AcGJnYu6mLXy868Ro6+QkI0yQL2nUPzgCkWaBLUB1RrDFrDcRyXQc3
bJN3Jikf0qmEdjmG6+K2PhX1+Knoy3uztd/n1fphoH0n+Wh7R27zA0S/UPTYoJqCF2NV1t+cBOpF
avkuaTF6RSPyjfTDm9tOsr+7PxcsUj0O3RSl8WqVYZnn51j7XOa913SG21fSruI9SMOFphqOisgD
iclfvUUZmWLReU3CMRpUX9G1OWi1qblrle7i6A0i9TpvfY0Y6OaEVC4o8JS6GFylzgqX5Z3kobJ3
OkwDqWa8/PA6erzyN4Bjsb7vBkgbhKxSw9RJT2w13z5jb03ks1F15o9LAT6datCUheASz1DSn7QH
Jf5udHd0+HrbzN67wLQsx9bAAG2a4p3HKC7v1kaW12jQlapi8rL/XhrUnSt0qkRG0M9BLouI9uIT
0yYAFgtfEzv467dEb7PVYl4CChqpcpyt72pZuGn9rUo+lwM0ctRadjB3/XRjULgP2zFai4IhAYcx
upApyAukUN90HFQtmxNmN07RH5HiKydpUmrXT9C1aVDLpLouomhkxlA3gJYzKiCjXyFa9y28Jk98
gi9SH1B/RymvPdz+oru5QNO2NdBm6vAbEVgdqNQ6s62ysF4e7M/mWb1PMQYTnwp0rpou8eaHBKI2
uikBn33429gVsLZT52SceLnn35cQuYdcwfrGlBC4j2qXsGVakHIivTea4dBhjHmW+c3+13vaSP73
zSl3qjWu2xFZpaog4PVR3leZ/vr2x3r8GLdWIpyFjum91YPZNcyb1XAjZ3mtR877MZvPpEuCkiUe
0dMj/r9kGl4PlfplnvTDvOoViJ7LA7Vsl0HJ08xxetf2UFjWCfMevj4t3riSIMELu0O+baDOwa4x
1ZkXQeOkZ5I0mOoszoujHtuB+RgpCxZ7COA7cZCm1sshU44Fc+6VxDnEQ3qpkuSIx7vf5NCUV/Oj
ZemY6Y7uilLz19gIOoa5nJH8GYExdk6SA1HoxQD9l6WsIKQb3kaa81k3pjuoRfd+WimXVaeT5Jzv
YRn6hDC8imcuhK8ErwCHp2YMFFXzp1ZTJWylA4F7zmcRhyfEkPfDIfvVLTKKty4kmfGeo507DJ/n
dfbGWpLE2DWCTla8eQxVB9/Tr0bK2UCGpKLI8SHIzKY3bXpPiSwE28NF68mImGF2rMSBvCcyt7ER
eaOVuDi/L5lzt0ID7raf7x2lrSUh2Fuapcv0Cdn5rPhQJO/aSnKOdsFna0AAH7VpxzUeUWzoAt6/
0HhcfJyDu7x/Ye/6QuLVwbimA3kXMRSJnDSJCgvJ/6ipXrZoZxrqyiVt6xn65BpKdJqiOLi9fXve
sIV04QIbsqge+h6Bnd6dlfxtmZIAHNeSbyQzIkQcuZUXVaTAG5RqhqCz2neHInV8LW1kwPqoLXEL
9YQH2wCpUNKvWA94AnEbI3yroHUBxe/xwtiBl22qQxK9dfxKspG7frLdSeFc0ZalVdI8hgJLwOdU
0HLBlY/pnXJivX/7s+l7B2xjTex0qdqp0MqU/si6EhChx7NHdde68PaA+bXTecZyB30vhatW9t9B
/qj3bo35Q1vHkN6Ktm+Fuo5yXPUHY3bVo8YOUe+i3gRO0ckzZUT/Eg+4IjYoaksfEySJ7aE4jcP4
lkJ9xB7Ht7e3Ze+ZYmGmTacgYEUOUQDQBNp300yA04X2maWfB/LRoqM7jUjBSROm/N8SPQ2vBrwc
MF2hm6J+FivjOWpXzO7wSaiUvcz9yiMPnb8Gpfbidyah9j751qAARDPUOpnSo4atR6Nv5MohmzXP
oAwsokYu+2D7xsDfD0ZpQpDs+/WWsGe7VxsF/jWBlUu329at6o+0nl2qTM95SltIJv5lS/TlDGFu
7DBEQ9RJmIueqmOXUcfVRuuLWqzPwKKtMeG+qJkZz2sLgIjMgx5Rn3bMt3NLMgbz2Ip67R1PaxI+
Vp3RNSqNHhm/0ryPVSRjkUPvlP7QDQjUSVZ8cSb7hLzPq3rVwdmyFl6TsDiMVMjbrgtzUQ94sehz
EKtt2Ob5SU+i10MS/x9t37UkN64F+UWMoDevtOXaSt0yLwyZGTrQe379Jmp21CwUb6Gl2X1TSBE6
ReA4HJP5PBRNEPYgdLptOZthdHUHjOX02dwMZYtjIcbkgTTKLePh6baILR+wSqLYQSqxVgEk0ApV
ADjfros/yVJR22KXKjzfuPktb9maSHV7lV3rGAyOLRBSBV3fzI6e6gKQVwkIDSqrzTDwPHZ23Mjf
5MzYZWGp20IxPpSJ/jMx58zR8hoj1XJ1sqb5eQqnyKlFdYf1s8omieAmmKYbLFK6tdK60oKqi5CU
qtPFhbyLRRXYAAWWa8awsauqD+2knEcsxInNoehCyyNEVZERhx9un+zm8N/6aJkA282dYiXWiPEW
5CjDz/Ab5ceS8QrFdibGavDo9iyyf09HgHepTLy1iNYukQ497/TZrsOTEuEwMl79fNMbrW6U8UZY
qcUmfYxXWdF3PZqK0bdwUY5LPT3NI3nhHCZHGJu7ClKcLzUqk9jZ1/zJxDQjcEcSEGbFu8IDxlRA
Phvjnr97yjnKc4KxUlsih6jAIUoG9dSdhES37LANn6Oy5XjAzUxlpS3sTEOp1eOYyXmMttGMjJYC
Gukn7fAeQKPN4cV1SsvYIsk7rCbGSP3olJd2wpRX9r3GErg6nPd355iTAWwe4iqFZiwB0/l4X83I
wiThO7CU7Ly8S7LPHA2hiE9Xzn0lhFF6oqhzaMLuA714LYb0XhMLgNEcSgVHWWuYNRyOciWiB8Nj
9Nu+upVkxhCaJJMHazyXff4dfP0HJ4CPRcU5SY0ewkodNUx9RcUoYqgXj/Fabj/N1Q4j8xxnTY/q
+igtIBGg8mqgVHgpperCso5SfJAJrAMjsq3muVBf8uJrXL3EFm+ah/5vV9I0AMaZso4hFxboeMrn
nhQaHlj6lPhiq/8F0OVdpGvg8zk2ZDlUuuZHovKUWY1TDLvbarOdE2iKZqiyKmGdlImxmKIbEfIq
5FSO6EydVxJ79movuc+fW6fEkHbrzokdjQBDlXRb/ix5JTYBEt7bfNsmV7+Dxs/VzfaCAQNREesn
4GiEiaPssqB1acPHp5Dhk8bJLbY0ydRQAsYVA7+arVV2QyV0wMjCdng42pWl2yP5ZjU81IfNz7Is
bOliYEy5JkowBXFs6wlrK1oy2FL9KcbDZjHvFODCxx1GJ55mWbYn87NBAjTnOd+4lXOshTP5XtMb
+TKkEuKgKB7ravyIaZzfbw2oIhDURLR3qfoypmJgIWwhcQ2eDulpFgCeq02cyLAR+VQsiZso16Nq
f0UJLHZCjhXGrAmU0QdcRWYrqL1pJVBWBC6qHlV2xhRhBqZCV7moSVClWSnhDKPPpgLGQJFxKuOu
BnSa8dK7kRPLgC4LHWCR37a/jStCpdzQTQsqCEYc+otWEgUxRKHTwpMmwsiOqYQHISScAZYtHQTA
nQIQBFolvEJSz1Uznqs2UX3zTnRUQCROuwy9ALAP7PnbuRt2BRZKDaUiFd2OqyltjOnnqjE2qj8Z
jVOVmW3NX5Qm5Bzb+VyYmwJ82D8jOSi+sjclt2Tu4qjX/BrJJeUPRbUQJUqvPSmOaKPpr3Fiwpkq
8UoiyqCKiZkJDCQxNxV2C9QQCN6+RJzzlN6D/JIdaiRif6HTEL9iJxHZw7zLfVG0gTEQPtPELOKi
gdBoyv4OLC0pQGTUrWsdDaNKroXItHxymk6Fb+57P3vsuGXfDcWku1G/xDA5UlIbaWqGuuX3Ldmp
Knkgrch7Y29t3F0IYRIjacDGm6wZli8HymfZW04NEr/86z9ASti920W72El9wQl3ut18A3vEUxvb
5rH2q8CZAj613pb24mqxiKZj285kh9oKeUHVNps1X2+SXd1hPlH5MQsyJ+huuDTw5vySwmYxQ6pH
qhRLmi/K7bEk3Uetqx6ronCxhvt8279sGspaFuOgMXYjxXJhWWeeivx+eKRrjMBltKOfy9fY4013
br36Lr6NiTlZqahqWEE9jVgvAac5wRhayc2xuOt0ivjU4lmIcb0wAP/v/SBbJ5C02H012kL6lI+x
HYbtMS+sZ0xpeLeP4upukc4BXgr7ozgP2i28dLVRVgyzGuq6LwspKFaI7BIQeitd9tdtOddHTgVZ
qBzpCoZJrhI6vQTgTB0Dj0t5yJ6X2O4B9uR2cFH3IKAZngtEk8nORZsj9iprZcQyFjsuSq63w6z7
2gf60pZOhbvsME3sjs+UNmMA4qgiwj0Jj8bP26J5khkznoiZZhXW431t+GThVYoBJRfVGmGRnWqq
nEzlYVtwj5j+olXYTLEZohdaH/oUEjPZjbojgHMTBUEKvDbv0JkY/7NM5pmTSZOQFTIxQZs6e3og
AjBkOVr3FOAl+/wHhNW4ThnTAvCAGBi6SswtFImlyMJ1DkkK4ncR3VJe2fE6M6AyUEg1MT+P/h6b
BOelpDYDBiXAKiP54z3x6Yaz/hBDS/rd8uW2llxHUCpNUVS04OjAss4oaK4QS0PF0fJBmuO0hTed
1NfxfnxpX/A03Sen8IPsE6/6K/UKrxwAjtv8VQQ84JUtLyCrGDMxgRIBZhnGH0pzNoi5hh9hdOgJ
k/t0/qrXnL3Xq9hJP3Qlg/GBjSINYyvAB2qkd9VY2GVaz0mAtkxuLYJxZnJZTHKlw60nYuTKQF1J
iemlWI0vm+9Tm9l42fyJf1mLpF+9srkeuLr6QELLV4P6m5bYC9qOlFc02YcnCrEoeernzok9aXS4
s2bbt4YFEMUyTHhxxvaWzsCixAKX2rlL75hPIoYHgj6YjsmdDlwJG0/UarHl3W/jLJ1v8pdctgsg
KDPJM3DY+KL1ARuidkd4w43XSyCMCEYh0zmRhamjCokSlG8G6JsBljC3wecCQjblbjpgJPEASHPf
CmTXxHn7v41Dw/yEK31dSjlFI8Rvii9EtBxlfmnTj7etf9sm3k6SUdhB6pNBMKE9Qw6giAzxPux5
lZRNLdEoLaGFOTU8Py41tNOF2YSDwQzuiYI7FSg0N9+TU3of4U2Q+PXuHcTBm9+lqaiim8DJwizk
pcwMqL9xoUJm+KIeDL94iH0kroF0sILSpYA0vIfINfcivS0MXOIlAsARkS3JZsAZWZQkC/3s1XiY
XPMgnbRj6k47C3LzfWUv38yj6L6DOHzzW1eSGT2Z6x57EKVg+RReVXcSrB3Ogt3ZvRvaqZ0/pC8T
J2ZcI7oyH8scbzIYI4lTiBwd4SE8FH5Z2x08jZ3t51N6WPDXo13vbuvqpnNdfSc9h5Wnq8qllqUW
J2yqH4Hpr2r3FRF3VgXsmg7lsIFTQ9lU25U4Rm31fpky04BpAB5VdGZZP+jgPNXzTHFufxdPEBOA
QTOWGXMkQFfDyJlEPF3VU9lzuKKuK4rMlTHZYExq8MsTnN4MXo/6OUmc9ItI7O6jsaNY8IPdeKjk
7DPVUf42Y8T6Jhh3CudMt93q6lCZDHGIu5Z0QLHz5SeMcXlmUN5nuxHFNzu/kx+loPMkZ/lGvAJz
iZnb74Tfrrowx8CErK7KshmbKTqMJX4svgBK6RPBamb/sfzAX6rbzq3ePve8XbtS2aZFRlAX+NzO
HWZfPyifl8/xz2Fvxo7kEj9HuyjZSwfyjBG7RHbRd6T+if+APk+zXpQnLj+bLQj25dj3tRRqvlCD
iBH2itEP8nfsqnAXeW1HJ+1JO0zf0l0TWK7mdkg8Q6cCzh73Ajje6qynqyOxFkssJBGuA2tw9BBc
IbKl76bb+0JADklh95+4vpnq9q2vZ9yVVquZ3htpCHdVnQTiK7KrY0HWBCpCmjjqZ+1p8MDcWPri
kZeqnOdIbslmvJZA2hwLAFC42itO+X1T2hOESzt1T1wZSFme4PVg/Ia/ju/bvQW0TQVrnuehENQ2
8c4IclT2qVJwr4J3LKyHM4ZmxtCdhquggSP9mX6mjyfz0XImZ3Zrf/yolQ6Gb7zbDu/cFr0+E4ph
iScO6qyML1rA0B3NIXRADcij5Yf74m9MyTkJH8NoW9veJDH+ppHVEsxDMEBysj7LaNAjfcucsMMx
023a7i+CSRyOk7vmHDob25tQxsegS5Urugp1G/xiH7W26E0fug+4aadDeTf5qR20IHkkntzZkW9y
osn1WNuldFO8DJNJMgldnUP69CN5Hh7TAoBgleVOqJpBuojsB7uoQmpPgs3dXKZfdnWxhiSfq6DI
gRhDqyOgyqoygszonBFkHfIQA3/XJr6JyYLiNfmo4i0ZFXb9UDi8N+RV/Y5++Eo4Y2k1KUfTTFLd
H8lBGP4aZPTMtIcQ+2W31XczXq/kMGYzR4oRaX2i+90CPery50Se7aQb3P8mhkkLJKHuaqIRhEoB
HIQhhpfB82Py2Ha289bV1zC22OQT0bscV0ZrNosbO/NB8iW3cJODBX4YGdhmbunSWFz/0cPAQBZu
oM2JyS3mjVUZuZlVKp6P/7dcNDn5XbUDP4WF5o4Jd4w9pftB2N8+1+vVhLOevIll8mUwB85h2OH1
mO5HT3ayI7VMyoUjObhTpB387sC2S1h9KmMYSq5YJcA3afY1YxsS8y/VsUhcwDjSuRsD/CDS4rSd
V5mu1vpYJMJyBM8+zqtf19b59uGMgTRCHmYC9QzpvnjsTuZBfZ1ElzyOr9Ex8/JgcOQfvU+3MwhY
Ym3Zjr0wstODuWtP7V6r7T99qK0OhjGmaASKej6dQ8GE4VutPZcMKZlwvKsC63HhsyRvlimBlfFL
7xjLypJUU4gABaDNddnB/Cv2YVAyWZz+RAkiLO6oMb3eWyfPGFnaSdmMzDNEwIt/Wj6l9qDitL87
PIEjl3fTXBVnwp6ZTVohUz9sfKj2wO50Mi98NJzeF/3ZRZ4Jy+K2GDafZ6tTZaJeXEedNkcJ/JXh
mHeDW3ysHtPPzUMK349h6gQ4SrYyezQAWS6XBocjnd3/rgu9NYDyTTNtMtjm35WvfcoMQGdkUGs0
AXUb+6NV7UgeAIOf0ezgOBXqNG7cMAt/nBElTmUZ3rpxMU4HnZp2GJC0DWBwFoHCc2Hboe6XBluM
C+uFiRAQilHPqQcd2AsTJJKxSx32fJLR4DnRFBIj1JzQt5lOvd0xW5m2eqmvcgnWWohY7+kX28DI
7+2T3IyugLGhvT66ZcmobljTJ9qEg8zwNMzQZ8xnG0kc7742v2QlhtFWiahdMQs4weIUBui+oxdk
V0fs0JwnWwpH57y/N3PtN3nsS3AEtbCWFfgsq8DiXdrbcr5vTeREs+qWEQluH+J2C2Eljg2tAKNV
+xSfR0cmlOKpDnR3RkvEmnaRhKIbz/rpcbHqr6ApAtxDjJugN4x/X73qtDks23YuQ19odor2Lc76
p2EeD1poPOpYtheyzDcX3lt+y6uuhLKZbgyQtqguchNedZFt1Zt2na0EpYwARt9LxBF4GcuWla8l
MsfaEMPICJUYohuO4E2rwZrXY870WYZE5ecfXCMmXiTAnEgq8FbpCayOdRRMqR4GNLdab8BbvbUj
SoEN7CH6fRrHq5x18OoSdcUCW5NOu0GM6VV5qaSRWaPAloGfRjH/1mvZT4XGKwu01oCgALMEHqnw
QZ/HU2hUX1skwqk9V8VoZ4MGTKSJdN6U1a4UYSBDaz2lkQEtms8L56dejygghwPUFqCKMBSgygYT
wpMI89fzAnMiexPkhqBEMb6n7uyYQXvfBsPRchpP8paX2FMfZreBMyzuZLTXFac6JG4axAeeBWym
eIaIEVXMJ5gUvenyroo5zts4lkI/yePIbrEc6eUmpvgFNfpqqKHh5FjV8sfMBHdBja57LBnOUpDM
q0pRcrR4rD3sMkxOljed1/Rd5UnmEB7GPM7tslf/wEPoWEUE6KhlyQAgZJJB3SBDJ3ZLFqhPE7J+
CUWYbjf6aDp+xQFxnPrWK8NANV7Hg98CRtp5PmGlyIlsJaocqthV38uHxR2dxZ9O2B9C/1s5zFBp
62kGr4Pg8iLWVqkakk1s68u6qWEG6vJa8j4DA26hUcBZ4UFKbMyzYM5KtVv80ZdQ5+RPW2zEFsOy
0EyFH8TJXlltD8rdIYZIbMY4eGjA37/+vmOACDDYYtzIRMOUcURooFIARgyeU3qHKHWUo7lfDqM7
/mwmJJTcTt+G47uQxyQcmqYlbZLh/oAbCTZNYPe2QfhxOgxeglcDt8G3lQSAH+iXJ2LCSTKPTZHN
yOaSCq3g1s7Dbq+r8dPvn6KyEqMzpRJZzMUcMGcmqkP6QfXKAJB5PmDq7QYTYlwb2DjDC2nMnalp
J4yNAmnSA+2DSdB+zNIH6AkB+JgrbStFXH8bc2NFPqvDUmD6YwJ6d/Olduq74RM5LgcKm0e/DvtT
6ROv3Hk9dQ7HvBbLRCyEkCiX21bHYBOtKeIjPSzKBJhPfjA4QWDDzC5EMR4sy03SjMC88LVisHPh
q0o+3tYPngDWdaRJsZAsxytqBFJ2twfRk31bwvVcFnNcTBxThQXeSWiRN0m2iDkZBPncG1/KQHnu
DqOPvfpd+9g/8ruGmx2B9UUxT1LsibXTop5TC4x6IbdwdDz573tP9Ap3+qQcaeHQ0+4ksO9VkV05
1h62eN/+TA+8xt62taMGZCGoq6rCnDNR6mSq0iL0l752SdP6Ym740sAjCN589yv6m5yrw8YY8ZAi
e8NId567il8ARz+6GxUnjG0RoY9/zNv2gDlsALVgahKgAJfhpzGXBXgKmo4cddinPyiFEYVi1l67
F57tUad4lb4ZqiICART8MewobDssrTTL+LzBN9GSpfQ47TtGibdiOQY+JEzpmBr2S9hH4GhlTUeU
1EBSOrn58/QxAzYmdhKDbtd5xkHyar/+ELniMfQ41rL1yActOJAIMMiHCSnG4tNCID1KNyEkzx6o
qZ76u/ouDwAghqYJ5pqDyFnuKmf8zjvaa4Iq2OlaMnONYjp1JehE0PDu0NlXvYKojV+Bg/ar2WvG
fW5Eht/H6U9LrnaGKd1HRvdt7pfEWfriMJnZHviBX/KyFD01twgIekGinstPmgBO4gEYInbb1ZK0
r5JIdAdE2NsHt+XI6HVhnMzAmgoLxjLKupBUhhj6fYaSF9D/DI3X8+CJYMKNPJhKWdO2nnhAV5k8
KphypG0kdBUxJ5PaFReAdutFvf4oJtJoY17WREd/fhRGDw3OQCwz16ikQPxcEJHzfN+sqK2lMaon
k1pZZItKw5xT/DjsjSPtJdGysRljE6Fy+AXbzeigmpiMBcwHdhFYLK+oMoY8ouUWstf/Rt8S4Bi0
dVt96pGljKfypzXbGAP/nvDT5k1TexPNonjVJExjXT3XZdWvzamM/MkVPWAW+bpLK+Wa05FDve9g
dLyX1JYqaVhVQCDAYsQVMlO4yHHcywumvWVl34zzj9CSOJnfloj185HRnTEHdFaV4q1Wq6VHisXR
waJ02+Y23eRaBqMxC+bY8RxcUPIH7FL/DSvdgeAtH/ND6Mp7DUNj8WH62mUosvMOcFNv1qIZbwVF
amRjnmkxdPQUlH+7k4JJpAxdz9DWHHKvwVtSehzOJ9Nju4hAkoZdFjB76niRiAh4l8Gunsd8ikVr
8GNMeqEIKmK6AOQidwtyiHR+h6pch1cqUcb8KlTVvF50UqOsk5NeGM5fSkcq0Emvjp0X7zJ/5n7f
VU7NSGOcnKjUqoBFpcHvD+pBio/y18lfXEx7ejld+6VN8zx+R7J2Xc5jBDP6KmvJnIsRDjat93SK
XDmB/MnJ+z0ez/t3ZC1X1s/IY3R3sIRmijV8aFe73Sl8lTC+DbEA8XIxqVE+/cDQulNhhtzn0Qhe
J2mMaEZ3MT0ulumAT1XvEv1oHnLwBpt7DTkpWEzqHI8XHocV72OZtLAoVWFQxXDw6wrbq2P9oNSj
rU4oIi7lg5Z0u0HxOYZCn3pXhrJSWyb5RtNr6LIIInsMYymn5Sjd07abdJe4XGdAlfKWLPr5q9KL
IoljrUmQ1f6NRL/bg2QTvfges+VOjioi7+FJ7+eWOObpLgAlwcxbWGQjAaBD/7pIH02dV7zinB8b
ncIp0bNMh5Kc9dPCnKXgtOgbB2QncqHRedbHIkzWaaGUcf/n1sf7OsbN9JkxaGENeVfawb2t61Gc
S3M7jy+ttGNQZxCDC7D0KX0pKqzstaPdpKWrLYEJUsVR+Cha5D7ngV7zHLfCeBiRFEUEarz/TzfI
OBVDJHVMCKQJu2KfHP+1Nzy4A4FrcRwLOOMxrY5UmIACmhgQZqmLj3E3DHBUQOLlEvVyDFthnEhT
F4jAOSyNMltJbg3slzv6FJI8caeCmKB0OV5rM7y/eS2F8SR5oZdVO+PD+gMdFTEGhHfBo6SyoQ3Q
Tn4myAsGCuNMlDYum4je2/TQehUQuhS/RxYF/juSgv9BuuPLvHpWXBqEyuQwVVsUUtFApFhGn9Ip
P4yl+CGb5tSu1cgrVYl3qhxrZ1lzshZtgU6GwD/yZRzlVBnf0qBAkEbUl9GslFZ9JBHzYYgHMu2N
ODPIEsmJN/ZLjflGTFCZ9CXpxzoaRDiZMAFYIWbeMDh1Wze3b01HcQcLPmhqMIpSaYk1NzTqAIXC
a/FMa81Ktksy7MLWBLN4nS6cGLR5kHSNEN0nbL6wbzMhnxVLtXBtWXpHxtOseAMPBWkzMXkTwUY5
y6h6Ta+T0ZeLY0a+W4B6kubHLh3tScqA0sOFbN9UxZVA+u8rzyXHYgSOgGj8g8BzVusrnVjJYhSx
zqJpAgw9mAZJ0XidBqgrpdaexRFQDFqv2yjV7cF0d+r0/D7tyIsmlapLJjm8j0BxYVdtGnvxJD9U
OabHY6xaGX1W23lr/EzL7l42ymcJ+PzgjguIsDyJIcqZhjz6HTB2Q2ncm13/wUoG2Y3mSnBM0NjZ
lJLZ7mpMTkxKUGWWI1pAzgaetV8Y49eh0EZ/EbTX24q7aRqrY2BMQyuSQYenQdshP6bG85LK9m0B
25F2JYH+gtWlGvlklPMCCTWo1E//5EoVeW+uxFMhJtJG0tRIOOON3IUbZ7ejw+rLmMQ9bhsTdg1Z
OrrxWHw5aM9lYDg6KI/MXfzE6zdwLJ6NtwDcnNqpj6Gx3YtpHkPktwvPq3C/iYmx1tR3hRnhtv55
Qp9j7L9PaPE91Zbt7HZ1iozrlBYSVYmFU9RiDBOJnrSLK7zy6AKtHL+nOsFRETbCNgv0cS5wjn+Q
3vJkMR4NVizLYBCAC02mJzPB1rtcu3OLuTQhxPpJpn2ZgasnNqKLstOha3WLQ0DBsW823pa5aC1G
Bh+eNMTRws+k4VQmOVrJxlaiyOMgN7g+s/yuZJLTakD7T3j7kNclJZoWvWmJyniRZlLzJSc4yDnQ
g8WVPpLPtLFIq1oZ0DnRN1X9yAI6KPf9yrtCxqMsHbCChhGSkR+pFEccbz1pcEX/XW89njTGp/RG
gVGFBNJ+Xzl5N8fk7+Ng6Q24vEc/j+4stQEf+j7TuR1G3gcxDqVqoIGGDv2gT5/xHgNEp3eXGmhu
fCOmszgdUisCxtuELBkQ9znmsZYA27HoHfJcMc9psVgdIYnUrm5wTXTnkYiYRsiD7gCaW2eYMMHL
U0KOFWuMG9HHUTJJD3Hy9CC2vRcvv02le2lfGpMOZa06ViX1++Y42AaQsKOMOyNL/48b18M2CCd0
h/oIxa7zoQGvHfxru/knJdIr8Vblx2eO6mmMz1iksgzBDni23H8zj/dXaTZfp28eSmP8xFQR08pS
SItPovPrddodaKnyv0ROA21rWdUwsMoYsFqMswK+xxEjFmFQKdhyEbxOhCtcvObQBAMPFe5/pHJv
AhlbBm/fHIUaBP6+c/ofDv9NFpMWiGXVKcB+Yx0+2MrfHL6ADe4/dfj/SkY7+zJh7QYxVXstHVce
q3crG8VRfvlrW0XfZDGGneej0IH3eeNE+eawbX5vshgTH9M2DEUVsujMlvkt88y99U23raALwtLl
Nst5n8a8LIq4DJOl/fVpyWF+zPeRMwTvaDjxZDGW3mfEyOU82zhG/pVt2/nbMTJ2LkUSOgQlZKEp
MVGk0MTLMBULzNX+WaElbe7NbXv/N4lMTqANQE7C+sboV6TCM7M6FNbydPuVtlm/UN9EMK5Exp65
kksQkQj3WhVo4s/cDBbMh7fjj9uS6I+9DgJvkhgf0uZTODYm7Fop+7tRwvxnDNaOSjwoPRf5gafx
jA9JE7Wd+wEqqFRPGJv4CO5WPwG8NRBlKEwYV+U5qsH2H6doaEZVgOcovcXXBc/wl52877w8x0oV
xavkNTv+Rx7y6zTPHnv1uF6MfAxnBV8oBmZgQRxgF7BkQxe4+FOYHD08/5iVMEUa9IZQx9iEL4uC
eknLqwDRC7mhHOfX6UqCObbAPOjwOekeQB1+FmDQ4B0jRBwdZGeP0d1IgIQNMYY553aPuQ01JLae
kiARh++39X07y367IcZdRJ3QSkoIWeHkyXljE/FOlHmQeZzIDCicy5g1DBNG3uOLmPUfs+y3L2J8
RTwPowJs/3+cLcVJBoLZ4V2tQ549Mb4CWDC1nFNJluj2GCSQbHn6QrclGw9TpONzF/DavzwVZzyG
0IpYJkghUS4qFzS9Ng7Vvq0Q/6PE8uv82FWcvsHkBxjNkbY90PihgBGjdDrAP9vYjXvHbszmN2ng
qAV9tYXZCEYDwyTUBbBcjv6YgJEc7MqVQDzON20G4JUMRv/SvgIOZkn+3wXglSxG/9pRF8q4gyxF
dugBYvz8V064eFgI4+eEm0YMEsjzCYKzgyrqyi+hRwmaIPhaP6t7O1Y/q6nfTTzq5G3FWEmhF7mS
Mkr5hJ3rAqWMO7oYLBkP54z+/ILI8wf+sAPvsxjNSLSsrHIdUV9tTnX5vU5PscEpD20r39vJMYqR
FGFm9TMuS9XvlfI10ngAfOa1BHBbSpIoaRj5Ea/w48ZSbSZRbaB6VqTcRYLyXdG1V2JGCjy6eIzM
wrSLyThpwgKWKt01lupIGRcEovgg7N0V7eSFTXiwpOQoCqjmA3v5eYkIKnODV6epN2rLV90oP2hy
42QLCeIE4N/KEs22YOV4thZY+mnK2hmr6kc/ZT+zHPgec2cSH3Bvqp2a+iG3sjsM5wK7uk3cqhwF
rCo1tJuimk5bWvd5PX5S6wyw4oWnqckETGhUmwbwHXn6CIiIpNTcuo9PElhVwOuAOTyxbQNJqr/K
xejitxy0PoofRj37oSbGj2WuRFfKKsHOZaF05LE7zo2i+4Yeu7LeHdq0lbwmJ4uD10cJNo8h8hQ1
/pGSGOSAEOQ1lpg7U92D06muIi+cCmE39OVfclUdc/DpAg2ZoyjXMRnXSDlWKWezdoXJEWZpXwqA
+/fHXLGtdNeR+1aq7drKeL5qU2E0S8KKCrA/sMFyaWaKnI+LKc9I4CUbjKQYHtYVOwoeQTIE8Jus
sI+8wa1NiTrFHsPqkWKxhY80L0IrtiBxiSnEaHKaSRbc9sBbIiwD8+uaQmHL2aFoyiUwWi1anIqI
28mPffd4W8C1rwCOkIXRbknCH644hOpMsYZEReM2kr9EYjB0lTsWmfPfhDBP1DmCpzDp3NcA7qCG
QhKMgH2ME44KbB7W6lsYd95inw9T0xCjLR/UoofF8yaeqQ5dJrKXp0V/wcqV13VhYF8JpzUgsZzH
79Gg2pWBDfgOEFtdtrt9bLzvYfw4AKX0WW0gjRTyvpDFexJH+9siNoIT/SJVBVMvJtGvWJaqKRwW
vcG7LfyrA4ST4tbgAcicJsZ2e+fwN3q39e2XPBZjMSsw054pKKcl+eKU+Q/UJt2ONwjHE0LTmtU1
xUNkRmWEjzKk4QuQ4/fhJJR2svC2HWmieq0Obx/D6HUSgaYlMvAxiwk8HrlSXgFCBoJe/TnT5IPa
haKdZglvW3jLpa6ujAUhRDKxiLGOrysJNh5HLx0c4Yz3kTnCV8sC5FW9J5rNzys2nqU6nb+VQSpl
ypSw+PJcO6GyZJBXoBa61w/NOWWneBOAfiYeVIWnmxsfeiGOSTKyvF/GcoG4+WD9UKlDH3bG/Zna
lmKqyEfBHSbQrNgl74g3LO9CMhtLSqIU7YL0pvEHV+jP8KPDLm1s80O9x7btkQdas/mpWPHFOL4m
6Ve8i0MpdCagHlELqp/SCagSoDjTE4Ccdn/fNvjNL8POt0XHS7C2ynyZGsvdiHvERu6sPmVm88kY
hP8ognneRaBDbaIQId+QHvviS93/fsiSAPqJpWgdXAoWu3ZiFgPgt5Z29CO9sof4GMu9N4kRJ2Zd
r2bgfNZiGOMuk9aoRw1iKKKc5hcfh/0YZBiFa7zmG9lNL3znuHk5qy9jAhhY78vBijp0a4QPywxU
LSF0b1//9d4y/SpAlePBSHe52PkiUc8jzWhH3P+dfhBsAGG41vMAoCAhwBgAUNm4tazrNyQk4rKw
1gWkVgDLXjqNxQJPYZ7gnQok7dqRvejQyQ9gLgNXM2gpFU6+ueH6L6QxPgPs5Uk6zZCmgjrIAYC3
2xtq5TTzzDnJTYsFLrelA2/OwnLc5WeFipFWuUDfjpLmLEq/000h8grN8POuqDnKSP8zJtDgKaQC
mwDtoGsaiLEw0euXYFJY53cXc4md3MDKuzxkzlz1X9JMfDGU5ts4FRxw641BXrppji4Ubk6GPTD+
oi1bKdM06Asgz4LKz+7CXb3Xj/w95i3dByo5smlQMenQ0svzlM1OD6NZxHsPbz5lzD059Tm6v6Ub
+AaTcvPo2vUmYy9GZTkuNJ5MrmCPL8aOLh50nugbh36fIoblnzgytz5rLZP++yoVMcRUESINMtUn
4QFYxagJUXSCbA9MKFRz+RxumxYO+7Z08DfjGNknw6j1/RKlOg7xIX6UPZrPqY+GJ9zVe9lOvf7I
hQ3a+kY8T0A2oxsIXezVgYKwSRrLHH1CfAlPS6Bvhm4USEHxKjfuGSWDizq2/ZmUsQujkqoOWqLL
gx2XtC9EEk++/LQ0+/pba2det6s0Gw7bdLpX06/ueFH6GngVpSJwSSiSbEkWerOMUCKqWUZCc8La
bbQbPgBUF+pzKO+kZ2KfZD/fY9kXnaI4+FycNGAzq+9B4aJRgHEGFz+CDUwhCbvZxI+oQTDhWjhw
CvfpDKheBCQBFGN8yL/fVuMNZwdSJqA/wHAMStJyediLGM5zV0JkHn9uEqwlagdzPlYJ7wV3vRBL
D3gliMkdrDEC/9QCQRg1ij/OXotxSR14ONnXPMIFp/vsuceiCd2PHE9doATT6xI/YfWVXzPeynYv
fgvj4adEyMoptSY0jPVAxgDbYFc76UCX3N7R8tl4S8BP4NsB9YKKCRsmtVoXxkESJr/Q8r9EMoU2
GL2+51oJNCzFOihEMV1Qb5WuPncfJkvaGUT/vgzNoZVDwK9l6msnSU9Kb40nc0Y2ZLQieb2tBRt2
ThGD4EGRQBigTbjUAp3UYlZE+IlyDN72LjAG3rjKRpyDBJVatIhQwM5CFmqup/UMCWrQ7Wn1t8HK
HZ/uaEudJdRTwHAOKBWsLl9+SKsnWHuLo9k3TZCVWqnfY8bD1jMxCLOYO+O2eWwqyssydcpgXbuU
pivm2MljPvudZesU1Bx5HaCRpRyw5tKrbBfYmSQ8VsOthz3We/FSA2As5J5xhVaBR4fSTMNYzOex
gMJt7/4PaVe2HDeOLb+IEdyXV65VJZV22bJfGLak5k6C+/L1N6GebrFQnIKvJmImumM84SyABwcH
Z8lEjvAHZERtAcy/5bPEq39s7CnEfsCGgyFNYLLJsDkEoUwZIh6qi/FGKsB+mEvB0BAfxE+XzXBr
aSdQzJ2aFMhz9jpeZ8YoPpVTAU0MVSjR6JY8aG3hImnmgLTnupuWw9Loo91Ww87q0t+9VPN05bfi
o5PfwpjSksiVFaO45CtK4fYYV8nnu0SSERH+GMzvtegXVenq6sTp/9zoo0Hcudpu+jlWnxe8TqM8
NcDFyIWXGLaCq4ASLmFmNPPAp4OJ3I7q7QruyI3oN+KoE2zmNpBbqQGZFLDL13x/VJ3mh7SjRLzg
GY8+OiW4iBt+4QSRuRYmQTFMEQle32gOBpiuw2/6MzTiD2NAB8fVR9AfO9l8YwXp1R+kPegBZS7c
E3TG70WjmYUpLeCAbh1xI5QmDuUO81fuvOORpf0X2zYgIQ8vKJ9JLIaiXvWzjpUKVz3YKGLUwJJA
O/au6FIma14H4van/IRjYolZSGsCtiKk55vfeuSn7U3XcJ7rW/cotu8Tg3nVCjqR9VQFRueTvQqe
LPqE/ruBk09uwFsQ4xtaCYxgmO2ApcylIxZ3fRcQ0eA8xzbq8vT0fS6JOfWysRh5LwHlCx1zm7av
4RFGZ9Fx9zLWp7eVmZooLvkICp1SDdJZuF6Wyqtkze7zYO6Oxngz92NkR+ITiOHMyrTDXngR8+do
lvylmPZxm7kNGd3LfnjjXkP8jQgcw1EgTWGDQrUfCmKJeJRKws8cFGihVXAQtk/DCoI595XeKV05
0SLgV0cDqcGfnfUVIrPbAlh1EmHGoj56i8YHMNwi2jQy9BaZYA7m8sht+pZPPJYrrCmEWNII8M4s
iXvWt++qFRYTiHRWU0TGCCwzJ65R7NAnbovGnabA08SRU5bETqvflsx7A2+u0dAk2tCKfAkb2tay
VMRpiUxa2z/IaPOvoHJk7qIBWgAYDkmawoYOFKazEhujU95lI930Byts5p5sIJSB/hlYUJvEQVag
+wOV07TgPVy2ndwKh7kTc6mG9KJC19hqL1N0pYOTXrwdwh913h+MZbZBmuhYZm+PqRmkoLC4vMyt
bCXe35QKCv9A5z3zbSOhN4gwRhPCPaJc0ykKdFA0dhvQi7mfvuNV2PwBW86WD0C+xpBUlFxNPItP
w5Ch0EUIPgpo5VlqJ4tAryDxOJA3HkZYEtRfQZWE4JJthxZDJKxlMcZYSHlTzobbLta+668ypb4h
6T3CfN5WbpnrGpBxOnoWJ8NQA/DsSH6l6xSpC9EwkI01Lf2sooJBRSiuqhkWN7j5nvLkD5gfQtfp
3AeUewpThZzlbXwxquGMV4cEfS7Urk6/mCiIddqAUMWXEhMh86Np8Y4cNXXGhZ4gMDFFkZiTUfRA
IFl+EOvWrsdHWbseoXusfmHgn+Z+PpejnC5Hq3p9KkH1/pWPtWEYJ1h0a1cx9zgpbS0P+YSuTD3Q
W9ri5ZvXxb5f/PzAa1nb8ignaEyMUeVG2gzzx8rMoJCPilsE5RVt/yvlIz/dsfF+O4FjHOUSJ+iL
M7C4IS5iu1iCRM9ReO6uJ151dssCNVNDyhyPb5BQMT4jwVstGS1aNbVuJfFtJrznAv0LWAMEMZ5s
obxBVaMZEx8mEez/TYlslXic8DAk3UuHZ30r6Y4pPE3yvZxb9mX/u2Xza0jG5lW5H6QEpIv+IhaW
rUxl0M/C0Upy0Z4XzU6SPrgMuBWCUsZb9LmIyJabZ71r9YDmqASm91FWoSyjdXxHOQD/qKyylW4F
HNJSYKxD4pNNtyrzaM4KmEZxv0Q7jPdfqakb7np3+tVABhtzRb/Vh8sr3DKTNSKzpeaIzpqqDPHC
7RWnW97CuOfEBlsIIHum/wEr2FlzTVRWYOHMgTCW4GadvkVCw3G2W4dqjcB6jCYCw4ts4XpUYhsJ
OVdOiSMVd2r/1+XN2ortqJT9v2thvAXm0Gdr7BfwH6fW8zK0+7wvn4ocipJ6HNqZiv9aoOZSo9vU
5LaJUifLHrg1OOM7wEY5tUqGjVSPrSe8qg4aHB39DUSRT6UHinbOd9s0Rtgigg5k8MCLzQRbYlq1
GKYEXroPD7hffqL/aoDUVbUvvfL5j6iKN21lBckEBQXkRMKwQnxVkNa2yv1icnlENwIdsPJ9rorx
i7MItijNwBFDe9F1gsfdr9YpfnaDY36jQkegzPpWqU5nOOhw5GcCLi8Q3vn0cjOSwoqjaFh80hAb
zBNNwanMfvAZnVnJv+sDcekpAjJlglq12EL1GELIQ3bUX5LgTI2L3pz+p5LYAnRdRV/1hn2Ju45y
zoAFGkueB0fVvBQ9nmA1nia7+yZeN9wecY5V4f44/X1LI9QlibD/cjU6s5IdoW7uzkXjoH/Xbkh7
hcZaJ4aKiymLTlqCYo/0Nhp48ZriGfjmgVptFRPVFJbcJGGJ06wf53+GDv8Z1wfj3R/MuNDFXfo4
jKcSkIsSpwgfRzyU4X9ED3RK3xI5XVA6vCh0672yMnaNTcHHRM2W3oJnrFHk8UZvQdFQxBtbsVsX
uipgOM1sqi/MS3j9l69sIfFvoN0NdeDTr6zFXT1lHQJROi5XYIZ4wCMpC4hnqhCRsb41gVm5FkdT
gv6l57v7Cco4yNbUzaERsbtzjCF3/ZB1ijObicu5BHgwjF9UwqyaIReLQizmbDrTljNEqGVnqxhr
B1V2jBY1CEDpqcPb1c17Dr4YsQFy0hKrvJdES9WoKcKfrmru0rbakQFpoal1NV3gBD50DWdbuYJi
HLHYd2oog2PaR4jnZk3vJZVoN+FVES22Pi6cC3zTK67QGJ88CpKYthFCSVN7kuv7oX7mfLKtN4X5
CcCKjehjqMpVPKGZr0hsCCzZNbS8EwLGGDFILBPm+axCDn6Z7pP0/jL2prWsoBl/PHZj3oR5t/ha
9DwZD6ScbLN8uYyxvX8IrdDWBiiV/obVk6mcEBnnLZl8ve7cerkbB54IFg+BOVpL1KhCkgChQ3yo
6p03LirHCLZN7nMRzLHSjXBZErGafEu4HTMokpsvQrE38LI109K7vGGbHwXtlaiC6hpNqZxuGFje
jL5D5crvp9KeWtNBQO7UcmNfhtl4Iml4O2DCAiowaCxnlgSuo3zKonrys8m4MSzYXLlI1m2mSKFj
RfAVWS0ephF1b8UKLkNveeATbOYEd0YNWWIV2GIwgf5XdbTdtFNd657Yskulu3nvwY09PQFkDnGU
pRk4tgE4alBGqkQH6vJ2UmocM9mI3wCjIhGOa0U/qyojA6iCShwwpUpwcVX6HVpF7hIrdEEpFCRp
/mgJI+di2bB+YBomHQCDDgrbC9wWhkDquMX5iuXQE1Qy2AKZI461bOUi0C9Fk/yUrRxyTKdWOZkp
MjomchGf86iNZ4AX/U8EBTfX9AnGknBIlrCMWgiwWtecVobuEo8OiYfAHLI0rrNe14HQdKMt5oFi
8fKxGy4DG4ZaP2QB0B7I8vOb2SLEIfVKdawjmg6KyfrdL4rTF+ndEvPqJJsGrkO2BZw1yEKwJaIw
66JimuGg6i7xoiV0ySIEocXTUNs2A+hw6ZKCdoazik86SF2kZ7Bw+ageLKRHIXSgeUXjjm4+u3x+
lM11rfAYT6GnpBdnGeta4tLWdX0vtVDVrs09xyNtBL+atMJhzDtCgtYayg+PRMet0aEK2XIDDbF/
pKJIg3cmglmjsSWfrkFBTa6Als1O65kH8xcG2CEfrIEZ66PIxIvOzrV70VK+Wh9bHNClVCtiCfuI
iQFkSoUbqDJDWkHztCAGUXnh9S6SzQd+QzPnA+p041fX/1iiAwUdPZNvyN+KeV8u+6J7+t8+nk63
e4WBFhhFLanxUyYiMFiDPl9HUpZSUvBJWHlHQKeuZYVmzXLUmwQrUkH/6H+B1oxjm+x7JQqR4Kzp
maMMWdFVctDd7FoC+cwfdaHxbJOJppJaMLWYnoS/eeISvDX/pVpHcwvfQrZKvAgNwbIOuTDMI7C2
iSn9KV+oieA00K5Kmco6UwWEGUwV3gJ2Ft5x2PTNqJFBzATTFmf8OtBbSItegffPJuK2qrXThtGW
Fek6nOXAnDg39OYCERVg3AL9ApZkMlsKx7yUgoIFrstJHiWe+Wu2eaEO9VSsb1mDMXGdWEqFJk4A
I1qL6o7lSrXf5s+1PNq94mXZUcpHTtizdZmCnR5mCL9laGzjl4BccRbXgCw7HVVGGY2adVv+4pzy
TZSPKxVKeJgjYK5s9DYuskF3kWoPjAnkjHTtjgquUXIuxfIaJw+s0ueg0r/1bDtXqIz/ikoymJnY
IO4Bq+1/SOIi6Q9J4rbsUl6BMY5MEYUkhaAnohIpTtyq6h4J6tWtNt7WpgbRUl4JYWtLVXT1i2ja
RtzKPjXqSdRHJekRgxtdY8cWhFFVnqIiNW52A9cYzAbKYylVs9DB+DHELdb1sUl12xwSzEhzB3a2
fBc6wdHqiEFW1WDfNE0ph7ncIYP5N1NXKgR0zp7ySCtOW+9ij1ei29xAlL4tjGaoEhBP7wIpJkOu
Umepx2SxQ8mKbUIajg3yQOifry4czNMYExERScrkPYKA1szpJOT9/fQKX//9edEPi0Ij1ba7j3Ul
qMWS4wK3ITDVAVUnuHp2VAazhMko6jCCzoxtjArYUvOTc1A3Ag1dNBUR3bwmvCybgDJSM5qjeMAT
D0rzDW5mUM5jtEkdbSGl46ze7M6J13BFHrbymJhrR78FHB+e4mzoXVgknkRFQt/FQZSeuuvhlo6U
DPJetSFwX/iQKEJ7L084ceOpSQ1dhLfAlXIWiEdKQlItBGpORLsenos+tY3aN+vDgN7iOnzlbO+G
HzzBYwLxbomNZKwUZEA+YqxP0q8v1SFOoNhYXLcSXdAApReZLSk/dI1nK5zFsPF3EhMjrOnmLSHR
bVGf7clIj41oNbaWd08p+BMajF/ia7th2Lv9pDiXt3PLWFdfjw158lbPJLmRcatM0iEBCbwNiXOv
DMuYA7QV+FPNHBCYY4QL/2AOt9QnXVa2KsIBNc8DwxgXG/NPiVNJifBodOCH6K3+dcD/AtHjnRCF
V+VUtS7E9J7rSKbDZelO01AQSuL2r8ubsBUXnfw2enWsHE+26JB0LPHbvkxJTEtYzGV0gsgER6OR
tUkoA7F7oWknEtvmU3Wt+907T/tl65mgazqancDPQzMADFQn9qWi5SH8EQa0Nc0zMqd2BK9F6FCF
e3n3havoBI85oIs1aG1OByc0EBNk5DqWS/vy99qILE8QmHNZpEvU5j1WhIPTN9/GrrKHEJrjyr3R
7+PxSosyDuJGPAREzJno0PelUoenBrKItThqKdYENRFbyo9jYu4N9TFbSteoeB51q5/iBI0xR1mE
upuqY33WTj0s++Twt3ZOeMXPR354GNYQ1ytjrGMpdDUjKlYm17mTZkK/b7pCc9BDcqCd7pNTawOB
kl/uLGEdJL0CEcIiexQ0tbHlufSGooWPKk1M78Ll6yYJukkvd0aKAx12Q3eMtfFnKZkPhd5FkMgi
7yTNMQcRFq6F5ixbJ4InDZh3nGbAm2MgdDnKmShrhiP4q63WuoowyuKg7Q6+SZSvoBWcuRKuFrnW
3itpcXVFfoRMHjo2m+Gm1vTntl32XVwsV+D8e4ma7G1qNNEO49LaNYPoJqVwb4jN+GzkYNlPhfwa
Uf71PIq3HSgo3MumKm9ZDoZQcNihbmeejavNc5ZEeFhi4kYDAa0gz3Bg5hDocba3cvnaHLSXXjER
GyJcc6IqbW21yX93whTZcaNicCS/jsl4K0lQKtXLn0pp+hNZdsvQfS+MyrLHSvZ7XRrtqB8sW5Zn
1Q2FUXDLKiWctWy6ybWtMCc7AS0QQZaXNnZSXuwUv8TrRztHeAGaVFu4y4f95e3bPOl4y0EEnUY2
bJ0e3GxZLTTpjFJwAjlhOkwSQ/+I57K2T9wKh3kbjOK0SOICHM2GotuudiLP8OgIpbirdpeXtHkR
YiWWrGOImjatn/qSsjNNTAFhBgvdlUFylXn1eG8+LUFd2dEdmkYCzc2h3K2DQ4lzB9Pvw571NTLj
V9R4gLaNms8gPJGdrDYDFUEpmKzQ13oNGaRpeLq81I1gG32kOJCYpNTOSYlqmYRCpBrwY+KjrLaY
aqs5fnnTJDEFihOKRjAkuJnNnA3RKAyLOmY/2gkhuEdiNyaPfzefJe4Inqfflxe1aSs0QYuRNjpp
wA41h4qZR5EAW2n8co+TqzvLrrwq9h/KbVzLpJbHfrM1Gt3jVWhShamYdj38x2m5gwp48ydWqAFc
AmN2s1PEPhOrZPaN9jiEPxf5NdMwxBYuX/tsn3vIWKLWpKbV0FV9VUaRtzLmmpsmk/RNgo8mIH1P
wrcwzZ04mmwdpfr/0T4YL9lF0FYaW6yNJtnGm3+UuMbbrz1QDIz/IKEu6gYkkU+NQ0qlSStmuJJJ
ncCj+6O1Ko7LONf4pBH7CoLa58r+0NDcKgr9UpSGnor7vtfoAqIMOB+t4a7mFH6vOhCojT3uRMqm
8a/AlVNwkkkGLjqAQ9PXmX8V3gD22cWJfqg7/kN2qxh8slTmqI3SlDRNDTQkuBGTOCiqU41pKD+4
WeJa78UflJU2XaSuQ2YaPQnIfzGhbIeJX7kW4JJJhiKPcLekPEr1TQRTBaOkqCJ2ZeulvUxAv4jE
jT/OzeMkiH4a8vhHqFs4cxufEGyVtOmSLAUFBCAw5hGXz/odsXgYW12lMHFD1TG6g3uT5dSLFKFo
By2eQXCFCSgxfoBMFrGzOnoyhvpdMkb0KFjda9orR7AXcY7B5iYilQOOHxWJDjblm+hVKE8KjUNE
sPlqid2F3y67ja04kfaB/YPAnDNjViGjogLBILWbFd/FTHTN8Lkpd0r96zLU9qW5wmKOVdarQqxP
2MrRGux+eM7r9qEQX6rwWCYRuMmmYCh20hj01XHWd2aUupwfsJX2WC+WbvfKqQyYce/NEItd1yE+
xEG5DReb1zVYHGTKk2FaiMJPsZpGtjplxKk+yxfxsejGsQdhhWUxjaug3M3UmjpLOo28uOYvaUcZ
VjCMTEdm/4CpYSuNsAZkL4CiNKbOAOA/qo/mtXL4k3fips2skRj7nBdEWvMApP9Uiqe3VaW4OXyp
4K6vARkjJWUZon0ANjIlz2gAWszHlMccuxUPr99mzE0tU0ENjB3P/kzexL4HcfZTCSnneWckj0X/
ftnot1wIxmYxKA8+CfGsJSeeomoKVTKDmQaTd2g/w5jjZYTNC2wNwURVfSSjz7GtZ7/6C91haNmm
+V8pWP4qv0le6kWu7l1G3IiqDDrlh6knhRJ5MVHVqLdmmUOZzieSlTpN2u80Mj4WTbTPevH3ZayN
S+YEi/lYk7LMIRKI2L9WeSjqu66PPFIb3/83FMZbhLo6dEoMlHhorlVr8mZIxKpLbH8FhpLDqpRW
mG05VpMuAT8FNs4y92lKPBUhdk84a9k6s9iyTxTGHsbJUqOq72dfuqVJxtyt3yeb8m6Y9rivHnmZ
xg/ZV8b9neAx5tDXWjQOGV3VjhIGlOhesbwiWL4LD1lQBcrv2NWusuf4pXaGXYtOHeQ771XQJJSO
fAPCyqA5WnvjDR2A1j50Ko6xbh0PNM+ggUZR6GQqWyPrcDjnTMF2zAf9ufdE/MA0c8w7aK3ui7vo
lT/guJV7PYFkLrpWbUlXgp3ahxa1T2dRyO/GWxzVb4LIFTlTDVsFIKCB3sVSwEWFHobTq05sqhQN
jQNyTW4+2PO3Pph+y0+UksJ8oXxbcWaHjny8bMr0o5599BUoczEUGTH6ZAFotvyMoC4+ETtE56uM
fJxc+ZextnInJytkLoVcNmjBAvs5vJaJnT5pL9FO9Sjb1viaf5Nf+gEleH5Ke/skrRbJfMc8gU+w
YiwSrE830752ClTyMMdX7TWIArf8JBFvV6k3XEVIVk1p6SYslA4kUIF4iHsK1aGaXwbnb7qPCTlT
4tXKjkChbsfZ501nu1ov4znKGpSjRoH15uBTfWpCEI0sO31f7uRbyPlAyO0mPyS3Ks+Aqa2c25JB
2bkhMAE24NNVN+mQpI0OWOnWDKTr6jjYr12OuQ/KZMbLhm09bWFM/6J9vDhWezynOWlGcYYx+dkD
Bn3Q6mM51bPxoO57n1IOpz+tH/F9HvCuzf/iFj6RmYM6GmCwU8UFAfiB0pCEew1tb2AKsmmTH69V
cutbIsqhXXdIVqFV8nRTBUVpJRCVwnZr7RoCuO9DioGWUO72l43m4xHEfr01EGM0Y2qJcyLCZl++
TRipih3pe2R33+PvnbKXLLctfhmZPR2oFlsOdrirvrlSdW7xZCMGBwHP53KZS0gcx6xcqMtN8gSi
3SR6i3oRbPLh9zZsD10quMjzemlb30sjqhtV844ywe0Qq2+Xt2Pr4WGgd15B3h8DS2ijP933ukDx
OO2nrzw8NmJLQKkoL8gAArHFKZSQKEtm1iPsqVuORZffNkv2BTe/gmDf+OEwI08DVVM/1MpXA2IH
sSTd5FlxE2fFy6Lz6tL0F5/Z0ueKWDnCTO7QtD5iRdM8PiALtLhLP77Li/iwtOCV6cj3lpBXMvCW
uXnDrNfJXGeWnAu9iDo4Uk5Ucj7xSEcdr+FBZuEGrA/euFuIrZZcl09Px6UVM1ebbKlChqltbHCj
eCbUFer4SkIZTO95pAib7me9RuY2Q0Zvzpcca5z6D3kCU7D1u/g7KKZ/Dcf0KPHmYribyrigRRas
OW/wNc2jHsxedlVCqvqGoDnmpndVFFnSo7LvO5tHYbXp+lZWxHgkYc5VMe5htIb1c8qOYrg3uGI7
PAzG3yTJXHS1iM0UDXQDxsNOMCwPrMac3qitgGD9zZjnT5iCfxrDCHjbZeJe0Bfbyt9jE3K02Q/T
SDj3P8efaIw/mUVxMYUZa5K63CviZg/1E5fjHjknnG196Tox1FMdGK03ufSgGebTYGteRZvkPPO3
jILi3rpOQK/WXvWcpzLno7FtL3UXaqMxwDBiXXekrrAb3FIQSL+8Rh4K40sa0E6MooZvFka1PWkJ
Ru5NZxFeL6NsZUbh/U0Z7MhIj2LO49T7ywsBI04PzxHvZ091pJ12owW6H3N5QD50o8591CcSY4RN
beABpQJp8NO73hsdE/qEKuq/QXRoFdt8ix9Vd/A0R9Hc5thffek8o3kIVBqqiVZtuuGriC0dwS0m
h8A3p1m0R0nYdUnxBGVZnuTP5gFYATGOw+oFaAgW4uwrUQX6AmMfz8kPzmej9//ZZq4wmM8Wk9zI
UOHAAQibo9Ggpb0jUHBLwvh3LPXXZhs6GA5SPTMuQhv94JqTC3ntc37FWbgEEg1EJ+hkRnUAFsSs
NJKiIa3DEMJ+WfMaxgXYmdXEngfk1iEagbaCtgzayhf1dGdqe0USWhtbbo3k/fIPOTsrH7/D0EAS
qoKZlL3wQ9IZaposmg8ejntQG+8mUKXXPN7tDRTkqWQwNYDb4Lx2m89dmZdalQZEBUddAhLs8NHS
yuDyWs58tQJae9S70fUhohWdTYt15iyNUSumQS9FbpOiVJUZTtN0dl5P9kR4zox+ohNDAhwINyCg
QP/ljGVbSodUglx0FuSVck/02k27KYVHI+91b3Ycn6acpZwpCF5NSKmLEsiimDOIfPNclNmSBoOf
PGRXPQKG2jNuLbfezc7kFuAxD8HzpQXWDdlFR9NF0R/R02toy5g+88BD/YW6NfObGCPuiLr0CmQx
A0GWwM9g2Spoiqa3pOMEweeREwPEnNmuRLtBnEVJQMdDxiB/jF3yXQqEQL2yBG74cuaFGDTG3RZR
JspCnWRB10L7dTCcSeM1UKgb5//kczJX/ZLknZpaS+greevKs2nnFU47NDPgbeSnskmvRFG5tZLs
Gf83yQ6n/qUXm13cT26jxY6Zla4wFLYaanYEZhdMIh/DRLgHd6FuJ3gn2NBUQ7KkQfNXg2vKrczh
hWiYNsl0tyuNfT9AMHVpgkZAe1dneFU129HUHVQixvYYp4bfp5NNcgEKcp09jtG1MhKkt3JOPHJ+
t51uNqsGNLRR14/FmAXL6+Tqzti7Re9Chi18an9keyq7G/kyAoXn8Hvitr/hP7j5u7OQCD+BDiCB
RwnjK2cJSnWcRlBBpxCs1Wxztsn16OWKHb8k3nQ1/ygwatXYlR9HtvZcDQ6fdmTL3tb49M9X12vU
RXFbpRAOi6y7DC+BUeU4j/M8GrNCxnnoRCpC2ejSQDzEb6rTYkBOedAC46BgakZwY955PbtjGTzG
MaB3rIp0ASsSD5rf4LRmzuRYAX1yxM+Xnf6WF15vHuMaUjz1lUKLE2jmgV9peVqqd9N6kLgsDZs4
MiZrTQtjamc5siql751UzwI5oCnl5rYNwr25pzT0ilP5hLIexzZvUO08uUN38hOWTZZZlta0Up7h
kgHPUX3ARRb9HHbmW6iA7IgywUWO/N24E1zTM1K0AnbvKe9jbprn6icwCZUCQbuq1nkSpPtuL2VO
FaSibTxLDw3a5r3Sm6/M2C9T7/J3pSbJ3q7rhTNBfDIJ4QzaWxQwGmioJk9mTWy942Q+eUujXnp1
8sYIHaJgP86CtI6Rc23A9eNfXsYGggE9E0rShggK4cIpAlpQZWKiUyNQ5s5r2hkTecThQND7iNmq
EwzGf0xhrEZoDAZGYoDyc5qMIOwLD61LzSHH6BC6rfLCFvKodKVh/laa+a2qIUDoJDtP5hkdvflB
mM3XUlZusnz5GVbWYyR1QdHLQVyL111mFk48YqokmpD5TvbxkB9lVbHFoT5OZfqIPJwfS2DREawr
2dI9SY6Pgyy+13oBggxJ9Vtr9vpl2sWJZceg61y62a308E5Lqyehl/xOr0R/kNH7qTV/Xd6djXML
QQXk1MH0g9PCvl2keUqTeRkQOkyKXZH2noTEmcgciHHtXob6INRnPsQJFv0tK3NqBqh85voILNAW
v2mClQbGXIP8tYOYTSZOO0tUbEGU0Tefkj06zYMl0vdJEehFLT4L5bAvBNmPjOQpn+TURdfUAWoR
HJs/543HjNJ6RxiPiQg6bstSQ1OvK73Uv5ZraM/jMVmCKMhwxlfaw4lO6fYPRhS24jjaW4BGfrBj
GGdymZXcYnSvhgJkhG42dI7Ch7rgbKvs+AGdGijoXP4gG4ePMs5gGAwCTRg+Y4KsYcI7bxKXJIhb
5PnHxo2n+8sIG15qjcBGL3M8yhCrwIJIp9mSPLjQ43Fys+VZ1ka4eILD+GAzG2p5hrB5MGLf0jvj
arpCh1IweNahwwVuvF1e1vaH+tw5g/G+jY44UK7KJLDaCOMF1YKIyCI7C6UbZ4nn21wTfUvuH9s+
+ZZYeyElv0cx63jL3jq8eDNidgl5WA0yHacHamrVqK7Kli5bPpAn2dN2yxVm6xwjqPfprvbBrbnj
lok2ohdIkX6iMpuNV3ImNBE+avcyuPUNioCu+qY0tuhmvvWVnV6DMTut5dBB18MaS/xQpGqd5IDL
Ht2Wf0Rwt2VHazTmOoJKBQaaLWwoedUerVfUiuwqCP18dC1wXSTcQXv1/Go62Ur65yuPWGhzOZgD
rj+QZ5Xmk24mnMuPZyH0gK4A+qXTe0y/JEErgPVa/K0iJzYjtg1LDtDWSla+hO1iEPupVg3kaIIx
+x42P8vu+fKR4/39zE4NA9Ske61Igj4WnNF8NsjvywAbr5wTF8LsVKW2fUgmGBp9Q7eB4CmIx/mP
mfPyLr1edAgCIAVDBWWZ60UzhrAu+zgNWq/ZE2KL76lpQ3y7B78TemBogXeWvYq4ZmTPV/Eh9C6v
k67j7BL+6MqGfgbSa8zpRR5vxri7hWgoPCTFXbP8lHiSuTwI5sz2fViJvawnAbrXHEGH6hadqpwl
+/JKNk1itRLmsE6aXFUN1CwCcTrGSmVnBm+i77xYio8FhSswU6BMrVosETPpxHmMDSMBDddwTfu8
B2jSN0gZQcHsC++INRbrzBvDarquFrCcoPhW7huoOwme8RztjXvVL3zzhuvIt5zDanUfdKQr54Cw
tSysEojEtW4hlTYlULuk+nuDjcG6UXLba2hsOcJ+4HmL89Lb6cYqjIkMsmJk5mImSA7aoyc7xtWC
/S0frRva1y52OAVQ5tnz3ou8D6owNtMaUwYWRhMMRjeST/xpF+7KmwiyMXy5xvO+J7pGvGzQlw32
9TMWlWKRyiLHPLxfvnSufqCqbMpNuLvuXdnPvch/4+kAUNfBHm3AUVItJEHPcqCqtUSxXuBAGGji
TFOv0Z4bPCRGCeOMHceN8LCYWH4WW0wOirgptde50G4TIvtqd5fEsheO7///cy5/SGPgnYK0HuP6
ZTLPQyLDVkhJvHR+LjXuRMf2aqj6xt8Q1KOtTkJidK0hQhMySL7lqFYlu+wgpi6Y12+Vh7BE1jh5
IwdhX5ZOVnKC8PP+vw8z+cRmdnIokH5XoxAXz8/i1+IW6KvKDpbTun0MutUMlslrvdlynJoGVRq8
MKA6y45eW+DDmwoRiIN4Q5IRlBwCxzVvPvUwR0Wn0TA7cMa9DiHExrJiWUO/gnqIzX1fuJqfeeZe
uheOkEaU3P7H5EAP0q3LP8i8b91A4IaEw1aQXDgjbww7ayFtkaVB0f3GKZjG3pHSu8tmuZU1RHED
wyu4xsFnaDB2SZopk5ssT4Nsts3CqxcPHjOI8WIzJVtUHEHzh4An+b357VagjKUawyB2JKnTIB+S
HvO2oelU2chrBOahMDY5CmUM1qIC1ZQ5M3wBQ5l2kYF8+vIO8lCYUEgWRgUJAeQDonG8qaXuCezK
vMLQJoYJYUG8kaCxzIY70BkoinIEhgbix9L4Uc68/NKH/2Hd7urRwLYHoqA3VM2IIL71+m/mgfix
T75j9PJeuoIoNi00FYf5JvflFDTDWhDdjXv5KrxJD8IB3e++dZ2roEDpb4U7hEr/f6F2uJfVr2Mz
pFlDSjVW8evmA0IKpw7Io/BgXg84fJXf/85/8gKZrZLFCSITYQqx3M0h+XiVSr6+OPSaRfH4ljx2
38lucrRDBRLTNHOV0UYhsHS47nzz+H++UD+e7yt3Du6yUiMdfoHS25kOSUnyBiIAMO6jXoU5vdDu
9zkGA3nRxdYTYr3VTHDRFaRq+7z55wkx7ED37/PbfrcuqzUMNfnV6kwxEypdB0wsVy66Yd3Yyvyx
fmz1B7HcXz6i205utZWMv6lzSyXTiK2kyn51C6HZxVbvlPvyIfeyx5zLk72ZWlmvjnE9cDNhqPWw
V/W+uc7wEovexVvhKPtQU/2h8Hw4jTMvnF22SQWahd2kdthL/R62CgYSuO9d7Rb7KZiveFPT3JPB
VE6thAgIzYD2sZlolrJBpOFCl/mgQrDAo+wnk9cs9rDYYCdpMUfIzThwPyiT9CON2ZfQxcTlj3FS
3cnAh2RDIBKip5WPEkl84J2Kc0noUw/0sSsre+0NaUSGHYh0VjfGHk/77lq7VfzSr98Fp3alGe3x
+pWGyB+anBBLyY9cNv3/I+27duRGmmafiAC9uaVvNz3e6IbQSDv03vPpT1Tr/CtODbdLux+wFwsI
mOwqVmVmZUZGbOAD1k7p0kha/QhFC2t94fEj+H0HTPXgy6gh/YlyLmuDReppgzlWzPyRmg7vRUCO
ufC5lr5bPIVUyNAFY8/3bce4vwtylw+wWlvX5XU8SGRtXnxDFDEFM7EbH7RFwDyBf9hjqXwzHN1F
o3ptUO1ycdLIGYIyUSjcjRLkXI1TWNynaWnloXFvdP8eQU0dI8oTSUMZA7SCsmOyAxHTe+SmVgfS
MujEQ8QVYyssSufLh7riG0TKE0WqynEc6U1dbgpGiBubtwiAXPJ72eS/9yc0xQgPrrJvBbP+mUEd
1GRz6DHvD5UmlVMtaLlOPKIXeCnUQbuH+VmAxGr8FKNiJFhEBYL7SGMQnpD/DW30tJglb7Laa7tB
+a6s1pBJEE+ZPkOZxJFQaZ7egQnYTXvBAghsr73FgM/ajPjDOtuUuwr0ucsTZUKF9HQCTGe3+JWP
Zsx35bJQZkmEkTlcZslWJzvoY0PtSbgT76SdfkoeU7+wB3+6b3zpzvDa2z8QzyVpwZWdpXFZ0VAF
Za7O5PvGfuYOLyJnBj+l0+BEuQm4qd1w/2NUl+iP2U1aCoJ50jgAbaeVOvlfqHHB/0Ljct/7Iqun
xtpW6ivyooqKo4ptfX0GP3XzKBE41s+/iEXp+/D0B+opjMAuU60RURnUtCNBp7F7SKdAJRiYr9gS
9iDPObSH66eUcTfoRwYYv+VAbZPEg8443P1Y4RqWoFXSZ+ARDIyXXDfHCjEyFWK0SiqiVMJ25hhp
IRG1xhvD6kwAQx0olrInulkLpDPbQZ/nQscC+cUPgXFNMWxQgkdNKFRWOYSR3cpUdltpRRBJOdYW
fJufK1cpzMQNT71L9Fk6r7TT24vOM55N/+OmUvFFGZeiF+dfbrYxJUyWgTPXKXcQejJJEGUOerFW
SscXqeiW2oBBQiMyovQfQ1UI7aZjLWGYLkQBdHyZPOIAWA8khlOVqYgS4EtqhojrX5XfuOw1K0SL
sZmsA0M5GENt+7GErpore5JgzpZYW2CttnNL3VUf8THdFTfNfeqy3p7Mm0E5GjGe5Zojr109NUEk
5XBoPoSm0ZqTVe4EJ9rjiT0k/+N9pKeQ6iWW5KrFfv5yNngjHQY/9BYCFfBHn2Md1U3nhvF2Hmxd
kJale0hiUMUz+JdIUCx2iiv4msOf4UotlJXtyGN8y03nvbJGfcu8B1WiQpqipeD1QNV/b97qE+d0
DrCRAA1MmYk8+k+EqMjH+hIYV4apj2moIXo8KpbJe/xsQaZycgMQvHdn6Zg65ZOB59KC+Fw4i5Pb
7Fuy/RT9bZ9WHuK4Ls7SEPgIQlE5PCq+Ds5a0nluz2yen807uTJGVU2GgOdyRcFi6/6H1PwYe0YM
3ryRq79PxQw5Uycty/D3lxiCXrw+H8pOySy9GlzoBTPuP+PI0LAuKWibUCzJARVOyXTspLtE+h/X
Q8UJsR7VzMhwKqfmpCjf5tLws96wgiZzr59/ximkEVI6xpt+PV9lj/TkBr9x2l33n8A46Jj8352m
SfCbqhfSbEKn3qhOBSd4Sf6vebLJA2plgfL6/JzwS53hOJdL7QDc7GRM2cnNVHZlgnIVSzqJIlcg
6yI3hhBMtyfuRrcz0/AKp/nrv7n7lT3KQwhDGEpLi3OWHXV4hgrU0tq98a36Togf+/fl7fpREMnv
v+KRaCadoJ0XNa7RV0iO9TNaejfcQTjLd/UzlEOlh9ZJb0iXIwfnPkA4evykNaaKdyoIZyM8xQnX
Se1f/0mb7aPVVzUov6EGs15oM+6B4YMu2UEwiOzAXfaS9QDAK3s8fbOQ8nvLDcqPAOMIIJkAe8lu
OpLrkJkdLoTos6aqGA6RJjTMDLXIMAYQewD+YWxENbvxkbF3DJ9oUD5EaA1BGkOYUMxip+4ltL5L
K7Zk8+2F80jpJPxvqddq+6gss9UWo6zKFCc2jHcLiLTFcmClI6xPRJa9esTGTZD0IvlERejpWuSr
fWmK0buQYs5dfAqE22DuzDodWXZZt4NyMFMvREqkw25wUhdwBKt7wS73ic0hOwECFgWp5SP9WbvN
iVlZJaf82sWkHI+iab0ulHA8BL3TROb8VHqiNd4nIN5cPPVMcAypbSRm+qYe4rOxY6XU25nn6sNS
rqjl5liSFpyl0Upvup1yGFAaysGXDhoXBVI08YOes+4+uWv/vGqgVj9/6I5rlRCKu+T8DjZ55M69
zeEAlyhfD3/Av3H9SqLx+dke3pxKm6DYiF1GMwB16mPlDgcgtgeHVKGE0hp9ace4pNc/rU6Lzgr1
MPNVjU87uCPYcTJ7eed3IAm3xXcWIJYc0Gv7ST1zs2QOIGMI996laBby74IEzmeotaj9Sz3/uL4u
1l5SvicGHX3CkfNSRblV1ZrZpYzEnWWBcjXBkBlhRfpE+kAU3n+0yfn6Ei4V0Gv7RTmaLJubtMix
BvXUQ6ZLdkBonZ44K9yPHtoZ5CSC8AdFb1KUlHaiTehESpCmaLfCz+u/hbVYyvdgWkzDtEKPjv8U
WEq+2P0cMzLO60kt+NY/n36lrQo+I3VY5OlWOGvmIku72mCkmywrtB9pjTovY1iJRzAPSE9S7muV
aF/fLUbWoNNdYTBUGFEgwYp8p/QWqQCmT6nVu9wd56E9bfI+KzdkrOuCzFoFpaEbJKG8VFY7wVO6
w9wAyp8xTiTLCJWcQGRmFFoBSfQIxshcOyY1JuV41gA9w9frl39frSXvyqmQGtysGeVTNTP7k36r
PpAHeAKi7O7EAn0wXqIYCfl89PDMwfAwaanP+/xGQuk/O2B83/yVUiqsw8Fwgxdg22p5k1EkiUqw
XaNV7MrW7AtIT+/IKMLg8IOpfWR+cxe7zBDKCGf00LfMT5NUkLIm4V6QLUxcYGZXccBbiVYz6zz+
w55CjlmB/gRwSuQsrVYJ8YS5mBSgHzFvre8lf/DhrkqzBMk5kBHRnpWpb3kolQcCBUPtIPykiXda
RU9KTa8SL4SSAGj1zXL5L9jetQnq+Pd90ccBZDXdWli+502yWxTYiXgmvGsrcVYh3KEjQYb8BN02
F7K8lFRSgBIEc/khuHh6udM7xqPw1Mk+hA/5WHnGLauJS1wfHW7WVikHrE9DUyqLQJ4ewZ5IkksY
cRbZbfqtc7i2Q7lgHhPEfR3joSxjlnHEsIFd2MW59vJTagGBeJPuwhK0O6I9+9LbuJcSKPKy1rqJ
Hl39CLprroTh/x/OGYXC1BvDn5XJHrsO+lCj9ppVKSTSx4MWBicjL2sowELRXJ124VgcA8OJaxZk
l/HJ6QZ6VtSzrI/Y/NxoI6db2g/o/AK11UbWMg2skdyteX4irgDaKDBAfJ3nF2pOrQYDLhbSqU57
P0Vmf1PeGW7tcYOZcTamz/cEQBgcxGN2h5ZOB2nk+hEjYw55YBgA+EC5npGLboWX9Y+i8p08yHW+
WlT0efjyZKionrWSLTSLcz06b5oBlQEUXQQM5tHlXfzh2YDUCuCDgQH13ab3+0Q4KfXtvzcD8jUF
g7lQKviiwAMGVSmAokkCPbO7TNuPvdOxyC23buzaBHVjlyjIIIMwJohb07FHsaB3qxuZLZSxtWNr
O9SN7ftcb9oK2R9m9txkNLXY7OEfOlACqqZG4CUpCsT8N4zHX9/DzURKQ1lNIcTVGJygngxzO3Bl
VhTJ5QkGiY7U7M6ho9rRjeom++WJu2W1xL9qt6COR/SsDUUj2mYi2Yx14OLKSRaa+BeeJj5kdreT
fA1I28kOPrRDsIPmkDOQlgeQ9HbuXlA1GAjLkJswu2ZbUW39Y6grAeozbgF+mDxBy+ciOJPZGdKK
LJNj971/7E5sWo1NQMTaJpXrtypmWJQYdCnCD9GS7PQeT9FANoMMGHt9Vyem5E1OiZZd4cBnDhlm
e834FfDtO9aD8ZIn0yEJw8UaL6lExor+FtWs5lrc4A6hIfuaB/1rogcPaOi/Qh1o3w7RLqk0Wy91
O1mS//CAXJumdr4XukXIRD3xpFox2/AvrmgZh3sTr7Y2QW103SvqPKYoVoUZBGhAnQs16+Lc3xB8
EV55aI12DpQjzwpQA7HLbDxthZy1ecp7iFwjNT10/HCrp94qHrmzYItPgq8CRdvn5G05HgnRKeuG
beb30ITTdWSHggqGgc83TE5qycjmGYZ/FDuCeZxeDFQFR6SGqCP9wajIVsYBbUaoEYCxGqh8aqMr
feLKORbJUBgB5cVg2jMxAGALEGTkHplaPyxz1MamQZNK+gynFQm2Zk42fwqdHEAuaK/NO95n7ifL
HuWe1S7lQJFC4qY3oqc/HQYLmkZ7bCb4hpl99a1js9pMGvoR1s0M6ZAmwfNlsJv5IDuYLLe64qB5
8jF1A4f/1t2xK+NbnnBtliqOibVWL+0IBqI0eR3Fo4FqKyPWbL3LAGIUMFEkgqWVfkGki2jwqdKm
l4VxZ4y8LXblJuBvMwczec4fA9N4xvk8C4y8Z/tCrCyTD7wKOXkgIPiJWJvs4TUd6T4i3cXNo7Kc
K04FCKvLqulu7icGqKDVhEySV6g7oQyxNmYT+KNytXVkrkZUxz1h7OnmWdHBK0BoSwSM3H9eWJOM
aSOoVerVcdBAlbnfiZCQBbuYM+WBe/37bSUpkNOGFi5itw5Z7c+2+DSKI3mSEy9I9tH4OuZnXXq/
bmIzHVnZoIcIuThKxGCsMSJ9JNBiUIkXpoBSyCspT0DvwRc4kzntsxkn1lapow8iB3DRy1jZ4Ha7
+CbNAbmXMWrQvYOqzXCWPRlgDAuzu49vRVt8qV+uL3vzK/7eWYk6nuFSzh3XgE6iBy0zUDxmKLy1
oWjxdeP8e0ug+VMuYi8Yb6LOi96CH7JUq8DlQs6Po8LNDP6ulUANnzAwZZsjkmtTZNGrO1fiOyp8
ppDGXrFb0GorLfkW6FpruiMcFOhwHtTEYnnPrUO6tkrdujjumtboBnixXrUFXXehrGxDoopx77bN
yAYo7yWdN+jmnlIrylTIcChJftdJuTlLmakrd9c/1ua5hIr931aIi1ltYd/GnKH3MbKzY3oTiabg
5k5fmxzQnItHxjCNe1B6XO5FLKBZajApZrec2PoXUOdlVA0j1zKJpDC8lf2s7wOv93KPQPW4FKiZ
GLLfjK1lmaTOTWRkPWZ6kZLy8wIR8d4sa+f6vl7goXTWu14VdUjqMIIGro78qAnS3RSJFqZOIaIA
/nCzD5AxSREeXpGimHUvO2FrWE1UOkOon/lZfZhAdNPIua0mxm5oBa+Wc7dri/2yiLtiXKwyqA8c
CIesOQ6OqPg4gtS/DlEGtuyEszDkeuxl44ULwAKTNGCCVJrYbPXudkHWbTTqTRuJN6oeMMazmWeJ
ypmKuAJdao2zNABf/cqdwRbUf1vAxUwoKQwHc0yLlR4FSI/O5gLaMJ5dl9rq6663nQogQ9UuWZYC
hVk3ZrKrdpg0A2fAdOCsLIJtBdwj+/4oYphMvzGOwVPCVEi6em0FzI5+vlBl1/NjpmETCGQx9Bck
xE64l+3iuXHIPWpOHCQyrp+2TcYEEi9BwKkYYBajTptgQPpqUjGcq1xGxVs8PqZ3xY+/oXR7LPwB
QwCNNb+UIONmualtJ7yyTX11FHI7Se5bnHS7OfJOa3VQ8gUiNfUaZ3LCDEDNP1F2IH/2ywVbmaW+
tNQ2MDyg2MYv4K/VtEO5YMIieVSLEnz53TlIM8ad3vyyf1vEp/38ZbmWK+QRLUmvAqljUT83KXgO
h5H1LUkk/ueFQWTmsxmhTLgkBH8i/OEIUmAi1tQcarsGoCp0WbOPl5rkNWtUXiAZi6R10sX7kuku
6dC2poKMNTQzl7uBRuxkzTbuy7cgNpuYhFQfIZVV+L9Uw6/9DKpGBNKqUgnry6IHmwPHAl7PN0pr
Ve9E9SaHOIhTeQmmlK38/frdIVfjmmUqAKZ5HBqpgA0QiwISWRE4T4PFj4MBQRdpkqIqGiP6bE5+
/76tAq0hJJb9XEDsKQFlhuRCGsSbBCf+pkLRdad4zU1/Wz5gxuxnAyQU70kK64BtRr/VOaaiX6K0
klKX4FyVT6piJj+b29SJQ6uFMDPKtaLZR2Z0h6fEz+sbvZl4r5dNOakqE/i5jPCNCX9Aa3EPk625
pUfGRkY7rzAXxCpGEx9w7dtSrkmQA0y4Gqit/iKsId0QUi74L8+w9cIoV2TwUQQlSJjhM/Wvlksf
kkpl4JkZ34xuRjdBA9BFg1MqTLWZ9qgkssZYGXtFN5+NLBfCuoN367PU1qvUrgPD1GNktu1iFil0
vJfCMfpvjENBvNnXT6SrKLBD4USm60it2i1xLYFXFOVvXHxSNlN3v4aCWSpX23v42xR17qu6nLpw
gCm17G5BBXwIq/Lx+nK23SmeyeCCJb0/mjyFX7pKygct8fRvRmEOLrh2HyGzTtx47nHP6q3h9Kg2
t4OZgrQXo0t/UNzZjFOr30D2YZXSz22XlOIiEKrW0CcAs9gJ7Ck3xUeiwY2JgqfgXnq7vvBNL7qy
SX7TymafFkUzGXBpZTI52hCbsQLtH/WHIu8VTvGuG9vyJICRgZ8bFFEQ5PsyTJSOQYZy868ci2Bo
48mUwOomo/ue4bQ6SJtZ75SNXSX6pTCGtx/gBdQKcyHi5EwqU69NU3tpor2M0bNynBzG2jbC/yc7
1Ckd1KnQ5xwnaNwvJWZjBZ90VC+TsUQ4mpk6btz7T/Yor6xEySKOGhhx0o9+T7TVMDcgm805cUvL
sPrX8JGM5EZ304ndp9kK+5+MUw467qKs4hc8pXNwiHq9k7yFKEM+RijvBoAHF5Cb+8hKjF2zhwm2
CnafbFNeuwmiZZTB7+g1r71DejJV7QXg3/VEO9rr9yJoou+vf9sNB7S2SM/AYK48GcoOL/pMk8xQ
/6GylCoZ3/ILFb8gy4PK4eYPzSum+8yR+6GDh7pGhUucQJwxiGYnvlxf1BZI5NOqyIFeXX1BMgCa
V9FqIghLHQJrUMVa7hYrMMseXX9mpZxxEel2Irid2l6Y0E77NZjZWkW5izC3GGHy1dJx+bldhjn5
kiHjsvHe+LRMyqsqjRQ2aYhlGlJkAalltd1ZS/ZjcNdqnNWkz9e3dXuVYOaRQM4jf4HCNGDr77ic
xEX4tiF9VBuQ8GaM6s/WuxGL+m2F+nYT3yagpRLBk3FMn+XGNF6jN4AHBDPCHJpsxqJJcrPpuQG8
ac/sDG7fh9/WqaRfnpesl0khreGa+zGCQDQYiKRhPIyK+q7MHCYD+sFSxdDNNTAAN5IrFctRVeMz
nsAsGsgt3rNPe0F94DlWo0kpkcWFYmFHgH43UM6QmsLKZtFSynujfh7D2mlbzjKgKn79c2/Ez0/G
qeiSKHFWDhmJn/l8TjMkeJwaWF0gHRcu8+JZEs3rBlnniwozJSeP4HTH+ZLU5xZU4GGwa8eUsSqW
ESq2pCE3qWWBD1yEA3jxNQstXhSHdIaZrRbzp92jwkgYqxmoK7B7/L7G27E9Nf7sYqrkzELEbZW4
PlmigobYiVo5GDJoc87F4/QwPhkt0ivQU45Pvyjqm+f6tvnW/aV1buRkT6wxcfJZqHR5bZ+erqlm
cWh6I0ZbkhRp89qUZN1MkW+VgXf9gGwhlz+ZouoQUgdhkkqFKcJJIpyFW5LNxj7/QZJZ/S21uKf2
mB4XyEMA2o4msxU+SATF7zKrA8QNXVs15aaCIdfSLsVP+b/y1vIeesYlUGcei0WDcWjpujtKSqM6
ki02wPWiKd/0+SVRGEFzizjj0+ZSzqYdQa9e8WjAZkcDNGh4Djg5XuPwuXVpcpA6qHfzDsM1kAfn
fqbnfkdEFli5HzFybVspp1MAs1NpcR24c5TaJRglNZ7RoWHtJeVlJiGfjBHyQF4LyIlcgItDqhzN
YMTKf0jl/g4kdPkzTbtuERV8stGKb0S8tmoMKRUvRC458UUmlwErVBiUvxGXsdZiYg9a8UdUjTz5
rJuo54MkU2Ug6lkXnnI4sszJkYCvhFaFr8o4F8JoDlxixezZpI2n+OpMGnR9M4vmLI16JAPJbjiS
oaQBAhGLld9me1bFZPuLSXjxG0BpSeCN/Zw0KqNUt7kMYsBRsy7zSNBwR6k+tpLU5+3lxGYe2zyK
vy3SyXdtFHNTBBhcEVrdysrOqpVnhWe9Ereq4WiV/70wOgVXijALxwwnHr20BWw4qonQrVoEPNKZ
YQaOhsCEDkVLVGD+Cxrok3HKT4ap3vC1qhCvEn8nrLGE52jxIQBs/8gjDJZgYM/VmGvefHYA3UXY
oy48wJ8/5tiBrHkx0E4bXAgOTqYB2H1gEm7eyYpuAC8MrfpcnYL3qEV6PvvD2/VQtenHVvap66jq
WRvMPciU+xr0Htz0FMsc4xpuZv8rE9R5DRdV0+oAY2R999QMtRmCuyTO28TsSv1pyYEONRSWV9uM
er9tXnKR1cMKCgjc2CeocnQEgTSYlZt7GECxh+fphn0/GB+RBi9ro9CnpTJDb+IMjRa/OSiolf7B
zd/cSUC4lIvurUQ/3/KOT9pEJEm/XaG8HtnDT1F1x8Wp3GAXomcEbYv8hwDCFslOSq/zWGXA7erR
6hdQsRcTgaKRQB/La8Abu+MR9VBBwlCrV4C+Gnyy0YxbwvR4m/5nZZUKtmnFiWowwOpogesDFFnV
Q44CC5m7BBOxE4PClnOv3wuWSRJbVgdI4Jc0Emvk+GHWHpZEeK6D1EZaxxr22Tw6q6VRaT6ZPKyh
CPK7zN44f0LquF0tWtmh7nnFgbA3bwF2JDheERpU5V/Si6SbEVRHSL1BcuTcEs3CWzTn+k5ujRpA
3/D3qaXufxlwpQAudUR6zMzKKE9Nh/iOBx0gUHqX+ti3MrAFVm+VcVdopdWEi4WlI9CIGZOycvEM
VkKn4VrLyG8SHcXBnmf0hsiX+pIR/l6mSuX8vTwgy14MlK/zwzK+5uFkgpDRFFCD4IeQYWy7crSy
RoWrVuTlKm1A1EvgO+NNvF/uCVcbnv0+BElsxifcdKcra1S1YZrUZlAktJ84v9qJDkQyLMHTPCJR
z9msR8QF5fR1JzXg2DQdUZF2p9NSKhMk7EkjgLcWu3vQXmSY8pGZeuqOh24S0Dy4+b9qutUP460s
TEk1E8iRsF6t237g92+h9pkr5gxaA3C52hh81FJwy4WD0/QZ48X4D9/ztx1qh2tjqKO6RQiRPeMV
owwHGbwHHFRBEoeNJd3qohoo/8NZa0A9gCT+s3ebpqRGr18i6WoDusr0W32vYXsjtzkUH80BrT7M
W1eTSYZpp4mx1s2U47fxL+/w0KjFRsHNrIogMasRDE6LJv376ZP1Cr/wVmRiOM8xKKa7SjmmZXXU
suAEJioGbmfzeKzWQh2PcRaFhG9CHI+uNtv+m6pAHpjJl735kFEkA4FfguA8jVVF6r1k+IyoBU36
sex7B2DuypTy+qnMcpYm5PZRXFmjQoUYlxXfoTKN4gVK+6gIKRh5dkhK03gBKANZPf3tPfy9Ouow
Nlk5jkWI6RqpRwszfNbq9yFvzOsubNup/F4VHQ84vh7KtAIovQx7FEiXe4hRJmbRpJ5aGAewWJuS
klp1U1nliAeOZPbi6EhQzXWbOXZlGQwh6P6f4jC7AaIfbUi8RIq+eurT5WXKunthrkqMibSHWWYR
iWzmCODTh/IsIC36ZWmrXESb6kaudXwQ8tqTDp1fHkEz6LNKRdv38rcZKuUZ+apKFdKKF3TVSvje
TOacFbaIG/vi2lUerGLQ4+O/qPZOPXiVihGvrF8zuJmN5zhRp2y+Q7vXyrzwPxC0Y4YJPGaQycBg
0yUvWu1dqnVGuoSIJd34WnSjFakDI1O89KXpNa1NUPclG2UpGgwgyQeXwIASoECN82QjBXerA+nm
8G5sLT5nqUfhgB6onT6SrLXwdKt4yt9Fb/SJCgqLsmDLaax/FnWtIBpSyFqNyFVOfgEvX7xq6T7m
WNF669SszNAvLSXRI15vITY6VqXTTrWdMTMrxkrofEDsej0tMQHlTUFg5gJQ4Itm1ipvCsrIcBOs
1VD+PM64QhjJVEA3hImZF/pfQc9KKbaXo0K6BRfJ+KLnPqRpJHG1isx0lN7SArBUob/Pu8qLpOLp
utfbfK+BDxrJPQaNNIV+MQ7C2M4Q/iEQZemBtGpJbYqUU+LmwudXnFhj9srm8qBHY0gQrlCAa/ic
W/ScDp3JGs2KiRedLpoOOld5Vd9a/IQkPxeU90qCkHEzRYep5H/wjfYt7JfTIBT7MspuNRDucRdK
kaF1UZDZjW1xzxXjAaHO7fXkpZNVawjKnaqDfSHu56MxBfsq6c9xJ+TmMoAkUcgik9PL50mMcFb6
k1RGvhzFB13WFlMZlvc4UrJdrST7ShvBYZR956c5t4FgeO5myYdrP4eifFNp6i4K+kNmzD9Fud7r
geL2XZqYxpBEZqLzfjnzPxlfjJywT94EEylkLAVICRmC8DrlTXiwdkZ9L6AYc9Y9zV0O8Sl5Ee7y
nYTqT8kqY3+JvZQ1ykmUIxiQA2JtHAClg15L0Oy4f8/48NkKnfE1GGKdjIhYsarInlFVMzDCUaBo
kWmmjKk71NtApAQOsz8C9TC2lM4FYykbEmOC+eGH8ANCW/vcm+6aj/SRoBWY029fQhy1WMqFJDL4
0jNlmd30I/6u7hUQpsUWgs8HtJLwWmK9zRhfkG65cHoILK8Ic1zb7Mt6t0izn7AqMF/uNLUm4jZX
URTy5WEx5dhB3rjhxdfUQF89R/+eRezKWgz595WdJdW4SJmwGDEWvAZ0GRUnubLGwut9LaFf1qMI
koTQJX1xi50uLeDRl2a3b8wMYAsDKiLk8RPHZqr74jFxRh8glutXe3txv41Sm6jUqgEKRhjVe93u
lNEpQbWCQerrVr6m79TaqD2sxTYIoDc+u+gZFzsNA3wA8GumcVqcP8ECfYmYlDlydFafLMT4SZxy
OBphVoJFoRxuuU57ub6m7eP3e+dI6WVlozUqNL9HLCkIWiubgHKeE2ueXH15vm5oe/MwlisLqFhB
KJeyFDRSmo0SDiDhhRDAS1NazUvlXADkD6wa4+bWrYxRrl6dy0WfDBjjNc0ZB/GlUhPGzn1tupPP
s7JBOXioOcnG0MNGchwdziTSFIm77Aj1jeZwTyr4s8hER+jKL8aORWj5taNDrCsqr2DYmfxHncW8
BJNAVsqzWzYmGWbJ7PBOOtRPpHpLpszq2xQ4J6inMz7j5oFZ2aUOpZyFfZYssMsDGMc7BcbMzKgw
iaSDgCrn4JVn0hL+180UarnU6WlTdcjEFjd86h4i/U1IWP7xaz5HWaCOTNnGwDKPWFhiYGR+sWUn
wvVWj+FpsIw7FbxCLAqGr+12YlKF2Bnm1WXs6dd8rgPoXZldDbyHKB63fhKD/FqEUkTx0jn5Y/Kg
23mMQUwN27tYZNpAX1hebfOurH4FFVWRMqeEH2MG4zeRIFEO0L0yLMXLbn4hgdXQZGKsNiP5yib5
95XbkcMxnKdIm93WCTxxMmcV+j2xFeeXsY7sGwQpctZ7dTNIrGxSQSKd81xMUxXuVDtUeerNxrdC
ma3r9+NLQYH6pNS11Pk5hbAdjIgeoabSARo39mxs/3aYXS2GuoZTiQqvFMEOJqz3BUYlyIzpZE0f
kL4FJiN9v76sbe9tADsO4TxyYKmjWmc6SFpikqbcqaRU4ncAAIs/CEUgGwGy+aVWxqgTqYUDHywk
dZ6yZl+gWFpEDeDxDOgkepY4ZV8eBCs71CnU8KeFZkbwU9SeB0g0Oqm5yKGDGtxMkxFjvmBuvEKD
pOrS93gidMlT2kCBdBnBnxlLOyNTviP1kMyWi1Ko+YWenLfPUaHxlo66QN1MN2PQvozAZ5p8HPtL
Klb2JCJ7AAnKXqlqxesq7SeA/66cB9+jYjgYUuJIgmbGU3HI+n4/DcvbkjY3mLO/jzmpc4Y4OiZR
9DQl5X1WVyeuhjxaE73IaXAfZ/Ngx22FpCTvzX4QS2sp5uAmXKL4rVQxVxjFgw2gVnBcetV4nmay
SjFsQJQ5cOdAaW6gvgbyYTkB9QynHJOueVDLhpDCYNpVqPu3fBh3KJqeWyVz+6B3lHSxM762NIl7
VaPSboUO+5b09rQUI5Ca4xkhEpNwk4gZKa4A3VWrWgD52Uq4nFMdImEDdN4KHcIpMq870ZSd6hCw
y1ywjH55WeTuHh/fb2IUESvUBSUeqp71Ak8Y9XbaaifNkJ2kfmuD3A/bJ35QX8NgsCQkuEXae0XF
v/Sx5MW9vtgcQBDOxGUvWgCW0CrKZHduhBsR71FxmG8mrTuNRXAbttqdVPcYm4n+avXQabLqADSs
rbcIDDI4FjFz1te1FbaVmRs92pjJI9keJZux3ejYBrM5yA+N8DhBQ28sdK/I0P6LShMatpjpF44C
RtnKUANy9hilkZ3IvCVnxq6eVdWV1QWk233rx2VpYRDYictzFBj2MEN0up5tQR0TK8pzXw3Uv/hZ
dtIufG8kcc8HCT7RkgFrbHTuEGJCrZWPNTedm6iyax08pXLtjEXnJCNqwAZhV1zUyckX6SmeYx//
alax8bK0xW0XNfsgEA7iAjc2dA+FsozmIiLVGMTE17LchFTgg6xCvEQBk0WFwThNMyvlIx9VcPEB
fBf27feWH61g0M2hAc5Ea10hhPuoKrfQQt3qFP2c18hdusoVgmEXGqdome7VOdnzQ3BohObQzPle
n3KwD9QYmhWr0S6a8CVR1TvFGN1EhITUFP7gowWnYvBa1CpULjonSY4/Ztjgfve47ruoQhVZyJ2q
l49KoEROLta7QNkXvGLHvdDadczFTqzLIPpp35OpeZs1HE9dyzFkqBXPQCBUdrvwswmpYDeWl30T
97YMZmudE626A0tViXL18F1pive0MN77ReNMeZFNvFT3cVucZ71yxAW0lgk3nKXBOOSaFLpqMH00
mHa223TRLJSmF3x6eZdk1UettK89B9zzxI1WVmfepAjunLeHsKtx9Hqdu1WS2lIxjmlV2NexmRK3
iKVxx/MFoMABcmoV+LmyED11Ge5aBdXZkcuOi9E6WVV2ZjtJghVzyeS1ibyvIxDhyVnrKiUY2BXh
NRFjdKtqqbSlvF9MtBEhh7YMvl6qVgmyZEtOIVQ1j/F54CoracIfVcBB0hS8eyP/k6/xNoq7j1KR
/UXmJFvWwcbbz8qxycfCaY3Yb7vxFqQeR03sIMyVak6HafFurPw4No4gHXj4f6RdV3PcOLP9Rawi
CcZXxgkaZdmSX1hyYs6Zv/4eyHc9FMQd+PPu01bJNU0A3Y1Gh3NmDTSFcYE8pCg7uW5+DTL5ZZS1
OzFrX0GkKnhzn/WWaM7LXuuS+0hJnKrXr8VBwLSkudxUFRQzV9Tvel3c6nnpyl3soRTiGYJyp9AT
lkkHG1a1FAXryQdh2A8jaFP4lsHYl9oUcFp1tqIsU6acuqgzaYCBeR/xFIWG6X6CiEeStcOUjzi1
x8t39OaDBKlB4MsQCZnJD2XypCKkVQM0rFNOcAGcO6D5wPCKeozd1BdvMPDV28FDaeLFml0vn5D0
213+hM0wYf0JzM0tLEAVjkt8wpz97AbVmuV93X5G33wXveRd6yZB6xZoQu7R163d/ZVwlCNEWTWQ
5GOu87nIm0AaDQin8EG3v7gCy6t23/jZiZcc+pelnqUx4WSGEDIZOkgb7Q5tH+juPA2IifJ9spuP
vJHRjyMRiCtNDHmBmpnIxgdgq6IJuprU2NjgRLt0Mi/90QCvYTjp9+o1HTALrMxtnlB8GyY/52GL
bCqvghKfLIuaprzVaVbh+qiHxBjBPOLlwGQLpzvQalicw6PPKzYWM1cimO1EprnNmx4LbBz9ZtyZ
O5qipQl11e2d0A2fdICjG7uKS9+xGUqvJTMhe6WSQklA/ugpgEMHGDvojh4CDO3NIHMCPsEf0D5S
Rby0ViZ4X5pajiuTqo5SOeqU7KKmuV0ME3EbBr5Nskeq/FbEqCIpCXDhxeJ7JPa91VSCf3nXNx/z
qwCY2XRRSoHaHuLNu0S1XwqoMIkoJrSJM888YurN8xUxfaqoigYMLCZbEsTxACBdPOCFGeFFZZMJ
t9WhVuPj0qVPuOE5CrWpsmd5bGOtvkREXQQsDWxyzkBEayCc94PCWRLbVDuJ8ZyJPUSEbfQ8ALmy
kx9ygEoneXLXlOkxDzXQh+jOUor3lToeqwRsi7FhBY38BRzrotNJBsJFGeGiQfwl+9q0sxXEtA23
+Gwq/Ws6ZC/KoD9owJPAzIM1In7MZsNJwy9lKRz64i7UdFeVMy8AvVOHyk2UFLdVg+azMntOw/Qg
6tfB0oIAM3zqY/l7PkVeEskHWVD8LlK9y9r0sROOOqnVnjPeX89SodELnDEFw6NFWqC+WKWvJBaC
FEDiibu0s4AHyMX923p1rwUznl8iclp3IX11T/Eu6HSEKQYQZmplRlmsyjxtKK/SIPw5BAAF5iya
vnw/GDPmb5GKg3NEI8H7i12KZtGIZaoFZg7YbSHZwTvu88D0+jL4STKQCM4aQJJQVEOZBCU8C1VX
kfcV2ztw/gqqqysPbQQ1Xowpkjj0Nuquqsf5dUH7UeJI4EfZV+gglR0pdWF4qSfsebxmm8a2Cm4Y
F9pWAAlELzJcKFRPG3aaMXMWyJPAuMxJGzUFwSFNvWOXhSK/Kpb6J+coNw16dQcxR1lVQ6CpNHqJ
9sIDolQfvOMv5bDrRIsEDqCC3OZa2ykAiRit4FprOSHiv1zyhoH0iiEqHwgz2qwlqVhGi1eDjwj+
RAJ8degqL4Ot3knoJKW1k8KVj/y2ta2MC53n/EcyY0AADhsNUJIgkbxITiSiF2kWu6MZFAHnHD+2
rL4FMmdJzJVTR1OizQbWiDfqG4818uUjeLSRQAYL7uIiegHQx9Plk93UntXyGP3EK18Vel2AfxDa
u2lSb3MgcF8WsR19r2QwGtoJaivLVbxgWeFOx9z44kW3NJpIvPiUPwn26IXgC7lOgbVUnHgDOf8S
xZz3ldFdVYuiIhBwgvOh2Wv2+GNAwgPuF1hHdi4iScctum1HwKsVsz5HH5PRELGrzXNwos2OgouO
i5+UMSz2eAS/H7GDGcVhAghQQ9Z1l0Jx9IfBUb3M676atnT3o/0RvMRIj4Pt8848iG81D2GX7IXv
E6fxkW7hB0+vUXRvUTERBjM5ULHLVB1kf/DicmGLS39ssiM6sAHzhOQrzxlsquxKmPzeoetom4iH
Dsstl9HV5mOG6Oyyxm5f1ysRjNGPXRlNDRVBNXaKrihtQ3gCBRq4lqQTqS1UUCvEv+2x4ojedDcr
yXTxq9tq6cWuRdsRlBX9qtbU0qxl77RKxWuh+jgTR7VmJYmxfFHW1WAikISAZz+fSrTE0Yz8cOJD
N2zeHitRjANIi54YQPlfvCqWUiteItfQyns9VXZyUl1JkV4h2TXx2qo+dl8yK2QMX8hCKV3oCknQ
PxXB8Fok0nWGNBtGgh8zGfnMdHlIxf66qNufHZkPapB8joVMsoy6ciXNdOoEGXAzPZAZ0agC2L7B
uI/q+GWIyF1QKR5aoEIrKouXy/rH2y/GfcSVlrVhgg/PxX03DA5JZAxktk6IBEUlwWshW3FZ4vbl
szoixofoaV9IgwyRKhqjofTlIX9Sd7lff0NxzU52wwQsSV6mYDM000xFUQDUoooiI7QxG0kvFlwM
hTK8xIKyD4Ag407dsBflclcMJVSxASlG3fJQjKjGfXRYvyWz8ExLJ1QdSZIFFWrNX3K8bsdPoMrD
uFbrzPBbvR3tMuB/89IF2776vOQ3q1zZtyGO+RjmGZxXOPpkThZL6cTdlChgAtNQBQEg8FJ6i9h6
/SiJ1tKnuKa0Zg8eFDvqURrJlX0IbVQT6RBh+NOdtfkWmObXLVrONaPbAeQuccpO/N9n9qk1ocwF
9HJTJ2Dofe+ZJPTwxl2Aw8rBIt1Prtofp0bzJBF1rhB53iKz5np2A016vqybm/5+JZixhjkAt6AZ
0fCh0zyCCdBA5VZ6qUP/oA8rGYwm1mbbNzKQdTztRDEol2Pg1I5+V2OMm07u8TgktmOSszyWhncK
Fdg08tsexVClgEj1CXBTUD7Tz1wBY+x/c62s5DEXdK6OjTzpMO+3R1d6S+Byh3F3+aA+Tni8VxGD
uZmnVogBS4ZVzWi1Jh69NePaijW7Arbvj2YnP4BUD2/dAHosWMY1t/WDCrhwjCxHrzZiIAyApvBi
gLapbmdgwA/WQDkjHuUdrz9tO8pbbSpzV6tgrK4HnS4XgSVyqsf4anReZeDiZTavnXHTYa1kMbd1
V8klhmShoEYg7ydTQrHmSmyBNKUvnFhu0ymvJDGXtS6nwMzsqGvcD/v6BH4uIHOIR267zGbMuJLD
+BOximNJTHFWrSva8X2BrHTiKC+Vq90UrzS9KID2GzVPzmvkX5RUIxLoTSR4LWYnjToxh6Uo6PrC
XfIcAy0ZCNQnFYkADEECWtzNH+D80VCi5BhN5MVdm60tmID6LZ/ZX5LnsaQN+YJ8hGirnvCt8sof
WmKp1/MNnJvqzxT69VgcwocASROr3xU+rwP3IwDLm6WeP4LZfHPOCrBg4SNAMnxID80xvRJ8CofA
y3/8i5GcJTHeewiHWAzpchvnrRnLw9jlPcULpDWWnHe4m+HzanMZP56Vk0rkDofbuvl18TIVgCc0
7dqhLViqXT4gectvytjOTpylshnVLAuTolDgCJB/yezodmyt/B6YRB6ahU7JJ1QGZE92hqfuCz+G
4h0lm2uNqjwBijOEU58X79I78Nb4xE1veExs2wb7+yRVxrsbS0jkgLq7fv6idDex+UyMx8YonG54
5Fwk2378LIp5f0m6ICZAKMT1+ExBJum0d/gDRXk7Osq7vyvNrY6P9eNybsRZgJhsPkgeZdYAKaBt
+o31J4Om2478vDTG/cxLms7pDGG5fr10+r4pAWCXqnYkRd8u7+K2Iz9LYh3NaCjFIsHyxEO8A0DA
TgUAj8i/BrdXZOoqcM9UUXqLdVYh7ZzLOhoEsaIIqEafun33QI7hiLpqeIWivOIRd0wBHa6/cDM7
PMnMwcULIBdkenCKT6ON5Shcx6mlg5xhvMq95pCibzD8pN1f3tfttxJi4X8WzBzhJKdmXw0QSxnh
qXbiAgE/Mw0ZRdj5UltJahUn7tuB4lUz0Q1FXdWRSzd0RVaY5VZLggd7jSBu9vFoccZ7+YtT7AVL
XCyKnxP6qFuMTmjHz+rTHzAIbRglxGNCBMl8lOLZ11o1yR2pZeTRlNQabe1gHiNvwDDMG9vAH+AG
bpQP1vLYN1ouhJIZ6pDXHv6ZNkf/iq3tYu5DdKtn+J0sJj4e5WiKFwVba5ySAZP7fmyCP7Y8aQ7x
FXQF+GPuaaXV+ZnNCwi22mvfyWb8ar3E1LAge/DQDdU9thRLG0+BNraiewrQ9Qc3Fm9vGQdbRrJZ
mXRvO0/zDQH8TGisPeZ7U3A7n1uip4r5UXF/a87bDqw8xFSW0iwtkCafNL9S7F/wOoqFFpnCEh3p
9Afaw9HWNyNeyRQmWUt1BTL15jCgC0FurdA13WY54VF3iFzua4AGMpcWybhbkehS0wQQCISkzgl8
6TF7pmglCui9aXItDHatI/hi9ydgJduu4bzDTDwnEWStOprj7mEr6tWyk67JAfvKt5TNfSWgLjJE
pGw+EjmCIFooYCyeIIErvfVpc/J0MG4oP8QfiNtUnZU4JnwU4rAiRUlfI+j/nm3j7XkeeaEPolnx
eXETXNK8HuyNa8XA2N3vJTJBpNya+oxGz8Vb1NAaS+WQmA+aFnoy4abdOLvJ5gFaowYWUoHdROhB
8Bpo/W7XP4/lG8M4GFjdy1fXRniMlWEGWkGq3kRnPXR4ZRR6kBfAPcLKmnqs7ErQnptBfI0I4dTr
tk/tLIexhVqr1EKn5bou6G+HKTnM8evllWy9K94thdH4MAFubkyfqUONSxAzizv5JZcQ6CuYUkdb
MudVvHXpQ56uKKZpyPqHFqqhN5plSXDp65LVfhJkh14PAAd3asXOH5tPFBmEX33c3sizVPr31YEN
uTBLZQmpE9K/tXqdAfuIs5Ebqa93C2N0IhIAxNVN2Ej4LcpvEGI4/oBZMTxOfdGJQQfCJc/bNrDz
qhj1iCJNXYwGq4rkDPNvJfh+w+ERcIO3TUISDloGbwsZRannuSvCmL6PzJ2JkREVmNGXt3DT869U
g/FRxdInmZqWWI4EvIaxuY9BbkIehDK/ivvaE35eFrdtxOfdY9zTMmhj3KG73DPyeDeGHlCj/GLm
7Np2VHJeFDtin7V1mEsGpNDXQ5wdKUuX9EX0GmlfuCGI0tGRI3GpLjhrY+e486VoDZ1a2WhLXoWU
EMg5JVyegMYG7+v0lJ0wfc8LrLfKfQC4ABcPSCHQSKgy0ZBggIUp6yHV3NHAOvgkZ27naIdf+cO0
3tOLu6INItyoYTMQW4lmDBzxQhsVI0TTixvgwUfpmkIq0ZCIu8zNzV3JYiwdXdHJkIZvyZFRPnii
K+1y+1sD/jAHNR4lsv720bCSyZh6WNZxrc5QI7hpSstpHt+C2xqJbgPUBtys4qa1r+Qx1h6HUphk
DdY42jqoJCPbCPcRoDBEYx9Yb0OHTjLsLxsk/c0Pkd9KJmP/RCjLoFAhMye6G9Sj1yTPtei1rQRe
89i9LGz7EGmfK1RW/4B0IAcznFlJUyNJemyUnVkme5FH67h9u6pnKTRuWd07cTSSpkkhJboy/LNa
/kL64mUjeUtizE/Kh5qEIvyniRbAHlVWICnMMu8C39aM85IYS8sSkDr36lvedXCKCLOEiUdBKfrx
2MO3NAfUJSr/8mFtJZtxTGehjMlFgxGByr6CaiQH3UJ17JP2RN/Oo594mqM8LDaGQoobJJsOfGPg
rZixvUAdykxRsa+obef2mI5fp9HgtXpu6v55gYy9VRpmiSKZJpIjf5wA3gXSQc4ebsbIqz1kzGvJ
JUkAtD5eHECdSwGOqrvEp3mOP6HX4Okic7kOYl3X8whhGMb4lo5IYDVD7Ibl9HB5VRw5LKnprJdT
bOT14gVl8zDHRWV1auiERfo356OB3BNEsKYms6BrddAvkoqZb7xlPonKvdZ8vrwOqkMffN/591mU
jUwMzEWP6e/XeAWSz7OsIR+F1GnLM6XNOHUliUnRhEGO/BP4BOCSaC96IvggPHPDK9qf0Oo+P0rd
NJ+VQMYHjqOul12GpaUYSsvGq9TgxFi8vWP8nh6acaMMcA7TlKIPTe5PxdRfN2MNTHzAVTuXT2rb
p6O9HKV7tFF8gBno0cHZLSCH8hKU8e0gBtRxp4hXqTmaVh1jrJHkPxOlcTA7uRdIvO9D7dqQRs45
bgbLq69grFkv+9iUqgaKH6nHIBsPUWJnvbavsdFFBLz4XuVcz9RkP6goKICQrAD6EWHBxhcR0y9A
mkH2yW/2aKcEqRhGgX1eKLdp0SsxzMJytMdmYgUx4/IEaOOU3GYhx5i3RYA1UkUHCWqIjAmUgdnr
mQGn0WH+K9N6K+qv6v5/ZpoASzyav35LYfQ+bqMuxRQbIv+6tCflqel7kHHygEm2g+6VGEb7AVuA
GfOCirnrroCqBJblYwoWIdzIDprCs+toN+9zT+ACNWza9Uow/fsqtslMvSVjgYOS0AiPpg/QXv3V
OQF8QtIAQIGBs/cS+lFr1JTA0rromMzf5vS+6l8uW/NWcxtO6bcM9gLpgkULjRR2RMt+6X2qOfU1
5iKukUIOF0t8zZxgr6CFRc0O1auqO6rd/CjuxgJdoEduCnvzil59DKOYklTE+A8fQxMI6Mw+CPf4
Hke4kx3gMjT25bVvtS6+WzujodMyRDlIzrG/Dhq3rimgP/GLa8p1GXF89LbJnbeZ0dJKTsa+mGFy
iwoaGeNLrlV+lvwFAMO7BTEqKTZd04UdFKYd7gPlGlxsQA655+waDcU++sHzUuhSV3ofoG0MHSTU
e6ASLwLPghzT1Ar2po3ubye6xlAXlKP/ykVF3r55VurBBKIAietRlMd5EbAlW9QJ54h7AXD/1yAJ
73aTbsR6oZWYJ5kMz0Kq5wm0C4FyJaU6RwnfUhGXtpPx99PUYf57wHZmvS0f8ut4p7yS3fQZFZRf
HKyOcYx2k7v8JPZfYiC9WyXjZLI0RCO2DvlFdjVCI40+4iyRd24KrTqsNtKY0NJNdKiliAanxckP
IAm2aTvV/Pi39+dv9WR7yEEwQaE0cGrBmFtNDsSAqPfUYbAumwHHoBXGdxiFGUoCdVVz7gfTyQxu
De2/+QyF8Rmp2DVRFOBk0uDaBNUPwCq0kOP/uWfDuAyjMuZ5KbEOA8HMnhyHI0bzH8LH6B5vWW5w
s9WwuNY2tnJQEyVIgINAZwxaDLpiAig9AazDT67rPSWp4EVT25f0WRtYl5GVPTKBkIeebCsRBUud
ny8rwnaGE6iHEmYuZUSkjJvoy8XMqhDaTXnphsf+jmamQnDSjbgspR/jjodS+ZGhiUZWK4mMy1Dk
QctjExLpnS1+Gh56PGLLff1EuRPJod+r4N9wyb7AhtIy4c+fGDDw6xt+R/72eRoqcp0aHYtnQbLK
VCjnwejp4oEzgLlp0FPRbIiO1iGQG9zwmmw2zW4ljzlPRZEzY8Jj1FOjyQuS2wyku2HJMbx/OVIw
mJsqeFVkwkjpi7rOzQQb3Dno5AHqP3pPKdKv4A+n0TLc/jMvd0W97IdbwDhLZJRI02ZVxvwu1mW0
XlWojjmOVikWdiOBdRtIFSEwnESy4+gu9VKXxDKapLeB0tUCxCb74rH3Sx8t7Af1QFOckctteNk0
RkA0yKqK2Z4PaFzykEuViq5JdNVJHuX6pMhmD6j7YvIOGPk3wi1/eIMnk/HTwjJ3MSkmqqATHT0H
wjlQ8SInw3yT8JlCyYmJpV11LgFqfKNgHKcKbfMFkENTwbsHN5V3tX7GoWsl4OwyYaR2K9rFLW1f
ILvESe3lerJlD/z1qYVm0ctnvDUqYABQ6veuMx4+zjtzGVtILV0ar4HzW7HkFxDnfu4x7OzlP6hm
T25yBHR46vRHFZ3xuVUfeYiB21a1+hAmcJz1LuoWA8dPCe5ltDNMX9XrxgW1hQWiWbf+ygMF50pk
7NiQMOOVilg6BR8H2NKNvpt2xuOAzTa8QATlwl/N7L3bbsaS9URrCr2HTNrVpX0aT8DWxlUwXLc3
psN9MW2rN/iXJJXQzBwTvdU62IjnEfebJisYi6+9dh4tUgQ3owAuyShBiriMXwpJVRwpXhxd7BYL
kMD+oGjXwiTxogmqwR/8ifn7c3Qm0pPmzhiFFP4kuqLzCEv3RujbHWhyDYUvfmGIs36deTE2dWca
FV1/kg1Xy1Qd1Ua6v2xAPBGMBykmvMDNgD4DAsFOSsBmSbxOke1rdLVvjGfAL8dTQ6NJmpSUbUl+
2zdyouw2ovwH+7b97jdNkGiogPLGHM77mHwcRyOU8+6XMVJMzdzOn/cN6NieJ8xtKS5FtOl1n3Y8
d7aaHkMn/dyAmFB/vLy91AY/qsz5Q5graAhmM1YGfEjedoAQ0I9kyY6qWXs1MTjtJDxRjLFoZjYW
ZoHgIc9mqwcp2RDfT4PqAj/771z971WxT558yowsWyAqA1TU22xOlIE+E0hZYFx9a+D6ozowPbUL
m8k+fjDg1E5dAz1KG/QfCsRMLRJGmVXl2TUJyGcl4cExcvaUfQeF8HUBXlh4PlZ38pxbKtDA0MDm
gJKOs6fbt+d5SxkbWXKC1MME3zKlLzp5DvCITHhFIp4M6gtWL1WlDYNpVCFjrKvc6TvyAMSg2e6q
gZPa+xeLP6+GuQy1GV67fcuik/sZsXN8pGWIOrufwGU9A1CJ9xLiSmQuw3xIptZIcP3+8jEtZCJN
+svHQC34vpmnGoyLaYMRANYSLJtokzMPQCXGbJ8wNZ5Kcu+yE+GdG+NESJcb6KTG2nLlOVCTfa+h
8WNM/6MUxn8QNTTQYg/rUjDfMxLgfL0W8sBR881zIhibBpck4Id1kdGMOkmENJ+pDlK12GUFIggl
duisCxjqEtd05JT34KG2w/qNtUxGN2px6tKR3ttAqK1tCo8r2HrmU6oqYk8+UNl5REqbsdlaJKMd
ejtMxUAfsbSZNwHdN9SRwim0gK9BM2+DqVne9OLWTb4WyWiJLAplkY8QOYifDdEb5x+XtZD3+4x+
tBniWxGUtF5pil4tFN6k8boPOAfFNrNLuTB0lYYlSJ3dusahDK0MA0KdpWLozFv+tgN6tWsfRo3H
WY8L6hPpuEB4jA+aMx1GMHD8SaPiZn/kWhoTbZWkFMNWxh6q4yAdu07ywyK4E3rTA9fgc9nlB1EL
AeSJppgx10xLTyrBE2UFtNR6e1pAcCZnIW8cjAq9YB5vJru6FlqQZzTdhI8CqYYZJM9kCvwuHx29
3pnmlyhLnQhtpFZdiC4Rvond7rJebc1mGetNYa6lUsiERjZwBLR1AXheR+OKHILjH/R28fSLcT7q
PAx9EFMVdgdnRj//ZOJaWnwR4zfh6BU2r5tsM/9NMAmCUqRqqqJOv2i1t1FKsiSirnv2UR1xpMfi
m3wA1XgBMmf6Ngbmq0/vRHDJ6j4/Qbg1Rwk0RwJ8KUV8K7u+lx/OWrBk40xdH/Eqrz4tEbruAQCI
OSANyR5AzUOnYgukJm4FqiMQw/BncjarmKuvYO26WJJaWsDs9ZYaUWhH3VPqx8CcjvF6pDOHGsB7
PkdcxpttN3xePmvdskACMyIQPHiGPznqVY0GTVA+2fF38NvZhZ3ZHGXeNCYkC9E9gAe4xAIAKOZS
18D0ol2SdB4HzH2OdkUncgafr9BbgQEF7PxHGOPyxbyPpKkREfQEX5ToW2hagKT+ryti/D7pjUKf
87cVKYf0SKcmfvFZDv4fzNxs3jLnJbG9/jUQk0WVnlj4KtzEx/bH8Ln5mvwsPilecUgjC1Cz6ve/
OTNMjJkEWM0iMRi3kCzgYtJo+TLDsPMg2MaenGg6FL2XTugMiXNZ3uaprcQx4Qjq6qI0R/QZUycv
qLPYTS3txPnTZSn0Vz549ZUUJgKJyqjTahFSQlnbK83sgpywi/1wfL4sh7caRgfjHLjaaYnNqxbi
xIsfLBNanl8uC9ksZuMZ//uIGCVcSNgKmUqPiPIT6bvQRV6xQmIPZJhcOMCtdybmP8DBKZm6obOd
zo2QgbxKhNMGuZldx0AqH/1cHPd9c0MCXti2HRGvpDHXXyfo4NKq/8PLZdsrriQy+j4uVSFFNJIL
9N6V+rt4yS2JvMYicfTqoSk8ffwcjLsSz4wxAq18hUmOB86BbqrN6hsYIxAltH+UaLWiKQSKbSBY
dKQCV8JgRfmft5LzjpaxiikCZH2t4kEPtjDdmQzxG9C07+XBnC08frxgkPeXF7q9TkqhCYpIXXoL
EFYBgFwv6P0LENxEbQ1WSjefEHWonMCZJ4QJK4e5nuKOttLEyUOnuUP5WSLe5XVsDn8S5bwQJpIR
804fwEgwQka4RyJhlzbFTkoSb8ieJLA3d/G806BBYrUXTcDDjAc5vAmAOCpUslMMFeda2l4ypcSU
FFVV2JbNuQ4AyqoUkyco34R6sDpSOD3Ph1Kv8sGHKr+FsH2bit4laJFCtjufd32Olg+lxCBvLX7q
ZYw0ae3dPJCbnpicTB5PLJP21aW8EIAQRLwy1jA6fI33vyUKHYKzHwrQXtP+NTBeLh8vZztNRoOS
Om7DOcVK5UaMLABFV4CuVKZZsy7L2ba/844yWqT0CbBYVMgJ89Dq8dRJrqbiseo9AXDFl0X9i2M9
y2Ic6yLFWjaOcKzKiaadW32VEpL/JO1Mr7pL6kI3eWXrtUyGAZBTCLS7U1QGO7V5SpRbUTr1rS+a
vMCMd2SMB0URfa5jM8FLvzwqGIZstdAyY97jkNY0Lq2JcZgDKbocsweIZ/XBNdDpLcwK+CJDawo+
13N6EoOnJVGcTus5UdL2s1BVkCp6u/Xfcvyr3QxMZSjCAEwN4qHbj6du9w+0BS93uLmRK0HMRnZD
D3y1oRA90zzpqeTo4xO4HjnayBPC7KMkzEvUDKjUllp8I4TKLtMHyxT+5rbRqEsUQXfyAcLfzBeU
oJUFZjxP9ji9LnHqEOXusmFtLkVTVPq+UXTwib5X80wxqloKQhHhESjtgQJXh1/A4PxXWbuzGLZ3
M0JFMCtohPD/WbvaNxwt8H5l7YzdH2Tt6EF/0PWVRMbvDgkxZtnEGbU9SKbT7yDUcaUEBeSEZ7ub
jUlEM0QkBkCJBErR93vYRk03C9Q3UWgBpQU58S9oAbX1Op+fh9h+ga/kMVG6VIJXUZWWkUL+vIK5
RbGlyJIssL2gS4H2KIB8DZADndVNVujxuuq3N/a8WkZjiqWtdfPtdllEp21u21q0SXevoTnhsmpu
euDfy9RFpkI7xPMYdD1ej0kd5VYetY9pPB96Y/5ajZhPyCNB9lR54RWqt9M8K7mM5iTSPE1tEE7Y
XvObYGXga/o5fwKEZ4mo5BR5ldtlVgDyItQ7nRl4K/bwpfAJx/q3X0nAN8DLBRXxDywP/QBE/kmh
WgUwp6vVFGG2+7vJD8A1/BbGuE1hyQsxGJB8GJLcbqrMFgaeC6Db9sEgVyIYKwExTTRkCo7zf5/7
3HRqK1GMgRSDGmU4RiTqiu9l8VC1utXypnO2ZQDxGKgCOB+WBkMk4oxQlRBPmH7kcuvESnwIJgAC
XTYCGtd83LWzGCbuySt9CpaaplAEbYew3Ym1T5clbNqzfpZAF7q6mrUCQ4KpgqNXY9BF6z14oxTL
rEV0G/FUgLcYRsukIsLsD7AXUC+izWooBzhLYINiwjSPtTO5BTDNFQx5XF4gVayPW2gQWTElitfM
2HNXjwUGcGBIoQ52IVPt9lJdKHaTJ99HrXTCpeSEB1vw3wYBH+g/EuX3Wzom1VzlSj15ZqthQFDM
MtsUos9D2WCiXDLpO0D08S44psrkBJpsix3QU7T+OcJMYVcKR2SxvsSheCBm5waZ5KSUtIJUAmdn
Ns+DDoBrYPJDaoQxSbWrOxEFPNSp59aak9TTiH51efM3tWslgjFFTY1mUFjhGhYb6WfWBj6JDbsu
28Y2NdG9LGt7302ANRmG+BYDvt/3sKiFIIgITU3PbgkiNRBvRVYKenQr+SZ8LX3NoYOvEyjHbfJE
Xpvqiof8s+kWVp/A2Ctm7sM0y2QoWxrZwNF3ZsDYdl13c3mpm3fjSgxjtGkmiGE2QUxtin6Dqk5n
NP4gAUjRKO8FWfcBbM/R6k1lWYlkjBeAGaFcANQIj4fIysNDbRCOOm6nJYBGICIJbqJBmbFUJUPL
oazh/EZ0kRau7o2hvRw7Czi7sRU/Rq8IbBxJobDuf7W4s2TGYg2xkZs+geSoVjx4C6fOny+f2HaU
uFocea+csSGlZjNBxD8AuMG+2U1A3cvcwi85T73twzqvh1HDCtNYSS5AP2Q0M4gtMoONueMsaEsH
KTayjkwuWLbYpwNekz26DOA9FLTv9XZ11QWWZren4BaEtQeldjRU5IG/F1mYweIDxWxZ2ko8+6TI
hVQgUwzxyL9bekBcMUlcreMRfdNwlr09QCejov+FELxfGR859YpahT12koCwkmiFVQ3JsUif4wbD
V8ZBa6LDouWcvd3ymqaog+QPnszEu+y9rmTgb6hKAboyyZOjK4BFy6NdlRYP4sjrI9rUS9PANACQ
7pAjZxcIWtNpjgwDquLTWbbWXr7qT4v9qu3GY8tRy808wFoY1alVsKFGCJUwrIsCQzR4VYaaaSbv
xlbxMFlo6x2mjrvEXZLvVfHK0Va6ZR/OEUeIyQdZMzR2S3PDBDBkK9Dq4RvluAcm018oK0CXvwHq
LucINzNW5kogY4J9lZvGOEIgHbboX0PAgCDcwRj/4qqfKMQ2Z4EbyR3oKYhtZQmkf9jE91s7C0na
BEI2eZ0E9kaFOObQubqUuW0Yu1IaXg1aaBep6avId16WvWEjpijhylVE3NogkH8vuorCRFEKmKLs
B37lBXvJp1TuvLt1C1sCnkbXZZq5Bn4+I6cv0XpaV8HoTd8mR7GRR5Ls/Br/8yMC5q2gv9XeRdGh
lT7ze8/rT9c2PB6sEtIlTUYvKmsqsopXBf5EkCxpQU3XBU+yUjgCGU+lYBAvQRrUuEpBGqzusnn6
jHfdS1Uk+2bs3LjGEz35GlVpbCdF+tAn014OTVtvUTbXG0tp1NgS89pughjhngoWTNUjYNZUEt0G
EyDUtXfrYkEKfjQSN4vGfN+J1T3pSWX1anqlkehQQelcfcx/qFlF7B7qZ4+JFPnRlCvfkPvTrTop
72rJHK0wVWIgBFLC+LDbLWa00yvDnxMVTwD5zhjDq0xKPleVtFgyOESlsnHUYnTj1NgNiezUHXhK
M3xIHivu2FenYLKaRLy7rFcbbvDdfjPeIkCdjoz0Vp7R7asOt4gYALMggDnrniNoS4MxPQOeUV0C
dRf7RjDUUhknfUB+MhGTvREW2bFSzC9ylqEL1hhVS+5H8dBPBLNtJh4sSRk0dlKFqJCC0bgRSI+W
diA1VIOJgLMeCisKmq9z1ocuePzUT/UI1tpEejJjzC0mS3TKK+kYlECGFNFeZiuLdoXWpR3J1Scz
NACi1e/aWHgsckV/VZRU25MoziEaLCxpOD+SWr8iOXls4zG1IkMEPe2g9XYeNPOdqbaSi2xKZavj
6CKqgVNdEuGQC/Vuaco7YRow/2SMrYMMJv6RADS3brg19dTRMrRRdGVgqaAP9eMICIDtCOLjJZ2d
ohxzF5TK8s88rotrLZ52ZKxKj+Qtfjr5dvlAPoaCSBSDqg0OVAJo3/+R9l1LkuM8s0+kCHlzK1+u
q727UfQ4ee/19CdZG/+2hq0tzjfnZvaiIxZFCgRBIJGJu+n3kCIuwZDwuZh4nRu8Z4/NTrZaT0ss
ITdx/J95t7vH0JatsHLQryAbyjAVY5SgG3RBaGE42AfAmkIbIdghndn13uRrlnqrnKoP0czdWTTL
W9GEkiwTafQfq8dVhRerLn/hMJHqMkvmOUsgKpA9FiVYpARb8cEMVjmKJzhFag43xDQrDf6aDFxW
/69hukk2hXE583OXeClKXB5RHEtPhR/4hle64wtrmIBcgb/dyRdryAcUHnywX/g5imacxr6MUk/v
P8TpTc5k1ouCuMk1C1QEWYyKy9QUFhq71cE2Kfi6DYVzglANXv4A8fIlKaVWROLMKr+ZIoDJ9VhP
PFQ4XqMj2qepWVrqm36EXmprl3aMq4k5rkR88soqVapSWkKcR6wNjlj9Z7RR8JML01O5g2LymZnF
MXaVZuVQlFroS0UMkEsJLtF2lN/AUHQHpKUz+yDwvx4LvsTm3/dUJb9mtad8wGtpIU2Jp7RQWufU
MjaNIout3miOGuDT5mhoZ5VTIR4FpYjrtr/c+JRtKhpoiNndkiyJl42GG2GyZiHUOIpehGYgBHet
2p2CPmUEP4YTqVTmGCKHTRoFToSyTwyRz8ji5j4yhyq2rq9u8/wpGg+KT0XAP1TKqI3yMkYadrYZ
DDvQHSNbnOsWvmbBZANXJr4cwISPk7QnkWx2uIFAgO3iwJ1EN7SSPaYI/yqmrAxSJxByW3KuREHi
6UnwUcbhrS5FjHT3+rZBxel3h5SHkW/LFCYCTJEI5Xd+ZFLFbJpQie6jgZf1l2Flfe4bBOkk9SDe
DV4AsPotZk7mlStn+gWxWC9+YD4gWDapAs9shFM3BBFgZb9GKwDXJQhfJ95UMV9qTb+S0Gy8EePS
jM3cdHZwu4uyjsLd1+kuXq1SKZJjT5xlMwcRZV9BX+x/lzsifrgyQ/khoANzMuhK7I1R8gPCWyCx
r6UcPfbMi4v+h1RKbq9JkWmkSWTKwjCblaYuSM9ROEyZYkisRVNOWhtDaggL7ncyFl/eh7Ot5a5y
GHzBa49IvZTJHO7ZWLjt6/1zF+hZr6UclJrvCzw5XH0P5uVDqTmtSxDT3K4tbf79+unf9KiVOaqe
N0WTXESgv/LkGXTkam4vCQNdw1wRdTkkEV4z2jLEXraDSCsar5H9Pd8tDogvPab6AomHX+5ZTYNo
HPTX5S/zLmKV9FB+WGJPexid+qYFHhi0wU7zLfTk29YOvhe4/8TcxLPt+kaKm/fQyjJ9Nls1Cwce
b0XCZNPe9E/TS/gk7pS70BN8zpEhFNK6JUTnSRsltDqvOYVnTAwvt8kxf+lLxqHdDuvADBiQ7wbe
n66mRJkWqjEPCGq/747LTvAD4N97e3oG/ZH1B+QNm560skf+vsoBmgUVuEjG+sk8fr0nvDOc0zgg
zzyqZDw6tllo/6/9VxIxVibJGV6ZFEcjTcEGA20ZkxSMBNMITRkkriU0k6Xb69/3a12MMkZ931aL
lDwIsL4EbtwDHzO6sy2aaPQyEprt981qWdSdL/S6kvBqQwIhdHviQ/2OD3jUP+BGN2KFzHhxQGhZ
2t1zAbnaG4w3geS71xgOvRUARSDqoaqBOgqUhn/f3EIqks7gxNir+XPF30/jk8B8Qm75zNoGFRrA
byxyBo/TKj2E94Twoz4N5oyKCkbFeDtxqp8sLt7NzV2bpNNFSe+DNoRCe2OLo92rJl5Qd5xVvg6H
1ILUYX1MXoR9dU+EA8pDOZvFZBp24173JtbmUocl1PQJqTLSujETIe0hZ77ac9agFt51O1tBab1a
6oTkgTSC05OHHv1Y2/lwksZfRg4lv2w/4PlIGFiv2/uqOoVTsjZInZK8KkDeHyHqzHt1r5+E23nf
fmD+xUX5z9FDVFd7G6zZR/HAgpUxTVPHZhyiMikyfFmCXph2y2F+K/zKl02ixd1YQMeSITcrY6qn
fR0zoxZNZS5JVSvSkIWBC13lo+TGh9iJbID0Mkg2kVgfOcE9qw7wtZNKGaUSFE3F9G03Ih6ljdmE
XtiaUC98ju9yS2ks2VRNIs49QwsnB11C5vCYuWe17RnHly5FJIU2lOOCEFF2AN+8qR0LxbeZO6zc
yaCCkJDLelyFCBDCuXVCX/K1++yw7IlQm8GUhWMth4pGpZSHU6/EgVsGrZUqkBAt/tdW++/fzKCC
j5FwMtpJyKQzGVrN7XBW8geUeR1Z+3n9HH5FSFGWqAAzlmM68Tk2Tj0VmLJJ950v7sId9Px+xk+9
mz6SIxE5eC8cQDip3BqMlUrky9CJ2PrLUZFnqEMBBU/8AMLPMuzKm/YyW1qc1TfFmV+lfXxb+OEJ
+pRW+FiCBz1zel8Fz5T2sLwZD9yjsZPvr2/KVm64/klUbBq7Bc+HTke6gLFQM1SUXRwWNpi4oGsd
P1da9HDdHjmB17aACkjNBCSikhTJJWMgHK+KF/mNx3pOf50vob41FX4ADEqleBpQD8VWk8lndbxr
DqPLeYqFRIEof0Kk9/raviIcKaNU+NFRWY8Ab4i9+BcUcPb8XrRkDJQE6PK0LvfROckHhoh9npWW
bCZ9n19Rop/2ajurpZTgDGnny6PbV3eEIUx3K4/Fs8m0RYUf1UglOS5wfRoPzY4I/mk3BBU9ggKW
eX1d904M6P6eb0myGMecJJH8eUFugt2sLZKyS6gPOpGrWRCmMjxDctmc7JuOKoi8iFE/Uf8ykNcC
TjnWBkwTWY3aU3cXdVWflXttxteVGer8BZMy8VGDL5cvmT1Xrzn/7bpTbmZVKwPUgdP0PJu0BD65
hNotpv4sUG7aYJO+bmX7UlqZoc4bgBsa+N8DEtoG9Dgv0mjOPwV4Nsh0O2FdWaMO2lKkUhrM5Fb6
FX5MoZM/c+dmF1loNpx0ZBm9LTjGXXyMFivEuMAd0TJm6dNu+ubnb6Av+pQzxiLNsLE6X9mKCH16
UMMvM/ihfg4J4yNu53ErY9Sh09SyLYIa4Wy0at26KDbXjiq4ikN4AtBebbzCqw/ZqXpnpzTbcW1l
nTqGU2QsQ29gu/XJbJ3JBn3FjkwVD+TdBWbJZT/b3R+o3zEOB50aiJGUBcUAu3Xe+YUx2kX+ct1v
tzPG1dKonECR+cyo0R/Fc1n15mdkIA/yM0QavfCknXqICtwU3yYMa2d+4tSCFbNoCTd7ZuLqB1A5
gTLg9hUErDHZBR5g26RldiCjpTICOH8s9sn+D74o+WJfruGVVSrshGXcN4mK4zrODsLbiXPms34u
d7NdutGeVSxlLpIKQg20lPlmxjMEA4/yDLmX4Qeo6yHImdj6Yx06mOmpFjMx9YCpEfeVh4tcyqul
UpFJ7VDMk3ScUzJZndkoRwMv/BiBGrAARO/Q+JCZml3ervac3R5ATO0F0OvMrOZUM5xts/y0/ilU
2EI7kY/GGttA6qfFj/YOFGBWfCQUMKmAviizGHQ9RkFL7vf7MwjHgQuQCOH5R6gfxvvq+4T/yk6L
QZZYsUhDsfgjuSSyq//tYBiRpCxrZdMIWU5KxVCYvQdq2s1PIrgR/6m4FaqpIjlREpTAmN62mWb/
+8VlOmvQBS1XwaeCjsDNdOy9YDdY+Y7zcnQxmT1F8jq5tk7q9ZK1TZ6PInY422W34z0afQ6RJE5h
r3Aix/hxPV4x7lmZp+KV1uTCFHbIF1pHckHGn9mDr0aAmkJlwzFkJge/eD0GY1r69w9ZC3KTqy3R
SXjmrekIyp3DfI7RWhGBysJqjQ/ZBLelD+YOe6pB0292TyE0j8x+YX7Z67kMhkuo35LppSCTys0Q
FuYwTGYWwOL/zoP2W8QAacnvZso+rPEmjRNvFvB+x8LC1zx9ZXzI6/klJuV+NzJhQHnWE9RHhIfm
2N4kO3E/7BQ0wJFQnPlXMJJ42Qep940+S2eDkT4B/fa7bSFS566CcghyW3UPntBzuY8is70hOTUC
0m5E+pTdSY05P1Ze4Ojv1ROroMtyZJqPJRVx76kLHDlsx4dO6U9SoD+XSXzTlE1ilk33TcsF1HSX
XVi1aBSI4y91lmuT8RkYseLy2lmVy5VyHKHJjq0Avj+/l3w8SN+bX4TuvjoxnzPXb135sicrY8hi
0JrQ0VUmb4q+AkuWGZ5a+x9iWjusbJaMKHOXqfDUNkUpqcDmeclRO3e7zA1sPJreJ4fwwTIDL2t9
VHDqWkGpkgnflCByJdD7TMCqJs+c13jZKWeBcrcjkwKNFYVX1S8UGXKfhs2sY22y1+0kP3wXb5eb
xRscUsaZD3VgsVL+/9jOT5PUAtOploKeRPvo+A+zTmmNt/9oXf8BKmc7RHxao0Jv3wuZGEUEQYJ0
AcPjqGKEiHedXQhO9xLelSVewLwLSXpHrpxA+BgSh3E8tr/o50+gIm5eQOYzIa9g9S7wWry+J1+4
WywMbFiVxaSv3r5MP61RgTcLwyIHIAiV+dIsb0DlAnLN3AyPM7Arlgg5cT03RUYrluVFVBxuokLC
1B28qIRsOGhkIIz2xthEsklfc4TPZVHhVkqVYTR4pPggaHTCZ6DzHkmgkd6L595VTaJxhCYAqze3
Hdn+tUqjq9R+EbUsQWVPAOqYcIFHkJTxsuf2tkJtmhFHNzu9IjTvRV0GSPsLF4YyS42qGxo5jNWj
7Ez+9ChblQ2oE2jACWt+ewRXvwfOdfEhOMtu4nBoJfG8SXjQM2tmQlE2c4XPH0Q/zzkj0IQYrF+e
jM5ueZhis75vvQBiN8VHyu1raIG4uV14rB7E9lN9ZZjKfCMt12tBv+wEhpw53SQ54XdIJVlAXh6J
+jbQq6D2q07M+Lt5flamyWle3S9hitrOmBvI1dDHwjw3mGxepPvOFF8xLGCD7pHV4N9+2K0sUvdL
goEPrq3I6WlM0dO95M1wkcTYYPF7MjK7RptbPPQvzDR407lXdqlAnM1BU4wz7AYnzMtZAiTjm4Nx
ane8/1dNbhH87jz4DFAPpEkg6iBuxoaU6C73zCH2uBOmWkgr1GcEim2f/bRERVu+0Bt5SoCv6YbC
qpa4t3TM1CDoy5Erh8kJwJTO5DCWOdUcSKGE1Cxi/cCF4auxpI9LEMTmtCS8df1nbUbI1fqpqBzX
ei/wcYVAUuXfOxnYvqXXXq7b2LzqVjaoKCwJYgo+AkBuJu0J1bNYeBfC20BQzSCzQFMJURFWrX7z
ZkNpVwFDLqah6QdqE41hwfc4puOe9CeJVAB5zGheaSfvrIx7c3krY9TBDER9TmItRTDyhiPBgPTu
eBR9VoK5+aVWZqjTmHbyAhopXDQjv5iTDlgEf3/9O223dVcmqINXoXWuSiOu6M4W96FfQN0g/ll8
618Xq7mRDxgC4c1qNBlWWQujMiHoevFlkSCwKWZ8c2kDeMiEAMs04wGt7AKjiBkLv7sdyFdLpU5j
08vRiAFk0ujQn8Br5WsvUH7GpNmlOveo5c64Sx/+iIFwMxCsTFNHThDSchBr0pUzF9LjLQhUwFq8
8BFMU6SQ4arO9S3ezFFWFqkDmLRyoCggivf6HpKT416DSNVC2MYj1pg5a21UNtRBDF0VDFia2w7v
PNBR5Jwj6YyGBMMK/bwUg2KqiwEXRKzjg3E/hvmd11gxhOGW9ONRLYdirJIQKOF9/KzuKxcsG6X9
Pd0RpE4ONaD82/WvxDp+9AsStApShzFyRC1oXwxov0mdqd5qEIabIbpOiAhm5vwawzUuVc1VViEH
0RLOPI48JkqtMn7sMNLTVJIrxMykbfNa//TCS1d3ZYqTk6wIOhRFxvGjUY+6dNfKp87wcandh8M9
5qAEs6puOIHxlmR5C/n7ym4eNkEnV1iiFJyn8Tltd8n4xvh0JMZ/eQUoF51JQ9RAuvO7jbhGS3EB
9a8n383Q9CNPKSAg7Xynu+mZdeFsL+hfY19kQuq+ETnI1npq/itKRhuKGk4hsdK/bf//tEKlum0v
5FEuk21D1OfGY1sxNm27PfO5aRrZ1NWHMeqhi3qD5F6n8LnYCTbUMm15F36o+8IF5Jko+HUgpiC3
AJJqj/vx//fVaMRoMqlNypP26eAusSk7pXcR84GyGtJ49nT4fxzwzy0lW75ecNq3gaCgRRA8GeC7
fuYd5dhCdkz8AYIRLJOHWOHIM+Hs25WN1UZTJ0Dv86QFmzBZp9RbvNM8RG6NPP7B8HJ3EJmtfZaD
UpfrpGZKnvIlHg51X9s9ZlVsQ6veF5UZpBnnjh4wjrmE6zUMo/9dzYa1LuoebboSoIUBgH28g6HE
yEG8HsIv3LOOJ7AA0FkogBSCuZskH7gSWzQqtjRlUgX6TA7ifKPzEjhESzvvX6vlLW8ixnNgG1rz
6So0PXIMka0gqbCho2WcJVd8IiuMLaBGVQCWZh/tSpZJkrheWR+Nu42NYJimKSNdj1bw5q4zA8wB
RJAgzmVnaL4XKijLmCVqRnjT6eCTIlUB9RSgE9/JfNrySHreogQYYfesupGDc/h3BVsIt4mQb1Mh
+kdlfmosLXzTIHCTl0JhFw+BPd1HHx8ok+y78a/2dWWN8lY+XuS+JSkuSSdQrwEWH5bN6vmiPbCL
Ga+87Qboyh7lp+2Y8R0fIH0h8wDRGwoEkN4Y0eyQgLrLngz7evTePIyf5ui5kWBUMkWF6r03Y0iF
PwbCUdVY5FCb4UVVoQwGykNwURDXXQVsbkqbsOkSgswg8neCOR3QWkULEIB7mwm+2l7RpzXqegi7
JB66HOEFD6GP0eHM/i51FIxuzODPi3zCFm7YC4tDZ7thtFok+VmrRbbtUJUDQfdIqEQThFn/hMRT
gXDVNwITH/H6I62q4ilTLW0n3mu7aK/8VUETU3+SyOO9/pVmBwSjwcijE5nsZqdFWa20ZKCygO05
sFBZm3UtSZMIWwIPdns64IAqE5UXiDBfDgbXW1zuSn7u1RikED4mb1lA+h05fzBCveVOa8NUzMk1
beL6dk48tbIIKQUKP7cQJnDVV5LesAoGm7Fc0qAMoYGfAgUu6kDWE6fHGS8QmGRzxMR2fE8gqeBj
FG6K5/kYfmcD6zaHRlY2FQqUQAoyYwyxJHSJ+mdSKuZ35U44cX/VLl4botJTvUuBtVXRP6kwFjiM
idnKz0n5cT3GsLZQob7YrFdCoEgoNHO+hutQJU8yA32ofJf48qE5GTZT4IHsEH0drhdGxZx+yCKp
T8AyMFo6el/xXrzVMF+fnln+sZl/ry1R8UartWRIY3yrf/jRIwLYeRME63F+D/ckE44Vp/io3cIL
PkbAeVg6BczdpSJPr0QCL086cVANuKHWamdPKi9TW0Q2L32I5n30dP2Tbt37EtIkMOEBkiML1B0M
2utUKAIy/KtUIH370CH0eN3CVr62tkDdu+Bam7KigIW8iMyQ70x0+ZwZ5CeSUZtK9fO6tcsP/uIv
qwVRpzydZ7XKaozlnmpH3qMx6wMpHD/WmDohktCFJ4zmrJlowoTfrpvehI9gI3UBXBiyqtG6FqPY
11FXjJjVtiUo0qb78iNGbRL94cxOIOOcmQomdB31tTYuUlii3x7izip5kwmG2v6snz+FenIUuVGj
kgFfzttj2n5Mkupk/LFNX+YcnDIdmGjrI8oNC6eYedNZsxGYRpT+Tcq13hDKuRZRkcYWrEceD6jf
K0HKomjkx8cpQiuXKEmwiG+3z/DqE1DOpsRa27ULnE320nvjO5pS/ceC3DJyxR1yr5uhMXm3tKO9
fBBO8EXWZcr8AZT7gc8FURjxF0FksvsW4hk6lEp3KskiXgCOd0Y3+wghdfGa+M2TlphMUlrGp6eb
gQL4bdJwwk0wuIMNKiNSftHfNCLC8zYeMZb+d3OYq+9MT+mMVQzg3YhdV412X0m3E6CjCdhrZs4t
IWw1Vd+z9jbCRsR8bV8/dNvZy+cXp5n0BQl8aTUaAVhufkNqJmltpu/lz+7QovsJIWi7HFwI2bAa
kBJrn6mLSetjsW9DLDp8JogFEA+nNg/M30iwYryODguJOfFbcl+7o8/50al6Ku5KwI0wi+aK99Gp
eOIPsg/6vT8ABpK74msY/DcAGOTXr7LYbh5EpefAEpMVZyiMCBMygiVihPataun6u1MXVqy2ba5V
2AKtOs/LNzl9aUHdrUxvjG/MWgwVzfJOHfhCxDfuXONhOGKG3IyfDAs31mIRaGVgNS6LnnGzSrRe
HBW8wlgGizdIoUh141GywTBkpjvDEwE/D5lHiMSla5+LilsjplLDWotTr+CyNwlUXxIY4sAvcRPV
DeitxvIoFcYrY1uJh14zSsWqSlDDOIkRKYpjcyQyjRjdway8YJFTww4TX7XDgTX83FGdRuii1JdM
AyQpSMs+Rf3kNr6X9+GN4IrQB4beQGaKtyPeOP0DQHl3hjcBE/4HOfn1ZX/phqZ1nupzBW/i99Ng
5kjKB5Q5gH8HdSlEyuYDK1RslgLWC6fS5nZRY6XKsdGK2RwBEIZJwpjKgUL1jyqrzJ2mYlMK5Ios
zTDY2ZA0AYhqh/dOfZChyRZZam0iGwF0Nzhrdxg06Bosf3HIk5a18usBQqcRvPDoOgpDHmcoWZxQ
rL2sLP0qAR+n9jf1j/UeU7GoDDh5EQiLTVE/hsmvaj4nwLxfPzHMfaUCUSQ1JV8XSGim74Ote/re
cMt9A67dn41uxnvOAl2lYc7H0hZbazqhbOb3hRnazEmKrebRerVUcCrbJa8mgq6cIdYhmKjUewTf
nu3Zz3RGSqPT6N1YGjih4S/OJGPKL7KaFLXBDhUfQPIGJ78dwAqe2m1rqX5LaGSZq70e/0G48/tl
1ucaP4Fsn2y74HJmvRd8MHYB6q7s+0dCwcCeGmGYpHuqE2csUVJVgRvFH6mema3kaP0dw53Iuf/v
AIzRl9/XNalqSzS2yRXT7bRvfWpq7hxjfICkicl9u9O8xel+oUO3xxzl+JIikWDNcF+oqq79CCo4
hV0npSkYc72g1cF03p/mmYPYd3Eum+pQaNB/W7RHwF2f+D7ZDV3nto3hdYay53PMXJaqb0S6oxjl
O5QYvRi3lajOB3Bs27qKYZcE7ZwxOHal6vHtZKXNopiVOuyKYXaCBDoJUndq4vxbJBkWEKDeyLXQ
jS+9EjlyMvCvwNl5XVu7Wj56SaHaSlUcIh3fvejPfSvvxDw9yH0AlD4imqQfVLm/42vQ8U5hdFdm
mi3NoP8UJL/pclvutTvN0D01Fj1t7Dxdqr5B8+B2CCXv+qdlpKU63UgegWVq5BwHtHVATfI44oLx
cqhvit+zm9nW/eqmswqP9QRlmqXSPjVUW6M1LjcNkv/7bteaEjiLZEz9tHa9E83hJ7uRdz0T1i99
vlWuiRl9KNyVWGufjLVZCdFJ4XIW/uB6hqRfVr4yEqpi21QkeWhs49zXaMe0Hyop0dggCznr38uj
6GY3MnojrPlqEl2uHRAq1kpjl5VRfEkEQ7/1BhC/kDFuVv2JcVdeIDqrBWbLIiutiAUG8eToeCvM
uSMJr0y+vP+okPzf0wDVit+jTtpw7SyQeC57fW53u3QvvoXO/ERaTGCscOqdZBkVKvqsbIDhJ5eL
ZrXCus7KqpxByjaPuVuOntSNNuPYMXI7Wv6vMjSpgt4MeZSBRhpNrASDm7IZEZ7zP1GYZmUEl27C
ak1pIuJhUmAzRwvU2Po7HiLfqtfllTQOEle7r73xnmhqQ/NHs5McBFT1Y+4y23eMfODyM1c/Q0ri
Ji90+KiC2WDUJt0JZ36x8lv2cbjcSlfOw6UMtrJlyKkhpRP2mN+jSGm2T5z1fXZ1N7ljHQlW4kzD
UWNINmV1imUNLhFRcsJ9Zwp3HQaBUQ61+xdm3YxxI4tUgqd3Q98KPQwSEqv2nghkYvArNUXElfGF
xVZGIse1naQiS88VaTlysBYGvZOAx7hOYquZAdfWUI8LGkb6ytxO6pWpakk7GSRQkxYosG8ykPKT
2aMgileXBlgoM3XbPvKaqEDBBBIjNB14JmlEExfJBZfxpl6epJox0vAf0ezTAvkFK28MRS5QkB0S
F+l2g24uMfploaPbQoXkVLESp7lLzzUE3n2JxUS8nSR+2qbeHG02CYlakLpE9t6oJ4k/qdkjI6Kx
dpDyyCIeOxV5DHnKhffZbeFCw2jH78j7uPP6F0geslKX7Zv2c1WUV4Y5JxQ5iaHKhdeyNfN37l68
Dfxhz7vgGgIaHAUXAIJmFvp6uwOif5qmHLSK0UiQQYV9qRDEllaaZJjjcsVnVorH+i1R4mAByFhb
TF2IiZHnuUzS8L7+KJbJmvnGuv4VGRbo+ZRpVqRG1nDQ03gEC7suPo8yC1HPskE9JnIBJY2K5PER
ehuNcBKyb9cXsYnXkj6/Ds3yO5ezXjaksix7od8d5/1gE7pm6V59kPbtbjlVHtMZt7Oifz1CpSoZ
CXhGQ6lGzsD5E2DJmTsPfv/GvwWV2aK8WrvzN0VzILvUMwGam9HZwOQiZMpU4OYpt8jKMGr1sST0
PYEXWUOEF752X54IXcFljP17AQAANzJLy5tf8tMwXcEvciInFoACNJowZdzKYLwopB/XPybLBuUt
tcC3ah0YmGDRFp+L850yMeLIZtq8WgX1rkyXVBX7KDCgJ0q8pPMVT3V5JqnMdp12ZYfykLqI8ykL
gJea9/WH5i7++DZBZUKx6oc/KEVsJpgra2RfV9fNoKp51an4NlDJdHIndIJHfoeiJXD5mDmyF8Zn
2vZBTVExFcJDwYeKxZEah9LSdnAFBTSaGdBuYEes+tktI87nIsYjazPyG5/WqPArQytvSUpMvygZ
pLHqoMZzoDIewCSWYLhLP4ALCaS7TcDkgN/e1U/D1FFTxqpSpRozI8u52InPAilQElKQCChCctMw
B9c2w8rnSumAvASigGn/FtOXwV4GmH3yy8TsNFN+U38EbucsGBpudCd5Yk3ybqYMK8P0ueuUaJgI
S2zEfVMTQIzKX8rCEnvZvkdXVqiz1+ZtnTYd3EY4EwxTYcf79CSfNY9sJ5lBjBiHnbUs6hDGeR3P
fAKDigHhg/ZBKX/JKgN+tuWdIIGQJYxAA8ZDU6FLHcejsw8e4aLmvX7EFHTp9kJxgODrvlAlSGMY
7vUguXnjrU1SBwJ8ENo4kiE1fQDVEymeN+d4PxwMS7rr7eF5eWa/r7ZcUyZYLI1HvqzRml1jVGRR
0uIs1JV2o+LJbNZxpJmKOh6gDsUYBtgK0jJUhSFjoWMWj97TTpeSWi4a0gtJQRIo7/Kd5ER7Vgll
yz1kMPVq0EiGTLxKJcpoBQF8KQJGW0n3WfrWTd/w9mG9bjb9Y2WEbOwqNM9pNBUDOlqgPCQQVtC1
paZeAzuXn+ITAc+Xu2WxoO/gIoVh1qjJkaLfcjIwNAooiSFARM/YKZBAEDkeqauiTw+92iXm1De8
GxmBbleNEdrZpKLtkY6WGgjw19INJTDWqcVPhs9u+s/qh1Bnf67lTtVKAKZIlobZuPqueAAdzW3y
kh4FS3AGL0AnUzc72b5ueSulWO8AFQO6sBkVY66QgHJnqYvNxGA+YFkmyN9Xn7jtUM0Vc5ggTIdE
nRTNfimx+B/LXrASH0DMx4iVgm767mo/Kd8N80UdOA6XYtwDL9InAH79ktS/GOFa7x3lu9yoSkmq
1rgWjH0XafYEHYZA+Jv3KsKnpOiAe4kSzW+jdmGsdBM4OSsODFTKe1oZpqg9XneDzYRsbYVaS5sF
XK13sBKcSH1IrE0y+6N4ktNBGstmYX42KwBre1SOBH3pLNcLjHPIUC41L4MzLmjyLPGsP05WvZP9
9NyjYPs3z0bo/gmgHZDJrUT5O18IagfgFGJnpj0JfHHsojBjBbVNj18ZoTxeGzRDEcMQOA706Bew
0Um+cc+fyXB9Z4kvmcUUxdsMZIjIEPcElxhU7X8/Y4PRxloNbhNvhigeGTevf5IXD++iyXdmVcA2
AbKQ0Pg/a/RbJwhkOQ/rCDo1y2InGoTD8ntxCkFPzaMwFVuFMHuyMnRADrKiyeZ9sTJNpWJAVwRt
25FZ70Rz60mozKkUb7N0Usx2VApTErJznUuMHHsrnCigvlGQzavqF7IwsZKMShsNpLpzY6bFS6sB
r6vcXT+DW3cANEmQRAiiomO+4vdv2EpJ0TQRSjhdqezU/t0YeiuOvncGC7O65Z5rQ9Rlk4Uan1Ud
DM0q7lwOxcSyta6vZbOntbZBnbN4WLSxLXFnJ5hIhmbiN+1bck7RSyNCweODitvsYWQi+Ta/02oL
qYMnDIATVCnKKYJxXqKbUFFNhfMZS9t63imIIJCrwFAF/vn9O0HYmWuyHgj4aDegvJe2JiGbFF7i
03xWH1BkyEzdz+64t+XtumWGYbq9Pc8RmE0IQEQDLZ2mwEwF2+NPpG5+LDOWubmVn6uk29xVgsrw
RIrqUNfeV8PwGFaVn2Qz4w2y2ZjA5YZgArULSCVRF0Euh7yxJLCTHNV97y1+bmFi2Mzu/2Beait4
IPAD0WTgKPP00ESkGzxIK+AeRCc9zM0ahGKDT7TfWlc3CZv1/IK5aJt9321SeyuyrkFzD+PP0ISi
nKZGRzIiXYPh+3KW9wKAh2Z6EACLi0B4pXi8HR265/DNuLz2/qAGsnVDKIqiChCjVRWBxjmX2pwt
8Yw3LCmM5U5yXkJTuptdEbha4W1izcJs+urKHJVP6NMw6Ry5IkQP9Iq+cKiO+j73CYZK8gTNJgRm
sW2gROFePySbwW1lmPKnjs+hAVTLqNpCUCzVP5SJEabJl6LfDOuNJE62SmdzKZp7ALUDVwaUiNAk
Ec7ubM/KYDfLAYoK+Sai6wt0OnUdVJXUhQWH006eBPmdcCAMC/rD8EyAfoFT+uL99Z1jWqTuBUlV
ajD3A7FT/yLqr4VdY5a4cUJv+TXuEsdg88mQW+DLXq7WSN0SgTHXItCoBB8guIKNrsFt9Y1MapJe
fXbiWUqzm7UB0LFB/AvoY/6LAGQe9PmM5y7aoHcFxCbBp5dbBqFgDvxwN6CCBM6Tnyx096ZL6kTQ
W0UI+CI6lhuVmmcQDPVK4b1J7tqZpaW9HURXFqjTxpNhZZ3ceyJoY0EGroFTSTfVV1SOmMiKTdoR
ZWWMOmGLXiT9yGE5pCEJIJsPHIJTIHs3wPIgg+kcSoz7P1HR3Ozbry1TR4+T00yRqsuRwKy76NSe
KEHZ2pRHK0XhEbmFZCVm/oD5DFCxOc13JcIALJgSLebp3LxKVptAxfNKkCFzlpNraydENu9AKeAU
Q5KGDFEHZnBId2BNs4xd83ckjatd0KjxtEyYjTkkCODWAQLY6r3h8F01y8cOEGcW0Gxzy1UeFS0B
ovfiFxm5AmWsxZDhWfGvyU1LT3MJcvIpSzBaRTi1YxeP6woYXPm1+rVYxh7zOpjw/Bv2l/XPoL78
IE1dUBcYEOLH+zbHOxiS0F30Mx0CkxEEty6utSXqw4pGWkBUAqn+vCfVisLNRCeQTIxBad+INFaA
GSjAbkPO4kFNygjBW161Mk7PA7exlHB6imUGU28O02Al/E0oQepj6M0wg17t/Pg3yxVlfFjJwDSZ
TBVK4myQ5Z5H4anEVGX0kTSqI3QVhq2cSfD7soAeDkBNxxy8eEMrm0r93I/PxfikFbmp9kzpmK1Q
ifvg359DBbJ66bhqQucCZYg+M0GOfAfIKmkmt9BfCwZveo+gBnR9D8j/k76E1japeFbk7RBxeY7H
SfXWQ1xJaUq3SiHRXNR/kTqsLVFerKlF9f84u9LmuG0k+otYRRI8v/KaUyNZki3LX1jOYR7gfZO/
fh/kbERhmIGTrc3uViXrHoBAd6P79XtzSgkSeEW5VFZ9Snrtkha6B9154o6G9sPMmwCIe4HdzdfY
2jB3qMMSpXm9gbf6OUYPmPPe9KXIAcDpGAK4z3h5WtMxPt/e2U3sysouP0mrzgVp0hTeQ3+aAiZo
g56U3gLbJX1ilFjlPhQKUgq+ps6lTRoBsEtd0ADuUPpPX1tHWbwZ7IK7hJHkX+w/q9IFTVC2+08w
pPViufRJT/q5kUvKSlpKwGowIE/fkV11qdC9EQUgwUXh61h6kqStYSEISPpjVb3Y4RfBp2O/9vpW
mKZJiGGiPM6lZolNjbBB7WEXZh6Gpc5s5MJ2ZQnJbulVQlbKrazawIj3/82x9a6y6laqZ7BhQXaH
oaqL+26vHNF4Pol6Gpt1zrUdzt9BkHdGVSBlSnLsI/W79D7CJLQR5Pe/cCQ2/flqVZw7y5m6WWzg
MEYmWlHD4FS5G2KO5sgcmuXYR610MM0Jrs8Yo9isF337K26fkvdd5Vwb6a3YCqWSghnxVVbO8yKo
gP/DBX83wHk0imREITE666zMs7ReFnlRgoSw25dnwHqzPyBXIOgoik4K58vssZaaSUIFVxma46A8
quFR7k+zNnmNqbt2UTjxWAlCxOY+sm6+TUBGfiWrSElkm5OGZ0OTfG/k15gKbpvoz+dcRwQKp07u
kVJT+ymMUHCXBInFZsn2DY/w1wq469wrUy5LFahiZGt4CsvGM2bM9VyWEvpE0eQlSXGn6wDdm4IT
slVGWttlK1/dazMlBHL0iAA0uaNx7/bdcUlV7/Yx/4fVaQZqO+iLogb+0UofR/Zg91jd/9/kZAdO
b+SlQv/B9unKLZK/LfERbQbTVkI78FFAZBISwyggpV5zKr9CIPGM2r5QIHF7/97tceGsoDSx6giR
e2ojNwp1j5LfKgBOBRu4fQDfzXAHcMm7UjOVON2RWN2RovfDRT0vpmY5VZi9qJrpo6b0bGTgj1HA
FzEtz4qWB3Xc35ULpkdu/5rN4SVjtcncYc2zUW4S9jnb2Ql3yoP8qQJ/mgdClbuqwzA+KL/AdDL5
xSMNHTb+J4Jmi3adO7VWZUxA1aCd0iWzl7WPC6i3Z0lE4LmZqqAMYSkqqgJQbf14avOpMsYK2le7
sArPKcSNK/nPQtMeoHUq2NHtz/tuiXPTGOi3iswaQjzWqGf0aYB8V2BiM9StFsNdQTzMVSPS4cIa
tfRIqLnlYLs9wKBybTma1D/MmYjdb7OaY7zb5GcT0BVFy4vZZNpI2uzOeLBBCQ0yPQD5+Z1PXD1y
02+i3EuwVL4yN85GpmHUDF0GA/wQgHlgGMtR+9w1aLXv6pM6PQouxOajdLVQ9eNJsYmZa00ML2os
d6PPWEYiX7loD+Fr/xn0Ks595KNzu7eeXrFmkIb/mX0yBmfaMXGM2z9ls3G73nPubraxGqn9DAeY
nkfQOxFPh65y5LOBjUR1ph+sntw7/REi2bctb8b91R7wd3KymqWwcSdZPZSAIKTz4z0NRB93O6VZ
2WG+YRWxjFjppCbVWa9Pjn2FFKdlsM/2bA54kS/HkiQv1TieurZ4wC36qk25O4EVyevm7NvtFW8n
q6ufwqWPmTEahsoqPVniRI8y2shAVT9TjPqM92J1DCLaYc4fFXashlWOc20b/c4IO7dJWrR3rUOX
5Xd2b3p0jB6gXeSlbXSgFVgjSiiiZNq+tM0MrcrsAF5BT2t6z6T9GTpAvWO2puXQ0joOOhQEtPAk
0/JTYgNkQorp89xifHySTN/Km1M6WY7UN49tvNwnsXpC3ekTSo3QwtUp5qBtIEVmxZ1BQ3J7lze9
MBoiKv4itsY3s7VCaYzQ7ClgPYMfZ131CtE808lG/VuvtaL2xGZkWVnj4vlgaRW8JCgeSmxIbB4V
W3c74eONXcKrLGVlhfMXozSHcT7g4KSIWy74RNjQiH0J9+bsYpQJaCqR8simT1xZ5NyChIavOpME
EbMbWqdv00uvNXd9o3yZjOggmRVxuhYUAre/3fYNWZnlnELYAbSlgQRnRzKXlaLpnfw0Qcohhhpe
FIj0cYXmON+gS5U+DSH8cHauDhgjB0INaFt0ZCpXPMMtOirc7Y+spRuGykDpVX2NjfuSRE6Y3gs2
UGSEu/NzaM6KzQpuqGM/gWPtkB9TjBSOv5vowkw+A979p0eprjOFet0E4RJnsqkxMxlTVBaSjHpm
/NIMvwkWxY739fF/t8ClO3UY91EX18hm73s0H9EP8RmM7henCbfIzsCE+fd6uMynqfPS7nt0HJkK
zpC76TOTb2bigfnklGgvZc6oOmkGNA4URsCCKNQ12nZhf/8CHhhtyHLSagtCVlcCJmik8xc62WeQ
koHFqI5ExcSr3YW4sgEwDFwmg6PxWNeo0haZTMaCBmh3ULNL7Xb7nGJUOd6DhBC9NNGBuQ7JzKJN
MP2q27pCDM5pLlC3yCZJgsU7xtqTzPBmoUfuFrRaZEZJJbR4lTBzFtkerJKAUcb8SmvAYuuHO7V1
KHACjCP35xBJ9DvRhGwy19ksZ5NzoSOZYhQg2CqR4Kh3DKMAwVh6n++ykw72PLM+i1d6FfNhlFEr
agohQGHwoCNJ0TJFrUo5sJbesRF1x2OZv44JNDDVxM01/AWdvNv3U31jxf5wQRWQOQKjrWgAwhlX
R2gw9agEjSxYvRak7VKdXoq2i+9Jg+op6SyIn1vd7C/jdJmzuHIB6HPUaVI88ABMrrrQ3OlSHaRs
tu1Z5RjIPcT+8kXLHbIM3xYbAx4RPhuR7kir7SdJP0vL9D022sYpQG7gL7XypezA/qGVzewYVI0e
WkmZPKWZofy5lIpfhc1eCzFe0KvReUnD36NKf8o1ddfEKNBT4wXYhh+hUsXOaJjB0CZfowTvjTQ7
WmG+x0Q4ZHBDCMJC7sS20FKQu0/Y/89lLYFsyqyAR22lalcltlv0OXXHpWx9eygg6qlrgVJOYHdT
u8SLU0Nx+lCzDnKlVwHRU+NMBgOptpYFctrUpdOG6kUhw34hIxjbpfaJjPY+j0cJODU7ucepSnMn
bPtacjqDmoB2RlN8qGz5DDkkegG+PH3QUnBgTalqBH0em+ei6qWADrrmaKkOPNNUmI4lzZPX9Wp/
Mi16liUK8TKQ9jltnuR+XfTFZaTFAnocFYxaU9TdJWp3GGnSBYPF6Ci0GSTM2WL4SBXLvURVaT9D
k1hSC8XTanl2TDrruzSsEgwNm7tYg6SWSvP6OCpdvk+jGIKKfTHqZ13v8f/S3HTqvVgpQDeukP5h
rAq/1qLxrjCT/C4LQdm9LPQOQzCP0iQHsw0CgHGeAePuYy8y8vtKHv2wCVHPaBqvh9bgsSlo7tKs
DppQGtxqCg/SHHk6HLoSKbIDai76Oe3NP2JSxk45ELfMu+apWtrab2kPrinU2M6agtlqvVbuIprK
3lyW6cEY5+luTJEc+fGySLs2jYqvc2hQ0KW3LblIpnmMF1Df5e0OhfjEbfHwcJUegIuhOZnT9Fku
l90QN5cU9Bt2r/f7RLU+S2r8NGMfmph6w0T3bYeW6JzI92FpQfi4XNxOylCyT0f4SCts7qSwsXZx
2B/HadzTCc+WAjXT2aiPctbsqio9ZlHplfHwlKumEcRlIwUWxLl3UwOJjSprd3OtYGMMJfH6YqjA
HaPIu3QKFa9pe9cwltpt0u5VDsfOa2VgOHL8M4Avu7gHl4YMT5ppJk6CSenOHoa7Igq9dMj3USxD
lpqgiS5lD6qkBwkd7nUjO5VQFqrLCWJCcxTvUqqdldn0slh9VFEXGkvpJUn1L1Gbfo0UogckS4xj
qpjomvamNfvqhGJ0UpZnKYwewyG8X5TCN0u6h1841g2mCrAmemh1+WhH9qUl0VMclpkbqvl9GY1B
F0bzizEW8p9l1A6f1FQ9zYlUuk0V7hVV2ceLsjjSJKVeG4L1AdTLuMKQm3JiQrJAqQHTFrjNjaAE
Zw3kmiFbhmqbXFpD0qkhshQC1Gs+tskXHRgI2SzcqHnMpc9q8WgZ0FtSZqdVfkjlsg+hUpGfh4Y6
dRe6NI/vak31hnrxoJrn2wXINIcWjJfW9Jq3+fPtH3uVksDDr38rlxTZuVrriybJgdQfMV3ixO2z
HJdBB32M24bemC/4WGKCYxXDMCBDvYL0pHhizkacIFhaGB1HNcY2I9zW554WntqDbQ51pziL7u2m
f5DjT9lgQP/HdML+U2sfZDN3ssUMiAyVrgbzc4Ifd/UQY4EOyRIGg2zdMAmX6/Zq1miQcZIR03uq
Oov8wNhI6K6FYwFs5g1rKJpqUdkfyu/I2ih3TtQo6zu7gtH0ED9AqTB9BsniHPR0D3A/2rBkP53B
zMC4cunOvLO7R2Ih3jhh5KfQTncg+ikEkmzkGR82gjsPrazpcj/jNwEfGczm7GnZ5AzKa5opwYik
ta1TXx000f5vHcPVVvCAijgajMGuYbafncTE80bzmUBH9rKgfESQ5DCdDOqJ13vdcv/45fnEKukK
U1KyN8t+Qp5p/YfsM6HBDtgVD/WPaNgZElTwMNsn1tW+hu1w1rn8VSuyNEF+hdH/r3XukcaL4Pvu
m3O4g87g1IBApgi6vXZfe8rs1+cwvM+nk+L/Cmrr+tHM/RYur1UHpnXNjuMQjF+IxyCgrUcffu3R
fA2FY9ZMZLOWCbEdkCN/zNzBujAYbbXgix8hhnVeTsrFcDBCdSfW8d48XCailmZgfAy5+UdTk2Wl
SHpmOUgUPcjJiUxPlHQn9V9Dsd+W9LcdHvdtFDMyRg12oIECqgzUHVX1ubCEnnTTWb2v521rV4+e
Jq60eJZgh6gug2tIocN8VSf/X4Zd/PzYCmn4Vgrimcb+zRVU0hkZmlYqMgRBTLe1H3NIhd92wVcF
Dmze2gL7iKtFJUXVGk2L06caEAFB8tEv9cEUwdjJVRGAM8M5erqUjVkmKlJNkF98bw64YAc84VL3
D71wpb3+O4L1z7o9dbMfdcpURiOvTZzXIXOaCxMZFZXqRSvnwkBoATA3gTQqMPI/QqVwyhqMYmEq
2N+tYLPeX+4SkDypazS3MDQpLzsrm4iTxBo4XQAnS8a90apCyV/Bunj8Y24lUtRhRAjVgL5x7N/f
KKoxes6YZS/Qffcxpfkk4oje9GKrdZqcX8nruJkbdlKnr4b5RqHBwJ5V7i0MkC1uQ2wFzLU9zoOX
45RHSARZ5mDf2w4a9g2uJNPZA/JhR0C2CrVacpwwUSYu0W0mVWvrnM9euhQ0utKbdRj1ok/qa5N5
xUtaOG3pgpx9VwGECYncrgxC2Y/Pg+hcqdufGQ0O/AuzGoT7CVVntW2DvxPUjVNbbv2FjY4y+XfD
mTGP+6w+z7/LQQToKd4j+zhx9MMxu0RAPAu//ZZjRNnp75/CvNjKh6g2JsISiXkp6mg748goJKAt
8Nh/ZQN2xU44zrd9qd4Nsr1ZGcz1NqrgiJEtPRm6kyZOdXjT7juFf9Se+jX9nl3ecLYHYeFLtOuc
u1QVyRoVRLsAjNiHrEcx823bmbjjjDGV+JFByoU9N3aY+Yx1vcGc9yyrqlU0liI03vwjOi2Y1U+g
udEffiU52iq0ISS87y7nGCdD1mNpgLUhiBKXMeJUD/QIMnLwJGVOerGPmZ/tRDre/+BB3s1ynrKi
1G4yBWY79Mic4bCgm9eDOhSDRzkyUOEzQHBq+dy3i2nVjGxTl/vszNC0iQMfgv9h6EEX7dIHAyTz
IaSAkmjXYgppdkrV0cuH5KF8wJTC/nYcvp4ueYuQfy+fT8zaivZ0nvBzzCf79/47E4u3vMnNn7Pv
IGr7har45lHWZFkHWyJBHYvz2AyWViUVQjKRpHPe2kGho0+Np45gYey4XB3elR3OU3c6KMcXYMcC
GfrSKuMMHfYZGpxQHPTl+8lltCSYKHttY0dJxWXjrSxUgaI5+G0ME2ws3LHqm4EgysJ8epjwhluQ
4DhG6U6YAHlDTdcP2uAmmTtg4EzYy9na4/Uzn7u4RamMcaqgJNHU44FUhmPJEyRZD7e3eCtLRDaP
wVgUeNkM7kd3iM0NJ/DaKAFmP/ZjFGRyJRjw3bTAJhABZcSUg80FG7mE4OEk50qA/wDkPaXOhBEi
Qaq01ceAsqaMBoaNmvtVHyPqG1LPbY/jDiYEAxcgxozTuPuZs4z7sjzmheDabXygDya5w1nWXRZp
lOkjappr6pVXSRCYV4jgEmyawWMLl80AzIgP1mWXVvmcy1CsbxeXFeLNGSBQpRbtILuz3F2zVRuU
JyZ6QdeHHWKeuNLthOUcWsORfgvBJz16LQYlkAUIw9LGqVhb4zNN3cYzuixhrf6h/bAmD7V7DGuO
Xhk6AxRZvF8hJyUb9/mDUc5tlVKdh9MCo1EFxuxQd2Vq7+wGiZ5a+1b2BX0FaP7sFsP25LhA/AC/
jYyyZK04nb2bq0OsqE5BFjeC7BpdJMeuiJfjWi7jpbML4IOk2Fso2Rvjd1Mpjn1bzU6XoOKb14Uz
6dljVXevSxJ6ep540iDC0m690D8skDuSoKOa5n7AAtkwgvwdCt3A5iPheAY1ouD0b9+49/PCi99Z
yTBijOPNluzqIJp441hFZ/vLr309oUEuVaxUNV/Qt2JXfPII5FAXlykHJKC1hAbk8CjO1a+17+AV
kYKigwemHh1YsI/e0VDzOlLJrCJ5UgL5jgQNQDgTtFwcEjrj58nJwQSxuPQBLTDzkrWYTrNkR4xX
uEbhcj+EBcpV1qqj0lYoA36ItssezJN1YGbrB7GM/D8cofclczEviZYGSDBYGkF3gSFqRFx6iPfF
8RcKeRu5+Hp7+TSKGMmsNyFstRhztIPpxCgN82MHRmlGXC2B790KxJ91K138YJfzAwO6gBOVYReu
7kJN0AMzJAGEu88t+PyFU1Bb+dkHe9y1tBoNcKcI9lhw0gfHPDFUH3Ov2b5/Hu5+YWs3o8b7ydW4
qNvmg6ylLUwOwQy+dUl1Zgoa2IFBfI/jU9y49T2E2wSxSnRONe6O6o0aSXoNs9El3NVgZu2D8CuK
BuLcjJ1DPlwR4Ht107CQoPEVQq3L7XJJdXZOf2pvhpIDr7wc8m8VEmAMrC6+8hm4iSfT9MsT2tz/
OnGyV/b5ymGWDYD9N7APDianTJtAlohgHGMj+/1ggjumqRxmphXChG7cF+rDYID90kzA59tH+7LQ
HQ1ojduL2rwZ61VxJ7WYpWmRgSoASSVTtqDfGGUEu4Xp0RY+ozZ9zdoad0jpWE42GWENgjugXY8D
hkCP99lxdIQnk/1ZN87L2x1de9DCSksQMv/0a2wC35YdjOph1pZAmUTDKgWZ9fbqFOTU4HgDgomf
/wScN0UWYTLvNkL0HQQcJ/VAjsSHztvr7e+2lU2BUORvU1xpoUnnvk8aA4z/9HEx9d/sWYgR3nra
22sbXCyc9JHk0fC2HMA5ICw2Vceq8iQARsAlxwaWu96TRiHp+Vb994NhLvYltvLXPnYeOongsUsm
p3iKa7/+HEuM8UwDD6HiKK1r+4CwBJnffI6eQncEt51c+1LqxJ8t6dS/iJ6nW+kkiFVUtEI0sBPy
z25j6AYrVioSzH11RONAdkr6YuW67NWjiPRjKztf2+IuZhSVRizRkgRd7WlH+Y4Rgi4DJGktALWF
VTmRNe5iFnppZJOGlbFOz3j5f6dnvBd3ejbTOmCkZBuimxjG5VlqNDWVtCRpICYOOhOmfBV6YGNj
+Q2jxzUeF9FWbl2WtUHuPFFTCeOihEFpzxb3DElKxzqzThbWFwhnV7ccjwlonW2BHMeyeGacaZ7r
UgO8AMlGsk8tYEDBi/F5gdtJZxfJ4q6v/NveYHtLVya5w2IWRatpDUyaMaY3Fq95VfaspJ6rYHFg
FRPhItmfyHvX9SL5A7OAN82yYJGB+jDkTv1Mf+OYZHlcrD2JiqlbodFSDZB0sktxRW2EznNZlPOA
FSqPjOVlZ5lMaa+4z6rHCOPWeJe/3N7UrVOD4wlbAKSycZ+PGXgB0JFspiXUS/Ekzq3co73gYG6l
bGsL3FerNbOuIzOfAlDwOMP8x5QZTpgLcootnwV6KTgrSBDgL+5DKSTJ9L7RSFCAKkW1UDzLPM0K
rGkWhb+Nth02XmHVM1OFnj0XL3o7hfAsgDzg9Sz7HXhIn+00SnzoYDqtehl6+wCG1PFEZcWxlDG4
/bW2XhZr49wdr+d4bjHXg9bZVPmVrB2K7FHDSNGC3krcCpktNj/daq0sWV0lF3iblcpktGgqOGyG
iPE109JVC7wORy90EBr/BJqoE0T9zQxjtUoenIy6b1c1FSF/ZWudCiit8olFwGz0ieB4Xuf2II94
o48w0ZOBP+OOTqcONAI8eQmyA0PahFCSYdjZVMjPdHVGOUPcI0I1Y6kwTGALe3P0Frv/EvXmcQyX
U1VTgVzG1TnhTLEPu/pwtCaYFKxhqtP/UMvHln7O2sgBeinG97p9JK9za84WW/bKFhANHUAAuBAx
gQJuFZSu5ALnljk2lB3x6hREgSuHxZnj7h+As1mlpypkfySQXJUvuikaF7+OM5wJ7pbRqB9iomJF
zPMzjmHlWfmZVEMKTdrVwX/ovL+ZZBVrYoLSjserqwP0KzEvjuC9hH6XL57Ua6dCfbn9rbb37t0K
54qLzojixB4AsWun0hk0cokzRTTWec32xK2Fu1CUhi3kWkYZQXMCs+i4A4jptXpCExg4BiZBqe5D
KHOfemRBt9d35a+YZQ09boysIyPh5wyoNitqgr5OACpXT1FB5BsBM20MoPq8bej61fDR0ltyvzr0
OXTp5I6i6ak8jT+q58Jrdxh62w+otwCGHH4FGnv/76VqOaNcrAadQJQmrD2n36fPkEA4MfJ8mEPK
5WN81bu9xs3D8r6ZhDss9bJMcc+AcFkXe3Pb7mf0iP6DCUNRMUiH2ZArqqihU3UJwohwUwZ4pKun
rhPMQ2663JUB7iYjXKp1OBAgAsLok5H9YSrRURleQqvZ317J5slbGeIiZdkPbV9NGjp6yzcrhLQu
iDqSf9/LYAfg3QpfWKzTSVHGxVzeCm4aChnhITvZOwYo+NcMdJwp7qyNpOnjiepwFehtuaRNawel
ISq4R9vbBqVPdNeBUuaL7VWshQ1FXA6a4djMGN3X93MkHPq+StmwFh1kBCrIHtDv5MvdGDYpLLLA
ioEZbAcVcc/ulnt8r8XTaQ2Uq4q42F76plD9ybSS/7DItXnuEGZJHcUFEL+B3NLZyaj0MMA3odFC
/rx9CLduLDjXdKARkAPbPO/3iLlJk7YMXZiEvjE+yq0qyH637tPaAhfraVKHIDkw5YB2X5KyAO/+
MZfvtFEEwdsMwTo4rUwDXw5jf1wMsRvIAUlaCoj2mc1vtTJan5JL7pjA3y/Nb21lTGuDbG9XDj2l
el/rNQwOlFKnSqe7OUk+I8zs5C4NgMfe3f5W7KN/eFmyM2lC5grPZxU6zZzDoDFNK9D8KAFtE39M
lxNmIx5npXmVmqRy9NA+VQomfG4b/Ydt/dsqz0WCUiHkdS1Y1bGnfnOwvrMGJQXKMUAz6ChGa17n
8h/XyZNrZbLeaT1QzSgTyLWrQtqvUYFwUNzpIh3mWDScys7FjW3VuaDVllCvMjP0/ensgic+6BQA
UoHiBME4NHZ7zMCL8tENF6a90fyoCqvY888HYwknkxKEGAljZxGUk3PwNA2iR8pV5UpF64qRCf1l
hTueQwzlo0LDBGV/tHb6GWIXrnUuD8Aoiys7bI+4Pfxgi614dRVMrDOUjJ7hCLMH6zuoP1zzbjw3
n9T9L1jbuHgfrHEuBXKWTTnNyNkwVOVPQZ4dmf5Ke4ei59E2vbMFoW20zcUjsG+kG7fWyX7Zap3N
qMlF0+PLKffR9/jBOmouaN+0783zTyVPshtjL16chDHGYO74AIf376vp3IflgoOqL7ROQPCOMqH6
Q/PLne02DVoTAOsFYjJb5lVuLZnzOqDrHPoMkKpAOnVQBwKQ7JsSYIDxobiPg+y3EDJhQO05CrqG
gXrqT8KC2sb9fP/aINRmoXq156SQ8g4zWUtgfDLwtesLa8Qqn4ovs1eigCfKYbfczwd7XBoDFbs8
xiDkEtSZ153tE6svt/Uv1pe3XYFGDEvRAAniH3E2iZfEirG7SZu5UaS6ev3QZsIscPt+vpvhfFxT
6kajzbif+j19ZEeGAVxH8H1gLOUXevQbMR9b+G6OC8VZbDWViedOkJ6l+1neK9ZBD/5yqkhnwGP/
o+98DKaI6ddFG8p5vTCmEBSq8V416bcqOs/p2cxEnnUjafqwPM7baVkYTkWPj6Z+ku67B3AT3+m+
4TCc8LDLAzGvumg/OYe34O2YJECUBqNK7/S+uFct+TxTeVdkigCjtu1bWZahKKBx59/DtT6Wdahg
ssUsiwuRpmNRL1C+AK2mbDwhSgqyw+2t/Nsc/yiWejqVYI3HZDiaVpY6OsVCBO+srYc3Pte7De5C
G0mfhh0mwRGcLAxig+Dr2E4OaV3Gqq4FKnUxvFwSB3yT/u3kSbQ67trVlVJE8wDLRH6aLQro6/fb
Brad8/vSuIs2EVPStAEDkBPVcOKhpzNBtME6JctvvfxbP58qKROsafssvpvkLlg1YUC9j/DF6CCf
x049q1p+wuvkLhtGERvTVvL54dNxN60w43wcIjwpW58Ehrvsk9LVDvouhOdqPkvEEUmlbpV2P1jk
rhppx8JaCJ4rrLRLTsN+AqhKQ9NfxGVzPbvHwjjoHgHqtRHVeIE1umRhuvQ4HKNrZ27+pTkrydu4
JMrJ7vAjQZfcR/laTO29ecVXhrn8oR+VaszYuGh416iefT/OTvHM5jRjTz3kkCq/n37MPUSZksD6
1xxx3KK5bCKJpTSkigXbDfWbZAlCAMZv34nNS/f38gB1/5gvaDJNSKYy76xCXMAGZ1iZCJzkxkts
9ekUHvQtqWNfGSHugE4lrzBiTMGPjlZ812zIuGfQiMxE3ImiRXGeRNIbvZ0IDksWa44d6c6yfLq9
bVtF+Q+L4nyJGoatXi4wER+AmATXfokXQ/u7vSsD+yCqFV0DwT4cBHThPn4lpZOttrZQYMnOeC/f
ZYHtLxdyN4BaLnXk30I3erm9PtEOcq5EMiSMnRS2HNjKb+H0MEcixNDta6XInOeQp0JXpAyHohhS
f4pKZ4wqtEfRCsDYkpKJRpfY773Ky1fHnP2cVVpcjwS4PQnriVv9MhjND6vTX+MK1AC3942INo5z
F4uSpE2b23hHtuN50KQ78EjKAxPxA+11/j3DPEc1d66ZPkrke4zhuOyTWn3R4tIzUrBNZqlnRrNf
1mhKK5D6VeHBqfoFfB2eVd3b6n0fhi+6Nr8skXyh6KlRSKX1ZY7Z7WY/jZVDhn8vKssdPs4LqV1q
NR06eDgLTlc6DYrxzPtlb6ogHes2iDDCm4H6/WvxGDlrDJFXlQhkTSrdzbGdO02ez85UhaPfmnLs
lsXyZSL5YVGn2bv9BQUf8O3Bszop8QxK+LFggYaAqBKjOeG8uLdNXI/yfdzRN+eysgEvjim6DOtL
z72f7JW9gSZv6KrTTn0Fq/+fExCeBDVn81DXu250u0ngkrdThdUOc+5LWkZNSVnFNrqM3+nbq63y
cTsivMSTX3jkCK47j6LLAe6cIsT1II/B8I1RnBByhvFieErmiwQyRF+Q813LVKNMayFqJlHmjvOT
BFah2x9wM6tb7R7nvEK9ssoshvOqeuLS4l6RH/P5SWkKwVncfl2vDHFua1RruWwyuK0VeuvtdZ39
As3mNUMBdyw53zXTSFZmgmWNLmvKxu4I3OhLAgYXl7r5wQrwCn5Aeo5UJ/TlR/MhAXTuQVTCELjq
t8uzuhzR0PSjMeFy6Pq5w2R2M/jtKCwLCQ4Jz1Or9fk0qha75q4FzjQlxBwCYzDuEwejJEwIq/1N
tLJ/SGI1qC7L4Gu9Gq3P5LrMjVIneFt1h+UPRifWXsheKTF22MUQQyBuNh3EWLntLX23y5/Xtuvy
gREwNORhni5NfUrVp9tXYtuEpaCGSoCs5qeN0rnQZDB6IUgMaGTlqETDa8/a7raV7a/2boX9/dXZ
SA2pRlwFcEAzMdAX2n5i/zfP+G6C8x7AjkVaYqK5PrraUfrKJkV+15zuy0/9JGH9bNsxvpvjPk1t
9n1eTAYJRmBRoX6AyqhnPOcMc2+6JN2zQmXsI42NU8/e397Nf3Av78Y59yIN6qgqOaAeKhRKj6vi
XbaX98KlsphylYNBZg+UrhbkBa+mIu1MrwFuZjQg1g6s0Giugv0aMCdGO/ILowysUnHDHj8q1i5Z
l3cRcqT/UprUNmPC++p4MoJJbWPaW9oSlNJQODYkimKz82mSH8xuD2bqPRiMvRnu0uwDPUv2oNZ6
ynu8gMKgk/1epw5R72iPB2UX1IbpL3i2NID5YOjRVZqLPY1nij8hrn4rwpel6Z1cC7T5VaZFQJXn
yvhRtplT5OB0tVM3kSMnI6WTRZ+lJfezIWcscI5W76luuFktCwLV5u1fLZ57cGlmaf3kf8hhqUxM
N6TnYnwVHFfRFnNJSyxFLR0Z/UDztWg8AnW65ZCheZK+gOEymzHkigHAakcVV328bXrzlq7Wx/md
Zh5TPavRYY46sJq31i6rUE3vQMqaVf4ci9j2ty/myh7nhMIo6aO8xdFdxX1l8PD++4WLubmtIEu1
FVs2LDBifXSqrabKMbwA/nC1cVSpdpoeUjnaczj+uL2L10TlLMFYWeK2MTVtNOpl3JF5x+DFynP2
lf235isIgGrnMhptjEX/AnUHO4BXvmBlmdtQvW/7EDAEJBV/AS1/ijEzBB1UNg631ynaUPb3V1FK
y1Qt1Dv0RFrMK8fy04A5VXsGL7FtCCxtllaAK7ZtsKxdY+CBAYu6yUL93o7AJSlTZ5C+DGRfpKiv
03u5FXxA9n2udnFljk8QGWyvM2AuHBenVmLUVgQLElmwP25dRdO00wmz0DWeTb7lo0itertm+b4I
i6t4JXMTF4QtwlAntx9fLO0prb/2UUAlBbXFF7ksvTn/L+syIcoBxgWGHuHuWNplmOmtkFrPXeQv
g3JItD64feq2260rG9zt6gpi1RlFlmdGIPpxGvRUH6fQMUEuV9/pj8ojBlAvFaS+enD0gnpg+CJ7
8l5Uxd8MBatfwd20JA9lq9fxsiRR7Odwle0EFHWju7dXu3nHVma4O1aZBFKsbEN1MGaWXeE1iJOy
BUYnTYhF3DyUK1tcmpShbtToDKo1BHBdXxSgA5CkecZTedDd6ps4XxctjrtnZiVXlhoj0PXL5wmV
7sxX6C4XJdOiL8XdNT0bzPp/pF3Xjty4tv0iAcqUXhUrdW63234RHNrKOevr72L5jktmy8U5HpyH
wUED3kVqJ+6wViPiCo1UAeFVDfyDatGsCTWH69+Kc3/sW6tGpXTIIvRd4vJFx6Z7pfDKbtsVlcsn
OtvGyuVqpA/bjDbizCfBxOq8tXzS7n4OS3e7Jge0lx46Q4TuhOKKgB+2zOfrZ9wuCK9+AZMCJbMO
9GSK+SEib9u3vuAaJ+EDABHQ48x87qgqdRjvXPFKHONQslHWJjOGmcl+8FDct3ZpA1vkFRCtFGj/
gFWW6+fjKIvMOBfwypstsJhpp3iwoiD0Zl1ykpFTVudJYZwHydIqMWm9QyK7TiB2Fb32WJr/b0dh
XAdqqZMiG2halWc66uwggTna1DkbAryjME4DA251O1CQO9Seb8t68JWR2HP+ev0s2+1agllEQB5u
bImlXbKMcdBj4GRHngZHeNV24QGkdiCeIT4ApTFRxHvIbZ/sIpLRdIwMZErU4IUszneJDlCL9i7M
eY3T7VrJ6mCMghumEA545dNmZndKXlM3AR38d/MLELC/meAy7t5K0WoEKz9ev9HN0xmAXzd1E2gm
5xx25UmWRA+kNIFhDUF4lMG02EzBYy/zpiLoJb2z35UYxsXXvSENNdbTvfm8MF1/pqhP5WncN37s
8RLSbee0ksa4eqEVyySJURJV/Xi31OddwvIVOOJ2WWMqCCW265f4B4E6KIp1OnnMUtvHuSpoKua/
EDINHysrvvIIlpwT+MFAawos7eviNgMM8Cr/kcZYdBhmgNqmzbhMVD3sr1h82OBttbiIYMy5RwTL
BroakNWfpPZ4hpkvObUn+s3f68RFBqMTghTNRQewJQ9djzwEZXVh3jToQNTz29SWx3D+ev3a6G++
Jo/RinzU1GJA2EKa0fmTiGJvekLxBnCC+a5uUs5H2nZVl6/EsvpIod5Pk0ZjdArU2f4hcaaP5uwI
b92Pya0elzcofmKNvHUZjnKYtEy0MugC3KI5ZgeQkM7NB3VR7nJB/iuf8evDmYxHJGOkdWDrQ3As
PuUK5kqSjxXImK9/LZ5NsYOw0AilaSiwFyWjqGqHdoGn3B0dCrAYYBeTY8T0819RD5MJ+aqqzMuo
oaRL4tEl2UEcbxLjloB0SzPdRH5TpcfrJ9wUSJErsJ6FgPYuiUuaJBpo05mWx5Uj2p9YE8wOXNi7
zcKgCTQKRQO8CjaMf9eIPkjjAWxM567KbzOL/6a6st1qu0hj1b4bQIenUf0L3rL94mTfwEv/c6f6
DJTJHy+mkfHdd1sJZBReDKM5TUFY4IWohx1i8xX9Wm95zPdFRdt7DWqtvM7GpidZiWQMIM3zqhQi
nLEMehfMGtY03U9a7WbpVyPi0JdyL5TJDKJhkIWIdmjDH9ledOfPdEm9dbDz+ZNNiAcBsq2WJnCc
NF0nKruQPEhjUJslXL94CPzCwzgtmEz5Te/tO7yIYb2/EGb6QO+waSvNzmc0pWqYeCPtRKk4GnhF
X7e27TeTeRHImEFuiCQTYphbLXXzXUFyAzhkfW1rI9Z0MsqToSmJ7kYTecSEwYtigi+J5CW64mFd
WyBAVe1QLMN9jflfOxG6yIqi8ACwNL+cau4Lb1urf/1adme5MCZhmeVU8gxTdHJSwYZG5UchBHa3
yFYdmq9DraJtIms7w+i/Z8Ow0yI8++Sa46U2q5jocmGfCmUMDSR1jPvo61Zs6URYgvTpRbQXJ9Ws
uAHASOjqzuyRGnMDJzhlmw+YsBXM1rKZTEdo+9GoYsjueukkS9HnoVNyTqDmyWBSnYyUel4veMki
N/CB47lreAzE2xLQJZQ0CRVhNpJh0NPUpgaapy1PCpAJu4mHaMeTQP++CvoxXP/S04icTR+D7ptS
pA7HerYSQhn18n/OwGhBmTXY0wJN+zkaJyBm/BQ/dMfOip+xwrwPXwHcF99xQ9eWFaylMt8/yGaj
Ckc0IjqPjp1l6FkHpxhgRKqXAy0r/8g5Jf332FiylsfogloNEijg8aWUO/I67Zu76ilxuuPySGeB
tdoqPkcAeOMB5PC+HuMKC0yyJloLDZxIYC3paxB/uX4ungDW9bVxUKgpVUAUgBsxgzORlO//RQba
Ur+rYNGOA/YVkM2HGlAUM82bhOxvQuHl87zD0y0rMAXqmD5Gs3oE0W7ugt7uJ/KW7EzqvwEUvK4Q
sshE+glYJnINliEPpGQvQANx4t5RCxtrn8mLEgHpPaPg2wTEUDseT+f1jwYvyFzooFSVRMGDDaDQ
VWljqYDvvf7NtkL9+j7pT1i5DUkzsp/4zNgB8dMIcy9oQ4TRoaxlb+oJOqeBhdP/lcP9x5XI7Fpp
0USY6jNwp3P7OdJlu856//q5NmP9+mCM30imPBuKAN5qRg6Tu/FBt+cX8I18DSuvOMYxVsBA2jfZ
mWrJ6ILcR7wfwNMbxpGgydhiTxeBi84W1bqV3Zve8BS7uV078KFemFhYUVd33EGf6x5TFhlfEiDZ
H6MeyT5AWRdPdFtbBaUeMEgad3HHxuVDp1+PDO84SDKUuMHFhs9JJCDSAxmyC70cUY7zSTli2CHJ
IKnrIaXPaWE3oBne+pEjAbv8U3cAg6/sld64Q9elNp3rcnlimddFLipFARgInG56MrT7RPnETQ82
a38rbT2/hFdmOMZRM4ALkFaPZrdtLUAOpZmDBWW3dWSPgG3gyQSZGri0uXsGHCfDNupUM17MIMEj
e/B0v3qmkOjkUb3DaOQuw9xb6JTu9fvcfM7I4KrB08JAMskutWXt2PRFMKEsslMP6RH4eNZ8T1HF
Gkvf8Tf2ZOqh34V08PCAWPn8/mUssdSCLCdRKXl5UQ7gQZqcJJjUA2n7e3nSEtscWmDPlz4Jgy9R
h1HNSZiPIGTE3H6THZMQ3JOhmv8I5/BH3ZQYPM5qZxrBKj9Oja/VmMAI857jIbcvSVV1QAkAE0pm
IfPUvMr6pcBnke50rJFC2e8IyqXFmaUFlIAcJadO4d0drcQxUU5TyhoDfFDyBJVEB57bWVrVEksN
TFyotEx9hd2rDl2z67qwGX5WYpkIF9ZK3II4DQW5/E2IfCIELlAuT5Xol/qPrM5soeKq31YxBGMZ
v26WCXlarwZyWmA/FvuqoBoGjYZ2C/RpPOWdgrviRXXr2r1S57Iy7CafqjroQAwnaELhiGXulXgK
uNgZORjAFwPcQcSpqW7GHdXAvCUyMBXANb9L1IwQRHMZmhUYYz+FDXECM/QwcKdamSCEf6emv6Sx
PhnjGFMT10hR5IcZ5Nd0iZO48x1SJA/k147K6TFtlgTly+nOc0Sr+1y6zAQvInLMSgQNohGDvULE
2sEI0BwF7+Bqbu3KFHsnTAYfVaEZRASaE8f8YLTpNlc/hDEYMxwwo1KFEtg79jTCL05MLMmKAJCc
lPem/2+gDzY/LR6QpimRDSw/TSkadaIdtqF6GGoQ5L4Z3WglCS8p3Ix4KzlMBhGBOKmXCQLtFH3Q
jcKRsN6Glvx1098c+ZI11VQgCfyoLOqrmtXVpBmwfYouuSZJ44eAzUo8uBIU4H/I4D1gg5yWJsbU
T8gGAS35OL8A5DkH5HLox/v4ubjtHjofr1cedP+miqyEMo4mHOS+ETC+5ymxghdrbgL6HWhSHBe6
6blXUhgPM0ndEIi0OKMv0WcBrMCJ4Kcf8kBJLFBfPieqzls32FaPy2UyqTWAl6axBnKil2FLylKi
Y9mAhMgYHjkKsuk7Vydj4zZZiCnSHh6Aq3s73vU3wb46BiD3AvcwKgCoSR5J4usf/8Uo7WYSvZLN
mIAhlHUvFFAYYUdzaGVX+lLlUqntPjsEgc0DDeQdlnHbZZiVAQh9QZQTAmgy76YPnYgNoL7D5jGK
crMDDuWMozqcD8mOqQRZK1aKjpoRQvwTYMIP3WgcyMjbGd9c5ltZH9vmWPIxWuYMhjDavWtiiTU+
EJA+7xeUlTO0R/XSnbgggrzDMQ56LNQAWLL4gthX/EFe42P/ofwAHEG/+hLHDl36wZDKjqOy9B99
F+4vanNeOFmFp1gxzQG8WZJXixQ3O7CEAqQgCTa50sLuwbiZRscaz6QWdCGTU3Uv1+VvBggd+7Hg
aN6AXs2WCOwqdHFN16XeWirdDhKptca62ungDr8ubPOCV8KYC8ZgK5kLYL0iZWwdBSx4kXm7qLpz
Xcp2mFiJYVLEVF1EwZAAMPSOS5PbSNo+EQaCTRGoaAY7CVHkmZblI07UgCN6mSOLDDFYS75eP9Gm
FEMGF7MJHOd3XMGADJ2yREth6RhS1D7kgtelvKCwfWuGhv+ZEsWUZdxJ2M2JrvcJXT34Pbj+C7yd
zYT6IottVHSgppilHAf632Vtv+VWspjHeJjqepcp0IbiGwCGPenZiLwe/Bt0eUtP/cShfFMyqK8B
YDKAF9GlPQlef2zboa1+BaP6YhENaqDjVwg7w093y464YDQDgi3tgdBoxPEr2yrz62vqjA0MvWEQ
o6U3TJ5K0R2S1zHwrmvl9oMTNE3oRuu018PIyMJEi40FOFc/8dHAmEABxpUbuqMV4f9wp6rOb4N3
znIlkcmPcoA1klaiyFqdAED4xQ+6xZ5nM3VqPVKsKI4BSN8TAN/UmpO0osU58eatruTTv6+cNapJ
pZlR7mdKNtKAsd0PDxSYqnwGOJXTYCdO/Kjw2DC2XzArqUz2tHRqpwsJ2nrRqdinx/iwrn1wNXXT
NlfSmByqAkxmFwLk0ct7mInu1rHqaMtJHj4l0sPU9ZaW7GIl943H65f77m4B4Y6CAdC/ZQP6JDP5
k0AqA+3dKfGDYHb6el/Ktd0k3/6bEMbJtVg7NJpliP1k+Zimx1wDiq7GIz5+X0n+/SjvMGjGvhbq
WUKi+bAARyx5ok+H+qDsIo8yKik21qYjtz2e6QP31094njL9zUYY4ay/E1JBEJQ59kVfkazAV7CJ
nt7IqB3vY1vzlGP5BgQLoHuVnvy1PfYg+lM+pHf/8wQk8zMYh5csJFcCvUr8BJBN0mOr/BgMTmvn
nAW+Oyq2ZYAqhHqXwk7QzYLS6n0OGej0gbnQCr9SwhrJqcEZWNoYasbgz/jcnibwzWqUsZzbhaP6
cu0XMKY5DUsOzHo98fuktRRFAM9RN9+kQdFapWA8TpVxMqrkNFb/Oy0nvV+sP2mKrKAw9Q5s3piC
Vmr7xKdtLcGiRVjwo/nlntakuMOR75wCI41xvHUfL5lYqolfu9Xe9CjPAt429/+KfYhqxvs7vZyM
cbJqHvRRNiyJXwAazlfd6AktAhuU9ygsWvxxgfdhjDkb8w0T3YxHPR/p2QbHONC3Rgh+hehWcVOv
P/7vDpaRxzjYaQZfOd730FoEkfhYf4h9DSxA3U3mZ/Z1Z/A+dJxlGYphonxOKxm/B6ypXdRUGtrE
J3cA28TJmt034lMsw4o/b7/94S7CGJMP1BE4o+Gc+Orn2Z5dcowK6xsWamALaArwzrYZL4Bc+s/R
mOwjEIa5rOcB1xiVpy4J7VJLXD0WOVkO1ez32ngRw2i+kZVxk0s4VJ9HVjVFdqXy6su8kzAKD+7C
QUPRJ/Fb5VMyvUj94zQ9cxSBdwxGyQMz1SXMHyX+AChLt35EU/oAeqEYC/X5vXAwX4BX8F+Vj1H0
WBf0ItfwhVpXAtZW4pHH5WFwk928y+zslXNC+r2vfSgmfwBtiQmcHDPxhV1422igu1nozJvX5E5/
6m75Pcw/OI6LajDJxGAQUlUl6knda1vb+kt/k9+I3xd0gzIrOjZ++7X8yjnkth/+JZLNLIgJlCPQ
kyGq7of9+BY5HXgiMNKHIRNem4/e15X7VBjXUclJFA1ThPuMwYtafsvjm8F4WpobDP5bapdymhDv
c/vfXRUL9R62kVmZAlwVnWylI4Sj93NslzcgtB2zL3fIOA5Rq0lbEjnxs7C35PkQTZ8XI7Yj4UnO
nufmpE9vnK9Gx1iuXSXjQzpxAKiFhCxBK9vaWjTdBcQFlsBrABiM2Zc0RwSfW6eS8kNTCT5HOjWz
a9IZ99JXszqV7RLDDMOd7usuZYSjy1eqM3rTA76pi/WrN96AEs88zoyx68dSpwZiBaoaP4ut+LG1
UKN8o/4GVJ7JecKWV2Xezrs1CR1iAPmbKju0rAgicNpUOJwctOEO8UjvxwvKwNJRcAHd82lpsD4t
uTqwSgtr+dJwe3ebnhwr1AAL18D1y/apl0KW4xClJ782EltLJJDYRlY2clJ86qvffdCVFCbOyvpo
lpqJl1KFJ+hgJFZlVt6AhEIbck70e1+3oFa5ksUYS1KRMCcmHE76IgI7oQWZcIii9uyBNLuJbVq9
KGxe5OAdkLGXZhKSKJyQ10sA2isI6Hxj1TYA9tBGPPigTeNYnY8xjhlUV8Dlh8pUvWaB6/3UBl/B
m2jp/VPL2yXZ9KgrWUwMzjFuORYBHp9i3YPA6Iden3TlCSggjqB9ysL/HeuS+XZM/FWnopgJzZAa
kPpW3ynBu/SAXTTg4Q1v/A4IT/mZAJxnwIXRGuTRIqb3qy+i4TfVF44v20wxV1fIhFyZSFoiEKRK
FYIeokTkqPcAVf+B0Sz/P5+IRUcRUiiFqY4xXiIgmxoHS1gKq8JI5/VTcfSChUVpIglIdbkS+wFG
cGFtoDz9sowPqnLfYCGMFBxx24+CyyUSxn8Y/TBOZoQPlWTNF5OMndUa2W0QzV+j1qi8ptK8TBju
dFm7J1Lmq0r+ttTC/F9/BuNaplwwQEGXJz4taymnn2Utum9HR3p4LuUPscHAwiIgUnWwvcCprqJR
opcN+GPgmudz7be1s7vu+DzXVuCE++Y4YnipeoidvnQiLs3m+2by2RIvwhnLD7RWqI1mAIyNV+wl
R9rFKAN/orWgAJEw+jwHthpauntdr7YjMKjt/zkz4wD0yqhSksF5R3s6biBZ8YHCz+Z7wafFEO7C
9eYjYyWP8QDmrKnAvkBgavCylZzwGLvDR+JWLwbYJp8Kn7c/zJPHeANFmhtBaJDJLaVm5UVil3LH
0dLNZPFyJDbh7oRe1GICH5qcidl+0mf/i7fEtvP89anYbDsgrdZqBWwS7zMVMD29Ve17Xyr2nYVJ
MXA+K0jxB/g43hgXT0nYvNsQBDXoaAlLuxtf2jPVPCWd1UvUW/4V5tRmNry6Usbu52wJFDmkV5rl
dtHVlrS8VObo1iPgHVsDtXsnbYDYiamy6/bAUZczLunKBchDTXce+sBb2l0NesYyKjgWx/uK9O8r
CX0rF3I/IjzJy00DOeD9Wjh7lLxDMK6kq8W5zhMoCsA2LCF9rdRP129pu6q6+j6M16i7GOQsI94L
UwhyZdENbxen8qbn9BD7A5ix7woQLmOPTLaSQ+gZX4W9ySns8s7I+JFBl8VeaJD/DeXdmL0kLbfZ
ydNBxnMYSt6XoYKU2UyjHPu0uU/b7VI1n0g1fJSb6E0hidsJtTuBAvL6BXOUhCXQovW4IJRQ38z0
xEoMtK0ARdR2PBCf8yzG+2fCL5fCzoOO6qLrOn1QYwerOJXHILWwoeYZLxjsy/3B7lz1lTx0mdXO
Hh1t/9sK0EWVVCbTGMYuqNQBnUcVEFYYUHYB0OdS0vMMNSBeweIPec3lwO8cy1wsaBHSCkJ9CxRw
TKTuoq+UPztqLH43khMaVKrFK2OPh6gTmrRMIY5ydqa+glVcfmigBn3tMzI+Je66MB0XFPpJ1d+2
eXUzGaAtjFHgMmsOge37XvnvecoZwG91pHTWuqjIIatzBqcEmaxu4R7FQ3TCkuyu9gU72KUlwJQt
obGGL9XDfAKCEner+v0sAvM7GBc0YFSyHQg1kdMMencMSTrFcQaqaurxqkFcWYyz0TWhiwPUjtFI
6U44JHCLqCzdS+944308y2e8TqkHcV8lUgxa6u9zeCctIGDjwZ1xZLDsWqGZjQRTHLFPpO5VFMRd
Y077YOSSXG1WIi+mrTHlwSbIRHMU4tSfD9WeHKddh3GG8hmNBZt3bX8oQvwybJZQS5A1WcxLeGv9
5qZ/AdvMjfEMOEPd0g6KixjrcnkieLfIuJJiFuuhMuBKlnZPZtOWgqdSjZ3rgeA9Senvaq4xHmQw
Ol2pBWRCtG0pIOHK0EO0iQdDE23tJn0OZFgZpdQRPqUOT/N5Z6R/Xxl70YMx12yR+JUlKHQACybo
o0Mk7lby9vP28vWYjEXPMe+9CHh5tT8At6l45RlaZU4s87ZykUhkVnKk1OmVbTr6wsnfubrDuJJF
qxfwPeGNAGqPF0oFmx5QwPI1t3N1r/r8t0WDy3EZfzK0k0kaHQla2T2WTWGhrtySh+uawwk97KyW
RrpRbUO0Y4FshXX76bxu3/k8w6N3cyX0sGNaQ0kCvezgr+iqEcrVYNvuFmuMlJtWqkXsbaWc1IiT
+LH1UzFBC3EGu46PbQwrkXcSd1mXZhzXjsRkJL00i0I1oiit3EX31X17Iwt71aIzGXj4T9ZA3Otf
incixpFI6hi2tRJAXvXJECLLELhVb04uqzNeZBS7ZtBieJG2SRVrFGt8qkh1RC18mghe+nVzExVD
aaW97A2Z4l8/4HbWBVwXRZFETdXYKbBUq1IwRyDNjCQkDaYl3lB+s1DCyuK858OUbqr+Shxz2kwS
yliYziklZQVodrMnIQbwnOP2K2glh/GOUi3lqDXCOw6v4o+7dNcCNyE66IIl31duvUfR3dY6B4il
gWjJp8Sim2+8otWmh179BsZz9t0QynoGc4j6gzK+1MZdVAo8B0k18J1FrIQwDlKIpjAqwwbvf2tw
gLlsgON0Ada1JQECUwdOHtE5z7vNjFYHRRFoYhVJYRnBkllpamESYn8etIfBqB6Scjl0U7E3Z+nv
tPOXLLZ+02Ce25gmpA79Qfc1DzQSe8mn5p4D04sH8bJd57ucjK3ixGkKXkOws+BZ6XWhU+yJF7uo
HTdfiT2BKQwT1nbVWrnH89TbVnE5JuPWwl5UtAQLHP//FgE7nq966EDvrhv75pcDoqJKdzEp+Nvv
KcMYmIIWKVBIXfw8g38lQi9vmUFtavCK1Juqv5LERNElL8WkBtKtr1ff4ummJvu04fG0bqawKxlM
Oi4WXWoGMUY7Okfyktdll/qdVZ7AKjJZvAmqzSTolyzCIh0QLRNCTcArI9ZUq+8fw3ayO9Wbpk+m
MViz+HT9Q22GnZU4JjvPBb0LdRNZDwkMV6qfwrJ3rku4/oEIC3LQYVYcYPUYD6iFj5n+uQ2+6Dwu
uu3QsjoFEzyXRsGw74xLExvPONDtbeUx3KuNQ70vn2WSd2lMaGmzqJTDAOXrVh5uBhkjk3GZcj7M
totYnYmJK7pcLEGBAVtY6iBbkpM5SYpRRYo7POaoqaUOIEqOvEo572sxkUQfBkEuKhwtUidLNH/I
wQcgAPFCCe8CGfeQIzAP44jvBVxqzGBT0p576bGD05PAgDQBtfGvIuTqNhk3AcAEwUh0ONwaCxFD
GdmkfhRLwb6u68qme12JYTwFBhmiJFDhXgUxGAEbntp1S+4VObmNsC5raNMxSQC0YVRja+GlulhR
E+6zcnkQA+20LN3nOs8bW1aMW0XpU2s0m1MftB/1ebSVSLgV1TG1MBb90Nbhbslj0OcpxFv6wRs1
7b7J9NcsM28UaborlPpOScsbM8js2khvBWnw8kE6THLzbC4hbyXqPd0NfaESE/Q6JlF18K/+7vC7
OI/HoISLbJz81vCDGwqh4o1++lkcLeEF3H7ia/YoWnj1tzvzJDwLicUdJNn205cfwaiVYKRxKEhm
7I8H/dD7JTaGVTz+sXzm81i1ziuk77Kh1YEZhWrDagCxWwFZ9gx+H+NQHvKd5Mlu4nXY6Cuc6jTs
QcsBvvLGzf08t+iWfe8Ut6U376pbgF1jqsREO3o8Uo6cyg7cHMXV9L6zUWGtd9c1c/t5u/q9jGbq
4LKUUiz6YbhncsbbMymuH+4NEIbUnn7kWxzHxtn17aDGBif6xoFXd+ZDHw4zmhDk4/VTcbzVuWS3
qkyMYa1GAZ1tzrH4bgjGroq6gzGNnHLnHy5Pw5weaLWwkc744iZYMrOqywBAFj/JQCP90Hqz16D1
NX8sO0uprOn+b852kclYVCtjN6BstdhftMeM3NTA91Q5MWb7+i4iGHshWqgXCt2kKGehtpUq2elm
cmySeOI4/G1duAhijAVllV7KJmQZs5jdzq100Prw8/Xrov/Ee3u8iGD0G4Roc6PUcEBFlT0ZjfES
TeNxnupjq0/HWBE/hKLJ8fac62OnPuakMbGqRdBhCzIfO9gHqV0saeShhb/HyDv71l9HY8c+IqMY
8kWXY7/LpdCKgVaKeS4EFfObkgpPWYfaXzS+BkZ0GxWodsoyJhYq4YGYxd1ClNsRK1ZhJj+NIG73
r186zzDYCRESJKTTacFVfuhOxX3mlDbdGQmeamD2JUCv4r2ceHeu/B5nRiMnKIRCkySg7JLOnorQ
kpof14/FUVdC/75yKxg3yTEmj5euHB/qAaGKt6m13XIjl0/KOJR4lMZKCfFqEY4gjMKCYXmT7WW/
2NPmCea+TKt25tJqnynevejzevm8AzK+xUzCoQQMV+yr6N7nZL/wKE+p57hijYTxLG0uG4Mqou4Y
mE+lcUrIqyJ1gCb8FJGX69/qD7n/5SoZ35Jp+RTFFaxQ9eUflGBef6aAP+DBeuBPB/HOxXgZBXs6
NUngZYTpXhE+BPnJDB/U5TVVeQv073Gbfrd6g1bzVkoo9iZgRwxc4U8IEAxcRJZe2pFH7PZULZby
A6xJWJYYm79ya5csijEx0Uw0kkZl7Fed6ZTjYCvyQRqfOZ9tWwUvUhgbK5ZGjUy5/Hm8drGnwaKD
+CnAZ8PvZHap++BDq9Df/l4vL1IZu6uqUBFJhIhHZ8fFCSCjsR3vBQ0KQ19UmW3wKFC3x2YuiRfb
xReVZoyrBSI7B6a+wNYTBxPyGOlqv7f7Dryk129220P+OiLbzSeDGsaI4AiErWQZuWD18kvJY+jY
toOLELaMhH2atDIMVF3aR2ISK857yxQeo+5lWl6vn2d7IG91gYw+JmXeBNM4Uk3Rvg0KpvJEd4ks
aVejEXtU8WjUPUCsSF+q28b6y1FtwP1jSlw1gMrDVEhadWibhEB8b1Zvap09mblgA6b30/VjbuYv
KzHMjda10qZNHMQ+hvy9Yb6dqw+Soe5qjD0hqQWjc+9eF7jtOFcSmXtVwklVFgILnPH2wPZn+CB/
Et5y2VLcGYSFHeeA2/3zlTzG4qtOFgCzh5kn6tCy77kboKGCraLv/H7Upg2sRDFm3ohAWU81XGaO
VDbogR6b904Xf+fc4KYPW4lhwqiYFyoZhxqDHTfiIdwVXuCo8S017TNg8Wg1ox1/5AjlnY0JrYkZ
DJFKZ546sEEMp/z84ASvZuUugK2ZfOgN5yWy7cKwpGCopixjKJaJemU2dMBdRdSDBZpWvMswTt1Z
6lPvlPeosPm8leDt2tdFIJtZkylQpqJHWvn/sc9uKmfBiNUO6HhuXKHbIH/NUld/vH6359ned+Fh
JZexdYM0+dLlNa1ipLfYh/Yy0D4+548Uyc10DaDKaLdUZxVXO8hO40efwbmOphKvkrGtWL8unE2r
E2mYlqlEtSqWZk9W78OZd8XbWmRiQM4wdUlTGC0KTBVftdChRblohWlqmeV9hYzz+oVuP10g4R8x
THIW6eYSkwWa0+FC6WRXfOg+6lhBFmyK7hzg/Sy9CXuNY5nbzvQillFY0AX2RdQjvTZr0Z2wjyIt
p9n4Nqi+2ldWN7Q255zUO79XnF8C2SDfx20iF+isQGHpknXhDF9BUWiZwCCad39Vo71cKhvhhXQQ
ZhJCWAo+E0m9GwtMWlXu9SNxFISdyMukNNUno6W7QsV+qYAnoS13UqFxxPwhCl1ujolCw0gEkC5C
Dl1yDnOrxfLJdACwmd2lwFzm6T1XHjW9VVrdA24fpA4wLQyrfaeExMA6eKAAjeKRv3pMA8A1taCX
vBIWLgZgNgvUcGZD8QdAAseDAYKY5V7QZU6vdNtlXO6RiUVqXsbtQguwaYXpi+RjqX34bwrBeIwR
XI/hUlPfCGUQhc6SxMCuwYl4XQz3AzEugwBwMchSvHuAp7drwIPwFN6YKRCGQUnhpnchj1BvO9iA
KUUDXysYHFjE6GmJ+iluMqqBIEQQdz95o1O7mtFsEQD1iLGqzDcL7/pBNw1sJZb5YEUJ6oOlQ55e
jx9SFV6pw2CcxntG8qQwX80spD4XJMxUjfMHqf4oao8695NtVzNWR2E+mQlwVwyfRjRsDk4O4he6
wxk5BAskwWubWEJll/vQFi3xY3+Uj8mN9vzf7pLx94qKIQysd6T+qD43tU/GD53GSYI2TflyRrac
XQ1mGSQyAqY2EqcwFQs8XdhC0Kze4I6iUZ/3zm2sZLFpCPaOq1GLUtTq6Vy9ZBWF1exax/SHW9Eq
bngUEttlvJVAGt5Wfgoco3oSgZwAKHrmHZjT3eiOPsSJvyCTRaPR+7sO4Eoi4/YzVJ6lRoI3Ue6C
h3iXHrrWHhK0Ss6Vm88oen0kvAFDji2cb2F1SjBxdVNKXaQslEdJl3ylqTz0vp3ryri9oL46G/0d
KzlmlaSiQjDxSu6avfYVzwNrctUTf+J721euJDE+pMN+h9IlsO75IHnAgN9hccyd0fWmzWFe0XD7
AbeSxvgSEXQ+2E2Hx5o8fbZoqQ3sVTftSfnAZ23dDGcrWYxLEQwzzAqU2rATnlt10DpTpv83B3yu
O6w+UyMgxU5kVHl7Xf3SdL3fL9JtF/PEbLdGL0c5e8+VHDGNhXls8e5V/WC22oN+g3oayB7Sg/xC
diSwTbwpUA26b3NbO6AXmFjyruDWhXjKch5kW/2OpJMatMZQOo9A8L430CAV3OU2eCIggOSP5nM+
4HmDYC2trzLsryDPQsvarYzMCQteV24zy19dLONDzFhuzSgimJJvLOkb1uAexjczt8CzA1BMoFXR
Y4F+elc6sfdXLzTgKpmyATwpQNv9buO1nuldL8MW5vaUZSBCl3irR9sB5yKBXvDqAuupB/ZtHCLg
1LnikAkEGmCWP4pB/bVOBh5Izh9i+EUc47SGtBxUg44/t27gD3eGbkWVRVWkdiTgwCg2Xbjt7yo/
sKc79bEXLW5qvu2fLz+B8WatNudBIaEgNXnyjyx2C2eCQytPw0u0G53pC0VBk3nUDzyhjFPre6lX
9AYbJEUqAiNBd6YBo9gKb3X7D9Z3ORzj0MpSTPNZR/4wvUbPFGkC8OLe9APDdzgV7yq3je8ijMmH
QHzZxFoHy5AEIFWRL1n37XqM4whgmxME6+6yQd+7gIO/lQvAJYfjh+siOB/GYJKgeVkkskQmSszm
vbkcw+iR5DwoGZ4MJu9JiglTfT2cVOumt+Qp8EcfOBy0xTI6heH8u73WbeC9i+8wGN+hTHm/JBVd
+xzl6ETCMvLlqEwOfSxGr7pZabMl1arpxBqeP6GhvZAhQKRdUncOChP14KLLnuSlzG6AcfB9JAmG
UIDh6WC8+66uzNaqRSJZUqBFVif2qi3NauYMY/l4/QNRJXqfpf5SMoNxUE0NKpg56tAL01rLAIWQ
ru87bT/2qHuWvTUuki3hv9eFbo9bry6PftKVW8yyQiriFs/Dn6Bo3WCHixWMjormkeaqVvcy/AAY
svaTy1M/Jm46/B9p17Vkt60Ev4hVJMH4ynjyBm2SXliKzDnz629j7fJysfSBrPviKssuzQE4mDzd
XDRfahSuHZ2xVGIupuagYDAZTgC8fdjBwWdp05NmfslEXti6vf2zOjJjotS4qbFwhymX1lUOWQyg
SJDiFVb/mS6f0c3r9mY+zqfc+dMw7O0bM1YrloK+jQiALVSBFtE+q9Pd9e/JMySMpcoyxONpBiVK
NMGOih8yb8CVZ3hZylCN6F0dxgi/gvOCzGbZgdDbbU+YvwJ8L089/6WY8M+FsQS5ZV/OmUjP07pL
aQEfw2mQ1j/o9xgCe6AtRsExcivloQ9sd4vfdIRlzc27gZhjAoMMDKWX/OtfdBnNznigQ5VY6z10
F36dfnsNdCWVsWRSUExt3OC046HBmt0j+S7f9QB0aLEbiX3lSrLBaGY4HdihqjtAKeUVGnTmnjcU
wnmOLLnuBDh2dM0QONRqbvcJBlfJ7JbkPlYei270/y+NNRkDVElRXugVfGui7xMZ7RBzca5L+JcE
8k2JGPMiV1NRNY0By6qIAE0SpV3Q5udxlPxQz27GYCSOYUyw7nnrK0n9R5UOEw4cMOWaxpaX0y4K
42yEU4zCwdLrh1G7FAIBVFZtXz/n9tt/E8R4X7kMwySgQHwZyQcrX8QYWA6Je13Itpd6E8KoaAku
c61PCzr4G/ljPuzDtHdGLbPyqXbKxsD22D4xf14XKm9r5JtUxjeStvwburN1AaFm1ziiVd/Vdvxo
YgY0u9/T/kcZW/qv+kftAeJ3B1B9sNw4kR/e8BJ33hV80Nh5zJcMBc4hxBhqa5Sfwdd4MtTBSdFe
irLOTYAbbelGUXK+8L9o8ts9MJpcZVEwjBkKFHHV3TUBgFpTuXH1FIOnQXiOB/3HlKtuokZ7YeHu
5v6LeXqTzjjOCIX+Jcixlqh+guQC2vwiusJzfihtev/pvn6R7OlJ+d645b69zW8Qc327rgn/4hDe
fgPjQeVhUBYpfXXe6aXzsC1/Aaydg06x1Y0O2HfhEbjDvlSpP8Ynb0IZrzrX8WSGJZA56LCvZmcO
Pi/FaqFTLtmXfscD9OG8ZHaXvJWDuh4F9GtRBXYz9NsDhTPe+S9u/J8jsWvkprpIVdLBWCj+jIoo
3Zd1Yryl4Unz5iPvs/1LOvwmjrFNS1UZYBZB1JBm2HYbNUs5KLQJfEk8xCkAdz1OyBHE01hY4Yu5
z154JI/bxY23H8DYrVSUM1GgK32KVDl1rlttswvj0jLFox4BbaHihS4cK8HumKMwBI4KFb5cnyRb
bwy7lZ4afbHC9k42fxLkRQVvCIy+/itqqjKGae4nVVcoRE2SnfR8336Wl5PBG2fj6SZjgqQsa01p
pBcZYcZZLaxS530r3jkYO4PVIyIkOopBKmBvhOEohmh0ty+h+Z/JTelMIHpUf7tmlTEmXd+ZZhjC
nJrCVyH8PHEb9pvplQ6OBk3RTUkVWYo34Kqm0aABq6RG6wFk3G6cWkFlDbEXPyaA6DJOug+Ccrd+
DqH5N4tqG6WzcCKQzZGv1a9gmy3KOAyFqmA+FVCLp+UElM7ktv2VDDbAgR1tD6QfcdeioxQ/UDw/
3gTdlvNeS2cqD6QeTCPXYM2iRHQD7VymuzBrPHAC+BGPUo+qOPsE1rIYO1NhKTImBiy1ivF0xF1W
BN6rXuQ9gk3zuZbDmJOsGIompgA7RWYXe5iyA/KSMnFqh/IkpZho48BP8S6RiYBA9JaEFRYz/Rks
O9iEauwhJYCyLUCmPAFIz+SWg7ec3vqIjDXR6klJMLhNO/t0oloXXz0EYGSBz471ltDipR28b8dY
lhIojIn6Cpsp6TfFWB+mWD+BncnjhBBb5mV9MMa8CBhNzI0UuZ16Q2Hu1efohk5gyZW1HGQZVSpU
7++VL9z4aTN2WQtmzI3Q6E0ZmmjSCehLjwZi5WS2BaNy0mmXhN8UIJEI0m0KhAfdUKxWEKyqfwCu
ny1Li3v9Era80/qnMBFNnNZSkIKdx+/RJp/Ub+Yw29NyWswjqSPQLEc2qbm4qPTxXXmcbOcmGppa
6TuFjiJ0+/oudFPskwU30U7c9UdeR4HzYNj2TG3k6WJKVBiWBBXQCiBfnqb9aD4bOq/ovdnKW10n
253RwM02pwtUSvGTH9pPGtQo2GjGlvbwKPz4vz7da39sVbGrBJJh1hSdBRHQUK1PkRE1T97xNts3
SyDrMzEWp1XiPNEUVPKjU51ZFMWyfcxt8XP3jL16Wmj326OJNMf5/47HmJ04msGvJ6FZXw31XpPJ
Li5GPyqMyFrS/iab9UOuFLklaiKHsJRjfmTG/AwDepYJtlr9ohu8sJwPYVW4zUJ218+3GQqv75Ux
P12Rk0oKwBPTvWDrzart7nm5H0dLdafea9zptc8GSkj5PnoE25Jy5qH8beZx61/A2KGim/plqAAA
C21dQLonmBYFUjNBIoXFAVtIrR5uTDjrvxqrewxQZeMTuHDVi7FAUxnAZ5nICOpqcVU96Kwilv2y
r16MbLrPAsC6hebnvOr3el19m0fTHZVmlyfGY9nJhaUXJERNvN1f/zqbGfbqbljciiE3DfRBYRgV
fzpRNHygBuAy5F3LcehcSUxYVJEgBaUq6kLJPr+vvNxf/HofHH8DHYNjd1mk0TaPYqmg5AV0I4qC
8xWYxJKARk0Z13henONdCRMZqaGQkzDAsfI2fK678igvGIddVMAhENm+/rVegZCueBQWWTQ3+1CW
G0RFBGxz1qhAdeM+PMgzduxBGrbHTJgzVZWrT/U+bZsXpXpKsmwPTLN9GwRW36YXeYpdrPOBGXyg
/4tk1aoWWvVEnLYClv1SHjOEIqI0HdolO42G5BFISEvQiwoVymztdLcUxSUIZAdjxqBCy4hdad2P
IjcrWCmQIw2mm867AgMyeTNYQI9y9U6xG9F0iUpyO5XCXRbLWNBp89JOJ2BSYvTKCmQyWkst7ZRg
HixtSTwAWKJrld2PmmzLo+nNscnTSZ6mMMa3IcKCZCaGpsj1S1KBJVKfAQNCvoKAZR+YKIYLSrTr
y9wlGFm0pWI462XKMcTU/Fz7qIwhDmUk5HjdqQ/Uo8mqFuNFSsMJvTAdPfNQfpiq6FyVCu/s4qZY
zRBFXVMJYXfsJiWtYo3WaZN9e5F2ETbNZ0/xlCMvH/qXOPBNEmN/TUkSQhJr9D0OTn3RfukeOGvv
p0PvtPv6FmR2R4Ezzvpx5wDgMfKKXY6RmeSjhAVy8BL+xRkoyf9wBgaWKGN5nufHuRIZA18LWaUs
myyFrxL/ABcUR1TApqoSUxdBDMoqL7h2AJQFAnd98DvzZyMPTpgNVpCjY0QpPItd0vGgbD5YO0Ym
o6t1LHQ9he3FpB/GHfaCAqwC/7tmBfqODuPTbmI2uLx1sU2pkqbIqoklkg8thWUI9L85spv5pS5J
YU8RzFA+npDufrtuYz+ERfSEIN9V0LwA+7fCfMYlnxVJDiLJm4n4YpjRfZOgtp72WKK6LojGk++e
/XtBbNHTkIms5WEpeWXght2jDFt+XcDHpJ2RwHhcWWkNfUwhgfa6YYIpgF+wWwC3pQRYuwlcjjz6
9304kQpromuiAswtJtKT4jkoaxOslZRtdbwsR+lCV2nHG35j+eNUHM6mgqNWVjRJJPha+C2rrAB/
GmH8IsHqngSgo0rNHhWYUTdqw+Wi5uqzDMiIg7qoX4GIdION1Cd5hJ9s0k9gijoISEAnnMwq5/q+
71pv1CLhtizq74KomZZcJV6bYkaqDyKZ91E+lBmYHy6//+EAwyRDbMwa4lDtAKqRGAvoO8MZMLvX
D4DLFxzeNsvHqIERyYQoQx8C8b0XJcBPACvHKr/kdA/JaV9i23Bqf34s7eobaBEegZoMFmrdFtz4
Dj2OewH4IrvoebLGs3gGA+mC4TjdJ65w236qfAVkAhiuLB3TwTrVz3o3AWqTzsqJVnwT3Bv35bF0
yXcRI1/mZ17YtfVM19+fydYEbSkA+QbdjhsPr2eePPM/L6HTazNROAMvDZZQWQfZkkFJsXIoeVUk
f8qF8l4vI5Cv5gbgDYs+ssAH23BmErdswlok47Wkfkb9NJIULy10axHRt+VBaWy6qbUIxr6pONZY
ahWI0s4zuBr0YeUYUZ5BpYtnFqhGs2YBO2K6JCsoCGOu/b3Glyge1kmvSJ7oa36Ve8QBvs0x36ut
Rz0GDztuSzM0CaUOg6CyhZCSEZeqc1YTxK3d+Fy1PiEvYvvMsXQ8GYz2LUSZi7FU4SQOhq/Y4zkz
rOxbesZkyL7xp0uGCfRq5JmO7Yt8OxlzkaocVe1oTuDn3cuHdBcfTFvBkD2dAeRHFx+L6FD/9T0y
rt4c267Uw17yAiL+zNPQmRLpvKSGnSVKbY3a4uVBdVdL01FX8oexME91kx31rLlrI82pcksucs2O
ahVIU+mvTApCj/MVtvzN+hcy/mbogsiMgUvkRZr2zRiXn22R7BvAbTgkCA+qaNQWQMZ/FGH4kCfm
A5H1/9xoYO6Iea9jWhjmMuCOWpfiDcf4Z2svOwJ0b1hWfJvCBWHk4mq7ccezgFu2QpNBYCwSsMyI
7GDSlJdKhSFpWPX8RPLZqjqDo3CbWr6SwPjYAFzio5zjJU3F56wVz5MkekL8dP0rbgnRQaJGx/9B
CM/mz3Vb9G0dwjnpU2gRbAMQT5d573XrrnSFzlorwLXR2CV8oKmBHiApNS/ZI58FL44ZWsUx3C+2
AsYY4RTc8/oXmxKBOqpKRFUUnQ3O5UFSZKAWwULkPk12p4wXP36c64PygY/3HxHsA+3HkNQVlK8/
LB7qlQ/iF/mg2MmIGltph36kgtgQFS39d4w6fVusUV8LZ97eKGt6XOi15gXY/v8ifSdefKTwPSCX
GmzzrLyUD9ExdcajwsmWPy4bMcdm3lzUp2VWl/iWDQAxFiffxa6BSW8TEN+BNdxVZ96n3LSE67My
LpNISyuLc6oh6RldrL+Zz/UjsnV3OVTgDDj0+8rvj8vn2kW7v7B4henNB6JqQKghmIkW2VUBraoC
UsnQpEXBBHtqPJpGeCGAxbv+DrcV9k0M/e+rgHoJsxwWH+9wKgY7QE9G4bYNeCeh/30loiR6TUiD
mG0BrM8YKT9zo/EXvfmjGFtfXRnzMlos/0wiDQ6TPdiILZlCDasFRmYo1LBxFHdSwak38G6PeQ5D
OYZhHeMjlZlsa92DzoW/2MobdI3ASIKE2zTYzro4aP0UBgRhjfcaRWl26cv7ztWFv9AiuIXN7Yf2
JpHtopeB2Fe61mme+im8tF9p77w76m68H36Np8wNPW7RZsuhr87I4vEZSt4biY7YVAQu9OEvgG9A
RGMNfscH+Oaej4ZbK3VESCP2A2DnPSiju5wo+UduLxesUmG6NwWTNG/MaVP/VxfKRKZdlwsF5Eme
QH6WY2VFYGkjHFe3aZdXMthnjGXkBFVYyVNrzANOs12YBegsK5sssj1JvCIi74sxT9oIR7nLULDx
iLZvTss+8wwn7/fk8DuQ7Nv3pxmmKitYCmYTMvwZSjPTCPuBPCxNE2uJ0UWQBvsPLKH2JoZxMOPY
6amBqTuvU4TCafoM/bha5GFbUBv0wYHqRNd0CZCn5muettI+hAyLbpRQBixtFIXhlo0rx7WVNzx+
pm09X0liVCKc5rmvU1XzupdqLzynCE4Dp3JVf3rKdh3Acrml0E1ruJLIaEU4mpgWkUPkySg4BJiz
OaR2GKAJQ+FCqwMQQ5wh5sXiW9mRvhLKGP1BadOiJiae845Wnyi/jnbKMeUz4Ii84HszjV5LYwy+
gLammsEte2jy0CFdTA9kmMpMbVXxZK858AvMm9q/Oh+jlmatSHkrKJqnSYcMQAaAUAjDz3+g+isZ
TKSTS1O+9BGUUsb2tCE9SzxOso+9ABq9GYj2VUkCjLzE3BsBc5YUCAPNmMYMkG21Xw+uAeiEL7MX
WIUrfmuf09aeVM6j3iyGrgUz1yeniRmPGYxHA5iGVwiZe+l+BKdD7qFxxZuZ/tjtZM7J3KSCWSKw
/CI4p4XyGLm6jgcnO3xeqc239nah7JAJWJ6MLkOO4ClpHvjp0p1zMkXudb3YtiGmaMIsgcwNwfB7
XxkInSCnYJz26sqeEHVHdqGDfyO3pztK0aeDzwGYX9eF0i/ywUKuZDJ2awzyfDFy2K0xjyxTi+y8
fjDGB1U4iRlg2TGRdV3e5k2u5LFWy1Tq0uhl1TOyT6WK2gE2cK5LeNXua0dibBTQ7UMtUHGNSwHu
+Sh6Wlpjn0XFrgFEg1iptTvkBNPkaXNfK8kFC347QZHB2hSpd32X74t+3gdp/nnWwWN5/bfxTs8+
zKnKC01AcWkxwTWCpZuGO0RIleTa6ZknqGRGuRgdLLTiI13ULen46hZAeYw01dhFB6LwnMKW0TRk
ydBFA9jiH5CXo3zEIvmCU2n96C2D5hHB9Nqm8YYUQ7ZFWe2xNnIf5elgpUTZdeNyLKcYCOrknCma
35aLd/2aN7N2QzZQjQBxu/EBDzCKmikVRqrVdiq4onyYTvkdxi6cuXaILzraMUys+lRd0Dbhrp1/
HMaBWVpLZ2LeMhZTlM3gmWfxgAozigZnw9a+VPvKSzzNkfCadXsxLqbfHH4j5N7SgLV4xozMfaNG
/bBgrw2JGXJn8Pe4GoZwJLs5NJNFcQOvX/fm91dMIJ2CeQb+hjHDfdZ24NJGfDqCiRLwp4t8yGou
4MpW6GGosm7SfgHcJ/N2OjVtqqXXUSr9qfkAXNlFAup/I7rp+k/+dvamK1uLY95RV6LsDXQ72TN0
TPSHpnwq5OQsVaHqEX28JUmxz/oc1f0oTJ2h6vxcQLbRmMS+frmbQdD6hzC3G4soQCVRJONBd3s0
zUo7t/VHmmTPHeB6zP3AXWbd1KC3q2Y3x4tS70jfxwixsLfqdvuusugwa2xnoGd3gyM/7toyjKtD
sovkaGkCIV6YVU+JPqXAOkbxm3ONW0nUWgLzKPtKaBWxgvrQviklKB9vdZ/GrXwA4q2sYy2KeYBK
h0wg1/HFSlW916XxjH/1ZOTAQmJwbO/HPXVqazTMlqCJLokfOulTg9qxHOFYlAm9jWn7+ZiGdvQ5
Gi2K4IdNcwUUrbUXOyrYHEqLAjQk54wg9f7P/B3vfwvbbAcemIa1SNg9WfSJMrlV31pmlvAAATa1
8+3I7JZRKU9i0HQ4cuvSOnPi1WS0NIeGtngQOzqmxZv73TbpK5mM9oh6MgQoPlGbOp2U1JEUG5c9
yI6e261dfZqOxU75HmFrrLHHGHutlph4v5H0bRrB1e9gVGtIdTMThgq/41Q8AGCXsrNlvwwLowZ3
yRdeVXTzVeoEBFHATwESOhOsicOckElNdS+PXob+R63yMNa3XoqJv5wotMFisBRUpliPhhjksicC
OFvqBlcQPyfBC7y6ff35b4W5a0GMNS8KSZ10gKx5ivGSC6hBFcUuBQ9bIRzr+CHl8UJsi0M3G7kX
WrIsF8WQKKUIZi3YbDDNtXHgxerDIKGWXslO301uUt1fP9+muzLFN4lM0CtG8zzJNTKUVTUgivdY
CXCmy28EfVs+fy2P8cZ9rWellkJeGrhxcyLzWSxerp9pUzkkGlBiycnU2KZVFlRBT8JS9uplV8a/
gsHwmza3hrTxrgvazCMxIPePJPoOVmUizVBG9B9S+dU3gONnJ13IQTrzKxqbt7YSxDwovZyCMo8h
aCEoZ0xJvzNmXvC76RLQv8YkF4YBMHnIdBS7tjTL0ihkD0spdr4UP4ywuKQhxX9B96/JBG8K811Z
FaIjk74AokN7AYnJZZ7AYkWSXT6iajWIO+zNnOdS+ZEQzUm6+pAJCFZD8glgDf7YBJ3P+Qpb1gaj
Z6KOuruhERbBGIQOeiQQ/G75rPmve2TUgWFnpbeRtznN4Tfs6aaOodCJLToFBVu2gyhMoYDyKmRq
X2jBIgfRzmECBoIv3oJLfZYtGYxelnBKSpvnLT/ud8BdmivZzJOdOpBdzRlk/7ULhVoakgMVkz/R
gWfIN4PItSzmuQZVoQtmAMVDJW1CvTDK7Ba4URlwM/fEjjP4TV5WsFmFWstkbO44520y9bnuBY/J
Q3IbH/XnAp7qc3DSbqanvHZEmotwg9etQA+g90hITZPQavX7x1zLnaL2ait7yUnE7I0EH6lfiB/t
fmOdZdPOr2QxYUFbwuiSCdfaOL1LIndcfOqRp3uwFiiI0MUI9JCC0x4BoMwNtzZ1V1FpC84wQdjK
xAJG1sVR31S6F4ntg7iEl6RP9rMq7Wb1j0zxShRjIOVSpZqMO52lG/RX7LYCmlryee57jinmnYkx
kGNAWrNvBtlLlQHASF4OSpzkUQs5ncRNO7w6D/P0ejT6TF1oZA+tjlMKOl05DW4nYX/dovGkMI9O
MrO27AcQ9WqYuFBLe1R/yCZvJXzTaiq0ygubKWls5jQRMraCiBsLlxt9SKxQ4231ixsVJXMlgVFy
vRDMTBNxDFls75YqOKZwFBE46/QRWPNi/L2rlCczjb7gEnnFPN7pGB2fpDoMEhEfqm5bt0AxO9R5
xO0fN5eoHV6dj1HugqRJE6pU5zTViyLhbAAJMQlAWmQmoo3Zq9HJuiXGP/RTpMt7zWh2zdgDTMqU
sajewjk29qTrxyqfDyWK6hFJ3FCNz3o47/sFvCnX1Yp3J8wbGbpR6/uiw5306W2/TI5shO51ER9X
zOmdoAMIQl2MaYvsgLZRZUMWw7h54h3FSld3yU0L4LUYfBDVLgYmyt3sgANRtPpjsu9Rl+Z5rM1D
vv0ANpdMsqlJjRJK1yHbyrC12hUZr6+6qdgqnfkA+DEcBfM+cfJKLxaiYp6gsaugEO1UMX6UuXDT
qeALDVLt0kSTK6qZeCTDkjrXL/l1Rep9qVYliDowboDh6o/pFcahJz2OdAohHN5PD+05Vqz0S3U7
nEaf8qOicHua0NOI94pDd6tCu7wRwCca3CMmic6lJ+yXx/EbL9ndCBbe/y7GOsZtG8SqhN/VOJOz
gNQ0vjPvKU925xfn7Mxr8300k+/FMZ+hTyQTwSjEKeKXPsssAS9PaSLOq+GeiglHRFUYzMagYgBO
gt7UYbJSe/E1C8v1h8DlLUR+DA1U5LWmKmE6FtH4K43FKqfou3E2+xxWpZh/ic3s1EbnizKoQlvJ
NsA5GuTcEhc1how+vRPJfDd1aUJ5XET573ZYbZ5w2PgV2Uvs7MbPbDnlzFJv9KzeH5P5eJkpDalo
wFDQWwXkyidDwLUqFkUiNY500n7hkZxv6Mu7YzIfUs6XpRlrGZVZaZfVz1F+GwYc00B/9bWbZGqu
SEKA1W/gJjUMpJmL+t2Ub2QB0N5Nv5eLcHfdEGxKwyIVvUlQs5qMk8vroAZamaF6s3Bp5ktfPYIR
Kpehn8PP65I2emM0UiMwOsh3ER3Tu11pZRVNsdbkyvL3OON4X32nnUbsJSIb6ESbltORDfzG3spH
Y/teMqOcAdFCnSRkwcR4JNtKNT+ZSnJT242WErudVSfRm0tVAqtnmDXOBW+kIu+FM1oqjBjuVbJe
xMuYnGEfH+KffeJg/ZscCjf/FDra/fKj4U37bXhRVVWRicuSgtuW2dgMbAam2iv4sI0XnOuvTYkN
Ywuz7C6YBL3QJZdoAIwpxf6bC6u+rQMg7/Ec6cZg5fsfwYRv3VQHoZQKIJON7PgrBm5+LIJd/kSm
olnV66JSYnW+9ASextrKbMIJgl9X3Jm39O4SGO02ArMzIuwYeUWdA9iHdE4cggdJHXdCQ6wuaI+A
RbwMofIU5eKD1NSTFYtliOiyds02FayyyRyxkP24C/bSQMArpjuLZDipvoS2qlIuZkq5nGuJZAVh
/NxVEq/kvPFCcQYD21bEAH46Gw4lYRYJsbTof1u5/vwA97ET7AGVCZCg2LmTHMajwZvC3XgzWDxU
ZaJDPQnIzd6/VrEkANlJDZSL5NQX1RAYkUS0DIB1jwM5lH14N6rZoQjNEgdHv4FjLDb8yVo8O/yu
hyQdMZKuI5NOv2KfGEnZhSKULSBBLms3O6ffOBKpLn7QlbcDs8icZiWo3dRJ+mtpX7OlXX5WXUrR
o+wKm4d5sdElRvKMWV8MeyLCldn4D8MW4iK0LcFXjXeViFAHxQLUYECZpbrAEdrJVgT2Z2JNL6Ju
cY5Kvx171LVwxot1gRQLS9MQ7JkEYKLufwIPg3jf9CPYWUGhlSz2KXgZH4CcdMvbVdvSZg2FaVHE
agNm9ZkKSRnqYzGJk+aFpLRSbNQL5KUczUdgN08NJ3vc6JzgkjE5TTRNFGUM/L3X4dYYY4JtKPSb
DLvCwGnlBQekV1iCC5zYjTyqUHmAhCK5B7G2J/IGTrYilPUPYLXYbNWmUlDghU4FvullWCEp/eZY
7Ygv+KhkBo7hXv+2m/f7dmRWi+tCSBHtiZongrtCSrxo/FEItaVWFJ6tsq8L29SjlTDGvJukybB3
g+PR9nB6AMw0kFv4+dhW+IwGEMbKZFTWJP1DtakVyw5MwgSIAaD4ERQXg8vtWa4zV68wBJjNL2kz
GLZZdiIApLrz0Am+0Vfnsq5v//uJ17+EydeFojVTQxSIV7c6WJTQm25/VdgJmIB8kgV2KTzkxufr
IjdCzneHZ8KmcOzJIiQqwVDscLvEy41IAKHSmLxomgZBrFFYH40Jkrp2MsouxiUX37P9ly+RPf7E
kJCl3aQPxMYCmsMr0n5Ms5H/rr4qExg1izbOlYyD6QCHtxGafsq16ukPLs94zYEwuUHY8HYUkyER
s1jxhuomVC7GdGyX++siNh85qqA0z3qVwegEnGQIiONQ8bTH+sk4RIDTLB9BxG180n3NK+6EW97N
barESiKjEthFiOI2h0S1Kp0iwS5aicAFA8ack2054fXJGJUYEhJPnQY5dL9csVOwoWmfqdFEacTH
eB53EYd3MEYllLDqQwAYAqTijJq2R3Zm76WAxO1cCoQaHYApOFoDL1bespnrYzLusA27qpmUTPGm
7k5IvkBld/Jy0VPdTjHOcP1ON1/Z6tMxLgm5RyHEE06YxfdK3N1EJQxz/RVoovvrgq5fJRZz3/u+
TJnGAtG34uV6/ynSJ0dU+y/GqHacA33kxITav92ewrb8AFxiDMOAJ5Y+yQdE+j7wT7+p92hi7XLV
yX+qLjmITmd32N605mPoGW71gr1yUCxxjryZbqx/CuOPEtBJynkTKch4sB9xmwKZdXJaqwfMVwod
EvzwPHpUd/kNkU1j9s93VUT6lFbJbU3UAUtJuIUQ1Vo1GZyY8KjaNorF72+aMTTmnGWp2UGGPFUH
tcyf86E9anPn9PpoOtWkuiZQfRJMADnwGRjRiEtgTCHEGoFBoOTheWnb27kDNFdfx3daHV/MWvNT
dfyZLeZ9AYi+/08FWTPVG6NBWvqao/MS742ks2qBN13Bu3jGRkVaXc2S2hieGSPDk57EipfAU635
4BhNGWg8QNHBPgcTsoqdIk+lUGKR9BU3kjxTbGjjhgBvSjzykFCorbkmjFHhOJRlsOxUimcQFLIC
0Rqj2JMTt0XprlJCJ2p4WH88iYzmJtUoGOkEiWZwSNFvIMGJdHejPIJxsHXjjOtVPjZJocar+2TU
uK5LrcgnmFsV73P+mh6U/eiZh+ou5K64UWt67TYZDRQbISJNjbMpfrPPDx3ibljeAw+RYGMC5v2R
WCUUxjYwpUShSw9u85m2KmI/ugSWaudAxfSvv6utStq7G2TcJGmCpMzGV3EyULxs0c2wIAsixQAz
OHDPo6PaZQG2SJ+/lf4Rup7ae7pijdaBLkvsaEw8ZX0zl9RbelhH2Mk/Q1fNAfYnu8Un5TEF6xud
1sxPk4txv4P8XH8Kb0q3dEbBHncRJ2rdfP2rH8PokqZiwGuI8YGLqbaH7lfPo13f1qC30zIaZCgZ
CIAU2NwMEJ/SDji8vuT+aYqzOgijQW0+dsCWw0Gww3Wi4IXDDi2YfXRZ3OZ3BiQ2Y56VPEaFUBZT
pn5sEB7gEXb7/EsMSJjmqJ+Nm3IvO9ig/QFUl1seEvZmSr7WHibWknpBN8KFntMRwcKGPRNQDz3H
7rRHQu5Ux+UguYBn/DSfxsj6o6Gb99pLv/fKTy9Cj4jWwPckNx0YSX7pu/AucgYdCtx75Z64QIs1
jsI+f77+ZjfwjJAdyJpJyeAkXWFHQ7LRGLu8ShWsLGsHyZGOElbkrNltsXWr3ytOuq++jiflx+jp
h8HPHttd+K38dv1HbKYqGNdAyxETKmg6Ml/dNIUkTUt89capwJ5beMCONz5TjBHBVxHWf9P33AG3
rSe6lsl8cbEA/iRw6vFET2CFpIw3kRfWlmlT6Cj1yQBOps1r621GgmuhzGfGwLURqjM+c5fZwZ34
NF7ms4rBaxMzRwrystEzMF5Vf+qW36Cn3wq9V8LZEfZ2CgG/M0LHIxJ9HfRZsVAA3JV65XE+59Yj
XgtiIhNBGQtViHBK4zw44lPh1KWtYrnndji0sTVlVvqdrn8C5wrIG7xhp41ZP2j0mzIZTKgiDOpI
FDR0MPapNKgftn7giD+aI11ydRPsCWM6ocU+aAyu0fx5Ole+6hSn4ML72JsZyPqHMBFMISzyHEjw
SI0T+POl+kHflBACe9rugccMbyR64ilxi7PxPN6Yfge8DA3wNc/mnjcRs+Uu1j+F8UezGMrqIOKn
UHJqcvzLXST8mbqt6vxaDuOWOkXJ0jgq8OWN0DbVurAHM3tWU/HTLMju0E+2mC4YlahmfwDbMUfv
qDNiwyoTjQEKH0TQHmCkCyjD1XoKBR8P2qG8G07o7gBrt/WSi3A2fdnCwEpt8UqbmzXztVjGRzZ6
KRoGgdgEZC17BD3AmFVbrKTQmMdArBXfSm5lY0Ah5NZVt63Y25EZy1kbS5uoMaxYpP5SyvM4P3Hu
dPuLvglgzGRuRLGa6XhNRt6PrhENgxWn5W7uZ9GRwAA4kuos53FrpTMIYJtGe7j+A7Yd1OqjMiYz
7Is+TrTXoJLOLuKT3sWufpQ1oMUFO7oE2tjQZEr4fHto7PyGbiRZ13/EZmS7+sTs6I2R1XKM6QTF
E+D9L8QbIgtfeNhhd96TX/DC8Y2xauEXfpfwZG+b7X++ALvbYWq9NlQTPPRf1S40CoB6/h0VUPSA
Oh+pF3Durh9321q8SWQsKOiWWkMRoNC0ft76gJxBesJvw24GXetbZQxkKMWLKdPgcvCGEyXtADnA
rZFY0rN+lJ4pkFWFVqJ2lM643/nEOybHXLDMMXM8/o+069qR29i2X0SAObwydpwcJL0QmpFEsphz
+Pq7anyum6qhugwbBvwiYHZXcafaYa1kbE181FzJXBX0j/p0J1du3PLAS+l9XfFLLF9MFKYl0U14
3xEsBAHNojHD7aqWXQI11VZ3vHffZkVmfbGMR4pazIyiKqP6y21yMx/G2c32hi9hvcMFL0r2mKNS
IH6ZvhcvlCq9eWgcvIV215XoD0ndRYsY10SSWRs6AsNVMbtu+PUZ+8TiXX6iZE4NSl1ZMHM7iBx3
yBLNyESsrL6FRtE3fPmg7Mx95XUeTaoaZ8ZiIHfffuPbUig4gLqhEoPMlTllFSdyoozwj4AS8LEq
fgjRxou/xwCOsVwedP5nMHdZ+00a4417RbWQPcIX6GfjvbgDe8QxfwamWOinsTu7tDlr3hSqrT9w
Pib9w4wK/yaY8cJFo04C2FFVHwMIt/F+BFmisiO+SGwgYDkUYaALMCFz5LdjtpR5LZpNWwer1EC2
N9DcBaX3xKUAG9Vu2GHXzJMA49/NNj15eTse66N86A/g2OHMPm04xN9+ApPQhmJugFgL9oSxX0fK
wluM1jyh8/fDDPPInq36bqike6OLdJdz7xsK/Ztk1hXPptbFMtSrsGz1fvy1uAXAzjBO3ziNN3go
5nbc8RjeaRm33BZG2ce0ECbJi6/1KJeEr6HwELWaLYZPodjYU/H9P56T3sPq/atjCBHQdfDF8b73
RC/1htZJHP0WztkvHG1fnHkp8VZx7LerZbJFdSkS7JDiatVzgdJG4WOeZK/fUl3iP/A3Ys1vwhiP
LI0kKxYCYQOGpA0xdkgEJgrsS1Y9J9psJUy/iWI8Epb/ezIKuEq9xgpGE34TSPwV75AUvM1KA9z+
fLFJmPxAJffrOFmBrmDIqRzDhxiYrGEfuWld+2JeHaxqucuKNpgbMGmpcfhkJMDZrMZz1WbB9e+/
keP89psZv4Z2LJnKGgUAZajdVp/gsCVtF4kxD6JtK+fQZdlSRAWMZCh6MF9dLrrOTIDKiNwm2Q2p
U/mtepR2dMuoQnnQjR47JwI9l3hK3uW3OPV4o8RbFr3+AYwm9HPayIKGz6PpP2upwfQXJ/DS78u6
6rUA5vvHkTyMM42BkxmE5okot5nug6Z75HYgeEdhvlqIYbW6o19tPFi3RWhTdJscg64z6IodEZgz
1p3gX1eULd+0PhwTh6R5NudWhx0BXuPcpQ9zXPpJeY7G/Sz/irCbQCoegg/nPlmmEsGqpCSaEPok
wQjCGp3fMUfT1yBfUYZwx3J6vH7EjdVLDOdcVFRhoo2YCRHplQ9fSNPv2E8/ZlDlI7dgv5W8rCUx
0QWb07WgLh2N6jKKf4UbEjsDQyTW9H3hjptEbDlBoMtjusyiI1bs1INQamkimB/isF8UBhJmnpC2
3A1IIXp3wbAXnsmRzyPF3FTTlVgmtuQVGEXNHEWJ3MQozHTTG7w32pb7Wh+McSrDNNem2eKLCe2h
Hlsn7XZ1xH2E8s7BeI66NlNhlmBu+n23VwEqefqrmhU/5D8yD4OkFnefbjNIrk/GOJNGkPBAi5AL
DH7xRMlzUNM4WACJAAs5lw+bK41xKMCoz4SmgLTxAFxePzpM95MDkCzgM1guL3XfGkUGr9VFHRlf
EnbYdjNEOEqgdcbOcKIIyugT3eSeOdq5AzYbYETIx9KXajxZYgBP8nKQ6wYhs8MQak9MRelGdM5R
IVOL5GsO9Gs0o8WHIhG47Lr09j4Fhr/PK7MTEVM6UBxD6A+la3wqbxKwe6E4G3lYp8EI4En0TVh9
fjugqMB7a29mJZfLlkXG1UTYytYy7KGCF6WsAaJFa7GPyiuY1Si85w7VYQmM76GdeUWg1Y56UvGW
6Hf/Kn6s7oDJbSclQ90xQvwg+/Ag7ZodLW3gwcCJwX/QLUyUYtEFIMxsc14GKJq5SPiynd97s0dv
WQHw1Jv2tryad2UHTFh62hy0BQsC5i7VzvO/GfOEgl9+BHPnWD3M5kGaaR0esLqOZBePID5yMpSO
yG4588nGtj3URSB7u5m8ELXBqXOlvc/mGXOXmtq6/yY+In2TJNMS0bFn7Fau57aTFAm9T3N4EWxr
mSrbUJa3QUX+WmCzAE+ypTsmMhbWOKK3Hf3fotlcYADXuJSaeIsCd/1LsxcnDEdHAXkBjhRIvjBh
8w92mrfGTPEZL0KZfKCMBVWNJ9H0jdsZ4245cJ6ig4mEVfJmlCO5A5BblZvfBDJ6g8dt0SbKQmsa
ae3QKffurXjTGsegYdqTd/3gc+fcN9Os1SkZ3QHqQo/17ZYWyUSHgnQBLXSv7KLqAwNgQYFVPBWH
InV5M+/bSnu5Xvrvq6dnJvRqueg4bWzkgapbjtI/cdSGXtgnz6uCLcYwQVCMfabfRXSCOMoZgDR9
AYi/WHUJUqd24wfZpoikPFe7qaMrYUwQbYBKVi80K5/UGMSmj2T8LssP//FEjA12U1ETacDXCs+0
WV6BOt0dwOAHCu6XKuABNF8/ksLGyaJts24IcSTTeux6wZ9DAVk4b9F+s7qG/d7/fSaFDZAwbIC5
FrBuirduZnZxO9xGwNuoflGgwNRFZFJtPpPf9uksSwK2MKhK2MkVMD/VddeI+GAVtnVGNKIr2Umx
msT5ZpvxX73IYRQ96eZSjAi+2fAl+pW+aFiduSv85dgcpaCvkNfVe+VlHOwSnVleM3Tbp6yE00tY
WZmQgF5mEGhAxMzuX9MV2K5DJKLQvOqxP/KWTbfd5koiky6rdSIuJlWa+SAeZi/3lp3xoJzLPfnI
LLQ953qpg/ps5JfrZYy8jhSA2Jo4YeNSN525+TkJBvB80lowbTVfl0ct7JM4TP6BIwgYg5/mW8eR
EKII0BoKaqnsUswO/JMmzXZOvpLDBANTrbo4lCGH+uVetyfM/4BQeHImrxGxQct7lG7mxCt5TBwQ
wqIBXj+SFkPLz6EYHmK8sEGRHdvtxKWopqHz2iUyJiElypTpPXw/5fjVXuk8roGwWmL9kZfrb81+
6Fgb+PuDMRbQVFU9gXbtr94E3auiUD6tY7xROyj3QB6yxTcD/+dTE9FjXDsmYwqGSpo2JFBNcLU4
fY1p9Vi0r6vjZvhenY7RfqPpRdJi7M3v4t41pd7p1LMsoT0w6K4ycWyNdx4mxIGsqpctVYZpZwdt
am1TnjnH2fZXq/MwAU5OJyvsZGhG435RDzRm3yUow9DHaONYXO3YfjBc5LGkBw240kcr/Ig9k6s6
+gHvIwqbsxOfP4pq+wHtDs0ZJmSZ4zG95ZnddtVp9QOYLHMMY0zhpzhw1au/IjE51bKAjdMo2oHN
7qGdwDGSZkcJtErdkP26rjy82/5wQqvooCI0DfFfzkz/FaFd6QsegB8aN8md5gEPUuyM2RU3nefo
0UcIWYk1+9gc5AZnjkbXDHrDVfw+QDUxaCVXfNcOYfIPto83G1orR/BxGSupygy0FDGHVPm+Aj17
CtwgHTCiTvmsYs+Sahh9Fir7yM/ul8ku7qtAPvImVLcVDk9TBWBJGmyF+d7arM6mlcBglVv1IHug
pb6J38K79H4+J56+B5+vp70032mlJ/KXO7ngPJE3/fxKPhNXqlrogSejwM/rBBCRt43R25GZ2KPE
5aPc9PIrUUxIkWvDIn1v0BBmBtIJaR0oAUa3v5N33GGgTT+ICqch6aCB1VngX1WbiZ5ZKn0h0rX6
Fgu79X0bLEcdeCWhPd6Kx6j/B0nk1j6/TmtZ/xPMOhBZi0UlpRR+6jd00PDcR2EF8OVOWiLJQs/d
pWAX6gPHcOlX+hRZVlIZLSKpFWpSga84fQHoDlIsOh1MQWQzj58ob+ciK2mMzmSSQTQrhzS68tDa
+bfJRug8kR3qg3e8gL2toJcLZbTGFNOazHjP+a1S7EaSu/IITl9DtcuMMy3+gX157RaZNKQ1QnDW
TYhnJEKfF1gUAXor93mWejrWkZVaADS2elM0sl0v81lSE4xVDuYukd9066UoI9DEwkfM2lPeYz9S
6B7rWTzVCRbjTPADyu9Sn9tS0qPtZ7jCpL9Esm4PQ+mUo3LQO9NTitHp6hFE73F7DI02aORxp3a9
PVqtIxNMIU+yNwIfXBsw1lfrx7TQ3NICf70qn6buoa2Xpxnos2QaQM1puXUGItPC+AmSsp1SgWeZ
JHsivMtmt4u62gEhjZ8sow16Szl8Sq1zOiX2dcXczI5XmsIkW3IrW3Uu0hvda/DpILkP4G//BSQT
WjUrMUxi1YPHVZoEGN1YG7tUmjCfwEOv/xSjFBE0yxcSayYRUTHGM5GwI0GcIzHsJLvl8mN9tqvf
ZbAjFk0/J00dgSh7dP7iqBiO8l2HCiXu76DwEG4/v8wYcYzTkHIQzsRTSQJgaa+QF1UZCdbiVdU/
WCz49MZmRDKeQzXnouhKiQSluJtkID3Gp4pbwvrkMRghjMfQ0DQPjVkhgXjQf6mYfYaTQktUBlIX
fei+z+6U/oO57s+un5HLuA9Za5cENW0SaNCO1pfccXLaMx0wnn0i7aRfMooX/+BF82k2lJHLGFkn
hkuaiiIBfBSyRMxaYZkOr3msoXAc5KYNYDlA0WFr2FJgBA2qhe2IaCGBmQKbqn6Txffr7mJTPVYC
GDu2QjPsQVaUBMUyvheJ5lrdcJxJ9PjfxDCPJEFrSDRLSKUn8KUn8ZOszXjV6hzf9/mlSb/L6jTM
86gVhW5s25kEdRr6hSoewd531mftYLTlrRoJD2FWoN5jTnujK/eT0fpakvr1PJ2TqXUivduTsn8N
p9CrBhW9Ii3m3MO2w1n9Qsap9ZNJqk6O04DsTdNp7giGmlBTOKhfEuUfWAhHf9jxXVXM4yzWoKgA
5HBSHbX6maOhnyeEf79zdko3lfRYrrKIBEbnjA6AjJH6TbvqSMcP272G1wya6i5wTzlpNEdzNcax
NWo799kwkoBk0TnrlOekNNxeHIPrmrvtsy9fjCXiqchcRK2OENH51X5AKxjsl3v9FN+oOFbzU3i6
Lu9TGs1cJ+PSwrIfBU2EChfYDJervVgcAEVpm9bgpmrpXBf2KVlghDHuBZ1SKSYS1INuR6RYx5Sw
7UUOvCUz3qdinAwpC1VZDIQ9NR/9tFtu0oX4XcfDcOSJYZxMh1XsqaJfSitLENSf+/R5SDn+8vOD
nbkyxsU0CxaCs4Wg6vhBM4Vp/PaeYjWX+55SDsRe39k8nfhcn2eEMl5DK2ZTjFXE1/HwbfT6b8sO
vImB8G06DJ4MGAbi/Kh4IAyc2/zguF891meS5Kgj46NVoOoh2YOVN7Zo8Zadt0P4xbw+9YtTSa1n
HfkJLUQqtMRqohZQ3ABxW/dp8AbuJhAKruv9Zr6yEsr6jlI326LDfQIN3R/myo7GNxCC7FqT+Ncl
8dyjruAdubpGcWkMc+5wvhbdcNUDUfXP9Bw9977kLN9VLEGNNtzWYfnBkUv/7m8vq99VRmf8COgZ
pKxAdIOejt58k6EPT3tvnWcFpj/vlq8cefTvXZNH1Wl1TmU0VbOpZKho7HSxW99UXwvA2qWARVOB
1tvaw3e0TzkxgCeUcSxlrAuKqFEdlYAZ2J7mWeOlFFQVrp2LcSphEnealMCp9Ac90LBKIDgi1uMp
/InAb0BzvL/OeBdJMace/NMkoAwuemaXiaNgkxxf7kvvz7M/ux9lqcdutHlgHTx7Z3yMMuQpyA4R
TzsJJPKjn3fkXGDO77qecKQYDApKAaR/McuFJJiKfKdnpdN34iEdJ85n4xi4wTy0Or3sZo2k+Gq6
atfZHdZv7RCDYlqfc0Lo9oGQn2OLGI1TtpIq4wVSGbNJgkV/JmpqqxG2S1NeJW9b0S9S6L+vrKsF
9YJGeuhFIWdfZWM+GShc/JsvcxHBGPCklII+RHhuAxrTk8vvRJ6xLytyLPYz0cGHX7qIYUw2rhuK
gp0BjPYeu9Z2clAeaCvU9OMDz8v/IWxeZDG2WydzFHchfCDZLwrCteqYPykwA11PLL5bppMB1e8f
WDG10s8+4yKXsWJDK/tGbqkpucJtltjCsXOtGDjDaGx41vfxS/O9WTxCG+vcfjNPHxkzHudmzIQi
xHtfII6YYemJIFNBqf26tnAU8mPafKWQOcD9TMDr4EGHTTbAXYmJjZoXB5l/2xv+fY8flfyVkEhJ
ZK1QaEwRmn3XpSdiKUGBfdo0H/fTOATXz0Sv5spn+2hfrMUJem60RUxf9WtoCZ5a8q6OyQhy7JiM
TQ/tsPTF1QfDLXseVuh28L9cHOMuMlFexgYkaoGGvdz8pg+Go3bOQe4hu4lrubzZws8QJL8btcz4
jgyIU1kWQ97g5zdGYld+7MsFdu10G4PiP4FjGVRejFiGFuK4E2+wdgeC4M4tPLWz5TduS493xayT
6fTFirA7G1DEKbo6C4dMQYL0d9psFvYVl2n8Dw/7y5UzvkYemk6Xc+R59F3Q7WOM1DbH7C+2tUce
3twfCh0odZg6/lNZMOFIiiI9H2B+pYdM4ZTcYM3QWSSnrcGp3tmYkHM+6gnkPGDNn/f0/sOb+CKe
Jk0rSyktoTNCC/nzYNnNPvWEB6yR3Le+bi8e3cyV7q5bprJtmheBjM1kYa3qw4IPqozioYu0G7oW
N5oYH43mG2tqbgusyZracDPl6kFalkBcQl+zWuz41DdzIqOLF39Zxkjaja0SJCkW1pNFoXSkfl5Z
sxMVKuAJgCWsyxGKFTI5jY1+0FNp9AytCMaq8shS7Kq5DRQBbctROEcJ/KvWBGptPC/ZFIRtVnCc
7B8C2OXYjB2nzdL1Ka2rjkgHMbLsT69IP+8w3plgIDG0ZbuY7F60ua+HbQO6CGYMWiraAq3algTC
MX0RUQnDUCKWD9+WgHIPZIstchuI24HrIpKx2TyF+zWHCiJz0TH6X3Hzq5a40w1UMz/7+IsUxkxN
At6SZUHFGFCwL5o23coNnp1SGjt6sgCP2yAAc5tOsRZ6vZrvp1w5z4rw5bo6/6GIcPkVTIJQWmNE
GeFo3QVPitims3aAUp4xDaM52Oh31TNvkpCrS0xi0IV60ZjzGPrqvX4o3OWYHqND+CP5gBwPj13Q
nI2vvJFMnqdgAXfrmIQoYYsA3yrlfZ8ZtiXmnpULgMeM0tdxMBzUGc41Sb6NBnBKamWu3KpWCuff
cKV8RKm/b52F4i0GQxbzEtZUksZe8LVznVMM5eiwxfjFgsydXkcIArqS3rREsEMZY/1zxtl05Fgn
u04UNU0mtpNFAnnI7ERIbBL/V0OxGNeTWLGsViVCembZk4+YrrxRzmTsUSq/EMYDXszmnYnxOFFR
ovNr4kz9UmFX/4epc0sxm19HFjVVRbUbUZOxgBE94QJ8JnhcH4qn5g4IzI3kEIBeOeE7WFI9TbCX
R/mVd7Lt1OAily3Cj0VTQslxlQXwpV5QF3kUbjAe6S2YqwLlNNfmNoPlSh7z+JWiJatj2hUb/PZX
/YJtl/a5dCyPvFAuMtPOv36gB99RWBjeYTcf3ivZjAVEUZouQOZFZa0EmlcJKp2SYJZq8dS8dzle
lHdOJikYIz2uRm0K/eaLqdkxFjCBiEvbKdJ9qu+ke+F7tMcsD76sHtlD58IeOb9gM89enZY1kqRN
EtEqUH+q0J8O++TVAKKYHQ3tQWys2p4sQFGbaX5rznLvxJ002bJgfisS60cyK5nD+TmbwW31cxgb
kkku5YLeJKg1jnhtZm7RIumd0MxuAjPnogPz7p+J2FJmtK3ezyQIY9x8jPXuft/EQWlhdMvK3M7M
MXLJq+xwjFhjAnibLBJmMSA0mcSfqba4hhIHeqVyPPl23XZ1l0yILtIizbVsxmo86tJYXZ+ORnmo
4TvuYEZQqhQEzp5CbCsJVMPmzTh/jL5/ylOw+2KKOiihPtERdHPTVyRGhtB62R3Zl8dsv5zmmwL/
74M8kB/nu/Ke6roKUlfQG37UEuJAwdie4mkHRbObG+x0uwlv3HX76bH6ZczFjF1p9K2JAgNlXFaf
lTddxZiLHXbouSte+yi48XPlWl8pxNl+PPK8m7btYS43w3hxoTRLJPL4EuEIyHd5Kb5amRiQ0TyF
Q/mzi8i9VcVeLuRuY4JDuJBAI6C+R8YE/lLdz5tsRtpPFzdyXxUtOKk8Oxay+W2Ii73aoQFWaIC1
bjwQ0X5NQ3U3lv25mpTBzoA4m1fkuW/j80zJWlLiTSMeOzFohPNyj/rgqTPNxg7BsxQ35t5Q5zPK
I46piofSTB0TI/lJFh7Dpnc7AY22sjiYtbDrreKLkUmHTtO8uSidehCRn7QTJ2vYzsUuX46t2QhN
mldDjCb86IBT9WvmZvHHa1G3x8TuQAyMyaTrHmnbWP/+VmwBx+jCYRJ6RD5xfu6F1FEwp9GM//Vc
TMyRpsnsh7hNUG6jC1SFq5Y+CT8sQ/HmnfZD5Y1wUidzxTo/dj5X79+6b8Q+m5FJDKNs92huRMhs
8/xhiTLfygpOoKMWdU0aE2WyTh6FWKflRO3naL2OuZ0umGiwqyryBSG4/sm4WsIEkVjuhF7QZNym
X0EtsIdPQZNyOkyJmqUH1eZI5B2PCSMV9sZIkyBpjsR9lL6Pxc2Yeb1c2311u0Q8hsfthuPKCpgA
QhpzKbQGiWbTDid5FoIlCoNF0t/Q54ydJov8tsYTZShehaEPrLBJz5ViOFrSAzBb+iq36sv1G+c4
NJlxqHJH2naiHYQc5MZdmzpaeNc0wCspao4i/eHbGqqEBBhUdCzjV1ppnSF0A+ZjUDZC8RF1MeAQ
DE65L93qZ3Yw9tePRjXzs+Ze5DGfdhqnSRxFTLtESQsuP2E5m5P2el0G91DMB1UMKcUc2IdbG73h
rrjtgRzR2Z1nHLoH+Yj5+esCeYdivleYiJPcIdENcoC0LPJzB/u/LuGjXvrp3hTR1GSNUhezMycN
ERfR7BFjVQzKq4HotA/6AdzJaJkYu+Sgu9a5e6mA7QjoiGSPBMCNvfq14OLhbR519Tvov6/8HErt
ZgjdpMyBRe+RQftSwaNzTrudaq2kMB4HrAuKOOYCrVYP2C/p3PY7pmzAqYWA8Y3Wm8BG9jPxuXtr
m9FpJZfRzsjqF0CAwIub5/mXeViAg0AhAepTsp8TjPMBOG0Xetc/7ba2roQy2totc9gvJUyCMhCN
gXQERuud8YG9izWoY9ryHgW8b8ioq1yZhGhllwbZKS+8uIXVf/Ba+Q0mLBo3e8jA2MqFXNh8Ga2O
yWRpkVZIFkAekGscqr12onAntBuQ/KDrpMC/5ekQ51uy0ypyAlL3JYro00d0JNCUlj/TZ6yzoEga
OcU3IGm51o/rn3LTb1+OyE6ukEzFiFaFSSAjzVyrSm1xOSnzbVE9X5fDO5r8uxFqE2rZpYkuZieD
XK4d7EG4ERJOy4jncj7NqZSRJoQRUrUobYIFFXUxVB56s9/XZeg1+eQWWXMo9O5RTzo7EyMPHY9X
S0/3oz47WP1wpkrwqxDcqV0e2+CEGu25n3xx1F7xJMXKwqi/yeoEzuaFFwB4H4LxUk2rz5I5YkhW
vFf2DWjFFFQ3Q1fzxLtkv8B/FF7i86hxeF+F/vvKNQKcQailssEzpIyfosny5Uw9LmrE+S48MYyP
SkNdVCtLiIMhfK5UjKce5eTrdf3avj5VNk3KgPeJAU4S1aIlwD0A+1ntYXP4l5yV51JYnstc4jR0
/+DqL7IYXS5ENerSCYFNHPCdmh/zGRvRj6np6XeNN56yyCbHtgKixGzrnJv8g+e9yKYua/XFCrFQ
yrD6eLjSJUMsJil26y9OuweolUeew+/X73U701QuAhm9JJ0kJR3WooKBNG9lkz9ZJBwB9xLusdW7
yxRhP1WKZSvivFPb6IsWTSF9K97KfQSUXUPBAxFx6PqP2tany29i1DY31S4TDTTHVGW6BQ6sENR1
2DuClhacb82TxGhu3tVlJciQFFfdl5AoQd/2N+kccg60XV1d3TITUIdyAoiAUgGr1x49RQa8zrR7
n5zm+/zERzPcDqaX62OCqaQknZzQRnfTI1lRgHFd8rSGJ4KJnGSa0iYOpxTV29lT3PI+e4wOgM1F
K3kIWsHhrzN8hiiijRHFAGKtJlvoJzMiCzNTzILgVOa3eUZaknuRN9hFY3e7OLaHXRQY5/QJ7Dr2
uAvx7nTmkwzoHh5A4B8s9O/fwTaLSFhjimDA02x6V76ImJW0vOQkHcACQRdD+dN2tBD+Oc2+yGMK
5XmfyJNs9SHwJ0a7FZ251vIbsBjuhaJ/ylJsoJGcfFfEDGjM49TZSoTO8nV73G4FAstHVyXFUGW2
KDMpszXHLZLfMLXL7xTllLjDW/LcvhdSYAWApAhGw+cIpTbx6eCU6RQDaxLgexmbKcs0nnutTYNS
/bL0tow12NoBuqon7wETl5wGIMtixBFtAoxpXJe96RZWohkLqopqzkH9jE6+/r5oi5NrP5si4Qjh
nY9R6DCcMdhLu7zFUHjG/Fpigy+eTFfC8zB5vH6gbXu9KBET0jDQqI4W4J+CcpKdMlbtgjfX/gcX
dxHBRK5Ui2rZHDRUCEjnmMLots1bnhdusejuXkA9aB7Qyxm+mHg+ybvrx9v8XhffwPYBOy2X02SE
b6ibF215EKejvLxfF8G7QSYmjaWldqTBcMdSFzeRUIBDYeSRNm/KANSaAh8HQ2NbpmZqYcxbWOg4
9OIrvvQEDApvcJIB5fOGopG5Gg+2kGryJyNbiaQ/aZVvGKRS4nkRUCdobowSS4XqXu4fSoxr1Irl
qKCJu36N265kJZC5x3IsUwFZPG1ZUBgpgklHuO/QLXbLQcc+YxJy0Rt418oE+UJTpbjVUQtpi/cK
mw/i/MA51OaqnaFpAM5TZfAzM64qLgtxqQmqO2owneiqXeNZB8Bh8QcnN53GShLjmSx9BOVqCKdB
9PRUT8pTZSg7FTUeXW9PZS/t1GQOrKI7oVxx7iLDnvCYBrnIiy41R+zRBZEEwvp26G9iAUB/S6+h
/bVg41Lo7yZwRhuTce6K/pwI0dfQ6IK+ad8SQEq4tdzcldH40KGJoBuRa6QgjjF7py9EryGaH1nj
KRfbZ11Qj3GY+noxAsfOEFvbmtonIcZnnoYjuLJ3SaQ7olHu23p+kDr5nNX9LoyH+4JMjyrWock0
HnoJW26pvnBc7na2u7o+xue2UWxKVtKRQFL6XRoRFwm304eYtTUVnwxJEMnNk2YAarWeU+wAWkFa
ajeDmu5MoJzbmD3nwgBu+q7LT1KZYXNVNxBcDfRDsd7U2hQYoAzMH2WMGf7WtYLcXyZw3P27WsRK
LJNWCNpcELVGX5p2yAoQW5s/8gBQk8AxoURexlN/VPYcM9lMZVYymSgUG4s1VTlSp+LU7Ct/2FVe
igY/Rov456N/65NjW8liwhEIIyp0XBCO6KjjgPE/isueAD9I8ZJbXsFs83W6EsZ40SlHa6CSUaQr
h4dMfhWAkQJuhVOmEp775B2LcZ+FPuljrqDN0nrpzYJpAjwkate8Hd0OyrPj1ca3o/rqZIzvxPz0
gEU1Or7w/7BZz91O8yhsVhNoxX+0T5VxpDKRBDITPH8pTaCWOj1qMtj4w+J57aRPogs6JtXu33j9
2s0IsTrlJ68ag48DQ3ZBmmBUMYrskrujQz3LNX1kPE/R5N0S13hpkn3+QLvjSlA+8clFtuPr5Sjs
HA8WuRQCxER8sHcV8yZ3gk23qqD495aBcR66/MebFedoP7tcqxpxq1oxzFrX090s5948h7ENYIZz
lk3edR/y0Y29co/sRu0sFMoYD0jNaR1+cVsnM+3yYPmph/juawdaum28+CFyRBAFIKPh05hsn9e0
AC4hAUBWZGxQKLBLE00fPyG8V24x9Pp9QlmeuCZAZIoWVHyUQoV3y9vFT+MiljFFUHeScLLgZNTA
pLORbwDHt+nMbQIIUMujAHM1fgBcz42KankHaCDLlbkzcJsZ4+pnMCaqFEYszwQeSOozr01mO5J7
u0BzPhImt8zvBYypXv/mf9Dpy8kZ8ywGPcaFf/hyyV8sm9JBhK7u4vFP54baR/582rZHuIhkzDWJ
jVYT6KRfZe0K+buBSvH1Q3EEsIBAma4IYbZgdkbKKieXfs0aj/l52+P8fYSPJadVah+RpK6WHk0c
NVhO4FDYUx6Yf0BjyzGHjxCykjN1aWOVI/QS9JCn5KU4jS90ElvwDKeZMW+G1XoKN8Srbf8hl7uc
j4nwIJjT9NlCaNIeF8CRZ7dImABD9kaRUWaUBcRXCUDhHK6Z7WztIpR+1tVhQW8QD1OJTD+bXuvi
fcoDsx44qsGTwfgXMSqXbhFwofWAtExX7UTFAVPeJJ7M+3CsQ8nzyExnvJrzX9Yt2ZMnCouJ1WYU
km6ie+0YgysJS+rkhnJCycfktoZTobDf0SMvAPN+CuNUCovURTGiwGRald3pjSO0z80i2ELG2+Xm
XS7jS3ow5mjpCKuYWsVVoskj+UNVLZxPyHNZHwNqKz1pgWajDLQikb7Ee8xsecorGI89LIyXgG4D
imTAW7fZjg8mhkZkIG8bqsHYAxiWiRRmeObSGjOIoB4pId9TC0PMbudncz/f6reY3jcOOTb6nHoH
HktnfuXN1m76tdWvYAykbOc6jCqEB2MCrjlSqrEp3euuc7tBs5LBGMiC7RZLU6Etrde/KIqjvEc7
Be8ls/feF2fx9GPyI3KG2ubuFG2+YFaSGZNZgFxVjv2QYjr7AwQ7ELx36lYJdy/0Mw4hrXevRDEm
0feZlpgfkB4YGLNKW30RfzV3lDETY2MGnmnIhm1yT3fFMCG9qyIU3Xl10O30f/UjGGupLQoCKFFr
QT5u+f2z4LVfaaaR+6S2pa/XPyxPd5igOzRxX5siNDjG6ng/fRH1PUcAvbRP2ePlPCyUlixNtRWX
OQrZBKnipDwo5iD64dI9Rab5KuuxN0fGvg5NP0kawH8DMa2Wqq+RXByTASjM1jLs69S6ixq1sStB
3UnYzFGz0s3KJhhiw0nnxIlUy8lz4MamhZdF822kTrukBe69TqzZmwzZtEHBi6kGkpzDqjmrzbJr
jcXNkzh3p0TU7bYZv05yJHmCMUW2JiSHUm5BSzu6ody5IKbyx6pWeWnW5uVcqt7s5Qij3BjJiNpS
BxhoxQfoxLE+C059ToPGoxj6lmpngbDjzrhsev+VYKYWIVfEagAo89e07ngznWqQP1g34lflvDiR
Mz2XcGdc1t3NSLCSSp/aKxc9tEY9TTVwZbLUtJXlPas7u0Wb8brKbUeClRjGLUOjQ71tkKaUHuD/
wkABk3XxZuR2BRomQLj+rALesOKmHa1EMj54RplKm6ImxWBgakvh/5F2Zctx48ryixgBEiRBvnLr
Td1Sa7OkF4ZsjbnvO7/+JjURxy2IpzFzz6sV4WoChUKhKivzrh1FwPPlR387RxcWuAis0a6Wk6Ua
Du7u50V4prXC50UyY0kQzJ0QqbNaYIUIAAUkUCMmTzGWFlVa0xIRX90Az20n+yWbhcSEEAz4XS54
CbsXlrgIn8oRyRWCCkRt+rtcCR2jy2/DUD9pRvQQYZhzamN3ospJNyW7Y+QwRrNj9PG2bSRrUqBe
TdhDqvRPyiDS7Fx12IvgxR2TOGCx0RkIj8aEtKyFfaWcoTMbSffXfXa913phiTsaQJgn6uh/ohD8
Tf9r9kC85CpPI2BZaEmcQE+dQ5plQdoqN91teTR+oucqOjire37xI7iDUzdqD80J+NhgM6s5IRxt
6cbci4tcq3HPAIjRkHXgTXmu3Sj2696geOspen9Eht9ZalNscz13mlD2tD7ZXl/e9SnHC4Pc8map
Es69j87mYGvzXYecUMfwKijpN+0+VvZA2GZgM9oiC3ZEE5bLhf3t4F6Y5hZ1qOsG4pEA2oVa8Aq2
pt42p/qQdBWwFqYtSzhTUfl8/XtXw/uFTS4cdX1bM3wx1jcJIE5ZWBKmioC4tbT8r+uWvqvLfyZN
f7aSi0tJmbMS8hMLqUWVWurb3ySPXuoFb2qA5vFCioZLFL20+G08pfc56kSJJyoHr2MELr6YCyJh
oCYj8fGCkx86t97l4MtuIAs97xVvgfGIMAmiBeZSRZoNc2uMwBVm4WMOwvXR7G7NbB8R7adgfdfz
3z/ry+WDTJNDKg/T31xsKTShls4dwADmScfgNXv7+60Y3WLmKPkZj1Z6/F+/lcsRzYrMtC1AmiPF
b237ENWDQ8iNEYbO9U9dvwj+YB54qmjqa0HIFmZX6HGpi2j5UnA0reSQ3haVNb0Gu6aw6ndo3G4i
T/SV62XOP9b58lBghEkh9cgaypfsGdS9GypbxmahcJZc3akKa0RrWPmQAT2eXbTpfoqu3PXL5j+Q
D756JJWyBBja8pqMyZ60+oNkahuSBKJYuJpJXHwoHws7hnbq8HnVTG57l38siub5p6QLg4i88Emz
mhtd2OMCYN7pABKGeNFoLLRUiVpVLdnXXUdkgot3YGeJxlkCrBjjwXZk5jYTwTlEm8OFORCZ5KxL
KSxEP4LsV01eK4xOXv+K9fraxUpxQSyNJNaREfdv8F7upn12il8baylyg2PbgCBG4jU/RJe+6MO4
SNY2mpYZHa7i1nhKitQyaGT5wI1c/zSRFS6K+R0ohyoFX7YwrvpjCtLs7GYsEve6GZEfcKFqZH6H
xBWu3c/aTUNnh5SJAL+4GvkvslVuvVit1DU49JCtavFx6Nu9mZqO4SvnLsg3179mPSRd2OJWjWWR
SYPlc5YJtqXzgtz4Nc8xdNpvlR07D86wWxg3yL6zqtCarFnUHlzdt4tfwC0oRHUw75gAZA6gjI1q
wQG3nm3QXFDjXff8P3b4HtpUZbLfN/CPhTl5CmxFt6qN4SyiC/RZj9BhKgxLDO5YNutbbnZhlsvv
aW+AQNUHjFqjjSVNJoiiPeif4bURn3V9EkwkiqxxgbfMpmDul+1sKmT3vboHt8Gj4tcnKchaqxvo
b4H/LP/htc/jIm8R5XM+ZshSFkmkBhTYLbHinxk4t03kRsouu1lqWgbY660ptrXBMmzQ5peuKMas
p98X68zFZwmqi5jJRg0/3mEWy9NeOrfdVSjloUQT7Xp3dqOXciO6UD9vzGvfv3j3Rb2BUt8w1Q5e
Fe+mZ7oNvd5aZCbrezFPxXIQrpniQreu6ejHLq3CvshPWRTJVhbkW5ITiEwO2q+wM7f4syNP/uP1
TV4NeRdLy8UjonSyZOrIv6XhR9rWljqK+mbrxd8LE1wYCuq2yPsZF/hg+2fzRcHI2QyB8Pp3Zlrh
CYW729jG5+10QTQXrSkXfEAk4BtFglt9ks+y+WsgG9rXlgFqtCZ4I9pH1ApmAT6VpK/sIj8uVBhh
Vw8T/LR20GO+b18Gl7i9MzqgKt0tMkTsIN9k5wzspdpZfQFr6htGBcB9gnZNhEME9k8xHllw4+hc
kMoxnIGqEkNCWtCznr4GquwU8nOTiTZaEJ90Lj7NJamriGKfcxSDcym3chp4hnxXNoOTBG/X/Xa9
0P3Hq/jJoohUtNMpoqFRghiNbn3HdIOdbml70EVsRE0S0bdxEQj68lpQh3hbmC2Y3v1tX936erZV
5c5rhl/XP229zXfxaVzcUWYiMVVCTqXdKr97L93JYORyuuPC9KgCRG986jktsrNyalWv5anel6fc
hQiIEFe9zhhx8Vu4wNT5M4PurI4SFrmNJWTgSfGkqGethJ5ibuSDRdroph4UMB7UeFWG5CYyAovp
KDqPwJiTp0ACqbQPpVM1s0k3WiQ+q2P6XGjPKejztET/6NvYyvzIIWmwbfQ3Y/6NNrGlZi9J8dFM
g+D9Igh4OhfwcgQEsDdgsEM3NNdIyJNmzOfrGyg6cVzACwcpQ5kPHTXowVh4vGz7lJyyahdmdHPd
kiC/0vkQR4KuxaAyyhaT13fzc94xF6BX73+ywjjAI9CXZVU28MdE0V6iDqIbIepuWS3VgjT/+6FW
vuq/cJsTxTMdkHsvylIQdgWyUgowTGVYPpBy+VFEMPnNFWANk08m8L+yQikvfDx3GSCVOWT8Uj1x
1FFyklBEaPqd12SxgSRXAb8ytMF4oHFfzGithtDKUjYL+il3iiOmSMEmETtgWXHopn+uPOlVc4Lb
/5cg+6Vtzg+NWM0S3YAwmjSXukUIoD8J0R8ThbypZNirU7ArZCiAtHXQWGSUCjsrZujVZVsjq5wi
zQo7kKRTTKkXRvRXH1InbdTt5NNtTQKBK39PE7iV4nyZNaZmUB8SQ3/jxEKgaqNNd1zIvqOdWVuK
g4G2k3psRI+Hb8f1q2EezytDxr1TgfCH01XPYKaAQHIKtFIAUkJAszCs8omc3F0/U9+7TJxV7lru
aFA2TQhX1yxiR1u9sKF+XWx00NSDeOdAE1An/OtbjLPJ3dDomIKqzsSXEprZOQAF2vvY3yeQNBsM
UcNJtKrc46FT2VhoE6Scem85yombKy6LQS30eWuhiOukoLQCBcitCHe3eqz/HDmVu6v7mdCpjyAZ
NxQgLiJvvlgB79vL6HMhVRNgQgU6wzyg0GwTmaUlhNPym+T0twA1OxLvk79JWAD7/g7hrC1LffEO
yaHTJrcNtg2cDc8EpGsLrePgdB//QG9v2ZYvKeynLTRPNJlQAsjnV1tGkvrU7wMNKPOlFD9s5i0G
AMDmKNuQKRPOO38vvHP2uM2q2gZktC3iY7orgbMtvWKzQCVoai0iS+In+7pz/Pk+LrcCnj3r6wD2
mjS1kxJoVCp4BfyXk/3HBLddTeMbNMT0kZeGRWMp7bQLalO6bdPB61j7glYjDIebufBP7WS+S5Qd
9EorLDAjPlSZqLa5eqdi+vI/O8rdqaEUD2Qs0CdalKIBGPN0yVr0hpudfgg8IqxCLoHrmgdxt45J
Ks2XGFY4OFGv2EN0fgPKFIB7xaXh721Pznu4OyMhU1Flka96+jG+qxBJ972n/A5tGdynEcZLg8f5
lGIWq9vR46KiCLV78bynwKV4FEaVZXHYLQssPyyxTrLgVNBvv6GbwQkPBbRHRcgx0akx+MujGhI1
hnaiVxeWDFDxdAz2CaZPwJceb/8R+fxqxGOyQWXCkNDwLdcpniZKF83P9sWcvGALxQq3coLmU2dZ
ckTtlGXjvjnRhTnupgpz0k9+hTUlew1A0WgD7mmXbEV3/+L718xw0S7TWaNXDb6K5g0wTLNTDuN+
ngu36o1N07G765f+t3R9cdeLr+KCXW8arK4DA+46qoegVDxVSa2pEXUzvwMLOTtckGvjoAUtKYJ4
GFnslgJz/vf0tfoKiFT1xrYVpNR1KGY/LnQ0gTfGlhpZAIfL4KYRQdJEH82FwyAetbDz8dE10JQs
8GiNrm4ye9eXdvUQXiwtF+XSMVLysYfDmN1wqEOM1iSle93EeoYK5iRqmKaBsWpuWZuwmUxpQLRR
zr5mNc/hx9hbwSHaGxDACe6MDjN+eKosEi7/fvpr2dIL29wqmrlBICIHTx3s7vcMLvy7+E6xq/OM
y7lxFhL8GQUAkRLOd0wjZ5Zf1ibOUEAKtc8HmQTMQ3nrg7ttxnhWeKs7vat64ak+jZv0HHjhZtj2
r4JFX93Yiw/nrhMD+xkoRrQkJBNia3GuNsWmhwLkwi4GnnJxirDqsBcWuUvFV+Ux0ztsswk+LG3L
KLEKTEsIvms1wv2xwrcs5kYPg5Auc5ipNTqy02yCJxRQvOXqMpfr+QY1lYW2uzuwO1FpVPCJ/ABQ
hMRnHvHa9fQps/QKStHq8zwagm9ctuZbdL34RC6It3oU1IqyOI8cOBD9QeWMgdM1zCsQn4b9fUnU
c8sq0btX4DE8zZmUzBnYW+Ex7fwstd7CGSTYO5GF5e8XCbkUkLGLI3xY64AH9Ch/YpkXdVDqjk+J
h1lbR2BxWaprS8mFnsQHnDQNYVHa/g0qqLdgtoFs0wI5EkXs7+20r6f+kyz14vsG08x7k8FaejN7
IHHYgIkVI4Tbz8wctWoptoyTJHiHr3mLqS5kFRqR8fDgQo1J0yipEhyIVr4LQFUzghNEG8GirT6H
AHOogQgwsnYILg1ykUUpiEm1KdG8MvT3QVT+zsoSdMaZNLvXd09kiAsoGZOzBOAxzUMNatsUBAM2
/Xz2eyJ4c38HU2HfTPBuUIJVZN9wcaNvDnmrYwkbzZqhW4sRN0/DbGRmadvIrc5LLQVJolc81vvi
lu01G2W8h+BBdAK/Q3G4H8Kd/DEkcqbncCCc7tTuFc0uU5S9KrYbc93V+vCG6voTaZsjLel9H+fH
KtFPbSLd9cMQObSLTpIGKKxRjq7RZYI0bPVJhJo2+CqpqesKjxRSZbUGQ1+23CklJCqzN2OHsUNP
90C39g8mm1f3/485HhpUymEU5TLMJbXX+Td+dKpIY89AggY5xj6zp27cF3lmFyV0T+LEYkAXNsjF
slFIayT6KdzDoa6amaqA0uPLwROYWM2xeJLRO1nIOvVtuKcFlHRE6ObVAsbFen/ux0U8QZHabyUN
EXkBhi76XNVRRdtW95DRb6+ftdXX96UtLqU3YtR56wSHzX9bOm6Yj3qL3PYzWhZ37VG6Ezr7N9jr
4uwX28vdBpOu+10/I/VMd+0OwEW8PBdfIgfRbPfatXNpaNnci2UEx01QgdJyudhia9ZeWCBiuBFZ
4LLMVJ000nQlkhJlMxSzVRqy4O4UWeCifJxCjYX0BVwhkw5jnzttW9rXXUDk41xcT9Vi6hSKZcri
H9OSofu3df7zuo1PAiX+Qr7cCz6mQ24ds+HY9AHzvNX9MiGOQ3XG+J8DUmPpTO3UVVrrSYXaqHiU
clmlK9Z5eqdwKmYpb1IN0T0/FNS8qWLQ9SimXSrGXpVU5/rXfkaoa/a4sCGnQ0GSCvYW2vrl6Q/W
qv3COiHCXKw+OC7WlVdLk8oMUg81Nm/pAAXbaNu8QyWE/Ab54pbNVnDTOXiq5iDgzlFUUrwQU44i
2P5/iVeg9TGoqirfhhcSPACaZKhMzz/6m2VYonQnb9FFKm3RC2v9qtT/2OKOnCF3Q9GXrYZpExBE
16G7NIlCJ7MbzKmpTrSLHiEtdadDbEHUDqBrWSWesibG4gkel7zqgTxpWQeFzs83iH9c5jQwrbYB
e/0A4ZK7he80dOhp0QKQ9v7twpjbHkGqkjgdxtdLt3NQ4NqWe7SudgKHWznDoBFDw0clmq6aPD+U
zEKZmRHCRBtqN1mI/HNSc+rqie+mmrRDknMrsWq28jJ/AFdWbPdmcWRTG1rFaJqWzlhthyyfBQdh
2QzuHOBnfY7RUEIpD3Eos3zSTIb4mM6o66n7Odc9PwzAVPooWICVbJgR0Lep2B4TNEXciQvrOZnk
ZNS8GCn40ODlHbj1T9NND8UuPiz0xWgbOsY9vSsF37jWsvximkvedGDMxkDtka5A0b5X5n3GJGKn
lTlYIcA8h1pLIG1ckXuM420HAJ+tWddeksB8nTP/lHTxVo7N97Qhu6TrnFBqfo59oQh+5aqDXKwP
d813M2OQBuw0rx7kXa+/mJDjzIVzHysHBEthgsPUYJTimv9646pZUOpZBisL/y9xl85tdFRB8lN4
k5BtZyWoXxrj2+yZGaV5XcGYkTxk0SkFQCc1OkuOE1dWHgT+tfjPN0/+82XfpGx9xVdGCmMQMYWS
YYOC4OQtc86JFwqeJarAFOdPShEZjT4OMBUeShmdpDByr3/Nd+AVYtfFPvFdq0kK4lwB8Y0XgNij
vZlv4t4CevcIbq/CAnzuQ3GLjWTXbv2MJgz0B1CuAyE3nrFW9djdtkAQdrdi6NVacP/yu5alucjY
hoqB2AUKu960DBIuytXMzTaJvbBhQKPsWdqkblpB9s53RY/49QPyH9dly98vTGug9oqrCffKpNCd
HIVPuUR2cS3Mt0Vey91fzeC3St5/HpEIRJMlnp2J679qJ6AVbSiRIxNaCqIiTKjo87g8MlQrI0pD
OJVUnxGj7DhDZ3meBTWJtdfElw3kcklDZbJW+XCscOdvUP18KLGHkp0e2CZ386P+U5Tjr6VaXyxy
IUfWglSOa1jMi9tWq61hLK2Y/OinHRm3g4k3MTAaEWut60do9Wb7Ew/4JpaB+rJclDCrNB/9NFnd
ZFoyJr4kQwCA/w7m/XpW+d4VVInaeSCw1IEzkbhgT8OQ1/wT3IXWElfLo+9OB1E/aa1jdrmsBheE
apbVo5nCauPq+xkumm38xx6yZRR97QHAkuvL+SmvcSW+Gtz9lKZZ1E4d7IE96n14rl8bOynsGqnz
fF6AiiGEVVPUdxOoKWlOZ8sv8q1h+255DjEd5LvCV6rgKjO4UGSMhlnEwbQsgOxVAUim/J0eWgAQ
7jLPVIUlS7ryLP6y4lwA8rWcxATiDh57kBEUuk1l669APP2Q7jU3BJe68TofoifJHpBaB8gsp23y
Ep7pXXxDd+FbQyxZVPdZTaooqmzycnDNTz3Yi5jYz0EhDS0z8biQbtE6raE/iKn58aDeRTbuBB+L
AXoG55/0qldvwT+2eZRR3Mx9WSaG6VH/tkOK6vuix/tqSIRUsAYSigW8wcUqNfVBYUKQMlYltjcZ
LJr+nlXiXvfsteIwIxdmuACl9H0R1iMxvb4GUKxRa7vRwvaOaBJ1fF0+5WWoOUlbPwFVVVl6H+1J
0h6CCbDOHkzs/lyX1hz22//tZ/FFtrEsWJXlM+LmDXuRnepc2f5rYvf7pSU3v/ebMLEUwSlfvx7+
rMXnQ/LCofImhAqjBqOfbWpP8u1ZtbuND1UK4D8WFp4xceJYdCutJm8XZrlgxsYWZaBkOculre6r
/TLjpS3FeQhxC8EGq46rMqJrqM2DeZV7icSjHJitL6NM3lW2on00eO9c37tVx72wwH2OrxQ5Kv/4
nDRCTravhgdD31w3sda7ZeTCBhePZyXDxQOZIG/adO7C1Dud/2ajC2PP35GHhYEqnrZilp+1YvMX
y1zgNTs2F0VGYRmVokVHbN5CdAPtS/BaepogxK1FOOjNaihty6DT4pso2ty2XZorspdOeKwbzKok
TJrVFkkQ0yLAfobX6wurseW88zfdpUku7KRZEvWQygBUwyCzTWPdd42J5TfqOIYPkVnnXlqlscXA
GmvhUegGAeimy44OoGCJZSca/OMMgY9aBeZUncq7UDKoNUsazq0h7/1JgqCqj4gWjBlKD017RsnA
bYsJU/eaO2flNhwKZ5BBCYIBwRiKnOxDRihSVBR/xwaKwBi3c3KWyW4pN75N294A4hVcDJU+yhsQ
4+Xv6ErRfUeB1lIH9lfdQ1G17+R3WYaabz0kt2nie3qQOTIpg/NUKbEzsAJTZkPwAY2LexOAcqs2
k8ya4/DOiJq92VFv8JvZLfzmOehioHSaMLOkghyVIruNGsVNTZDHpiN5jHtjsiS/Pct+caq1EiyQ
Bipcc6JZcYkSvUrAS5wMZ9xpHjUqiLWk4SZOQGDft48gVWK2gk4HCHnr0TO61tw0kT9amDJ0Kin2
qqQ5Nyi+2yV8wx5CbQ/5631UKzn+4+lV9tlg1wVmUNpA3eqStIMATWeFQAdaegMea522qV1E6V9K
GGPQIstMO/Hlj3DEGiUgv97PJS6zIWrJqQkn8yRNerkbpr6HXnqcPJQRUG+BlOa2BMow9NExu0tT
ZdNNuTsmQK2XjZbtVK39S5/yYZsnBEP/XZXYBbg3XXUwkltJZqOnzdVfCuhh3SYl53As90rZPppF
/twzhoZKQZxsmuJbWe2glqNpd1Ikb7tm3ASh7wB9Aup5sB91eU8tmkzDIe/jXT9FrdN3yjODC2+M
2pdfxjpmXmTM1EmUkVl6Z0iP0kzAFTkR+RhXariLIm06jJIMYHo7NM3OIJ1vd7jd91FV9K5c9+/B
UMdumydQJ4q7BNrvCXGrvJbvMPeAEqIJ0Rsl24Rpd/BL7W3MpQfSgK5Ynj6Gvn+qDdljuXkoa/x9
an93ZvaoEn8fkvFUk/mYkvDUFMGGUO3XmGp3nR4QW5OrjzRpN4Ef4rZFKToqW6uK5zsMxN8BBu5F
0qhYcZCfqhgAsTQrrWigrw2TKivIzNHu0YzKSQnYWkygVN+ZzAnMeHR1XTVsE8qonqEtTYfEP2g0
nSEoKd8lIcMwp1/eDLFij0ryUEVgVGGaWdhpPJ6aMnPBj+RltN9UZbGZs2wLZNKmGTtnSuRznOmv
TMluR1rbhW4c9RIKP93QfEyjOXhgJL3LqH5E+MxsH3MmVSNvJyPX4bb0hx+kTlmMu7gqt4MyeHXU
oFkxaMBsJ/q9XPihN0FjoZZat6CQCR+hUbcZ5QZSq9pTrfuto8/V3SSb0KzU6sSu4rralW3RuUrA
jHsmdSHOEsgvigonOjL1TR0bIFRq2GBpU0SPepUHoJ42zmnVYKpVjW1Kc0Bzkk6d8VzLn6mcL07s
1xbKeO+q6XeuWYTRQ9ZVIXiZskrfmKpZTmCOMmc3MfPiLqQDtcq4ZRup8D3FTHZZL72X/qxYWqSC
Gqh7MFLtKdfC1x7zVNrcydZA232jnwPzNFSJDIz/CAFqjYJiZjyEkub1k248qKVCD2HYFo4vSS8k
aPunRALhq9w3lYVfVVn5VPyidXYPuavKRm6x6/OQ2EbfnogyI4hL9zTIZszuRIlLSA41s34IrYZq
Lb5WVeB4AwEsWZ2rTdOH0K/DfJCdawXdqFX5EjR5awG/1G6rnGKIqTK8eSoPcsaAeQ/PQTS+TKl6
O8f0r0qp3gZd3UEmKvIiM8JBjt8VgON75m/GLGoeSI8hJH9I/yJmllpyEPxmg17AcYwHGYcf18UP
CJmfgNB4QTbqhWl7W5nSITNBGZgX9NeoBXtVzltbTUHFPCc7fVB3aDhnLghx78DxL+OqmpRtETSB
lcjEtArN/AhaxCrmA8cus/NsgAwKUxAQlk9MsH0Xj0YLSBbVithK1X4Pj8dXhj7oxxm5SULw+C7U
PDozDfxLABLopvO7u5lAwKqViu6Hn5bTy6wrkM0BY9B9kJf1jeyT/EeSK7XHkOrZbKjBFasNxJ1b
nVlS1d/kxbxV8upHBYHVuZLcZDTdSWuoLZssdmhUvplRVdmDor7Xeai4pKh++opxnGs/s7Ugi91Z
ls9mVjNrBkuvqxv1YCdUoRbcP3CkRLIlkiMYqVvKOpChRKCtKLMPWjF3NoAZNHL5WE7tvYq1HuQC
GhVyjOn/2mydvCs8o2GylQZ+brGqcCMNfKnVZNyF6vCqV/X91JNDW5m7egbhfSl1mR3pozNMkQsP
j715rlCBqIOtOkNnGwOyr1mtnVQ2jdADw84jRoJSSpa7fVOZe5zVQ6M2P3Br4pmZ1TbNdWRYcv8Y
qtL9ZLCNOWcHiVTybcS0G4OMDvMBaSnGAxqqN3oyOkEKzpc5vaNmvwFsIbKykgGLYt6XEXL61Nz6
GoGmQ9W6SuRvlYTaYYoqY4ROtgJusECRbNMHEWZm9ruCsJuEyfMhkPSXPG9rb/a137GR7IJe2ZhS
e46DKN2A2sgA/dQ0WkYV4jEcaUjhs7lyS4I5Z2l+Y1N506nBDfjWXgfcBIjT0W1DQjQ3dOUk5Ugw
wnprluM+NVXUMpXW1UtAS6RoxLDWID0GpQGBvD6/U8DF5U2k8h1ayg+Vnjpd5D+g+xDt/QiCfV1d
vyo+xqAMPXRiyAsPAbHMrkZtgiRAo6maU6pT54w6OJrBvmQHo/zeF9AlTqPgbBIEdmDeWw+yX3eG
hPJU2oyvtBgfiQrcV9UHdjOQD5BFvMOSYDB+rV+HsyPrGtEVDH7w4xgtK1RJAubEk4eHmv2mIRLF
kloK7jOSJ9DGglB7WDuhDq3CSfQeXnkfGfgILBUmvBTMg3wttPqFHqOFFyve3Jm4nNQQYGK6l2qQ
M5WJa1BpspSceFEsveIw2IxAT2Vo0nez64/gbBG8g1feUhj5wu9B7xL8WCr3a9q2IkmJ1pFXJEhu
zdmww0j2DNaI6strte1LSzyAMUCq1WE0UPdaL3vO3v09SJNO2in+Uf7Mwf9e7ZQtyFqGH/VGhNpe
K0F8Mc09SeU0JR0bRtkLot3SmVHtIAbSYxEuD/xt40igAAJLlKhfurq2qqEopqYRFZStX3e6TmjV
xeWoe4lv2LK217pfciSq4qzNNBj68oCDN2HsTF9+xUVNIRzSqmfpLHsLFSAmyKnTPOUO9EDQnEUd
ZdN5Cx/WeJLd6G58bu0a+qzy7vqrbn1zL34EV9X3jUgCcgvK5kjzR2e+yZ4nF7OLtu+gFQiU3FI3
zV71A3L6WDiXufZk/rIE3EJXaTEragbrC7iifUwgKNDbndPsars8inZ1reL+xRr3gG21vOpM2uHI
MK089kRpvUbNQ1sxmmqDQcd+35battYCu5vKH4ppCnpxq24F1WQgyvGOhnjW1w0P5CTHFBTe7IMS
23l31/qlFdaTc31LVyoDhiFjClUHoAHXJWdlKCqU9fFO94IZw2M9BrlVKK6NbF+O06YlsV325+sW
16pjX0xydZ1CBwd8Pi9hWd8tpY/phJqck7anZZ5scnwDzUbRbq4tJoq7cF1CMb/GD//5rGhUo8Zi
+vMjIvZWCwJ3SFtBxWrVQy/N8IdUBtQgKmBm2uibZQRAd8b94NB/hMddAxsZl9a405gO2aCySNcx
YUQDt3peRozwoLrX7s2T/6E8dAgIxWsFQHzimA4aRtc3UrSm/HEEfDXTo1Dx+pTNm9GXnzOGBDnX
RbNqa02oy1ISf3nRhKpSgVJS2WzNNrRV9bnrP2QRHndt95jBDI3JKGcSnIavJ66M+w7Fa3zQUrad
l/opuAlQAqR2UTn5Ro7df72AX+xx+7cUS5SoBZplztPbujQQxkzm4uEqGlFZyUW+GOJ2iuq0CXzd
RyjBS3xm3mTWgjCy/A98tc+ki8AfkQ3N5LXe5yJL25AQ+IIRo1jA8CUHov/SlNLqa9EAwZo/mEyG
DCcqqLrKR0YGUHBUzSiv693gIipCaC1E0z6kP/79/lza4QJVGvoshH8jNlbZHqmFHeThByUVExyk
lcX7co65mwaEj33GGhR4UgIej+iHXxJH7hSbaIUTSyIF9BVnMExKVRk3C4iK+JE9AKmB7qoSxUOp
rJFCe4hF7rYWGEyVMpAnEKJCv+HrORrbLFZiFRbSAWMrFPA8hrKqmgiWbTX+AakP7RYFPQjzs7l7
kRIpgHH7kBJlnnRooWoUHKY37TBv54NkAz0avkOyYgYeaoKaEv1AoS8RdcfXIgZgcozhYpEXtgju
9kyKJOn1rFMwrT+4CogpIhejR9sFBTAJQZArG2cq0EzVF95kpuucm/j6OC5Du3hRpJWTzpjtyt//
tcN/scAFWkMZmzyAhqc3lexVS8C9StUbDOx7182snN9LMzyiiYDyMCoRQzwg/N3S/AHtTCfyT/38
ct3O+oItYH4M4+Pi5/ww1BtUMnzwnij1KTKfyljQVVl7YOIkGYYOkJGM8VfOQDcrS8ZRUUzgtzvy
tOhsoD1xC1DmUb2//i1r+AiTYt+pAmUI0GdzrkZqpdNHMMdguCh+BKAc7OPJGRJe54XQHawQTwUG
jESvuZWTbKqYbFQwd0GZzj9t1GyoaISur5e2L32x88EFQsGDKfi0JY5ylwfCBTibZaS7ChAlX+NF
hKrKUIzq8ml/c0KETnmo8FxLMeUmghJ//ySs3RL2cGpxffCfVFdK48+moXiN+UMfH5PmhQaCZ9Jy
TL5+z2ICiQRlGgC0/EFNqmjWWogwAuQBlYFNeVgmwMTs8Cvgla92uONKijaf9EJnnnrO3qNttcns
1kp2youM+cBIiK36hLFe+S7+3M5lEPlVYyoeRqR+ks481nFZbptRRjWRti7rQPmaoOLj93W8HTqG
AjIKvh+ZjhplK+HpOo2ABfQZiDfUtvRAMILGVu1Kusq2Kgr6jiHVd+WMna9kdMrzgNlhjaiqjUfd
GB+lEtVGJZ0Da56bj0GWTktlN9RDgGAnSXeJ2qgbZWI3vdYPUGZAwtu1806th/emo3e5/H+cXdlu
5Diy/SIBEiVR0qvWXJ3eXa4XwXbZ2vddX38P3XPbaVqTmm70ANONAiqSFBkRjDhxzoTZUFhB8wmN
ia5/r6bsXdeb51gM3/rGv9J0eqw0kAcqdUnMQhSvtIbYY93lVj3Sg6qgRNP0KNYMI7hRMipIR0FI
OzPp6hVHvOBZvn1aHocJfkyl1IikIbCwJxIQ2DvlU/epPq7xovzMPuC+iP4ZxNDH5+WZ07QP1SHE
KRK0zTChllgUbiyXe80XARUZVnzm0vU7t8YFMUGKqyKOBijEDndyIVpxHTiBsprKs749f1TPzXBX
Qy0rfKPEx9U4Ro8lNCpDV3O62IwOOL2ucL0mYrWQi2AX4ZuRlYJq90fOgxHsZIL/RG6902+yK9H5
S6gyu9GulFNzYHMfoZMAhwHlQ2sN9fgz0OE8oPCkGUiCwCnFduMsEaq1MJabUvRdrSt2Y6xt0nHF
pa1ZYH9+ZiEaUOCtc8NwiVi7Evpnctfd/+Mw8H0VXDRtFKpXDXqawHtkPh4RnaVrrdv7FVqUdXVb
9Jj+lCvjgGv+qsbI56CFfWeMxdpQ/dJaVQrnLclMu5mv3CZRhjJXpgKhlhbdrs/kHF3G2LcvL3fF
yidO7mxHNa1vgrQmwM+gz98Eujl1K1dtoVqHqvfXQj7h0WcmCJkLQhN8tPatfR524XUD6hXILIHo
heEcXQPD5IAYWspmfbpxcXkGwVtQIjr9QRhEUwqwg45NFBpUvWXjGEZvlzdwAbuD5Z2ZYD/hbHk1
lKAbJTRAAvKf5HvegD/NlTcjkofJnex0Q/fTfjXrX3BhkqaIFP8g9YHKyHe7cSPokhIrGIQALLY9
1T7ajBldS4oW3PI3K5yjpGEsDVUBfFBt+xBcgIzSJwMANTWM/TCAqLGNb5gK6Bp0e215nOtEJABB
ZwXD/XytGRtdA0w1SP9xak7PVieJ4vc9zGmkDhEBeiw0qDNVvTUkz5ePx9IB/PpKKEt8t0CSVG3S
GV8pmlriZJB4IoGqrnylNSMssz07goJctbVfh75bNQV0NEHnn8jz/eWF/Hwtfd8qzrmDEyZvixoL
KctT2A0bQXik2R8JYJ7LdhboYZghtKKQu+L/+ddMKEGYtJo/YbD1Ib8vHkdMgIiVieHF5/pOcMSt
tBMPATt8bvwAAKOZXrVe/r6WoS88ddgPwT8a6MaIzoczSdMnQZl8hsftbRVgyWabbEDE4wImvDM+
KpDUgZjwfn16YOE9/90y51I0dMcTKYBlYcOShnHvbzrMKzDOsdRaBZ+zm8QlKd/WyQW8WmkNGQ/X
v7DXlBEbPgSKOWYg58+gDCe6gdV75QMoek20ksd/8e7CaqHCJEFqEBvNXxF1aKSJ1YgwHoN9dqNd
b2L65EVFtRpaB/bl47XozzDQaCCmKmAi4O5j06UJNJmAmFPRWI8KNNVBPjmFulOX1SYV9RVzS48j
CZRUf9vjrmae+bPYIWzjEA1OHNkZiCpKRwvRYVCtzM3f1xa46DdRjCIGzErgD/3uC0grNqiHAVwT
SMemB4pc2lJjxaktH9AvIzycGQA88JbICOniDoP6V8CS2Z0bXesuRJJXsfqr1rhvNufgBQgGAQOv
kICF+k3hETCmtWAYCUH6t9ajWb73Z4vjPlmmZLkUyf/5ZMltXJqpi4kAL9rqJp60ZrpTDutA5kX/
emaV868DcghRZ4scm6NQYFzIeBmCg5JW/yZWnNnhfMskZtjOMqAuNIgtFVTuerZCfr3swc9McA5F
V+JQLhscwfotBQNlY0rmCEmH/An8XvU+tgUrOrQfjNShclPGaWH8aV39pnhdG5VeuQufX/osLg5C
UpdDhmPaNLIDcBJguO4gP1z2KAsTqfBfZ8vlEjF9nKpKzrDccBtvJZda8x63/FXejxsFAtqSVd6m
eHPVTO1w7cn1X+4GeILBsqnivnN7HfvVJJEMOIfwQD3NbY4GhgqgrINe2/9AJsjyoR+hAtQt/2+N
HeKzDZ3EOZsoQ1Vo07yRxz4FkGwsnQSaGfoQpmYLsS9gg+/1OMWobbKGPli4I0QE6ABFQM0ABw+3
012UxCAsFtH3n6nVGL0pBnezAnZ+cHVf/qgLOAcwr7CujoaRFfEHUqWgaqNNeorzYokQ3AG+GwUb
M70Ot8Ip2EsbxvFVHWaviMzCeJCcxEVr83pdpn0BTfLth/BAFlUTirQzSh/VteYxqUEeGdvM+KRt
Z4txlMjXNDOLp8vrZ17g0ofmdrqoA1EeRnxoIkKRJTmqys1lA4vPJu3sKHEPC302UrVUYGGA8umW
TdqN0J337cjSACIpHwfIDYRO6hn3K4aZ+760NC5ABkM45SnawyjzRlef46C2fg85NQ/4wf3axMOy
B/r7wvBfzwioHKYEq5zFCuAq9IEo8KfA+K8sajGH+9pNlQ+RXTgNzYS0ZvwloVZhtgAyWhnGioE5
2mq3jJCXCZ9Od3LuAPK0WTHP/voLe6pyIVMdFCkQCiwzPQBffxw37Y6pd47HYJXzfymjAg6FPdtE
ZDkY/Pnug6oOQvfCWNJPkiDAjnbjHpn4hpqCl7nBqXhdWduCz/tmj/N5spLJ0PSSdZTUZBfJONI3
0ZWt9l/tIiypSIZBq8BAct9XFuZANU1l/RewiLXx0lO5kXcUcz9rFHuLnvTMFJcFUOI3ukAUyJsI
mMTTZleg+sFoEEKMaeXCLZsCIg5vCKL/aKvUOcljSa5QT4Oyfa0HXqFua2A55zFbSW0+S2LcMcQG
fpnijmE3pLkyTXDajI0RnvqeeOW2v642oyu7gFC75WZyRbjPAKSYUWQat7Wjesm17Ih74Z6JTV0+
O2tL5z6oNkoJmYrId+P4oUqvh7HeG1pgUeCWLxtajhJ4OymoFFJN4qkgsllJB13GyisADnVP/2AH
1XAUU/4ogPthxAn/4qGBt9rfJvk2TA/2h17qWupmBJlNEtpABIf/7vadWeEcW2BAIqBiVhRP3zEt
PyYdDWLBVbqZpbT/23q4wzMls6yXwYSQCtCUYg1XHWrnv0MEpJAFWn0fOsOTUqyTp7JY+uPUni2R
OyWFDFBl2mOJ4GucXAHfCioqdAvpKLCnjhY46p3qGvi+xF07n0vZ47c1c26AtAJAHzFMh1u6I06A
p7fkNQfWyV1nTV7qJn2zxnluYRgVAdZ8vBrBA2VJ+wiPuHDTnP4Hksi1TWVX8yxTDfxpnioFvtT/
3X1AuQVTr/lm+iSK3LUfogt+BK991rbaGoHAQsT/tkguc0qENm+TLNNxYIVfFD2YEb1X3cab/0Y3
i3v1cT38rq2VS6VaYygS2cBaYwzB0XQ0yzTAYNNDWn5o4eNlT7OQaHxbHpc96SnpMiWYEem3GGZ2
0fn3wJ28GgsXlwQqBgOc3ojxfJnGyEoliGd4zpCOL0NV1aZk5M7QRq+RVqLcEGW3l9e1fP3PLHLX
v0TNhPgUHpR1/zH4+alkFDkMta2YzSGwIFL9QALzstkFJgak92dmucsfkbTsmqGBF027BzUwNkAE
2mKhvLVN+9IK2oHOgPX0+aFK5mLjz/qp1QQMN6oFhBlrHzzdAaZXcx8kiWJ1QtniBLDJLTrYgyUF
GKmlfYChF138UymjiQbrrsnCDfBCbh5i6PbyYpYv+NliOHeStMZ/Hk0MiCLv2w3LO8GMjqLQWnWW
/VU/nOaZKc6XlHjyCkHdoNdYBVYOljUQFV9ezeJFPrPAeRAySrqYMAtdDYrXB6ncG/7tZRPLueyZ
Dc5ZBGHfNRJzFozfrAeaJrNGJOuMcQLyEsd/FbLPzHGOApUQOmPmGYdN1c0Y/J1aHph58HF5VWuf
hnMREdExXcNuUpa3m4m8i/oaEvcndpvpcoOID30vHZVjHpdAsjIh4CGNPdETP8RP7D8SdCaA2Duq
1eRmOK5Wjn+cB84m+R5RCj0dErBEx96IUawJIA6JJO/hPKwVOX72SzlDnEtI/F6pMhWa6tEL4wit
rGCX2v11A2ZxRr1dHcDa+JzeIHFffcf9eOt8mgZJL4b0gc78PK9nUVPDbFAntNBbRDt6sLJs+lUL
s01D+iTU1BkN5Q7Ig6eyLJHLGtblY/MzGeGM895Dq3yD1pBjZTysxIKC2x2jqlA92clOa1M6P6kc
OWucAymGMMQkC5aaqebn82CDQWqQz4jHFKkzhgsToDaZ5mF9G76A53e/nqT8uCjcT+A8jJwlsjqL
UD+f5zs1uekhUHx5S9lf8M1JcgY499IRIij6jDXO0lNi3KXpUeg7SwFT5WU7P/0YZ4hzLOoMRiHM
JydeepDfGARMeZaP+YQmMdPF0uxRXrG4fBm/DirnYxpDbAIKnkWvEb0oz7wRI/N6715e1s8i4Pdl
faJtzq4D1RFPe9onHrkh1E7BRYcpI8VUnOpFdCg4D0ObggPTfytv+0chc1gZMLDXxp1W1sqje/sU
8Da/xL3wR2IPA+bTi94s1xLXlcPIU5uKmMDGCCkbBIbYsqY/ZWB4uLydP1Msbjs5x1YWheSnAWQq
8ZYbbOJNUBZjTzrNkdDhvWsh1xA7gmCuKo6wv/jCPfhkJj/7jjUN57lm4SKbQB5qZpOjGiaKuul4
V/rm4I0bTC8D9welgdpGlQJIO6O0BBUcC5i6YG+hNXDPjzSa2wrO+xiZNLeJil/E0mg2QTa5khPv
1npZax+V8zAgW4nGRo6g9TiNJyJV+7mWbi9/1bXTyfkY1cjzWWG6qiNBki7/nua9ZDxetvF5xC99
QM6/SDPGHbIGnjKZTIrBQ8OM/wS31ZWP/7SG93Yz74I/meqkma15WfSXVu1qxWPNzfGQrF43MAyn
QdASrCQHlnaAgDYzIwtyYJ9wPvl5Zd0r349HZ4XDIMgNpmNxY9qtuhFAzOMFngxtdBXexwBlZLYF
eYoVAXKdfAIlcm98h9725d+xeHN1PMMAyxApBVz5e+7TChWFkqqSeOLvCeUl+VDf+c+ZJd1mB7Sy
WUGGMcU1hX3Z7qIDPrPLl8+VGDwFnQ6npEp2DplNq75joATFTo7xSbfBQXEdO9M2gvEZxHQjkr91
jqSlj3D+I7gSVKVkVNJB2u6VSd+YtZC5lb7KqEsWXNS5EfbnZy6KRKKQguQV3EsQ7Rjvhr9gVhlo
mATUuNd76kupwbk9zhdP7YD+S4iRpfSQb0ErcMDb491weiu4FjwmbRe8BavQ7cXU9twq2+qzVYJp
o5uFAFs5ur4H+gW7u2WKMvpWPzAeZzyydTNwITfqrjZK1xbMedxUiPU89WPMaG2lNwx92vKmhNJ3
gssrFiYKp9v/pUi65OfPF8w54HCYSUmnz5IX8DVHwwEu3q69VV7OHw0YxJNzO5wXLmvQxyR6ihzh
2G4LSGmAIgERpftfSmtrR5VzxooyqwYtmTNmnTsUmiUrOdJD/Ki4mTu8CmsDnspS+D5fHOd9Kjrr
uh/i04EnKTIVGrjot++6iZwMXwa6Xsk9oS6dVgn3XYbGglB/9CWIvSR/M+TSUxMX2ykooYAVbHpR
AoCjjraSHoN2idpD12xbAc3GhNz70rjrY32rlRH4u7VDi9k+ZA6Hpuo2daM6XdJvSyr/ScoIGa2x
16XWS4RqP3XThkC3XMzEJzmCxt60+jBbirKQP5V0zcBMhypze15OMvXVGt+XdTbAxr5DxxvYJbc5
4OdbuSdv69XR8zWb3LbPRlHOcyriTEVPeQ9OJvnPoK09UVaM8MST7Tj5ZGhrpNilccLcsgJN1Kgy
9Vb+dTmW/Gw4syvytYV8SRFjwkHXCxJ7XuJZ/eh/NI+MRsWBDxDwyJQs8TD+FmB/dbRh0QlgdonI
OqO/1LmNlIQkSGQM6XkT0FLgX9zWIEdY7x8uxqkvMwYHZg2yMMhSCNOAFcFuDX1XZtFKcfsnsudz
D/9eicGFQjXGOMOY5jiG3XBQY7oXBHo3jiIKsqCkCqrrpB9vwiz7JcTSAVOCV7067WaluB3E8b6g
mANPsPagPo6+uM9lf5/m2SEdD2lFbrsh34U9mixZtAJI+tkd++4dKb8zhmCoYRakuD2iFQCeXVgA
P82vcmH3FnmDsg7eVodsrR66+EGA3gc8XMWQMD+NHOqJPyZ45XugwMPTohtex0FzVo714uE6M8JF
GEmbcz8S4sgrx7tOPjYF2kR9DkgjSKDUlx6cgxOdwcRV7NJW2UoGQDrgu6M61HXCtxFjFAp5iMLW
xhdZFVtdjBRnv42LSh1pFRLkCPcaSPvusfFu4lVv0y82Upevd/AW48SZOc5J1moaS76P/WaA3ZoJ
tMe2+KyYkuVHJjD4KESsbP6i9zqzyN3sAUNkA16XnwvEAD273cC4RWAD6R/ryfTvBHBGx+9r85DL
+fiXXf6qo2Q8pyN7dLG5rPg5uoJHA9hDgpzs+KFBeqR9EOxVoaTFFEoCHkrCuIOEwe3v2ZvhqwmZ
oUnmhQfEYerNdv2nwUgAlNm9HvyuFISDTFDmea1PubzNX4a5tJEOGq0ICNC8tNSPeiDsJ73dV52/
vfw519bHfsZZdhobtCs1oUy8OS/cvNuMGPkR0gG8kq+XDS0WH8EI9fdOcpeWSn48lQUKc41TvPhH
Jh3ZeP2pskJb/JM+zpaxKx+VX+xZNW2KDblZRUEtJoxnv4C/mnkhGFODE4RZRZRaK+gPJFa2ZYCy
NRTmz7YQc79ntrh7CcankdAB7jfeVlfaxt9KN4zNgmyC01qaz342Xyg4C/J8rSwQxHIs2gAuN2yO
WnDQe2DjildgXW5kqpiXP+Pyc+YrpeBrZkICJqY5hO+Nu+l3SdSDlopOPM+OL5XOrPjWWAE2SIMb
pY+tsJvduOu3QataEXpvIEyUhWyTRx+FONyt/LK1feCuqtIh19EMPJwZ7Ly7Ku9SV98m8EtMJyjB
LMHnQ/l61TEtHquzHeFuatHpFON5SHWSCI5APYZgzfS7elvR3gnUhwZwSTV406TYotLDypoXo82Z
be76DkTs9QysHFjz7NbXoFejWw0g49ETrpX9akq+GN3PzHF3uCzBitcUuEFMrI6+4+5CdgjjxyhJ
uaWFashutWex9lW5S6sVsSBFrBLBTBogUTPBJVdcqSD628aSWUAmhdGL+fv62Fr+SfCGbQBwU0Qs
3UVitUlW/NhPcqrvOfVnd/vMY4qCnkZRiWdJbY92dyVt2HRweQtQ6oprXowAZ5vNBdqaCgkYWZvE
o1PhTeHjhFLY6ojTYn3vzHvw5TYw8uQiWgt/7W8om/ldcmQNKMFTLWh9rneAVi1yCbUYgYJCnFDg
IzcdBMWkTWaV+37X2aKNUri9Nh/MtumCe/yU3Dr7XlLa++BJDFOPKaU1x3aTbYdt+c/RG9+PBQ9k
jFUlEzRSI7zJwW1LqNMXo6l04wZToJY0Ty+Xb/7K4ZA5p6N04dBOI3scJxBDG2uvFtCY6Z4uW1ns
T56fDs6/dJ2S5EWP0wG+U7O5UjftJkWP0Ni1x3WZ559TBdwecu6lmjGnNE/wpAByuF1jxm/SAU7c
No5SbQZb5LRmbUUnslFBJ3laaxysLpZzNaDI7Qox/yw4tIcRWq3zJsBdYBQS5GnV2nLY+HpXMtd+
di77YA46X0L18y/gSIi2LwWLH2uJrPntZbf9ZYqLjFFXNTIQCpEXGMRpks7R8mol+i7mkWcPce48
Zn1fTl3cRV4hnkjyhlkJqwmvEnGNXmD53H8thTuQCfFBWy/g3ZE3DqEomojXOl15Oy97jC8b3DGc
9D6VJwZGUDzWrMOUsycBQb76tlj+LJoI6LMCnLDKnTdMrxZjlqUpIsnnvAWB3HgCHpHBFnto1iNX
XO3BLW/fl0kuLY2pVsmDiGhKlcDOOhSBoxd5XNP7XN7ALytc5AJHbq8Fgop7LIgukQM7KjuQiijW
6Jf2CGpu5KZ2DU7gy95q+YkBZrL/bChf8xi02WhiZGGfj+H8z+xOTnfsr7vfsStYykndddspN8lG
RJk4QNek26/1OBdROvrZT+CC20jCPBVEXLV0G2C2IzyJwqYTTKZrxEouSnulPa89AJZbRmdGOVcS
DLEi+yNcCQNzhGgY+c/aazCaQ4WCKao9brzPr+gbloyyqbSd4MrxYl99iCw/0c9+B+dnyqGu47H6
zEZDoGpdiEwwSQ+G7VXsGOMtMdRmCoirrTnTlQNHOe8zKIWhCtlno6Pesmqj7KEisF5tWfRymKA1
VJ3ICq7sd59dCQJoI6YgRjjsbQ1SDnbgvG2bN01FwYXBa/13489aR3TRTZwZ5dyRT/tBGPMBDcEW
RGoZqmrZzeWLs3xqz0xwnqiNplLEKOZfTydWREoCC0xuiPS+We7iG/9q7dXE/sYfWdmZRc4RSXLW
9ElJgGZTB7toHvMwtFX9ytc+msi+vLpFn3dmivNGhVhoaS4qMFXGpjiKFsRdmQaJe9nMcsX1yw6f
SZO2MOKsVfGdcOo7aqb3TCK33EPTK9kOdu7gXYj/rZ395SL/mV3O5ZBaLrOGAqSneBlQ+6HFNK99
DO8GRzbzMbg6WDQhpOUOG/1foaD0M+Oc65mqgQKEi0WPbsq40dzxlWXYxM5vmBzqmqtbuYB8li3k
UInQWhwbqUH+OTb4jq3VqEjSAP69/D2Xr52G0RIMugJ1yW1r0DYYRG7R8ksjvIQ6MOEQccXE8sn8
MsFv3igXBVFHuBPyPEMeLG4P8bRWkV++aV9GOKccQy2qbxUYief4qtIq6M5I27mnXlEXG4i9OJe3
bc0c54rBjAaecwIXqRZkQ2P0lhRA5bXHEdIDfa09Xba2toPsz8+S6NYPZxDldQBvZs8hky2JH+S2
MC8bWTsJnAOO4kYLtVhD87ciloyR2KL6xxPq7OUjf30ktqtn6wCwrwhkjKV4eRq9CEp5o9bFw+VV
/Bf/9GWDc7liRvphZj1sDIGCyya1ZPRUDckybjVrdIyPMnCZnvZqn37tG3H+N4hQmBMG4L5qO3gR
reYq2jde8y44AKA5xXUkm+t9weVU5GtD+UktOpCkjiosFn0RwD8/mg+tgGRzatPtrILwyerxH48s
rZ//Mbcw+5aKAq5ITcLsH09ShKZnNicx/DGpfbsR/qgyHsxS4Kx8TuZ/fkTQMzPc50zy0vBLEMcg
02y33ZG9H0fLwEtF3AgrPdDlo3Nmi/uEilpL4Qz2OISY/gC1QPLCnuUMeQ4G+F2zZbKkq75+uVD0
t9UfTEWZVIUh1WE13qKaumNG/0pK0tsc+h7eWmtr0XWd2eM8vqL60ORoMWU7zBFESMMcou9aE5pU
EDU7U1JoBCvlagRd9C6Y+tERYsAMzI8xJhI6eHKN3KtxoB8FtC3riESWf6+YmLllScPajVy8kF8W
+btBoIwyKcyfQejJ8YPAhPabOWgfKweURa8fB/TMDLedmLSdW8OfY0+7Yxw3jVc+Db90c8adM+zV
hgsLY5escbGUqD6miDLgFOvAHt1gE6YWw9kqBKAgxc1LS1xthYJlePHInK2RC66gth/8McpCr8xU
w536evKqtnuXet1TlXI6SAH0PoZgdiLfHz0Q2haOOoLZUaCDBbEpciRR2TtxGlTO2JLspp5GvJkg
5BLU4hZaP5YQYuapmd5mjVj+IOxn6VoL3jL5Vyr/qboBPC3NDDiQJk52Wfn7risfNLW1oukWBPGK
SZK53oCW5FfTAkUDOT4ICPnApguz4io0vNZC/77IhJeQ+GYK3mslq12o2VynFXQsm9cYFTih/TXL
R80vb0na2IVYmgqyyXGMbansLVUPb6reeBFTiHa1eSVYYP65U0cItomTKc7dCWJnZheFpgjCa3Af
eHowHJs0+62P7XPWzyZUxhzFL/5EidCb8qidAj3fzPQ1CguIGimuAdCTKxvD5PSaaKC1EoQUKTxk
xOdJO0Ev6KXq5Sd5rEzSl0/QNX/MInCE+rRxjCA5TintTKVHk1hp92XyMrfhoZL6TT4buyiT7HQo
N4mUQZ/V79/yoposdaTX09DvgwATlHPuzINu9nr9Nhqxo3fqvVh0dkVe2ypON3MsPVXgPa0h/JM3
5ZM6Cz5oS+ensMFYRQoq7Fy5EiSyS5rJnpvXsGi2ZQK6KXCviZpmS8F0PWofQqNbLQTfOii2+NBq
mQq7bjuTCL1TRNAX1PMjmQZHDN46tGkHgtIomGPaaif1aArQAIw2Q7IDVaNTTz4U1rO7qC5cOkGx
Cx9VCPQGKnCj2VPjsWzlnTKWUGNMb8f4VNNDr8W/E2mEME+6T5J2B5d7lGtjMpHJ3fZ5t+v0CJpa
6g6HfTPVmSfG8nGk6kad0eLLZa03x0mvLFDVbUtQZeXQhgsiCEJFqrEpygexJHfQQnKjEWM12r0I
lYlIRAsd+pAdXKyYRA+KOuD4Qd0tHBqISYl2ND3JwyONn41kOhWNZOL9u5WnwZtLkLNLhiVnBpDt
UKKTfGKrda6B5jbfxv4cWJGC0cUeU2UKqDyiq3Iot8hALI2MuzIydgNJ7bbTrSYItrkg7/OpOhYR
tSdD9uZi9mjQb3HunHJWt370B77STWvFoaNxyjDIHvVNi1fkfB/0d3I32EmUmyV9rnPJKwlks9UG
ApqgK4EI4RhpN7SqdnTC92Jyn/P0q6jjLeBfbmpIbj4QZ5RyzWwn/ByISFBp24YZ1A46jwSjBR0z
c8AZ74rfVaveh750CxZZr6LQqdSH5jGWDc8P2j+GnJ+EaX6QoTfXloU1zidJB095UzlV6Ob+6wjo
gtw5fQUy2wyJgiDaCjq2oVRsEyn0arL15cHLSGLWcpibMdMMywQTFRWzqqu7KQqPJW5IW41XofRS
kqtC0y1RyI8TAYysy0zU8pw6RV4VHmv9udMLdDwhlF4dtDmwJ6lwSnoixZEIEBSdocJX7LPpRhpU
W4cGcC7cx21oRhL0xmZlj9NtVQGAzclz3QHWXnyM06MfvEz6gUBxQBomrAXqg1lp+yl4ctEELMOr
Sm8sieDa4FOBFcTWq2gTC/fZvE0pBB4g7jg4Q1FChPB+LAdzjMWtKr408mQWE9T/jAZnAvqcMZgK
kl81VEYLWXJUEG70d0r8kuAcFcUj8JiOKt2UY2TWOLESNNnaUjNBbnEqtXbvK/GhrGJzALVoQ65j
VTTnTrH0+RpIVbuPRUcVx103QD4R1MXhFDhtr1it7EP68YHo2WZU001NXxJ/U3aZrRZgNdch1qkR
OwP1dzqoUJAEKSCqaN30SwZ2S4OCm4/6Ai6lId4OxoufPVL/FhqJkIovzBJsTPoLQYSPxpcghHsP
b4bstqkfax81ychwIuhF1KSyCtwXravsUNPMCGWmuFBMv8f3fYc4ni0nb9kEGjzxVwYRWLDSm3UJ
GsDhSei32XxqA4gdz501ZDdy+KB2aNH6jxFF6W/6PQUzAl1gxrkG+cGd2GiO0r2S8k5OWhSyPC1+
0eVrIsdW02ZWViO79OIeLHh1ctNQZaOX4HzORC+YmUHJTJrKNox7vMdMMtzq+oGdh7rFwHJ8H+il
mQNIWZSCWerA4W38CYAIBClFNLN03+DPhXZLIP0FHqVQQy8Jo8WiYROIpk2CDiXs5lDoV7F0NeqC
mQr387hnjP9i+V7qszPMv0EHCWZr2ZtEjEwnuh3OUNYWfynkdzOixpsQBO/QNFLByqnupFII4bi3
LnuHgoCFkGDFOjHr+W0eUjsSAVELMd1YZWaFaCYa94ZIraoHtLje6sJrNt5GVIYs+RXkUUzA6kwN
wbcXRicGI6kQ71rtWstj/FvpDZO0b1L9MVdxJMf3qlfNVixdX34h+Loh1tQ+9eJTrL5B4dcaxL3f
a7aKMzyM2SaKc4gaJDZE0646FdJy9e9ILq2mh/hm8ZYFd1S6o/1JnZ/n0tb7FxnAWFxeL/ahtjDu
Df0DKZDZIKgImbHLNN+MoWZE4sw2AuDC6jdAls1JjEzA0a1A+q33vWkk4u1Y/AoH7G7k9UIKnbvC
7YsYeny5OSuCFcIddQVaYtmIvGCQ7QhpxzC+hipyCUI3NXEHlVo5LlsdJKYIeKu8FcpHQ71O9K0P
c352TKGRSdvJzOZgG6WhlcXlg9okVkJhrG2tmLRmE4vYrEOe0T3Ujs2yxmiLP1nC9JSFp7g5UrCZ
J6Sz2/5l7q5V/5qqOFLCbuxCs41vq+Q6JNeQ92uCe5Lfq8OzhmOduXp4FaV7wXgw5ts6zqykehlx
w4r2t9jddElmdWDT9OsrwSdwgYIbkd/G8BbMvzswGCbCtdruFUVjLrVIr7L81GSdRcmNJD/kNLHq
aTPOB9F4ybJbhd4H00NPAXvEQY7ydxXsWLm+odRJpyfROEC5FQUf8JZh8GB+iTPNaQZynOheFCar
ArWocQjJgdCr0T82MVBRQEgmyOKM+imFrG6Ied94ku020WwNNAuysgkj1avYf4JNElmU0xvyb4pR
vYSkpqElkNOrbdUYIakympoy2pEmO3MFKm61gTRua8Y+1JIxyQR1HBNyj17SAT/hd3Ygh+bU7osM
2d3QKbYQKW9hDMfcQeiRhFYMKHs8YBTKuA5nQCtV1ZTLk1JLpt/cFRAMS3NTh1MMuj95WFjRgNEd
yIXV0U1Q4s6QfZMhCWmoHRYv8PAfGkGxNulxYCcHFWmrKTaxVNhZ5A1wFqP6RIQUWsobQ7+rhBMF
C0GoX9eQYNNwSnX/j0SI3Wi9M8tI0YXq5PuNSwK6UfP+fjRmt1R6kNRHc+KM8Eij31lxfAda5mia
UR5tssYkqfzW0tRUlV8J2faIAEmzm9XaGiGqjazbTqd9EUR3AtxVnz8X5EWtce6CyROBeZ5T3GYp
sNNetXJhi7lXhAhI1QavKUbCkvJ2bt9r/U9hnPImtHqw8BbIBbtBtcI+2PbhYPbwjX0dXUdh5Ent
7STflaB41QSIg2n4dkiUFOR2A83siV4PvmwP40aXIIddJtCKxRsSEeP/ODuv3oiRJVn/IgIser7S
tFPLe70QsvTe89ffj7O4uzo9grTYlzkDzIGqSVZlZUZGRkDTd7TiWiUYmYF9Fdj5ro4jckNZvS9x
zJsvJPV+zF5m4xjNDwmzxUXnJ1bmKhGUlnTxB85A1ilublwo/V1h0/xM2Ezau6l8Li3eqOqHMl1U
wRbFfKe2Q3TpKmdM9EujeWnL58Ey3T7IcAMYtmkXbZSUmJcQ+jO3F89ZYxIx+41lH0OtOZjJo5Ix
R95dVcaTKj0o9jnK5hZqBOZ5M3CtNPcZ5YKacAmRMMQWHpKR4ZTdc9jETj2mbpu+ptpHUXCtBdEr
NC/SAcX0w0o7mF2Gp620aUSwUcVFJ3VXZDrxVG9WB9WQnRLIT+piYkRNDivdxeZDYbyGSYnx7X01
h/tcKE5fs/y6R3VBnqt6Zn42CvZmhsdfdz/N+ATPt3Ia4ul6q3ARVuHzPN+lqKxpocrrGY49GgdD
fzVrBXdR5IQS6jZ4sjcWp1KTXaVKrybrULcIM39UFVwOnptUzDfHEBQ6bnyU7CnvrmJS+aDqXMFQ
qE08HqtnJXnmIbcqZOrFfFLSa9N4l/WHvL+qpFc9fyzZZ2p1nRrvVhPekMM4+QgGp2JBnd8auU3B
usEQm7wdwppdbZQl84KycnKDk6i3G72Id9g6OkUzEDLjnT59KQTgkBx1euym96AqecOxE8efQk02
lvYhByklzrSpYoGlaeLX0ofEJke20TEmssKx8jpKYvAcTPwMJzFfytJ2q4XCqeGu54Mp9IUW4XVk
gwlHUp4tLwwIUtJzGhb0bEZXrX065xwWzam02tXiq1EjZbVJRsRbMd8qfbaFAuFI1Xut7OvV5nTu
/Sgv3Fn/UIsn6E4OhsdPtQA0q+4xqbwt5fxuMBouReHEZOO6nV3q0wUVGLvpoW0eh+AJK5PdmD4a
y2cMqdPK3mJxmY61a3eja/OJmpZMJXeUnpYu+hCbeCivCiPw5krgD61e0jg8G5cUl+/boSmdeH04
TrMWPuaxul/Kwg/Dxm2MYR8DPJPKK47cImHSPqKI4IvkSTUpMcsDCa48X4UTx2YISwfLYrNWLqYI
C+CWckgnzBrQxqa9rBt+T/WaK8tZ04VeieFII5sOlrWO2VZeWh0LXfPn8HPOIzeqb20r2kYVZD7q
BbFqa9IsX8YzjbnkVkhHI4jIItIc2xIzoJvdlq9qyvesQ0eyv4rpNknfkpC9qtkbw5Y8Q828Ak52
zdzFUstOpAc+gOyZGV83+K1bWnac89FNVK4kzJojMkUra26kEp/1snBbxgYmBCcH3Myj/EbFKsUm
iMQmqIhItraZbdRsvl242SpjAXEhg65jRxCs8AL2JlgvnfYcmTjOyvoFJgDu2CLuqE+ePpaXRq3v
i7S/FB0vIl6urBZSN/zJeT6TldDNmjPR35R27KZV4RnGWx2qri7zw+e9nSfHNMFV2rZ4nmWjFY1n
prwzmRq/aoOtPH3YSQB+ojoJd2rTfNn8j7IUbpku1AmkOP1RsUMmUYpNuxQesFGCQxgzLFV7i3f0
rqCYVpbZVTTFUeIGZf+i053GDDtHiahTptGKXEuMDByTvGaHnLGWLL7pNPOmbz/U7GYBaRgmdJ6h
VpsLKdZ7rj2GVHVj8RrrHzHXRzQ5bTV5jTI5qmo8GczAS3rv5ozZOnbYpJtZbxIywabzp1zHq1cu
cMRaOhifoiW8qfZnZyYdObSQzy0r38DSqR2tnXeVnFyKNkjvgrAM39FkLQNfjzoqQkmOdwST95YR
eE77fJ4uRQ62mvcwpVFyWnOIBg8/Z7Ha3sFBraZQab2QLTFY5Y1N168y2qdUnz4HXfKLgIFYLdSm
y0ZKvtQ5fFVK+UEGMBZGdaRXjx96f1BDfZML1ZMDwwtkzHa6MPaDuHi3deOQFSaVQDaRRiVm/WGU
+egX8zR62mjXhwKx+WyyZi8ZS2UTMdqBNC3VL1Uk5/xC6eLBE+bIr5uJSH1aq/tsTJqdZEe+2qHh
lOOgMxbypSyaXRXg8zzkw63dvIkhhXldXKW6BRMbL3hfFOlXmdiaW8k1oS/tCwfH9Ie+alPy1Ppm
icFo9BKmkCivu7rBZ72+zuIBGTGzQ9iwqK/FxLuclaTZWCJ5G3JtO82y5TJ3eoxKpKNKSQu8wA7O
1bkFfjN9Pb7ANH5w1Ux6rRKCShifITOzDeXhLrYVbp1lZ9fDYz6SOZVV/GlK2sNQCq8cUE4uo11n
19tAjsiRrfyyRuo7Jk3LciZ5orY5r2p1J0fnCTWDSDIngftTko6Nxi4PcCDWHvC7ojC4laxnwfaW
iJOxtsG5/tzQ2d7aVaBMvqDoT6ttp7wMAlexSKNKtBwrAbPUnvsK/GjJnKHmTqFMr0vU8vX7abxO
YvlsCr40DkBLvKu5S61SHGe73YlZpgef+1UsAUSx4RZpWwCv2ChZqSHBHEhrsW87HZFNoNcmvZi1
D5QFasX0KmVXjMCx+lfHZJPRHGZzBkF4VqgCp0HejALwYHB0gb1IVO3gbGbOnE4bVK/Po+I1UVaN
gBA+ZeknBDAYOk4lCGT6jRjka22JzmU5c6zhapReLT09qvpEvb484UNhGC+6wFl8rZSCJ8EEX4E7
VH9nyYnTAniz11yt5jG74lVkHWWPwmOH/Lr7nFgX32cjDb8x2uP1RHcba5k587L4qWlvWrvaVdUW
V6JDoJiXxaRe5PVzMXy2g7rJFsmJqyN4mmpH2zntN0klb+wsd2uJ867yYYNsgxw7h5bYqjb3C69G
Nz41oXhdTk1uV8TBYWOgtV1K+XFs8MZULmtj9bUnnXwiaXbVgSI+biun4/89ByQBFZ5V0XKZdIwR
84eL1HRGee1bd8cmW9xGC25C7j8TbMUM58sxbzGKV5rejaLqLdXTiDS42IOaqPprLfozxgN7irLF
lwLI65joLJRRFj33Io654ySnk2xgtsssfYinzp1pmXf9cxtrfjAP54le3Ov4Zncm5iq45nbId5Th
4ElS/LUkxqOZyExc1ZvIVG7zoXTndtz0DT2BsLM2ohtuzNHaGxaySfOIqyV8+Kh1JtvYW1x1ZZii
Zn2djGKbUys3zbhVyqfW7jS+fb6fxbIdI5DzVfnBPm8RoAZOBvqt9m0ubTox+1DzL2MNmTPD9Bsi
pg6yl6mgcabsM896GUjZedYQF4fprAtfVetmFndTscqwkVan08eKdQ6wUZtJP8dQl6pedwMwTCE3
x8CeOAXKvupnt7F0rx2tA/2kd1nmxs47p0p0t+uepDjljHVeqFHHD8WFibG8RiiYUbDvqWPKotl0
YU+mxlk3YhoRrVOptpuD9lQKIg7Zsk3H6EoLmRUI3mDv3E+hceyi4EKqnwgzW60KfV3NjgYu4337
HLF+2X213bmu4Di1mDsRmWfhEB6Wvj1mHWrv1PpL1e9sKT32UrjV1tHegUMXWuNTgaeoass446Cm
b/VchUX4ns7M5FaXuly+CU33mwSBjXZQbkOtcIcsPuvn9KBb6VnSIIyLu2uQAipqsT9n8ZWsWNzu
QeFOobQX3JYZoMWsaZ9N8aJmL/lg702wPVUHQluRpfA5xIHWQpVdS8G1LDhek/rWmdXOrgZP1lVO
V7DPc9WkgNB2hG9XlIgqd+p1lWdX7Zp7tNh4JR1zGA37eR8vtSND/AUOcwfugV65mjP0ZOxNz0Oy
WbYTYGI7vJpcJJJyp0sPEXRQkT0ukupl3DmhLB/QsvO67CNugBBTP9AaQiV4RnO3WiAyJusCtlL2
mK6tCXcOQG/i2e+mD6VF0rbmsZtsQ4Lt1um8ldDvWuwr1cpdq+a7J3cGbzcD9LYGv7Ofg6baaxRt
yKswWV87E9BAqNZustR+mN038pvahG7H3c/0Ts50yYQfVmt76hT6Y4LMvBkBRKneLPXOaE0HuGVO
UZ+ZU+/kgUGidM0QvdBNpxmfYtVwGrpfgxx6DcGgbUeHG+Sw2L1bysnOXNBZpyOXpaobSldNqLim
2nDXnI1cX1Yp+4F9WCIQKHa1ad/pA2jsWaIM/KXFKYij1Asjp04fDiOUzzWTTdWzUkXap3q1RoNk
8q2NKreMPufkTZpsbzD3RZU7nRU7o3juQs1XuhTvk2spWw6LdZtE15byYAW1mypg9fFVGYf7tH1P
mmTT6ocYCQR1eS4FMROf0qYHNxUpu/Ylh15WJDtFEGUg2UKssCB6UGGD29oRPrTRZawobojrba5u
E+syHy9bhinzYHRio3TCejs1F0ZwXLRPMd0MqBIlUeXpA4rzgWMUHETlUSJ3lLrbhlgr484k0zhS
z6XxUtjAqZlOvBsdxfxQudKy5Dmj8zZ92uboD/rFYsyb9RdZiTfF97FUub2SU0dcy82lbbxHlnWe
DsnB7B+rhPRiuW7TpygN3FggwlJdG5AOhu68Dm6ZgaKMLRyRvihacLDle9V66ePJsxcSV9oaNpeK
amQ71RJuXs4XI3W0XnxIWrtPVBpDlulX1WveRJsmUMkLY6+fhKMGjROF52Wj7oxmdBgsc+T6qbWs
j5bKK62fjKZw+ia6wvjLCbTJTakmk25fF6EnAL7ywdyR8BQSPAky6zZHqwLXUs36LGTSC8bSraSn
JFsuB1nezeHFqFk+HUwv7sGF5tpt6c8EXcCVfh3p5z1cB13/DFNSFFn1NX3CZ2k405urNJz9TD2r
DPYzmUAufSjV8zJZjqK/zcqZNEsUzfp930mfY3QUCwo2ysDx7D3MxJ1aeS4gjBTtU2apzrRE5Jox
Al+pgwwXeK51nQHDBiK4kaXWtefZoXnDIXzsaQeFXeOYlO91OXqBSZVvDTsyG/qca42FJCbIgsyb
sb/iqvWN7r0Wz3aseHaJFbscunPzJGaaJoHhaNNtm5WeyN9r4yMUXxEYQqamjhr1vj0e++m81j8q
SrqkW9x+0Jy4ZsZ8PmsGun5a6FhS7EsLs5b2tdQcdbs6i2je68pTOvabqLmvRoTSUG5So101vDbZ
lb0CocnoVjE/UghKPAmkuQczqw5yasIcePynKbSiI9E19vKcs2hnN+eGhmD5XDt5svhKS+1ZtQc5
GNyIrlDSWDtZDjc2D7ewkdQ82ghL8rRhAQ6oPGZqnIUgmVKV4GPo9GRiAWmLGgekr4Fv6flDamdu
GMtuABCShrkTpncm0UXDb9PuMG9UAFUUYOGQbdLawH2f3fSk8woYYXGr5DxOK2CWa1URXkS5KHJ6
NkOzmRTpkMRftO1dPZcOQV7t5M4mdBIftAoorb2sevkoD7rXWQxnpstqZuoklUaPKdsndPGsczkD
KCU42HNId0qij3A1xbtJwZuKpy/q2q+ictd11iEU9abWO9+wVM/OFj9JDA+KlGsXXymoXa4jlJVg
fNTQ2qKln5mmv9ql65G4NkLDG2Ki18BIH9J6Ulz5hch9vZ83DdD1yFPH41avYreIngJ6JaXMwPly
r1E0y+azHNEWol4ZxdvIwytms8c2m+xzeEDl2jFgewxzCOLfuWujMuP7ZGQjYTLsErXzouBlAcdT
K9mdAcqqKN/MdePl0NRC7aWpFyei0z4Pb2VCrZbTrTGImGyIwAaFXjIXzXXqkXpnlMqHEnNTdfoh
kt5DaXFkxi9EVbh59jWlN1Ubby3zdq5qd7KnFZoBwH1ZDChdIeeMY5mDJocNyRdVXEf2ZiR3Zgo5
QFoPzOLlxa5aQw3IXNVXTpmE/kwaLjoGxKbqJdEfLfUrUc7mXN0UbMmGcznQKElGyR3jx7qoLkTQ
bwu2Vj1S1tfVxQDRo2/pr4BxirRz1fhDHurKK61nq2+9kXrCJEEXBXhxLZymVTdJsTflo5Zmuzz+
DKSe30CYJrfGw9lrss9qLYFa66YqV6zO8rXZ8JmAeuw6etU6IyBmRVu284JWocV1DKyGZBL1y55W
aWg/6aL204mRM032h+WTLM5JuUKN+TmN31v9Vg10MFXpStj5CsMRt4yzLivPMHHx9FxzpTgGSgHb
T9UrdZm3RbV4mTJ78lyAD72sTdZA+9IEncLgWS4gbbcvjSJtuXkViQevawcdaHde8u3Ci1rCcqOY
cIPuomjyB0wxTTBNEbKf14KmqCmmwXoEgZTTF1Xo/A2UFbbqpMzctPmliBK/S203oZ8UiM9WQgxj
VlEDTHyx9Fygujt0twlwc0NXjuRMb2AujDfKgMfVPMPoAB424uusKzY2TcNiaN0IOE4x3ku416Hx
DsHT7RQyAulT5XI298NIoziALrvsEnLucYWLlcCV48ppc8A2696uJoAVyRVUN2MTuzaXmywu6Qln
cvtPUybQH8dxW0MHMUnzRXRftfJ1PiqbAtuLOt9XLRJow11u3Of2eanet8l1ZN6YvNbANjeDsTPS
TyUXUAjey+GmB7fJaG5B93bHAJqkZbggZz6Kva5V7XR12s0G1cPClW1si+AlMTtfDtDoKt9oaJAg
SNanUtGMCElQW/5Ypd0EZkc9t+0XFHIBOypzM2khNmRfUtNsC5qOyag5ZXyn2W9Jobi9NboKciRT
zI1Cfmcb27F+SsSw1aOXFLSxpl0TGdxJ8OQyKh2dO6hw1VblX+2NOpw3YUISfm5l5aXa937fDJva
2HU1unicCysjbhXSjtnCHRSQ53S6F/aNlBPaAaZt1MdAFc0crtMTwk/0qs+t4UMPHpvalaN6I8Z8
Z4z3hr4vg+rCJhCi/evpAr05+b6ZgaSCzMP4iSwz9fJw4A+McA/opaeyV6rPgRm75aR7GWorSphv
1L7ByfWxU8mho8zDA8SBIufmM63R8CUP0qMM7mbmLflgsKlMgujcO1WBzyYnLKHjLWQwTVL1nPsh
bM5M04CwCCys0XDqE38E/attMvk+OSAg5Zptcaa2RNGkqp25CncBRtKQtuOJG4xYqcnqQDuOfuK4
bDUQRTmvN6kpg9PJmwozh3kZHsRIqb1Ud0VY3mO8TVAgey7DG6uYdjljh6rZuWkSQFbQdyMjVh0E
mCU2vQDzuR4TZ1V2ZvND2O0ZPZcdWqpEv+FN0x5NY7itaCbOCXXGlL/H9eT2sexDJDvT4n5fC7z/
Ru1q0q8W+ohxT/6QXS6N6jf5rlHB7uO1asWzZ6EVI4GmlIdQmzeVrLgd/YEc+H5AzSmPypt0kLww
eQ7ACfV+oalFe/bTVC1H0lASFPgU6yhoFdM+s7/mGX4VsZtGRJGSdHT5tkkOU4VnctFvbRWr6BRN
vjI5FqrkjCl5VTqAakN5S1UviG57uHaGUjstfdiaJCHQguukG3yt1u9i1SbXiH27QW9nTRFJ3Jd5
RcI+6FhDR+ydBtC+6pRtYsSeoZxr41UEUSDGhamftG0bQT1JUlE7Y5NRE6t7uaZnQL9Gg2EworFD
rR/nL3kHkRWzKlXaDn0FZQ9oBaDZte1pOxJy+rDeR8YdOtB+Gkhu1kbngsmYHMChXcR7palAbDQb
hOQvhn4ZZOcinc6kdTPEhHmik2EmvImGNnJJPZvTgRQFeYSyzjRyqIu0PIryvkkyT0aAfi7ay8Kc
H824/qy59SkAFmdBfivGMyin65rA7ApaF1aWL+XGMZQngDgGy6bg2MbRTivgw4hkJxIC2qxAQwZc
WGh5tYCBpWXv8H2BJ9C6hgFkUl61bQudCt6HpTlFRrCXHkqlgwXHu+Z0DW1/syDvKkDChEHmlJGo
BZqfD9mNSr9tqi14MoKOCXmKoe8YfaHb3rGZCpqHptiX47LJI+NDW6YjXRl2zGve605VKl5IR7dh
FsegdRTPuwSySxhZcH7yM0VKAYzEbduYN2pquhjZuL1mbrUs2i1tfalO2FLSRI9SZPU4nKj+OkFG
Ij5OZCj06Ky695K8eKuneavgi96Oxn4YzDNpqOCxYFCAL6s6yYcxA2hY1EM/tmexAdnNbnZJJsHy
Gq4R+U1pa1a3Mu9nymPXKOYvGsXZSnFjG+Hk216FKtmr1HhJVULr/Mi5JobG3unzk1FWLxlKkVTF
0PhitwX58tSQvjAJkQ6ttbOPWVA/pWXlKrq40MZZPSxmfawNZE8AF0oIL1nfuVp3PtHbNSsmL2hM
8ZU9m9ZWHJIXzpm4q61lm5A/VCPjWhE0uG46iLrzEtZIzS8ii88EN7cbltjqaD3rK+oUe3p7tgAL
1tN1RyE1multON1pCxp5mCjAnOQMaKRoQpY3i8VtG/IKG5Jnnb5bQfppy+M+qvjbi7jUjQCJOPU8
6Uxq0g9VYsy6ReGD7uBI2ZLCuGvp/wx0eaPEchWCrQ6QIOuSt8jjZpTyO32lEMn9USvTu0Lr3BAs
RqKtQ7fBbdXmLtHsxslCXq9qfs2BoPElPFNLX6u11mvq4COBfRSGpDiN5Jly7Rlgwfm8V9TqVeY+
Neo97QuwyW7xIiSn8LPPx2lrcoIbXE3LFNZEU0if3TIcwjDIt2SdOjy/fAfHbNo2TXCuROrgdob1
1vPw/hD3iReQTuym3JCdSgcxHMc5glrRPxhxdJ1P7ZkxpcZe5Mph4Qb0piHO6BOEd1q93LT6PD5M
MUbEtTR/xGVBkRv1H6qQL4qBlLPOMoFf9dwdRlvQIuzk0NETMmqcqBBmk6Obrmow+AMaCHs6OL12
hOhybSXKfsybOyqW82DtJtQDKoydVg27SV3OK80A0G85id3odebMfw8aphxVQ3ULc825Q5M+l9Tv
JTF8kCbWTp+Tlikgdm4S6okrZ+KoFuYhnJT6XLQycGyloLEfqvp41sYQMf8YCfhJa9/6Rpc/GQ7L
Wh0eac8oUE6Uhgk1LojV1EC40U6HWAqQaxvJQbH+GOj/R7T8X8MBhobpuY5uLb1Xhge+jVfldrjM
qMatMxbBVroUuGFR3jINhBDitnN6dpiDmvkq67v6eiMv8de86z9627/9hJMhslpu81BNB6IdJQyG
rho3Kdc97KrUJSPr8D0qj6sCCrk5FoAFUMVjdB83DnXA2f9JXOzb+zgZN5MXedLtdWxupRWE6YVk
P5bj5o+P/eNsxLdFTgaUBhx64nKgbc74Dk3gQ4+Ip9iZwfrQI10NMiuv3sNKQZmw8rnkf1//x7ka
w1JsRNt0wzBPRjOWPhephEb+dg4e0wJWTTr/NYL143b+tsTJdi4KnDp6WzDsHyw7Le1Im/Qbs6PI
s+mBQX3utPJTtNV1CZz++9P9PBz1be2TLS2KsYwWG62D2h+8yQPEuwY4PTQOQApT/n+JVawf69/b
93/e5sn21UtRV4PF29SpYXP7Ic+vLHFrFM/DSs4hF/r98X7eO/+z3MkGnTp96YYKLa8s3QRD8IEU
905VMAbprJsstm9/X+3HrWIKU1ktufV/GWRHcp5VJv3rrQYngdStKN5/X0D8uFO+rXAynSS30ILh
AP2XMoU4xgdjP29wP/tTwPavRznZ9XHSzZGRqvE2oj8SdxII5PaPZ1n/xL+2wrdnOdn1mtLphRLz
tiSIPotWbGatPeRDuhFK8zipNRzl0DxOdn1MVO02nvvnvIkfJGC3P37IjxOQ337IyREIxrSQO0Yt
GZgQd03bnEe6dq7UwWcKf6GmWsvqdNNBBBmt4V7C/vmP9dc9/9uLODkTSxkPjVEiLNDhDFZewN1G
oD7dFjtwAywXV9G5bKvvf191HbX8bdGTkwF3BUhBk5ku3QbbajPsxFbZaLs/VQX+2rEn0TvO00rP
JgZoi+NqARrszfN63xBbovPfH2j9Sv96IDSmVF0jIaLByX//djfzKMFklAnbSf7U2o/QxEIlvPx9
DfFjPPm2yMmnoribGFlYh+Bz9dqkGZ9m/aupFW+T2p8v/WQ68pCcDxC7I0F3jxTvkvE9sH0TNG+E
8jzA6w30YxrQr/vjt/34Rb/9tpMvKnJ7tFp4EFsmrXzQ0n0VeavuEKN0hZvutQ3tYVBTF6ogyUH8
9vvyf73+k+/cBIhQZVhkETBe55rmtrwO7gj391V+nse2bYXLGA9b+1QXOEynJJ2kIt5qLzNek+Cs
7c3q1TvsDK/fxLpf3q36Kfnj7+v+IwhxurtsxgF0oeCeq+on8bDKjKESJh9ed+IL2qhWdTH2N6O6
ra9Xo+Des5z8IxAesPH5tI0uZo9Ku3lFb0z47a1+WA7ypoMU6CtejEOAfPH77/txY37/fSfBNGDS
YDQLNdkO2LVqn7BYmK5BtmiLv8+1et0eox10euMt8v+adv5Hj+S3V3Ny8HQB0mu3hC+cPdDtWFMI
D67jl3SkFmHkAvfYEhUY82W+knwbi+rlAR9nJ/LA7eFvHbrY/V/EnZ9ul+8v5OSk5vQ4J8aBou14
gI/gwwGUHHGzemYmh+h+/tOv9qcLEwhLwLowNFOxT06fTNGgVj2JTZXAD5Zv0Fz844D/uIIma5ph
W4YCWe8kwEWTWnXNhKZ8zxvr3xVp2fy+i9Z38q8v+W0F5T9XMOs2UcaKTTQvr3qMZONc7zqmSBh9
/ONZflQCsDVTFVilqbZQT17XMLbhYMwjpETgFzoDeCGAYKyeZRMYBXsDQwuI83/O5v8ozof3laEY
VHGaop28xaiXck2FtIRqJODvf7mb0uzIMUFZVSP/qpB+1CL8vt7JO+3NtIhGCeOmUamgGsiBOxiw
ZhEv7rFuL6XPpMXfNGTusRUvXW+fjWqxr8HgkqbfSd0IW7qGaqH5MCSf4Bpvf//kPwbU77/vJLAZ
edQqscrpNRriQ4WE3AywifugFBVnWdM/24BlltqDwPUArtE5NMbjIEcXOC28mtACpq4/++M3/VQk
2AZ2zBpAPP88iSh4tVtatSoRl0AnUATu/nHy863Kib7mK3wrrwe/ubBwvIpvxdXvi68b719n4Nva
J3EjsmepGlbxxsK86erHvmFYrHgGq/Jjdff7Uj+/e5PNL1MwoA508u7NWDNHc/VVgc24+iarwE3O
qrxueRMkPgdztAuyv7+9i39KylAV+e+FT24LWU6N0DbR310VMXouT4FOq/a/0An8MWZ9W+jkS6pN
GYKgIdbNjgZizRluyf4IWj8lHt+f5eSDJUNvxP1awEoZHT37LpgmkM2/sqsft+S3BzmJVyJEUQEn
FUq7JXkW+njI8twPzNTVx/xCp3kyWnPzR5D8cSuaGvYtpqLh1nkSOgqhFXMS8JXGvIaD2d/Ttt5p
TLAkEMmSWP1LqUr9+VX+z4In+zHptEzrVXT3xNBudTPwlLTYiCG/COJxI5X2i9ZBaQn1Q1LFV3WT
XNpq/0D/cy+F6iFvk0erHvbloD2BzN7V9LCmMYOY0LptK22ExMAAlNq5XR5kXGQinYFLCHiZzaze
GAUFxEoayp1FV6KBChum82eVi8PvZ+7nR7QYPuAWxZPrRIGmZUKWS453ujBvrzEIo3/M6d3va/x4
jZr/vcap8xY4thUpq3xhXNLLZcwkpzeWPvfMl/y+0E8Z/z/q8BY7BFuBk00ZqHOhT8q8HmNmEzCU
HjfRTvkztfkRI/q+zkluH/TzxJjfsupCym52JbxkM7yZ/upQCWkTSvgfG//nS9rigpYNYdv6abad
JIXVhCYjC+2X7MJ58OpPMoXV5Qpy9a79Kw7/eLhXnxFFN8gMTk1mxlFFZ6IFTo72DRPGTMO40Qes
dIpwdWffLKGjXhftZvGNs+Jc/+PC+RFU5iH//+qnhhRyUJc1gDOKM4yOgS/e0IOBWehMZxAMvAvh
B2flMbyaXqub5P/ksEPDRlYUW9PXoupUi3JIArvJeyKbkBiHmxP1YRgKWMfaVVYiAlEPzI3ZMI6D
P+1X1vj1n1ftf658ErmjXM31TOFygNWEWS+WgJfNbkB7qtz0j/ofZ+WHTfyfq50clsgOe6UUJBWN
t2wY7N8wyrV7X5UpYb5f/7mn/h1o/nO5kzOTT7I6KwV7arVMagF1xC58oV3sqAfFyw7dZ4jv4O/h
4N+X7X8ueRLbukYQc1fjgjD6f6R9x5LcuLbtFzGC3kyTLsl0lWVUJU0YUkmi955f/xZK97RYSN5E
v3Mn3YOK0E4QwMbGxjKqo+fJIyjuT/+nELQ25ZxnkqaXCMFlAF6pk1VnBmvz37bjPg1Doir0MAUR
B26npN//x8kYnHf0L5J99cLsTjFmSaKO2ESNYqgkoTtVVj0EUaeisOUue4HvvCMOhinGxaGup2PV
DleQ+L6WM8CKXVxfe0FLbU4Z+2OTGN79byywPgB1DON9qUIgJXI1zu9b3ir0yhUy5aSA6xCpb0PI
S3hbjA+QfNyJIlN/lPzzd7alRJbZqpG2DDEfQn4ExjxPsx2ZAKc+Erm02ZmPyS7yZVbrgjVcMker
eCpX1W06YacQvdMFcukR6C/Wh/eExT3f/7a3RzNZW4oGpVEdt06D+rSzks+QZsItPQbSFpSHCfeb
xVnQq78fZyOpk0CGoKqQ9zU0lR5UImjDknz0Y3R3PgNJbYd+tUfD3kr3oS9bAOcTPxFcrsC5BcSO
lQw2Hgo//wIquxrwoCs74DyQgNCx8mZbNiHtdAnhj+ABIZUCfwt5uAlPlck+sUOnsTiv9ydA+FiG
0xuX/c8/hUq9rVRUXRrjjimeAPT3WhdtYB3BB1swv6IhxnSb3cyEONIEdOp0Sfzo5q2WlCFXeFfn
cImbjJcSaOuSKxgTvFGiYEyrENQuAQlNSXRVDpzOar9UTuRAS8MGNRbKl8RR9v5yui1QPgejV5Ow
gB7bYzxxG9tjqJ5AGHN1kGkzzsArM3BnM2fdD/m/DFCFPLUEwLVKt5sKOY/kTvow9Bht3Zf2uhd7
k02sEyozYTTvP5L6TdIR/0ajEnEKjEVYiEQHouasQQEpRl+uigyJIkjklCAdFAOwptq3bhh/gtvt
4fXoGyT8/UlQzX7KHWD399UonMpiAEBc+V7Vsa+AKLlowkEHGzmrS6QXoTnMSfigpMrPlusgfmJY
cxT9KET1yzJUDLTAZq5ZDYnKNbw4Nno5dzEs7OILn0ke0IQPaNA/BaDbMCbr9kJPFsjfz0etRoMH
1KwgZsct4fjUmbZvSgX6DI0nxiAKLP0vroHOE5SQAO9rptFmxN88M1bxqQW61BOfhAI8ZsIvIrFH
QQ/DsAdffP/TVeMcRrztDW7gkgUQhmHQYpdtmej1VCbE8gD2bWZql5GfvrwDiOVWfjPayS9WX4gR
kRa7jAelHIMR2vg8gPvcrwo2TIwxba4Xsteg+w8VT7olKulGLk0tPBWI7xQEBeGrAMSWqVutlT0q
YKSZ2al81c+sJ3kyNzdbbxWXqlTxnKYZmqGirwxUkADMtR686PzCGB4rClWcJm2h82VGDA3yy4DO
YgbJ0C76/77dYxv8HQrtiFp0M1dCnwMNjAAyStACmCwNgM/7E8WYJ7qDnMhBrfGRjIYTD77f+JzF
uLSBDtYyLoasOFRKzIJ4qIFVSF29aCD41QKRX5j62Hmd/HR/RNt3I0lVcQlVIFRO45rqdJSHovsw
fgD5DD5KjV+7utXZi13WVghBEOYRveEVQObqb0wy/NUZrcezFug8Yv7xQBAVK3I0E7wavKGVDuqi
/sBSfd8wnfsckypEhBoG9JWCZjxo//0MoCkeAL7h8LYMM/bChxQqhFfQ42HpUf+4/4m3l//f0VKb
rIMwYpXxFRYNxDukRHPB9D4HusLYANun9uqrUtsM0Mu+jGokkcmBMKSVXYqPNxVUeahM8MAys8qE
zcz/N+AHYmU1jSPf8G1V4BIPAoNLslZkKY813m94a3BhlsW6LWzGkyVFxB1MkGR69/Fpluttil0h
XHq78iRgYJRz/wbxW3S+gGFlXcbILrvJjqt41C5sQT7mpQVGQX9844Q9WSzzu+yI+/bAFMjePMdX
0cjoV1+zlLsAKYxYR8VePhwHaCJkxp4DJUwXdTOTwUJ9T0QWqoE1Rqp6GJQlk/kBi6ZzdJe8lXLn
5QzPNvIk4IiMGSQr8N4HpUoFHUxnJS809PPcwCeuSMRsXWQCTzYklbHXV5+Syi+hXOtyE+TEuBjA
Nq8KdoIFgUoQ2kH23EUO5IZOYLE+g4Rh4VD9ljuGL+7mQ37priFThJxklnujpjJP3nNJ0nE6uk8S
UIsgcKv6+4s/ic79NLN91VqNmsozylwac4DazyFFRP6Y7lXVBC8lu8BW0ushNnsovgFZb94PK7JW
EJV28jCU5iBH2NouvPYMOZ7WzF/qb+WJM1uYUQ1m7Ukv6ZMCYMhFMRPb8P6vv4Fuu2dBr5Wob4lV
qvobjzMP0Ks7gRkc7GUPWmFYZQkmVgM6oeV39SH4nrmsxrW42cvAA70qQqxVgGj/5/1bqDwfpQ0W
t/7tDf4RQmbyJkjfFzBh9jDmKNDeVADsWuad7KRO3prjQWfMxcb+MiT8AAITUITbl3UIzkGXqYld
VeFNCVQgA6wGCWgEEFTBnVb9gEefuWQsvI3zzQAuRiDv+bDrplGycZaAb6LBRQDULjCZ3/B6axlQ
qL2/zraOt09hqEy1jGWsBDVqVWhJqD6eE20AnkGO8JCrDuGT5P038URgA3kN1mo3z0WFbASQqPiw
f+h/Q+3BXl7l5/hZMdXXmJkjNt6DBQNm5/+JRq9gQ5+0KTZQEsmuAHGNawRJaujdR0/oGx/Gt6Q+
g1dtsd3cBGZkqufap0KVN0sAP7fsdwCi/sgbj4BcQ29h7h3IxppZJZlG2u967jUPwpPW4WmrCw0Q
8UCcWKpvYbU8SbGyi7gWTeFGgJ5m+BX96GNtTIewAFsTyvCCyEGuOIeDOniYKZyawmGxeIMzRb42
Byjy5IbiqhyYGELoFxLg9FPt1xA7lPXIqkA7THQg28W3ClqpgvpDyOH7uUiPnKRBM055GvjAW7C4
m0W2ZS22ouoU6BBinN+BKjUDMFaWtoVQmGQCBOJCcf4yxqIrTpOTqCNQNaDgqVdpHn7Gws+lq36H
erRrIUGC7Q52dGfJOXScIbA0BLBg74/5WPiQm7Myo7QGSKjNyp6D6GQCOXIoTgQ9xHdEY1cuEN/W
QPtO59fReOwhA2mUh3aC+q6WPhbVr2IO7MyAFkRqEqG0FKrJExRRglCzRX1wu2TyAL/wOEhcyhC3
yaIvjXBpx29FBf4k134nctvdBCos9Gd2jOV/23cSFaQSyRANXRMlGm3HBXy9oBetocn154VmAE30
F9Fumuzcg7AKcSwXHrp3EIOTl4yx229zCqIDTI0+KvibaNh+TqaByvVaXICvmuWDyTUQucTDWPnj
/hhv7/UkiCpIqq6LCkgln4M0c6cXfSEYgB9BZrwtf8zt8Ho/xMb1isQAykbUFZW8832OUWWlnqVy
XbjG03Csz9BptKtXyIx66c/ODS+sZ+ENlPjneFTpk851lw35ZDiazmtOkWAZgnUJMcYRLLlorCEh
U4q+Hi+JBZZhCIsJqAbcHzMJ8bnewU/QDfjWgAeNI4GeO0HISrHidUeCZIIMWi9EQju8Z4r7+3E2
TgQRvUlY6am4EABzRM3fAuApKOmK7oxX0lsu0InNXisbUBCb7eyysVhUHu0QIAeQQ2WdSpN500K2
T6wJnxkaWpAPyqAmnLPgTxvfTsX7hGigcS0JWJOfl0ubNQOnl6rmJGkXmmODXS/zYmMNKXRVOhmk
iaS9Qqn0sQ9LqAIPkOyC9yZeMZOkBZ0aiqNlX/zStAg6GCKIc4wvvlVgrE8pUguu7yg9lKiUKIad
qRG2O0ikuo0RgBwPLfRaeiUCDy1PiG2yNUH3am4FEF07cMr8jo/tCI8ui/pNbyZ3ibLDNLesGmxj
9X8+RaXPv0+u00iMRTz0Zh65YOD/IAjJTsPkSNzOEwJJmqwBfiEINygFIYiTuerwUDa013h8ncBy
jaB1k/TP97/41mOSAawKxLXAOsNFj9pMEirNIchxedCeajxY/+7PIF/aqblc4xNopMAeQ9n/aXDl
I39kL/rbQwDD/Budxic0YqJAFhq3Qz3prDkTLajbAYCd91cJHGC16mzGcDeK6E8BqV02xhI4T/HH
DTHcg9d4glKQX/yAGUt3UC3Flcza6VwyUBEyzbvgkfkkSZbI5+z1ecjUEm96odWCDPgTiGddhXzy
w2Bw0iL4qqb5my4rUEPR3pq6eNJiHVcM2Q5BjtUzidXNYf0OailzIdSxRrA+P4A39WOd2YljwIio
OM+imV0zl3XkbqVThSQenAw6kMz0UQWlYXHRRkCKoCQNDNa+RxtwfIAaNecSRiMLHrt1xK/DUSeV
FJRQioYKhAt1/wrWi0KG+o/lu8cKQh0RmpDIZRhOitMVgC/pUEXqAb5I3u8v2428I376dNTVWyug
U8UR99w8wAUTwnAXUZs4eCoZXlnnB6UGQVEbIV8wREuwKyfZvP8DNg6nT/GpLAFWs1jPOTS18yH5
vuiFJVfB9X4Ixpek4R9VBQFQQymh8F7jlUl9mKPvocZ4CtxoDH/6jjT+Q+YbeQiiCo0hk0PXrfOk
PTrD6Cn2b7KTO+NBY9jS3Xw40kuUVZnXVOBwcWn+fGCkJZRKdT3TnUmFDkMeyC+QPmMc6jdJlIpB
ZZSgGqDWkcJJaBKhQqqk+QOPS84u4+Nf0aRCL3gZj2Ui/b4/X9LNEUWFpRIIj3WfCGKu4zvCbAbX
EEhuWqLoyzwMGjywM6CCrvq9WwJi0zvqMSciDPZky7iW7Zbf7bNxHd/AGxLszoa0zgmJABRn6Ca7
rEzAmgTy91VVIena3EMLQXVKqDtAtasEFI7xMTZDKGhP4EoDiiZdV5Vq1QjjGGnO2Op+OJS/Kr6B
rFF9VNrM1+QIWsE1BHdOpYGrJv4RAQJNwT4boU4B5xGrz5cr/Cl+ap32Av3sn7g5QX+gGD2tbKA9
kZ+HHJm5FL5DOM4fyhwi5RD6b6YsMSsxiqE2CIeCNtGWh6bF4MJGna15xka6P8yb8oxM+WqUVErN
5lzQ1QQKQgn8HAsQ+yTX8BuXBZ26bXVRcaisOgyy1kx5rTnS02RBqM+GQQBu9JDSsyIT2su2+DRa
krn8yk6GW3/9Fy9IJMKnU5r6BVTCrZIG2lxZr2Fx627/vXmQ7doMLAhC2JI5e9pvAsaAsh0jz95y
rUhcFcgSTYHLo0qXY2MCgU9gYuHviEu/ndvptU4PZfGDs4kBqgpQD5y90uehB7gAfpbM+CRX3Iz7
b3y6IMsFKINPBZR0Ey8/F850qC3NJWAifsduXN8Wn59Ha1DZUYAMf2kQ1drZr6H38BWSKRc4bNgE
8VK/jdbyBSqWxJY6fGqf2NCX7a+tyyB2Igeg9qXWWTkLPDfFuuos0CN7A6LjEB74E1BpwKTpT/ED
nDh87Ut+Yb3F3Jx1ZNyruNTqEmo95JRmUR0DIloaxJeyUbJjkUXAv22dU3GoY7vK5bAN41iD5DKs
7lXg7SBG1bq1T5gZsF07uD24SVBWhZjHNdpV6GGzVtTmRvpnqAZPXqVWuXeO+0WJFAG5t4JlSwAk
GM7BKD0lmbjrxJR1wG+u31U4akXBAlmOeDzwIXOMQKVJh+jJsAm6u3uExfP+fjq8bb58fF9NBdhP
FQQwOD8PLmuhVx+UGFwkJhDRnrOZKChbgG+pcDwJ4Fahl74Udb8jXE+5KQVKpo2hFJag4dYbiXf/
52weyPrfX0Nl57mU0e1qMHbIi1zUHi3D+gjB0F1XFNb9SJun3SoStW/CvORGKGLpTqgDpNaEjiq9
3I8gbRY1qxDUFhlEjkshoIcQ34Nfo8/7otk45ZdwL8FexQxc6Qj3AhuUb7vbdb8NF2hrDehn9QL5
/muPw4E78RfNhL2oA2VCi010+mgz3aTK1S+kNlcplGo6RQGU9U3uAg1DFDvzF+2t8xZHsGCE+Z28
VwOM6UN3zgN39/uEwyPaD/Z8nM7lhbUYN3MKUImaIknoWElUORaqSmL0XYgzk4cP4GPGPQ3j8/1J
2Tz+VyHIsljt5S6sBUnpIt3h/c6LfXRpYOXM3lbbx/8qDrWtYO8VgJ6NgraouNJUMqBGiAhWIoxg
D+l2zJd2q+CRJjFOU/mUqAHIwTAkgHZZlk8OCHi2UgfXJc/Oet+7oZDCRiIH2yhidSJZH4TacSGk
eNMqxjfnAUxL/W4v+NGe37OAArcIRpJn0OUF+VcHEo6GpOVoAVS8BpXx1hac5Ct29qP8kF9h45dY
DpR5wFHfyTv5jSDi+kPmq/vSw6F5Uc+lE14S8xB59ev9tbC93P75STRmLYSXjDBidziNKO6rFhxX
5DwBAuD3w7CGrlEJfeJgylGThJ5mHPQsI/gatpUHqSIf3irvsahg3DJMhePyzMmhH/etCZzmcSmq
VxjXOmXMP8uD+jiM0HQUYyuE3yvsnOygjo4pdN+0CU2eMDkOsNOcW1TO7eRIQXJtxfZR1Du7KfTr
/RFtfTj0lHUBnRA8atJ4qKKHhnCv4qYQh6cs4Z0+iWEP8ut+EJHsdjo5raNQK7MWoSAtaCF4rF5z
DPfjuXoKwIOGW7AHO0czfR4dVHXo7IWWuA8BUwgea8a19Jbyh1W7/g3UKaFAShZuMBxqWbxUQ7kY
XP2T4qSPHEoQYGyO0r4+AUFkyT6MW8sXwx7hgq3BPBSvn7gSPmA/t0fBDiHPdoFit8e6ZrBmgjpi
lg4EanlBmslwMIf9qYHz1wKrW8ZUbJUk689AnRNNB5GypkUYAYptM+qwypn2vYRHzB0M2K6hD83Q
j2tFgxd78TV95feZufy8/ytuO0gfk4FnKAX9CAHs+M+5W5SgJGeMKAUTT3GUQ2S9px6qfJ/1UW+7
fFQg6pBQZjUXjCkjN6cRFI8MhD4IV/uQw3VCp2Sssa3qUgB79T+jIlO8OpGWJIvTtkIh0rXeFCtW
Esp+suhQOIZBViDa9z/i5n1lHY7aVW1TwNtDRb5vbTwHYWTYWd/IQoYP5k4wg7fRS61kgn88KN0O
q5TeOm3W0an9tER9XQwSossuyqB97HY2nh6Yt+/NqnYdh9oXmdQvUdymGmgbo708C7tlD9FMXD/7
B8itMhnj5KPdpqq/c0jtD80Ya1mbMawc7qS5xv+OJeULTNkOwhKx0GjbW/6fWDp1G8nRX+Hl4iMl
QVLRqyF5uQtx3Wut2QI0AeSgw7+AQJAlf2eE9NNeqfWqpIkJSrMLBxkXcwJNBb4fz0hyz8TX5syu
oVjbkCZ4x/U4pdC0Is/rvAl7NWhguFB5B2xo119iQJXubw3WotGp/BL3MDmuOYyR9wGH44cjvE5c
yU0DuKntpC8cHOMcVq75X065v9NJ5RohW0JdTHCWZo2l/sYQTxAtdFW/qXaZo3sQ/DBlR0LuqXwJ
TIVd6w3n3GFV3qzppZLQCNHcGeccen+k9w9GiQzf0fuf91YI53NW1anM0xXDwnfAbTj178CV7fib
4SQOzAgiCRASs70mILhyuOjqu3HYzc/dS3NNHo0rAM97bcS0G8DG77Jrv7//uxh7V6dSUg28vNRX
8CCPeEduLiIutwKsXzl0L+8HYiR6ncpJslDEGiw1NadS4xNUvwr4Ueu/qrn4keecVQYlI9Vv3j9X
SZBuxBk1BzhVgZNFeA8fBSvFYQamLWClqt85yltnVV75hXvDbV/9Dc9fx7CDp3LY5V7e2alXeuFz
+gyt1y+SKb0kZ8A/rY7dfyDFL51YgIwj+BXoHgsfF6nV8TdxSpnm0QCTJ58IrQVefOTcECQxdh9n
K3PiCUMAXAatMoFmN2Za04dLCcpfgl5SDFtZot88TLF3f55FMpH0kNZxqC09N/XAV00UOHCaK3fJ
zxbFIkHZljYfmaIpHJvjZGEDAOUCY1N39iCpLpxnp+6BsP03LdnNJhpELPFgiddWHXAl/OLVR9b1
iF/mBaBHmGBAmT31oq/a5Q8PCWZj79HjfFSPxZfSk0x9Dx7r/l8cyRtfBbRSSJH80aCjLw3GUk6B
MYPCRlQSCJ29f2kuhMSPhG42PhDju9iBE8rDf5PX8UCvg76PFil/IxQiZdA3FyNUr+QcWSzgi64g
b+zI/TJ2YNHFSHRb55YsQ5wBZBHQA290J9KgyMSmx0bnr/EZX/mUm6iO4cJt5hZnsfhJGyXVp2hU
WpkHVR4EsfhPSUVULnqPZ6tcbOyeT3GoNaRFfKJqLeoO2a2eBxGQqR2BWeAp7L2Dl+eZ3MCqX6x3
r62ifx32o55dLV1uifVZDfBew/uB35+6veLy1nT6FyXOxiXnUyTqmh5BZBtEDUwbwYa3j+RtSN4t
Zv0g79mvJFutt0/RyK9ZjasCclZe1A55D4BsAe22xHqGT1ULw4rd8AopVkjUJWaw11wFSl+hVR9g
Igfn3cfwVT8JDz+hzwLfz/uZa+OE+vSbqAKIq+G8Og/o0RTlV/JIX2kn7GhwKxY773/ej7VRcXyK
RSVJSPX3ihJjU8LRrId5gTy93w9wi/UXgUj+uw1prIZapmMyRR8rpz1LrzGM3fblB6ECV/IWb7Td
r3nPSjasT0gVOaPQlXwq4p1WKNFQkiL+RwDPlmBKZSuGW0ygRYxezEZa/TRKqnxZpF4eW24MnInr
LLBxrJET4Cb3tW4yWzYglcyg3W2nAXQuBYlgAehXYl5Nw2BeUCnKaeQWIM5qsD2sHu/P3UZNhkH9
DUJ9xQEmUnMso1Ts8Lg8AiIswEW5hN1c9f1+oFs0xcci+RuJ+nzGFGaqMpQov4+BO3h4AinReT/L
T+obf8yt6DpCq3xk7LOt8/jT+KicHUh6CbAixjc47XflCSwHe3Bwm3uGgcL4Up6ACd0ZeD2VzLKH
yE2E87j/EXaMn8GaSiqjG/CgC5UeUyklLwNUfHTCqC0Z6JGtB8r1WOnnWGMAgAOYMDwU7lV3seSX
7G1yILdgf2APZ8C1Fhvuq+yr1QedlarDoAaJBi5pU8KhkxpfibfZXs2RACY0OWBGg7MfTpigM8aH
ApqX7XV4wIutI+0JQ7oGhb90DUiVCubojZci3WX2/AS4OSlHIQnrwhj7IAJAyLoCbt0717+T/kJx
WWa1EAEqAJ9cW/3So7Mo7+qj7HSmuDeY99zNjPH3s9Av1nzK8Urf47Nw7QyrlKznXUPVoYfbxacW
zhyxUdrA46SM1bZdFq3iip9PvLnUoyBtcL1eLu28I8V+hLZaKZmQfsX0szLxR36/M/035X6oRUPT
kkzlQmMEGkqinfuQOdXsCVdrHO4eHDtcGOPBIQ6aDeMeHphfezOwJ0bKZI6cOusyGK2rfYck89GN
snJ72mtnouRUO9WJ1U/c3nCr70y2/aqyAFMiGKMUywl4QTRqqwfwq8wcJKDJVoBRnIFFgHSoySID
bebsVVgqZ/etGgU8bC6cCkqv5qjAuwZG9ECgxs4EAyBG3t64Nn7aM1TeBgtBrhMDGRTFkCPatTs/
5J5gg3BhsRhj29l6NTIqWxcwxs45FRtGdmt1B/1VHyQuXN+DK28rh8QCIXyfHw344uClNjSF0/QC
n2TNYwx5M12vfgaVzoxmkSQYYeFnXAuPXKCEV93r33Ss3saEvoPDrlJvtZbI8fhPTGTRz2upgP1c
YggYOrk6NQ8kZUvYMvLhX8Qi+/9/36/QCv4cC3KOvWwAAIZdQiSJ4ctjgo6JAriw5wNLDv1W/4eM
DLKAQFLwkq4q1ALSkyLkdNKyhas1miPQAX8XcSUPrOJpORiPsD6Ndwup/tU9XHIsadeCwhO9sBbX
ZvJXQMX9UEPib7QFhHhs8cyF3KC+EIMJDlpe+BEpHrg03ewf2BXqZjYCmwegfMjmociivnOo8sUY
KZjTFgTx7kH7MRxA2Qb/UyuRFphpmCwRelrX4ai036bKaBQ1plW7BGDA99k5gZABbAUh2sHvUxia
I/niOmcOjm6GT8z4W8fdOj51qVHqsJ6qDPF5fwL0LrOmvbJPLtFbeRq8zCL8f0x1eCQkiNxRHsiP
ER/5fXVGt4vfsdLk5pZCRUJQDhAVxJv452UuT5McwACdLHPBab7GfrMvj5xP6g2TSfbYSpPouICc
hu48WDnUKpc6Hmp0I1qAbxARPAIMtz8OJmSY9qwu6lZy0gRDAcUIwgNotXweVacGfZ6KteqEGnzZ
luSohcp3WQ5Z1ST5OvRqWsehjtKplvIKwB3VESFvz9uFFXgZUrBoEwkxwh6udho84ux+P16Fr4wM
vJWh1sGpkzVp814OJGDeZDd9BPrMgv+6M9nNrvDZ/QjWF6XOUwFKr3ytoYuYA9zW6l+EzJdVhgbT
ZvZZj4haH5EsV3zRfgCgtXfJQW22hwT9qfRmSHVFPqubw5o96iSNZuAc+LEiH5BwJ8hhwrlQitgz
JoqstnurhNpjTRvmsEHuApSacJ91ezeA1+dOO7d4nc/s7BdLN0/cKn5W31GlzsmcSxYxNzCw3pev
gsO9wUU0J5KdzrDjfqXHCiakZujVsJ5Cm5P0tv32wB80bzywnlhvJdVxsq1/C5XfF2z5MpsKWGDt
dFdE4HiHX7NPYZF9gFVwaGs2HrUe+MGM36LBCp/UR8bnZyxdlUr5E6SZAUmtA4d3gQFOHtodAR4P
u/E9f/vgmrkkxd4PutVPWo+aSkC1EWSQ0u4Dp4GYXQQtl8IwrPshWMOick8fRp3WFxhWr0CFH7bR
v4sygWHkwCz1yLa7s35pUCbQ03OsEnAibFCdTMBlCTjQPVRrTPlthIgxBCIehl8jUxWRsT9VKuek
Vdlyuoi4g9PhgZc0W4kQA2t/suaKyjo60P96RBglnJJeShDXlsJw78/VZmNnvR6oVCMWiqbUNVDg
vTlDYpbb1d8m5DbJJQBGHrmNlQOYEamkU6vzXBmQdHLUU48Xztwe5bNht9ZkGxBWcThL+goK1/1h
MhYKDWHjF7z1yEUD39FS1C2g7iDCnKXQ+ckWHj7JvFsPOfOCuVVRrT4tjWcr+TiHfTOmDzWFVZ5F
lOrl6c9xmB8h3CmYocmjV11CR4SV2RlHsEallpwvZLURyfl/VQFYrGHfM1+CC28B/nX+78on0cCs
wQkDbD9qoQ6imBhdjsf5At3B0U0colCs7opH9kPoFhCAGKP8E4tasGEvBlAZQueYAHO0Pf8rrBx+
NN9hdWDpTnrJ0ICCaIgleDg1Xgv7v77vaaBVQ9JAUCDNSlU4vBJK81zkaIeCHWP8+BBzwnOS+mOE
QeL9pbt5D1nHopIN3gJTjgvwoFQctTcZJkUK+AOAuYNB68KxmAGz2qy7gS/ViPAMdgXdDmo0TWq4
ckDtcSKw+txvfgCIecx89lV286BYhaIOirnvZg399wBG4U/a/F7z0K2IE+f+99ssOVZBqKlqhWLO
OaXCMT+KblZrv0ou5swcBGn4cuff7wfbzDOrYPRcFV2gjiqy6djJ36cqeuClxOa50olK4yIpSsQ4
ajcPolU8euOlZacNBDovu42X28SBo/XYKljbaxDqAAL0CiSIXFC1UqZXuY7KjRx4UbAj5W+KhrRC
3mqBE2MySTYPvlU4KntFcIIOxBIXCDENLK75mUK18v5Ebb6XwoLrnxFRdRBMFiOIK5MQauunKgS5
OSGHbvwi7IsCb4tpwj+KheFDKOHElzmLvLJ5NkDEg6g6G9hk1MTVKrwuxA5wjiKHeNmivy/DVJmq
kSpXzqgGq5f5RwMC03MgRmaVxvtcad8jo/+eQ9rNzSYFJhmqW8vGeeLyCTLMLIu07VIdPgaQ31Ck
W5PaUOHjCXZ0aI/64OvjBgk0DCZa2i1vktOizJr28YkDwtgnNmWgKYLa9DLZ5b/QYb7VFSKl+uq3
UNsqzJuOa4b5z5Oz4hjOdOQGyJ+gWDZLb/kCWarm+i+ogVs9mXVcapZyXl+mvGs1J/IqL4fgdmV3
Xwj2hNUWuJWUpEZInWpimTd1DHAk7uujDeiXH+5zO/YHKH3pu+oxegTAyA3ObDTf5lZbfVqqGsPS
7Mce2AwwiqHmneRmqV0ZW217rf+zkj624qrRDpMgbuBiPOGTdxuITTu9fG5VE/5QPmfKlnFabOUF
4LXkIeZ3I+uxfvtA+zvCj7+vwisD/NvGOgAzzi8g9LgchDOB0ggnNmyXNVIqb814Uqh5Ebs61hRb
065z+ysKcziq+9wk4stOrDbP5nmzGhuVxeZISAyFLNDBmbNd4OPdDgCJYT8nu2qf7XjI18BAuzll
PmvFMtbNR5W/+qoCxokHZ6SHvJr3A6fZutgxDrfNl6nV9vtALqxiNHG0iHM1kofJ/AynDTvcyy+x
HZ9S3wDu5A95c4CWePiWFzvpQeYBfoQsIBvpzkgEHwlq9UuiENeGGMqATmycJYB66kq1Mv1bmgJd
AupfDocJqYc4GevpeTML67wiG7KqQjOI7hdmoQjDNBETLLvTEZbVVvwFdHsedOHZTB+JrYJhh17g
hV55VHyCwwmehN/AN6MhzqKEb035+reQv68+gsyPfKmMqe5o4HVOwQNUcHf3U8UWJBC+UX+HSxVr
AY8uuJZiA/2RgY3t7rXbFZDcTO3pR9UBwE3khNGUQQ7WH1MH/ZGz5iXA48HE7cJqw21eVdc/hzp3
xGUU0p7Hz+F9Dbdvj7xhdTvBF9zS69CVj5lt+K2SeB2ROnHwbhU0Ut/gFWBKzZyLfT1pTn0Embz7
X3rz9XMdiDpwsjbQtJ7HZBL/U4D9ngncYLGgkoYGsSyiupPBycM7KPMZnzVE6sTRpqXAWsdeInPc
PCj8Lndj4Akwh3C1kezI7n8w7+JbiZJo0Uhg3BMROqqABU2lBD8aZxAHIp3bm+q13JN+RwowQ/EK
LHM0w5qEkEeZ4yVJn25SAVSpA+dIqP705RhYZi5N8xl+g+r8YIzXIIPmYX8BFgN63/FeDMKdps8/
5LgEVuhbNe4ZM70dH9gOqMYJEhD0n7etEPcyl3IYOqi1AJRqB+MsXsBggQPDvGe9F252yj8Ib/8T
jdoyKvTngZCXNHRVRxs6jWYNZAhgOikMdWOrZ2odbyYlQrD7n3jUhoHNbt4kuYrR8eilyF9H4/n+
99t8AV2PiNopQq8mvVBgROQUms9cjMJzOmD2DJs7BfvoEf+99F7hj4cW0tEogAFFKZvdf9UuXv8Q
auMIs5HqAiTVPuqo4Ev0k9jydtD/g8cjkIcWnsYMtvMombDb5fvPB6bFetqq0qaixnYVlR181B3B
cCVQ+y8Q6XZgbzlDpjUl4ZGLWa3CrXJqNWBawieqBVWJewyYS4/TtOxLAR4s9aPc8Tvc1cxJMhj1
1GaW+LuYJLKVVifcVDc1WKIIWE1PRgiBMD5Ady468uIMoXcW0mf7tFuFo6o3o5e4MYYWISBfnTXh
IcksnoxDF+86r7wOP3qHc2dHskdrPsp7/U3did5iEnR07OSvocNCSLP2Lm3ZVHdqnI7kexM+X3ue
ntuT9ii5ILLjmQAYcGZra3PziqKqyQqk2G+YBknI153WKn9WdPGVsOibA/QScBY019T5F+rOmzO8
ikjVMNoCtkcP5wynJNCq3E4szqzynXEeT+VJ2qN2DneTgqNAd/Knzs2f4Hn+Y/aV58Yq94bH+gKb
Z+Hq51C5mZd7rQ3lBPqWqb4LRi9L9nAHZZz120XkKgqVk7u6l0u+1VG9RtOw07SlsvOxf+bk+gwf
0rdC7hZnKCpYNgiuMGvXggfwSkdJnY31bujLXSgD2aF3fpsI1X5RNDcfO4jTGNpwykcJetCFbOdK
so9i/ansA8g45m/3s/BmFloNgUrznDrFYRRjpYgjWG3TbA3NU9N3lrSw3gVZkah0P+nLIOHdBYBz
g7eEPt4l46VpMzP7b6Q1IM/5d/VT+XyRI2lORowJD8vWsGjwm/16/6vdX+0iDUuKq0APmgzLK9Ck
4zg5qarsq9zNYI3GtwxB/u2KUoQ4Cq9AaRe1xufkKdUQ4Ws4bK1Uek7V51Rw4CGxqyNfm/O9gX0l
S7AsBMdqGpG+oaHRdTYXipdAfNHj7/PIyOXb2Wz1e6hkHmvVtPA1fs805Xs1AdwiPtS6slu474lg
98G8a7rLXD+j75AbF7VcrPsff7NpCg2Hfz4Ild61KVQjvcUP4F0e/Rz0+U6to7j/j7Qr63EbZ7a/
SACpXa+SLNluu/dOp/tF6Gza912//h723Pli04KZmXkYIEAwKVMsFotVp85hV7VYIXzNbS1MtMpU
pQTQEu6A9HVJMiNGHiTJg7Idwn7DZOPCDsztMWqGgpCyFrhPrXGHJKdpRoOB5URqG7mk6Hsnnq1/
04o4tcIdEBDoyFLY4I3S1WAOIEcWrJcBo2Dm9g9IXpg/8InOiTV+gkYLJmmUFBzHZAf54Qdzx9B1
KDVGtvY6AZaQQzuyJti6zEGxwan28GyRy6wdWMtALov/MO3HTw1kKmaiaI3fwGZr9C8JYFfpA3tz
Lp/SKynkUNj4l/Tjuquu0bBg5Oy3Xe6GiDKSz5neIug57ScSAuC6nVWCxyHcNN/iA6NC6++yR3mb
vdT3QHkL8W+rxxUvM7Awg1mP/ZLz8BGUZiUvGgqRoEi9ZQ/+yDU2890C/RD5BmyUIudip+9iu0/s
cS4M8Edk1QrKgp+QZ4fahcf8q3ax1k1zbAX22D93zRzny9GEan8zG7jAaOXWUuuOqWKnYEEcFsic
MehSo2+u7+pa2fxzug7CZhbVEJPPP+kMo2pJWfkCMxJAe90zQTXdld4xyerFwDKy7g3Y7QV2V4LD
mVnOmboZPKWWhKWGqrahwQjGe0FJec0CA+qBVUVl5EFcZF2Gfkg01tOLZ0x8ZaFTTII1sE/DbRcS
798W2C84eQmYhpUnCWifvEFZ3NECTjlNl/dUrwQrWbskNLRZiWbintAvWADbrEfdT5MsL42MLeDT
o22U0Z0qRZOtDa1bQ+neTo3mQFp5I88jRAHk0DH70LnuKyvXB8MkUmJZ4LS8oDezMhqrXW1ZXg9Q
OkbQ7yt82TQHb40muDrW6vEwBZEweCRaiZ9cMieftgLLD2nHWUNTBdxegJkGW8xfoWcvbjCvtVWg
lQJSVqxNIwY/S54awxApVIr9HlIpjVNudB/NlRc1sZFlD9voNbirHou97rE3lQizvAaIP7POnXkS
LHGJiozl6Q/RTs43uQ5Wywzl+dYz75YNAFLgoggiVL1iJ7oFNSLYYDpBCrjiyAipFK8r5JrYWS4r
C2K5JFIcQhYXY5BS+tjNYPSdBve6+6y5sY7RIQM7isFx7Or5eSlLUzKaFv4D1Zw9Y71hrzjtD+e0
V9d0Yow7nNkMrG6CNNTLMCoI1LI9DGA8GAaBp65EmbM1sZ9x4qiIO1ESDhSO2lJbrzM3HL9c/2wr
FgyqMAkA5p8qj7VAU6wrYxN5GoFrhKBtALmZYGeYj3GB7MwE962WOVgsUgMey6CkrT9sGS5OPLYu
Wgn3rUZdXRo5kzVPHcGtmf3UcKNd/1bKyoV9thLuWlHJPDTNAPlfsCwf6mbEpJkyNfd51lagYZSW
X5YmPTaxurhxDUm+fNahyDq2kFAZqo1VQkkozek7Cev7orN+9Hnys0whv6JZN62C+a4K6q6K6Ue0
xvxwlENZRppfCiq9p/Mw2U0DtZVS87W6/xon7S+t0N6MUI0Fu3X5GTFqYckYwtc/JT64pCQoGj21
Rk3zCqI8pla312ZRF2flnQaYO4G6EpREVjQ1tDA1xlCdMND/8ikQ+qRj1uuxuFGflH1g527lSO7y
1r+G365v4GVue2aXLyQaNGqmoILokmXOPcY2WwBdl+5r2Kq1DRL55zlKRD6z9jlBS6Kio7Sm6lEt
ihEmEhOkzBanM+ONrmUCt1y5zrCsExvclulqPHdGbGmfeSQL7xJeunijlFC7FDHxrYRZZgxzoBAd
V42LjG6JwTk/KjIWhJmUKXbZ8H2Gx0H4hns62ojeI5eBFikQinMAQ+mWAdTdeQQcLFPSoYIheYDc
2ZM03Xc0ftJCSBxdd43L7OPMDu8aQaCVaqthWYa8AAxWuNosb3ozvMPUtkgMQV4LiMipiKlb1KI8
KnMcx0Fv1J7xa1jfu2dE9U9Kcsu3vog/4KXPY3wITI4maztdZuBJHY1laOSJL6XVJm1NmySPkoaY
9as2DUEKt/LCOLPFxccM5BbAdsNWkcrerKHHFeruaLwU5Z0ZQxm+EtaLL90DqwPPLxJUKCvBT87d
w0pTaTJJG+NTSpkDxhRzHzmlw9CQ9KFEn+R++sBE9va6s6xb1aEGhGloxldybjWQirnTkNP4WfWW
p/fT+CGJlDvW3sMGymVQc8IbQzZVzvGJHKeKWSixP3gKyJRz6OTYxeJOIeDRA+jQwa0cY/Qs2i4W
ZikxexzfSm+i03cZvfTTH6FxwxJZZaVqwX6EgXH7BnhFjYT+9W+59kQ8s8F/zAUt96AhsZ8cJFAi
YvAr3mNOc8MEdIe9AQ6R3JN2opWtPfbPzLJDepJajXEe18TE0vTjjHHzeAaQIXCVI+ALNgGYQtx1
XkFwnFnkElQCsG6dVgEWuou3FECCGEqWILPai07F2jE8cR2N7erJ0rJuVmk6sy9q7qACoJK9pL+P
ymOH1cWiYMa2h8/uTo1xJzCplChB2IGLgEwdvVYn8qqtgvfMLGSmXbl7zt2Riy+DlNA4Dq3Yr9Hb
9KsfKCbcAVWu2I2BckLlN8NG4JyiA8CVhGi6KK2l4KQnKJN8HQ6fC3RNN9xBiuwPoYZr0YVNuhJV
BXkm9DfPt6+QcN91SoX3kk1AQgW57N6WchtidW2BNraJyh/4Jnu3LUV7ue44vy2zvz9xnMBIyoLU
n5bzdGvqQEdAEWiDfOkDXdYsctTv9Y5RLBg7cf6+xneJAK7qjHsKydJFVKU0roclSSAaGW6lb7qD
cZpIcnDVSw7EoQ61N/Xu9BLk9q/pNmchzxXs9tr6T38BFxMkZekLrY8TCLZM7oICoD4+MOQAa3ky
9uliz4SDmq96Dckmge21c3Rqm4sODR3kskw0UJ4ddNxhyjYAo+DiTF86Xzi0tLpOVCRQ4aWaccEM
Uxlmb2ValPj0e97YU8PWysa42dSEir7Mpm9dGcoTqPT+CcnZSsKKfisqAdhrVLhW6D7yTqsNrJXt
NKOHRR7OwD6YzRT10ta4hcBYB5A15MZUC4+Oc5+ekmzuCwXxqfGg/Ah4YrzJj+Hxe3CnbDBA7P0L
KSjWTzuxyJ2iqF0ArQbhvj9InT1mhp1Mqju0miDZWgsTp2a4BGHs5jiiEw4rylkHZQx2iqTv2jYX
NNUEZvjEuFjqyGoj7BWlvwr6WJgVlFIFOQDbA/4OOVkKj7Iwug5CzyPU7M0CfJbx6NTTdlB2xgJ5
jlJUZ1wL6aqJeXqVoaEgpnDuEERrGpkC1+YHlnbXhPU3eQBf1/XTvFopODXCfsRJJJWGWm6yASua
qQnJ86mc7FgdfVDmg9SPtkAU6uRgdMtOKpptG0qbqlbcrjOeB6OG8F7ZbU0lf84a8pQzPcRZ22Eo
4tvY6e/yGL7Mna44Rl7cAdK9NXSAQY0RGheLX2Y5lJHVB7NLbsBVcwzT/Buo4HbXV7dyps4fS1zK
NuqZOvcaHmXLXYIKKsot+p5JY8/uCBBS41tv+u0/ryLBpokylY4nE8gR+W2r6qAtZkgHqv7fA49M
DkCElbt093Mz3MY1bb5APTiC9nZTeiPqAhmAB5awxS8yw/7+xD/MfhoWkIFnvjKDbwzaoy41+idz
wQiDYK8uH7aIRqjnYM6D6Hi083faXGQRyCyYCNngRm8DKiutY4Q2pp1flgyMJPI2LCDGAm2YsBWE
qPVjcGKc27RRCsYmCMAkyXD32Vv7Qd14D7Ww8GE8yhsLs9fNvXLTba2H9H58wohXblegJ2SkN4mT
ohJk7fBnP9lr99c/y+X3B+0nijKQA1ZZC4D7KtowSaXeRTHQY9TW1EcViGVT+O3X4hqLM4ZioLZq
8Io/JCbDUmYl7nTLrnbs6lFHu3aT2xQNlAQN3dYFctxZagydCQm8Vx9WGgpsAMEQS6EGdw9ZZlAu
yyglfnQwnqbS7m8zN3/RkEl+011GnhU1TrapjpMI7bP6cU8MczeT3jWVmgQjLsACSpfzoVZ/LuXj
9Q1cfQucrI4n1yZTEzZ63aY+8audBTbaatvja/5FUSICSQmtcREvzzQraYD08adC66CdnTvAmL4Y
QfkyRqZbxdW27RWXhuYWSOlHAtpgPGpnwVleu7lOl8w57aA2Wi3VOE1DEThDk9pTrvxHE9yBldQx
6LV2Cbx0+Jiy50YS1n7Zv8Df9aeL4AKsGsakLbLmrxxbBvFCUyC/Z2ThswvE3ZMooK8h6A1UadDd
REHbsvgaRjyPyrgkIxMCbX9F9+DQA8ZOvSd3M8ZlIUUlHNVg7n2xQt0EAAZPGROR9zy2jxmqyHWB
LgHAaS9G+U7kyi4hLSbTCbn2ghp/aRO8YgQHYtU7TsxyW2eoi1WpIyrN2l2xw2TTBlKIR3nXe5CI
sk0oWsiP1y2KDHI7WZoDhA9MmuA1/i0af2i54Dkq+ve5O5LIQZ9G8xR4VbULCPBiuXAEk23Fta3i
Cgp1q3cZGN/Q/Xr4fPBhqIdNlTKO/NATzqivxsWTHeKeIlIR6zIaPQHArd2BHnQnfTd3MViViUc/
KgcMxy+i58/qDYTXCOu0mBrRuG84gV4k7DMz8fOuf47z3h9j6lhWei+38q6DSOZ1l1g/bCAbtaA/
SqBmzt05UhMtOlSWU3R2dB8jm157RKd79EBWvqBMyXDpVJCNrrqJheQGUssGvi73VdV+lPPc0BCy
iNOmAApVs2BUdi2FAkLifxa4RUESqA0bksd+KCsfQzX9GqbuUStBhW9oon7sShUEL2KVsAoItu2C
ZczSF6vJCwgJ42WugU/kgY26fmKEN/pdtQ03uRNhzg7nWvKzvXSvvAm28PJMsB8AOXCMi8jGBbIl
TWetntoKcQSs654JTdXAlXcWMBkfyMyECfeKy7ASAMpcSJIApeHhAdocTFYQ9BnsDShEMAYaPAIx
TMaEIOetaA5nZZji3B5b/2nqnZtqlNQLRJRB4gZhUdccbYx3eR76ZrfhfoQ00AD5kfa+jWyk49ob
+JtF1Z5Ln2W/wSJoH2Aa5gJpZlVTI7VLg+EFtI9J19+Oi2gw8zLYwMRJH5c7+WkL8g0Js3K+BBWB
HPUzpXTr6lXgLCIrXAC1snGcywrdYoYWxDyGq4K+Be0XJoaRPIIs1O23wH9et8rO23nUPl8ad+L1
LEfcjqfUj3vD6ULN0abvkfRAp8w2wtG2ItEk+sUq0fBE7ARKQsYEl8K76KT1QTGDOsGPxvF5irMv
adCjHkIEgjHrZkw0BiEkdgnEosNUzHWimV6/PLfxjaU/NUSAAbxMZNlS8BTEk0dmFwL37dS8zFKl
XPDwMsJtI4VPpdYeIrR13LFQv5qD+sts1H1By9w3wbfsEjLPdoxQJdjDiySJ+x1cTIXSWt4qbCRa
r+vcJqTwxiG6xWjnm6TJd129/GiAtbDjKf647jyXjR9mGd1ksEmCV/ECZ9aAqIAESW550QFEsw6V
Pxs/BDDPz8aPeIb/4rB/GrRQ7iSYtMGteB5wdKDNgkBvcwjCV4+l1XtDUwqKdBc3FDMBDJ/GiByw
t+xrn8S0fOohTKJkuT8qb1pqbcy29c3+phGRcDPvODt5n3Y+G8nwT0Rszg4rpWZgqfAbatwVXfIr
iDAFpVU0tUHM86DS6f36bq26iWWZCrWgag5A1bnByTJi2imy5KXmTA+EjtE+DLJlm5Hh+9Rg3i5T
S9mbyqi7qSQrEHzWS6AK1gtMpIFujGmyavm5eUnpZWtSzAjo+eJ+APfkVnfolr5K0AEFglX+7AyM
eMBARO76wtd29NQyd0vFZRMrtQy+CYlSxwh6qB12tjqOdljVAlNrm3pqSjlfZNXgugdwMfLVpFrs
QGk9SxmemzB7iDXyI9bLp/+2NHZeTpy11dJSskoCyjTy3OmoRLUoitSVU6uila0FVEqBCKQmAYkI
jw7oulqL4x6kULM0HmarOCyh6pdNK1iQyAx3CYIj1IwsxcL1QHvLzcrltZvBRB/opnf9y10WXpk/
IjFUDcNEuvSZS518OiWkVt1WAMmTd0L3rKRU+mW4Lb4NTvdL9cYf9EUcvy4ztE+rMAd8PkVPkosu
YPhJ0pyATa8DD6r+QcB7zsTYlV/qQfYacMLW3wTrZOeKjzMA4f9tkX+zU7BelQnI6BGji512iPfL
bY7Go74VH7RV7z8xxR3xvDNTrehKkDPlg03BrY8hJVpDCKh4m8236+sS2eIOdaNUy9QOISh3lPpt
mcr9QmvQN1T0NU1rSOnKrX3d4Opld/ohubOdqaiQNQMobDU724XbJEQNEpNeTBu4gFqXlNiii120
Ru50561qIS4zSZ25A0eYHt1WU/uexjlkIaZpP0+iBpXIPfk3bgn0/UIbOIv8PsgH1JkHR7IxyAnu
4qb9ZvnLUTyqc9nCPD8TGnfmdWNoMlrJyNU+KV3i/QxW89AZfDGCay1/QO0KCGq8ynDNsy9+cuj7
pE4i8IkjYYluSvqkZiLs2+qWnRjgcrEs6vs277PYr5qWtYMtYsdZvI9m8pBZ3U9DrgS3+vq9emKR
iyhqlWEGNqqQheINlkCyL7aN3palDeMJNF3jvQLFUu62KloBDAp6/VSsxmsdLUAMqhkgTeeTCqnt
6mbBtdAtybMexm9dZj61Kt1cN7O+b7/NcC5S132YFrkKVVzypRm/TKBouW5gNZmnJwvhPKOSM51O
Q1EA/QaZMqcFzzEer3vL70DbKmIhWHf5E2ucm6SaFSZlBhaHcP7sZgxQQHpr3Ui3lc28Lf659Ao7
Yif2OCcJu6A1YkOJ/CUqMj8tjMTOEj1zNG0xfR1E4a6+aKk91/qONBifDvTBbgdkaWo63+sowxt1
cFuVamzn+fClH2np0jLKNtbYxjbR2l0+Rp6Zi+KRYNt5ok/kNrmsZiWAe4nlyQtkU3pdENbZyi+u
x99fhgeQLuARMWaCA8s49xg5c7yDKNtWVDpfXYkFlC94GHH3G5x7aaG6yNo4BN7MmJ3q52wSHMTV
60kmsgVSP/DbUz5BK0CXAskGUOqPoH6VQQ2C0/8GUWSmb8ucqkkEZ/KidACfOjXInUnaKKy/i/uw
T4vv06gyDnIgm0b1KQ7Ux65YIhu06IL64foy0XoFUhXclTKfQC1hEeZpYUJYpwGDneyk4EGXNrIO
LoXKTm7EjC9rDgLBBIKnLKxZ/BBn0VhGWgdd4UcGvW1H42Aow+IFqVL5RhFAk1x7zqxQu8syWbTW
1S98Ypr7wkOuWwX4OkyE9j6z5c2yVaLRLpevRulOD9Zx2ozQvJMNu6Zgv3zugse58gVx8QJpyXbZ
QhUTnH3oNX3ux8mNaQVRg4IiRVdQ6z6mMcbgoR5/9Ev/OsphaU8R9BM6pazsLgf3jzyJusuXrVf8
AAUoBV1WgK4CQ+v5la2NpKehVeP8Hw3bsMni6J/gKhSoZozuEnc5Rhsxfo3lj3xcODXL5ZfdLM9W
l4VsBCreTvWekUWRJ4Ze6wa3AODFvf6h1y5SjDZgrg1Te1gtd5GSnmStWhWwR39G460U3g2NoFG/
esed2uD8CbQRXRAVc+GPi/6Ym9g0qqjOYOYe+Ap2Ax32U6HfpNV41+bNc5bNjzLE8K6vc/XqO/0R
XCQcCWorBbg4P7O9+XbZ4oJBiOoeWENDYIv9WxebiNIcNcBXiLyPS9l7q8ngVPCdEcVNUOLTZ/k9
25GNAZwc5rDnXetKPnixxFFjfZkmJL4g8goFmc+07fTcDHk+pnIMOdStuk9v/n52Db4kXuaarwKA
AQQgXrQ4JNwnjcIIsbgCrkw/MqlPcKa/qLZ0lPwOGZ+IVWfVi9BUQQtHQ31V5hmoeiVBe5j1tdmD
kq3srw0EjPgPnpTMJfkdPDXGueyCWQVdKtGRirX0hdDqDnEaGK7qNQonQcn4EmGDSAMhD0NHrFOp
ys8hS1KJG6eyStQe0gOmwRxLxUtEqt2yDjZZCl1KFX1uWfJB7rnPTbCnoqcx6P0mmrp9PUT4Au3X
LP5RtTIuitJNLRD8ydWmGr93mNFsVXlbG4ub95VPjO6Qxxilbg9WpO5yWh/q9KNpBI+DtQtEUyxd
0TULoE1edQUllFijclgBmoMOmP4Rhb2tJ8NtXFBbaX7qoYjBeC3NwSATOLShAIsbmjtwoL1NAU5E
ntlrwUcOPTW70uaf10/1mkuc2mC/4eRkZeBCH01jhqyv1He2ZchumVJwkIDVQZq2122tHmOAjZik
LUrCKH2dG6NjIBmgXMPtQ7T9kPUAH2XJRlpKrynAOCf1k22Q7Nj3KYiGkztjHAR10/XV/u8H8HSr
mWxWWQMlLk+TMPA2AGoGgVS1ea3CH9eX+in5zR81VGYhmoOOM1rO3FLbJszHWDVif6rM6ZsFKKwX
5J1ntUu9BZ3xzmiHTatUlW1Kcg6MXY0+laSrjpRlqaMVVehLVYIxrAy1XFUi3W5s8HNDwP4/pLCs
XLWZdGdB/utOldxD/SCUQbcZ6w9mrikbVbaqN7PGX6hNsthWTr5ObQuurtDNpwzPoyG4kxe533Sd
1togY7GzptnmfXlop/mxSElrJ3EIPrdKtrO4cLSG9v7SRe+5OjukrL9PSvLa95Ef9LHXSSrox+K7
Sc7ulhIpVUqe9QqwEqN8nHPyXI69U5T0MUzNzG5HerNIpp8E+tHqJcmetRk0LGPjJW22TWrjkab5
BgXm27GfbqQRnLf12D9ALahxjEk9Ar712mfjm5VU+yHQUqDwS7cs05uh757zdkQTQ43eaj0N7LiI
n6/v6lq+bIDCHztKZcVA/ercgVW1VoNUTS2wRTk9nrb5RjaZEt8L69Eks4Ms1hWYXIk6ZybZ358c
ULwbG1x+eLHNkCDES+RlaTaqr3ipZitbyfk+F3e6rXqVgXtXRPK5kkad2eaceCZgiE9rVENoilC9
2KUa2XP6JljhyoV7aoUHcjdaNkYDwUf9N1fgJe0B7iRGPIQXCE4mYLvc94SI+UjN9m+YF4MwpC8I
d6VjPQaHaUb7BEPgzog+Cp4CItjLWgg8Nc8LdY5JWyTlgk96wbgszmRWitWwxeYr0c+XL3KLQlsa
s1X+Pzk8Y3cW2lr1FIPiSYdWItF47Ho8y2FbgyTDU5rOMZutnD9MgSCmruSfBkazFYBGdR2vVW7n
pArNi7wKCz9D0UoliZOB6HzQNSc1H6Jx2gnckt2uXATHdCoaNMDvoB3Nd0frkAyzFGNJEnHbjaYc
GIqA1W6X4FX2gps/OOurJ+HEJPdMMtUkkeUedKj/6iSsPEbPFsilF71eGINuQfY5zwLbot/yCSH8
Pq6h4UVuI4o158BHmYtz/cNeAonYCTxZpXp+Aqsmj3I5CkNf1yq7sTDZA7i3GeHJtO+6yR6h+GTc
ZyEyEN0PYhAt6RsA+STjtTMnW0KmqGqH1EjtuvWv/7LV8I5mhgp4kalcjiTXIAorWmOSgK/PnR64
90aTdkE9wJ3pJmuVbTH3XgRpk0KJNFeimS+h5SUPoKUU/JI1Tzj9JXym3iIDtRbMtM5+sZt2y1Z3
p/3oMgS6JBxFWjtYp8a4W601usnI5S70FyCKKDkoKDoTb4ifl1HEG7L23jEUMPowvl+DAdDPN78u
ErnpTCX0jWbPKmvxDajKN1myV/aMuUxUKVxJ+PACQYNVR0n9kg2pk6epS6iW+jWieSahlE+QLjSj
bc65wHuY2/LxAkBehSFxTGDUuPBUdlnX9VMHxJGmHdNEceREESQDa1EWPX/gDTAdgCoOV73JSWBV
yaimflrnm3KSXwt98JMof7rufasn9NQOF4fkElHWkGaGtMNLS7eb594vH5ETAs1eu6NrlnbttYfl
o3PAW7zVBMv8TMMvPuXJOjknidpezQMdOKq5GG+DBVw5Rv5jicCb0ijNHZIzfxiD1Aa/8St4aUUz
Ums+CrXP/+Xu/CuhnuHBUdZZgMNO7lhijAgjj3uW4rU6NJNEPsocg1vtmTluV8Mu0qYsTxD159Jt
DVAFZPfd/E0z72LrptK+5lYtAlutJJWg02K8FQByYnaJM9kCxjYoUcAYzpkO8PQ0T0gqw21HIWvN
QHKWCSEI1fuzeXO2ffyCQY2AmR+TKQPzVec6kMaMsRegGhjsK+k58tQOk5YMbly65vwDT3khp/tK
QNWhiwVjuHlA9cTFuIIac1Fm5idfomHLzl+MiX3tEi/7g7izEgzOzHFZu1ykgUylPPAoarpOkAe3
C2RrnH9+Ts+scCGnG5eZkqhI/PhLdF95xZOyVTymT5v76htG+b7IHt5vD0piFyGoEYVvk9WPqkEC
B6BgHfUJ7qMmUdIHGCj9Cw3xT4tXq+1068Qa901z8CJMgSUxzTjixFtpcUvnk/QyQ87e2OY22tNC
xJS6kkOjNPd7idwnDmdLD8IUlet/nq+v3FWnplSWr5289GRosViGGuMdVECFFoURI2ntWJ5sPay9
656zlumwiiMwvgqQeRfwtXFaIKqM/sz/F1QZsvm08Cj0lPXP+Nsel8/kpdKqbQ578uBWAM6EG8lp
a1ABNRAdFz1b1x5ZZ6vj/FJNTX3pEPsuN004zLZ60E8+JOeUw9iqkjwhkkrW4iXB/dgLdepFJjgX
rJI4y1UCEwYKpJCbYrRdULIBtyw6KIH9+fIXbthqjAYUF7IIONcX5VuzUo2UzgCj6kcGRv0XLCSr
LnJikX2GE/fPFhpqsSkHzEX+ZrQNKVzkTxht1zKp00IOdwF2ZTMXhQFwVb9UjlL3Dhi4nLKKBBF6
7Zyd1jY+aRBPFmWay9zTDrWNbDdhgqCF7gPze9ZGDlDij/ZlILjbRStjG3tiUSnTeFRiDHhPJHKk
TsLqQGHQ/boeQERWuM1a2nymaYvHcYFYZZbjZmheev3hvxlhP+JkKUOcmlbXo34Rwitq6MxgsLFY
NteNrJyusx3iIlOYz7Nsthme+Xq3AThiKVSBE6hrvRBoNf3O27mvJalh1wQjQd+FHJcM5I9hcZSk
dyN7Y2CR0AydPIfwSYen3YLnA7E7/JakekYZ1kjcqttX6HZkb6n1RJ/DyEmZLF8PySdFczK52Vbt
FqS5pp44RbS1Jq/QoJdgAXaTbqX8rhwxopZBiKKNpg1V07tI/QIAi12l1bZRdXsERKaf9smwmYHV
kVG3XaTOaUF85IwtJGDjlhwlM9hUwfjYqcG9PintBgKBr3ovv0t56Ddlv/i1BlfT+lm2zaHv7ZwG
t5j1j+xS1oEkyDOklXWLsKVGBEBUCAUF+Ya2meYuk/xQgX68V8g2wJQnysYxYc2gHSaO7kiRMpZ5
+SDh61ltod4Mmez2QecAvX6bTcqrUZbbYG4dkhPAg59n86elzXcgh7qRg/xDmdodEH6PnWTaZRLv
lBTcVCiLE6s/BIvhW0nxro7ZvNUnzY+morfDoqfoswRHaQi3ZqLbSVjZfeYVEb6O2noLhjlIAdIV
CAJIs3QT5T/MLt+WM8GhrhsX4oyuFfa5ky1xbetL/lAurZuX5Kbsyueyn45d0r2QoNuEdQTPHn9A
GNNRDO0INOu2UAok4VHoTIzhBYwLYC5z81ByoVq7KYNp00N2ALDiH3IDJpQu7Z2KzP40Rce6rP0k
o66ONk49lLahLR+5WXxoM4iG43oTJA3Cjz+Q4qEyw5ulnHZdAQZrqdjqCyawy9ALK+0YqNDxS8ih
K5COp8220YhvSMuumMtdE2iuNT1P5q4IvvRz6WCcGByt+a0SVa4R1G5hHPQFIpiStSswTC+hhpOQ
4bG2qnlDw/R5mYqfkE+9KxT6ZaLB8yL90uktnfy8P4Q5dVulg1YiBCZRf8r0Q79A6GOy7Hn6nmGg
GLB6b+kPtIg6j5jJU5YUfk4sP5ulI/Bf7iIF35IiP2A+ILTNePlilNNRH1Cx0VHcRR4VZnTTRYqN
MYJjEQ37qMMgoPIdzZ+IuqDxu4+j1G1J4VbBsl16DX/GowwHySzvE3QslWAXT7tceu3uu8Twp4fa
PJC7rHIwRJ6qkhPVtUPMwBnfwxS/ajNY7hzuG+nejPA/7CTATZr0KQT3hvJUFMe63oS0A8oDULHp
UNL9LO8m82XQ7gtj12ZHpH0uAceGNjvK8jqmmDl5Tjpnwpxd5Mbdz9Bwq8yra2izt36DT0leemgH
RMl7CoK5wrJjTMgMlenU6Bw2QNkYzigTu8HFM6m2NbgmAo6UfK3HTQ9x9cCpMVj3lqabdNk08XtX
ejWEQMqfmvkRkZshcefOqTE4r06gr5tutRxD7URieOSiuZ8ltxg3nbRNgYhO31SwiSSbQfkIOtPW
IqwAwJqpNuxIfY8KAD+G3i7KWwuFLSiXJQ/NeAyS3dh+K2uIZwyg22kDJ6jDbakZdhypm4CgUx02
wK252kebeZnujNO36Kvev7E2XjxsMRg4q8cC88wD+CKy7BaSzjIUrSKvTW6IsauVL3j+6abdG1sJ
76HR+NZb+0VGZxpPpOnQjpVd0eeJQj0HfF1d5SuMW4qCxIs+9NG9rt43y2OKdNx0tWhDsWwN+naB
TYvtkmyt9r63jlR31G4/drvaaJxk9olyLOnLXIc7dUjspR8gj+dmEao3ja8NdzGg3QMOmnGH8GX3
aP+J5ubXcmHUopDGodaGUYPPDOXkEg0aTJ8ktcTKlEirhjs2pznpn2nVH1SwV27TM2vcTReOAwnk
GDNaqm/O9vLMRu4MJg/waIHwmKE/RfMoa5CmM5NcliC3g2QOKbgsuiH+RWYQ2mhKV9hDQ4pjUFiF
Iw/kEaH0Dh3U2Kl0ROUCBUo7Dc2blJbGpkyatzEk6OeTf4GHNDHBAr40HQXIC9yKVFTAheZJCmY9
xjDcgWFY9f7NqCqqjqd2uFeI3Jk0z0Y0tQYv3KKLXldeqTv6W7WR/NyDRO9Q2/Or8JGwUrk6M8u9
TMAxLNMxNDClvg/25QeU8fz2JXCNl3zXbNoDBDZ9pudBd9mLsEa45mnsbYKPK6PfxHeDSow9Ji2q
uoDzKV/D0CYv4CVWchvcZPvZJQPoY0BloD7+42wRaFBVBos3TBMeWJa2LRhEElCXkGHYGlK/K4to
989NACuH1zfQN5eo+rC1wEwTktzHcDfIGLtlC07gl/9mg/OXMFMLI54HEL1Wy21FKmAvZEFevVZF
xXTc73VwzpHnSjyqkwZtdihTglqeYf7iyR8c8P8idbHb7fU1rUEuULSFXgBjWscwEvem0/OumMM4
Tv3/4+zKluPGleUPXUZwBchXrt0tdWuXbL8wZNnmToD78vU3qTnnqAUxmjMTMTHz4BhXAywUClWV
mRoFPDzFXc67GUhflXnZ1AZIR0HcMxi7IkFaGi+Po9mOekwQtLFTRPOhal4I5TbeTF7XNLaFi501
p07XAHXjy31BXEaLA3JUXw37IzXHV6x+b1Vy0IK7NpqpLYXVi1kQl7ZNiBENkjmNyvDUI8XgJuNL
L9d2ing/5fpB79mumlrXGnKXlbmDCRi7zSunM9TS6WQVCkGg32kwVBBKYCKpFeM+VEJuGxbz29LM
HZWBBE9tD3nypqaRbRmJq3LVVWv5yKzSVVoLf43uTkbqo9SNB25pjyCXhoyok2ps31mho0CltEXP
J0uZ22fjXkvCXcUrpya1r7Potxx3VypuMrsf8hPNB8PmOlLvTKEb3255ZAkV4U+fTmg4UMlqQ4Ug
a+qaN4qHBKasnAZjVWm4hbxbCxvnTiI8jw2ti5uB4ABHafcEsr9vTBu3YCvrro9BW4zZgEkZ5C7C
wxXU9YU6A406+u01BETteWfc9w6F42PIbat/sLokDUPc4E1cSCqFC7CouybnEJIKVIrPPpou2eLf
XP08+kILjQoehgmEk8VmudBIToCutTp4mlw91oZu5/nvNKP25VO8vndntgRXmEBR0wNOuOzdDNHV
BdGHmR5o7OQHIBc3nuZLnPvidzr09QA5Xy5o4UMxPDjivqDEr9LM1cAFUuK/RfaWZte0xOMlazea
hOs7+T+DYmsphd6c2lE4ekxCzLq5Cjkwo4BOy8Zg8FLhvLCw96zwLOsjwJ523JDAPWtgogVi9E28
LxLTlower5VNip+VUQJT+9jH9496Zi4dYoSYLM4CDjXzQM+7+0QzodWozocm1I9hku6YNT00cY/p
mpJ8u+wzq5uKjij+wTtZFXFoA2TMaZdisTUQjCPTvLAcHLMJn1IUFLb8c/W0nRlbXOpsqVRth8Ek
IfHJU+Nl/IRJLC/2MS3E70avderIidwtgp730r/4OSEBh665Qg0TbbvPRnkMaL2MpmiA+kKAub8d
+a4DqBFBNm3J5yuXP8uabaI5mwWjY4EpqAi00+Bnt0AV7fXjdDDv2+/Sde3Gx9Y3g/lWuqbf+63H
xprXAQmoWhj4xZinLkSiPNTkvMpwnPKWXddR+lRO0k2KMg+ec5qBl+f48/KXV5dw/XVjPiwurnH2
NUqe1Sml3dKpHjxQEjuTeoVm7Y4xZ5HnXPTkMu5K18yVdxEUqaddd5U8bDUc1nwCIwZI2N4lggzh
UsnlaAihswupnHa8K6EDwAzj7fJKQciwttQzI8uPOFsqsKvt3KOz4RNWPkQL8kku1EciqUGLyprX
htKrOahgy4hPk6ZiIHq46sb8NKgoL/aG9iPsiz85yBSh+YPEJhuvh5ke5Eq39oYCml3K9mM4Ij8h
xkNemq906bCb+uhqahXMNaR4+KzGrmbVy7WcPafEfJRN1AUIB80Al48qR32gBlXmbm6st0lSnyUg
mKYY2ZEx052VWEE06Q6qc1agtqg/Tvsqsn5g2h/6TvVdXbxJKFWRYfblVt4NcuTIEmgUjPoFac+J
9sXg5OPgKGBtkaLijivdnmfGrtKaA8a0gt7KfqPcHlAz8pFb/0p5to8n/QUU7sGsSd/rWnZpHj1J
8102Ze40lA4ZWWkTlQN/MjgMsBSN1U5htT8s2r0Qlh16CdpIdZvvG1Y6YRuf0kw5DpU12rP8LYzA
by8Tb5JGu6WQJTFLpyXWoWrjg4TB3jqKvHmkNqHFTovATktaa2eZ/QJ0cjEaj8SNoTPMbCOKINY5
NnZWFPswbFAAYbkdh2ClKpGZZh04WOdfvB0Uu5rLR0BujyG+4xAxzyTTXSaXxGF1t2OVaTpZPgad
lF5HpeWylJ6SAUQ71p++LX5XbQfMj4KfOcpa51i1VWOWjc7QzYpQW5QfGm7ljtK3niGVewIOrrho
HUbjIJJ6z9CSN4qXbN9zVJKNO+h+PeAxHdmIBzaEurG5/I/MB6cdil1L4l3Xv6GY44E9xUvq7Iab
+q4iys+pBtrRyA8JxtwAUiJINrvbZuoeSrX4ZYRNoKWD0zWyZRt1Vvi5aYCypwHHeCRlvT01zOkr
dgSrQjDOyS6MuzuQ4LiSyfy4VVL38qlbDbwYBAP7E0bfNcABPx+6SIs4vNnMEHjhpq/KjbYfHL4n
iDQx2NYXBm7kW9eVUzg9mIUWwKN1GHfVMb4pd5MPiQBId4UgJi8Dcmr9+ihB+mQL2f6VOWq5Gs5+
pZAzadKckbFowA1LxtdB4yhuzFlxAhaN7tXceBz6+gY8nH/UDsW/Uc5aTPIuJbXWiy3UStuU3+tl
9ppKJZhmOAv6In5S6vZJSser2OCngeknZICyo3RVv5GCrd0Z579diJ26xstcG8ssUCPjriLdAW87
H/1ir0TaUlf5Rq6gLCmdeGOc2xPCKOvYRAcLNGbszwLvwdXkcn/eDcEyTADpQdd6HqCxnN9F25rO
a+mmYekapo6BgPg6/Ibh/zI10WSqIFGT7Liv/OQ+fOdIvUXE0twlNypKxPbfkJBcHPXrsj9MC8tO
EjOcUxmspPG1GRjX8055J674O7QAqyn8+TKFNKDMWGHlNT6ptJt9aMoFfLdMjS3Di4m75fzLX3Zp
YUIGMEazrI4U35Pwya40nELgFUo0aS5Hgi0zQgZGiF7GvCuyoKXVqU2la52rPrgWNrq3a6ns+dYJ
2aWp5/owTShlq22SORU6e2rZ1LYmgRUuqzceCWusLe8DUbpCMAiGebDP0a0ZLbOBGiXxwec3eKC4
w9iQsTMB5EseGUgjcm+62hKuXy1IL1NY/zEqwtClvh5Tyob/Dmf8E4KKjbMuvowl2nRD0nCAcPz+
etGDSvZQTN1tyhaspWZnMUUWfDCrTLXHEB8qT/H4s6MEvVbNQnXGwj0+l9JPLLhzIlXdTzQ5kDQ6
NqhV2/pkbcTSNfqK84tAFrzUqrk6WhUW3Pshgox5J3sLSET9pQSW03rLdTTssput0ttqGn6+AYLb
AhNjAkmFE7/QZmQYQgOsorSNq3m30D6MfxBVD5CRRPE/eR7sxAUM6WZLRXbVsc5/hODNpDeTZESj
G8V29F8cDbqkjm5XKlggeMC3HoJbaxaf8nzQWa20GC02Bg0v+DpNbZTsXOj4PgLYhf5XPeCPhqOm
4xJO9XsQS9mzll5PBbfH+VfH0dmO0NePR/5blcY//5fncjVbBf7GsjOCtJRshVNbSTe9ZLlSP4VM
zN+fM9YL7sqSQu3aHGpzjacf1EP3qnvVsY/sHMIxKEvwYMs/3vfikkXBLyHUMJs9dMbhlxy8EEUA
fwQXyN9QNf1y5LE2DHxDO94CszleoZ9DGktZypkWFQvzCLPzX/LvvLTb3SIEpznMz18X1SbrlvmL
fsjmO31lYzECDsAIxoeBEBNymdzC3DQZpDxAbdat08HWS2uDe/jrFCQWSAnuGwJQD6ZoBS+vqnTo
yhA0RmogO710NHxlV8DP41eJXS2ixdJm+eErZmqxifkVgF4Xqi2x/GBKE0N5BS2JxiOHGgKxx+S0
pE6xD8TUvX6TXJs3EzRZpp3y/fK1+7W7924awqkUBIJADAi5hBaj/KyZYG3Qj2aAF0/ceEtZkIy2
gsCmY1LmG1SHFvDbVln1a1YN0+/aLItdwH6Fr1lIRh0lHZiUoBYPHbecj35lJg1K+pBWG2gGdsja
oGimck8ddG1pFXtFk3QPTI0Ttyrw0EnS9lmeEuaXauLPqLAnUnawMgmXASt9eTAnR7dC7vSFFuMZ
lmxxFHzJ+pYlaAYQyyhxArgsOEsDsc66NrB7781fa2H3+GvsMt/Ju6124Jfc5bOxLxf7UGsG2s0o
w43hn4Q3QRbx66grj02dbqRJq6fgbGEi0YysFZOeMZm8zwKHQXRVeD10deNXhBUkmeH9FnBva3HC
EyvKZCUtZhPko6jgaxOoe6Q3CdNcmLS57PFLIi6GSjA6gqUdPoe5SyGA1e1U9EwHEUycsHtjJnuF
bWHzv76B3r/Uhw3huk6mfKhYivEZlunEC0MkI/kUH+oBNZaoB4KP8PpYE/NIMvqCcLNrm8qXUg6c
8Ri2AchZDnqhW9dxnt/qffwLdBEQjgW10MZeLGv9shdAYy0DqDIEuIXDj1GvsMmQzwc0us/T2K01
jK/kXq78scp5w9bqvp/ZEi5Fvc9yXRtRSazz16l/AR3qRnKmfnn9Lbt+ZkH4stWoG5Myo4grHwyf
HZpjdZgRw6ynpLeTvXGS7rsAUAiXBmjLJX4IERlkShAgQIXmANT49nt0LRE4/0WCH1SjzA3Wtksi
gOnU+9xnT5gscmRf85oS0XzrEH19cLxvgQH0pr5GCsEIC03EOuLLAcI5GpUBUNP3GIdZnr85iiRp
v8/U3eUTtXp0UZ79r1Hh6StVPY+aELGi7kzHMB9VpjkjhYTbVrj98kYUVie4ayXXtOExrmYtux6q
0K1n6rXk5fJqtowIfkpytUxxSxcQ8Sri3cAw5TvXuPMjzDpdtrT5tQSHlTWm1gBKgh84sxlFZl/c
s0PsT0gAkNwbdvs6HyEPc9xKo9ZyOHC9/O+DCW5JJZn3cw678d48QFD0qAUNdP3+uVjqch4XHDjY
9hZA3edUMRtmbsgt2PYYO83Dc8ZuQnq3sYXqagT7sLH8+VnRPlQitRkKnPlxuFL8d81CJ/2DucOl
VxR7obdhb93XP+wJOUsMYFVbZ2oRtJ3NI2BWveie+olneejbT5at/uon9KEVvIi2rv91x/wwLRyz
cgSPHYmQLo1TfVCL3mfxqYKjXF7h1gKFMyabJYiAILfl9yoKrRw3V2Eqb3PLdv1kbGQZq35ogPIc
IBnlK+FLDkbrCM1wZE9BGPz1aqn27ebraPWW+zAjPiSNmBYFps7RPeK4h4ffCZTlrG4GSc5zrkr7
y/u3ZUxwepJ2uh6PClp0ueGUmDhMrStLC7jC7aWBcdnYqkucrUzwfmMsVZbEqC+ZA6aLjdjNoA8U
m0lw2czXl/8SeM/sCF4fNkmczCVKSkhz+f4vaJ/Sv884bsvlfkXHvlszUMJCXk3ABvL5TCdQye7a
HtkT+SEfKiiHgXL/MXf7F30f7jNneWpmv4g/Hyf0292tXuP6nn5YF4KjIhdGm2NwzC85+5ZIjRdW
luGYs/SvEiLjw5DwdpgqjHHKCkFxsK4xwt8NPg9Rsrj86Vazrg8jolhWmhYgL8PwJGJwbrf8ihXf
LhvY2C4R6WrFMtA3Ju7kJol2mZk5U5fe1oRt4ATX17FcJCD8WfDmn31CjqJKUheMljJinBdk2yor
3Msr+Yoleve7DxvCzd8Nk6WAJ4X6C1K3upt+Z8EAmtMBD+8O9/FgSxuLWt+7D4OCozOtUhSSYNRB
t8BTBHLVjKfOPPyrOxJF7//unejR1pClMsYGfP1u8NJfJZBt+QuBnHDG39Pgy9u4HtQ/rAlunZqT
waQEbfQcVcLkQD0jUN3M3yx5LbHty9vlY1UiU3jDozw0Ojy9F+DocFoGock15mIX1Je3dfduuJ8h
RPWYJvDJGHn13EsvpJcLZ7D6yLu8c+sOSAj0YVSTggBXsGLOVV8ntFlqMaMre5xgmBz0K4aHiU5f
Gr5vi+SuruvMonCBgEmWFjK0nwMe30Mf1Sb6BqfbajpxZkC4OSxzHCCjjYnOUv5TRqNfEOYX8eRK
cbm7vHurF++ZpWWpZ5mgUqSprshIJlor+l2m1HA0rrmRHKWOgYen3VbRv4rgZyaFoGRGTasnI1yQ
9DUAXXsMnv2b8A0aARVyJQoQ/cJh0pd+JhhrQh9cZ/sGM7ZKuXG3r2/b/yyIxyjsCk6q2jB9s/4z
a0cLmLWycOvQgoCx5F/+ROtVJZD7g/gRPVoEpM/fyIzVyZxn3K1SfK3lDsi/VY8Fxr3BUaY7LMSa
Eyhit2709XLMmVkhAKa9GoWUy5iee2s7J30sTlLs6s/muyb0Iulu3cX3qLHmTtbut9mU19OnM/vC
VxwxpQLiG6RP/1zUYPW8fZh6z63OTgFIEbDHVm/6Rm/ZOZoylsxdFSQwbOPe3zIkxCq1t+reygG8
bSlqC90JwKseuL8x3CJuXo+KZ0sSYtQ4FlAVkHHKJujYLiNoLTm+0xJke83hBxlIsu+X/XQ1Kp5Z
FIIW3pPtbHJE+6bP7Q7YR23a0vBef/uf2RDCld4byYyBbMuX7/geIC8nvLU8dQ9A9ugMLhSId33p
8C2B1sXTvlyaZ1aFiJXKrWQNFS5n+RDtlN1feBl1t3U5r5oxZVkDX61qgDvw8zmPinyyeA+hF0sZ
XYxqOBqO+jCbjlKfpujXMJdOnWzE/9Vk6symuKFy0Ur5DMR5mv1Ik9nW9NxhYA+87Brr3nhmRtjB
bpwxRUfBSlUB25jYBCp50Q/TLU1Hrt3Urv/GdOrXrvOSmJ7ZXM7i2aGewSSzcGujTPsweIaf+530
uwdNFx5C8pJa4RBc5c4AJkcoBrmXF7y1rULItvRSgbJHizTLADfw8J1kMuC5W3Piqw3M8yUKITq3
UlzPEWj7iqp9UiO6Iwm1jbrwLHBzRHr1luZACmfjTWaNzr9ZISb7LQXsUqCuEXYXntqr4dLDqa/L
/opi6jC7/xcmcMcqAA8okKIVzkPZZjSiDYTAZEvSwRWDYTzowHljIW3kC+s37Jkl4RRMJDRqCa9K
P/rTLQMnAOBgAAvp6u0Mkfa/RTf0tVG/uOeZTeFIELOQainBzD3AxSfZi8H4GLs34V152wVLQ6wC
bXWBWI368ynfoSt93DqVa06KVi360hDQQzdO+IRGrWeARZvgjZMxjQBkXqzIjpT+c+wEVgr4EwTk
0KVd/vXZVdpe6uMwRyUp00CnFBh+cjBShwCFDDEff9pvF/1Wzz5o5NFzBzjE+AJ1KWJDmgoG0FXt
Nn+Ub6nuQEkdSj7yQ/gAjlm/9SbX3NXHre7satJyZljsNkbDvAx+zaiD++Uj3WHo25789B5TN068
MSe1lkucmxI+n1KUKak1NDbDMPtDZ36M8t7PKnZI4q1exdfZueUTqmh3gZYLA6di+6/tjFLRZyxr
OoQB3gcHCGS6yyxWhqGZrdm5TWtCWMsY6yOoPBVB9rxE7uSgnEbHtNEqgejvVvdnfRuXqhkozQEj
Es6hwYy5SYsJ7/weZMgjno0KOxXGG9E2rtoliIhZBHTlDQwtLKdO5Bi05ikBQ4Ou+BHVQQSQOn2U
bwTltQzi3IQQxxqojmWAkRF/GbT6b2l4O1FZ9/KzpQh7ptTEqpCtUPA0mcHwzu+vHYDHC7aniJdv
fWnXhFs8xlxwR3EP+GOrqE7Y952jjtD1K6kBOoq6BaczuU/lcWuQajU4ni1RCFpDh5H0sUWVKeqG
H2HKZJvJbJeE88s/v+QwQoKDBflzsKoLp3iypATzWRhiKVv0sqw9kCNHiW6VvFed/MyK8BpIcoJ6
xVI1HSbgKqXQ11rdlXUMgRv1hg+ub9zHgoRbO+cp71HKx+FVJ7dl43VZzI5FzI3TtB4kFqq+ZRqB
fgHJWbMOIhcJ6L8cGmYYvXFYED0pAdCMPshkNmLt+qL+Z0xshsSy1aYp1JX8auDv+IORXlF9wxVW
X9zWx5Lej91ZxjrV3VywBr6gVSjQkyO9mZAXJId+N1/Vu2ivgDjjwJ9Dexla3EpZV99W59YFHynC
rJwIn1EKAqggkr0hkJ+1xgVoGSSv5akz78fj9mjcesj62FnBXbSsGNophbv8xUUArK0Poutg62Je
juvXMPJhRoiMcyRbQ2911FeawR4U3QUfvVODFyiVjy1QR5cP9WrQQn8OJ8pERBfr7rzLdCXpOLCv
Q2FDR8eZUSUEJQ44REq8f37XYbFx6lZTWIxK4xYzFh1yMR8HPL8MixlIGD3ME7trOGZqK9lVJ/lg
hpAFB89+xAhKRzx+aThYMErCTpMaBslY7cGiuHE8Vw/M2c8RnKmuqB5lVScBwhr5uZI5ijE+twX1
Lm/06p16ZkbwHvBrTHQeaowdZv2rVWiPVbol2rO+s5RAjhiDm+ihCDeBlmhNnnAEGqC8fB00lhHA
lMAzmnbkQCsRTLPT/eVVrZtETDQAIVRBK77s7lkgGFtm9OUyA7BwShLIMfmxaVseN+zOVZzmlkF2
y42Yu2F2+ShfDsmZWeGuVRspCYHeKwIwOoGA1YsfkDHfAH03gR9ke5RxtSpgndkTdtYcaJpGKHT4
hUmeBh0TyiDwKWizkxuWnXhTXNV6Wtkja47gzEGJ2gzdckq/m5T7G0v/AhUG7AWVFzzJ8J0JOFE+
73haDVXf5qCFyCOGkjvxwMwUoFvhxXLxkES5ayiTU+uFF1nmxravvQQ/2RbOCgnHsu/rrAxQ3OX7
IQjBA+1WbnvVfJfuyf4Wj1D5egmJoQNUpBtXtvV9K/qvHCQNqlTQUleWIWExwc+tjmRmL1M/H9mP
QY/3xqj987P6ycQSNM+cOps4TfDWB1oYFENxzFywqG98xveDIXjwJxvLbXNmoxjyiEQzKnVNpngN
SSG83d7mMwbveYcZyfaOTBhdC6U56DS+j6UerEeSS5T4TiLDQSnCH/HICCQ2ay8aiycjW4jWuz2N
OYCSannXE1DSJRB/L3AE+8G6DmXDa3XitlZ3MDj5o+paMI3jnoSYs+7GdKeDT6s1TYjldC405pwG
U4oqq49J1jsJI7dTl+/GsPcbVfqulxCuprDf9cZOjhlojxXofMZM/WYqPDCgl6KQ7kcujcgK6upU
c9CPSdohgXadgy74a15MV0pKPa01b0e5NWxZTTeutrU04XyLRT7YyVRYHqYWQZoA6iYUlmXmVE8A
F7pgEHFLiKRAiHCr0rVyfX8yKhzPyTIwSMExLNfIJhQ0MQEKwhbQ65ThL6l8uRwLVjKST7aE42gk
Da0gXoEoeKz32q696nzr0Ab/HJ6zhBywO6DwQlQFGleffZUD+paXKtbUuvmj5o47C0Maya1qZwBn
br1yUdDBX/f1aHyYE4Ot2Q1y3YGPw7KqZ0vX/Wi21KsccnR7Ok/XSVxj3HKsaUD0/o+RAplU11Cr
mt9GvbjXSfWLVH3k6CNq4BK9k2h+38gx2Nna8ZnOXWtroGUrpvLnIJs7qEXusiEz7TA0E0+14N4D
wMzFlM9Oy8xsr45y6ZhcmtyKo93SV0XnWXEOtFws23xs98ByR0Gp0yAvrDcwNwRdCJ6cEeADB+qz
stsV6FDWWnQtW1PujO0cFOb4POQF9/qsDl/LLA73Ywn878CvdDn+pc0NZJ0W6ppXIj1H4DWruipQ
q+8ZlfapuperwVaLJz1EzGg1W56UbzHVIOcApkhH7umP2dTdTDV/TcZDxPSrGbLJsoLMqQVwWZ/A
ZIj5zTKen3se7zHBemJFlds6P7LuQePZrq4TpxxiMLPdqjNig1YUrqr/HtP6Rg9vjMx4C/mTGgco
WtmTfGsV3/JJ21v1cIAAe4DMblf29WzXoL0p84c8u6oJAL6ReddIemDpT/WQWEB1ZbkzVa2TU9D2
cG3HuHnKywcoEDk9A50bLrYp/GlGSqCrwCXGE9SfHxOoIvWQfaXjwsKR2UNLgLXW7Giad3E8XSV0
8BPKnQhA5hDEtKwvHGUCXWwMsj5rcqTOsAFdPSULXWhFs9IGTT1g438IM27xxLbDxnzJqWHrsf5o
JPpt0so/B0Xxp5JCYvY1rmPfyO5lEl+VWXaj5qMTQdLHzEFNBzEzI6Uv0xDu9aJ96hElC7Xf9fp8
stoRJGoF5CnlvW4xj6vfBv1bUuNHG6qtGpOXxrhFSWzLg3zqU22fmslVXGpBq5rupA9u0f6awa1p
joadps0+ldGZgEGzluwCFE1gL8P/OtlKB4yonF+NBcaoCAr5qrkwFdz0MzDgEigekFanUJ2SK7yW
UEKtp2QfGcOxNZvHvGF7SEhdTwaIHaN8D7jRN2lgP8ymfNDD+Rt4xFzahQFvtSsm0R9GcYNhSfzK
zsPg+kvDpFeDT4e8R7tXIi9pGu6SRL0bWzCr9nXQyJh9wsPtW6nHbyCPdJNkPjWlGsRW/jBlnEOy
XFrIAthVSuDNk2H1e23kW2zQ6zHzI7gId3uY1xMptQUeYMqPUjtCHUAPUMJzQM/+g2pN0OdxIFVb
HTNIVa5GNQziI3PAUJhYVEuBeU0UDu0TyDAEPG/9yppR2CURtGOZrxvKd6MDl0DU1EFRYpi7hRZk
XD7MlRVUdT0dBipFdqbmrjSEBwni9rYBStGMzA8lrTIbXKQgbU1/zh15BN0Wd7OR3utTUUFVub+n
SR9MdWlBIpn7yOLf5Ho+tXzcaax5UiKkbZXi4V321EjGE2/xBmxKogOFyd/Q/xshWKGmbj/L+3Bq
Md/BdvokPUGgzaUQ7ZMKaTcUk+r0Su3NqfXLotKD1kDpOx3bm1iqb2MwDJR1j4BQDshRWWSDi763
ZW3C0Y1bt+Vttgft6Aue9cdoGiQ7C1l0JUNa94pXmh3KspPVowulmMnp6vFpIhaIPBOSfEt5JdnS
UHlzlPt9RgFWG8IjL8sH2gGfTrrkqZ5GAgUupfCzju8ipX2Iy8pTqc7suZjfiDz7GRh1rXCc/EVO
RwnZnnb8qQ9lQN6KvN+xAjw4WlSdmD7uzKr4XYyMXQMPfhen+a4DypjIEag/Wr6vTf1aH+ryfogm
6GlXkWPG0y/oSIEiWyY4pmZo2k1S/ALITvWsloIgOAYTKJXMmzkFH0lFoM4Zzj/Msn4ta/pqQhvK
qRoqOQMFADLOf/QIl5cTidUbFx0yND7QwPoiq5tULJ6tBXkE0oqrkif3YU8DXpnBZTNrzyhNPrOz
nJGzpJcmVphTWkKf3VW+qR6I29ob3YXy9+jlcG5U6Em6UQ9ba7B8sim8UGkB1QqrRq+6OyzAt+Ee
+m+tSw7wTPTNCNn3TrP/W6qrqyf+bLVC2qTlc8gtFbs6pL/1+rHeGvzb+mpCnqQ345xlBVamRIVt
9H8k7XtSftv4ZCsvbeR+H2FL+GRRklqSlOLJFx7L3l7AkiAm5l4HkTfl6W/0w1Y37cye8Lk0o8v7
Zl7GvFw0OK91T7my7jOn/wOyXAz8S7fa98srXIMVfVqh8JmsFAa5BYhBETumM9z1Lv22DGywoL6i
TodOHC5E/w2vpRsaxG7vEDu02cKEBBVfcHpc/jnLR/uS/KL1KIMYFChcscquS9YIuA3ehZ1OU2fo
0qd4yVqM0nS7UQUZ1BZjwvozCfBUDCAsOE1xHJtOXalFmE/zcdcabzghp/LG8gocSgcwPdmtQRhj
46G/sdC1GjJEsz7sCjdxHyepbCxakJbqLDWcd35L7YRwHl5Tb8Q2Kw5z48MUOvSx35p5X5tC/2Re
eIAnRtzREOHIjzsMVQzO7IM/OyCprf2E3ihcDhTlTmrgnQOBPESm6OXyh14rnZ3/AHF0ux4ysoj8
4lUlx3jDPyagWG+I5KIx67X9zyr5TjtoKtDnVH9N4YwLPh58Qv/mV5wFKeErsDiDTu0k/VXVzrzq
CUBc+ab30AO/oW77HWqy9mWTqxmYBpEvKNmivShOwVbFUCRaBgBWeW34TWDuB9TRt1Eha20XBP4P
O8LreE7zDkl6D8Ylf6mG0qv5CpSz4FIegxzaV/vLq1oPxh/WhPru2A4SSwwM5snxMVWo3VoeUbd4
AleNoLYL/i0VBXtxvjJKMr23KgzrTFbkDLPsRDXObPN0eSmrIfjMiuASYIDN8dVwMgYINcaZHccP
lw2sL8PUsI4l3zCXPz9LAyY6VbGqIA0Y5RcMydu0e4urfz6YDKLNDxtCVOcN9INJ12Emk99YEcTk
ZD/WJRA71xvuvLUY4RbO0whS2jFKw03ZRLbah6eyYG9drm2AqVbtUPTMlyo7JoUFO73eKxPNkE2A
cezX2OS9nc7FvdaMWxPD6xeCqUKklwBHbYo1fZPURT/2+P46AStXVHuZhg6faT6m8fRASz1zewOc
7CPooZtE3uVG9FwCg6/O9LrMazcP45+X/WWti6+BPBWas5gsBo+YcLjoyMHjUC5Dau9YgPlKgbqa
4gw3283FxS++3L+QdsPysXIiltdpDQp2JcE2IyH2sli/M2bNNmh+XcfzVoFyxdbCaa5BHlVVgVYX
aoXlyFQZ49kmdPIU36D3i05euUOSwbwudxZtotbhCwv+Vg19JcnQZVWmi7QjeBlE7u82CmPkdBRT
EfS3wlvQBb/G1m1aPbXFVrRfC8NLPwpEECjWL9q2nw+70XZJFPZo1v4bHMfapfrJmnDsydCos5wC
YsHx1D7OPLuZK/2aSfp9MUq2lRW5zSTzVMbZ9z4vT6jB3OopcbO+vBpz9nzZb1e/79nShSObdEqi
GA2GT1L9TW3fGOQ/ski32TTsLhtaidifVi1E7DkiWZMv50NtZ7sx26DqmpvLJrbWIqRLWRjGpsUx
ZZI2oIansds2EJtPO8wIFRtX6fJrhSN4vhpxhKFoWxB7aBikgdo8NCp3WVLuetTuc1LZIaFOpW4p
DK3EVpxBcPrKkOEziZh0W1ZdNxKNkyDR2KuCMm1t4PruisfLe7gWxz7ZEVOSuFB4gwvRBxU4SD8V
4zqGsJtXmRX0mNV7KzTvWEN/g4rkMGrSEa/lLRKF1ZN/tlIhkg5DWkLwAedDZoEqKSjI+GquHNRI
BjH6uHE1rr33P6138duziz4CP3QxKvDL+HoZ7adoJHmhqx2X/gtmVbcVFdc/pIEROQBQ8DlFLy0t
mk6pbvp1+mOoX7W2sOdka3ZtPaRBJfU/Vr44KCu6Maxk6x1IOPRuFeBx1ngDRBSBLlE3mXQ2DQoX
hZZrCUXpa1EbXLBwKBDdL/cf6mmH7RtwjTIIX+1jeYKXFhqPTWl+7+kz1I9VDHwdMUvg1bv/p+3L
luPGlSi/iBEkwfWVa1VptyzL9gvDst3c951fPwdyd4tC4Rbcnhk/OOxQhJIAEpmJXM4Z/A0ETkZg
/6UYTvMgLv7wsjXvZDP6uagAh8aASxJSfpsjCnQLrdqVT8bR9JNv5mm7yU7tl+Em9SZRHx3VjTOz
s1s2o6x2SySJyOicagoyA3q7rZxMskdUX4pAAwpv0xd3ZZzfzWsXXrYLXPO9k8y4SDNDRq+aFzMY
LYT0ZvKkR/KHyyJ4EFTvNpZxjJG9lIQsiGukqr+be8AhWs3XaNi+T3YKVucx+Sopueak6RTY4/Rc
2sYjwPD8TiffyrE7Lcl2m9TRg9GpPgFKVyD4PKpTlzafcZXmAq4ga0Qui87m/v+4UozL7LexHXUT
V6oyDrTTG5MkkZe7NlikvO1GjCzB9Z+7M2YsExqZNHQsD1WoWkMQbWntxeoSgdRiwmTHrCz+5Q0V
GEJ2Towyy3ZIyWN0UbO/Z1GB8ruVPeG9JDg4waVhm7liEHd0NsEsfwY8VuWQhnOARJKwKe5/eE4L
LcmqbOlnCGqlXkjr0sJz0iiSXP8X0Ev+Sb2JYjTDSkuUbzZEOn07OJP0BbvoT803vBgE7pEryEDK
HYzKFKKJufarCnoE2dzwzt5aPx/wCEiWz9aMLomiFhEpcU3MThb9lp0nzsZJ02YVoahk1LPTpNlL
a0nuZZ3juyk8z/BKQ+IF0DCMkGUygdFUVRgUeW24cOKvoPFzzLDyuxv9eFkaN0p8E8YOthbZPE2m
OaFBeAmyuXPKCejs14XxkOUYJOxF48eixemMDy7LWQFZLRIKWkgCGyD5ZYsCmacGQB32ChcPH4F6
cK/wboHUZO6OrFs6u7ZosqdSDL9f15tRl3skGFDzvbyT/MtlAqLFQhCs62w+pp37PkFfQxWuJgAK
0/6TUYEnD9SOAdpnUGsEePjWt36b4R9VGn+0bfPh8idwD9MCnjbCXIDFsAOFVTTVVmIrgBIy1Jsa
9cgI0BnuaBXhWg9ox+gwDmfGkSJYOfdW7MQyLh/oo/IA5MEkJJrkZlq46n907yxDRsYOOTtwzLw/
xE1DCTQnKJ9U+ZOiEAwviU6Pa0WAh41kGrp0wEr/XkLat6PVyykKJllGUVS/D6a6HYDS7VpaFAWX
z4mrk0gZGKaN9AGIw94LQ8MGovkB8bVm3Pb2z2bx9UI0dc9Xx50QxlZ1DQrMoP2tgKoGDsgf20G+
B5zrQT3kj6KsLU8BwAhCNU6xbIvdvCYpAEfSzeiW75MR1XXwcE6JnPuXd41rO+g4ma6jxELOhrw2
fRwzpPV/JXrKQxasSzigQzZyYBlDTWireDqhoqVbxRNIl88mhUo8gbYcIKvBaD7Sh1f3pfo8u1FY
HmIgWaV149ihdi3uk+W9LuGgZTQDIx94NjgkIyupxTZCaKNFg2iG9v8cyKIL2ERV9K+3s3d5X3na
iLcwWJuQDtfPBiu2bZJX0gAO3lq2661FAb6oXYMMAshYgZiz597czDFoNKLASJrARq+F3v0YZluk
JNQUsCEwprqIieIf/mbrcHAuViv18J6zO/u0XTG5G07tsQ7igAh8J18hd7KYGKdTo3kBaUD1ijeN
MVI39gFiGFAckipsD5ePiasVaFjWgBZHPQzzppvXuuw3zbSDCVxKYxvYA5rC0Y1qtqBgRhfdZWnc
09pJY2z6Sra13Tq4TSt/RO3fabXYMePHy0K4Fwzt19ByFW6TrWEBobydgceFC50/9uoNFudo4BvJ
+kFgcHkGSgXUo4JfgeCXDamkOSnSSsqlICrXU4qxmlHrBLeIm6XZyWAjqRIIwXWV4nxmExXt7ohu
ttRPPNtVpUAFDFfii+Z5+fqnUXtoUn43tpC1TKoJnucFIqHrYEBvgiQACywy3vDAOaA7Lx8X16Vg
KPRfeYy+gxewmHIdSvGK4/svwFl9tA6/0cNAI7Ozm7yTxrhkpcQsvVyagCqwX3T7XrIw6m6b6CYH
mZLcOJv1CI26zgrbTRESbMUqyCfwtfPf1bKPv60y7HwckE9Ya2N2ZL2hjNvxR9JLpzXpRQEI98K9
rZYNcaRUKitr7aPAUis0aqbuGH/tp78unyAvQNwdoEq3fBcM28VqoVUKFQs9Ta6SLc199KatyA7H
kaNNFfw3ylWr8vOyVL6eAgYdc0oKQnE2Lm1KgFgvk2UHevPQHaNPFLIbHLj2oxo0pyYU9kRwfcBO
HmO8dEAYJGuNrES8ad+UXlacegAgRD0m/jhCcKRdAfLtea2kB7sqT9tUbiJrwFVe3QRVGgAT5LPx
LGBUlVGWwBrQidnl2IboxTj9Ih+RPFGzN68JBFHkmzTmXIkNsOZ6M2isB+KDl+youvI3w23BJZOj
AtZfgzeLYtvWXnb6g0m7d7IZv2QtVVtPCeLMugWneYdexOK7XX+aF2R/FJEF4m4rqpcYEkLKRWYj
zZRCQGUGkqr9X1FYeT2mso6dDsqj5BC9oJKqN85l3eV63TeBNp0j2t2YrW37lsLCB/UAPIFId40h
wkoLv7ZO7SzkROA6qp045qGjdaWuArw3Ap0wuAPD7p4Ctk0OiArMEHVa4TA8X3N2AhnNSbS1nskE
bGvdmTw0ktxY9/P9cGU/UaKO+RpTjK51W15ZN+3zJvD+fI9JwcUxXWEhcUP3fre3oH011DWK0xC9
M7eRjM5Ny5j8CPljfxqz0CijYM27xNGI9dHIx6tGqYB9v0rHVMj8KvwWxrWhzX7YUigcEEGKI0gF
vlNc/8klpqeDL+g3+ML5mvy2eMa7mYNZKxjhocTRzbH6oj69guIDRhGjoujzFgSPXO9CAQ9AAK7q
QBt6v9VWra1G3KVpaGqL0+h4QS9PcZQKrB5fe9+kUI+6O9DebkdwpuLBZFk9sGMRANWCPlSuT96t
g1GZOAdQRIeZWMwPYD5wxGxC0/v1ZHqRGYv6CrgnZFkm2gfRwwGUpveryVQg75oWkrIUj+xXspTC
QRLXOEhC/nju1u2E0Z/vti6ym2QdwdEAuu3RUbSPo5BxjH7uWThlqwi0wQesnU08oj3O2uJhApQW
qTq/NtbO12r1wyQrhUMm4AZJVXc3N6j1kVYKzdZ4lGPlulXN+UO/Wn/0vth9DWN3VJJ1G1JjSBmM
0qlWZk8uq+cKEOyXzTd3WxEaIxiQCQhLmFuWFJuk9xmxg2b9OUdf5e5P4FCxn2C9o49N5J4YjUxH
KVf6Fh1rgxHVGO2AH8QUCrgMr5u8D1JZ9ae++CQl2nNdw2VJazAnKoIs0QD22UpBvoc+G5rYt4Er
wdZspa6vrW6lzGo1pnusx635cHkrz67eewHs+z2PJ8QfpMUD17pX6x+kOVSa5ehExMR3XrxkBDE+
UCqRq9AxTRbmfwGJOrddDD/6QKZ0Wlx1MIX7m5+BQ6oLbU+YxD0LkBnZjFrqGOW0Ch27aJS9EzUv
I7lJZ9lRcT1yyz6h90GgoKJdZYzMkpdbotcKUKHS5qCq1Y8kxtjIqGBEaTVEzAACHXlt+9kZmdbq
rVKlO4ukky9b6MZtJwHXi0gE42jMTZL1iW6gXn3Oo6d4EPz+1yfKOzPGnBDjY6y21yaJQACNj8y7
xUvw9lW86hoD5B+ppgC9wk1uo+9xHBK3DEzQBLiXbwI1Gpc+gbnySkcAHmZiG6egva0CoOqfpFC7
Evls+msuiWFCEqChRZ2Sz2moVPaTnJJj01tX21w5dQzO2cV8vLwq7r1DMlq2ER8o57BdRhLVZUN3
dg2NEHTxH7vvS6C6xMtPlles7gxQAEx4/AaU+dl7DWe6l8ys1AQWmZkDAgAVr9kf7inKo+XpV6DM
ojGY8heGqtz5Kg1KjyZRxudW0BTKU1rEn8heIz0k42nx3vkSc8Lwl0EPNFsTp5vio25pAhm809zL
YJSmVRW7NXVQKtYDaE0sCdS/ur8inzAs5de1KYLLpylaErullY6ebWnAhG3UONr8PIjcAV8AWjzR
/ojUHRsd6Qp43YcCyEKz3GAudUFIWcSfLy+Cd9FMsJT+I4N+w85eRaCqQo/QmoOqhgSUOHEMJPC1
icoX54+gV/17k8MYrTYnSp4ksQRE6dGve6d3EIz7GiAAMqd6VlE3wQQbICSrJwKAiJvGu7zM8/wI
I5/Rv3QCiFhO7XLR3cy0q75AYAv+4a4DS+F2QqJkGu+1Wff6fPZToxbYM7o81tDst5lRTTCGz2CD
1AC8lh/bab3J28qN00bg6UQKw2ikoijdgqFDXDLlNlYxxTpHjmAf6T5dWggT7Undqhh6YeAZi05g
ydEP+nPmmbettwEsNrqSMscEL52okY0rVUfNFc0HaKtme52XSKsLdCXnoCePJyexc9vp6wbD63Z5
N+Sq4AV03ptLlWUnjglRBhRy9ATdHRjtmv31Vn8pkeOhfWz5/eDmd0WYhJe3letykQbFFADg1s/B
FdWFGNLSUNJZIFeOt1FooNAxXRtwthS2cvKJSzARDsqz7GEIc6+/sg+XP4G/xf9+AYuyWK7DmPUm
+K9r9DtWYO9OKvRcYhplGkV3keuL3hZrMtGn2XUxKvUgsba6BAmzzIA5KOoEMyKUe14G8nWahUli
u6QAG7shIQy1RVhnouUyR5yvrVRHsQXbWlkBkeKg783MV8vx0MTrIFox1zPtVsyEoG01jXJVgbCU
poAocjSloUbeKUDfjt/c4nh9YAF45MflM+Xag51Y+vOdcZfqQeuiHPZA1SZQC8/aY69JorESrhAU
cMEQYQDIkm2bL1e7HG30DoRWnLikTdx+Erbn0tM4szrIq2gA9LPOcR77vtr6vu2AxPVghHjQhvot
iLeQN6Ist8LcNl8aYjTAiGAOgG2yNjAn01YSWFOj3NFWilDlLwfUhqXCW3wLqE2iKQf+Fr4JZJQx
0bWlbhO5CNPW9Gv1dtiELz6uA6LgKJCC4Un27bpZJqAJUexG+5sSgNT+ZnsBjeJV4ysuZX8u72C5
FcFDgu9034Sy79mkUS3AZyC40ELtL9WPTxiPRYa+B8gposwPl5Wde6PB7oXKAyHnAHGkA7Y+wDio
j2gcfXhc7VOsEG+SRe23r599po0IxzB5g7LDWZm4SUZZWyxIkgo1QH+3o6mfc6PwFWDigm3XV9uj
VdpOFJsCN8E9xJ1g5j7bFkbxC9BhhrVt+ml7rUTP0rAJQhX+I2UnhX7FzmoMm71F8QJPoIZKYPkL
cE/JAYxOdMzWM44DGM0KX8xswve6O7n0gHdyi96uDCNNKdMnbSsoPIB2pV9tDNhSHQVNYfRBRDp7
jhNGPf1OJhOXAZ2hUoiVSkH5V/2pUT3aYVCH5BYJntyNH5oX5YpSS2vf6yOAR/zqRkfY+lHUdyA6
VyZuk8ppW/IZ57pW34f5q9J+WOfvl2/H+awcs1ImcEulrZeQ2qKBfnoYjHDNMcesfSE3i1vdzsfc
05BPzu5FBXSuaXvbYLbCW5adHSNdCiAR0/yaZcXDBgSXy0sT7B5b1t2ycVuHNC3CdvtmZ5oTE5RV
CuJdliJaCGOjF5q2XSySY/LmC0EHjwrwo/87CUyQQErNWtDZDmu59W4lg5ZzyQWL4NrI3WnQRe6u
mGZLWyn1iEOK6Bj3qLStrYOea2eZHy6vRXSZ2WpIvdm9hIlBBLQgPrfK9HbFhGLZ6F+zMg70TPqk
K+ALKIfnse4+qgRYL0sTLql1BGKeIJwX6QdjV8aJSEtRjQg308Xp0siZJi+3RHSF5+gM7y+YypiS
0comeRo3qCFeRgpyK6b9MfrSItvyDEOmvJRf29y3PxQAO/qSAuly8xG8PJvt0zw4de/Oh6b5lv1U
RKwlIr1lbEsXAw2sbJUoUDS8dvXRiaOj4Kz5WoU3LNGABYFGo/datcybIU8KFPdXdKs4JkDTk2ON
0rjxOHtVjbZqyZvIo6gozz/ZN8HMjVknrSA60q1hDjzYtW8e9Lm4NzTRiIJofcytMVbFnJSsK8JZ
D+I5vZ6ktnZgUB0duWWR96XffB5cvK2Jrnl3RVep0+wpi4tQfiiO8aEHkEccNv7gg7oAuTlR6MnN
/yAX/c/ZMZfDSPQJ/XU6DdGosDwkoRaIi6Pno1r0dtgIP4H2iiZItj2s7/Q8i1LYgxkQGpQOIvdj
CsSMXLKG3IEC2NcycUSNE1zlf5PKNowtU1/mshyh1jCDrHGpHMTGAqt9XtZ+v7KzdntFH0gMkDhw
onTHxK3uouP30ds+1V7jiufO6HU9U4/dipi71s6TFS9SASyOKAP4Xn699RhiUfJDWaiHVb5dypfL
t1u0hcwdyzWrVsoNCmJNjQf4Ni/Rny9L4AecuzUx92sA9aAcN1IeZtKIVEBansYYcwsD0KQwUk62
7j7vxhbucAPmSu41W3atDQCtNGWAaQ21t0QynvHt0zoQ0bzteT8ec7rMdQQwUrIBa5QSZ0ehkqDf
sLwxfWAoHrrYFWZJuQZttxPMbQT8fyHPIza797fasU6Ko8uO+YKeV5QGJAxLOxiBE1fGuQZuJ5Zx
XUrVjMasYJF6v1XA61sOazEcJcsKUrUV9CgLd5RxSHFe1ZuF3Hlotx5A+gKAxWlAQ2+vt0+/ga0i
WhoT9mZj3ScFlfbaon9X3VcB3U1A/IFuHVQp1Qm1x/FK5Jm4ZvVtRw2mp8mM0sGqZESLgPY85Kc0
HHwtEBO68S8nAVkQWpbNs+7UUknATpRXRtBKskcsjICSP9TJNxnMeY211G5TgfA6IT+B8+dh9vGu
7eb7utGRZ+6/DEvjEBPIdLkJ8xo79pwixpBdDCH5WZH6l43F64Ph3AC+fQ5zoAmoSo12VqNAv4tv
N+sob4fuCC+JVNr8uSuc7JP91AOiEoh5nvrKgiU62/9h8f/9BPZNg+aATtrWrAhjFYhLpnUFWudb
jZDrpbMOeFBeVfbmg3PwegUWFvidT6MGrgtj6SeR76EX88JmsE8ffV2Vwoqh3TTymibnFzaVfIxv
sBvIs1Q+pq6/SGJiA24KF8j4fyse2+U6qZUCsqVXs7j6a+5sz9VV4UgPUxhLrugN+T8cBLpmAe2r
YqaRMYv6UG+1qqN4qYXWabjvHou78Yb2ty7ow7YOyck6KD/Xgyg24uavKNgYEDUBQHLWVGttuTz2
GZJmgydjKIV2eyaefFwxOZo8iGIV7gt9L41xg5McL3LSIyX9Dwp0vrgYF5kOmoeE0mHFxqZBilnv
8PKV4jkdSwaZMQGbyTnNQS5NjQJy1Dw07W+L9LHc7pNJgHHEvTJ7GUzYYkVRU0ixrWMqdnwljrOO
5MMWbi4NNutn3bu8JG64Sd8iio4Bn3OCgaQBALyJOhE0hgTkkH3Xr5DNAXcUEIaD8ksKGPAn6aMh
ME48c7yXyphKe1ravqap8CT+VgMRY9CEIDW858FeBGP+SNol4GYwIvAm0jpC/7N0Bye5JS46Ab35
SlS25/mxnTjWj8V6VU9StSE0I/KpUfRHHVWSsY8DzInJTrQiQ76gtOsnrfb58hEK9pKFHGo6FU07
0YJ0LniIqvxEylxgPUUSGJ2U0KNXT2NThOrwY5Sa3plKWzQayy3s7TeQCZ+3orAbFPJpI0v1saqd
RXXaT9X9/LUNAV14NL/GoR5Gd5uvOoC/byMQYHThHxnQ/VfQrdg9KjWFDKAwgbkurkHrE+YfwIcX
SLd9ADhxRwmr2zpYn3+DdYznJvZyqenZybWKMrNiY8SrTx5CY0TNOyu+Aub3SbfoaNVU6P5S6Vdz
lfylq9Zjp6+Ne1mNuL5j/wmM70gwo2AnDSxB78cf5tsmyO66l/ZmciYXGWVn+wp4zJdBzFrHtaq0
rdVWbOBWschV6A+t4sxKAEN0jK8ASvKg3Su30ocUZXIU+x6AKIP5mh+CxQqEEibsLEHdnk0RHBZ1
lGoOJgZnOKTu5Kf36UdAyznrS1K7+sfLYnkx9msH76+lEqaeC3DMZFkqNNZ2Y1hkX6S8dST1c6oW
ggvLTSruBTE31kxiok2JpL9yuGCQze2Ai+4NTnkELqObnOyj0N5yDeDbMbI9ONpWlMTakGLSwvmT
Fvnkc3qlP48gdvRMuBLiKk/drZQfYpQixS3sfOmmbeuKYWIkg3mYFWOjJU0FEP/BkEanlFN3S7cP
SYJxSxu1tKR+KEE1VNaK9ycn+iaXcWTTuk0gqsaLfGkSJA5RaAJPXDOe1E2UkeZFsMBb0wgGB+Vz
Wp6tT5M6lzA+b+TrAbwGQ37oZdAKNCQs1f8++4HX/F4aYwxMLSuaQjUKGAMM8RxQz0Xj6bHzG1gC
6yV+rIUDhNwbuVsfc4JDqktWByKYULUBUdgnzxMp/ayLRaVWrqVF/hVqgu7/s056HW1vgB7Eg1ML
61vw3RzHgDaNTL9BL8atf1o7WYw3sRpLXswBrw6MuaEROu69JNmCYTCCdUhce4oDadWOW/pRW0dB
rMoP7HayGY8yYAq+wYTzrxeP5CRu+zN/Qigi360B8ZOHIXPa5+j2j958+zUzmlNOw7gkGolAA0mC
bHTq0Kpem4KksPCt2KnRp328fAn5QfNurYzuKDOpDMmka71TguEjRvqQK5W/zx6aNcPYE1UhuZmZ
/RqZW69KGBmoErz015N20vztUF2RE+0OEGecVKoj7Mt1L4tavl1ksCrpUoDHCvnmpLo1huG2KKfv
cQI6IMkGvnV23W2J4RhGf0qq7SnSjU+qkteuvNVgqFCyb2qJ1uRkuwfoZTgoqGiuuXzQsqp0rEj+
VCFsxYMbZ2Mmh8unIvhwjXGxZryYEkb5QWIJWop0BUSNIbrL1I2d742FqXcUU86Js7YhadG185qz
kuDl/Dq03f7zhIb89k482cj13mBtQDMD3vNn0xUduGlXtaanXv5sWm8hd7H201xEaT+6L2eL2olh
lCuPsnjoFKSq1hP13P1Nd0Up0MR8waL1MJqljC343XX4zIzEmGb+WhuKk5QIfZZZFFtyD8rAiA1o
5dDYrDJGoVonQ4kW1Gr0VskdJc8/RrL9DdbpWC7DU7vVD6Ohfcb3lPDdWRuoPYjn2gh0WZd1kh8Y
7T6EsRRNHcvGKNkocd7QEUOkgR7tW+VDHyin5JCdkp9CgGd6XOxxgoAavIiY/EF2hJGYAi0x0npE
CLG6XvXx+txGi6u35X2aGIdxHnoHEF6+YJm8x+9eKKNDMRB/pF5C7s9MHDpCaP2kI4S9hxFC0M+D
4kk0hsDJNuIWqgi/gIZCLMwevTdTJvigW5NSsieKB5z/8Vr9Whxlvwladzq0MeYgACyzeCmyy0Hs
NidxgY6ThMInvH4DEmAg32ai62rOR3nS9V8IGDKoKKbnFFSJ+qkOpKP64T9vMaQBDwVRhIZZJ/bZ
XUxja1kj8AeUx+q4/MDVAbyC4ZQlWnA6V2x9OE4O6NcGxo000KYAepfZYTWVzWWcOjsYAiNsdLSJ
bQf1qIe1/tf/I4lM+CJnQxLXGDtEKzqIWmDDEXdKfox+wshJ1kOOnifBpp4HZ1ijiRSbjB5GzH0w
R4imJrMBxKj9NybcP6jQCsAhRTnLc/f0XhQ1WTu/2pR9X6oS8FLk+mVrH6PGEBi984D2vQDmvIAA
ErVpr2HcT9s8OUW9Lp49SRO1U3ACPcjBXL9MMcTp2+D9QrKulxsU9exgCbrjqOEJnXjGdY+L3hie
Eq5e5nQhHQf0Lh8WdwPf5LI9i5sy6eA7xDgjMbMgj8mP0Qa05mUZ3D3cyWD0oagkwCoCGiFY+oe5
Qw5mBtSMaPzz3A+iF5fYiiLDp4P2lBEyo5+s2lRcrNy4UvOfeMhV9r1p9IL94q2FNubKim7AEbIT
5pvRARZkw20yzZ8yZmvzb2MqQHTmuDfMryvgkwcAFhD7WD/bavKgJHlDYWxJ/XdARMLmirbkw+q6
gP7/ozu7l8k4uE4HbAVZkhqlldlHR7yXnuB3QtVrwl4wt3TuS98vj3FrWh7LrV3lYEccN+KmpOod
JQHsMuKGg4RhESlavaKpRc8LnlXar5C5YZEmV5KppBHwM7RTfgWs3tsSnblT+Bv1IsES2cRUNJWp
rVRSgvYPOnBaOPr37lj6LbIKKMTqYX/cThgAVZAGFSMw0KN6H6tgf0EHCUAz2cbkLmOy6sRe1inT
wOJQKJG7Ghg6WPquDOoNKFxq0+Ehl9mCK84zI4imAY+D1AYoKhj1qdvS6KZSt4K5/Dlsj7otCk24
i9oJYJQmlbrOlqW6DCXAOWnpI8D03Ln5KMe3lS1aDM+U7BfDaEpbWlMra1BQK26dEhTY5ly4w/Jl
tL5cNoz8m/7vqsB4/97ql3kjaVESgTcEjf7yhrlk5KmBzNmO6JiTgXebBqKN5Dx7KToGDeCBO4wJ
b2rhdi4TLQ/yCP4++x/IpdgvAXfkyUFxkMU1Rf65YbyIEABZnjFEzOhMzQsVK5SA5rt52lPxuQCW
jOb/PQKaH2Xvt0i++OvUAE6A6SUwYLNRCJEImlh7iWKcN8f8ajv84qZQbsTPe27QimmQf2UxYUgx
yClm8LHKOjut7uLp13Tcr8pOBLVaMZwfN4rcy2Ou+JBYsdom8esZ3ijBv7hZdojysC+qmHJKtVAZ
DQ5PJyoQJlnMg25rI4DSgREKQGTUP2gusJJBEufqfg30AY+4GKL642X+K5cd0sKsSjc0Nfpyop9v
759XCBXMYWPuTpj24vqIt4Wyo1oJKRR1AV/sn/gIqhNnZnoni9EZUsqFOlZY3C/s+Nat3X88ktgn
/I/b8LaVjMbE8mosY48j/IXTvIvJhQhAr83OZyvDPKFtqqaGUImxMCD6iLdFzYAAPGU3fXI0exOl
mWM7miD6AH6tkl1tUfajq34WU4f/Ns6S1RQOyclBxppiVlRXb7f6q92HQ3RdTKi8RjdxqTjbWoHP
WgSVzfVdu89l0xr2Nm5z3oPWGD1uCnmptcoX2HmuXu1EMO7RQtVsIwTR/R/EHiJZjKe0k4T0ZEx/
ydKByP1Lq36LkYCrw7t1MZ5y23JNakCmiNfs4K1+5QE5UPK3EHiVXjwH40Gwj/T3XdAs9rUSAc6l
squMru0XoMDQeqAod+kcS4/eOsyuZPmBGqRsdX/Dm3Ejg7f1vt6yne80Js2YK/DBBfnq13+1jd+B
DFFzQRBHk5ZRe2y6QA6WUDwzx7/AO9GMuTCkSJvSFBEWljxct6cUbX1969lozRQjJXJfOTthjLUY
5N4ca20ow1yKABu4OksBUvG4di6fJzdM3omhN3O3nWCwTLa2rqUAOOw/ESrcNlUsO6CZRDvXoB+l
fDgNpiEIukRnyFinGajPs07mMlSsJwloHiXgPICb0D5fXhunbASnuVscY1aAWLJuc1NlaJSersmh
e9YAmKdel2IWEv5p6TbSZsgyonvr/TZK8TZE4O3NUOajoxjDY1Y5v/Ddl0+oE/vZk+QJH4wioczZ
ac1cLCMyxcEajv5c0lEyp1E+IEMqOeRU+XH5UE5o7hAGI3z79rZa5vwUU1qjktjUb/7XdxwveAVS
swHsI8oFwD726w583VOMJ6OVTqsLsvoPaVG+zBi7cJtKus2V6OWy0vBc0V4gY7uXbjDXZAJw8hp3
oKO6SXNR+M+7cnsJjMWWAG9cg64QoRxudqva1waIn+vaw6vOW6rGqVRRLxzvvHYS2Z4qUFFF8zT+
0XnxdBKDvcjoYiqH5urfX4SCGDnqIXAPYE110u4bEFjcXPnwJ2f0JoS51/mWlkACre0gkiVn6COv
1ER0kny9exPBhAvyRrbFapD4t7vPq/w5kh5rrfXiUvcS9fHyarh+Bdloi0KDq2ghZBSCACpl1aoC
fhsURuSatnwa12aIZK0wMORpN+axVQwta/p5lyJZlm0ls1Ui2a1e91LqlZtwgOG87kZe4Yb+kcHc
oNKctD42K+g3pmqXY3oyfR1ZLPVKZId4F2m/GGbfui3fomiEoFg5jkrtKEoPGti7LP+rGu4lQ3BM
PKdlG6haUiw28C0yJj7qSlNNljwO81p1SPaxA3TxMlVO08veZYXg3aG9JMaup8uSYYQIoOpy9Smy
PEN5Fgbc3OfrXgZzT6GGi7IMZYzpfILp/PSUeChe0gkFLSgDIxMXtnhGaC+RubSpiSAGkyZVKB0G
L8Mk6CusAjEdzVmDyZ1MB9FqsLlGQKPG+U8LW/tPYC41GSVJ2TQkqOkLbL79ddHKY+cYeLKL0vrC
LWbuQV/li6oMffzay03DYyv/VIatty5X9O0cB6UIDpKrOGjdotklxbbYKKQmQ1L2KzzLNiVIeDZp
6Y1LWTnD2omA//lGayeLUVKygm93rWGDf+3lP6/Z3+Ed5d7znShGV6U21yuiIiWgVtlxMaO7GDCX
yQq28TK+UeM5lJZJkCDndNHCiO1kMtoKwmKit7VGW+NnfztSAu7+Szc6xtMSxIcGqReAMaSH3lu9
AfDBV7GHPiAiAirm69DuMxiNjfIN4K8D3OkvlkAFxUNwccl3FA7+t1gCuQ5iJ5BRWpJt5rxJsKnL
SjytW11jDv7Auu0kMFbbLNuebLopBXl6mMvSsZdDkYkaNznGGoU85BwN8MuggZMao92zRiKxnU+S
JMF9H5UmO1hzmGIixmymw+XV8PKOkGRbxALU3DlFfG5OumRvf+cVdDjvxaGvfWpTxFUN/rLehDGn
E5E+1YoNl85M86u6iq+Lurla4+3ajo3w8sI4tuTduphjWlcTyIHagKkn+1s8faylG1nIxUJdJpNL
QK0QDYQYeFEU81X7d6fUIlDcZknJQLWhYWqNHPDaRXNFcksnj2NPEbU5cVzQO3mMzVqSXOvVP8wB
idbGGK1WsSfUQuHu1ofBQ3Civd7cwcksl87hi3WDc3PfLY6xWEqr1CD+QiLIymtfHjuwewjeEVyV
2B0XY4zsVS9qTaoAwdkkn/IOfYntdykWYaFxdXwnhdHxOSbxDPoeoKVPiIObD4meubPxQdFaQeqD
Z1zf7Rij4uOALoB0RDhAjevmpevrEZGbv42rOKfDc5p7ia/NPzuFlzDWqBUZ+CDUCQDh/7FmwD0u
tH5oQGNHXYtt4yksMiemUoK5FzBZsvEcJ99GIf04V83B/gAbq4HWjp2yX/N1Wc1llYI0cUe0OJc+
KAGXg/lkAFMbGcDf2ESqAGdWA/RNFPMa2Y3X+YvdJhagb1JINsbheDJCzdWeqs/0+FC4q24o3vry
MCL7uJT3v1EO4V4y9GVRYGiZwOIzfqWThmY2FtTou9PkLd7y2LqlO5PbyaVCIwsMLaJnDr1WZ+sl
Juo+BL0uNjtyOeoGgGlbPQqa2fQ05a42TZCZPUyV5GTZ58tWn9cEA4LCN2Hq+wVujdJPUolpr2oC
PdbidV+MJ0qPZQdZ8Iseqz52J/EiuX5UkUG8BbhWgK6xilR1bbrWQJrHgyQ+6Gg8DS2v9zY9SA4y
BtBHEXIl53boAGIyFLQ7yyomEd8vNM/kSpsNsOluVu4YdekkE8ZJmyfBfnIewzrNhGgUhUK22BJo
n6bj0o9FGpaYq7fi0quWW1U7TZEVRsNjg0FWE10II9KtlwVzlAZykVTAnDaqvmy9MEJ4jLYw0HYr
MbDfp+eRBLk8+GO0OWC6vCyLZ9b2wtgiYZd2q5QiSA8bWQsSuXWmUXqpxvLB0utQzu6JITt9Vbpk
UW9WxRKx7HDlA4wTzYqWDiJBtp5ukWqsTX2jvR5KsBwVJzqud3a43cwHEWgl9QnMZdT3ohgvu5LI
QgFETcK+/mHGtxm5JdILeAvCHrigiz8bD5f3lmPs3sljfG7cGCX6tYAXPfaY7tyeteKlThtXqsOm
fVklUTmAdyuQbsI1xFww/jBxs9poelRvWxpmICPbui9rhWmc/06LhLnfvRTGyKTqllhz3qYh6U9y
86GIF2f5P6R9aY+duLb2L0ICAzZ8ZdxjzZVU8gUllYQZgxkM/Pr7kL5vZxe1b9Hdr3R0dHQUlbfN
8rK91jOkrx8v3PWgwBagOP90FdLXbzf4nMM7WmV1DR6kHsz7eVdPngGOenScds3kbYy2/OR3cfFn
tHVbjBtmVvK0S0OlPov9vC88ax93HkQYbIinpp56szHglZMIvPS/p/d7+henoNoR4C1mWiPmB2+h
paT37TnyBpfvk6Nw4VjwfWPEK0f9mxFXXy0qKyPB7/lrRODpnfzA3cFpgFshXv641d64GooXE1wl
aJqRqBpihOI4Jm6R3BIxOJ398+NJXblsvpnTssoXq2gW6QSV8AJ6UUntlnbt0pj782C7djptlBS2
Ptgy34uhynhWUTe361DLnwdDuDXA3B9P5tqF9s1sVsmpM5rRYAJfqMPJvdgkFrXXHVtv9LubMlAg
bvj54xG3vtEqO6GlbktJcx4OI/pbqu529V2dbfl9XLsboDau2gCKw1gQfae3S2fDoc2ebSUOxwBN
3xhKTtZ++lEs6sShnL2tC9e1dXwz3ioqbMFw+cuN+LeES/c0/FiQIdaPKdB8q/4HklhXlvHNeKvQ
qAyRp7ABjWHhcKNaZ5wjrPz28Ze6lg7fjLGKDSUCUpE0U/wfzsjr02G4Vi3cRxAJ3n6uYk5Azs/w
uRImDyqRz6phPir5lvj+xjBrhCdthK7UQ5yAvAUXhWk/1g95yXcfr9vv2/UqsWPd/p7MmmqsDjyZ
4BfU/I6FRR27V36x4WcFf3p3ClQP4gSz18WuXHCCGfNnaM6i9/v93ys96G9+xyr7xraRZ7jQJdDM
YK6hembyH3TF3g6x2makmqCqB1Hb30eKhoJ1mUMLvPVQjXkFszuMfn68tleSL+rUhg1nCpOBb7yK
k4YtncJY5SEMxIOkwR3RooFVWA7dQgJcY9VcDrW+obIqMkg945rWtdY+QvbVu9zVexBjCxTkOeSZ
aONbRvVddEPt53VfOEVp3KcTYAlEfjOU/rtaN494k4YmnYVTqAn+a9h03b4GR33zQ1cXMJyHqkX1
joeLFF/uV7D4OwKOelzUnLpw+m5/4Rvn0rVtdPEV2CqwZhKj3JvPeNK2TQCvumCab6xqs9hy5SGE
iVnGAqrXgH1dHRVRmuS26OsG77thX90uJHozhFbBtqrNlYP2zUjLlfrioNUz0qS8FQ30DFV3QgdS
g/ODdbd0IY1g+AodaPc/xDGQp6aBQibku5cVvhiQ5LDcSnskIkATQpnqvlrelrRwmdhS7b86tYuR
Vkm8U2IrITV2TDzOaD6+puqGP9ryFdbZDk7sf09l9ZXaCJ31HvZ9oV0mt6yt3SLNDadI1LuoYnfb
OWdrvNW3ShmFwLRmYrzJdNracCr6NEEXWZyGdovTcTXd2IBDmr/ByOu3DbKQNvb5vGRyK9Q9BLzt
VagtPETBUq/PPVVF3gazOt0CtV79bBcjr7YYeAhmSso0CWMBR5Wy9CJt43jfGmGVutMJWksinWMo
+cZ+nwdNMm4E+ZWHKIjBoBYwgwFUut6/sR0XcSqNJsxz485soEfIXwr50CrfGuswJFCJ+nhTXb2E
GUCw6rhBoJNjrHZVbPCUTCpdPlcUNirUuRNPu+nRcKODm6M9UG4kwqtXpMsRV7urrca6YzVKFm/L
CNFR7tp/T07W8SzV4Pn9G869Ls6aIo8mbiAkxsVfpBroLi+mZ2p2Rwn1D6hRKA81K0J7HJ9Yqj9/
vLZXogVsAFSFwT0AgGL9NGbKPI56b9RhL26a6KxsaTFfOVIu//76MWyWbV9RC++QoYXaM42dqZFO
u1V7vjYKij4oihJQbN6l3a6HlyPtCkjH0gbS9z18PT+PQnofr9WVuIfM4Z9RVkFhDgqxkRAhFS3b
X1pRIEFU91WteKKu93E6PPemudWnupKp3oy5ysKFnkitZxizLJyUOigz/0hzJ/IYFKPc4lv5hXCn
c6Ei+bndugReCw2oOhKNomkKe43V/SOZsxncuhSPfJa5g566Bn/5eEGvfjbwA7GrLTBw14Veux37
TmtRlyHq9FRK42BH3UNZbtV3f8sirI4ylJGBfQeIa2lQLL/j8lRW8naoceMIdTKeJRTDzKh4bQ3N
H2zNVab5J3QUH1Eg/tbV6XNr649RlULgNopdvdJvWNbcdiK7bZj07LL0Vb3+FmnlPkqywJIENAwF
SkBNvNPm4gktnV/dqO6jTN8bNXjTZfYtjYk76d2LEPqdzKKfk9RSV0yzlxvUy/L2GaLx+2HQdx+v
7rW38ptpr+KVmpWM1LQBZxBIVNjV//VWNiA8ygOJENrYHteSJoN/EPq3wJ1YdA1em+AlGo8WpNT/
Q9JcTrF3nxSdJvv3WUrXNXtRQd89q23UPiEC4wF94eJi5xUOtBZ0cMXTzdldjdWLAZfdchFDich1
u+0s1GzK6qYdihcz1T9VYqvlee2sw6GKU84EGwVV7NWus3IjzZUYusrQfGpc4i/ND1GHUJB20ckK
kwNTwo/j5No+vxxxdSURGoquwPDWocnOuqLBqmfTdGn5E+uvxUCyN3EnhmXJmg5MpV2UZmnW6O5P
PiKxD7sFL4Nef5D5cWBsqesxe2vE1aTYjACFrSsPJ548qSa8pEyz+VJCqmKXazDRUHLmC704DD1A
UdLIXNNqPVkJt2wIHBh1C1zQko8PU2++dAaclPncoa4giteuFNSZVGIFdTUB8q/Uqqto+rc25b0L
0yq/ZXbYlHXimIIcUAluCjfFXexslzb6oZWh7WO1THZ2HuVHkAg4GnmRP6niqCh4jfJx2JlKeaM1
9SlPIKKRZ0+SFs9RW9wnaV09JrYxCo8o8I7LYSvs5NA7gqOoEYEZafM+6FQTuGGI/k2mOpwaOZGH
Pldmt5z7KmizVg/VqDEnhxOosRkW/pSh7ztTwcZJlBT+Zvavpmv8JBqJy9qIu1XELF+Umh0qpDmn
YxTkivyS0XpXavJ7A8lZVWSHUhsNp1emHxPSIMw8Ip8m+cmaB92RcvJN2e3rQjsprL0RlHziDOz9
QgM2Ie6UkFv8e0+nMxviT3qs39f6JP2hGQ9ErW6txnxBKdOtTBr7iNVnohnPbW0+Z8Bka0K9z7VC
8Zokf7Q1xaOT3NGmrgKiWJozaBSy2XX9OVaKz13c+UNmZ6jNlC95DqUelX5NKTq1iUKhB1pNt9WU
vOrNNAX2MDwZygQCVN+5aa0djDgVTjXG8MhUGn8E9JfQ+IDa4M042rFDCEBfcSGeKbQD9kVmf8Yt
fKdNKt62QtwquLUcaGd7tBg0L7XG73Qadzqys1MV1vMgq9xJ4+Gk0fkw10ogm/5mTLXeMwb2kA/m
z95Kl+Cq3NaeXjpKrHMNH3knr4rU7afklBLdlVpEA8GpCkoxxc/U9mNfymOvZFaYAS+XUus08PJs
NPZN1YIKbfa6cNROvFiK+bmca+nJXjn2g/zBBz2B3Bt5SbL41I965HSz6Ss6HKmoop+1aD4lXbQz
LIiMjkVyUNj8lM2V7YFkFnJtfuk7ekjH/jEa2pDXia8m2vPE5h73v166qRD3diahk2zXB5E2N3nJ
ELWxJE5sqpHTDJHwRM8DIyFn0sVPyTA0Xpmpd5JWhSvGAQzHQkZ+FpWHbGgmp0xrrDSrgoyXnijG
Ftu3um9rRh21lxw+xuPowHl+J+PKq0uTeYNsb2Jt+pZo9afO7G77xKYe4+WhmBqfVkOyGzW1P7FS
/ipjhe1EZd5lxPiSwXfB6XNAUYrR2KuFsafpcLATEfYmCSKe3Y+92R7jrJ6hoFse2ywTR0JHaIPp
1uDw0pq8WXtKuikQteWRLL4XsTi3RbyX0JNnMnPgjuzORnqjj70T9enT3C7ficvRFZ1+IhP/VSrR
EXcTT9YFYg9qryppsQ3nU0PzU2uI+3TUv9ZE7mSS41bV7po2C1jzamN1EpXvEqu4j7UEbsvq6OeW
ftIT7kVZ9jTW+h4KHo7RgdlZ3xvmqRAwybS+RPbg9OSxSx6LDqki/iTg78h5ekyhrAkamNvLzySe
PPxT4E7ROImdJHqRxTcde9wyQOuB7deMahu4Sx25VcpnlsGso8dXA+SvblM3W/QHajCO1AbGf7Uz
WZEztYXDs2JH1PRmpKUfNyYCn7uddRZ6/MuM+2MfAwdJARSYHwDKdhJtcgzav5DYRiM/i++qNHlU
J7tzrC7DE2RODiMY6zWKDCUiyzUT87ap0fjnpgzxWPFjwfF9kEfLyI8V7BJiDi4pqzuNRT60M4I4
1h8nZh46DoaxAqFvfrIr85BQWBQMt1Z1lyc/yrw95vPTQOqzmir3Sdm7paj9nu7IMLhpnDqsnZwY
KXPIgB8t5F7XOyxR5icd7CjIrSSjGxe7FEaIUJpObvp5vhMAuozNA4uxgta5GlJHT++zivtG1O+i
kt3TwXSgA0V7iNuzwsXR4zRF5ls6ztpZLosK91scR7SkUHTOvRFVglhRD7Ouwn8pNV9aaQdTqcK+
vHK7VqWupnJfM7QDr/vIoYW4p6P6aWRIfAV5tCkHxEel3kwZdykVOzNLb2p4FAm7/tzxEuRrfFhH
n8QxmrqXiFg/lv6G1ybpc1RmgbRAMlXv2fwNp9eJlt2XkZgv3JK7TB0dJnRvytQT79h5mJtTIn51
QE7YyQwaCUImWeqTsKycYjfFHwIyM8yZPFVGdm+n4jbvzrGKW7tkR6051pX50NvQSRqT+1LoBx03
gs7+VGbCKRdla3hLVIuAH+DfrDsV6UuR6GEuqT8MD7Fm7EyL74dW+Mufy4tbHGWHpC+PDF/Lyr52
KFtxlIEVwILLDFISFAqdDRDKQ+QTsNAb03a67tWgKNW1v9TswYyZ24+xa0u4f3XMY2rsZrlwAbnx
FUE8KbCx0uwuYvSmtL/RvHyeNf451kA4SLTKcGwA2N2hsLyYAo5cvmaZgbNF8cnYHRgzfGUke6lB
pnyAtq+uHS24dsRE8YGTxqaDPLvSHXSFOklH3cWEqekRjkrizzr0P4YXLZ9DUZyyvPJIWtyrJpRO
gABORuHGiu4bGVRP7SbI208tFPiFDiVmWaB6zgA1hD0qGfH40d1ZnmmJmwaLALd9GBpEJ2LK6NDj
T3pUvwrHyh/JaJ8jTu7YqHs9MZ0C+w+oJFeZj/rQuU3/KWpfYhkDGWN5SgrlXqJ5SfpDmiD0l/x2
yr6qee90Uvd1U/gaBV0RImijwb0se2wiNMNxGgxyxH2NePY8OVVveVEPcC588rh81MsUOkyRW9YI
cQL7+Ty9FUntFJJ4MfoCPdJrEWVw16tduJ7TKXeFnvppWiPbn21cZ3WC7SscJl9NNfarrvAKs3cM
s3GsxnannjuElTfV2LtmWbmjtDyV5E6nvHat8Kw5QX6FzeqI1j2uxKh0nfr+Ied5wKvcT40AF0pX
EbeGyX0wC6ExCBtj3NuQfL2hwkGSOLIWSFF3rCXOQB8sJfLMRagoNvdRrDtU3Bm4zI1z4Wm57Wtm
GcRRGkxwQjZ0y03Z6KY2Oeo59lz1zeKTA2lBN+1kkEbI68VP5AuniRW0IueHOdH3g2IEMXKJUT/b
svEH2ThzUbk1Nq2t459VlZ/JxBtjVCYK/GCjw0O6dNAu8SYVjFzzR1vbTq4zH4KPuxmUcwgbuhB+
p9W8j+wvhtb6RREKlZ9NnFFGbR1JU36qlPaGMuWh6aD5b7Adw9UdtxbEchuYMnPtMbsreOrmrThw
bnpwqXFrWd82Hcj8OijRWAQ4SjgG71yD4ENgYCWFGdZSlrKgwmUlwdS8WrjYlLMSzH2zmwfutl3r
TAi2FmeRqMVXLcXxVslbEuNY7SRSbOIVCK++EE5Cv7dSc+v+k1lKCOdmXhH9bO1npPMTklIQ9dq5
5uTp4xfcFYNrOJOaEMQDIYlge68KHC1RIKkm2F8AlxS17FdvQr/DjhwYGXohRIpxow2NCE57hbtZ
LL3y1noz+qrOwLUsha4ZHpAZtETgrS2DcRef1KBzhzpACST4/5ztqiamtDWMtyTGWwgZZuoAaHrQ
idPCtTiDTfJe8zvTyyXcbVVP3ZnALP77AvibCS+FwotagKnOxTiTqQ5VADf0CGW5knsi29UjNJLn
2O3KeqMZc6228mbIVYNUq8a8xit4qeUsTLrGjQ/jPZwZUJDW9h+v75Uy5+VQa98qWMk1nTGNTTjn
1m5I+S3Ppx+GKb6QbPLTvHlNNX2T3bKUNVYVgjeDrsoe3KzaSGSY3+KZUO7mnaFD3/CfQrSulDze
jLaqDmi9KiZeIYKMkLiKowA4ArRw1AIVtojSL64eRr7hBPhbKOzdFBnMzqBwaDKUyFZRo6gds4YM
g+bTJ2oMXwvbmI8QsvRqazp0VX4cZXQ7TLHHRgkOkX2cpugYoYVDm/yoF43foCdQcEjZgCo3qg1I
yWW1i2LVh/2NN5Fk1zQ80Kr5SKSxkWKulL/QHLCISUwGXal1BSehZJDcRi1Rl+KzxmIQnJrPOdvC
ql5reltwAoX8nm6j/rXuLWVaCvomRT9CPZiBjnZ3ECnOyBzcnVEsKoO0OzLpbG3oa1W3N8OudnSJ
8DYNQ61DpU8bqKAxza2aVnoZ3JAd2J79GKrpQYOb6HL9DEVdvpSkeaY2E7c2GTYS3JIv14FyuQar
vV5wPLmaCj0Tlp+aDIWB9J7EvUOyxPt4p1+TEsK0F0tmHd0f8I3fhiTJIDTU9qjL4YqTwvSzbyDe
kfuJl54bT5qtw4U3+9yrzpsrfm3DXw69mqTI0a5pImz4Wp1NZ9SKTxmnYQYtPynIJx3gKrvqYZJl
dXtLFKYnlS2lmfenJgRxUAOEnIDOoFyur2avoYCAZsNko1TCzoKJ+rZItC+d1e5K1h9lTCfwiMcD
Xiwur9gXmuC5KLLoUYoagJH6ti31e/iygrdGo/EmHclXyqotw+d3Gw8/EphV9AYXATlzjSjghpHE
YsqrUGovFO3oXPfbKtk40N7lw9UgqxNcGB1U4lErgdy+uVOF9UpnXGY+DrZ3Ub0aY3Vqq1ADoDw1
8H3xDGMN9ZSaH0bbOHA72qLsXx1Lg6ArEO8EUrKr4KqYAaC0kJBhtqpfrcn3LIUKh2ngqTKlPz+e
19UP9GesdYczYykKsj3GqjRz8BJbn1B+U3eJ2Wzt1ndbZllBdONwzzMWANhqBfOB6Slddshbnq12
3mYsX5/Un6FWW2NWLWGj5mYFaloFagb7eVzU0yneiIn3eXeZ0iLciSMFwLp1t0PoRkxK1MX/Vz5k
AVdOd4uy5j8jTb5viS3j6QCzg8+loSW4CowJPRy7jWQFn9w5IP7iA4rHGAgCdFeFWxfjq4sIO/il
Iwb6xZqdZCeG2WsopMKABg3CuUHt5bWxycYavrcR/z2nP8OsvhXYAGo1WEhj6mj60Wy6NZ0Gp4gF
8AMycmtjbBymN19a1IRA5zfuaNVrqGu3lYvAtV0hUQ6Yih9RgoL5gk5xBlvZd531lWaNB/tJ1eGz
4mk97kf/Yess8iB0EVIA1Ojt8cNlP/YNtmaoxvLQor4xkDxQzXmLAnw1vZmQ4bRt9JnfycQ2LZ67
8zhVYayKgOVQydlSUb0eyHBJMUB/Q9duzTtRYpjQjFCgCA1odLOXxUG+DIsjXBFnfwgTP/I/Xrpl
r7+5Iywf/WK8Vca2MrPnEIxhQaofWHojMuZVrHblgGLslO4/Huz6trkYbZV5ploYHLwaK6C5s1io
tWGUebYvoaFP0F8JtlrJV3cOAyQAqBi4qK27ux2ipew7E9Rz+2DOR6sNabOBAdsaYomZizfc0NHR
qogO8bB0x4jwmijINhEj/0dY/JnIKsL7tkDNBJBXOHeYQUVcvXXrI4q+vuninQjscJh+//hbbc1r
FRjalOSi5cjcVPZuz+5yaHngBrOVdN5hOH/H35+JrSJCk5aiqiMSKUfTyP/tOA49wWOWBZGXgwCp
QVyrqZ1F/rJ+xv/4B+TPq8fhRZCs8l6p5pQmJTSvkpMVolx6mO5YCNcZSAhv3lbJ1e32Z7qrc6PJ
S1XvOqzqFBqHkpxLH3q0p+Wg4u35HzjHbsxtbfTRsxYCAzE2HNpexkE9L7Kw2gB9uUXAdItesyzU
+1zy9+TWQJ8S7dC4nlIrMPkQKFG2x/3jTlXyYKzU74yj71xVPz6O0qsZ+c+3M5b1vth9Is4Zbw0w
1HVWeqxOvSzeultsDbF6bgMg0qB3C53zclIDyw7r0fY/nsTVW+bFJFYpJJlMvZQagkKoaBkVsEG1
UZtJX0Zt6xGwNZdVGulKmk4zcIJBTwfHml/y5l+z/d7uZ2OVNhYLJ3iJ4DzpKxQN7YONPkFefPt4
wbbSobHKGmk6VBC4QtKlsAoh7ozWOjRM/qLZJ2gv/Aex3GVecOIEyhyC/vYa7Q9AaW+U8BEPFugo
HJRaKGqhqjBBm1KDcIqAj5pThdAF3Jjp1YQBRJsFHa/FQmM106ykTEwNktMyrvUTij975SdYxTBs
AknkP52X4NzDD8WGk8X6kdjaFeNySDCaqoQSNDY0tbRHLPa88VD8/Zp5lysuRlrFSYuL7sx6zEsu
XOXc2MVoxYkE3SuoNxY453LDtcXrgLLFxopeTYm2Bpo2hRfJe11FFdf2SJ0xxxhtB0t3ymI6tbN1
GDUYM5T2jtjKqR77p2kaQYqvNu4L1+9AF+OvdnvXZIQ2A9RdklO17+7iw+CgTwDN+kXdZevAuXaK
g/gOA0dojBmog73Nj2nUq4AfQnunoBBYN5TnVpafgO/YuNhdyfyAYyGFwW0P5Kw1PSsdszirSJ6G
iczdUrnJIu5UcBrQKk80QdI/ffwN38/KIsuTHNQIcPggYP12VoA3wEFQdhB5EVE4q+g01q81mzb2
3vtkiVEW8iPAgQDsra/iwgT+pJzqMuyzxE3g2VCqrx/P4/cPfbsLMARkJ7BiyCnYdG8nIqZijOAk
X4bJPrpvRk/zxF+tiL9giMOBh9RbZC/orYWqjdPcASAFfpjibZkNvz+D3vySdX4bY2tIq8xA5Sal
EJ5SirsiSb5aQxKUQm6g4smStN5PG8wwCxdwcC9XSS0qE2BrE40GRcOAlZ3KR7tV6r1NU+Ka+nSk
5nwH7JUfj/2NrqGmHcOe0ohGz5bzt2ayflUjMi/lEaAligsG222OuoJXz8UNmHUnfY6+lWO7Y1V8
32sTRFMtep7Vevfx17sahaBtws6I4nBYJ0vb5PYsmoQFZtXfWJrtc5RaTWMKPh7mfSmbLJ/mzzir
VKmRNCl1ULiCBK1QhIil1RAmXqiC4DrlP+qbRQ126yS4GvzobUDkxdDAJ1gljkHHPYFBrzIgTe6o
EZRQlJ8b83p/tGFeF0OsEqHBxjiL4mmxMAJiG8IcxxGwpcWP1GfJYRt5e+XW8HbAVdpA9dfM9EEr
f/e+dLRqkoDcNd5f/t3m3Vb/6/oSwqkDz0/UxNfXYRlHtYDWPQtwsXAosH3R9LixhO/PsmVG6G4Q
NFPsd/5CA0uoLVEw+l3J06EKPt395X7yXwPi76HW5UkIT3Er00Ue2iRxIenwKR7breksQfUuL/yZ
zu/m5cVtnra51CPFpJD5jMJEB110aaelNljZv5XHK/df06iwt1DJMVDJsxj+swpzTuH6Rjn2Vqf3
oSLLO0zy4eOPdC0MFgNltliaoja5yvH1kMzqDGBokJkEDNCf47xB/HlvQ4lJwAOAqmjYG2BarB6w
E9p7bSZKEAXdaj99K56McFFt1z9bPxtXceOQ3PawBSNOdlhMsusb41R/3eLDvveoXv2K1TxZOUxg
+PEMJVHpx7sKcjuw3v2cw/iE74knYG1s+YCde/9hef9M3loKDBcx01hmYaKHn4W61QDHqukPY967
H49xNXOY0P0zcOuwsMirzMGNQWnmbFFO/2RBH6r056P5YD0uRuf8sThvWWu9v05ZBOVFlP/gKQfi
zOp8BM1riGtAjgOm+4DIenP+NKrcYdFjzlIov33/D9O7HG8VQHOldSOEzX9XCaTPHfX8hEq9C/gf
31v/QIj+fQsbsXI54CpW8rRXi4ogEy96vkuNk5/RilaBSga8hId/ebrEoOQpewjPHRBPgXICDi8g
86ZJ1rVjHK8dELKWrwse59sASpGlKbfRszJm4lWVUjoTn3+1U/n08SpvjLPWFjBzgCJpJvHiyR/H
8iTl59jagAZcSzUXU1kLC+hRH1tdg0JCxJrU1WX90Mvy/uNpvJfzWr7dn/XSl2P9csOBLyPjCQjx
IShKgB6mr5lHoQ7/wM4qbiTCzWLXUp3C3doVVy9CuAbh7QSZNOAfVsk6VwUUJ7KSBVH7oIPz8Q1a
Aj5g69a+aX37fpFNLb5uulNcO2MvR10W/WK+wqoTvR5wE2phKLw4jC1nrHDqf3BDuRYil0Ot0oyu
qJndAAcUpPPe1G66HEX4wdxIZtdu+peDrK6TRdtG2QjzlqCQQFhWh4LjdQPAJQC+G5FyLRwZeI4m
WnOwalqzo3EVZ6OSiQr3LYBNmpuFNL+YebQnDVDuFyBmA7b/eMxrL4vLIVfBmeMgqLulAT0V9f1I
YBdiZsGgTndtHRtOF/EfH493PSYv5riKSRrFaRV1Kna1q7pVEhI/C0q3c3rwJWDzGB3VHbheHw96
7Xi4nOQqIk1VoXaPF8FSmnc0IFoNoI8HDc4JKvCz7aFIdx8PuPUhV3HJJ5JLxcbjcKrb+9QCmDkt
Nt6E1z8c3MTgF60bQJG83WWAcxIyazZF6sJkLNKEJI8QKqZ5M8R48BR03giVq5sNRYv/HXH94kVJ
F17Ii3dSA/8hpXsZYRmiZt/+y8r9GWRJLhfJo8hUW6A5ipRF9B1rxCOd6MvHQ2zNYxXykMbotbhW
YdHB+1sbuJHGfq06uSEOdjVrXKzWKs6HlAoClRIWsOnOTEtnrAfAeDvHsLdY+teD7c+SraJb6gLA
EUi7BGzs9o3V/oRL88+Pl+z6EAxSnwC5vhceAHGl0KXMWdDYUFBELFcR2VivK2U+NHDBev5/Y6zu
VLKzIHRnocy4lPn+Ojb+4BG2ynz/Rxr6M9pq+8SDXlhMQd20FfQcZRAHrqrhbrCIS6Bi6Oia9AqS
ckeJJ4g8013d6gGgGUdN7++GSrbOxwt8PVr+/jnrthOeVDCuAXMyALn1nncdhDgQOtKOvcLeQrmh
MY5NtH42gngKBV9iarCKXaWntlO7odUlg7lBd+A982lt7KIa0HN5Q/WodSwzdVXciDIFBMd+9nNY
klL4Hw1w/1XK4pT3qS+TGUwxE2D3T4qyr8uT2ezs1gynOQMs93YUtjNNuy6ZvJqj/Nbork3A0miK
XzqIZmNCv8zECDUbIvk8CqhpeRr8hMc8SIZHHSuv2k9luVOns9p1js3hfT2BSJaEnMd+l+4qbvxE
1dTrmIZqJhiQBcjH8mta7K221vD3b0gDjL9IHZl/TYAk78fpUNnLZSgdHVW3Ho3yq6Lj/68eu/iL
nn+TdAg4xNA5QBxtpjpJDPIdr1wFYiE8Ax2pGPwuNl7InEGVieOnfkut8rOUt7PC/eVfYGGdzhj2
hGiOygYHz5JdYRp7Fk3A4veOIn8OUjsDmu9ahhIOpeqWUX2rquZZYQtVj+0Gs3SnJD6ZWhtI/JCx
yI5Jx09WAVXBXnF6LIKpJt5Qk33b/1j6UVCJ6clDV2hhHH81UvNY9W2ol5mvJ6ZL+nsWf5cqaL9q
8WAkxVmpqxsi1ECNTpEYjm2BRR+BtWzsI7XzkFdl7E0RePIE9VMDtQQ6xeBCNQ9Nf58CYo/3V+nQ
sfWNCQpJvepMduoIKpy2HY88+z42xzy774GN0Pv8aPN7+Lc7+kj9ZgS1F02uRTEzmzCFgR2KdtzJ
jricqC7LPk3da5p9H+bqruVdUFo8gL0IhAnuBvDYpvrJhAne1PzM8HUE652qnn5CE+WsyxtFG5xM
+WWWmi+nye0j3UEVP7S0BAwYGM5yvqstSCPTG4PJY0nooQRvpsosp2oSMC/5g6Iwv0LsKkXrdEN0
NmfcWKnY6+VrBX++1ERYT092OfjEHj2OyK8IrMMh0TD1X1M+3lcCz3UCXrBVOFnzXPFmV2BhB2a6
lmidOc5DMaoubaGzzhMQhTKnBbKntRRv0LIDb29kUSNu+C9VhcKo/tMSAkFHkHA18EPVQ9f/KLDW
cs5dMg1eJycn0Xtn4Nouj+KgTw1v0AeHpK03GOAfGNXDyOqT1etu3IgT0JwHTXbhjD1BCmunksIH
t/EglVfRDMAsUT8H37rKYLSAgkcR7YsKy2OWuEuYrlp3j4yAEyJIyIuQ8Li4nbX/Ie3MmiNFlij9
hwYzIFhf2XJVppRKrS9YqaQKAgKCffv1c1D3dGWhvKLvnYd+KmtFArF4uPv5Dh82MKoPckuutkVV
H0KiSLuRx6+mnpb7EIpNf8BNctXCUGWt2ANU1jQQvI0dEbG1Vdu1J1fibHGl8Ao0bdxYVhU50Kx8
oLx7tErobpOoP+ixGYxZfRw7S/eLBoCstFJ2ehNBGsn4Smkx09OUY7HV6P/LflkN9SSeNo4tK/Fa
ZrRzUsNgLoSIOx3aagR/OGOonPgEvDXbtWhcHNDF9QMGkWKT5lq3zhOCW/YgunWqpgBTEo4JINnp
r9GOQXPUcs9g8IWp618qdFkALgZRRc+ZiE4C/+NgSlCQonMcavINKyGRZSE7mkqBgjh6i2UQE/rU
j9rmLaViW9tiRF+YjRRrI2zPisQrkcZDaRX3VObHhBexBwKN9iOSCHdooj8MbbJGEgsYDHMlbK45
VC5v8QV1D14czLHr+MNqKcSe8SYHsdbm0ipMkMkK0WOdWUe1Ld+aRn2zGrhNtnHtF0N/AHXnXVX5
g2qFZ6ZqAbrHjigkgMRmBgPVz9m6QzcmGpAgQAot5J1N/k4F98O6gpSIBJ08+pqZrmvFPFAZ+z7J
ddCxMW2B5WOgKIhhC/OmYIixhyJ9bdemC0lV54xFvo06spn+CCmwIpreG3IToJBMx4oNHxu9v4HZ
CTY2SD5KQz1ajXQXc/ZaZskTiUM3i9lHU0Is2GNNFzGWZIn3n8GLqCgjbxzq+6qq30LWNi7CmGMK
ka6L82ujNHXjyIW8gonsKq4yLy3jVwANIz/T4dDOwAcoZQt+CLT0qBWu66wH06DBKZar68LAwCM2
mqaBn3WSDzdpE/lpBA8p3b7RKCqxEPQeYTR8kOvqDUJB6BorqFn1p0qHeCpEfVqKp6iQbCCgR4cg
0/f448maJvW6bZIaG1z5q+gLE/B9s3cogOsuaQnMUEKReE0LxV1RioNGEsmVslgKilR961qYkozm
iJ8fQgTNJz1WU5yzkqCdXIRSIIss3tul0oLKYppO1MNWVuJgDKguNZVNCKW3VzA5chNbOxCaJLsy
DA91nR2h4TtrCTNdklavKCmdugylCCYMp6sy+ZzIUZCrAh7tVLb8CgAIp4viNZx0sXJ63cLBVQuH
tLg7S3ZcBEMJbT1ty3uEIk8DjIodrYeLpNydQqDVGAiwtAUJbHgNc+xFIy4dxHQVMZ2zfRAzJL/U
2BOVcc/LdGPZP4lduK1+DyNAf5TK1q1KyXBHa7z7P/Dy7SohDIRU+eiEOYCRteX1HbvpktwVxckO
28IlUgRLgDjzqhLGFyr5USfiBrd9Hd+/PUYNqkmRFhRqWvi8L1y9MyGTLrwGeACn1Oz//rqFmF5F
TlOG7sP+7D69uAllVqMlllIhjZJy7qo9YlAoICJB9IXY81pRFVgNQHoQKSKJOk87QAiTMFojm2nn
bKXJiCV0CCYZ9XMZ70KLN7WVggnJAktpbswu3IwRPpNSrOpePdicr20cUDZg7h7wCwL64DCB7lJx
WVhhghYQ6oro2aTJRyb00/dx89WLyUUkO8vNCBETI7Ua+GozzdGiQ10ucKCme8B3ofIss4wZN2hR
ZCAwr1HTU+Js0xTyY8InwW0CRWWTVVil/UYkC2nDqzmLiyebXYfilNC0GZF1MrJfrYX0mWXf6uG+
hHSavqYwSf/+RX7VuSFLeXknmF2ItD7OeV7iQaNNuSmPApYKk1NneVhusrt6Af/9aPPKmFmyTDMZ
hipIDvPsctxpevGzkbqFtM/1K6WKKh/AvYD/z4tVmKoG1ILKX1fKqdoHytta2aL/E43BS3WVqzUP
iB7+GW12D09iEUtKKXCl9OlJc2Fb6Ycv8LBEeZY16MNcanW6Pvd/jze7xY1s6GGOiDoZteDOAhRt
3i6YzXyVKX1Oit9DzJZXnIW8YVaGbROA88k+jSVensOHK3GHnx1Y4OA99SIg2dJsvH5Fhf0Xej2Q
VfpCjoeBWsiVDHMkV9V1BX5MWlV+C7EpyPsvowGvE6yJrkarZGI7kjjztnOlPgq6OHoU9kcbl7hG
dY6s7zXraRTAxY0rklcrVDcPFC4T+kAPnWocATJwwFxxIpzIJFI9EEUam9+S8C3HASNliFQKyJRg
R4OouYF7g+hfrOIsoNKE1hAt34XHILxvipfExF4IVKyNrAXNsJcC0hKuIzKgnQ/WsDUJevaOTiYn
soxbhvvOIGRfDn+R+meUix4hlbpR4ggIlvewBSY8ArvMOLW58iupcL6MEkBKWu+kXeWb8ghhfayR
oLGBDOGAIgQtTC0GA+nTgfuE9jepObgxtOjCaJxYKEFZZcc8BWgFYXBBVVho9j81C/c+M990Kf6c
0G8aIHcpJE+OrYRbloBvoJZ3ljGe9NE4hmPk4l6EvIDitaNy1w7WCvorxEWGk2bKe973t03bHwyg
V+Iu80kYeaR/iKt+yzrrMS20fQGDGqVhr1perzS0SXQ6DbKhD3QzuS+p6aT4VknCA8tkbho/q9HO
ErFjZWhsqZgXgvZGi24jOnzqrgtswDsohJAlCDwl0A2gWG7C7Ae3EfGPwIhquOaYo8uKzpP78dBR
uu3ETxHLG70evdx8EfEphj2O0oqXVLaRABlXLTT9YXyCPs/hgq6t6jHBwoLvWGBF1OsrIDxIto8m
hlJZxI+VGbmVpPgiT5/SKATQSowurVBzo1GQ5XQVttlS8frK7onxYNMCxBzRlLkYyQr7Ug1DtMOh
ERzZbClFKIs5atvl3lZ0A+q9IogtGLfQcZciu6nX8i7PIZobjQMl4zu4k49tbq1qm/dOPlavBQEv
IcracyWbCL5L0xtNSGHl6MhMCPa/P2eu/HrkD/9Z1/O9v2o1HUgGGYzpjD4gxnHTFr1Aqbr+/xtm
lkZWYqXPJY5bo0mt54GyoKbxzxiIhO+H+ax1fgkPLh5nyrRdBGllmxuU1ipa3nBCwwSdritQoz+N
kLxccZHz0TbJRoPzBSL0R30VOrAdA5BoV6VO8qYFwut2SwfR0iueZZ5lO1SstEBTSBhvO4KouWQe
S87fP/n10+7iyWenHS4JyqCmCBoRK092jGnuVivJ11R3Eqdk+b/wnV96sOnfL172MFZWi6qZETTF
Y50c+XAE5X4hGP4PzwXJsTGZdkEu/ucgqQouEI2QJgQow4DP7AqUkMl2CfyPaPTRcwsm0tP/VIUD
j1NTYQj0lbM75DqbgGJmoJThY4jVTNNkU+ckQLeXW5Bq4WpxRYCLYA9talN3jTaxwP98yJFJNikl
dOKZx+yc3Q4HfWcn5/EtgTWqCZ/glm6guJYjR10n9+ZmCdZ99UNeDD+bO8QA1z1Bg1FAjDeDbri8
rDK6Hs9ejDGbLPqYJVGjYAyOe8zfNm8U15RPIceSKOx6OeFitFmgBGaRaJQG7L8SHYdmgF4i2dFP
rVts6lV2U97Q41Ij1tX2octvOLuZaFqNJPX0gJ3pTl4jwNBMAvLxkDlosIds8HUqn+BSv6wAuhp5
Xjzt7G4C8JcEagJBE1hvbcSI40Pkycv3G8z1OYJGQDiyQIw2F4z2mQIUYYVdTC+y3VDHgItxhqt/
xRZuCdN7+rKFQyT690Bz6gbpW2B+0UIBLI9wzUZ3wHNwUBjSoteh/l+OJYBaVTgD4z4y111CzCRL
7aQRA3hsNeB0oD1aU+WlSu316Wjo6CKwESig0/HP9c0Gtcjs6SqixmuueMUj5Ip+ckM/pnzKeLBX
urtsH3dlVkyeUqBOEwtc6zlmI5ZkyHCYinNnrPZap3jY0RYmhTLNrNnHImRyFkAbtKV/8eGjaCyA
FgE9QfFoB1Wmo1gTnsZYeYSJ0K5qzcxJSnoaIs2fMuC9VR1MEwKn0Na3iRQeyoafM5vvK1AyLa33
v5+yV2bSHz9uFgwYlAjepaj6Z9Cjh3GNCkSD6kPqyCO0VpW1cFRdawqDvmUyvAXsTQGq4M+vHGaa
TO0BjTZdQ17MKdiXbGT7YLGBbu76eeQwywmHM1hiYEzYdxnqNrWuPvSq7faJ9NGp0Ubj2i03gXzI
W9NrQjv1817ZIlf9aNng2IWx5hSDsmGFCjraEpjlyhL/4/fPNs0uswue424QaOEtJbvEOkb10g12
eudfJgyMgcF4h8st1A9/viMjlsuUDEij9EG4ysBH0ieH9fhH52U+CEmLF9dr44G2q2pw0tWQT5kF
nlVrJ3mdoIVHW8m/cGN2mJ8/AS3qD/fLYpVrqwGdZdhI4G4IWvnsCOBRY6POprJVRt5pkSAP1zlc
23FNd7wqTf770B1tJr9Hm+36EvqCa9yrse5kEwBK4lbVWam49/0iujYp0GKANCMW+FdlTILSRa8C
IhyY2RkX5DJ+LvnCjn8tLzStG4wybZHoq/xzUnARwlAowRj2+i8PemDK4Bc95YWWu+ivbYuXg81m
ueB53sNY0wS+sjmOgPp5okYF6vu3Nv2R+TS/HGQ2EzROUPUYWjMQKgCe6P3ZqUr3XjE9c7CQycJo
8MtdGG82F0YYPdpNh8JQXwkNeWLlkIERa8bho9TDpIvGq1YXR53nOL77XcR1xEUd2yWm9BYRyXRG
FXlT1g2w42DdLzTRr41O1VEjtX0jjkq3VaIP2UTqrJRQfREDSlo9fxxDZJbrskBNsciCpNdzpwBp
BjccE3hkMGuK1B1jzR+omm+VykBq1sxlGIyUAMpoRF+xOH5MMmmdFBH66gz50MvJrVpl2KrVyG/y
elNyw6vLGpsEuHSNavhVkW5Va3QVq0Xtjr4B0vUE9us2GZJj3NnbhioTOxdquG6CLvJnIqX3Ig+3
kWKhLmXfZkZxTgrlVrdIMICKInXDiUXtLUElJwhTYA91zUvi8A5Xg8faLl+SjOUT8Njncv2DjfU6
jjTTSYp4HWuhV1r83CAHIYS8hXz4Ia/1G92u/a6x77WsktHuYAJymkh3NtVa5ATZpsnILzUpP76f
cp9X9S9zDi36kwewBfei2SWizSSupByAnHbIfVs/2uLGHPedZfmxXrmDCn41cyRjISF/ffFeDDut
t4tbIK1HkKoGCEvbxtEdY1tsowB9EgOYZUjfLRIRrq4sHfgdXAnhkTXvlYmVSKATJoxWUl2BEfyg
occD1M04sv6XjQ+0kgmKBBHdPFktkVgTocnSVYhmHIFOGbN6i1jtf//Vrm6vF6PM3p5eCckopty7
ZlTAYZfOOJ65spQXuZY4xlP8fpjZDmsQK9F7AioHFiywPHxLgK7oHTQuEL+H/Bf03hrOsIttXV/p
CBaBFQLCayA4EBjN9kGJ8mEES4qtRpAIG+lUSjA9CW0vHX4kTQ5G4DFTYlfVlgL7ayfx5biz/TBk
lWIj2YbAvn3QSOpr9DFTNkDdFzmMcqSluXLtAg+FGw59EAH0SSnz5yLACRySOGmzlWG6/S3yocdk
HR/DF2uf+61PN4ZTwwvcI34SmLfD6fs5NP3xLwsfOqqJHWRAqzV7yS2AZTazCyug/N4QPwRZWOJX
l9zF35+9TOQ86JjR0gpGeko62cmxz2v9u0aWgsOrs+VioFlwWAq7N6yKhxBPw1kvad8YKonoQkBS
vN+0ob7NLfVsSu19TvsFVfPVdfh76LkLvaZIhCK7bgWKAtS5LO77ynRHES8MM32KL5/qoog8C0eN
LOukGEbDQVmc8xH4cAP4DNREUMek5lKAqF4Lfi9L1tO/X2zNWTx0WUFq3M5gWACfa+XVksTBFsWu
NjWPwsxTb0u0xeXdrS2jiyPWN6j+FA61hCuXxZPVZQTQ2UwA4VuDDlmAGavHiu7JIb9LOChiEk2M
pWDm6q+eQHQQbxowSJ2dY4VZaboEq4XPjvSpyBV74QZuaKvMj3zj9P3auTq3LwabLVylSvsRLfds
VcRbJh0iRoGehtRrkJcea/rZXz79xUizLThFi40R8SmQRjoDKWnrg20/xQSR/++MWq5v+hcjTs9+
8fnzTqagX+PzDytjVQ47/twHowcpfSD5OfdAp5X+t2oygvnfn2+2G8naKBrQKxmKUWsLCbg6dMbo
fxG0/THKbE/iHbfYWMJ7JNoj1ebWxZpBS0P3kzlMNPwLNsy1RPQfI842J9JUCLym75d7Y2CQs+or
63wN+/jk4bOK4C1mFBdmzLwJWU1UpJ65jo4TP+WggAIBCmMfgLUnYYaSgCm0BMC5uhp+x3JzXTsT
IfoaOw1oh/4J9iNOWbVuh4IW1ZfqTtdSYuAt/BOtzpmTdqaMVlj3NqrliXEywzLbVtRCy5HgzcqS
U9QSWanDX6FnPqU5ekBL+Bjopck9tZAUTy7GY4Oo8/vt4GpC6/Jnzb5yBga9KofgVKER0gXE2Y3y
NRjDPmqctdO70nSKUzcFV2MFBGWzMPzC+59/cdTOQQrtTDsIqX7bcONZkP6e1U1gy9oSC+76hP79
BebybhkSHFKpGGy4gyn7Bgp5r15r9/Ai8bEBLvZjXD+NLsab9v2L7ahWq6bs+xqZXMFfiwIFHAAv
Ozc15WNO0DYZs2MZNmjlGs/ZOL4omvw6yLZj4UR28xA+ZLAScwfZ4H6UjqFfoFEYsSSQ9g3VUVbP
/VoOB3dhPly7WF/2Ys1+tKkjGa10LAyELZ1pPXWIM3gg1fynWoi9KstrFMEe4rL3YCiwShgq9wu/
4NoucPkLpn+/eG26wquxy0MUMfYTX4ys0wf6gBKDr8L8tnsj8dKAS488OxLj2sTmPhogJ6D7DsoP
CsNjHBf/Tkl7bcZfPt3sVGxSYIRt2DcHSozGv/hnGMH3ZPiBtN3Sl1x6j9MvuXiPom5LTgXSZZCZ
QQZ5SdjM/oUU8up1/PLJZudgn+Iy3hboC+iR/fcVma5lc1znhn2MRXiLXtD3qicneCpwp7X+p7yn
BXj0BA6UCfop/3xalGtALZ7wF3/lWaOAstvS731rB3sLT19SC+nX7iAX483FaJQwOEUTa5JK1nvD
LVZN/gB/o7Tx7OIe+VenJmsSu6Z2tNq14WnHKTtQ30SGG62Apo8d9tTt0P++FqiRrVkwaRpO6Mi3
YSrxAvnCU7yqAxObMoW+wsnhu3JSb6JXmKbdK+/NLoVMESthKbG29FSzcJ2rA1fNPg4DPLprKj+i
aonzfe1CcPneZvsLMbrQSnGtCzR+qyP5VOW7Uj6XMZ5cStcLW8n00ech6OVgs60ExQXBU94Doez2
nobDrd+ZYAGIm8RFd+5GW5ubxlWdJKDeYsA2PcjXsQkwErBlAMhythxUNNDDhAhR/V85XrYdT3/J
yf7V4ru6h5Hfo83CQzBBs8zIKpxtwA9tgWOEbvcfbOD/Um0myHNMDt44375Qx7K6SgQ8gqcbSzu9
V6fobj4p+n+ZFeZbeW0Oz99/zOtT8/eYs+2MyKMdVRamJhISR8ke0OKbJ+/fj3E1SLt8sNlHg4Qd
HagDhLq6AoaOb2zNXb8eCCgVHpybejd95682RC4LR9DSs82+Xg2jI0vkGFaOVfgQ3rVc9hae7Pp0
/P36ZvujoJYyoOt1iq1hD4JqrKmBSDTdHmq3XNXtwtJbeKLPw+Li8OkH8bfimUfdA1xYdzVpV98/
0meK4usK++eR5vAZVWJJLooxg/tIuIKY5Vj9yIP4iNa5Fg823VHAmN/2j8JjMD9BMv778a91eFyu
gs9E8cUzKmOrNZwit4G4YUJ1/r3m/l3csDjabC+LpC4ca4419/dof4NB/+VoC9Nlnt/T6ZDJhQlT
sBoSJIcTsTZ0O3EMUmzQ2+hXo7Y1FPSciaL6abW48pYJx0Yu+GnhJV+Nl35vNZ93/ouXHHVSChUO
UmSGhgJq+VIX6PZCMtet4PSyQrugCWHexKpZjN+vcTP++L6zHUeWwogqk2p/IgW050R32F0JIRXE
PesptYmO6puyX7H7pQa6qzcVC5bWE9URHg3zm4oUyTRtJfS2wZPRR6SNzjb2yQQiuIlJixfva7nA
y+GmyXDxjhUewZVKR1eIRB+k8owSqKOMC6v1+tu8eKbZ/FU6VTLqKfCdfF7Uj+YB3Bb6QA6lP7l7
oIcPOizhSpullzntnV92iYtxp53q4uE4Z3UxtlEYcC6fskR940kXpDHC4qY4DvDaCttk6Vmvht4X
Y86CfFiJdChBfp79U+iNRhDnv4HbL32/2UQdiAgTKZFQ4R0ALWthBApnK9gj87LcfL8cr49kQjEJ
ztFX03im9DKrEp6u4ObqyJysQOJyQkKD74f5Dwvgn3HmxwezapVkFV6g9omLZQPsYCTX+Mx2yfW/
6ChbeLD5WYKiGKjqosaskJINLfdpPXXrL7y9q4ei9vupZuss7oceax7s47I+8yZQ+CIq9eq2fTHC
bJGlUZYSKcGWNcFnNR8WqXABU4/80IONrSzdnJeeZ7a0pDofbVbjSEqADzKsG716WJgH1wok6OX6
f/NtvvsX0JhwyNukIN7oQbpNVprTwQ0ISYiFeOU/bE+/R5qtobrVqOhDJAEaQIN0NM38VD/ZQZN+
2sV6cqF8ZEizLolorpaTLx9xFnIalmTmUYHEbjGsjRVbt6ofBbVjKtvBa47L9eTp733dD38/6CzW
hDFpmCkpxiPotHcHjX1oVXmK0+adhtE+ypQFvcD1wOXiG84iT7U3GaUMs/6vPAQuQn+3ukiLNOTp
I33zbPOiVqvCeNAw43QlWrHqhnpvp+j7SCDNUM3z91NzYe6rs5syrv+DHlZ4jUK6NUfon7UlK5ul
TfAzv3hxcjWY+FmiFRNzzbqzVuma3Y1on4TTow+wz9o6kYVn+jI1cEtF0fwfs/bZ7kEtVgkzsmHB
JT1VMqABD0rBncQmjrIEBP5605qNNds7GKd13VihWKklmvczZPoZ1I2Q/EFei3jOUeCPvejLMk21
P+bHbNDpFLh4o+jXGQZFg/UUlEx4vJdGPPD4hmTPTf4iiR9Jv7Qhf5klswFnuwqXzcKuRQjzPgFY
9vjQREsn5ZeL/2yE2fYRS2PIigRGXhOHmCHL16/7O3s1ornBXtgjv0RSGMrSYZxlAfcE47DZ9Ijb
Uh8RZ+QrO8/wX+FaEkeS4WiFz3lZujxbzNhf+17AfismcCiabM5bUiAHgzWJDbvFxOyRHNMxGTWh
Q3YHZ+7SfKSUwpBbq547M/kQafFAaHjPYyAFCsk4Uw10BljPIlEga6dJnumMJhITRbH6fiv4suvg
vUDbRdAwSCDZsGefAHCHrImkER85oYFmebHdwKp3CMZhYSv9EqRMA+kEigkDboJf0i5xjv6rWMb0
Hc2HMY12Y2sfw/Lp+6f5ul9Po6AzUTfRsgp23+wzc0IKiZkgI5Mj8h9r6xa2uoEEn6Tl1sQrD4TO
eqj8DRsjQpf153pkpZrCsZfkK5UmkM9pbpkJtwRl5vtHujJxJ2oxcK42mlVgB/3nMNyMLNIJDMMB
Aihi1PojIKbNvQ07WcU6wl3h+/G+BhPoQL8YcB6+xhWpqBZ/ehnCYlhzs3wdwRylAkVlRba4LDs5
hKugN0j//RL9Y+DZqTSM8IrtGXZwgz7JzTpCjQHAwAJTprCZKw2t+/2Tmp9ypNmW+oc95CymJekg
LLXL8lUGC/CVzs13E2bycgecRWKCW4CkQOlHcrhhQOck2TaVfuB/CaArXPFkcEM0XSYA3nBY69r5
mfcACWc7k4PukW3haDyGJa74fE1VEGDUszac0z6BDNTyc/sI8JwLH8xhfDXZS5dsJ3GrHCmOEb/T
5iSjAyku7uoycWP7QVhnebwrZN3vwt4VoFn01rNUnyP93PY/1fE2N56q6qD0BOAHqBNksq1BkW+6
DxiIA9XCAVa6wf+Swg69NQwnhjipAL1P1WHXHa5tiWNbOg/k1Qi7YCztuwK4KmlYUyCNeumXJFq3
bkq3LAxHUrcNu0/1wZU0sFIK0DBSAwAwszahE2yglmvNDsqvCj6sudO3H3kn3Axk/p4KxxqeS+m+
7YF/0sGFqBo/Aw3PgBdhqt9XGXNiNjg1e8zLm77BlQnOYBxMIBWlhS561gg8ai3lRi1ip87u6t4A
b/FO1p40sKokFRa+Jr5HdojGJ6XQoUZ5lsafPHwFZwr2ALnPO9OLesDBRhj7jK/E2KJoD0pj5lLt
nCaGJ9sqXrrkVfnoVuy9aYugMfcAea/Sdl/JtVfSA4Miwc6O9fAoxXvRo0v4h2rdNXq+H+unIWo8
qdrZVeyb+ocsnqRURioWRLRPStPJzpCxREMx1bqVlv8qWbJX0hfeaU6aFA5hP0rCsa5WYflIYeI+
jEDOA3A0Ji+ENR78R+EPXHtw7XNs/TVRUqcCYauohKeinMLG+w65rJi/d8OuK1InVtcRqq4SeVJ6
yJih/zHl4kVOHxnMhc34pULTlFwchLVnwsLnXNut8Hj62tTE48TnIMEwCeWnaK/YiV8ZT2bXICCN
diFHMX/0RKp7ek38Vn9Kpc7PujVgOGs5f+Yix0W+fKvag1QCztNZiIvsdp9aHTzTGv0kEwgmBg7d
die0VYiO3a6Da6oomJOzZksjeteLjnly9tAox4Kdixao/hF+7Aqg3A33DatZ6X3ugu92KmTYxjUg
CDdFoAyII5BRLSonQXGXR9wxac3cnqRuCf20rq7bFkbLWkAaNchkVLVr3FwA7Wf0ZOqPuj76tJXd
SZqcNBIOxIcSHJwqRBUrLlZyBQ4LMDZObsOEPPxoxsxVR+EM2UOJpgcmNUET3iucuj19HNp8HcLE
Dh1czmBEm7zDx8l+Rc1HXH4Q5Q4+Xk6MoC0SIK40ituQU24hhGzv++He6F+U8WXknQuvEGfQfsJM
o4FBypht47B1Bgv24FgFUFTGDOJYi7sDoTeNVAN18QHlF/T79mbI4EAWwao8gqoB9nREUlZJCm1i
HSPoT3v7mRjRk8TzHThQG5mRH6w4RzIayFPi25OURe0dMtq3AkQBjxbnAZHnaLKNqUjY3/pjnGVb
lYxHmyArBe2BU0rPtQVFjKGhjygb0C5QHah46Wt9qw+4PJWTrLwFYK2AkT2J6odyjKGPgRMKfR/H
6Fk2Qgd0+7syLz2llj5sLd9TA9D8ArfosLKdttHcGnybAr0G/dhgxA5UyAo69CpVUPgrHD0Fy9Go
UMMVwGXH4qhq+xh2Gl0MLWpd7auod4nc+iNv9kpVBXkhuV2pOKTZG+JUwKEFTntaerB44uZVEug2
jBatZ9l8Qoh3wzrbiwx5lYfgETU7lig/pdTY5vnPPjJWhgA3jsl+D1V73u2N5MHufwnT9mMbrt6C
rRKpWVc1pjka/dy2OYqpi+JHLYtT149ukslohwLUIxzdIvspYMjUwIaCmUDv7bIoDcruva+UlRa/
dM1BGiL4y+NExlGVa40vmhrzPAqKGE03cLwjEkMjPFZfjhylEiMPXCpePmEcBmzatNT91MiCGnAj
CiQf7H1kcWik1qFd5KbKnW5+4Mh1MvsIpFAUv+dl7oz5KzWkXT88mEm8lcIebkuR9ZLbzDMAdgkH
+y2qnwC/AXxIsrddfJcqHWrDnP3qk95lhnZrcPMuHlScrBBYyR2gajoJRNVvEkVewe4wCYqw3gAQ
1zqaPJZeLLpdZervNVE8E4I/r0E8bIha3RADtulSy4Y7deje+izDKgLDgCNUwoF1S4t4M5romzbF
28CzfVLljcvD/sUcy32ja7uSYgOFCui+HuS91Y83Y6SeQLnaVrnsK1F1B4PXV54YW24WO1iIYLlh
s7OK5Kbu2/ckClVMcygq4WzFgN4SE3WxhZSgLk5jFx6Mmh6ohCpVlb2VkvpcJalj1dirOhjPe3Ui
3eiiBxEPlnoQinl6Qx9Jh72padMOuyBoPAnbyk14x4pWd0LNOrYjlD1ukqILAa/U+imFya0VUtuJ
RxAd23Edsy4wJeWmp8lGLqJNXPd+RyO/VYhjVWxj1JqPn+O2qniXzOFOA3MOdsLZqRzqjUJFgfcD
k97RCG8bqfk5kFbzVJx+amGFK1EN6trI8w3W8DMrjAR+0/ikcX8wB/NUjIDOodmntXtpp6Au4IC7
GIEXpvZeFzXbFC2pkWOhIRk+nUAUJ4gq67Y2V1GtbYes9uJQupWN7AAqfnYY1FpxuSG9RGXMXXTg
opIP1tOAs7sh8KbU9WiViWwMaJj6BbU/FEWcwMVI9rSrHiOWRrCBbjeaZLtdEgXAoWzw2taJgv6s
pLxTaLvvWVuBqSkHVRuZbhSCw9K1hhMxwy1bdlBYvG3B7dAY32pR7CWa5Ic51CA2tTeiwGTU4MCo
wWESMF+y1s3swFJ4v2tqMCbEAStqU1clIqxshPZPcXj22o4D/K3AXsye7PgxVxWnAF+RF78Gid/Q
eNOjQYKApYIOPsBH3QGYPxMFK/RTFYQBBiYrTskxY2Psft3exrGgxpUr7LZ1+9G+D8vKy3S0vI2d
2jltArtLfPoKPkUaQkfrF76Ei+5/CGfhyTdInih3IxhjRnIO+S82kT6rQwSmn2WdYrHvdC1oKWzZ
6zQYawLKZuUW4IR3WXvg0SlVk8dQPBntzrTrRx49gpx7wPuBVnSXC22dVLJPh5/Utjdj2PoNrHjN
6GB3xInJEISkWSugoqqZp/9f0q5sOW4c2f7QZQRXkHzlWlVaSrJW+4VhyTb3fefX3wO526JQ7ILt
iYnomBlHOwtgIpHIPHmO+Lmcr8pRg9//iEb88ED2RGTbZQte90y31Bq4ZUG+/j9RQyqEuxLvLapB
GbYV+An7yPq/LpVzvM7w0J6rmzgHTFv7miUx5TfzIunPn8sGBrqIYWBMkZzQ94MtK+hJgR+hxyBp
QApfoqLfy69FxqsfbFRfYMkAoxhmq6nY8Md3nwDUdtdUsEQE9Xk0k0/FmHOeevRtzz5/MONuEMwg
ScYJC3Yfgv/GjBEvo2AAPYvs5friFJgMakG5GubP559bG5UGoP9+WWNBR6AiJFoxQay+N9LHSMkP
Q1c4uhkgdZ84tcDNvXsXiGefsOIyJgZ0ZrGwVNjVUXrb4p48v5qt1/9KCJ7tuSxzlE1VjUKDKV6r
xmw3UB7v+j/WN8RbnM5NQazLwCACW2Oo33rLKYDZi4IJAKuXH4nA+Sxbe7U2Qf98VVZMK6D6mqFO
fTpcIIK+qBc/nd+q03kbugrAe0D+DGIQkIl9NNFB8EOOsjH2p+fspn1s7tWvag3mSCtwiqf0cnTG
3M4rqwMropUdBCfiHNqtb7Wyz5IUGAXunkiYYl+o7pfmCVzNVgZ+Jc4qN4qZ61VqTPmiTnstm3U5
9YMyuDQhVlFPT5IugOkuwX9Nnah8zKvLGC8Y4S9qax9MM3WMLu6JueA57i9Secyp9kCjtBeN2XNm
fngbyZS8hqIEHU6hpH5BXsdOA63fi4YU+fxGbhrRZAgkqah6QY/mo7f0bQcIJgpBflRjplW6SdQR
1+/X80Y2vX5lhNkxIk/9FIIN02+XXT4nePYv1v9mgdmrKJxDc5zMAEk7zm7avoYLT8GKtwjm6E5B
neWdHKR+lww3pdg8V/SaPr+M07kUenhXO0U/1yo+LIB9S4XeZ2jkSB6xMwfydw8hwCvRTt5lPsZ0
r3jnVaa7z15MMsgwIHoP+VNVoxfXyqbW5nldKIsGXP/oQjoE0mnB5fBS3KW7FBLGjQvG0mfNbmBb
0OzyIuSiWE5VruiywZWB4riMpgFLDyGRMNbDbMLeetkeqTIICKU78yjbFHkPbrfPzUX9QJz4qrM6
1zxM1/1e3nH7q9RJTjYCmD4TCgQgZ2K7Frkmx7RWgl/hQGsLL3jIXDU7/YpKwox3/P7q6UQFXfbK
IONSslhXQTPPqa/fBb7+Spcr7TBWjs51cYFpaztBGzkHJo2HdNn0MwXlbdwRinaqjdaZdUc6raQU
mlBje0WVMoNGX4eZHcHvHttvQ2hn/h+LbmK5a6PMcttxHikcO/V7sJDXYPsSBIdzfrZ8GdBuFUoB
IubyTuBQU52noohDinFrgIfaWzwm0CkEtd5ncDNySugbPSeoFUGXAK0c5LwmG3T0ziwSWc/8VmsU
Ox1RBoB68SGRxwhPAjByycNntUivw6ZoOPHuLS6zvrq2zeylatZ6lQRmBl8l/ggggmqXh+Qek+wO
hhJccjn9UOzsIDuz1+9Tj6ectHVtoHEB5RYaNdAG+hgz4iGuaxUAGD81ksOULzuCIRM1VDm301bO
vDZjfDTTgJFGGIBw8zHoU1uZUVtlj6p4AmGBSXLSKuPY4y2LyZ2kKY2TblahoZ1fhBkGqTCHHfEg
vJs9n9Wq2FGmOkL5W8uj3Jdvm8vxAKZvkDncoZbkZF/RGZVmtLV/R/dz01/fPxp7OFAE6sy5x26i
CriTdmSPYoPT+LxjwV0fPaSrCyVspl7MKT0AvVAWJ3NQ/SU3IF5wIQTqdr7oNFdC4g6f/+bw432F
mwxvnxP151gLUhHAZQQuTG01e5TbQDGRWPmlZOP6Qiefc1tveic4EN4koswT7KWWTu2QdWC17dJp
F7UgsKy02iVxhNb6gCq3Ag6G80ukp/rk1K8sMjtbiXlbRETL/Dzao9hnNRDAOG9B3l4U0PpEQVZ4
ImnZltMUtSNBUNPTXaCCD06RMGesRlDYGHPBk0S4KNHgsYp82QrmfTGi7THnyn0vtH6CvlRvdva4
NO7Q5M5c9o6aSN8mYQIDedO5qYmHSNC9Vl2L2oGoXJa1tpsrwsk4t0AjhmJC9lNWRBl0Q0yAajsQ
n05TkEF9Of26XGJGyzac8BJUwBgQTb3siqcIu/nuWltkYtUUxRPUQIAoQv3wVrvTblS/2xvfM0wO
YlLUMR/o7Tq56CekHvfIbTvG+3KZwCWHYSDGDZYr+tnl4JAfyILd2Ne/SAfzoEGekzvYsZUsrZZr
UDze6pCrM6pfSg8ZIHIlom8tGRYdhmsdnLXH9i7+c+QxTR7eP6jBPFSmBUrM2owLT0gHSxC/1uAs
HPbnnf8UYccYYc9XDYoatcc2zgcUee+63WSDmMxurNQpbInDHXGK2mKsMflDqgZVJw+Ik5SJcQYk
B1XGaae73Q8IujoG5uB5wlUnIElYhB4uwbEAJe+J1mlaY4xZbeGjqj/sq2MEJBWmS2+ig8LbyS33
WFui9amVe/S5GDWV0P+8A7TL9mF6MhzVEj1wmT2gEspL3unfx0bGtT3mvMdRkBSSiTvVzBZo6Ej6
Xd1NFxWp7pMp/n7eTbYO29oWc9LnOepiJAq5X6uzX0J6yWgljtrn6cQK86WYA920uQDWL/jGGCbH
rEaLTZayfaZ2btVEnWWMyncTOioQQ+jcIYMkcBo6oli8xJO8U2n/0CAN+l4t/jFBT6hHu7AYgJTT
g7TjfWt69M7sPVvxQe2UFFONU5OCJRlnU0f3H73ccIkv+kjzBCG7QM80RPzPvi9G9NjUE+cobeVt
qy/CVoPSIUMPuYG3ZcPzgt5MDTEecxzd8999M7HRANwC9S0qxQYL31oaKaznGR+eStu21z3a8Ah7
k0X2vbcgx8iPxQN4r4rJ5uXbmw+2tWnW51oiZBA+QCacyQdAyNBdTxf0llXtWtLSu14UvXocBKA3
ZGhGKuUzys2uMOtP0tyBOQAALgiDQTaNsyNbAWX9sxg3VRPU4HTotoJJukPCNeziPYQYwMXLDV1b
h+7dkinSX7IKKEZi9LMe4EDgWh0sydEuSlD752A+tmSv9KLaqq54z2SeTebOyUgfpD2Eofw2vO3F
wS50Hr3wVthar4q5cPo8FKByjVXNqujkubgHEuVQS+BFEngqj5sp0doWc93MoSHkqfrmvXjz29BH
AbvkMXCGN94GNHeyyeYlJps7CJSwCiJZ8VQbwUjDUhMS2JSgQmMCuicUl+ddcHMH3y2w3Qe9HEyt
GmBBjJ4FbQHxXepMfWZH4+68oa2lgFNSorTXRJXY175RoJUc6BhomYGg0rWvSqXyTtPWpbk2QX/C
ysdFyJZGQY4HxQxIuk354kI3vFKAddlHnxS3uSo5yqxbm7c2SOPqyuBQzqOcSpi0qtJPag4xd0DI
hSa5hLKvd3733lo07CUBaWJsHOCzJijPPprqQdIPfG6Bs+RKHpBcEJAH27wHbByfbHTrOljbYoJl
ok5tpEaQUJqri2hc/CmLnRxyZOeXRGPbuRUxsa/WBSOVBqwoKQGfMDU3ST6HxqMclRYJVFsVId0h
8bqI9Kf/t1FU0z5uYxSnBpT/8tyvRu2y6C5qUGNFuomidOyNkr5T9dI5v8zNNPV9NxWWJ1bsqiQL
ygFpqiheKDlxgx4qbIsEtGX5NGftiyEYwj2GiUY7nELgIPEgHqFEBebZmeOvm4+s9W9h4mUaNGpZ
pxX1ogHgJpvY2st0Eex1EP/MTuAhX3folH77UiDX4e0Eb/OZCDo0JGkGiPUhYc+/DgCGfaXlcmOv
iJhPFL5MLmDn4zcgukp7tNRPnO9A13bu0zPRYUqShhQ6Pr3qh58mR9ulV8Eu36NW5POvPoX+bees
MaFBNKVyTgYwRCeNdp2U7SdVzXTonuaPZQ4fq6sccIX+vl5EFHLD+UusKz3wEdPzDL0ZJMU/Ki17
ImL8VE5y7CxS6+RaYImdOt4AsnfbysMOrNkHxQx80RA83A1AFtVOEtdfyJLdG0MChFmem7YSgCa2
Tch1J2acuwMSQVurlMCsC5pupHRsyd8IlFiaMwgSFxkwHPIsSnaii9CRmlH/l/TFKlHhENt2N2XN
/YSp07icn+JQAVC3/lrL4Xc9Xdw8AD4K2GGk1u40TH6adLYqH0fIkJmkgggiIPHRsJua4cXsF0sG
iK4tzCu5Fa+UsjiKSfSQmoItRy3+NdNJgSiJltBd5NKK2tyTywaOVQMMLGOyeHwdtOcw747A2Hhj
2V3OyeyLeexnwuxAqnWnxN87iJU0tWItwP0lyjfogTp98zyImj3Uza6t7vsZkM1a9vPm2E6AvXbf
5vxh6oZr0whAaGdCGXeyq/GYB4Otg4Z6SnRbBu9IE12rANakxrJr5qvZVO4NyK/2ifhjEPNDOFwo
0Xww66O6jAB4qzdxPx5MFekwkLYDFJDa2fSVcHRNvFCoOC7Ro8MkFJDXi60uWyy1yByhrh1qpNFV
zEaQQzpA8w7cc4vyTa3ri3jI7Wl+xMiDReAdavjaRQoEPe8x5uH09ejONbkaQGirgGdVn+6VOsJs
l3IX5kpqS+Hi9BL+T7m5SJWnQgSOQCfJPh2AOZ0jwYW6oANqQMDiNKcOQZ9qDk+UvgXYaqiWStnD
qJU/0ri0h7jyS6nzo3DyQwA6wGmNePgwQA8SubhdYbOGKDymjQitN9WVO/y9nQIskWDPOfA5y2AZ
2FwwvTtkKvZGlezKNr+pBYwbNGAy0xDJxs4zItC4QcqnpCjoWN81OhQNp8lp29rHPL1Y9Ad5uVj6
W0jtHIPqVdNFoLaiPRCfbgnhxQYA6kkmlg6VURNw0Fx8XNrYxob4uvq50tFeHDpgob+n8N0sfJyK
7mqpSjwwEzwfAtnqSQ+qCXA+gtWpzY+aLB8HXbDNjlgVBQWF3yGgtAfM3Y2no0QmG2ymzzFUk5Wg
v2mizI7zepcQiE0RiD3IN3mjuFIle7gu7KhNj+JcA2O7gCAfgP9x2pN5uYiN6J4MDZ4xiq9BP1mr
eqtv5MtofO7Mch+Sr70W7rpJd0xpALMwAPrm4GOgA5DfCbJQwNoXegAI848guobcw0XSoPgMUHId
JEdBUg6a+iRl3aFSWicrh88p8NHKhHptn0MT65JK9lYyVB2LzOtBqiNhVqAiutOghNnXL5CwRGMA
zETB0wyy504ZrTnuHMDHrfMB/1SxBzUAcLP/Ck5MwA97NLnCoKQVRdEeD4adXPYWhKIxrlvbAkjX
iBX6wjXGBVBhhKCGV+xUK70pwFHW7+aLlEfIs/n+Xf8g5k5QU1IM7YTbV/XHx+oyuoF03GKl6Ddp
bnwfosx53x8x3MTJvDfTOQwyQQOGoMzOJiBQnO1VMw8SXx2Qz5lYf4TydB9zqmObPTXwxCo6FRrX
T/oHwqTGFe49460RnoaW8WOCSAmA/N6yS6Gq65pXWKWdOlDdcuTFQTkldHgvwq3FYpANY2w6Yphx
0o3HTIyULMgxalG/rtJ2n5lFCOA1tNHOu9fme9AgqqrjP28MBB9TyaIo+6XX6gTVDNEOd0ilQOmH
iiAIK+z2WD3k/DL15uJ0gKwMglouYR8Bw0iqQcZMMRwoOJRf4tvimBhWsK8uagecbXaDVrjK3dKt
lgZaGb+sMs8BKZriKhmMBAG7qqF3FuIaTwPZbki1n3Kwjo6N6p7f3K2H1dok8zbIu7lTE4KF9gVU
2sxPIUhTA/MF4r+cN+Nbs5DN094t6eyDQAMDu9S0NRgdMAq0B5BSsGZJex1qc0SYX0onLTTU47Rc
99Gteqq7FvACtZk8ucXAVF93e12ovqbjZNiDOghu1FUzhL5BUb8IyMBa5bsCZTWhCq7bRdzJI6hN
2uUhmZMaoa/ATK4B8HvVANVo7CHK6sXiAkjr+EONC6iQRwLg4eG3bCw/a4IBEDYOcZ/nnN3erNub
GFjD+xLdfzwyP7qy2hZlok0iCMlToLmtwK88FH8vAghbHxf3N6AiWy61NkjzytXDuRnVEsOXEYWK
jO60p6entiNPv37N98kOU8M2xvaOvKbLlletrTLvj6pcFkySgxd5rr4G3SX0CTGadlMmEic0bK0O
mFsgKDQ0U3HNMqtbDIyPQu3Sk6fZn7q7IVu8IHUIvrDM40Hn2WIuuaCZlHaKoe+FYSsf5Nb7WNZ8
s5YuMPN9AcDQ3yzNlEwiawC+SCz53xiPOPlqDJnQQvqid8ERAdIC5vpSLaNdEc2cssfWK8p4N8fC
cBUFHasOFRhQuZKrCmylMQThzoearUfp2gTj+2EX0RlSHUwG2rWoxX4Y7fSGWOZyMGYTrxkuVR5v
TYzvIyVZlkHAYRs8yrpJr//wi2DHdrpv99WX/mL+9L+tkHHHRU5ktYA0t6e3kx8VwkvWR9cFZrel
MsJ8UO92UcQbV90q7qx3lXHLuS8GKHMggGP6yg7Ti3H+IsqzHUo3YnrbBTepzIthdBUngXzlKvTu
XIWUSgKZYiZTz0RzQaX5nGO6oMy3KZmp6Zicty/vK9JYszIHIuq5mQOcO8xFYtizvx21nPPdNmt+
602kZ39lQ6zzEXnAqCN43FVoD0QeRkSWm8mtPb7S2+YlsLbGXPMkzw1MhMAvOy/+ihGbHe1/Uz7o
HM1bXk662ZBZW2Nu+EJuBk3BVChugDdiQ7vRfEqDrHrpfb0vvXFXY8TTPn8SNmtxK6ts1z3T9MYI
J8jZTap5XwXjfpDSb5GuHcQufMoTArI+SfwRTMmNEpY3OZh2egypjFJwe/6HUGc846xsN36WyqEw
tAVZKnSX7QFPWVANm9ekCP4i918vmAk2SlDIYz+C3wyaODZZjFcFXC1j9uc8XHhrre0wMSYcu4SU
AVSJxNvFAzrqQrCVT6plWJKrXkBOnvch6e8+t4FMfAmXRcqSdNK9AZwm4ItD9uCYdt/syj1V+6oL
zj7yTofBhBdZkSdNNXE6tDvjlmq/gtC6+Qk1/R11sa1UZb2fTHgZSqETkxatjEZSPej8IpsEPbP4
qI8zJ3DyXJEJMlXQqeGIsTIQBWSfNAXy0pXwnGHAxjrv8px71mDCC0j1C1ByQeUx79WXVDL8BGUD
YSlTEPHOSH1BShfwpGs5txArjtig1B1m9Bkx9BdNNjeWYYyfB72+X5ad2mUQJS0P8zCEnC3l3A0m
02QQG9zvEYjm/ULobyUBQpMJMTmv7W0boChBnonaK4sglZYREDBC/bHVLGOobTV7Pv/BtjLLdbbM
HDFM7GYAeuP2aRLBXTCuOLXzHunzbVsZ+wiP9/PmNtHca3vMCWuzCLFKwoqUEJjc0k326iGHYQtS
taorfG/RoQAa8Vg+hdx4srWbJqFKlqZm0lm5jzftEksY5QshaKl25m0UZNe0HshZH88Gc6QLA6L1
GTTTvLayqVpGZMcTmExRjr2lJQNIS0QuD9azWQNbL4w53eUkdNqE2p3fvYL44RBFDnHNO1oCSxwA
+vbSodkNIEzOr0K/c6NPwmPnaj/A+2cHrnyl7yuHswtb4Wb9g5gwMIuNQqTIxFc+EnfCVVHdBWCk
vm696JECEUAyGt3yHn68rWeSDRRAIXg5I/bg/Y0WnHFNAp0zbcQxwb5UtLjVW0WDib6JrgqFPKex
mvFuva1bYbV5OvNWmeM2nosaGuQhuPlGB7odGDYhIL2w0RX6BNkDwGmAosls/Rvns23dt2vL9M9X
qWgihJJR9LAMhjRfcuK37Fo9Cn7uZT6P/orjI+wg4STPQpTVyNJqs7yYhMgHHfeC4WODdyQ3Q9z7
sdfpR12takQtWo9HVCz7w4ITKd2vdWze9c35XIS8FTLxJmu7HBIsWOGcHGoDkFaM3WU154nC8xY2
4FRiKow9gtosmS9yCgIcuen2SR4eIk3bn3cQ3oKYOJOqU1aEJIXYwpxOVkTG+yJdNFfUKk4Le9MQ
iiqYuBKhl8IWszuyLKAb0+Eb1U0xv/b6p77kTMtu5nqY5/plg3H2CMRHDYm1HOBn49BfDWgL5JcG
uKQo+TFP32DzTbK2xqTOUAtu6qBJkMqmC7omUnhXRO0z2DnsPlYuNaJcYSMu+hyMJGLoU+JMbdR2
WVZyMJObz831D2FPA6hZwWkBXbT+UOyVy+VCuqY8+tJV7PEEiDaj5WqHGf+vRJADKiV2GCD4Rooh
OTRxYuWm8xvgrKNEepBYZBxSTsOqMgvcM3l0NyixDQFTYt6gostJWzb9cWWHuc/UoszlVkFg1PvS
KYBbSbX8KuGpJ20nRyszzA22TGFU6hqydAr/aW+Ng+xmThZZ9NWjWnhDQtvCSo+xYUHPgrOVW1k0
mAh1PPHooCuri4mJBijOZlhiiWL/1INFCILbtVSg3RyAu/dObWovFmbOxm5WCCBqDkoBHWoABluU
nkFHlRBKzT15zZ5QIvLSxihncIj3swfayqvoIIDUihM0N6+ElVXm7BcmYCLGAkRD3uvXRgiGsbS+
1IHFtYy8+KKmvJcszx5z+tHHEsChsqBN3c/gaAgtXAuYan/K1E85CKH+IkqvFsec8LBtBjkbcO0M
8g85/BEVsdPIg/e/GWHONpjzR+ASQt3Tgjy3xln+TmuORR+/nLfD2znmesuRcHVhnBQ+KhrtcA+J
cw00KG1iVWPF2bftGG1qIsjygMSUWV7DGsLiYQSVMF88FDfzQ+QAsQYwfnkp+I0NzjMe3/NmVHm3
x6IylwZM3+DPIZ5WjK9LLN4HwXyrkeTh/BZuBEkggSUwT6KXSCkbP+Y/Zp62ONgwY3QPImCZIBy3
tek4QNb0vKGtDcTbDkwk4P81MbPLuPkEmchEkwtanUWF4Qba9XQPixkTIohczrxb6j9PyD9YZHyd
ZJpaSgk0wfL8LlLB2dpNDmdRNN1milAfTDDbN+OvH8oaCvCNDHY09VKKFIdAX0dvD4pRec0C8Aom
W+OutbSY8KzTSHTOOuP/el5ILbAsP2VvlMv4kNqLT2etf0fafNNTVt+PuU4B+pGSvgiIp0zlZTyK
u7QEMw+Ep4jOCcCnrgL3MDQJw9XoRuLAMTeqEst5IVLV51M1LbLjM1mfpj2MPeZqFdMxqPoM4iL9
wfDHa1pJJJe6Px7/Alj70RRbfm4ik4hEg6li+SaDAQGUjd33P3VKxgbzRhxaFfPEMWzQ7dPgFj9J
wP9eC+n9U73BA1fvpy7AdDHkkP9OKYWepg/+ziyMCSGxQPRqkuEXhDwX6VEFPRbhPAhlng02aCzg
8lOC0UA+E9pipoPJFfxSpBsKl5jNEwCB1+UELpgmUYFVkzyhFXf1nO4NMQY4MyvxWJD123gJ8DTv
EhxIDLLaslZq9ihi3E4U6xI8iPFLQyLXTID9Q5r/pw8kZpuYoBQIlCU5F0yvigurBZMjYHNDxHki
8faJiT2yFvemUUGBDnOwwLpBOS24ikLCSTxPU0BmLUzU0eZclJQcE9e0p6c1Toz3EUjFcHfo9uC2
wvHnZCGvp84LCWytWoznalSllqaekqfval8oMHw3OiV0jtLK5ZxY6lTnHJsJQNESlE0LHWw/ey4u
geQErRWmT017gujPM5IMJ+Ir7pwkTx93li1RI+sEF1+Mt6QIAV/BCh7FL70r22J+Q0tK0y20RgCe
RcWASxPCWa3JxKdQNDClUSPh1SfhMi3ifaByRU1OrkZmdfTPV3FpbqSggeK9+bY60nqKk3g/H7N6
Cwkcff+/fUF2tkU1mnCOJhwHEXOvc2iDITKBk063AwSYJdNVHmJv0Xl+QwPeGb8xmWBllB3QZwWU
VCKMLMu2JNuxGzjikSpyifgfHhfAf5LwMPvKxBZjjiRRDSAbTL0GCHZiL7viIt/XuadyHYWXCJhM
kMkpdnPUYe2XrLW0oyPSCuCmduIWNu/c8w4FE27MWEoKkuLYS3l/Z0zKXtXIJzVNZCSqxmcprjlf
8ORhzWwnk+mEkSAMiwS9jjFP/FzWXHU8dJSLS3gk4eCrc+HHcudwnJV3OJhwA0xZUCoRFH9omeff
fIfmjQQNCK7LnN9TFOw+HkWTjFJkEBAfUKQXGIFsKbsaSrD0oNsQWr0HuldHBrjPFvq98pdrBbYF
bR1klG8utgoEQ5iX0pLSBOVKPZhg9gTKV3VUyRmdCRK0Pne525v7bpA5k1pcljPIMIN/ktdlN1jB
TvfBZA5ZIK617c19t8acx3LQl0wwYtNLIOBLR1oxkj5YUNSFnLSPQQoHg8wV7sm/okB6c95328zp
zKoKROk5bq06ssOXYq97iSdcp77wPcZ8KUR8KPE+rxRFT8RpyHs3ypzQqZu0upKA7i3F8lu2qI/i
IID2STchWK51V11B9kofqffnjwxvm5lzaprLoEcSxqPF7uvUAfSuY+amsdpG2OnL83lb/xH13pfI
HM9GA65okVXhn+MJxjc72CHJQvn5dw4odcgzO8oK+YTQ3Yu0HA7bYAJnqH9o3efzC9o0QFTU78B5
iicdsx48/EFBjWTDa2XBMsDxVIGo+bwJ6uYnayDgZNA1SSYAVn6MMUNIZqGmcTTAg0q7b9vnKt6d
N3GK9qbuvrLB+ECEQhOdAMbTDWTyaW04InR7dHGGBEJj5fGDEIiWOfoywFMDmOLTa7E3nYb7Mzbj
y+pnMLspNyWkl4cId74E3JRp/dTCDCFa7817SK44nGVz7LHuIQWynITF22vy52VR2v+KSvG7Att5
9/vqWDZFsOuNcj8iXP/sQMSH8Ub3wZ+L2Mm7608KGh+/5xur3+pmUIicDKJQY7JajjDnNDkjAd2O
htdF98jZw808bbUq5uEKTv9SLQXoIKpXAdj49z81gzHToz+IngGKOl63gHMe3ugCV2vTUrxco7kF
zhnE5FKwH+rOyvLX88vibSBz92DWRCeA9EBsbAGCLrbE5ktsEjvhCa1sB8TV9jEXjdlqIQafccl1
oZPtF2fpwPInYNQPgFnRmTub357dDPgrk0xA0dJ/ncOc7haiW2lQ24Xcwzckq1C4qMTNtFqXMBqk
YqAExa+P8SsCR4JQqMG/br9qvHFThs1ovDLFbGaeZ/OSSmnsS0IODuCw2qfNzIEmbR/jlRFm+xZQ
9i+tjmP85zp0m66+MsWE5alDgkxSiNYCgGEbilfVLzEJOffL6eAWDRYrK0zUTQzwTLcLPhCVdAbG
XvxCg2F8eJMsVJHtBFbY7xvQbp4/Y6ed6I+G2Wd6hhMFpsd/POOPc3WOH7JP86bOSZSGCFT/ht/5
Jt/T8Psb74LNoPi+pSa9eFYxKsproRIjpI/TKyW5S93lIrWnQ/o2IPYbVwt9Z5zkCCt7TBDOayNS
4C2mJ+yKPaiiLoxLqFEAmspLUTkeyb7KtT6JVcglCZ7RSK6pZru8kV2iVLxuPW8DmaCRFpJS6x0S
EhUEYr9e/9oVsUDJ/zvCrZtBcbWDTOgolE5MWwzbQgVBspalvqxTYY9BJgy1Y6B2uDnv+pvXy8oa
E0NkjCBXqYkCVZA9DflxUtyiC60FPDXn7fA+FxNAKg2zMkWIu3IKoscqVnbGLM+gcsnt83a4R5mJ
If0ikjIs4YB/8+w+vypQO308XYuepEkoYlVD8FWOv5PiKKfcpuhmbvjrE53MlVbQElQbE2E+uiz2
6UV8WCsv8/I1zv6pIhMwtAok2DHNRKk12u6i1gw4O20K8ayd93UoMH7cP+gum9lAD1dTILzLx1i/
DqcLMfwyaw3HMc7fyKpI/3wVCAE1wKXcIcRLo2HrJlTIjUeO652P6yoL4EAxuwB3FVbzF3GdZ4uJ
EmE8d5A9wQPlY/vpdzp3vJ1jQoQppnUXzUEMEdXyIl3yW0niYRm4XseEByme1L7UEM312qFjkcFe
udKvysvZQYGDWz7iHVsmRrQgCK3khqB3M2Zumsw7Map2ob5wujfbKfX7yWXhBclgFo0Wv5XFJk/x
hiPkeFpbB5kh+lytDdkyjpNvd3JWFqnbrL08zUxzUDtA4kPjmOWzN4Z4JoczhvKDtvGVZP4ahPk3
QzWuOiW4MpdosaEqejdLzac5Ip/zQedcoJy9fvvyq1/UpKUCDD1KrI3RWUK1X8zQDlufc/S2YyQo
rk2ViJCUYAKJOcpNkuuQ1TZ3hj/ta193p4NkK6CDF7jVsf/IU9+tMbFEkqV4RC/C9DLgOCxyCB7n
22JverLhhm4TgvDAADXDVXbgJqrbx/7dMt3t1W4GoGFrjGH8G+np7WP/boqJMKlIpl7NscixazCi
fa1onzkfjbcYJrB0eRCMZiDTj6a+SZP/W/Lgl3BPiSrfMvz31TABJuzkFEQjWM2MlgqFIFM5dMEK
G+ulBuBNhc4jFWoeIdQMEXF+yPmPWPD+A5iYQ8QxTYiMy0GTbRWc72SyWp+yYxSSv7j9EZVVl7O/
1OlPc/FfJgmTnfQGCC8FlOX/aVxB2fFn4+otdZV/Z5Hbx9AAHwSFlOAcfHRPLZkxbJi8WfzzVIV+
stPlvRtjMpWwUJQ+GME7UqXhVVwFwF+DfX2sjKNB6qewDq+l1Px6fk+3o9m7TSbOZAmYdxaIi3nF
5AnVESpMbeKdN/Efd+G7DSa6kEgowj7A1f43Gex/+OW7NSaiSGYRkzLDJxsxxItLKhnhl4EDzsV0
93t+ydtDJrAsrdSVfYPn79JJT0VL3DLUSmsZVA5CY7uWDFzyv97IxJey6Os6F5DyzbfEFxewsMUu
pHYtfbYLS3T6Y+zxEtr/qMm822TizJjqclhQlBNNn99hQb+TPHMdhQkpxki6rG6ZDiO9e8ZjzK1o
8RxFYaIJOE3B/kUdZTnq44VxWPaUU66t0QQzLHSmO5/LJssJJwoTTuIJsMwsgKeYKCbQssyqKs5f
IM8aE08mI4D2Xv5PWeaPi0DbwfmXo7BITbVcwPSV5iaIySmqIJ5XqIJo/o3gvH2fvxtkwkqAHiKI
mrE8o33t+mtx+cGJW7wVMZHEzIXajFI4iHSklRJ9eFvRfARzDsVJRC5v3Gw7D8Pp1nQoKeCgMwc8
qsU5qkpwEZCr8vHnbFHhQFlXhJwlgEuiY7zM+9845JsrXdllDnk9ioucq0BpGpnbgRQd/FLfoYuh
uyGQPB4ELwmfWXnTO1c2mcNeSlmcLZIRQS+N0uLWNiRHkWhOjzKk1/+cNoCmS+/WTlIHRM5+aGTD
KyPonS7ag15BLDvUQfk3dIpdFOA6myrlVm978PJqxuAaXVEAh0d6e+mNLwpEuAsQ9XFcbCtjhF4O
uK9k0L7o7FSS1KZdWcxgEVRvm70CZklIqaIFXxxCh8c7tZVdrE0x0cCI56COhSL263Q3heFdCx0/
GVqUmWbYoLsDjkK0OKujF99JQrPadCbczaU46fqITcdV3DlUriAU/dSlBNLowtAwG9q17vP7MG/1
7XOWmcUWeV2SJmxNyHs2D0ZSQuoljl7kHkzIwaRDJzdSIEKtkOpuNAdg9JKwvayE0oXCJthE0bk8
yBlQlrFKnkul9kSzBDO0Am4c9SZpZcOu62gHmZE7tRjv5FY/tkWbXSci9IoL6XpaFL+Yxi9iGD8M
MwZuhOpRmRt7AktibFbQgG+uAkU9VGGrQPQ5F50l16R9EzfoTknVkxEKryQXoRJTTCCUMYsHMw0E
OxjF2BkVMCbmSVtZytS7OchDgGxMbyKxeM2kYZ/p4T6fgpsgbz+XUXPIF/Fz35MXbQxuifr/rF3X
cty6EvwiVjGHV8bdVZYs2fILy+kyZzB+/W2sfLw0xLOQ5fPgJ1dpFiCmZzCY6W5kW5vBEajK6lW1
QInYMC/xmnXf9eN9PGU3oZjeFuJ4NTYaxNbLD4VBbpsu3c+RADmSGBL3Q1fu4bWhUy24VbRxslvK
GuP4cQLZ3KHU7FIfGgTPGPKx5hUkUww7KnveRWDzXFmgToBsGYYP2LY5C82v0YyHqGDswt5TpOGr
MXd7AULWbtG1H86f4tf0dBQ6IOara9BFkcFE/fsdgERq2oUmRqiWUbiaI1yC1Tq9miAaHxHzWiJ6
YJHlMI+haw36dU6lpydzr5VmYGXQy6iKm0Gb9rKRQCwgdgQ9/qIoVZAp3Z7zQzcRdfVDmUPfyQXR
xiopj1TP2UV1DfFdh1xQFRTtunwAE2pkawGGmS+ED+IOZJPp54VTfd9MhVc/gblOLFYsKG2NQNII
oZOJ1mVUdR9SNecUorYPwOmTMKFfM2sV/JlguejjEaKkipuElTvCWaQw9c7v6naaaEEkGcqeRxLG
3z//bExjrDeIyfOBIthAZ+cGWwnCb1SbT3Dl+/MGt2/2J4NsXlqjUcXCeEYMuSjMrznF52JHPqDO
5GYHHDEv2huBdDV+mD5nD3xttc2kamWcOexmZQy90YCCDAQAtiLlTt7xAtH2Gfm1oQp7TMdKf2Fb
11vwuYK+M8Ksi86tj29+uFPAe016KMdF1DRieBx9bADJkEnIIUlnVnYLUcW7N1Qrt/KotUkmj4oG
lNHAf04vS+/rrN0cPFhbZLKoAt9rWvISw2xOvhd22fX8RbJTV1dswPMF/tWeXMPr58v4YLn9wbps
vgr75qsM7+fULGlyysbc0095xYioLuC7xECy6ZvmcjkW3V1f57d5BmpLQUidWSl41+EtFFgbZMCm
khV1yfu8BPGUelDcKqg/ljtQhKHVN/tQegkYP8Q7nsIO3dBzq2SgR6xNqSKzaPiCJkGUXg87Z9HJ
VaeZAbgOUjtcUs+oAENhWPN2ePMyvl4xcyMpM6lOUMT8zy7ja1t091eVWRPEQY06kp8tsFCQu1AJ
xieqfeX2Gi4hvFI/Lz9l7j5Vjj5cy0LXNhnA2ILxhdLvM1BT69+nTrT15dt5mN0spqzXx/iqompT
oZdxEsiBfpAuad89vX9UexBX4gbCT8C5X4/xVbBo6ZjYUPD1JLfev3TgSYNb7U0wV/I68LaAfLU8
9qlGEIxUMTop9NOh2InC57TO3PM7uIXjawtMqJgUK9eXNoWE8SA8QNVetvMy+xEWYuScN7T5CLS2
xESMoosEQ5AwmiQHoyeKN8qltAv3BF3g5rdFOYBF/kBp385b3cz7LFEHH7GM6TDM1/3uAOgL7ZVC
wwGhs7tNYO4TG1VuJ/sc3xj38nMLUTmq5x2Y9wmxrdv0jufu2x5x+gGMB2bx2FuDkCRBP8nOAGxR
w3g3ZYcJrG8Yp7T7uON80m0IP1lkfFC26ioDqSPYAvThkOPWY0tRcddHyi2GHT+UYcJb4mbJb73J
jBcaiSwvaQREMzFBtNf8EU+lkI6dx4fFCy/4LY7bMeO0QsYHM31R9KTGRyXy7ZKAiZ+Oo/aFQ3gk
Kv/i7b8sscQ+KRQdBbXDUMifF063PfFkivHEPBRUrZDl0AfvQDApEDKVh1JxGqV+F2iCHEPVJIM6
BWNJmGu5WWo8NCNlG7MD2csTxLIFB9KABioXpnhLBVSrj+ddcRPLVlYZ/x9MoZZiocFwBC4uiAzg
Fz5vYNPTVgaYTMIK81yH5DDGN4tdOHwurF2EuUzUk3CVtR4n/c/1knGnpBdYXCktxcIw+O/YAkXY
NGxFcLfMRXwPPdMLYTAvwbbuLYZ1aFRlB2aLPcirwZEL5l8lUXeCQL6cX/Tmrq5+AwMvcmSCLGmK
Qz8KozuzKy/E/PG8hW0fWJlg8KRIMHcxLGjGekcDCT0ErxKzlS0GSRqlXfJWA5JgVGDxRU/axQK0
R5VA9eXY5g+1bWLlyh6LJBOkw+JwQi1f6x6yUnzQ4+6mbYUgD8G6uEwc19sErpM5Np4npI3BJo8j
2pqFLY35Tih7GyINpOi9819tE01WllgfJ/o8hNoAMebw2ggXu0xjh+RfzxvZjumyroMcCBciyHj/
7gGVLqtZZIIlUEZ8La7HL6qHoogT7fMnqLDfy3Z71fEuDPSXvzoi8FpF19AB+EpHkBQqLkttV2Is
2MC0bGdLO3U/+zpYcXkF503nWpliTmOZLGqN/n2QmQzWZ1Uev0VGwgnW2xksmItRO4ZqwivyQTzc
RujmtAxfkUGuZvgJdNAbe069DqqISoNRqhZq8rHKsbt5EldmGdyoJTWVzcgEJUdNJE8xs1urEW9r
kWQ26Jie3nNOVtYYCOlxgTeK1opR1AqDxnAiy6UaZhOeQyrVKS2sEXdZEJ3GAcfyJqCsLDOfcK5q
C1IgAxp9ULru7tHc4Km4Sce71hG5mvabTz9gLfr1MRk4STISNkOehX4MxRncnatDJWI2Dbqe2Wd1
uWvH3u6iSyn7lMxXivlQaE/CfDVBufb8qmXO12XTliUVUqkTB0R4kyg7cZQ+J0qaIs63LiS+r4ne
DUEpiuAd7jC5lIdScjBSEbSCtYJqWDhSAbb2ssBwX5bke7nMLmarC5R+2UPTwJWN9B4jqrdLAZnd
dGmvmiS/zMjAOaJ0s145+mkzWb7DpLRMPa2QpnRN+lWc8iurb/eaGHtNPuyEuPkAyfKvmhByIup2
NruyS4/U6s48DmhvrkHUgaaccj/tF4gKJ/sRLX9v6draDEArYwyCxpBLhZoPik3G5GsasQfxi9An
vmWCZdjikOLwbFG4Wy1MSMLGlEd4YWstgVSPvTu24f/aJDWdWpSeo4rbNLIZhVaro/+/spjVtUZ0
oUdxB/O/VO7NgL4qnuYlR4TwGm7nuKEL/vnDz3NCg4G2ZEbZSgY1nD+jcvYpu5ad8Xq+Gi4mCzQO
vQsZ0vpetGNP4pTNuQeHQblWm4RB6EA8QLlkklVLNDh5uKS1PO9ggE2aNXFcUgDbfAgDbTfset84
8LsdeEjCIFo4CtCh6mRQe5vxVTWSp6oHoEAIwhny9On8l6M/+YzDswQ56rQgvlZJ6BexsdM1vDIq
qmyP3RLopQi5M7x8dJm8O2+Us48sGbtE4nrSRgTCSQaDXtMHZhYqjibIaLqTIXajxMPXIiKfhY7I
znnTHO9gCXQ66Mp0VYWyr1hXTp0MTleDzRmtR+fNbG+raSKxlKiAOZMKtkI/pHEbmX4EfkeHLNUH
qa6dasgDWR1EW+uLC6FTOc5AseT1tzwZZUA07PU5U2iRU0pUOy1+LArPzTfzQOtkgUHOFmo9BilB
u9H65b4s/MJLffPySEdB+LNYvPUw2DkKoyWOOpqm82ZPJZ8WVzBtSD75iZNWt1awXPHLHNs3r9US
GfjEm+kSQj3ypdPoZerhZSSLX7j9F/A6bSeDmqM4ThHkgbDAfbKTk//RUup4S9tVquoOTG3S334/
Bi2FJFNSEUnoBp0IH8a4W8nAJamS2Winn+Mqf9gBxzuZLGa2/ZKEC+IAPZkgSinQf/2TKIV/MjkH
k71STpB+KyPKC9t2n0oJVUzupA91pDOufNzaVRCP+lGUtRIWaBAfIOECnhnVtu5CGwqHgtN/5T0i
8D7W8ayuLNblojYz9MKPgfSfnjdKysZvINwuEJ987PgAubJlgMSMEAkwgvYW2jVfRXbodQfitvsK
CtJw7ychoK8KyexbQXjBL/JTzzq3vwy04HKNDqYJU7l18phnuWsZh7yI7UqO3fOBYPsxdbVWBk+m
ZalmzJOiurLu7lOufnIG8Rnot4PrL1A5pmqrzZUESe3BHo7Qo6NXSJSr3p4NC6Udqf8CHeYbbdEv
1Vi8yRUyce5A3EPE4AuGSco5rEAfJh7U3LagczyguFlfj3t1x+sJ3Y7kp3Uy6DKZlZxXDR6Fhgq0
vDNGIidMu6REejz/BXl2GGSplBkkvRqaywtTeAQnKZQ3q8CKFk5OxAsGLPFDl+hpNzZwCmsnH8Zr
SkNCDi8sQXwXPDJ0nHGAo4uuTkkjaEoUtnD3zltadJ2qaNGkWorN5BYeuJUdCew2h2x6g+6RzAE3
lgkCzOULuk9x2RPQMnxZXKMA4xWg0tT3peyZbucbgeJhJDQwd/JO/JhetCC24dEAc/ebyWWqbGqM
fsCgkGbTlgMMYT1QTbD4Ot2VgfJ8/hDxYIBliNBniAKNEQA9vqQtsWjyzX3odF2+mTqMc2yP/Q+r
DxyqRT3rE+g2MAjmZO33jgx2J/0tvB2rIiszBclFMRePXe6DK2By81fzcmujefkNCRoHumUGY6w6
L3PoqFWBekUDRhdEmgt9Y/1768mgtoKv7Ak66VAlcTjfkLelDOLINanDNMY31B87rybQPJPsCnpr
j5mjU25ifwGTPH+Sj5PaHBVHVlssCHEomB2AQYZu10G8iuAsb3795h1UtomqTCLIPFmAcPMzGJf6
u/SBkoDrN/1gp7vUw3MtZ1s5yRTb2j+WuTgXc4LEA+pjcxUF0JL9y7jEdk4J0Gy0SIpTetzCFzoY
bKHo5yCD4T7Nck4o29A/t2mqthElr1h2im/+yD9RFhUMmGHW3R0cufskuph95PsGJ/QrTFYTVVPV
VIkIhoJg2EsX7W72FU+84HWR8qBToY6yOpGNkSlWTeCCKe4tuW8+y8/KNV7cHN2PD3nFubXwDgjd
7pU1VETjpEnAutgPj7TvnBIhn/ds3gdjICWpzLqN2qiChPGnqr4rUnEPSoldl5YcQxQhzkRdhUEQ
PJQWpJvRJIjhscTpkuyjNFXaDrrinV1q5ujWLahdp/SP9V3oq+kpCVWYHMYwx0iOatTI0zCQY8Pu
zEMecklbaH2BWR1KHbJsiqoly2A4//1DtaCOBPPYsRa3+BFqcYZXXL4UcSMuYcDWIVxbY+vtfdWV
SwO1Ll/PPf3Q3027tjoYjhVULkrkb8BhzvLY2ngKugAlXWBwYwaJ29R1vEO+2kxJBje1KilQvFZ+
38x5QFGuGuFj4gETM056o6J9VfGEW16/09aDIqgkTpYY1CACGnWJhM/WeYNwAI8yEpNvVQepPRQi
JNDHOQ9cBNmIab/ZZBAklEg5oBf/PVWWjagNU3QaHDpXkNNkTqU4yJpa9y0SoXB2ywhCxxnZTQr3
ys6xwxYF9LiM65EygKDDo0O7rDtfd4H+nDnp6PaulOPmXt0Ie55QFMWm1+fk1/LYSoEaj4vWNFie
MmjXpjIEmlRdGdYUpGJx6FPNPQ+V/3IuT/aol6zQWNKSdLQKyPZaeR556Hqq3TIuvV6Tv8uZctMb
UtCVKKtmYQCSVR6/6AaArj/mMXtZWS+6rotDw8Qsztx/R5vVZBOoCsq9KTqaWX0zoPJroyJ7x1k0
dbZzm8y4SJk1apnkR9en8+mg+7TX1Ctcl+TZY9yDTOMkNARUCRZuts74RKe8QtfwhBrPOLRRiOeQ
GxHwt31lYmyshlKlCZhmxiDCU5LNjt5oh1EoDyapHzibuRHPf7PFRNtBh8hYnNC3vpdhXIAbECe3
mx5zTRjpgfoRdxiXZ5MJvGqVoMEcgq9H7MYL645OkI5Hsq0CGod8moHt8HSCHYmBnaEuZSsx8LAS
D+KTObT7udVdq5Ufcq29rUjy1crA/21lftaR1hNI9dwUKheUtnH2l7eyRYWoJ7Ui5xj1/E966daf
la0olKoy9h0Y9oOp7b4gcN1G4rjDGBWnF4WDAGzxAEG4L8E6Gwd9PgiesKCN1sAUlgX9FndQBt3V
o6x3EAlK7/y55bjIsaqxgh4lAQpkhPYZDJOfGbg9pBhCVnI85HBl8jj+z1YLGk2e565CGzytTSSg
w9ehNqi64cMMRvxxF1rO+bXxTitbLYgKMVFAumOC1xgkJpNLOekb3I+E0qt8sEDy7HH8kS0bzHKu
iGiRQqHlpk5s65NOx1iD5LIeXdNWfXGXO9lHzhp5vsDgzjhgYLCogAG0p25Gge0FwqnsCBfAN3PF
k/fLLN6E/ZSaFvbzn1yRSpy89R2J5xIM1EC4qOoSC56XyfXBLD+2EULxbRuNtlHlV0Yl2Od3kvPx
2BJBrFpa06Mm4Wv6TZl+bEvufZ1ngX7Kla8RkpmppUYh6P1RmbPFHvIMGH1NjpoQEBXexQepfIcM
zhrA2CJBN6kYCh3BF/dCQkMjxH8Z5NkyAXr46tFMcB7f+zKwVdv5bYV021fbiqwiqguqVCIH9R4T
tBfJVeerNsbivDYInen5784Jk8UMddymZVuE4Ee5W6LHTMl4MMJxaYVJW1pVVzE3S3k9Aiq9s+z+
EVB8g0tzMJnVNyRWpOlFDVtJ/oPOZCMN9AUvzn/oKHy0B34d6Qi6Z7JOtlpgtHme9y2iQJQfS9SK
O+00BINht1wreFuZb5aD6EPu6lPm9jvpJnQKYHXoVbvz33HrWee3c8MADAjL5aGlLFeUrqjt7SZI
Ar1xB0/yoMbTBOfNcZxfZehFZtK2w7iUKaaso49ECK/1ysg4EMYLeKzWYdFIAkoix2BgBot6SXUK
zGM1flYv+RosnMuhytyaorleYjPTkasoP4S4tufyecoMzqJ4RugJXrl3bSx935bYOL2CbL0PnmEn
m3hCedydY0AkUarEVDWgP6XmtfB0M04BJV8IbeK0ARl4h49+7ldegKKSpSuKhoZdJmxPlkjmomoE
XxLctnpU69nOyFM9fEjQxpqF5GpJBjfXZw620D97ziwTwSOjEAQwPOCNP9YcI/6sJJ5SfK/ExuGz
A24G8NUSGf9KBZRD2gXhjnLW4S3u8YWSDKyvEmamNa+Z/b+iIwO356/9ZTvAzFJpJU2CJ/wUfcm/
ZQcqcZqWHm2/fN/L228WmejejK0gzR22doLOqAEgk8TWoa835kWCVDMpCOdbbr12/maRcb9uNLU2
TIDdPxsOwqel9ToPU+LgXnNA2uq0BAUa/y2tBtvoudpgxi0ti5B6lCVwTM7Nc6ka+7BqMBEXFcQe
I81vlNiNJ/EDVBacKB9BvGE+nAfUbZdd/QLGZeW2bcUhQmZD6/WxeUjdwjEeKYm2KrplgMHbvzTI
RP4mGTCoQ+sl7yIuo1/vjKuaTBYQ6TV6ASzwJE+fJF/1osMSzP6EYVTaPMybeNq8Bq72koEjc0kb
kqClIwgb8HsMamyHA2yFmh0aPFvcD8eA0IQBXmshaBB7zz5uho/VyhgUGiYQE8blgEaHULqYW/nQ
DEJlp6HMOR1b7T9rb2Q51pVx0qxhxvxUltug4J3cKMLTGCgNRFu6EDyCfGoqXLGyqw+FK7ji/fDj
DeX8zdzxtFyWe90URdJNOpyCthbKoISLDjWEgxQv8Xla7TwIYLnXAa8VqaPqRR4N3WkrGS9+3x0n
crEkL8Zsmk0zoL5mqffpPNrpTFwrfMjQJdOCz+e8q3NCF0u+PlTmTFILVe+4GOwi+y7ElSv0X0Jo
s44YdShbTo7D3UoGWsRcAzvFSPVYLs3g95SfWzWkyHwGWFg9NFVYhJS09Inpakb36U9mtj/o3eI5
vMWgSyklRSvQqzWt1/0xwzfPBRh4kQQiQN3pncdyM61f+RsDL21pkkajPNVZGtqhSbWP/PNnkf6F
158LaaKM4VDxlbgy5oapkjimeaPWb8pDkd5qZm6L2seuuMk0SGZyG96O7GfnTDKhp9IxpyfoQhwI
w4Rx8wasU4bh1/F3EcmsrYlFapfJfD2Fycckg1iX2NyISbWLkZprVnEnCuZDYs47S59uQgtUI0Z+
0aqtb9T1Yk+WkTpNmO66Lv1QL9ZXNZugLFrXH6N5fDbTAv3k0zdVLr7HQ9dDYw1gWYbflzCx49H4
XoiKDQWNHSGza/XEDecUBSKym0vdI0trJ2rrkDAf7DZf9qVW+UncXciadghbJNPTZDj9krpmMfik
qku7kJrrqR4cTftipnht4eoC/Itnnz4fc/ZTJQ2J0iBJ+3MS4H/xs5Mt5uSjj6eaZkph+U997o/4
JLevMCdrzNFXrVpJxBheTcM4uUWCck2piPgiH9sh/Jchjbk6C33RLBEBd4Uioo3AuJKA+aEenHez
7TISqPd++pnG5O8JehemMF0VrtADInjasaU1nt/QUbOdc50MMum7lI/TTGIsq6uu9fwWdIM2yjF2
n3PUiHnbx2TqeZdFTUJJi0XM7fWlXdaZLRuty9k/3nKYdDxJpnqu8/zEQA3ycEyi+dJOH++yYPTj
XTG8oemZtzwmdCpdqxtVD3pk6Ns7Co5GbVcWh2CM51kag4hdLRbyLGIPB1AImz+gEbQXfuBxb1/4
/cIvtG8nO6ejwYBGHutR0bTI/fVkxDwfhF/m8B7UcV43KbteFzu70cXLWA9v8TzlqmLjxlZ1kUym
3afIT/piNwzf5yS85Xzj7dTh9LsYgGnzsJYJyoX0xknJlPPSOU7fGs7oL15ZYxKW9+jA2woGZbSp
7mVFEYsgmlByLUU7FZpd1D1DVdg1kcn/3QpZYtDJUIw5xFs8UpX3UXZtp5q/tpSlE1Ssss+MHicL
xJh2iX7L/jnNnwetR5BUbA08pOdXyHEXnUGdImytKZWxwKS8zYprqfGN4f68CZ636Azi1IOZxCr6
vY5Ua7if+wS1VaeH3C7BCSmj3Xl72zmYZYCb0gQHJNs+0RsF2Copt5GGBCAfnuSId+63U8qTBQbb
GtOMl7ZpUkyfolsVbzfTR80T/dIrg5SjJ/EvCcPJFoNnU67HWq7hQNCwqlyuVNy47Vi8jWNQTSkb
US5BxuAnYyTYk675fRfx2hD/JbCeFsSAWR2PII5RcBrEO9ERvVq/iTxdczQPTW1+lD7zH2K3U+aT
RQamEqsp5jZDZgJk/F9ied1cOpL5aVnAghmVdjb1V+rEAyreZjJAZWJEEaPxaujXoEocCigUoxR2
/qDztpJtfDDMvNIhLf2P4sGqL/2tUt3bUf3XVrL9DxgFrfJoVMCtehxVlOw2tk2xc7T0edoZjujL
Lrqcnbb8GvFb0zlb+qorIge9fTkh3Gg2LWaALTXEC36PAWxwmEpXsx25Zv/E2WMKgK8vP6cVM+A1
KnMOdg3s8T9D+7o7Hd46tM/9ogyyDIsZiSQFTfp74w3XIoMvyyxqJaHXY9qoVIDtDjMbIRq4l3QP
EidoBvylY7BdEcVikRx9H5avTKWTNJqd1ZwAwF0TAzHonqsFkIJQanY6r/FzDkW5ejs1O++UMBBT
lKluiDGy3X+uWn/SCsGLCeywRJmFmTGXP69a/2lMYNsgkFe2cafQGUKSzDtSgfJ9JN07i1C/vIyd
j6hrspjThHP/ci3+495DDo6xbRBCrUv6KM9gMTrgTT3x6m8zEMUKbfQEuaobg2rOnfU9/72b9+3Y
hogpH0Op7o8n5U9VgLbbWEFI8TMTYkclZAPk1GX685y8lBGVg4TWQ954y7+keCdLDIoQM0MLXr8U
gdx2xDbVcXakUgyWenTypXoYuvZgjeqhA7uKbYzGJXpQPrVJ2ew5aL19Izn9DiaF0Ua0lIcVaLdy
5R71HRez7Z7gZco9yJ+d+S3fk+P5bMdEZlHezglwRttNVA/DoHaLVIaShPLfZbaz9dPyGJhpEPxI
NMBNjDpyxOlu0WEt5m0iJ71lBylmq1lkUh3Tij8VdeEsiG2DyKQ5LrpEoWxiot+AiyOUbbHiHk/O
ithGCEj+TFpPr3EvSTRVeXwZOuVXp3jBh+2CGJqwLkKq1Pq+DqtjkncmQVGZBCXCZCKRJxSqhB2V
+irdZY93XzWIdnhaz306YW6Z1zoaDlPNrty/hzSVSVomQ0rJ1P0C7wSVv5cuwPc2KJ0gTWWAJpqn
MkmoyNfr3S0PGIt0zwMKJ06oDJ7kddr2aYlquzI3h1msXU3uvLLIvBISQOdN8SKDymQtsUFyAxev
/4gSFI+Tv3BEZXBEMIUG0oL4Yln+AwLGtqpI9pCPzvkVcfJ1lbkCQV/IUMqqxI2/rGxg8Cjdnzew
xXG3XgdbCiaY757yAsFUDczZRrPfDqoce+16wQRBipfxurF5QwR0a864G1sXJksCYh8TiJWSq3H+
ZBrXhXpHmtatzM+F8ImzQE4802j0WXU7DUpfmaGC4w4Zvc4zD+aXF4/WQFvpLyiu85ancT4aKy0J
QsKuVU2MVOd1fNFiLNEWzO9x3N7UFtgrVWN2pSaubG0abvCBn5RxjG2pG6+yQfN6dXAkefTrUj/k
upiBeC8MRDl1dCsr7alJO7uujNLLjOyxUQXRRQkVEif6YmfdfFAW48mqFDSk9uNVrYR2ofefYwi+
fyiEdCd1TWxbY36Jgt9FjxTC6FDjzFGjt61OgcpZprkYP89/RH36P8UkxG6VuXeTHPRxU5ze5Ebe
BFGkHZa40+0hUq6NQbtoobAT/OU3Y+CwMQRhKmY4lw4JbWgvGjf/vBwoePK/fQMAbz+9/HJnjQHF
bIGkyCAg62mQfKX9naB9CrsnQ7sTkh+m9i3MIxs6LpxlckI3WwPPlOjnlYf2S+aTL9mRZ3iQCpIj
b/ZbO7yIDyRFqZoDybxck5XBQvNfEbd4j0ejD9J0tMX5ltd33vFOHhgplyudt1AGLJO2bPWiA8i0
Work1fQ0SXQ7qeTgP88Mg5ZSn3TLTFDkV8zmLs/A4F0JpreUGoesj5egsDVtrRNmaPHgfDI1hp86
mfwbPwcy2Zp21cmVNkiYEsJEkJ+YmLFHbdtAIJ3qJ3W+twpOkztnJ9matmQOGA/PUSdCC/+haqOg
C9sAPEN/mSezde2oJjkkEJB5vSrNcvMQ7kdjQEXvYimKdYQdpTuMbWLXBKoH5CKNvhGwugqj35d+
pj2plenopS3FBieWH2/EZ+Iey3ffRWMdQ78WT16NtjcptWNc1Z4Alldn7nTL1uvJLUt5B1rzHr2r
C8aiDetjk6aKE+f1YyVUhzhSRUdPoSwmirPu1a3yaKU6sSWJZI4WpZZdiOpjKuv3+SJ4Uzxj2j5q
n0Sj8Tq9vDDQLKUJy16TFwIyDPDocRCNc5XTmWRvUhqxWuJjHmv+uaoyzxqb7o1FO7cGrNF+xak5
9iuKD6DmdXId/YqY4z2/PJ5XMDAm6BUEzTVQwRQYRgqz66LdCzIvX+EtigExQZwttHkCK2lrDyWW
G+xyJx0iZwjecNXiLImdjm/kJV+gelLgHSbtdpPbLOBxBFtJ5iifZcuGsNXk9g/xQeE8AFFnO+ML
7JB8gfk8U8s0PEK2ix322Y6U41+aoBu9Svz0uSqJSHukKjHxjGR0qvnH+fPAgxR2+F4eF+R6BJUL
Jg78DVvPOls3GAxT9KmL5RJlWd3ytBG9pOrozJi9P78u3qGg/7/auUVR9H6YaKNs+6lfgmV5jvWP
501wt45BijHGK21W41pIaaezi2XXgF3bAOm04oDzRMRDhJZ+PW+T/slzZ46Bi8SoolQ8isNOuieV
Om6kGJuuruZm+btExGCAAuX5GDkPfbmSU/TX+LX+ITHuzq+Gu4MMUMjRVMpQ5HuZtpkbZI+pGwUo
VNA9NJE6joTjUVv0vevjx84A6IIgYFYZ11HSuCNqg3IDQjCatUJQ5FujurXX7EPT5ufnnPyHZYJF
K7VFjAynRRy+zoIXTbul+t+soB8YdziT82DMwSaW+xVJQq4aHZKfWLqWQ1ymcp2TCvC+nUkvrSsP
y0mrgccNfhz9j3L+5N+kHTQ+HMU4UlnzizC8JTG4oYqCKKktzsoEGZEM30eTOJjBXRIDGqkEvVe0
paJF4di89sJLR7WlW7t+Q1lpu9aD3jJRlTUd9XlasFxtYTgWY5FI76r1bN+XFF3H4VcgWMSWYYSF
jCmhaWrnKX4T4YkDLOc/VFsICj/vXS4z1GbN4mSPLco0Y59VvQzaE5oDULZqmgPQvVSQBQhcjpxN
YFyZY7Zy6YpcUiDI4kOnRbLrPOttyI/eSVkTIi82OeC4fVLAyWPo+HiqepzCWX05bbTaDl2tNOkf
vU9r7tyH2eaVH7fPycoag8XQfmkw+QXMAqdXvV9xepnoQOTVfo6//VWMWVljQJkkXSYtEdY2B7SU
LH2QP0/+4qoeLWCAZ3P0VR9dXXym0u0zerLMdjL0GMuINWMJ3/XKvoknK2PMiTG7ohIrHUmqBBEF
cZ5sUeUlITwTTPrWjboCFQz0SahdDjXj78LEgXneyWCZGloJxBtpgy4n6mV/xjtMP/uZY8ESNQhg
9hYmGYliuod4AOQ1QOUR8MdHt6u5q+/CgHCkRU2Z0ar0T84UTKt4/wlnysomRZeVO9fjIg4zbbjo
55/025ZJBxJ98PJaN28bltvMUFc2mVSuJUPc5zFC9Gw+DJZ2UKTaHuX2XWFaU0xZhDSiAUGb35cm
WMTqNNrZQWdYqUZC7EY/qIgh1WyvH6Xn8ynd5qpO5tiBp6qCpkauWBDE66ZH1UDhGLTA1xmRLQ4E
b/rWyhDjvmGY95G0YF6sHGMH+akh9e75pWyzha1MMO5rEE1W4jxHfo9OBD/aYRyc1t0TRzSD0L5e
rjAxGnoco7x1MWnVrBNVJl1RBH1rQbgGmaFqDGhPiwvZA2/1fTtL+HZDKNi1kOEKjwEFBLoLdAje
LA30/9Jq3nN+El3nK89f7QP9ySvvmLtJ6FI6G0Rf25Y9fTelD+mtTQM5N9jxrDH+X4whBoQHDKv9
Uzyg1mjaoO/4acM2gK7Wxnh+m+jRouuYxDjSZf6h3ibXGuPzgy4LIWRt/ru5j9XKmKShbvs4MQhW
Rvfxv5mv0qAyRRUGdcyu/35GknwwepUy69EqKJpMLvRLekb6GzxO8SBtMxKtbDErI5WS6pYK15+D
AbTt9BLnhNHxEmehDHlovehxADti7jWZwx+n3PbQ01IZRM3qVBMkvI75s1XbYnVVF9fnHY5jgC3N
x2Xd90YLblMksOF0m3QP5//+dvZ62kC2FN8NMjGFHjS77635UC96jSC/toytxc/F2JRmAyQtGsXu
50dDvEuWIM14b830lJ2zw4BnvqTGWGPcPKjV720O/Xq8Li7KTpbGbzJPHHg70p3WxKDiGMuJtojA
KTWDdGCh2FYR2ZnBmdPZ7t5afSsGDpcaupN9kaLXtjOe8rl9UgZyZfaCW+Wtl8jtI96iPkZLfdMu
3dNfnhMWHOtpakr0UPoq3jBlPOoeGa+Vq8F7K+P1NvifNpWBkRE8sU1kwKLVUrWE8ImycxlOMVjI
VyZUj7n3VJonnDsyDJjkTW6pjXn0hRowuebV4fY38mwxyJHXkm6mFXKxdQPS31TFdVG3cEE1VCDy
74A8RkoWGQZsyS35toRS61QyuUly8RI9nG6kJJdhPAT1DErCcvkK6cgfi6RDObiEFkt96KWJA2rH
dtRXG736QcxhkrpqkPMWilJ5Zc+1k+7jS+ty+hQH6mdMKYEZv3ywrjtfOiR4RvpQBI2rBaNr3Q0Q
WL2cXeLwRa62M7zVb2KOWykQvVLnEPJTh2S3yF4LG24VebSVXANrdf5D1K5SZ+CRFW7i4couc+gU
zUC/fgvVZiETLxYBuhVdkzyPs4aS8WK0u/N+vIlUK2vMsbOW2or1EqUYWf4kgwxDAUsV5zl524Qq
gRBZhkYuO4hfjlUrk3yAHtOE+a8PangQdM4Bonvy+vycTDB4G8v5VICcFFQq1kGeEq8li93Isz3N
O336P21X1iO3zWx/kQAtlES9aml192y2xx47fhFif472fdevv4c9Y4/MUZoz7dwgCAIYcLXI4qli
seqcXSEJFm27UGyYugE6aV0Boe7vB6iukF/3NdSRiuEezSNu85fxqXOVXb5P0GrQGJgoPLyGC2s7
SVwZ5q8dtBziVjohEvUZed8j0xcj7xMi0ibermxxAXO2ujapI4a3++LApHAeh4Mfa3TC1H4T/1bW
uC1EhwrYeUDefQH+bXvL8+5x8JfSvlRk1m3QVfSmGCgEvEu/Mq/VDHRm7V0Xfzl/xrarZqtv4+At
QrNBkLDIFV0bPgQuP2VfWNUMPcjPVbOxA6YIb4yb6fDKMgdiI4gI5CGHo6I7DLPvPoLmFyYXQTy2
nZLTzQdyukCdzAsD6DaWPa8024nV7XAs40HqckhF/OmDynYau/pwDtfSeFQwQgnLl6axm4n5s0H+
pXkagnbKCfy3NJqdDKYFSxHdbQQHkn9UHmurUwNy+iZ2INfSOK94OmfH+yWm/to7k4OaXgezrAna
j5+EWPQHe8RpXTziaE7iFc6fAg7/3EwhF6Em8wpw3jQiI/o+DnCUoc8ys8HR+MX3DqUhG4TvvXvi
e39F9VxkkgOeYSqp1g2QcPhvqS5XXskhTxj0SyoX+MhLj8F2sH/2Gg5wArMx+17BNJBFKl+JAl9p
sndxINKuFp02DljkWCJKz0QIBuX7JLeepEe786AtQE6TAxAlCcMEUg6gAs8rO0pK8kCVuLH1oRid
aLH80FQCe8kjcGAO6f1524Kv49+hywnzIppZoc43NGiIrdO/czW6iKHg2TX4B8Y675tpYjIVF9WA
BK7PPzqbrZrHFpsi/39yRP4JetJboywHFJspje+D1rquteRGi2Ln/FYJIhzlUMQKjD4pmcjNgDlo
3Ie9XPmSWYm/tJp93tL2C9hqwzj0KDuoQ4/M1M8bYgqxsFcrowmCDc8m18pTqERsaok1nw0SaKmX
28lpD3hWdEN3FIG/ADcohxtKblVpiULyrpSuTTO3Q1AWtYGoR1GUP1MONyTQbSdxjuvOBQ2ZgoyW
f11JtUUPxgrY+3O/Xj9SJAAr/mWl7UOS5QsCywAqyWLHFJnrgyoWmRd8Ek8WZ+rofgxZhJbx/PtE
4EavtSNGXV7x2idwQZ4ubkmrVi1YhO6PbxfSETggf0tN41i3kkhFbCZXsnQ/ZP9cyBj0fIJ5lrhQ
xpRER0FJdykIbvqFSYimWwSZPs+j1kThNKVzCi7DsPwUBW1hV5rmK2l4W2m9UyWDjyy5dqoFTJwC
tNp0lZVp7qQNAPwsZNTvb3993n4WXtniYjUm4ktSBGjoY8121a70x3f6rXWjOIU373VXuVMEnWKb
AfqXQUWWf7/XtCDoLWvGBF2qd1NZOnlWC+LKdvlpZYKt7+rqVIx1WZYJ8Bc3N5dR5zCOVh83NtvM
/cVTbl7RY7EZpFc22YFc2WwL+G7bnaoL7KEmtGOPUXTZ4eve1zbP98oc+zkrc8ZUZGSK0Lrye4GB
FT1j8QDyeYdUZC5SI7rkkHrFxw31ST8wcSEgXLslItp/sJRcsM5HwzRHDcoOj5yJ4F9y0k8KipYy
dFYqxzycP24sPL64rK2WksvzTWNAH1lQ4HEDgqU1lV2k3PaSBXYZ3hZaKHDOzaRnZY0L1tTS1WGK
gGOYM/BM/e+oLO3OGD2jFNFPbwds06SmYiloUOOHCoIUtAnV/GuC4nEu95Vl8e1T/WyLW8TJmnMj
6gBZyr26HEZPAikymX0MK/2PvTJX6o04yG2GndX3cUsZWESeOzDp+mZbT3Y5FD8azSjtPl4yESJv
nm5KFczDaVTReV26lFiFNNHTUrrUfxspxPa+WbqsKyYCmiZz/o/worWt9PTC/LbmI6GtF/vWj2B4
RLfpOtF6pY8wZH9x0Fbfxe1XroVFEusYfjTR0H1jRGlj10iGC02y+ykOPKtYPg9lWdlZEflFlojI
7TdvAYpJZNNSKP7L72KWSyQNNLQjsbj6WJV9FHC6uAVCUxWqGrJu4V8OooOBWqM5sPHZDN2FGNBx
IfIaupNXuq8oOW0FhLU1DqLbaiiqJEEbdHbIYwc9LfvUMTMf9MguuZ73LfHPoybLQfjNXNvjnFRR
Z8wdl2izysvULevZJfXN2EHENrtOZZzGrhWdwS2IWVvkXFVv5IlCMRTPLTeGL0MpFK+mKYvps1M8
iX4JK+tb535tk3PZKVKNsDCxh//dQPzaHJf4JR0ZlZkxUAzBMc7xvPilbW8mPGOd3zvRSnI5X59P
ZlrLuMll5p3aWnZc5+55C1vQ/PwhBp/k6bqmTgsdE19Zbhdrsas2sYP683kj5z/DkLk0L0VHed4t
yIHQVmsv5i6B45+3sAmP6+9gp26VZlF1SmXKRuAvyMTP+xq0Jn+3FWLarwl0fA65Mccrio6wzKWH
FgLnELXDLbHzRZmP8PPYCq8+b26TUEsyOMKje7+FW2Ir71mvJIcXel5FA82Qf2Moz05Hemcoqpf0
s0dV/Ztg19iu/Ds24YX2989KNTkJ8uSpe/c/adFafxmHETTs1HJivcJPrW5vE9cWfRsHEVTvlrS5
mAtLZI1DinH66SA5QBZ6T9oc2yAvuDJ91TWNz+KXU7ZYZ7bu1Laz8sh46pRYnzGJq1jq3kgy27Qg
YCcl/qTfL5pIR0B0AE5/vjI358oQNtLpGvVmvqitS9TKT07ZycrWotJM11GV8Ru8eretvVzRj/Re
cVTb+IYGU8EZEFnj0SSZq15pWCjp7UfqJKm1B3AIXtzts/42DkjkZg7TasI6XoCToi/jkGSgxpTm
FWxdkLKKbHFIUivyoKjGRbYEIfP0EL5yj2EpcqWcTWkX0i85KrjF5EXzF4FXCGKMwqFHVchLUcd9
gmqPglf01mGiGebt4Jh+4ZFvot6SzYx77RccflQTqaNcg8+T9wPmy3ctZL+S2e7dxcvd+F6Yrwng
g590ScIG6ow5lJ5Y2XNxxw+PMza/dQtgxkY8hSj6Up67sx6NifaMDr7bda62ax0Qhkje4jMx8XDc
9fvzO8kW7gxO8mydhlIPI4motIsO3aH1uys2PSS+Ygs/i4ORYShrdRqxgfqdsmMUQPLhsUc938Vi
DlKBe/KzMOMQpA3EOX7mI/+JfuLKPflmvgq0tUPBgikKhYxoBXVCbZ87p0mExTs1WXvn9024oByi
NInW9XpzulE83kHf9FAviN8ql5tkKS4w6YwEL7mWMY+rTg70GNAASHb6ZIu5SARJHq9Zai1qY5Tg
aNsNbbSXa6LZs44WxFi6y0nu/+FKctgiYYC/iRilf4YjkC+/S1JB6G34w63j2TpRbWokawBCsyD3
5rRSsHU8aSfEqIZZYc9tzNqMFrLJZsxvbGRWnHYJrlInfpJV8JFyKzGTBJ8m6X9PqYXBn8j9s+3i
qTkJhPCQ2OH6zsI2K748On5jG/tXlEMESMKTcwYVRhkUBavHqPokasfH1IliNGwxybLq+JoJeJFJ
Li/Rp5C2CivJM5OpDpNPPWLMJD7yqBDBU4oITHjxUiNsC8SAp7TrzR4p+kAOTOJx0QYtw4EjN2w0
BIy1jP4zvB7dwD6JdghHZkVngEtXEp0GcU7xfSyozl7h9qn/M6gqqjCoiq4DPDenhlmbJSbw0bff
hzcpf1axhyfnVEH0nVgKhnLVrMAI3OzF0ceeRq6SapG9tPO1ZiRXUtRGtqpPV9PY5XbAqBKhuTMq
wweFzHZl9Pait26e9d5cJ05ZzW7Qpn6gDnddBHYOIt020tTajTF9WxT1OCjRYid5uq/07kpv4n0C
VnrRzUOwaTwdqBnGVScZCOLSU+8rO+iGHdjgxr1srG29jOzXrJBLiWIQ2c1wETZJiIO+oNEurw+s
7jndvuLMCZCSJwStKtJXNA1jv1Ejp2muUvLPRUCpqxiBxxizxTdIB0kgJbKML/oPgfLZGrd+8zxi
cEI7VbgwAr/79rMtGuQkr6AT2Owt1dRncwxjVtuloSl/ogZw+Wcb31uFf4QWuaupFUHUS49h8fFM
r8mvX8Npun2Ne/5ALgr00VirJYOQLs7cJboOgp3RtaJgun0vfbbCZZGqMXbmQiAhyZpJSHtSA6RQ
h0eZkOxFrciiT+Jwv5oyCzEGn4T2jma5V5UfwvYO9le8vM48fw8H9H1kDPMcqrkvlaoHhSE3A+Fl
PNxbYeTEQo4+0epxmWPd6HompThhb4d5kfu96G2OOzNSol/ut77SvMb9hPbYt68OWNZjxL+bmRxM
/HlYIJ4ipXaq3nd5wmitbT3zcUv16uDDpKFVoJs8XR09AYJtY+Sv3eTbn/VqlvGKgWxydB4VXPLu
Kxo9nPlu8jqnGzBxoXSiI7Eddp6NcsgygTHM0nt46UXZ+XYu9GyNQxWqDFE6BuxM3Kykix51HRvT
EQ/Una5qZ46IyQNLoS5V1mmFT79C9HSIbQukr5ZNb7HMx+gd+JbAKQJ6NsOVKicsbRqiAYVkkH6h
YFrQPKZkK+o8FBxbk4OhUEriNopBZpVjzCskdmRq9lgWflTnYE5/ELiVaIc5HMIwpjHrLdxqNtyT
oMAVK7WHimv5ky8eABF5MYdJYZ7I6MNCiSU135GmtgdVOHEt8iIOiHI9zfKuQEadgOkJfS7Wdbev
0SGKWk40Y1DActNJQN/5L3eGX57LN0jPaBeJqxB+1LmmhZJcfKQudCf092Dm8Cpfzm3Btgk+km+W
jgKznuRAg+gW0IBKHmsyw9v+BBZp3cllyPOK3HJTHniVZfAd01mQVoPBnm1BY7yDSuVfTT7XToas
TWunY6cNN1YAwfmQfAgI/ScYlf0iVwezKW6zIn9n1fV1pVbf26CKPIwHe5qauU1CWjtC04ZoeQRe
zTdbUwVtJYGO31omx95TnfSqRqsabY7akdEQiYK54MjyTddx36Q0V3HtCNXKNtvwOqRHtT5I1U7L
qGDIWpA4UA6yMjrI0JMDSPbDp8449Oa3WhfUQYXuzEGQjKQhbDXjsqIMO/JnMJjvtFbbOggs9hxQ
VOptHKv3c60cm9m6iUzDIZV17IviklmDtS9zMDQyWVhLhc0LCcYEyRHfei0b8TBBARRMz9Y3vDUe
lcCwIYPggx3clobKidLcjdLYqa0MJ0jU+8q268wK893YMm2zYkzRaVjNnxeS7dIexIHBjb4IllUA
7nw39hiWi9EoiCWVjEltchfqwn4VwcHmW7BjZUxHdNdelpCIvofLfjoJevIyBWtCF2a2FVtOFxH3
PJCLtob9hFVmmWZVb+lMiAJdI4ny0OmmbWStMzeRc96QADYsDjYqksRRylJmEFtE4C0uG49qwtYO
0fZwwKF3P182WFgq3vV+7hv3LAY2yN7qq/OfJIIpvptcK1LVSigiPbtyvJnrR3CGLQ4z+ilLg5nd
2C644IhscTkMMdqRZEyY/u1Pv2cdw5L5rqKIQEudmEbux/U/mpy6o/KZmCLHOHuSYIS7QEUaQctp
GUE0p30g430XPAhc4Ww+BAPMMVfnqB4Xw1piQM9lBYl/KWo+JXywx0FDKqdxG7KL0dvfy0Vrx0HE
kCVyJTFfQJKBbJY4tYjaVmSBw4YsymZJQ9+Sr4QfIvRp43/d8/sjssDhwlR1RiyncLKpku7KOL3q
ZEFadHrK/9cghx3hLjLxkmeJsrCaW+gxmiVFhc4pY5CznGQ5hCWaGhFrwbPUqcL87zwSwTiHDXlN
1LqZGX///gIednb6z30qhw5ypdVDDF07f/hS/q0etR17Xw395EF63+5Sv0MrQPyudMc92lSEE/xn
ocmS+WaiJpyWMjd/1V7e0t4mOmV8J1Ha1HOKXPTnKXuLkqzQFocgFlLCUQovql+dv0phDTn0aKPy
idNqdKjlkeN0YMQLS+mh5dJtTSc8FnvdVzxauZWvOy0jJvPOn8jNGaVfKTB+AwcrWQ29joQgxz/R
SLK3JzyvtewB0U3Kd5a/vGagR+Q8HNK0ktTGqo5C2iNsvmlDz+Yi+EAOc8gAnbZ0hKMyW/r1c5GQ
kZMIm2RE1jj4CUJccidGe3vRA4PIGoc3lpFmJKthLbA89LU2B4gx7Aw36v+2/ODqQqaAtbdwkFNK
Ya7LLQyySUHJfmLX0m9ercAiglS+66jTtMEykwsX9OwF3gIt0O/pw1DLyayGaeinXWKHaWrndehk
0sPcXmflB8HJExwCvs0IOXKeJvVFiaQgueMpdztV0vTWwhlQm++tIjtx89VqZv/8B4mMcEgip/ME
ahPmjDpALNlLIMNNS0EGIfQHDjoCoEbbRCiLspSYkVinTrA3wW36qjkTBg5nQiwv+TsseWFGBvZo
wKQjsbzgxwTeEUgVlr7uaclneRc6qVtV16JSkiBT4puLQhKqajyxO3T2Vx7mNqV/nd8t0Zdx0NFN
c5kpEsiGQF2qupoEaQaj2y1D8L9OWb6dt3X+4QTnioONcB5Cgz5rH67fCdm2/SkK891EBtUHtYAs
z+mZPL76GV9eyf4qQA2+m0jX5zShMZyENX7meHRNsptIfdc6eDC4ZpoktfwZin5O5sSxKN0V+Anf
XBRGAarcKUaM5Vb/G4PU32NTGexhMCQnovDUxNLvKm38MAWxZ5DCndvUtMvaOGqzuuySVCtswV4L
YI3vRUrjOlLVErfxp1l8DWeluDo9n3a+qFVTBAd8L5Ic9Fq4sOfGS+Kt4MxoHPYYQVzLJMf1JUq/
6j3msYzBzbvRroh+EKyiILLz3UdjV7bdTE41jXVHF5seFM8gi5yIS1qSUceLm4lFtMJbM8eAbihs
mRctHQc3oTkBzYYo9usmLzyDNo0T6OjELo12dtIsSlyjylQXzArXc12/m4aptg2zvV/i+YOqKKnX
LlXvTmMhYc48/NPV5vDJsMou02rgBQsq4y0uMyfZ5df1A4rQkO9OyjW9iHImpN25o9cqB8NJdrFf
FnfzTvHkPY3vRI9hgg3m24YGvdfRI4gLVFyl9jweSCVihxTdm16IBxvZRFSmnXEaY3/Ue8AYu7zL
9vJeCPACyOU7hSR5nCeICPB6D5qb4sUtm/9Q72GVAfOSweggk/SsgmXizx66yVqHHsrvBFSvnT8u
wlB2apM+k4HwssFBWiedWUOfPMdJ+RzTJTn06fC3NUn/A4XW7BaKrtrU7O7GqPw0oj/BLpP6hlrF
x1wbW7vLejTxasMh7Jt3ZqkbLp2t0dYayXCs2bhu5fl93tHI0XGdt0kRfSC98kMAZoKQwGsRT2aY
tQlbs2ZXHALJMxAZiyvtqOpe54syJ1FI4NWIA7XRWoXloZeEhFNwf7E/aJLTNIvKGF7nsFPrmklW
dOYPVrqLJXRlh/V+SqY9oeWxLWPWCgjcsm4hGOi1Mf0oVaYbFe37lk472ppXcZd/jNXuYKZoRyQy
2AoU7Sh10m7KEjfKm8/WBIpVGka5N04GJGu74FAsGgRj5OidpQ+xp5G8989vGQO8c1/FwfUoL32v
GwEYPboDjbBJpYReoX3fxXYPUoVQ+T6XornWbVxcLSWHwoMx54Bhyo6WBklIyP0EkADXincTpAVZ
HcuKLmry/WXS5KveXRh0VVRFoU/87hDRY3AwP7GW28qEFlrhL4l3fl1ZhvDv62ryBXC0pGaE5mHo
B3j8s0xbLj/JTSMwssnRAommJ580+Sp4msWlUfegLS6M6ai13Q9QLr/PR+VTIGXTbdlHrQ3toQeZ
9p/UZfim6OO1rsSHVsndXtE/D5b01/nP3o4Oq1/EVboyRe+rKcabU3BTgORz2c93TGi9cYqLRG/X
H89i4eoJIJLCKgxldPNCQNlOwpsx2DVWKMpyNx8aVh/ENnplZVasJJ7lRsKbICTZhuvhjumxWU7Y
euquOUaeqOC6GfFWBlmCtTKIJma9mSTsabPIjU2lVPdmK/DKuhxtCH6o9jQpFz2srWxy2Ibn6kor
GnykPLiMTP2tUhOiReVQJ12U3pyyOETn5bBuSS8POP1oDHAS5w/9koOcJGozdTLhLKf54sesZRnQ
9PQqlarNpP55PfmaeU1Apq4HiBVah4lfxe2TxJY8NvGreLrx+RUd3JuRd2WR/fnKa1RqUk1vkJX9
Rw+IK1Ps41empFqBzG0JU3n4heSHqK5tIsRPEZDwJXMAWV01jC0JfWqM+57pLClsw17TpSZAa742
TpohlIoSADKDObuaR2dUr9GjLsCSzavRauE4KGlUcw5NAsUtOVkQ4iu7HSKXGh/HXnSeBeeLL4WD
Ta2uchOL90j+ZA5P2gg9Ip6svqKxUhDSTX7wNhnybiiyXtqVS+HWmt8Y+7TPnHDy+zSxR+m7TL9S
zY+VzItxG8yyw/kDLlpbDlHyBW0BnSoXvmXVh1RtKtfEi7pHcrncJ60qkjZjf92Z8K5wcEKLaJhR
T5MeL0HBAwGbCpsEbkevdAab2DM9UW2loSsuzm9e8p79iK+UG5OldglreJyLh6Q/TJ2Q6VOwmi/K
42OvZEQGPjNO+cz6XuzgtIfyMA9HbCoTgFYZh1jii16pRJ/GYYtMo0pVFziuXr+vrX/yQJSfCE4G
XyC3MIwequR0MljLcTw/nYwnRWFxy/H2LWW1W1yaEjTLZHQp4LI/GsdZuWNrWbvqbiDv2SK2+/MH
QZA+8NO4SpxYI24iTFH+ftZzrxv+ibPZm5vCGYIP521tvymuvo3LVUx5AiGDiqx6dBSMT2RuO/v0
ALIV0DOheWH4JLn5N4HNLQKsVdrHF8yXJq3kRkuQO0B5zDT2MZlv4uB7Ns/20uQQHvNpHO3y4X/n
7QpCBD+V27ag1OgJTnxsVo6sVbY6Jt4kPZy3Igp7fAEdTFgQUwM/JlZ09KbrYjftB6d35+vsKLw/
C3IGvniuD+NS69WJgNnwH4thj6Ox4sKjYPX4ynmWyZpiyBJ7fP6LmJ/CaVcSgcqHKATxFfLWMvJR
D5qTIh6TGFA+ph6jC1PIbvEoHkmFxSmBK/IV8JxGbd7SFs3txa2UmbtwtCAx/Bn9l44cKDegSvZ0
EDXQ6uN5LxGgJF8LN4iUK3TGMLiMJwA57p1C1gQwIoItvgQeGtXQKAEusIz6E5K8qUcPKEowacZy
1weXafJqmo7KiqUTIvNEi1kWleHAmlbZMIhkPyFzeHpXeV3OwoLJyyD+bJFDL0gTNQMJwDbRHxkd
ISQ13fkddFPwwijO0LdPwLMx7orVY4R0Vjt0DFH6LplM9HFD/sIScvGIvonLg6BBE4wxOYmWg9Ii
hY6ycT05EpoEKoyuXMSavd40Lg9aiDabxoh6+qwcR/2+BmmdkgoQf9vbf60cP/zVo4VsjBq8uhV9
5Gpy4yTNReMcz77HC1ssCYqn6YCM6pJKosATXgx2tYla9DlwKg+8oI5safqnSSf3Eoh4XjSWB60u
aT3ps1HpLXMX9YqjoLt4yltB9/fpFnvm/Jhs41Y2DFO2xqDCbM/jqoVHxtX7mvlkkQewFV0ZSnvF
GhcL2yNBxslpdO0wldMkKhEIjg4/h9VGI3i6Mjnxs0N7O95E7mCPO6Yk2t5LYpYWkTUOD2Ytm82g
wOLhGWXG1Jl1msM63XApuByEwV60hhwwoMY7xn2Ft6g6cxm3ArrOEjd31OKa8VmpbthficP+v0SR
Zzfk8CEa4jDuCKyydCa9SlwoWYP7hrFHFL60O+/zImsvprLqkE4mBMV+MR28jT7oX9LfX1/HD2Wp
i5WnGZOqtPayY9qMj+NDaBsYIX7d8+12bv9sj/nU6hwES7U0pADaGhNxO/0wqvdFctPN38pgsf9w
LTkACXQoc6ixgW/DZdOvpPhrDR0LiPL4Rmk8pBDBdps+2Hck/itKg2OnNld92Xw7/ytYBD6DMPyc
1dwttCh1bGiglrZSfkqt64yGDklF3RWC08gPWWnm1LUd48gYj+RI88+FO+3Dk0js1D68gjNy+xr6
vJNc6kGHrJxS1s83v192ueorbrILXJxEc794rP1TmKuKvpDDm6AKJVpadYIr/eixRmnJtEGla1t+
50dfNcF7i2jjOLRRqLHkEjuJbX60wsIz297W6y/SKEpTt+8wzwvJAUwXtzUN1dMRfDP3oGAJ+bGq
PFrSjDYnW29v1RCBGT9cVY2ksKBweiqAskFd+eZpUJcRxotHGoX22NevwCUJZMjIjEizXuitvCpz
FGAZT+xcT1NepxYWsww/ZnLo9HNuy1HlyrlsS1lqnweSf7kc/vITXvkioTTXBsYY9qgW+/vtonNe
QcAvCLj8ABY18yHoUqxnVh9GR0aIB7HKb/3W4sqgKCJZHK5MPZklQxsSlA8YaUAEnoB39KDdMOGc
uTsNQ0fD4Q/XloMWosmtnAZPbS669dTmIk1PbS4tEba5bOpfru4d/GyWNEWNypiL8Z1sZVu7r8DM
4CqY5t+bXnmo/5d3jt67SSq+qIpggIOcTOuidpqAbUbmGcf+/bRvyqMJSe/SpYv7irer88HihdhH
qc2yVSQn332kjGLoDcqop5rlKwob51EVWpS/Y0GE+vYCB0Yb8bB+fJF3r0pN2YL9e5RX+FdsDHIp
xkixoDN4WMC/8BFijbp92lenrXa5g6abZj9C9e9VpBAC5FP42S7SLoM0xoAi9nb2VgKw85HxhQpI
X0xdMcB1d7pcupgIzgoLXdqfInMUQJ7IEHdpwkvLQnuWu0F+00EJ2ta73glkdAqRzwIAOH8iFJ4q
2mxoQCXQ34FUnhzz2V2uSOfGTnlQXSs6vuJaIfJPDnH6TLemGYQ6j/75+Fr9aimV8/d1hZ/1Kuu6
biJZxsCkRuwk6B1VCmxiCJ6UzocLReZQJVIJjpwE0lUcdQdsUtf1WAiy3NPD0JmDxj9Lx5FUjnIC
1orRKR8mqKghG9zFH6pd6A12fF0egkN8XV+TXerGruhpZ/uYEZUQBY3hMuVBpSrnJM0VHLP+yGCM
8Ql6gdt4ozsOTr4T8rJvrujKHvPaVUITjmrdQTqcEeg8YklmshkC2WW0ZuisAJkgNT+ePwqn7scX
S7wyyl2bLEPNaTKgJBwa5WRL6Vy7Stv+HY/a57LJ9kph/ojj/qYzx8UuaXU/GMqVOpefe617KI0s
dwM9v617ekPa6F4ayU6JB6+o9PuqyryKKOjTaryoD/DGWGZ/Kaa+67vqJqjKmzyc3sWWsh+hJ9zn
RWynmrovrOQ61vKrqhl3yUyJ2w6aIxXm5xCXjnocUxDgFN/Or8FmZrdaArYvq3XXKBnrsUStXxlm
h9LZyWa0zNDALy1wsvSiDjahX3FAJxt1QMoc+9x6zQFexWZA0+lL6zL5rcIvFaGQjcizuCwrDyJI
Ggw6evGPlh05oE1lB6izo/QUpZab5DhoAoXxTThfrSoHeeVi5gX4/5FOhmnjQPz7QPTKaYzGbRtN
FDu2n6FW1rj7WxWm0HIqT09DbJbu59Dnq0ZvRKvJIV87hrqksSvc6AQ/ZnZW248F7sO6N8wABz2G
6pEQjDZzqucP5KGQNGlXzUxIcKn3hh/voxEgCD3LwcVjm4tUuRH2q27GkZVJLqmqm6pWKTSUd5G0
S9R3kaU6Y6Q55w/fid35DACdTsvq9IFHKkqWEg14Y4OmnITo76wpVWwzNN+pfd/t+8JokFUZcNy8
m20IaH3omu5701sTnpGs/L6YR6+OdQ/EM0c16m8r2mA1DOtTY9XvhyX8hBu315C4ttNwEOQsIr87
XeNWv54UmVoM3SlGML5etA++Y0zZr5ng3I6Gq/3gcCrplFymHU4UhNHdMf5ShZU9T7hBLLMTAp5V
/XNtJDYasT3dvFUbFNoe9PIhMI9DdWflD+AEsBHU7Crzz++hcBU4RNMjg5BkkB95LlhCyjiLWUnx
FRNUooPAYVkjaVWQZjgIAcLVFTk+JlOLH1soDdGduKVfAGR8p1AaDyRT4Wh+qxyNNrbDurCb4D4M
RbMQosDA8/RbWd9Z0Pl47A/Xr3+ScrL3PTFd1naFYeVOHIxFQ6UaeXiCzBWZnXz3dEsT84QL8IRv
A+pIsCQNw2hp2g1QrE2Umzn/8meuyHcCBVVfhn0NI6e+SUwdQ7QQajqvnPbYzOstNNgrumwZaCz5
PXWoRiNs5P+wmkcgSkgtoikK4RtlAjMhg5wbIAM2DjP4I3DOQMRcJKAMYy2GwgeYrW8jCtEtUwON
iM53dgyDXuqtBlGWt9PJbEVUfJhGFJVQMLxwyxiaaRWA36PwU73eq9qwG2L14bxjbJoguo6RLMWE
EBxnogwLWuaqjH76bgeSHDeTiHfewuaBIpYpG7KpElPjKXxpYFr9slisSbg45MU9my80nXm3TJ9U
u3FwexHEzk3c1WWZWIZhUd3kt2hpwkgG+VjkR4fAz71pH+z1Y2KDv84W2WIJFB+mdRlfRaEpqb6Q
lcRtLyNabIa+ZnyK0aa/SIkbphiG+Dqp/1jR+wvWUteoaqlEkU388/vBUhs8A4cD2iOZQG3bOBkk
mi3wW3mSL4UoC/b7Xih1vRVZ4CCyZmgydKgIB4htSbUiDEpQ957YPd/earcVWXSdWjLUrjSITHJh
M8hqg9ZVYu7MXHZ6tfwYG+oXuaG31ax+P7+g7Le/2D4KHUtVVvAffhioMvPRsiBjsJv16a7PCBJV
i6C826kfIYOsu3iXyDCXKy+2Jne56GRs1VsghagapmWpUCXlPrQqBqPOG/I49ZzuF5Q8NbSbaphQ
l1xR1/LWSV8b4xKEeCzTKOm0yKeL/jXXkxuoPQlei7ZujGsTnHeWakUqXNaBV8bVLKGFRI582Vp2
ikG9qrNEy7fVtgVlON3ULUUzXihYRq0VDWOsQcc+CH4EUXwbSuCr1FQ/MQo7Cscv2ZTtRzXc5bUq
eq/aWk0DVT9iUox3geny94NYj90yGKVk4JVF383ToS6d8EftspbaurdlxTEWdxaOUW5a1VCY00yZ
aCafVstSFBhyUqFDLUqPeUlSu4hmEaRtAraxssJ+xSp5zypFNesWbjmaDruLo2sMd/EdKo9Q1dmh
A+miEaC1RW41WRFw6dFNtZO18gFTLGj/jMKHEQN454/7FrKs7XBnABID8mOqRfJ7xFJflcEtC1Xj
cVoEMWh7pwixLMOkqJJxcdUI5CWY6hRtIbqn1ulNqGsXFBoN7dkCVxZLu1Tv0gR8EAn9e+lHjDHO
gtV66QgaAUOaaso6JdTS+FFWTS4NvWyz2IfqnHsiVJ5sigk/GQzKQ22PtjDVfxFrmEWdtQVDkcSC
MubvrlfkEYogEB7eVW5qkyOrWHQ2Oqxwa3oN78QLfziZgxi5CfA1gcG/mwNgTYUSz+YulXp3yNJD
kdY2VULbSkSjBid2mN9CDWeL3y8lGmOzb8G6e9d7i9v7w1Xt4N3JDw5BZA/7xpu80KFfGhtcfntF
s3sozp93/xdOyX4CpEEthHJUMHk2095Kk85C2r4L2uslqeyh/XHewMt3S1gAHEKqWTaIrPGhW56L
TpaMvvCr77ODcWu3/kS80pceqIXrP9P6nd8uZMxsEqTimM5EDstvojl2+hzNJt21XewWDbXn9DNJ
f+RdZ4dmYKvhQ0sL8HXhKMogAhd22DAn4TdWIYZsqUhVdByU351oUORRh4NRPHuthqWf+DOE148X
OQP7WnwpwY1A/T/WvmPJblwL8osYQYIACG5Bd015p1JtGDIteu/59ZNU93u6YnGK/TSz6OiFFDqX
MAfH5Ml8D69tFBEMnGMA7k+aXO8j6Z/WdCYQbCK8XSOjw44ak64DhvqP1v0/cp5/Om63srZ6eHRl
NtusKDKPjEVgKV3viSJ9VRpDsxpfOxCS3o268VCXg2+ruErHPmyf/agk8uNj/C4q/Pk7sMjwDOAE
XOddbTArGKNEYJFQVWIK1tENr6HnQKFeXblGUDlzvods2LO5cg+N5g9JRlvh1trVEHxq60MwG4Cc
e4151fD8yJPPH3/kpnfXjF9fufK1Pp+1Og864ebI1qXfJc5EjYeh6a6KGFwDZnJs1A5D3QCwyCaO
bZ2Vf/lDTiFHMe10tDY/HmLyQmAe30DQ//sVQuwWjL42IYcnodTH4pSb9bGb06sMzOQkpE+lD9KW
UtnZ5+3jLQwdiZuhLbrkv9tl4aBFc4vwPyXZCwn0h3CRhQjM2VIyyHYXhKCIzV8KwT4ps7AbJXza
2YR3+eNy1C5+wSoi8ZMYLAJ9GXljw4DzBnF2OnQWRFpUOQPKLFEUqK8pCTovnNXbqDZeiR+8sLZ0
oJR0M2RpKLtkcoK2A0Sr94pub4z5PURj9QtXe0PiuR7iForSvTsCRBCWMuI2gAsPzedlDHYcj+31
KdhNV95X/VZ2l5W7iEI1XTXaec4Xav5/gG4BWjM1Mt3MTa93xTm3j+Cvo7D8+YW5NC8nUQhquKMm
ux+Tld1Qi1JZWEcUymwhA6utrKaQk50hOduNubeeZqIaJlUZ3hJtHdlnJTVGE5WSv1kdlz4n+BQw
yeCaVjGD1XGZe9ltnmy9XJdGV/7WIE0zpQzf7KNMXgWBbMofY9C4aeGo+dnvB6trqIwQKZSg8dk5
+cvdWj+bRKMCFQVOiFiXFdCNGKvQUJdzBR6h0AI54XkZ80nl1FmDnR4g7XXeE0NgW/ftwipbcsqL
bZ5zbW7DkRvuMInmVJK6svJOyaUWZzaNZzv1Q3+5fufEbJ8qMG3LuGkOQJO/qYP/TRuL45yZoUxp
9EXtvmQ1qkpjKHM9vY9bJJ9xSeWAvxQ2LZdhkQ+Woo+hFY5FZM9GDwYqfzqWInLCYDwNQ3pbGHkp
lyEgaRogqGGh0wbVN1I3pt22LJFzb4CyppxCWavm6zB135g63hfR/LJMJAXUv0GmaE+iEhI8CmfW
+MzSCGZ3oyEtpcLp7YCin9Vx8xNc2jcSKNXORr7vv+CiElNdwj2Bgtt6SUklilHjvuFmaMg7KoK+
8hZdpVCx+kNUuN847kxhl9AMKay8Qm1FxtfGzuTH5mG6+A2rQD7WjDyqEh9d1Sy2ElFgg6C7uUc7
tXlJL6ys3mgmIhQERnxpY0TffJLfq+HevNaWG7pczNWj3KYibsMQWV1TReD26NDdgx+A3F3dP+Tx
3TwdeB9YH1/Fd2Wb1Qau3EAzRnWbTQlajQXkkeq/AqO40he+79kyxqc/sPXr1rPVRg3wfd2ggRuC
lbyWYzOc07I5GzV5aQ2r9fOdbvvm63V531dbppdqT8YyES6TNLR8r3QjjC7gWpZeb6Vfou8Lwb0a
umPh7vn07Ytx8a2rvew0RDUzxLVAG7Y4dE26cyuN6arwph7MI7O16D6jVNRDAZrKx/ga/EEfr/ZW
fnv59aud1YO+0iEhASxwSxKpl7oMI4jqtMKi884N3DSlayhk6jpesHUWVEAUTesVpNJz+IVPpxgj
lBVs+vGev9nMMVF8VU1mcva+ZTFUcWMSJV5wIuBewtx3AbG3vzBpi/FQDDNwSwtOe7D7zWfjwubq
GMVAFvKm1jCRIkD+lhWWH+PIXNejAWKeSfLy8Acbd2FvdXSUoudmUqAEV2SHUTshAAT7Xivz9vPH
dpYD8O4RvrCzOiBRGMy9bvQQjGR/dV0lq3SnSrWZZVw4tHUNKe8JHVIT2fHf7bL/lUl084N+ueg1
c5kWFKDIpJNwaTJcT2X5CDrYHVaOzZN+YWIVEFeEK4OoB0SKVfbdb8rWm/h0X2qRawKdsXOtfvaq
3u3QhbVVGCzSPkgnlYQAjOn5dZqw0aKaotqkELMVmuN5yn1+pk38iOLI96bsJ8nK8lofJ9CYcvWr
UjcQSKOiOgcxk8VcZU43GTc6SKUk6bLrUW9v8nKwmiaywd18rZfsRPLqG+oBV3NZ3ClNdvz4zP1E
Bnz0SatQO6vQW41AM4ImFnoDrnG7iLb7Nn3qHc3JAIdW7drzHW3P7nJpPrDLVtne2I2NP9Y4iq27
sBVx6x8B3X/NVrT9sOoCjXCOquY6qA8B32uqBNWwnoDdtW9mZBRgG4jC4hOUjCqbpmrifby473FD
Px9zgxgMfWO0JVcPbMuzPpl6oGH+UXHvO8c86o/LA7T4ykXPnd0v05CLwIKfuFxSF+Rp/yK7WHzi
++X+9UtWPnMawhY4NyEQ4LdHlSMaTM/LCHN9SgBZRXLx8ZdvJvPo4P33y1c+s9bHMkIIiHYQeOP1
q/9wCGOQdfdp37SlQ6tC0wS6lOg0/55GjLyaQl5jZ9Mr4alOcjIeqMTBvSKHXfzr1jriSUWT3kCz
C536322hc55mVPXFn1X89qytdk3UQCxpYDyAv/57OKqw/oNainbJMjeT/MtvW+0Z13JwHOeoSEcc
5G9iGL9FmRaCnzeA0FVuMzLavVZCGCOCwDCijhYKh9T16z0qw62bevk7Vu9gUTYs6JawlPIbsMxL
E0QawbliX4Oa7rmhrSfq0tbKDfGyTRo9hBvq3enHaHcNumuB00IDMH0gndWi+1t9+vhubIUvlyZX
VSY9zozULxVEwUNuTcp5joTVl6E0+uNkjHJkjx/b20rHLu0ty32RZTet2vm1gpI8b4U9AQAtBrvj
Owv5M3RYO5hLK6unsS9AuglVSojTVPm5BUzhaRTEy9LxWZnI11GgWlOUylNk8pOoud3EuKphYw11
bycTSFhTWuDJLv/SzPB7FiRvyMKflWx4rifVpguOu22fpmo+xTV5yNo6hxB5d1vkWiXVMr7Lqj6z
APS/ZwsiIvetgcVO2+Y3PAeYu1AijLjGNmHJva40gay74EEP6aHV68DWJnLLi6R0Pl72bbd04SpW
bqkVuj4M/T+u4n+E+y5X84PVX7POVBCKHDgBoqxwertNng238jDd4zbJc2BlGDzYy6f+L19nCBN1
eQPFhtXXUaNL2qpFnhpnT7H5VcluU3alVa9l+uxXgzRacVKqGz398vGqbvoGcHMSA+kGIWx1mGtW
Qm+e5ZknfDxgCvkK2VXAjeH1azOxQSZ7/7G9zZB5IbFAWVggyVlXw5VR0cYG7/vyhDeOOIkvqRui
7fqz/T5f/wtNmWXl3u3lhcXVTYqBn81RGjXcLldGh1dqKXmFgYZZe2JDkFnAvN0lTFyF3PhssvbZ
aIa7uZkzyePshyjAJ5PT9FRFw3Mv0tMUkiuUb3cO96bb5IRhQXQDkJnVU5FrxKyjhEYeiUXuaHnu
ooLX2x+v/eZCXBhZvQNBG0VBHfq55ysh0HY6aHLQhQjNzqr1TFYTNFsHfpuxfE8mYyup0C8Mrx4F
ray7EaXJzKuBOpRho37rh+I5rEpX1NkOTGfTO1/YWr0GcM511vc4X0VZWDEqh107WWU3yY/Xcvtx
v7CzujgYEIxEBHzXHwUum7f0wtjqCCPHTDm4t8Euw2dACyfLROEM9I9+h4pkn+wcxveMvQizL/dr
5YvA6arXWguJSagwNY6K6nUBvQh7IQ1MquNoVcuY7p+gTxe7QsdAECJPItbhfaVrQWOEeMn/P/CD
whQFZpOAyckA4HW1fXmSZ3VSBSBVLhqvSalNh8oS/bxz5bbuNcX36NQEnQBbw0OHOqdCiRlIz81U
ZmEro9H9+CBu3S0KKLqhCuAm0ab/PRoxia8YRgtOy1INpEhvguI8ke9mscsxvBU7L8hxFWhQoJ7X
aMK5JYwGVRd4kLJb6Hf/mSmOLMPLnbGzd1ODJfRf+21KDAGQMNqI7wCE/aCmWceBff7fT8PmNl2Y
WjmNtGmrUhU15rAgr8QyzeuaeW8BtxzT5eesThy0wEJWc/ADcXqeuQPiSJK/fnwWNoOISxsrPxGn
pOGDj5mMxhltw0Unxs6/6t7SVVR3I5atGOnS2OrkBT2erGlh+Gztf8b4+bWwMZyUHHWrPKkHsqcS
tPd971i2oOpUGqBDc/W4e0w77FEYRQ+VOaIcBB4KKynTK9Knz9PQ3VV5CZiF2lkfr/HmfdMBEoR7
WgBkq5daHUaWBBlFRbZ1R/W+GAG70SZZl3tMgVs+H6D//xpavdY1hUBJaoRoEXOheKWpgpCWZiW0
rMbxkBhx7fq9+GxySJPMGvKtqDsALP5Y1PkdTUXhFqwKjhAPTG5FFwUog/g7pcLNS3PxA1evOp00
os4ZoNNBrDNkXPqNNsXhzju7Z2R1M4tuIEXdMuDrAzfWQVGf850N3bZA8QgY4J+Gp/ndgRr6xFgP
5lEvD4ljBLXHzGKHhGwr8KJQk/2PiVXZYRoIxSDfohJmYJQIHVbeGxaBSB7jByN6ob4HZS/743O6
GaBQfRlSMThyCr66nm0XzV3WTSAbRq3jUprs30xobS4i1ZhA6MqYto7qZ4IMMJ6BcZmZaeUlWLAT
vlMs3v6gCxsr51Zj64dEb8D3W3wOqtIep7ugye159gB7tbKol5Ny5OURA8vxXs6/eeuB2MSQgK6i
3rlazKQJct70oMPjZmAVqtOqX/MBfcthByu02dKD+A0gm1ylC17o99MYgkU/MxXMCetA19oqdxsw
oCmq1aOjFoDQOLdMu+xQidvVrtp05xeWV8urpzHUIFps4d8Vxug03U0uQJv8cJjkXstpez1/feZq
PZU8Bq+c0UOWq3W14aWDAlCI4bDuzx6pX1+1ZlsDBUvV1joYQis0lzFCS8j/+wjtEloi1gNAlJH3
OHYtJ4M/NODUmbIzm8+i8WZt55gse/EuNLowsVzHixJU3pl1X3WYXteD1EsoIGVEEXZVsPAMEttR
xmlEILER75jdTN6pQZimAjoIOMBq2/Ko+0de5m/MdGO1y5MPPsDlyeeQVpq7zx+7sc2o6ZfFNf6i
qJSo4TEKMWl0Ndenangso8PHJpYf/W4xL0ysHgCf+UMoBsy8KSEtZNPER30uz7U2XA0kdEUYO1oV
XvEkP35sd9NnXthdvQqFULKmmknuRaBVaQ0Xlfidp2178UyMVGGUAwNwqxcaheamzDM0dsc4OlWa
b8V43vqK7JjZ7HlR45ed1SM9oS2ZER+1KwV3bLbHx/Lb6IIt0tUOP/WvkqNq5+W/yRg3ndaF5ZW7
RI9v0piegkj8BC57jGJn0N/kckG0QZpuv6S/eVYEEejME429g/BXus6LzlAy4PZGO/wMBoAKXSeQ
KjxWzwr+h0KW0CDoXXum8mM67AKkN3MigUoA1U2mv8P054D563MFgPTipJPzfFjYTPEiufuzwpuH
58LU+nj2U1SzAKlr6CvXJJlvKpG6Q0526jXbz7qJOBLzHnhe15k4Urwq40vo8CeY7607x1QYAqQe
Sf86H9ej2Y8xA42Yte/PXa491zzdcZJ7JlbrBnq6qVIrrJvpTzIqn/x8B3WwtTGX37DciQvnPw06
dLpnganMqLILgGsrV6it/bFz2twWzDkI6DWBDAX1x9+tRCKEpqTu/62usDRXEdM9JEeKYXvlqthx
wXvW1vX2ydQSrZ2RVY0u8L6xpR0SrwFK1KFuZps2V/dc1rILa6d/8Xlrrnc/o5U6LXkFcImVhVEO
T9gGiK7AujPehKdw9D5ez81TgWUkKDdhaGodQBYMbU4dyDovr66NUFh5Wux80pZrQqAvAInCqMg7
uHeWQToManNwwj4yRe2TkjrKcKyyW6M7F6jaaLux1dYaXlpcuf2yM8y+FqB82+im/llX+tLa2tUH
5kgh4wMgXyTscsgMOaqTY3LFbnzwrwUurWqpC7RTUf5IXj/evs3I59L6EpFdXDq/asqmzUB0GYGu
EPiKzCECs9fG86I1HqPCvDs2uGtydQPjCqp3zUJYtqibE+sfdfP/gath8xZefOQ7vpnc4KkZgrp3
eV0uhYqX8bTd47P1dl9aW8VdQqvBexHi+DSODigYyPt9RAkOILXL+xlPpz1I+M4N+fn5F3vI5w7D
5RH2MI2HbzwVdkz169KfDiRPzpAnvg0J4NEh3Utc9z50+fMLu2Ac9nPgppeNXAqn/50xF6CYDqE3
u4t933I2nOgczSQK2PJP/q8LgwXa/SC7RL0hMFRPCYUbzenzzoXYs7H6qL5U+mTUoMnovw1O9lA+
GoFUGkll/0NzCre0OtzETO5Y3VzKiy9bftXFl41B5IOWHo2Qmba9TE1x6GrI/8y1q6ajPWc0lWMb
H5q695hBH1uQPsRt4vTKuPdi7f2SVWyt8GjSkga/ZHSDAwi95oNixdGRSg0S2xy0bUO7EyktDm79
ZF3u6srdTuaUTDQFLEcZAECvOy/2FWhrP2jL1JJv2jtLvWdu5W99P+IRXVrg5kF4xKLPG0E92kD7
jm+rNgDuIF3FkKwm3s1OzGjYQtkTrZlSEJnNudQ15nL2hU5fdz5x8wH7ZeldcqlVY5vWCNUapwFY
2Wm8BNVWkGstDogW9u6AxtYOcjRplvANL/RqSUHJKtoAMC5Xm29AGC6bmToMEmsff9ZWfMgXDg2o
GjH+jlhFN1sfpALIZ1n0PBh3VXw17cW4P2FZ787ihY1lZS/uIe2BHyvGn5pKg6NBJFsWp7A8LOzg
vaOACmpwdUu4mWvaUyABk06ZvTe8tXlOLn7DygPFUWLGWQikpcaPZmgPcX8Y07Miwr2bsHlMLgyt
nE5asWzWKaotvVsfFyVYN/EoAS/JZNcncqD5n/gW8B+gBcrRbENz7/fV9Umm52pWLsGp7sav2oEB
ia1I3ZtsIuNEdl8jf+8jt07Nhc312z/RRMtEOeQevTYfuxeKsiOgaaN+XLD84YGcSSYnfz+j3vKj
l3ZXUcCkDXWXKlXgkeuF4MhQ7eDUURCzGqAq7qrTfhK/dW4MYPkxLa5xYq5B24E5heWsI39S/Ue9
vabTUxWrMi32GBiXY7G6I5qOJxgzb0JgoG91PlWRoIWkwU6W1rJqPZbtjdVu9cN+M7E6maRodcNo
wAX0N/78f+Jg2/uc1YM3EVapbYeMCaCAv8lKcRX+SxX+h9QZYIe6XMLVkwdhxKguWqPw6vqQpTc5
0WXO93gZNk6+tphB6wIoZtR2fr9tTRn3M05JBMohN5g+GzSTvhnt3C++cep+s7LymGBuqeYwUgqP
BaCqr+4nxEchqlX5XQQGEvCuq6A/PCuBNJ61DEK6VtpZPJPiUxV6ExhfKknekshNEOBgZK8+jNHZ
eKziJ/XFjK0mkQPD4JaV5piqllHgGJlXx5Y6SH84+h2IWLXvSADDTk7kMUSWmz1k/qHJMjknP2bx
GUN77Q2U2OFNMz2WQfkpAzFp+tWPYiCRTmNy7nQ7jqxGs/Snj5+rJXNaXxMAGIAjJwbu5M/i4sVT
kvEiSjq2aE5liV2OsSzP6i3kym2uX4Vhv9OK29yGC2urPK7NOzGnpQi9KHkcp0ZG2cNYwMFNvfXx
Z21dF8AlANgmDCxn69qrFkYj0TFd6vW6TeMASeoeTGep4W6u3S8jq/sxRzwHyVMDTWmdnzvFfxBi
DCTIfU9mnVyBT9sl7XxUkvSvOFCcJKvekqAE3/x8TdLuyBHrBGTwVLXD/JjxRIxFTL3z70F8eFuU
0ykz6pOetNfEDG8DrbF6yo5Rq98UXPEmpahknsz3jCbHlPlnlTGro9zOo+BaJ91BxI8Yvziqxs0w
9eciqyLPLDAGPrf4eyKKMMkYp1bKuptM9cwkkpxqdmpMVh4WLg01KywR3SeqmwTUGXlujdAn5mUi
gzb85NNnMIa+QEPyc1nwx6qonRIsoZIShlb84PU+caaJnNPhsyDTiZVFLPOphCYN4ArZIMcBKl1x
4VQKpqzUzoUgmQzJDS90JwImXbYiRcwyYy7f9I+VGpyIGK0shcOL75lJMHwSGy9B1791TfvMRyH5
HB/TQD3xrFkG2G3Wx98QQY+ymjm4FTrTCpUefZnpYex5ZwVKhP96QGpH8Gh/YXEEyERefB4gZA+y
yeSOm6jpNpMDnk+nN437kCDTKMmRieBA4/hxYTRowQjFyWiBCP+O5OHB1BVvTBCSGDXmZJhuj6x+
iA0eSNS60MMj02vWo3AxlOee1hafjjQLwSLKrwdg84jKz7WpQuH+S2l24LeKC7uans2WeqN/I0Tx
UDXAjs/aEdOouZX0mTRCeBwjTCwVI7EgFfQUoT2FI7Ombj4pte8l5VcgGHqYQijvx6oh80BA7n1W
3or43hjVHqAoCqCICmDUbTncmiqXbGZ2Lz6NpWYPQYe6B3KqvrfTdj7kI7EAsjrN02T1OpR7Y/3J
13vL127M/rs+pg9abB70nJ1Vs5F+48WlkJT+MObZ0nC0mjiD4EKE7Okqjp4z9SUOGYZCh6c+QPdR
bWUbD06utg9cvdLAhoFIwSL4+11zpMjfG1Ox09GtSeH2uGcGQiIalme/+QI8ioQwoFN135USQ948
cTo1l5GBaBGjoGbKPDV9SbTnrtPlNDwNZSMHMTotfWY40mnjhUDthCyQtEZOED40cSsVDawysXYL
HuerqLiuKm63oKsqMfOUjZ8TMR8KTZWmnrha8wYytwDaJIrFpq8z5NSy7nOrQ6MwbdwWF6qOmAXc
ilfSSuKFs/UE0riF9tCGX2pOjx12c2xGaQAwr0evy36iiun6XJxoBY7jtrZ5+r3VTllVOCHlDuYJ
bLXtb/SKHtXgNSeqrEIiteClF4k1jtRK8pcacdUY3vRZdJX7qaXG6Muk3yZTvxKVJpNefTYLFLaU
ATqsI0p4mpUoDeaOf6SNbml5ZPsiOtOY23PJ3XZijjBruzRUyyyvsoo6S28uD8ipAThd514BJvKO
5jemPh4Tv7HrUJM1ECliNl45R2UCyWzPMo8q6iE2Elm315GaAzkTHQdsWjWdi+YNGZVdNcDU0O+C
xcfE+NbofmtFKWCzqi/rabay6XtZY3tiww7DQWZ+fBBGYmsD9YwEIpTZTRq2dxXect69Zj5mTEpQ
7DXMJnMkRyIso+3PI9UQc2J6CpjDpu4wrmXKglbo6MZe5D+Y9WxFpgK5mVqtZJ0+V+BRylBg4XjM
8bxaDFFCAAeKHB2vtiJbHDdRqV4Zj5YZXqfKfBXnLZ77GsyCzJmrWELJ5qRC/cMf79LQRMQBqpc6
sYyuc7EtfnjfGrlV4d8OMBlnPOigqQlqSLII6AEPr6QvHM5uw6p/yOrJwqHCvW0lWMckDQanw3fl
Kuaqh8GqczDlG1+6+rljyjXoDsFcDIF0yAiW/o8eccgYDOc6TWUkQGkKZJoeL8K/mT2r8W1uvsHh
fWaRuIkJ8UQ6Xum9cotXNpCFjtnA+UcjbvwgdDJwjKv9k4Hp+2DmVlI1Tjp94th1geFckWJkCZzI
Jaaz2gpE9tk5xy018lqCjM3uWnossWZq75+VTj+Q9JZ2iU3IXdkop1w/p2N0C6VKtyCaW5e9N8Tj
jZ4xiKck6gN0vE/IXKCu4ltk/KvJ6dlMIRhXm5Lrd4YOVRtQVhZBdWIED0ke3efisx/jdTEfI+N2
KHWnbKASaLyoUfpazKK3ROYf07gorJJDWYu7WR04WoIFHuJDko33CSkl3LdsBt0VAeYY65vBxOtF
rttoQh2odCJ6HqtvLei6SwxDZ9N1OHwbY/aJV08VbggbXoX/RstzU/FbIBSe0xg/0cTUNh5WzQBj
lgpt5ATziWpmj+QQDbWlD4nFEmGFVYh/+2jkw0s1t56isFk2Y+6IRDvQOnw1Yow7wiWSQIBrQzlN
kcBQSGZnjNhprNqcHRLzAXLvlt6aeAleEjy8QKnJeRBePoOEzRwxCwyGz+QJA+1WOXSy900JVkf8
lVEyiAAw+hfpjhHBN1MlxlnQ7KRTF9+v5+bXpEm/BXBODeMuV1qXprdTju9IOpsk3/0iPysayq3D
/dR+y8zpE3YBKJQ3tWnsBv4x9CGHy0HQEQLGIPo3zQfAb4LqAZccU1Kq0j13zZ2eRrdZfJVGcOLd
J4YxAFwVM/5hFvfEMPC8G86EyaO++NS2oAaDs87LhwaCVbKfjFOb4t8Yndws37ooO/qTYRkkuRrm
CDgKrJVJv/D6Ox1+mBBf6PQ3lfNjMKtSA1GRMn41pxq0OSmWqLn3A9DAF+AdIyUH7kM7Vv1tOSZw
cbWTGOMBNPwODvBRQQ8yaO9IA+qleDynnFu8O9QDiNpq5VZPQuiVtm/DgNI3kZC8tfvCBM0YDmGL
kDUqcYsayczcTvBexNGVEY92Fb0JnruNwlCZ6w6tQBLRXPXAIerql2G8xqDfqc+fMv1TRRVZ1yjv
z/nZKODGU2Qlo/qWiNscrA9KiWBtqO2gMU8+P/gp2nAtHrThB0PGnIbBce4Mlw7hzRIejuYTMWNZ
FyAOUcpn3++dUrxM2D9IRFsU1M8BAW8Polc9lEVLZAdEN4uTo6lOds9apyqTm9S4TTPdTUA3HOXx
g24qcEmV3deh45ev+fg6JSUmBv4SGIoY41pG/iOF0w5pZmUBJn8G3Z6GyTLCF2YKJyneWIaqDDKt
qP2sj/eVdj8PjVNoQKH1V2qMRyWE4jfLDnoIgpPc8DC4ZRU6/Fab35lFbWnlqz8YJy1VrpWawfkl
P/j8iYbQHYEvQbnwimT140hKe8o63NJP+qA7fMpcJbj1ce8jREgRGKlljtua5cA3Rag3QOhxbp1M
zNKsvqeBLjG2JUEmeoxSTEi3+JjcHUqBJzBUzhmleE1mJxlqZxozsCRrpdXmiL6AytL8KxBX4E7r
jxnDr1Lm2vKn3Goi1tsaMjaQPNljeTDgPwipXObrXkO4VTadZQoKiqfaU8XoqeiVMdUN/NIreWwj
oLCUtHYbFSGlEjhh9RDGzblWZ9mR+Ey1t4kOtjHS2yB4HFpf+hNBhS996YvGYeI8tKCDAtOF3wH0
i42BmACeff2xV/CLWHqETOJVaVbLUbbL7Laf9O9B/KAF5nFmr/Fw62cYkB6JLPJQDvxFKK2lgeFF
rdOHgQP+HdyO/oNPYmcA0Z6avGZ6Io3KdKrglvDxxVf1WwMn1+iq27CMbDKp3+cGKQQw+GXGvDmB
RxU/AGwAiw3aI3PgmTSSGizWBpjka9WpeXudlbMteGmbyk2mhNZg1PYYsis+3LC+sZp+8sIkup0n
ijBusKLimTfj2ewOGh+tcTootWnF+RXoeOAnP4M72Z7D27ElTlSYTjKzc6v8xYYbmk8y1lE+7I4D
Wuvz/D2DAjJL7/rsFkfEyfrg0AuosZWDnff0oCulrUeIWmgszbKHnzcOHVrzivpj6LlVqfdTfj3j
eaPsrc8QBsffaazbYVxY0azgtHf2AG9SZP691gvPiMzrKXplc2LFZouigm6nKr1SJ9rIOsFQ6HAa
DBQofNUJFZCUZdFpSXyKMnZJBZB3eweqcFAFXaloJ6k4/YoyI/ivLJAVOrnCnZkcfPiHRPW6cbQL
0r8WJUCoAXSQcvyUOHwb5kJ2fXBivhelogNXyCsLMM7XJ88CySVYcL+xkP6VEn4i0ZcAuzIGKh7a
b75+zvMHmn4iMUAIVeQGxac8V5EQoGYA8CfxwzuMZjjgdwNdQXWI8gZMbgXm4dljS6tv1UAeGqP9
Whp3cY3NTWOpGPlBTO3LPJkyUFLJimOa1PdTNHgVucvqr0gNzhiXkmZIESCi/cHj3uria6a21oyV
Z30GXSCE9UxJrSrHlay6T1mFOx6Ydt3GdqQOV0HLzjnxbWiwO5PfIHPp5EinGzPXJ2nWoMRrS+Nb
RBGDYebcDlhsN7z3jOaO1khaI+RuGSZJgjl3eEjtGWO14Dx28pDdsXk6B10dSmX6Ho5vDUS7zErY
edYcKyqgynEouf7UN7VkNbGmyv0/LJ3XkttIs4SfCBHw5haGAD3HccwNYmYkwXugYZ7+fNz/XGxs
rKRZkUB3mcysrGY2AoySXSOtL91j6NRyR8mmlvzK4uGW0gms2uxmbMObCnzulciSs2NiAYjNEzfi
8W5L1gaMYGd91jbU6c1VLNNEbc+gf6HknJ34ZqCGcR/mU6xpidaqBsP65W3hIOyqztxHdce9YQZ6
UMCx86ehvKEtZOSnHiVv2cIKN1ul5SnomHhUl9o0wjzZnqys3zetCHRlPC9q8dEbp3rELtZ5yvLy
1XDSb3VrD5qS3jcMqIi0f7XHohtRbHvdGv9KleRX4/NWfDjExrqlWxhzs3WHwvI4utekTfzF/DTp
grZcYSyxC6RuP8ToyEznMxbjXuTntWjcUbDn2TZes8r2bOVZJReI5W3U9n0iuRaJv1Dlc5WSGfnw
I/G3qItAN+NDYg53WbN8uf9Yc0yIlOo80mO3KTG4ry79wEw61ay669joVU/G+2Iw40tw7hW/NjNv
XVgxvZlPTvZeZU1odw074bowEedki7+SxPTW9SNJVEzUZre335bWPGJ/S4ib/IIgYk1vC9lJYfxJ
Sjpvm6JBLi+pZYUzaWDVDD818A/W/UZaS19e5FMzioNC+paUez6lkVVtN9EV4SypqKnMYJhbRt5m
ipUJnyNk0STThe5NxKVfVonvWNXO5GmJ9OdhLJMy6DnkLlLcmaVojv0hAyGoSfYyaObFTqvZM63G
xVSrBalp/mz59M9MxoM5tZdSFFd9tq2nzLDwA56eEtMKwHwO9Jn0UNWIh+J6rO08yuiBWGNOVjND
K3bof6h5HG0vNebJSczdJKV7owDt6TIvzfMdw6XUB92XSOzWz/hdtyiVfTtKFBdJlNBbGgjHOpmq
DtxKG1h2M+Xia0x+MHsNDXKvq8sAFt3Hqo2uzqcbGYsoGQMHaPkdOsMGmaODd7rflfZDt85C9C+q
uZl+vC34XIrASt8cvfamdMHVv0C2X7iNNJ8WzGXy+G9Vq9dHTaSpXzpFTLa+97SwlsgYkwO4cMag
nmUyZ8sOxG70x9U8q1rpbjKAXjv6+Ao8Kx1A9KMTt5LU7+31qKjsA0N/EcbJBUNA0O7FZXjtV5i8
ud58VQFYQNIoLx3PKsHihuFcyR+jvHpmoXF6rvXjqg+2aw95YE9UY7FB51dIn0oGLQdZpVzGATtP
pXFZIx4pMjIEO+aXkXbNsiucW7Jonlztl7m69hKQd/FisZMzl+eoKOzInj64CYBOvU+WIsX96+XE
l2vdrYc5eNRgRhkuYCv/AUuk+DHbG6Z5dtS9mpanbL3VDSugO73JAWpUwxtp4tXCPg+EWWZ5LiMA
l/hTle1LNn30Ijtq5vlxOzaFscBBumyqGnTEJ20to6ER0RpT+LdmZFaLFVhS/JRmUZ0N2P0uQECd
thP88CqPd61NP3OSvqlmrlGrOQ3g7JY0zImogZvC1npptdVP2XPWE+AaxmF7mUWWoE9luMknw/zs
hBVktDbLriZ5T82Pnv1UyuKp9kHbRq/B0qFsVtwpTnNXknA3d7GVncN+yNh4U6w33WSmzYB7UJ7B
oD1l3A3axFRQ4hmpBLZkuOoYnx26P6uZXZ0Q3GzIuT94ls04BZzVP6uOP2k7EdCqwssm28uq4lhX
mZePyb7bpGONaW43jUGqYDGdlns90THdS1mIlO2V2QDo4VCUBjTwN/6OLJ9z/MoGWIbb6VLJN/kg
MoHIGY9T0j/x1Ue5ulXrx7A5xK+oXFrv8XOaIl7M+DWeNne2FN+YIqGqfp+PnmpSSgnSLmQhvoEE
nXSnjXDd6a9ic4uwtQNNcWva9F4ugkG99M21tr6KRqYl0bH9OE3zi9ofmiz17S7dbZt6YM4xBGtx
x0nziGyeZRwN6w97Ra7YS3lrfxJtpI+DN9FOztmrrh+0NY8kRY/iTNn/B3otNG3Dy6zZgVR1pZ9J
+XGujBO3CoRlB7N7SueRYDjmGeempLR7k/pLMdxLUsa2nBf8cEFUNrweC88pPrbiO6cDGlUYmCuO
U5yjJ+R3vLrMBykIREFar/D2AAWUZrGTil+9AGADA5qrr0QMgHuLlxlzkMvEi+a3GA0kO9V+AlBt
OUqq/rTV1UnanlUBNK2OjZtLi+NSLsyqsevjLDC0H7nbznIVB8NQnURy0avE08qrVS/+glBM8JRH
Jwmk5Cs2R09kkF3bv4VfmTBMmFeNJKRR+eoXqYjdynwzzOFp1MJtkt7A4P2U9rPictrvKF1cY8nO
a2x7UqG/mBs7D42Ssy/cTqXJx4R5aW1fXx78CICCw/cEK5OXb1PfQmWFfVAM30zqPQ5FgdQ8l6By
WKFcs4TwmxAlkZ65OXBflmnErnw3ZlNQa9qxKSZPA+GrjRF89NaC+G1sPnB0ejF5/JPITZAV/7ps
vyl1UKyf/49b8o1CO1v8fCr3ad56AynbGShnlvlgqZLvUJCv0IaGLAGwhSXwSY6jR7EsR315W9TB
T838qBXQtvXgWZkZykMS4FG9ExAIQ9y9mlQS9DMtPfS8hNIiE/O3l8GMBTwgaPX0Kzh1i8OTTzAf
cesMIIg9rmJ8yRN0Qb1lB4pdQy5SEytm8+VobdSYAP7JOzPRtEf9zqZwsQpxmFdSARB/Jp3NR76x
GeVM7ENCutTL5TJpw+ts7qcK89ZO9zYTXIL57c+5qgBe0eHXetTo8+uoz8RS2o/W6IJp+9E3cB0p
uRh9e6xMRlPnEeLzb1q/YQq5m3B9HvCoWYZDWd7NrjhkRu7FLQXKGCXUJ/14EaNxMaTus6gwj2wE
PqYjdYJcvMqmODiL9WIacSCmORic4mb068SgvPFhzPGnXAGUiLGg1E192ciuepLss5rMXMz596pV
v0m1nvq8wUlVyO+SpgeqVTdunN3WLXdjcBsJz1opbd2FTa4zuUzN1j/l1rw4KurI4h3o3NeG7FZV
+rRDB5M8Xhsut1qsu8M03JW6OFnNFk2GfdXkgz6+yxyu1GCFeUVDBcvirUSbtIKaatSb3mhR0UhH
x3rtc/080qaRciuJTZzj3xQr2Er70HQYNBQpduGPFUbaFfoJyR3UqJoAs63TShxtNqQjyutCai6z
N5UKDTEi1dj3A0d5wOaOgsFg/ynXzISsb5o6RvI2O66W257aa7tayvy+bkObW1Bn0imrgHEraMVN
AZooTBZObNgfXGz0WcmM4xdOsIp4t+zsYCqLW6wT+w7e/sORILjquolS6zrJT8UIGCImt5T6QJvo
ph9LOHV2fRqJ30tfkkmKjv+0/EsF5lgrnWMO6YG32RTTYl8MrfHntfBmYXjz/IZMdpfnajinjsv4
mduohS8DRtgt2SHVDs1yNav8sFjzbtWdE804D/2SKPbPkEINtNFmsrzPWs9W6xzsFdh3VWmigE4X
K38vVmln6DgzT8Yxde6qKoMOtpqnzxrhVGq+s+a71mY/VtHIrCJSZ9mjE/K3zOB9LwROEdlmzw6E
yW+a2+ZYx1pnW4CRf0u9IK5fbBRTI2iAk32VhXaQq/xqQW+OnXJrHkVEWvltwbtvsODOL7JNC5fX
oaZn3vJ4keqiXmqj2MmtDJmWAD3DCGxxlBBNSg1kGYMRBFMVcNyoiONYYlSGi7epsT6mvmjGEkzQ
gq3TgsFfBxs78lrea013TEUaAEkGstQeekBuNb5UZv42tGep7T6KdKFkVT6L6ZaV7FyM7zOOxp2S
/FFS+xSb89ecOJFo5t1YlrR8BM8yvSpx88SaJAYYRsvtMtWPWb8E5n8BOL/2zm2Z8lenME5qwxeR
zPOYSpE+yH9nJ8HFbv6XadnJkIpTskoXJe2DLk2e5m4OHlzotIwoNQZKfHhb5W2Zvhawwmn9p88P
WEIKSnk59DRkA+lJGPfCxpF1y4KtEYG8ZoFdNWE8zHuzS06l2R7brN4VzYolRbOrttXX2w1X4XQy
vTmDxKw0sbmtmhyFur2ATzW+0pMVMyXdy2MWTO04u4kGbx7PT8ak/qgS1WLtuOPS4AjbWYHexn1g
DqBl0hwtRjn7Y5pcZIb+4BUdyduy+C473VdWKhrnM3nK7Lw7mPAJCurow7A2h3hoAtrZl06fMLmV
sGROq32vyg8W59S31QEQ4t2pACXadbdOog5oc65Ghul7QZEw9GAcSSb7jrZeFxXUZkUsYIpTr8vv
bBt7swAHhqa9JhIcbjY+zJ/r6StVq7+qvlyGKpnc1qT9SfPynUy9r3P12k7qq/YgVZNY+lDLNYOo
l2+alQZCnc/CEZEuivMw0PpCHnxhfIXTqRj/yWhfNj1dYGLHOYoXoE68SV+sAbikqMZAL4b31Jyu
HZRIVQ2hvj1idLnRFqBnwTI99pjFOQPI7rGq3DcdFOE4WzmU3PiB0+RdX1RfUpXLUFu+qVQgauWc
+aJdMld03Yttia9cSq9CTFdNGFdrSHa9NRztUnsyrTX9WQUwM90MvBWVmm4Bd8lmWM3lX0c3owrb
In0yTzKfeYqXg2z8FXmxk+r22GRN6jVFFa2yfRQCVlRV7w+YV0rTlDVOheLW2GnL6qC6s6AXA9d6
52nvJubJQciWYw/LIUp9t1n92zgU0I+r7bYZXg+G8aLAWheoGopY/TX16lQUC9AgmHiWYt2t9tYf
mGFvqVEiwEH4g6g9uuhDxlKKIOnnn7abAtuQfAFsEA/LQWohhC0M/0uz5IbkKr2iyrZDjekKS/5X
Fvx9lVAPJcgATvOt58BaltKPhQvq+mCjtN54a7fkKi9VACmwL2Psa5OeZoKhPU8YyYuSyv/UEiEV
96pjH3L7OefyLoVDG4SKnxlsVNPWYVoq4xGFIM789kOl0afvQwnparHpyHWyX21jfUHWTed4Hi+d
mX2JeMUDuRWtJzZDP5t5yRj61L7I4wyI2zZx5OSzulcy/Uml9ckVFWgRp9MGH76pX+96VyCFGD9i
9cOyu3DZ8igdVl96gKLVFhrk3lLogbnFwVKlQQ4bvbUyuwmSU9HZ5zpTLwVIUVWu0Qj4u8za3tTY
QDibrhV3IV6nQab+efiGK3MVdHJ5UEg3mrPtOyv9zhXdmwy0PEOWHJWZvq5d512zVah1oEMX/dQR
BuPJDBza2nVRIOJ1vAsHr6C/Y4O2l29I/5GJKG4mOq/t85NkfwksIdgw6Y9b/TbBSObzLOO9JQVT
Awiq5Pq+UPin7O/Q777VzZHVsVUm+9kQrMk6/cRoXSttu2/j9jq16k4GOx7wubDG5N1Sc7+KlZ3I
5b8L6IVeAQKVsXhaU/mopOZ+EVXYFUm4LiR8Qgt3Zt/bKRi/DbC8XjMNe6+xlvYCCRi+LHcL6Q7V
B6W4vNP1+Jh3fH9MsVi+E6TWHDadcNN0uVSNQT9pm4dRSOFmKF4rcDc0eq8DBjRAK9u1CfKy8/l9
38oph5D2JbpB5SOoZZOdJJ6tsnjWNAbee2K1aI/mZPxakhKoixNaAFWVGAJ2pJF/G8TTKChY3WHb
BuoQ23PKJTITPQQ9P6l6F+DYdqjt2VuhgdYYM/qxRfmhRYJ4NVEej1np5m0L1697Hd+vYtRYF2WA
HUWgWwOktuRzP69Iv7gXYLZVxW4mzj6tXIR14G4U80XhNBrko2QYvUVOzmxavcSKijRMTxHAjGfB
nnZUVDd1s/y8BlWSal+teek8iNJRLvwToORCFlSBLnxNiRw4s7obTdiChr8LqUCHsz0cnYRH5OOn
5pXpkUn7zAS7shLpJ14yAlwRWs2yk9f4ogvnnq/O0RlrALJ5iEzWRCfjvzRbw1ifotbKMHZbEC8a
FkNF85dUouZZRO7mWfVFrXsbS3XBlQk9Zmr+Lar0u1bmn9psom2bfKUjVNndJcZDxs3pIXzLgRxO
SAPQIUQpoSFt6fqNNN+fpr6N5i75zWz+9Fq+5Yl8SjVWc2Y63Fy4CNyI19X6ncyIjYiX2Yxqi40b
c+kryh4WvURzdTK0jVILXHCRSF5z9sxErI3hieIE/Xqb0q8FHF7r8PA0A6MnA5eh0h011vVU9V+9
m3yNgpLFoGGKZWSdeTFR3Oyixnmdq/SF8OQ9aBQlXU6L40Tlo7RpU1/toiov93GPiw0yCtssoPBL
0BJG+yXMdWdAZf0KpQFt9FYqn7GTR5oGMp/cc31njMahGMO2+m2qa17WO6sM2zL12jJDWJnvpLI9
r3npr1ZoqJMbI4Us6HWH6ZbqOzHeS6BT+2+fR7rxXdSffZJfczncVtVbtHMiLUAkkWPMbrOYfrXs
xZgypyGO4GvHWtlb9n0TLPre/Cy99sp+LQ5sgfQRAXHAq0UlDCWejGeAg+qA9KEm/3qT5640u7l8
G4AdOExGshvmGHBm36y3tBnxxqOALw3voY2VrB/N2GsMi4nQ3HBcK9EO0cXkAFp0WdvQ+GoOfrWe
C+7ZnJ/1Bqfn4WuzTN/uSzye0NMgP3FEq9PzSP6mrYGNrL5AeKkprra9M8SAO3WYy6k3IQIbOFXb
nzqFC+uvJZiB0X+rw3OfRXKTuXF9eizlyJvNTbVXqfmSCGOpCnlSKpgRtV5j8weHDG1JCo1Oufho
X5L7IyrMGXe1j72HsChxzpmo/BgiuJC+W5nxl/mjpqzmizWkzIcmdHu3NwVwmtypQrn2hK7sntml
N5cKa0Mqf9B+qwaYGz1YFeUxXwy8TKTH1n7plUvRV17TfXbYU5g/m4Ki7PnxBK2KT7LeqsYCLIoE
IG5vHRuQiY3WSgJ8KrezyBd855E+U0CoSvxQMFI5/1TWJQNySp2ewMStVN4b+2IuH31yzbUvRX9T
s32lDejEB3eilVGcJST77FTkMunFsseLUR+7mqogXqVrpepnaypRBH4N2Xo2sDGy1dOsbCE0qbrG
NCJgpPCGQr0+vgSw4Sr1Pqi92yGQFtWvnn4ZSAfyigI2deNR3eV95rUa/1l4bc5XoZ3YciTbtdx4
i/VHbZ5HlS+Q/ctEDDD2anbAz6Pft6EKup5buSeac5VZXiv/TYdfvlW1nvv5C9Bjc8vq/YEYG9lH
gS6r1Y5OOp4etLSkN8FmAj4ue27zmG5Hrv1Yw/2xj0TKxWtuzk+SMsI6yl5Zlbdi+BxlMgjuw+RR
a8gkAG0muzswxkUjpBvFJ9fsMpf39SEd0HYdUg5r8PVYD7D7aljCLhY7aMEwM717WRwtWCXpn8R7
aowY2O/O1LGZXKYO+nt8Eco/ub/0Gi3hBhJFM1KGKSZISv/6eFf9+jY22kvaWu6WA/11Hfo4hC35
7CVj7+rbvsdgZNWh6fLBfZz/BAkmc+IG029WONHhlNNnxyGO+/sApscLL4cL63/2U/Pr4MpQIbCJ
UXFW1aElLSDh1Z2gWalHxp0NtJfN7W6RYK+Rr02IHRdy40g9YhAyrf1QpodyfWpVni+KVvG65ODq
+XTkvQ1IzlBhnArpx0yd3ez8TCkbf+Q7ymzPdJBnpPGNXWQnTEb8dCGYAXsbbN4FAMPwNUjna54N
N7l62rIvskmX30i+aNJOznIoO5Yezzr6IwrZAr1G2A9/+nk6jsQFWYdXS58k9Fc1Y2toQct5BA9C
5jzYfmyNnhPTSY9jNK+Sq5f1acyinB0v6KYgAJiLZDU73SD0QHnPqJ8d87lf4wMXoDGq/ebAm8RS
GCOkys6Tvhv7W5W9F+K5LARtBRKzYteXKHOnqC5eU4MjMYd9DZD1p6jfl+EzHz9g8nwLpUk/vWd8
M5G+ZEhsnWRng6bhpOFpSeVZsRWOAliMSJPrN/jOWdL8uWG6M4+s/p9SGoe1JPdW0YwKPbltzX1s
WcWjXDFZ8IBQ/EXbSc0rIXzlqat2StkfrSu2svWJtQEeO8U8Wz5ZquJu2o4O2rVGXlXhFw7IY+Fm
y82YbV9uCuj0XZtgiyr7VOLegJNOTNk5ORhuSqunEJ3lmYVOt2VJo764OxS5bAHOKeREtVCECSCs
2cuX2mtVORo4yiK9jfMPEsqApQCQDPZOttmWhLTCGHeZfe0A16W8/lP1Q7SJ0Y9j6sXmpAPDyMpu
Qq+VWU+WCHm6bQ9C4ED3/yrZv0Th1qrfZXLV5rDsntd2gRxQ3dX4Jqs18g7EdS3DRgHkRAkhgczj
shFa+ntfvc/rB8IAd9R6PydQqf3Hkr5s8VHr72t2Qx3LD29qzDkk8iLOqZ9kFNXSr51wounzFJ6x
4TwX1UvehaJevQdDRCRoi1O53vm/aHV81ZqwHMvnwup8whgFh9dVL3hX0xpTDYLYxp07AbzrpX7M
mxMvnqKArnCgw8uorv4/2erdcWYck4VH6DlbvJTWGtXtB1kcUaJC19KjcdVJI1BGVVSr5SHt9iSw
qkesq30ZZflZmprbSSG2CUjj5WCzFeTy404yQ4FOe1hyT1orOmEwWgxO85M83Mz0RJUdO3snLk/a
xiUJ18TySGyW9THR6ozS7GEzArQhXFsXu7naFbbmZWINDOddDPsmPZis2iMfmDEjBOhW6uXWteFc
PxkQvrYoqCMu0/Ag9k4aXbAtUY8W5k0zBsraxpuqqwGvPa8g3rT2NlMLuUhCLGePcVtEqiCz1p7e
a1RJb3CdAf26r7RGyOJDlLjfMwSlpIN6r/c++WwkmU0en1Jpu47sHHHNIbKGcdHv27il/EF1UEj7
tDtRh6kaFxAhmG6WTw+rmQ6xLuZB0mMnVK7ecIW5zNg8GsZn7egwH0y4NSCv883GalL85KtyUlJA
SXb7Of29tbqSMLGXWnm/mFWQ8UVShhjX+mlCGKmymCWJX2vnr1M4D+Yun7625HkYlzd9wal53OWc
IFVe9wm8LtoTct2J8b7dqgS6Xv2QRNk9wSjCG7AAL7EPnfWpLCW3MGpvkx7LNc0A4wjiHSb7LAib
oaEUbWell0cgzywdNKkhb64uG+qQXwDtlMADCXpK/UwLNbT00aUGmn2b+scbhEkCa/E6cOh+6OjT
qduphalTt/W8yvOeYhi/CD8zqSvN6WyOpE4VTVEzI3roAXpjjm165B098IAxWUMLhgKj026ZXcow
pZ/49GNAYeLWKIFS8NBZhphTel+iZknWPzi8e7VjkP36oM8FSCga3eHBCywPZTZ11uA77E0uxBdj
Blc7qfyU+GOx+JF14/ulCUgnhXE3Y90b0gtiK9STzxbe09ZIXUpsXttQcSpXeTizpV+jGWm6uYO0
CRLFd8SJfMxMAQ9DgqDQnwcN4voVzkbqrmbf+qzvQItqHWzGVldJeKn1LKglOhv1IH/BAmlL/dQ5
r6aW+o8WoacOFiQ7BCJKXEfpRmKluGkVzEw2x4wSYuta3JLGQR5nHMZhdQdrdSf5Xe/oSIDoQSMY
o2h6B70K9THTA0qfHDbea+nobi/elOzBpW0kvyhPMrdHnKcSh9N4V5eEHMWAtKUtl4xjJmts1w3Z
iEuB88ort82wQH6kMATQxhZCxyYs1NpfJq6OQ0hGkTV0jdsmn7KyL3ReaqMHjz+hIKaaFc5/8opv
eGMJb64veZYzqQGVOCu7lY+cK760Plmy+A8x6VrtKdPKnWwBPhHhqKUUB/WP9W1vQ6gWn6MUTnob
5E4RtMV9li3UenutQjCicUqhdetoWh+ITOoCJs8d+7Ca3LMsLcAIL6r024DQxIZpQUaiAexKCKyc
FRYIJGzsl39K4VwLGZSYWFlr+2ZcTw891YCwZcNnSPBFewDWR3leg3zzOW5z/jEoA9tk99YivTIH
eTXy+xzrz7zek6lsUc7UJh6byFLlMBnfRnoW5LcN5R+TNgV5vah2nR2SD6IMBh5wH0rti1ebrmho
F0gy1X6RRhDF9R43X4+WIBN87PxLw59dZnKzF+NJ5caVfQy/E2nmDIAw8TZ5PSwRjAvkh1n6d5Lb
A4NehcJBNMMHTYtgweg7moIHxaXv6v960jp/Z6uCx1Fz8y3ZLSAgQ8vMkuUpje0qDH3rrzaakmk9
PnIVUcpRsF+Wfis8hAyNuimJRmdxHwUu9fA2MeJVEemflseQGqeuo7aQ+2vRmHvEKPZc+cnqMAbz
3eFus3YFKw6/5IKdgnW6Z+9DvmVXc2UmMscyXaOAiYB9XZNwxsVwm8TA/7L3Ns6xOeqnTa0QbtnE
R8ARCbGJCGYamKqY+IhZWG4vq4OWnP5/ApxMMm7NFnRU5hmmBNZydXh4qYLay1DDR0HbbhU6n2gd
mUmhS+H5Dd2PXmtuseW+Yd6TTuXvgSHtXmZR+328IKCpfU1LgzntqW8YWoWmk/mJJn9IxRkPGRkU
ME13WeX9MBYeWfi8YmSBK8wu1X+bvtipvYrBoaInh4RowBDehILDqnxVQ3HXk0FyrbjKhfK8ZtU1
U7tzDC/SD8kHK5XfV6qAataPj7F9VZ1VNDYPkrh/VpgDiTUnzExxpvTg8IBCzdIWwbTQN1QfihOH
SGfCvmVKRyq6b2jQif0ty3DK6rsNx4emTBm677aHDS0MIMDNrWS6kBJhqFDSjyFfdrp8G8fBHdVk
L7J9moI7xCJKU2RaKCQrBQZVhVb9V0rUy8mpdhZfFvd6uPcU39nfJRd7E4SzMH41VT02Bk+xOmXt
j0Fd6TSv2KTeZTVq1/NsPrX04RbATp5HU0r33jdghjS/+uvqLBAg5hM19tI1Z6lW/cakA0dIw5hk
qMmnxX75X4O8oQjEMv9o1HXQy4wHOCHusb4dH2TOSWoe5O1IfEv6P043HlX0hFrT/thw1YKkPoLz
t7m11yD51uSGuCQx7g/L4iFlS7nSNjttmry2eudhCmYqHF1znaU9VDIb4TnUCzXr+CTmIupRIDvO
e8y1XiUHxU135ko2ce9hpJmub/JKIaM8tjakJ01R6GGblzmmTH7cDi0JhpbMY1SnlqGsUfEreiV1
ojsDVLO281R/s5V1T3vhx5w0zdB3WOphYYlQcwU/VxECmVExAgsvzpfSRXrRPk1a+xRPR7G82M7w
BzmFNjAmrWifXY7cSxSMimbN6k+tvWcbMgMrgOR2YV7rUrqMWio8a20fXau6p8N6VhAnPALboz4l
f8raazYYh7TZLxKpqq2pGWGSMFu8Or19QR13MOZc452B2iJzKswPE2WkxWc/aHJ7q9HKP9IYyyeR
KE2RymUzzFBZpNAgY42XZPhjo2CK+3DbIpnZh07eNR26jNyrGJ7g0OQo2xr4y1qg1xmcCALxRPUJ
0u7nDYKnkdbZpk0h57ZySNKuO/WgaAyv68v/EOdVIahYe4F0PrMeAhjy1GN+JOoRhIPWBwVTaVID
RIKEz44bQgRA/PyTLY9PVf7ZuuWYmZVXohzLmVDTUuVgOT1RYTdVpwnUROCxJRgKkhh1Z7X3IWko
ttF2PboqVaHvQmCU5082k2sZkjPmB9WZQURl6f92q1R5bdIjGVB6t+3yq4jzFyO1QCLoIjI4DSD9
PPZz0bSB1GborjPllJmsJ8FVtZf/j7TzaJIbSaL0f9k7zKDFYS+VSCBFFUtSXmCU0Frj1+8H9uww
icIkutmnsTFal2cgItw93J+/J77r0oTz4j0IcxlBFAHUIMNomu3nIq1MXF/xFIzzm0g2f8hhgohd
ypu9Y/Dkph3M4qgL3sMQ1z/Amb1JZKYn5Lns3asxJw3kK0xiftbfFVJ8hFHpoINsnfK3Zm7s6upQ
ZyfG3wi5ef6+GIWDKEYUIo3q0CFvvktC6yxRQ4qSGRidpRTUKxO4o4e2r6TEI9VE/x6c+207kSCm
3qmz/A8lhOAUPfKTASncjaqb38XK8Pey1Ma7OAStUJfkAjsA7HRszUOFXv1eA/D5RDVjIooCUvAV
YEcWLbzeGOkFqDwbKCnUuNCKyh195fu4Y5qOv898BgrEYvoN9MlRrF2x6ynWH/Q4fcB1V+AGZIbk
hkq9n9L4YRIMt6tPFrBFMW9vRXHam2rDa7y9M8f2ozcpN4o/vgdYlNh6NrkiNa5UZCbKK85lSO+1
ih94DVs0kaRIPPLfv1BHZ192YSW+hyP9qCiOPvG68lCFnNy6C2y9B6HLKG/CgF1iDd+i8bFTvjb4
Ih7vPu2xqRKJV1+z+eIE0q1fouc8Ps6wlipxQ1G9KTsm6WjJ8l/yjlFCgZGX+FAO0TnnKgj+s2yp
pyHMaCQGAEj190krnozMO/H8yo0fiQo4VWLEsX4wmpzXcgs5OGNRjJOOza0UfqNxECf5U958SBMq
7AJV5YhxNZMzROcd19vqCnJ3t3MhFRDBnsqdon9U1B8NQP98eMiKb4xp3wq1i9oPrYhD0J+y8D4y
RzKug5Y0p6R4qwV3Q/whz4W9YIHQegK/0JOmx8Kwm0DYAb8tn1q5O/o9ukDNIc9P9NudqVIYbydO
MPTa3PXUtiuNN4LyydLLj5KfACh90zEa5pnPTWu9ASB7hG7j6IPd6/3+zh+oE+Q3JODfxvqbZdzT
OX5bAtlQsx9RnDuTxuFJBfoJeiEdkm4e4dNbgKsT0uHGeLYizdWlbmTOAJhrmZegNmX/UBFSwBlJ
PHiA12mM5A1ib1cWkCe1147GaD169XRvqZEdeUydMZvbmuZ3XtHfuioHy9knDyPDonMC1eKWeRTT
SJLf6vpwx4suS+qjN2Mg0Xo0KZcCIu+rz5MqEg367ItM/UlKi9rOhGyf0biYDPIMb+wB9d6FNAWT
/Evr1WfARrcmpyhGg1yp7rW24TkQnWMVLdTyrtBhNoqGd/E8rTlOQBGqZ03w3odhekZ5TN1XsdeA
FztUhnKf1NXtODf3q3EfMLuRFB/j5hC36n2mtfsyrt82PpwXOTL30N3p4Q/6fUR1CheJrJ3ResnA
OwjnUK1gGEjfEfgmP/+heWpx46feXeTXn5uBzEHXPlI+1ei7h4SY5na02hN1FC9hjsqoGMFutZdy
OLV9e0jl9F0w0fRIO1LTVPN5jarzW7lpH4z2pS67yh5rcqRqZOSyEXYCNeGieGq0L4jDvoh54Qpx
vBeN6Sa2OtBVCbkGii3sXr/P4+RjMektfAQU583s/VTMFxgKOKo0ECk8xBaDfPEPUfFfMkXYImha
oeHV4PWZ1ZpUqH2WBE1B04K+0nkY6sFx1MddygPCyqaDTk5HHamuonMRD0elVp2g6TeoZNY44iE5
kBnMUZgyfMURjwp4GppzcozG3r74SEcq3ue75jwWN/iio8VI10+FMiYC/zGniabLumpIKFXJr+i/
IQeox5QxKBeJU7btk6Y+XzcgzZxITKv7eXb89n//j6kaiqrpIKclPq4IkcaCiyfSmjoXR5ky2W5y
PFeyqcTcTY8A8uzUHs/1hoTFT1arV/awJMPPJKPZtCA1Gso6gEqtCt2Ch8U4va2E7+P42EQfMsVN
RFcFEZVJzvVFrhDeaPqFzQVpy2jGyaj3SU6rVDhGgw6odWBYWnnTqpo9dMLeqLSNjZPWDixyqSrB
XNF1NMZ+5zgK6tJQBUDnrj5WPvlhymsuac51bx4ESF6yFJ5II6S9IqZnX1GA3gVfr696fWsvfsKC
eSeF986sjThga6EzrR3mo135yFju5MyqkMgabN0TcYWDR4O/WOTM0p/XlkxfScnzOprmt5wOAL/S
rR9F6x8CWj665h80sT15SX8ujCI51kr3IVI9IGD6fZ4G7+raeqR49aFKKJRnFKerhp+shKdCbWdQ
EIiIuHhIPeaT2+xBIRyNcfPI6HvAjDkwAD1AgmeeeuhKGlQw/r7tAEf5aCdpEnLHuUpnBCjVNGUM
1Mmnqld2OYOqAzWusijeZLGlUPfyottaV99FvvIZ1axbLZK/T6P/zlDik6XStq+1r8PYPqZx/KQn
6juFmuSNUXg87pTyKQcfFxTN0WPAb4RBOU3i70bN1HTA3AZIItRGeQJmZmZbPQ/+PqM+JreytWv8
+KOs8cUG03gogAVUvuwYZFiR1J4H5sattLkXUSLT4/qgeslnPw2Y8dHLd1S0mjnlpKdgGJ/SgVgr
+umtNXo/zAzqKlw4CBH6qQG4jmQe0o4SoP9MOVJioTHdUbPcofhyPwoBfZACdOn1U7h1IhZ3L86i
jOGsKedxHO+84UVTjI2rtkIy+9uZW940owQPVsCbPWWyM9K3UA2mbTNBdVSZol4VPAcetBNdu8XJ
uGV4cb86pZY90agAkAFREskEZcTBpfSY58w1GLYUpvu+T1+uf09p64MuqAolderFiHPnpu/kHbjC
XXQvQQMJia+E2sBNcMrfb1hcoWu7/MBL0k6lHCdFitnC8dQcA4rV2lvdgjDc2tc2g/7SoeDFVDgM
Q0f/7vBoy+DUDAFAPpyoLx7GKHzuZO3p+uI2vqa2IImbdN6NJs0fN7PeTiYznjxJrluQ5j+xjHgX
PlGbI/AF3ZonpFnS9WxYdIQxDr6LG89uP4KDdyoX+mPN3rC3cSy1eckX9rp+EJrRKkrcvuRIdv0W
op83mUNLzAYBbVdufAQcsAtnlvf9ddtbX3MR3L1RGYKiG3K3M5SzrAp3eMDjdROrCcTl51w4FL9X
yiRqDFpgem/7gQe+d+4VirRuNQb9eS9ZvV+TIPYfmy5xr1tfX6CmosD+U2FwsZeVOpR9os6+Zqhu
xPL7BKnKdQvzz399WkyL5g7Z5ituxNK3fA1SKR/uI5H2vGvSCg9J5grr3XVDq0mtIf6ytDj6UZFU
jcKYC/CDG5gvxB8MltxUz/4ecirKPhAePVoufSBbeLluWRY31rj4il4DrLQpmr9OKM+qY7oP7r1D
+ujvrZ3iSjvrlH1SHbggDt7bYEPM4Se94bUvvLgfvSTFmuXTQy2q48wOTr8Agi3IpGcm3aDa0TaY
djPR7HgGsXJ96dJaKnr50Rc3JGxLic6M5btaaY9PcDUgGRi/baggfMx+dD/y4yx2zLLfCLewi20Y
X/VEkqwYoo5gAbTIv3uGRhBquana0m2cyVF3ACW/oI951E7ZiVnNp+vWVq6KDtgDOTTUyaxXZKyx
YEkBjDUBYL1BIlcTHSqJ8saStows9nJKuyGkmhe4WheByfIYAH7775ax2LBR7vxu1GCVNAT5IddT
qtHDhvDg1iIWHq3UVa+jrMKXslKHQQtHVDcUUuYfuTjyPF95ihiqLmmvtDBEfTQ4EEbg1kPlWBkv
/7lb3GxYmROtK1Z+eu6LwFNZY+E3vgU3LmQtipa9CbPuA2pI0c3QShQMg3/ujHUJWm90eSgJ0EX/
/TjnhpJpfciqhizYM8tKL2TccBZrH06m4ACvt4Tg65I/vE17XgTZiIhI8TL6P3r5Xex9vH7A1vyw
fmljkUamXiWXVjEELsXFffctiR1eazs0E2zotWXEfwVXpxV/Tjee4mvbJeNrLB6olDb0xckuGoWR
OivO3QkaUHm4K/0nEYqnZrjzqVZfX+TaEb+0tTji7RQPDLVgC5BFBvo3yofddQtbq5n//eLwqbVl
laKABT6lWyNCmsJUpjETrSkx1DxbmelKmOaN++vjLTYtSVQhyOePJ2Y/MoPxBvo61gepEO3ry1qr
I+iINBkW2skqok2LQ17JfSG1CbULIW9PPoyQGiMPHROY1XPpqUcmgHdqITiMMez84et142uLxKKO
MqIs6+IyXkRCGPWj2THLn9F0/+5J7xoRoZ4NguC1BFnHPWkWAhGUopYHsWLoxI8lnaKBLTkzZNRJ
3RCyH9tyk5FgKL65vqxNg4vTWOqFmk0NSDoVfcKaYb58R9vHnkV7o9hNdn+QFrNAxsMMnW00xcUz
pm8aga5sXrqFCOYGIMSkDxuX+X+s6ZeNOfZfnP+8ywNzGLGRHLtjCRL8JnT9224v7ZENfwur4cY3
XKlv/bamxblUrILpJK/3f74yhqN04x0RLDtOd/3BOly3teaELz/fIsh3GZKSFD0o4sTqXRbUnwR4
cRofkNu/s7NwiIPvwWAZiz6a1OVtM3THbMKHwHK0+URbc4eXK1ocwDGKvdiU2Sy6AzYczLZ31G1h
D+Rhh/yWk9xZL9eXtlY1+G27Fu5RrhXwXtwzV7ofHFjQ/UPtenD+K8FO/DCXerdZ/1cD2+UqFz4S
vpPIJH7Pogqomewy+ts3+U7YFaMNxGyHXMUhtOly6xvyP1vnZZHmQpirw8jCeWFQystfmOfxyo3r
tmFimepkFfWmtqPOGQH5G5kn8jQQ59NGTFvzvxcf8GdsuLjTjF+1qWyOKDVo3q3EWK9JfImG/CsY
u40FbfmPn/9+YatTNRgXAqoGxfh9MGOwrRo9ccXxBmDb40NB0PaUF7lPbjPAkoVU6Ru3b/MXLDxK
lUuVwYRDwKUAM3EeDkXCgKsNB9p+hmg7vSFsmNzaxYVjaassS80UMQczedCld17kpMPTxsXb8JPS
wqmYpZCPYctVVx/hzdihevcA6fUeduU7Y6s0Ml+oZQJ+eV4WbkWI6rZsZ7cClNNFKdMx7f6hvIPu
7AihnS3bFP2PHpQbsARtfMrN3Vs4mFrtGgsG9PmyK4447LpD/nXYMewOJMuNXFBSGx921YeiB28q
lIylVx3BMtIhb5rLaqqbvVQPtdsMtyoOFEjCrnIZOg5BY0obN3LD6PLeK7WSKlJWl64AOYU4D80U
2YaJ1Uv/a13LSx/VQxNadZe7av2UaQedARKmI4L87fXvt3r2L8zIv+cLIsgMQEw4yUz/zPsQDo5b
KWk3Nmnrcy2utOW3RdTMEIyJ6VdU3+lNBO+ur2P94F0sZHGJG6UQk1ymoqK61XG8mwPMHF2yp+gm
tLU/umIX1hbXWQ8SMyR/pIRim279oznOClbSo3isDsLb0ZHtgvyRAb236lbSOn+rV5f7wvLichs1
xMpWw3mnzWWrO0gT3xtvqv0svJs9Qrv1fuO7bu3d4kIXsloxO9vyZLsHugeu8DH85NkVWr/hC/Dg
MrsxHjZVSbcO/yJlEPUgMDSNAzN7kUBwoe5lP4F8zm12SGjP4icVwsnj1lt4TgmufdxlygDsZN7Y
2ZkoDsPcB8Wdy/ObHnq+VVfs/KyMXkRZvVFypfex85eeT72DLD+m8GghveQD6LCvb+LGHi6b++xf
mU4THSqUy+00F39MWbwVt+dzcG1JC0fS0dzz46HP3bD5YmgJxMegeOLuJsufp9raX1/QxvmQFw6l
aeM8ZhgPcdXgyWKcHG1hRzVRQdh0K1ufbv73i53qYULTjSGisnjT8eB2YS9xhhtwQtl5RGmtOomH
VnWvr26tY48swn9j2hIc4XVRVkgq3kX62h2ND3PDXttbj7WNusTXYL+lw7T1NRcuxazhjK4N1pgn
hwqmVDU+l905QtHl+ro2Yo28cCWBpZkNwhIUBuv21Brei1DBFZQa//JwLJxHqCWtpI30KaOZ3M+Y
hgdhZDBHlx/lsf98fUkbDkNeOIzQMJqxMziIBhItcqoCQDVgGn0EmiUiINs3d0XpXDe5cSKXis1h
2Mgk6XxFKa0Og8KkFrI2f2JCJ1FTQQYZS/iGXydQg1skccAmoBZguDFX7Osm1j/cLxOLM5cUdAOM
hh4EIje3c/CcTn/L067m3eovO4szV/djbYo+nbo5XA5HBq0P4712IoYcpOP1Ja1fo1+mFucOxHYU
NQpoPy9JIDyxPvqStxeBJPaIil039T88xC9bi3NnRGkXFzk79DPFbw/Q9u3N21kYcUoPsc28z8Zj
eq1jhU/6r8Vl9x8G09ozS0T1AEHvqxoqZaTJdckhu/fIPWA/MSF0/zZXENqbrcrZ6mkB54lSPZii
V8qkgpqWgiH+TO66o3RmythR9uJ5S6d4/bP+srNcpJ+WoEvH/3zWkql9O7ClNy3wBkrvse3bWwnH
T5+3DJtzf5ebRnnXWtZWU0uIAMKxMvTgH71RZaaI4eqOylagw4EuaMLOlwOU6VKkFLr3GcxaN02h
xs7InGYbp3CvlrA35ApAoEJTz3EvM+NmWR8npTwOrc9sd2nglYYnuRhe4BzYj8BUk3H8fv1EroX/
i3Usv1yQ5RM6McSQxm9RrLzNmW2MPk3wRU3p03VTa2Hk0tR85S9CcivpSW3MUKIMioGxBHkvKeiY
jRv16DU/e2lmkdBAh9SYpUxtp+8/e1gZ0mTrFq80wNE+/O/mLyEhXcAt1nSqcUzmjfBGx/V46pnX
qnI0m0wEyywQ7udc3qpwrnmqS7uLpCYWYT5KfbF0M+17GqFWHbiVwhRS+/zvdmreyYudyiSlDvyO
FrvGUFERPwfBo1pvPYjWPPzlYhaRRLFaozAn6kVz32z28N5xvP/5Stj08FtHYhFMrCxpzDZjv6AR
dXTlqxBaGzFk6xotYkhWTaJkFjigxoN+sLLQVQmpYQz9zKIK42o+Gn/Q2rz8fItI0kB3zB8ngxks
hqeBIhnotoSHf3UQ9PkiXBwEtRWFLhsIHoL+lSH+lykxGHgJNj7eag3gYi36wjNYDO9lmsZpjo7h
QZluzSOT6dVehZeeWhBBud34eMrsBF67b122aOeo2qu2XO3lfaebY+nKruQoNkJ5X4q98aTe9DY8
/2f/xIxqA1nZeYblIYn+yPDHd3PfnlFtQTLsFrX2Q+WUX7ZaC+sn1SJiGgZ9XXPxJZAwDtHaJKxE
8UcGU46RF2x0+VdjpaEqEk1jTZZfdQX90dBjg6mmnykI89WQm+wuYuV2CrK6pl8GlyEGxRQxiA1S
ObIECPY+iOJWjrMaWS4sLL5anjWQxc/FsDmr0oj4+5vu0Ii72n7DhAcTcvvIjTYh4qtn6MLqItB4
Vd8NYIfnD6k4vFjivXm0Ps+VjtQRGMzdX7+Lq58RGjvDpNMqy0ssQ511VVzOQykMMT4XtX4nyMZG
6Fz9jhcmFl5Mh3xYNk1MwFL44sslpvRjlo5b9301jl3YWfguJYp7Qwk14tit5MDjdWcePSd0GYP6
Jt/M6RqPpPs/KaYYQKcYJFBlOv/K776sQhVt4NPSIamYzxQyxFqELX+57skujMybeOEwwyht0pGG
pzvu2j10TXsEJPf1LUJ3Jzght/KQtahjSRKCuWCi0ehdnPtutKYaICInUGJQFd2znvF2KvYKs42K
fLDgR6oMu1K/aEWFhodoeyFkHZDEzkM/sKc15vfrZ3QNGqhf/qLFnQjNEfU9n52Nju3JeGnscQ/7
zRm+S4OOkAqCda69NO/Ase99HhzXza+dq0vriy3Osygyu4wntpKbOxGSk86Hei2b+Ymerlt6dVNI
/mQIaxUJZByP7cUJDkaUiquK6Gt5NVxBX+AYbAzDuW5kvm6/BanfjSwdZ0xNR5t00jC/OPf1m64U
kW2ccasoXEEd/o9BPgtzi9MUQ9eZlJPCTYwqxjHOkr6RVr7yYAsDi8NRMzbU9iaZeQ5PixI8eubL
9Q/2+votLCwOQDvBepHNfd0ZGVJOp7n6DDCcXjXMWpk7Rf/UJy/sLa67FEuZNyXzJythUg5nfuyN
I71x0LT53y8cijD6kUY8ILH0YRQZDnKMhG79/vp3U185ksU6Frl4FlN4EzrLcpTBiPfQQZP9jNn7
So8Tu/Bm1p+pvw09ZWf5kDHDaPaUl5S+h0R+9GtkgppB/URZq77J5OKohDBmIO51tgbp1kgh2Nbk
D6GE/BTdYJJjoNeaAG43GR5nXcnCQ05Z8T92iFHuWtELd2gvH2tqtt6A7k45/UD68Lskld9aL/mk
MBxc1NpnXx/e9lmDrGShf5N5/DtamTHG2m862fnMvLqFqqzD3sK0nfwTj3yxA1ZZMMWkQDYUR8/j
brCVWzoYexSl0ZG+qU7Ac9zru/GzC3nN4iIMQyOZhaGfQCR1Mt3wPJ3NW+WE6Op2AJlv3DVLCzcW
FTkkQ9KEkPJtdoQ8+jQ+zAkv1/+wbW3+Y1eMLZsnlRAMDSPwwCHa8mCgnlvH1ZdOmyTY14Y7iNdO
bWkMDnXSLbSfvOpJf+3hspGS9kKepWn5F9opQocIUjVenAzh7JBXOpgv8ffyLezRpP/EJxjuMphy
bpJ99Ya6mGPuorutULW1yfLCGSaJEvqWlodESmbaT96xdYo3KnD9TUsbm7xsuqSmNgjFBA/ln2zy
qxA8e5KLL73wiIo35GOml5nro1xCTr7/SVI8vFWCcsP3rnrGC0sLz6jBngI5EpbSyXjToBQKjvI+
16XvG7dx6/MtfCOssEpvNhDJmelDwggQ3JeeTdMvfkYL5gyw3N4wuLWw2VlfOBwJ5jJBTrzUDZgi
FPD5bQuWWBOrXZuU4helzGCDCEu4hnvltvBapBpbT/iSaCo6cd14F01tAOnA4G2kI/PWXbu/C7cE
mxw0OJGQurOiO+/gLPqysfJXdbWfh0eXyFVl0lpzsaV9bqYShOqe058GG0K6U3inuRBHAkC5bmn9
E/8ytNjTcJisLtUa3y1hVhiOsO+o+sZUwOt39mIxi22cCHxlrhiZWyd2Y+un6ANESByconKmfXVC
P3d/fVHq1udbblBkFr3ClCzAhg4inwRqPDRZbrqP8ifZVZJdZR7VlIpHdquf+BfH2hcQ1Bx8MOry
s+LtNbe0zfuAKkgJ59azKu9CZRdXtnovfqiP6F1sn/V1d/FrIxYBSKrkPIyG2HNqhsL2ad298YNm
ryT9G6jSn2tNNBlv6o+q3D6Vde2YYvFZFfGTcImqHVSFteWU0ub7dDVcaLIFYls3TWL+7zdQLjMt
R/ECOolUg6bItz6mWfwYlEipZr0t+ZPdlLCiqhYcSVAATYViIfriPaL1sFdM7W0TywY8FsX72C8C
x9eYJr2+1T9hZ6/uIoP/kmjNLtBcfLcxSdu8jfDpaNK5ky29REf/oBwE1DVsJrD2LarWzlYF4jWY
fT7Sv6xai3KgjgJZrA+IVs0qwB0QwkiFbmYMj6p5UpN5/+5SoPom7Yyy2V1fsrKaPlwYX2yKOuhZ
HhWV4DRB/RlB3m9SFzhlXyd7w5KEfR+m0i5pOs3WVP2DWYxHgePfhlAgebEM7VIpdU6NBP1NYvay
3SlwzBti8KFIIRNAE/XA++3QZ9UHuKOP0yh+iOr60BUhdEfa+LYIYfZkatw2QcK1o6jdJLHZwmqm
fcl7c1+riBUbavReTGVtr7Xcq7yvtzzKvMIrm24tUoa2ioHjDrFFXpgdSUPJ1lIGzjo32G8esNWo
d/G1Fy+pQCpVOCiwhYZ5v5dkewYzwC4mvbPc6CwetgyuOoILe4u8QfX1Ps5y1XOa/gy9uGne5caT
Xv1jmCwnGAY8U5ZVmGasZYe8lFoe9SkVLv2ufQfj0B0CpUfzq/azSbiFNvuZwy037NLaIsyUECaV
/Vz5FE+aY4g3QGuU9/5Jf4CHyelvZ4IOFCZs/966DW0Igc+ho2+0Wda+6+VPWEShyCrltpN4vWTq
d+gVoDQ0b/QeSYit2L1myIToFjkFapOqsjgwEYIBHoK7ZJlH80TVxW5dWPrt6pyceyeFc8weD+KT
sgW3XPEKOoAb04T6RIZ4buEVOtnKB7/vDKQTYPHrxs4ui5R3aiK4+SxdGeTDPtalD4qZHjYc0soV
+c304jqKmlJkljKYDgByKO4C7x2vtn0uRwctpn2r9M+pkD+HafKcKel3BoPfC7F211amSPiQZIQS
0Y1IIRqsCMUNI3d9s0M24EccGl8Lzfyi1SllZePcJb4tRcnoROjMO3qpPDW6+tmIKHCP5vMAzO76
wl4D/2VTp7upKmBILETmF2lYa5k+YmMiDNKO6nYIk7/zD9KhOasv/tF4HPbCCamtZ/Ofn9TfrC4u
i9fWjWnEWuyiv1aStjT6t6SFBzPfnH2Zz/ziWv5maXEnCjgxA1GoE1d71t3wian+T37MVH+3Ex0N
NCYCXSfRTk5b8MGVrBMmGW0eB5MNVf5ZhblI7CNLyND+DBM3a05kN1Ze3WRBuJUarK4OoiXSZ5VC
t7rIAjP0vuIchWvGscYf3rjLYJw+tm7+HXJiMusPXrKD9806VU+xs5WCrhXgdDiW/mt8kZe0VZ/A
9aXHDAE0t2jOuvndjI+Uds3Tdha/9obWGW+Di0i1JIsZtN/ztJGnUjXSOXRmhhzpFs6uQ3pMDsnj
H7wXfjO0cG6laULlNNSgnSSm2xHXltWnyNyq9664UF0xdVPllBCelm3QWJIbmPMUPl4CFVqS3Cci
g7Gjj7659H7jjq/kEr/ZWnw6yZqaQRIC3ZlhQf45/pTuAGWAzsk+1RuOcs1FK5Yh0XYhwMO88Psu
DUOnDhOCaxRl57EllMl/cmds7dGq2yIhRpgQMizzFWWTL9ehV6YekjNuc0xs/1PGpEa0C5liEO3Y
8Z+Nj94uup36m41vOe/+0p9cGl7cOK/oVL+u/fQ/jB0AMlxo8OZpMHj43eS79HDd4No5YTCfwV9F
1l+3faJsQMvdrLjhOqj87jZpYUaFLTb15B/XLc2/fLEyAwZW3IismNarSGDUCDKObWM41oiaTgOH
5FSYb5QkymBJtCTUvooXOW4E5w/M0prXVYK6YRqL6yYmepCXTI07aFM/tMUw7FK0NCudsqsu3yUM
9u6aZItYYnWtF0YXGSjc5UltNbXp1C08JH1xypH+6uFgCjLrEPpwxKHydX2d85989XkvTC5uBvK7
Jh1/6h1x37c7PxfvNcplW8dzvsrXrMzH6SLspJ2ZgrsmnNf7cZ/n+5Yr2DrVZ39nITntbGXyK/EH
NYFfm7eMrlKWV4GKORlWeUN5I8rjnThLYCvwVuXN/vonXHuT/mZucflMhTZ4VxqmA5rc7d3pIKef
q/1AhWU8xNLn69ZWbp4hz1QLMi8t6gOLtSmR0Hqq2ZhOweyQWTyFhu5kiLGqxeG6obWPSI9fpseo
UQlbIsyGwkt5vPShm4Yf4BDdidlXxXpuPCRbkw1TK1nJTIyoAAchWYAk4ffjUSZV7dE2M5y8+Cpk
HwTkXbcaf2vlit9sLI5giaJHrHQyAJ/whrnfcQ+R70nY6bezV0F1l3m6wg3utJfrX3FraYvtMtVx
GEYm7hxtVveybqRJvfGkeOOCre7VxQdcnMAuD6EwDk3LQTM6fTaie094LKd30tZc7GvmG3ZBBhWk
aJpI8F6SaEajVoD4703e/5Mz2f2T/Gngf6GacIQ91bo5rmbF7m90pNY+JJmrZHAYFTg8F6+sONIb
UWYMgGxBnyd7YI9lFHiOrzfoYIU3SKztaZjQC7++gWsxnS/7y/Ds2y58lyEYueaboYXv8tzScORP
jT3Z8TmyURqqbSSEIIC8HQ99tNuwvJIg0dkHHwWaQ9KB+P5uWQy1zJJGCiDBbUFrbDpIb+bWmHS3
3Rhb3dgLW8airqbmXVFPEqtELMLuwC+l+xZfrdjKYU7LvIDRNAStnWh0t2p6ayFIAcowc2LB/r5c
5oREWmjGKcrTTbhLg6969LTxIectWoafCwvLxXmp0KU80E3HOmTH/s1cBNdv/6pb/Y2h9S1ri5Mq
D0LPDWc9OGgdYUVePoFt7YrpaLmNi4bjv13e/IMuTmjBMKHWeJb5R921taYCHLb/3a5lZhSL9Wgm
oYiqqwzfq+GUu+F93jNep994N90TAmt/UDGbWXMhELGgfLWW4WHypkyCpHR2Os2tmb7PHCrat/Pw
gKi9a7ZH7FbvnUFsFU0ZeiBjce+GxjA9EsPZ3nxcpvP/v3d/o8g5e+ZXR9OYOUsMy6Lavwh9cZkn
caXmlmPeDTa6tgf1Y3qSf4j7mRxRvh/heqaWHuwtW2n3G9di5dFgKBe2lyGRroJFMs1OIuF8nOzk
KxSlbCQ6thSP9hlT3hsW15IXvqepQiWqmDjy30+qboxeSIUFkIe8QxuAIVRfZELT3/NCN3Y6Q7c+
FOG8WLZ8zGqORjEC+hQ8OVnTIg6HvoEum5L8SeF6bZGXphbBWA3SqPY8XGmEehXa47uocfTsQd/q
Pq+vSYOFTVJ12ImXX1NADrePCgxZB/U0QyemN385NWSMN54Ja1UVY2YRohlF3Kdw/fvOZbUYZbiY
2ZbpxtTijH14nKEKqN7Ym5FvzYVeWlvcQL2I0EtF3BoqGkSypxPS0TvjrcSNV0VbsKtu4yqshaAL
e+Yy+uldniQxCiEmAmgw6x7zSfi2cfbXbhvwYklkXIfTv7zp46j5Yxhy0+U7cSfuDNH2T8gkhDvD
zfatdgydzc+4ZXJxwdVGTTPNRCa13xk34SHJ7poDWmlzkjbC3+wkOznegLWv5tngajVYing1GMtD
mcm1aBhyRsILYwuJGmJatesI5BDN3vD20769Zwx1Y//+x/H8ZXXe4IsQiGZmXrYNVmeACS57TlpO
6CyAIvobTnstQOCyqY+BhJ4X+ru1OBMk3zLLv6xpdMH+unh/B7G0vrILW4vg7hU5mMWCJjPShi4y
bHOibSJJRgffPMiHzD9snNO1t8Tl4hY+epo6jkyopW5qBuoe9T0I3fK4Pvlt9NUriltF8R8DMXif
V+l3NFPq85QK9fOk+flOVayPahIhONkpP9KgxvWFge9e/4Frd9WawRmkAoYIDfzvH79TR6aBMzlz
qWPetOjqqnq4u25ipVxImvHLxOITqIiQWfmIFn2cqZ/NFhWK6HuJsoqVPyMHloXKHsr9jd7D6jvj
0ujiCNdl1AhNr0ZQzO9EEp3CCT91aFLcNKc5LM7Yh/blz+rlc05FSxpoOnI6i8goDuqkGuUgOK3x
PIOL5gM26S/6DQT+x7/xkFvbv8vztVinpqWyFIA8c+erqtxGNkqdQP4+Asv+Wxdo1QleXKBFhhUK
upEE48/LOrMiSkBK9p4t3k9z/sj/2aw+bS1w4XUpmdT1KGf0kQ3JNhJw58PW4MfWHV3sGaIAsRgq
4KD8WLmLcyCo8jcl+zLosMjDbnH9NmytZxH6C9OP0kwVI9cAry8G6TOUye+vm1h9VFweikXA7/1J
9AuFTZru1exc8dpNbPOIUueMcC1T529k+RvLWiJJhFrDeVX/ceL3w/Ev5CnKULvcgcx2M/ddcyoX
S7QWQUPTplCpPDl1s7Jsv5d507iWEsIsGdWuOnb1TpfT9tCWXWdHuPyboqmQIC8NZPAm6zxpg611
+bmDLjpJLRRh0UUW6xhV25Aq+MZ2rOZfv+7MEuYhxeDwwbr8FeD+KSj3NbMcRaXLL7Nwt5FWtapR
VNQeSrsH3mymIO/onuyNnaKdLdc8/w0g0dYSF24oB6fTVvOJ+5OawOxjlq+8yxUufJCf5IVlCb3g
ZPK70rttwwdd/rqxZxtJibVwO3mZlZUpSBl6tbZ6Eu8iGz5q3Radv+PFtw7zwgGVnhi1dVejJyto
ja2ZLbrY00PpR3aRRkcrAjUpw7dmFu7/I+06muPWme0vYhUjSG4ZR6NgWcGyvGE5MoM5/vp3IN17
RUF8A1nfygtVuafBRnejwzkCLfe9ua6jKYOKwBs6m0ylMRiRlCwEyWDppOloH/qxDTD575pEOi8z
8kWNigrvBMBjA6TTTfWqdjJrAC1uaYjGofaP4b9fw6/HmL2eFvKKkSH2KkK+ew86JHqmusC3YzuN
OXCkwFj4NNENbA+sAApOg7net3b1Ip/zKcogk0Kr0PwajmwGb77VNH8O4kOO4bAg8XqnXj4RRw9q
7MwKO+37DvRFOJeIaapEUqtBfpcsYCDNLWyYRZMoFft/8t8XKZxzyKNoWCKKmbsl1I+lekmDLCAX
Tzux3aV6EB7prl8wFEwtoOpqK/wAsBoDqEJZkfsx1J70IK3AcSDSz9afPP0iOeamcDh+16QBqm2j
k4rKCD9IKZtA/lDzEfVC8kVL79P8T65TbwLl4JQWjpzDKSadC35IQy9BCAOM/TwRxN/dT/nyE/hY
aJZSvAImGGtRegkS3zVQUs05bau7LhCbjxjsYVDABpdFZNiB00gKavIivYiscyl9qIWrj3uVF7KR
wWURA1jS08jC1Hkbe8/lJT09KE7sjw7KSyyVAKG9GYpHB3fL54Q1AbHZib1OfrPTUoEVE8lwBHj1
9h5IsO7qnyRsr5kXQJOJYL65OcNw1Tvy6d2D3YjmAlmXGDZJS8wvR98mn829FR52HXvskYC689AD
XkVcyNs9aEww4r1ggqDK5tx/TyPQz9UJDe1Vwa7U93myzyTkbOAFOm01uzUuspHEmY2mDEOrS8gN
/r7GtXcJsMNqqVioRqWQLzMbRm1Ict5V4aBQj/FWy9mjQJu9q74VwcVoDLzIk25iQlEBIh7QR/qn
t4h2yd4iyeK+Y7p9z51tJXJfik5rSYEz9QyqaR7AJlt+Z4io0XnqgdxP1J3ezeUwtgfcGRVPyTcN
QqrQSTVrpFUMni49yAPSuNzVU48tNrWOdUiOChUt3++F4Y1QHlOzt9Zco4WGPQe0rCYQyavOVDiq
vx5sF6zxGIU0QxV1Supmx/hr/mk4nP6u7BD5MLyVz4VhW56AjRxD6WqqvwOEA3s68nkbYYNx1UHi
Xgp25HdrbFt57KNvql31DGZXhaLaRU3Q1Tay4Q46OarADytyoHVjgMTq+7OmLG8brbsC4q4fK/Pd
ktp3JW3ugce0hqcPYPf9tv1FXJROaN2C1CzGJttljHl12Bmo1WcMMea/GFFcISzo713WrUDO61E9
iswJU5RhCeS0oftUgflToNNeQr0VwSXtkj3Pc9R0bMFBPxoX2/arqLy+50+3oji/AP6TbloXvLcG
Q3Is+ohtFUcB/3RlrwLbEV0Vzh9Y2J0ArwqUMuhlqYKp7gH1HwesvD1mSEB8Gw2/BMe454G2unEe
fCBVJq1gOgikp85BfMzdITDDGGYhiTcN96LhVhqXAlhthIcrrW0MDqcJyOJ9EEIfkY7nqPmkLp2w
uhxIgEsSVn12U4CNZH631NCtaIpYfV+/ZHUmbb7OvMjDhMDqrj4rNAFUIvo9AwpSvMO0F1e2sjkH
pJlq1JAVWrMZBd3PAq15ALwC2jOI/2E5fRFVMwTXj18dRY97tiYLymJbdsKwWtH9FpiN4PbxK6P1
uOpgzf2nPPOXNXaRLM6ZLMuodF2O5uDfJxl7A8Pm9lNxXgWL3EM3LH0WtuCE6QoVY4yp9SWPaX7U
VNUbsK3Xq+W3DAvDjqUXuic4V5GpcK6mYb29OMaXA4bQGVkBVBNhOGHwUtCPOK37juVf0elyLiem
tCFdD+N83hl6aae/o+MlcDZPW9ibyJhqVZG0K+AzP7JovPs23X5LztnkkrIaVMZZfkTa7pVDt0k2
FawOAPfjddDXtLxsCgMr+SAo7iTZmUYRmOu+PticQQIMQPQ3fD5aUZmDmkOf58EHcIC4rLP1zi4a
a6q+yZqIbGE3DjuEaI2+VqiS6ngec7Yraui/5gq024nmE2n+Irfqce56lHiKi5QMGYZEFdEu336i
upHO3cNanbvYUphVLmfPUMq15igOQIjdcr22w/VS7Kd3g9NGJnf3ckYwbppYmSTdTZIH1RzMigBb
aze+b0Rwl42AM+25NamD4bzKLa+JsOy7fOuBZY9anUv082oScdKJhHIhPl2sqrFmnKU5omV2nbYX
quabcTDk1+XYuFovB6e9GNPilOlwF29W7cRKCxSFNHq50tVb8sUh2CpRx9IrlUb0vtj1mS+H+rT1
vPEqvdJjF1fSaZhdYIIYxPZs0TUPjW9EY/P1eNULr6JIJBfRC51MGCNLoqAZtTPQx9VgQJNvZFv7
NRsV9oRmGWOH/eQninEo0+xHb0nXU0EAk6JrVJAJC8xWZ053o34HQgGqtOgIK1qNhnDmaPbVav7P
KnMObohkS0pGfNR/K5hIn35aMzBUI6cCiVM2fj5tRfv+bvNdOQ8UoWDUD6yP/5EewP4baSON8zi0
z6JiUA32Sp0ASZX66uRGB5akaX52tD36ka0QE4NqGnjZMVct86xRaPbOVmlAIiM2ABMK5hCnRwby
oYLYoAjjHx86zxd5nKGYkZRZHUVX4N/zfI4fGvaD3zGStJtXbLTj7KUAkkvZ25DWAaOG7SIrV8qR
xSrxTCdzYG/9zYtinKF0VU6LpCtpmFuZG9MjmjlO36C83ucORiEWbLUKjlKkHGcscoJB60J+Ms2/
ne0SKcdFJWC7aWVSoznVjbm/5Of6jLeZ/TspvRq06RTgFALd2H946jS5GCUVzdRbY8lQCydMGGdB
rKM54zR4KWEKP/X+WL42OevjabH7QerlG3JBKk9KrW+yBtjuwCnALulhChRfPYhGkXbTtI1VcqGJ
DEuZYwkM9GLZt1b5Ps+H02rsOmOgvYGuEntJKj+Bn2CCklQTcEN6lCQWwFb5ERH5xd3g8yKDr6dR
y45QSV8wN4aqOdpJUex2oeSjhs5Gx1DGfkcra9fgNzLZ3zdBZi1lYpEOMt+8EoTDjLv2txHFuakU
wMmE1jINI+AWSlHtJsZV3/2yB5Ghs//ojaEDKVOzmDQk1a916mt5adPun/cBqyCNTnQww+hd2Fa7
pfLNABEPCEibBYBo44dchkgW3/gcs7S3aIOM7+9fzHsGv1GLZ3DPabxWitxW4Vx/TufHwf6dD4l7
+lLt+Qabof0ApR6T7TzaCpHb0S7nIgYDSepYEw3sor9ciuhTXhjeKgGrYaAAFSmMhw/IVRl1KqYD
ZAybvzaQXM7qUbZ6wAL2ui9PxbfCGh+McgprdfGTXLpR8/mqVir/tNjdAjLajQDgxXy7BbSE13Ll
obQy4FShCkj+efzMvfvcKMuB/Y5e1dN86Ieaq1u5XKiR80HXYoJzZpfcuMDqgPPvA/MdCcLe9dtK
4+JMJSljHxEjC5cIZbES6CH6WXRQsNvsLJ5+EC0Z71+KzalyEUZeYEeW/J8L+ytwlD13udWNCzOF
bFvrChLIAEDvUcj2KZWbzkuvASMiRAPc85cbWTxtiApcnRhTkDRs5qF2aqsDN9aw5M48Jz/RSLs5
bZy70jTCGnAAKsAaxmvbLOO5TlUQcQdpVDRub9cXkmScU704z8fq9rSs3ZzcfhHGq0ar3I6KcZUC
eQRClpH4jBaLYavN3cWKJpl48EigHr/HJqvlMs4My02Tv5TKua1f2NkDES1v7tviRjE+xmFzsycz
0GFVFJzPnqeBlBF8uNZBrJNQGhfoUDMaaMySku74nK0+wwK9JxXfe/pvvxiXiiuRUpIFWIphFF1L
be42/aOc37T5H7MtwtPWsRt5NmfIeckuBbJqIuOBQUcbW4aF5S1linEaKuIo2X2IbpXi/CJtwcYx
Suw2g7jyaci7SD/pzuApPkiipi+izQDRIXKesYw7C4zNmBvSVnIsZd8eGx/Nn4xet1pw+hCFunFe
0UyyZu4GxJoCeXePmbQDwe5Wd9Yea1fyFNFo7F7+vT1Kzn3MM1Ay7Bzuoy2BQI3tm55+F2gksAu+
HJRkltVKHawdwx4L2tyrR7Sgw1Kh6ScAAsGDPimA9iB6WTxFZT6d3Kimc9lCJdemXBspU21dwE5O
InfJaAqetBHIeZ0cOxFNap9megfKjOrWrqMLIzM8254+TzS5K6vibmgaJ1OkT1ZtXJoZvN7S1wT0
HVPuZaMGZLIsuQayQ9Datr8qjXP66Ni3PqUB55WmxVbKxmhpKFnoWytgeFEu5zx2KIgAGUDaIHxH
734rQEEB6wYsOdiTeh1NMrlSyKRg7GgM2jMYIVs2A2weZvUcBZjM6Muh5xFQUaaza4UbsdyFTtdG
GggDxyu12rXro7bMgpR19wqzmX1LNxhCIOdyjWhZpcGCYjXgkzzdzjxj7s4yoOe76lKGuN8Cgfsq
vQjkHC8gTlsrzfQYeADd51I3U8AoJ5l32kB2hFgYD8P8iGUxMC3u9tKWFs+Ezy24bNRMd2JLVM3c
CcBbEXzIR/DAmOxUPlHW2eldX45urQ9nXdr6p3V5i0QPpoKNMnyoX3q1qnvGXi0d2HRm6ixXy+wz
IE4TU2llmPVXtc+W2tI5uBdjE4kU5S5bJ1NS1j2W2qICDb5Cc0alBxjZ6vak+oCTf6UqZ41YNCM9
laHqRzphez1UoEBiWdaSGZYV/3yZpQzY2xJ8fDZlfoGZ2y7/YrQY1zS+aMN3g15Q7a4WQcOqe7a5
lcrdaYzC5WMp4TmhxT5klqAU8PTFGf4Yt5h7Y7vybE1xgd3qPrnVytAAsxmIJbG8854ZvB1f+uoQ
uBg+S/IgFykOQe0zx2hnR9F+lOkXCwQMGm2DWui89yL5K4lcJCdVVJIsgct53tx5WZh4z97O7mlr
OjqdtoVVbP5pXBatURUVEtg++WHkl+1HYO0BxPgigLseqjTISVyBwgrN+Ee9XEKF8Y6WySDoHokU
4a6GlSTtomeY+euLb1SvXaUWeTSRBPb3TelMX8iatBJgqLti1ZzOSgGdKy8C97/3VHp1XlwkRSNW
UVYZRAMYrmVFwbJ+Kgr+DejHTvB+JZK7ceYoFR3aM8DXnlXXbE1Hrj9FtgBeYCeQvhLC3SNbTeWo
yUBvwPB0G/USy4XfxmU4SzTV01CHPh0Udm/txuq4OwS8cK0YMwPzSUZCvcJWLxqaXHVSFQfzGg3g
Glg/gYgvFn29nXrBKy25wLoYTTI3MRz05j04NF51Zh3Efe59B/2iJQ+4ARDllEEoZGFnN8CRM/ML
I44QhyxXoUuAjBHsu8b5qFira66Fd/qI9+Le5mKbXJrcjUka9WtNwyVVsQ43TI5C5pspW4NKSj8y
Jbg9WJNzI90cZ/0KpNrng7UBCyO5eGjLwbse2vtX3TQJCDdAzcXnRy3KlwbJGMmbx94dndvqhWOd
aZdPQG/Y8vCI+l00nSgQymdMtCZSnragNLGzi7JeMXAqTNNFIrhvls8UsAkabvoY5Fe2AxL20Lzq
fhodGyJ1m0B6bBJBzrLvXP47So37cElKxmeSRrP/bKyPWXvRz19PW6JIBOf6I2IN9arhuVPX5e/V
IqmTFlLqlZGofr3vw150Yce7jQAKNj+bAsEyn1fMk/1JpUBa74gUZsvn0yrtJwEAMPjHAjUuDGRK
veQETHnA9lSCtHQI2vOolxlAKak1NO9Ek4b7t/lFHhcDwFI3kZqxzyy6/bVfLXSk1I44tLEvrFYU
q/cK47jNL9L4YEBtTLCzVxWDLrCeX/WS+89zMXJycFc5cQD2dcGpMkvgHsav5HJhYdVpkZc9koR/
e9klRgPYCjbD1hb3s0XXjYsGDfDj1Q5RBvwOo7PIQPRVBAFH8Nn4GklHe70mAKUMra53jOkqau8k
a7xqa0sw8CQySL4qkkyJPEoSXCKrnVm/O9c6k34XjhQW/rAKe4e7VxqzFICvATsiwKZf37RmlPS4
z2UJI1xo/xtnKtBqVNFaIXM9b6xhI4S7zrOSqZPNXlP/zlE841W9c45i1xg20rgbPayFnfcEXqoA
zDo4kg+26dSy81P7DPbiC/lQSwdR1Nz1VxuR3KXuaKq2YwtSz8xYPVn/qqiaQ2TFHaTPpeIL7pZI
P+5OF4TkskkgbO/ZMjiH0+LYTT317bibbCY5ZjgXO0Z9+qHOvmS2M/bnxXBtW7eKLVBtD92d0T//
Z43cPcZjtIvTHH4fINmeTJzOMX8YF/lnIHb3juSqd2DRaO6wZYRi5KoGyy2YDYP84bTGgvPlr7pt
TJJltrBWo11cYD95YypiT9q7dQTU06qiM1154sl0kFqll1H5JGrl9yW90ozxIE/q2WlNRGK4bxdr
pJMTU0J7Mv6aqd876dIaE8EDYG/wFCuQL7pw3yzSczU3CtSfCmwEPlWPJQuDp0lguxUbPH3Xtvve
N9oI5Vl0oxjFwXbGN2rK86ftBDCIYYrQvEtdO6w8K2K7UR8IAVuZXE63aLJkg8U5CjR8sGy+6kF3
AWw1sJTPwenvtltp24ricjmi1CrILpAkPMNS6vf0J+NJA/N277LC/NP+5zO8WAJMVmFpfjcIbX8A
FxYmUnaAHMc4CfMxCxAG/21s1++AkhB9TPb3TbZnd6s0K6RHcXlGS3tGBXH8evpA9/zzVh12UTYS
LJuqKpjSEYDK+1oioZ6qgYx5qUHzwC8oWEnarSxspXHRAGOuFLk4Ijhw6FihtPipHCQw5wKHLkZ5
XhLii+0lJ1uBXETItDlKsw6ls177bdqfVZA0lOo1FbHN734nBdihcFmKCizd16c4ZCB3iWaahFaM
scTkKh0FJ7frrwjD4LbZJMeTq9l8pjkFZeLEXoPajG9zayjH1BSkV7s6bERwOhhabqZqAhEG+ZQh
otFS4A93v8VGAPfxJcxW027C1cX2gaOmX2f5e6q0TjbLAkG7hwW+aQbUjy1ffjwq72NJypiPMNL7
avlsdhd0EhzWMxMjH/0xUvPfJ+e0sfVB62tDxlYB2FnPxlZ5KKZxdbPOPg5TcZPn4+qkGUoSI4na
xintIgtJn41AiW+/SMY4eYtmZb46ArRiqofJ7wpyEady7xTR/BXMmLgUy72C2X60bI+6kT/2+nIX
98tDb+qYHKqvU9Xy8zy+S/qid+Mh6bwJCF7NWp2vU3m0GoC4AkrXM5Xpro2j87YZPksruJoqw/5p
T9IjlfNPRMZmXpdObiHLgCueh3u5SganaZU/Na0zoO7av7K6n9y+lc+W1qqdrtFar52t3BmI9Fsq
9ZukkIO5LP+UchMFMhlTx6iHm1iXr7W2Os+Ma1JiM9cpW/2LIo2SmwKUObelxxV41onenKHb2biT
Qe9rYrHSXDCrmD/sTDw5QfzpS0AIdKquOFppdUzL+ELKC6CAmLerOXyOI+V2IHbkSGP7SapUbIj2
Vjhp0a3UFsEEiH6guRexC9TUX1I0Boad/k7Q+ZbH9TrWALqwLuviUEP5pKeW5aat0rq2NrpRs2Zu
0zTrRU5oduxAjDdb1bGWxy+GMh9NDH96KroCSo0dgYgWx8XubsEUAKIVDLeHE81vJ8PS8EWy0TPM
CmebYk3Pap26jLCvb8R2EMsSdUhl3+XFpPhGDsxoacz8sc8DKR5uIp1eSWMzexnVf05x/x1ol/e9
3F+1mXJN8uyhT8fxvDbI6o2SHTvLSvxBtTqnKKZzQPNlzmQ1j6na3I5FdInKe5jMyqEa7d+1WTbO
pAHKbS4B5aEXh0QbPCmur5vU8KNE+93X6qGb8D4wGLR6H50TO/W7oZ1dMpthQ/PfazYehyy7ULBg
OisGUDpq8ACiFp2n5EzrKco5ef7LjpMvdkof9Ti+UKKWOHED7qFxPRiVHBYlEJXr+i4u5W/snJy+
tjufpNiA0KrqtoN5Fy0BYGmFsDSQu1Eb8bPH6SY28lsMTLde3UZf7a7+he2e4dD3XQfq2CwwTFk6
GMsAWygATDcuc+aXKS39qJlF6SpL4d54gRdX82Y6slgpTTJkPrPyRyG/UGlyayyONPm5GpdOvX5v
MyFOyq6j3sjksq2+0yOznxGyuxozu0AtcdMZGEClO+MZh4mE5T11XpZXnVKUy7usTG46eUCEk4FY
h6VXhoot+aQ9VmfvQR3a27G1yEZJLs3CpqSuNAWpwrz6SewL2jxg+dRTY+LZSgSv2bjgM3DSjvp2
p93Gw0FJ7qv1ZxwnXrP8tuFPT+dJe4+97e/hMrFcVUE2HiPtU7ImIEV+BXR0t1/aoJn1sFJrv18G
QXFAEMZ4NubE1ssBC5WoN7cXdDzXoovEFEAR7pqShaVzIL3DffDI/yWpu1pL8YSla+ErfQmmelMQ
jPe/5EYGd3JRuhq5uuBR/i+QfP3zGUheOVje3/SU9pTDbAEg7DUdqQBfQU8bpYOnSuuwbg7AxnBp
YnmnjWL3MbARwdfLswHXvxqSGmQss6d4GCi8bg8d4FjKQLquBO2rtyZoy6CaMYAdreqYIubuvSUn
Gh1X2EMjf5IWkP4hkOQgB8zUz5J2DtAhgcnvzPq9Fsjd+VROMqp1EMhKpOUhPrbYREORXr+QzhIR
Pcnb7BDQlIx+BQBQBqgHOO3IhN07oi8VostviY0nATWvL0Lbkv7+o0GSZRDQGoDdQOdLDGaUrZql
ZgmWUpSAuBl2bGOHeOAjclvg9R4i+f60mbw1xNcCuWKDbo5xqmR6BZzVysm61llKUePmra94LYIr
NejxqILIhr36retkuV2UP3Ipwgrc/UIv58ZXFoZyqdBtQwkKOfdDl1bEHau4d+LR8Id4/OuSwiuF
+KGAvksKogzM9ozzbAT/BPKDCLNwqSkJHBT/dVg1XjUAya4ZBAysNvd1ikiRI9UaqnCSV7Csfm+L
L6c//xsvwUvgPo5mT90gzzPw+tzJVzzq5Y2DyTQH9ZggvTUEhE1vyk5P4gDfjd6MYjLv9/oxqtN0
6qraYtuHSjBcLVfGD0aDRYkjX7SAiEKnW1Tl3VXRwIsL0OSY1VF40PWhRd2pMfMqVD+TI4CgtXMQ
i7mzr93P38tAhMLDWyLT0DDAwojnMMjL+G2bubKGYuqTKjSy6FFuWsMrieSCPKpxoj42BabI3y1e
GjOgzds7MZelogU8E7V/gPkqkO3VAU+UwAx3P9tWKfYzNmJijc6rOq9ViFdB3LgLVhcuQcX9kP2w
FMduHeU72FY+CVcZmDVsEzteO3bWG7GSFaWdRiG284El6dMgV1GfBNuJ312Th+z3/Hj6NuxdN0DY
I9kAbBQQ7bnLQLW6Ap5gVoVkvF/wCaVIOKLGQgWnEtwUIOBsdBIMhYf3ihWlr625LdE6n/z5THHm
8+VTc2adY7xEEJN3tHkliju9sejxYM3iOlzAyNZ0w0EaBDDrbyqe+ECvRHAlrHVtAMBSQAQBb4SM
dWLlMN8uX4awDOXbuHKiWz0ofBXP1dvsWxGKrvaO9YNfC8hvBkONBivHa/vANQN/OTUBSQ2GdPuC
TOem9ZdzU9DwlQjOA7d9Mc+kJ3U4q+2NPapfJFsU9Hc8xisRnNUp1kTiytDrMJ70B8nKYlcbKt+c
4tlJ2mQU3OUdq4A009YUQBTiGcN54EWrF5vYkJaT28gegnFOz07fIr5s+3xkLxJ4n1RDGzoZwB+L
uwIcu/UfMyW6Y/X6t7hYQwr6cIFO+yf4IpFzTxZJlGJJYAed/A1QgU7bnlNgFxejLHC3u4Lg04lJ
wFqKQe7XBtd2NFHoateh3GtOaT5Uyb28PJi5kKpu9yttBHGWLYP2TEtJ0oTrTwyJu6MMZ2t55QW4
e0CB5tDP6e3fpmlPn20jkrN0JR4bGaTGOET6q5A+o4Di5qbg2ShSizd1Y1JINuP8UrU6XyLMhywi
ZmvBJ+KrHsNq55ZdQERLR9fUe6dKML+gXNmSKCoKlOFXQntbjuw+s3CTlPI2gSNyOjWZvNOXadfF
vXwVnmfAtJd87myY9mqHk5SATf1qFfEcixThXIKqd+qIYmodopL5zaqsMxA9fP3f1GA/YRPJVTsb
abZAhB5fTuQ67Q5aLsgtRSfFOYG6ntD1BkRJOJm1k1vXSrm6UynQ481ozvMtQbMbb13GusFZcIli
wgjG5OYpfrM1vSn3gQsKQtxQAq9WmbvrdGZ7xofM4D+xT6OOm/Nryy5fS5S4wwIMflakOZNxmOn9
6Y+0bwcvQvhnrg69EjlrQnO67joFvFaDwH/uhgb7RYL62gyWqce4swYfk1u3Nomdav062qNLrBsp
VgWy9pJW5FkvwjiznvQcmLQdbM5wLMOZQfNUqK4KuFFg8CJnTQxHBgCJKmol7dvhi1jO1BVzbZci
ho60T7xY+t1IFRCB/pz+VP+PcmCjtQ1TxagYFyCKfiqKLFPrsP85+GvqJJnTuYrsSKsDkOjEwwQe
uLPuo++n5e4pB2ZhQzcBJQCyec5EYrVakNxCuSKb13CRdeqjmP1FW+RaENNFkjhTUfWySdOWxXR6
a05KIJnXiyUildgVojACYbbDpPIJfwH8rSK3YSKUFMEiFce0TwJ1mv0PnNqLGD4mFfmQtyByaULA
01/ZWBe1iXIuARbrtJi9+6tsxHAfZ1TmiI5T1YSZNgSTdgXsDEFqt+v+QKikKzYrhRGFSxL0rAFj
wRQh4b+fAyybRI5hOVg5ZFDP1qfRp5VfevIPEWH8vmYvYnmv23UFCs5lE9L8G8aRHZ1kwemz27eE
/yQ8vXQ2DnaYklnSWGZno+eZtL4l/54LQYR6M2LAgsfm9Pg6omz3OTWXunmqfnSyyygglasZyJys
NwPUQ1PwehFK5G4RqehQYOGyeRpLlPR/JGKizoNEjGF5okfnXvrFpgyQsrAaiMH+vjlHUDJhuVLP
m3ACZwaA80ZMqmLcHaUPgX8QCeIcoCSbYyOZEDTkSYhUPF5btHFHFwDgpy1DJIgzefDQ4/1pIBWP
9cqviekMeeYqs+kUqgjBbv9zbU6Ps/N6WJN00qDUajuyC2jus8zTMvCPgA9mOWMFslI0kLAbSTZf
jC+ddoki2Tk7yBoyfDS2+9vMswysploFAwSPneE28dNOEJ53L9yLqnwRVaNkwUsQlqnN50V5mdaf
lEpg/bteQ0V8ZJVG+U3Zfu6rflxSCbkzRh1S8kPNBZMWb7oQTxcato5CJpZFZZ40YYimVa80KMEQ
b9ez+FgD0gOwHtn5ci51H3HvL8Le0CPYeqoVFL7Xtu7rzPZA2fkRCRorOGvgNXvTfZDLkZixgTi1
RvMl0pfrdbDCD9ymjQjuNrHpF9lkn12vWpeBBKZFHyR56szWl/9NEneXYjUumjJvm3CeisGz9dhX
5yYH1ecQu5kyth/xRy+K8ddoXGU1apW0CfP+e9UH2vhrSW4mIqi47Zr0RgoX4q02ViSLQkpc1+d9
vh6H8n+UwEWMCADymPCAhHp+IJHqlKuIJnw/idgowSXmS4f9iapENNdBYj11AeaUGrBo2+5oOGYo
lZi3AxpW7ojW4Xc9OQH3KqbWEYc1LmQsi6rmsYr3ja5Sz1jw/BgfdSwsqq0kcG4iSZyVg3lkGDV2
kSLg18XW5JjGVxWbdnp+d9rI2U/mysnwPi8qcUYuYRPL6nKkLQTTUeR2ndDwl74l+Z9SmwQ3d9f0
XkTxA9btkE/6osH9LHMd9DZgSLJGEGr3WjVbdfgtirKw9c6wkcHqYX9mskCEl8zNE8HrAGpSEDyd
Pr7dIIS5SMDY2WDR5IuhdMEYVSH1gKRcl4vSyvE+HOl1SfNVYBD7kR1PDBygKaN4yF1cuq49WW1c
q8lVAgBjBBWmzkDNZGJjKeod6gpxOtgtemMaSNN1jDXa1ht60DkazW5eKEv9yFH6Wh6a2TVBDhHS
oLtnTKiDB8SG8/gW1AjXVaBXZ1PiiMGw964CI4/HkxEjieCmeZ0QakROAF02Ik9TDotiBqQafEOt
HKLXv05/zDer8Swab0VxZ7wO45oQExoz62llD6Ncgf2Aob3yssEqJPWh66XqlZ9izPLGn+zjcoZW
2XL+kUoqFiBVGwwklvWGwsWmyzDX8oTXinmz1r2rWzcaputOa7t7rhsh7O+bRNuyU7UEtB9Sjy5L
HFSrbqw2X9yinhVUv1LvtLS9y6+Cthozq4piIbl/LU3DjEpFkrUJLaO9TS0884peEQ3Q793GrRD2
IzYqxXEhrUYRt2G6YphQu7fa1eszReBkdqWgfqfj9YrckC9hjOkqU7NcmrCp/4B53FHW1SniRfB5
dtNqJFI4K0yKGQbf6EsMSotIS1tc+OhzFCaucj4ffs7oO+tB+45x/D21CJrcMhjpDDAec8FNmrUa
Pr9sw4EObrZQZ9FKx15E7aNdF01QdtLZSMJb1mFAFWMU0oaczu8vVDdxmY8mFyaobfJbUcTeVwr0
8LYBiAQ0+l5bRGL2a4YppjZsMsyarr3TapdSLmqi734rvBAshU0l4B/u7Ba9yMdsqdm3kl3rmLgd
YOXOU9QJJ2+8me9jrzmcvk9PhRLeO29FchlCb4N/tslpCx7OM/Wo+gVOcYyd/De9bQ+9nz7Gd1Ko
OuyJ/pGu6VY0d6hmEkdmrSj4gkBtMqTHvJE8q50FHmMvM9lI4QsqedyWdW0VbWhJ+fdxzm9J83VV
y1sjt2/XVJRTvvWGOmq94D1TdFBHYEPrtaGQomuACgTwsK61zlNMYztl03/N1+KxFw657snC80gF
kirmPN5ggiRxRxnUXBvGytFaQejS9wGDCLEH+lNgJexnb60E7snaDvJzhhljTNCqOmyc/T3A6ZtL
wMviLLKqIsscqhbLv7U7+FqAMMJGdyWM7o4+OLOMd2wsMVN7qx9B51ZjLpInrGtakpVljsnddjAO
pi5d0cEGwmmWXmhd783G6Mfy9HtuF8Ej540Xe1b2RTAXavAEThW5hmDldnLbs9JPguJH69sh9d8B
RMGO7pSazM1tAltnxVKDfIBN9a3BejFdlpe27c3gZP42+pqvP5ReGhBfPVZAYjoT2BAfunlVuURh
aLos67I2Cafj7AGs4dv6o4/czmCrTUfVS46gTlX18LRUkVDOcGfJijEoiuHdWL1LTVRfqlKQUfOh
gVeLM9dYWiBAwxAeEKiX6lKz34FALdKC85RAgwDG04zhSMbopn5XHOU8/kauQaJ6Ix1VbDV45Ob0
ufG+5bVWROay5bqpxjEH13UYt4ujLNdm/mlt8RKehBMG+67l3xuAYaTXNml3RWHEOttHVkDU+4wY
8kTUC3I8MUUs/xh50ksFDJmtwaWhvfFaWqp1MUE+xnbJGTQn43RhdOuKy5Dy3wG6u2sdG3lcFWM1
U4xZmfhyBWYzSXHUKwmbTJNjLLkny7LTpcQDXKHU/BkqtGzBXV3ONyb83bz4p78ohgz3bv/mt3C5
c1vNeaOArxNMK/XNYKet11W94UV6NYOrVhq8FRzbYZtWhkeUogOyp3wRGfE1lchFu9aXZZGE66w9
WIRiXEyNvie56sd9favG2pmWTo9SOR+HuOgdIv0fa9fRJLfNbX8Rq5jDlqHjJE2QRtqwlMwMgDn8
+ncwst09aLoh+3veeDFVug3iJtxwTj8Hfc3uzanCwg6r7YDhMoLGrX+2rLyrRutA6VL5Oe1/lFUJ
ALH5US2rr3NnOn43sJvJSg564b3EhvKzH5zQHbWPsWt8sjTvkI7lIdfGmzrrflZJfDBGB8h4Bb5Y
upSHlvW6P9ByT8tiN2X1Lkvd18pJXRTbsPyy6Im5GZqpCeng3MUJbibpoiXRX5mdHxaEOGoWNw0r
Pk90mYB+Pew8tyqwkEPuirb82mUq2zGvTH2daWjRDVjRq2/TeXjWOuNVSdBkVTLnh0e8Lqga8qSM
w33ZYIXIdGZ7M5P+BfMBH9zcUH1nnL4oHf1RDNnNZIPI3BniF6WusKvelV+dBPVBim39DStKPSKG
d7sMTu332O313dT94RXG82xaWyNtdya6kpS4NKgB2jWRCYMH6EY4do2P1Si+haUmF0WLIXefS3e+
HSrvqzqNdWAxYw8M/Rdn7HZG0n5IbPWZYu0KJes8cBi4ZGjHSNgUGGUgc2yEhlcMGy9XJcHh0t2g
WWsBaERzNUw8ukJgGht7YpOKdR2T6SGOGRDnpm4/tHkt8dYrAfe9JCEKTSOA+xpNS5BiDyFFMx44
2F7QaYdqP96nB6xwSczu0r+9FyhEILDY68oypOkWS6mb+rDskg6l+SnC20u+IHDpbt4LE4JRlVMP
LO4Y26e5dWDaJ2a0B5X8y+EpgFC/uywhGjEvp/lQLsl2MVvf08ogzWRNtZVrQsJ55qu4LzvLVBC3
ewxKOXSbWqgnfBm1L05Ld0tWHpwZ3UOnjJrJCtIOiFl2G8ZERojFz3CRKZ3JFxXSqnuM3QCWQMdY
yNLWgZ3oIHP/qBaLbxkbqwWkbbGRqMrl7b0/tKCbgP2Il0FDsjIG4E9X77luOmi6HZ1tx8GsvD37
zrYySKGLkqAYEwUNtfNemyoHYu03qsZs3pUbJbL+pOFFti17TUtvV1BTHQB22KCExDUMEtn5ZF9V
UNdGTTxmmjTdgg4C4ymWbyHydcOH65d36cH43Rng2wYCp4OZ+/cKa4ATi4Kihi9+TI9WRjA369zH
KdsUjpGG12WtK6ejqRqqVKh+CBfGZmuqLBVLpSVTQsBvW9YY9dUh6dqgbqLOKvw2fr4ucn1DTT/J
FK5MrQedVj0HntqSPUZBX35tqBlhC7D9PzfUQIUiB5NYv76TYOHDaprSAwqNoxN02wbcxQwz5Pjf
9eOtp0Z/CXHEdBcVy4EoMZx0i5UC1At8JZft+K2KsFEV4GC+Dpqa7xXE0/LR0kbgz6okwQI0CRgC
8/VTrD+dz9ADhAyvx6J2D3BNAAntiyzArh3mAb3bpn9AhIu0CKN0xcZrJc3nywt6Fw7EwjqtAJ7l
afh2Tf7FTXcAog2G+Mf1k11+vPcyhLSdgY2EeQz5AR1fNKMKzE4GRCOTICTqjLHYojOCWrP8YY9b
15WtJF86iPdHEO7GAYHR2NcAGaNpRcM0y19RJgrcdnpKul6mCZce4r0wftqz8EnMrhydbgbW8vyU
kYc6zoFsjkA2TYFuqbuBeLu0c2Xqx4/wPmi+lyqo+KgPQ1dpqGjzHS7FTwNkybgr3/b7GyPK7nXJ
Zu7F2IOQiXhCwASxcWa5+lsyp234EksM7Ee6X27Hnbe7roFvk63XDic43XpAd9MiSbqNCzPoOi3D
fr7yjVppuLBE8Yvcus2KIiht57nJF9mq36qRAdPEA8I5itDiEnKsjto8Lfi0JNa23nyblw5g4mWB
5aIj/vZBz8QIegNm2jGvNKxIcjhD+6v6RT+oLQY6q4Aj0JD4yYjm3SAbsVzJB6A4Z2IFxSmY43mU
oIbCZ/koqs+Ru8eglu3X+2ozLqEsAeF3dXGXZ/IEvTHbOldBCUK3mvl9aj4XOvOzGAztqgPzaCSx
RXZ1guLES6aoM0FOvgxPhvvFBZXL+HpdOWUihODsxA0QcRy44KLufNM4OlkM8JjP14VIb0mIxEue
UmK50EHLH1DAQyfpE0I/JiVI1LxY+/9NmjjH0laZMWE6iMeybJdlBw7e4LwsgA8nZUgAMRD9jwKF
GAPKcJrQHhGAM+Jl9YYPRap73k9y0QmUInmuBpyTDtpCwJnAWsc6HeJsh+3mWg2a2niSHGn17Xkm
Q4g5bLT7cdCB4CYu+Y07aXmX/94rNmULrmMqp8qgGXxxE6JGiT4SxVSB8YEvI3jhvJWcTPb1BI9h
1mrfq22Gh25DP6iDeTO3dmgwttPdzh8K4zjk00MGhIt4iG8awgq/KVzXN+ziEXjTm+u/RvZjBHeS
Z4WxTDma0ogRZgBLfGyU9Nt1GRKXZQtehBXYJlFoDCBF4MqqSf7TM5Bn9QZe+soHcEPJtgf4b752
nYJLSfMKCxgxCqU1OXoLAHNo7qfOE/v3qGDvXL8tOJUmbYt4mPAUtOoJm2zbtH++/uEkvlEE3+6N
IamNgteXjY+jCYAbFGILb5F4D5kUwXnohFlxY8CaDfe+MPrnoviyDPPj9aP8Q3g2MeWJStlld1E3
csssF9hYFw58jSQskqc0RL0V6xa7OeS0wLO+m2Uv6JUKAb+kk1zBV42z09R5hUsagHSfYOIYxu3M
37KAN+SmrbpbahmK/3pudyZT9F0MpV4T/DvoeUzhtG+DaccXlJvDb/iudT/pqnhKY5pAF8dnyZS4
g8ZwPj4U9SuPnO856flv5JGrskAcYWLx2rzELJ+BJugtNt5o//+yROiVkpYtSo+8N/W25N0G8f7X
kvd//Yanc4n0LomrZNXEkal56jjtgfmI+/K28VH+DVd9Icot2HHjhM5i/aPKEqKZnUW31DiUjRY4
KOmrIDspimhYZKWBVcs+EyY4wp4SDWvRyK0GC1hbpreJR32ndVIa4BW9wFAeKMtBYKR6SMThkM+e
bB21Sm8ahwxDYwyAY5tpB3xXXwsq1PLlCJ3cegT3fi5N1Iw8duNi4om+uUUbQI8wUBXW2RZYb6CB
mrbpoZd1YtcM+p1IwUXmI5mzhVfI/n0ywr/VtdMJ/oqOOssmE99ScW4x2xI4MRo/5uCry6e6uk+T
+0Y2zLXmmt+dTnBXY63NTUHfSi+sevugSkBJ0CQ+GAmwNcG9pNsEUnC1FfV8J1dIu2IAwAwphYkn
5geDfjJMtNElQwoyEfzvZ5pZTcCi9EgL7UCUaW03KAYlrPAulEQ3iQUYQhrVKTYDJSqO8suD8Nf8
Ly9M0K29LmslYwNUvqajNe9yKjThtvI+LmYXdr0dPCWIx09ZLMuf1l5L70QIF0OGOmXFDBHmNtk5
O4o39Ogd+I5VtSmB6CF7L61+vbMjCbfUoMGcAi6I04j/ipe8FmIdXPhfWa6/qhBnooSL6usR6ywx
zGvqX3st8YHkHUtHsNc8lGvYGibHoeAXTr4EtmpKFl0BVd2oH6xNuYnD73MS8Wlho4BPlE3Lrjoo
gHmZYLXSMecnZgGGirL97I78C3JIlDL8/YzD5R5I9FBnssSi6dAawP00UdCsafKpBkEVGGkOi0F3
Tq1uKLBG28V4LHjGBfaU0kh3RmcS31zKI2bOQmqoPxCCjn0Hli9zCNIJq20YNJ0DEsfAm+it2Z8t
MxgJKtkl5iooIKgUJWrzJNRnM6rK+HEZs41V9Q/TMmEXpYioQgI8Fw+07H21qZ6TUfOVNIlM+M8J
27xMbz4s6E17efFgTBNotVoYDWg29sSunxOlfc1zcijr6Z4M9p3VLa+dBUCesv6o12XYYm5Sc83d
4pQHg+ihQsvAaFygfuuROWv70Sw3tvaIFv0mXtjnVLd9O9MjzCr5+OeetSz1h3R5nIh9wzDuZtbt
F4xpvZi9g4lq14tU7ANcdxFrSn5+Q0K4whJ/3fU8o4/tTUtICIy1BEMb14Xw5OFSDcCc8Lb2e4GJ
bHSxxiYFD3Q2Dz96EltBPQCcMyNATyqxTY0h9Xs2FZK66crbDi3ck1TBfguD1EsH/KutZcZPGOJ4
IBQIIu2jW8vaqGtV03eihGdrmqpFPOdYpJgDxx/29W0DxncDs22tZJp6pfcB9MKzQwl5GtNacyhs
SHpbWTSDIpq+kU/TQTtwyrkiJD9tyWdcyzLOJQoZm0aHeWxbSFThntpth3FZc6PvZMXKFVoDnEzT
HIDxcaAmcTjR4eXDdED8rRfiN/vpR/yV8x2VOeqkw66J2IL1yByLz7ZP9ZC6L1NUb9JItsixGtHO
f4cQ0dIcvf5FrwGy3qaPdertG9B4KnGCdZgxcowpAC+nX7cFkH8BgVwQ39FTSdyW/gYhyikqmFuX
Hn4z33f7pT7UKEyrT/wD1PXvVAVXvcDZtxdMxTKUbMgSlF0I1rGd4ZBkri/N/deF4D1rYyHnciht
6DTagbGODw3/GGOMuOa9P5DH665mLeXxgPT1lxAhJ16SuGN2hozf0lPfqo9xL3GY6/HzTIKQVPVD
H/dGjG/1X6Aw12oSsIrTeQRtBLZiP6nLW74zR9go5zUJ+wazpG8Alb58h132AQXVs5smJzFvAM1s
8fXqJc8kLkymBoKuNWNpMMfF9yu0+Tvt9U9DX27pZEjE/IMNuTbffMSqmfjSnAwHeYSFyMZcC6li
W+zHyduXyXDU0umHY7Yc47tvAnXWN5ZZ3+lWjaDb6ZJ8f/24f/8M8Qlq2LTVZosXjHF7sf46NJ2f
yXtLK8UC6MlJjBDHm75WygXIZm9Z3fCjfC35+ELEORWKt+VyPM7yOVD2sixZlx1QsLjcckddmREf
0j0gvx/RL9ml9xbW2D9boHPTn5PIDdtQuZ0iEo27PMDuNlKtex37oNIp27VsGom0ipoJgDwvRkYK
Ysce5YwnvDVrBiSsiqhAS0/ZLl+KsNy2sgmu1c9+JlAIx95UuTMFav5Wm52vjTkVYaNPD4luHAmt
Fb9ZZPT062p9JlEIx8xZWJ3xPUNeX+A4wya6slidcQ7dFt5AhvUmkXcxM2KS1KGpDnm8HaZGLcDR
gFgKSJ+tuUMzUfY8Wc02/j6eI85J6242dvkMc3HSF4wUYyi7Rszr9qOTBUV7N8U3iazevOrx+M6Y
aXEsZZEtvKkVTc3VnuIRAlIc+qXrflyPSf/wDV3sbwEXFWPyQsjwdDScSxuuaGQN5j7JbTL9nNg4
ho2j7dpCQTunCdyEfUDyUUWJVu8XkAtf/xHrmnr6DUIgARJm1ZkZoEuboT6S9hnba2Ci6HynS6J5
ls2ZrDoFVJj/OjH/+1kxRU2WLCuAErztlvZLPQNptqoiV1clkBOrKT4I2Ry8nLEcJ2pLsmgM+M4g
KmHebpru1I74FCTzQIyVfL3V85wJEpycAqUclglqqTcABBu3lQ3V15+uX9HqM+lMiKAm9rTYpsbf
YkuBMN/N2z7uopnMYZ9iGC1XfS+pousitVV7O5MpqAUhi8vmBsuzbTXcZmNJNwByDh0MjdO5iEBZ
BfC45MbVxlAdzciz8yd1WR7Hmj4sbRx5dAEeW9G+eOUYmIw9JiqezNd/4qp5nv1CQZUaza2xuIQM
qMp22vStHmOJgPUc60yCkJF4VcGGmK+lczJBMyoOcRg/N5GyrTbOA7mV9ZlkSsst9cw2ZkbiajFx
zS6gOukH052D0TDCuf+3+Eeo7/AFkL+tQwhOcNxGXsXoLXUh34jNNxqIzfiMHOhgwobdlEFFZC+X
1Qh8JlMIT1ltx2revMnUNqCjiIzmyQ6xdBG1zG+2ZVDHkkRPoh8iVt8y511j8hpSnaRBXN6NjQwJ
RmL8by+CswtzqebGVYwuvIltUbaErGiCUXu5rubrQeL05d7+fialb0AJMxD4Mo7V7W2yCNNIi/99
CdKdutOs4Lq41XBwJk3wNUPMksqhuKckebbLPigA365ngDptP9pLu78uTHZFgpPJBqplk43kVGFD
YKYghft+XcD6DQFtnFeYAGkhaB0hbqtj5QGeUxmiNOjyg9HIMCXWPeXfMsQOu1uZA2hI+GjCnH/M
xoOmbnssEeafR6AsAJsDnE3XD/XWS7wom2Hp9c9TOUJOX2tOY7MRZbPaiu8WtbnHdtzkAxHzsW3a
z0Y3jb6aGAPW1fJobOtwSbXCT8GJ5OsWPSRTu62scvYLHfCfthsqRfU4JOUDRkQiux5AHG9/N6zi
xrDSY2oWn9o4fyR9d88w5errIPhZ5u4IQKfw+rEkd+UIodT0anckLfR8aT8oMUbRCmBg9aaEJW1d
v0/fTtTvglSx26GCAjKi3HfIjW1+TkcwTlUKyDkTWb7zD9Z7kieoeJsZSwqKWDSoaLdjIPyKrU+0
t6IOdFFNPvrY9o2Urtnlek78WJ9v6mqWmLTsw/K/nzkQQxldVry196dduyRBq3yYsQp2/fakBxWC
ZT5mylCZyITaqNm3OkC4zDxyMCKhh1b6pOxVSflxvbZ6ZgVCuNQrU1EImwAzQrTDWBUbs0zCUnlQ
qm82GaKs+Ny2dyQbJJFMpkBC8KySxQSI7gAag/LJmVtfrTHPruxyLYlY8sf1jyq7OcF9uSW6D6UC
5ZnKe7wl7eWYWRJ7WBVh6jbg2wG7gA7Ze+WYZzKkZY7VRmbUgZN3EUsBi5PIEGdXc5szMYJ2qCUd
Z5ZpKJ6qIIZKhgMedH4PNiFHlW16rouyNV0F9KGJZZT3J6JF3McQhUlzlfqTN0SYng+T0brRM8no
/2r4An7JX5IE2x4tE2N2BVd5BkrTDP31TGJVMgnC7YB1Os5NnhImFt/Dyv1MLyUiNNn3Eq6mnVEa
dXpkuerW3vZBd1NF+YbcJ1EW9GGLZj7weZONjA92vWFx9vEE81VbVWFOh/Sss4Y8UJPkPnO8G+Cq
7pce+Q36cLnvxcWHxXKOzkz2aAFEysyieQTmY1YPkrtc919nv0ew67JM6opqCON84NYAQF3koXoy
h4ClYQB8pBI3sv64OJMn2HZvjlrajgh3A4a+30GCqsCWRwFXBgn6DxIxPc9JjXQ8Gd8bhmFwIgwV
FVxeoM7TB4514qJkvEREv28AeypbUFj3LSeBQkRX63rEwxF5ykgwK2cYvjfcDKMXXXeS/GIusiGO
/fnnsQR7j6fCtXoA2W8VtdsDDA31zIHZflWhY0xavPoHEAMEmYs383XB64ZzEiyY/zKAjzHlD1CP
oWYyNOZT2Tc7otr3aeMUkiC+mmWenVLwBCwpDSPmFGkGwmrhvIIZO7CMW9Z3odHvSVeEuba5fr5/
MInTAQXPUJKaQ1TCMxj3bG9+5S8PXlEEkgtHxLEkz9J1X3eSJjiEji3urKZYVCQkD3tm+qasKrQa
us++oWDitUG9vIs77D24e8CsgPuRfsTU+VgDCkrRPkq+Hjena3opGLg5GIQ15puBG5tl/7b5zJGM
mkN6sEkokcZt6Yo0Edu6zRwgrNZIFTgEqtdiL9ENab83tkbg7vJDyl6uC5Too8i6QMCa7FkZdkh0
U/WxS++77rDpxp/eOIKPUQ1mc7xVLMnLhyv5tUMKDqWndgbkOVgcUeOjWjhRXnWHqZHW0levztJB
y45RY/hE4eqoS+0lHjEKAxLb18HKHulg3lqYNmZ5B6wC45gV80Gzqy+1lURFFi//yfJOP0CsXbRK
44E9GNbOb3P6geL6cf6B5bVNt8U+kKy2vmp5lm1yhkdMYIog9uriNOBHbDKQIRvHpLPu3Kx9va4u
q6Z3JkIwPUISwowexlAAQsWMrHk/kGOfPOS1ZDt/vQ17Jkm4u1IfUQuY3xqj58xOvzM4vWoDJ1Gu
gBKjGbWaTRkOpaC6MI00rMzeT23lWKavGLS03e8s/X79O66/es5kCkFcKwa37CbI5HN1/RbwHLfp
LvcVOTQaj5sXxnYmSTC2YhzTPgWA0NYoNnPAkqONJjMHrGzmezXsGiw7y2Y9VsdIwSL1lya6Qizv
Kpagy5HzFUo+4d8C1c6JMeOgP1lbwIfsps+p6f9bUo+3cuiZUCGOp73aZbmNg04A6scUsKsD78SQ
DVKvG5mHgW3QjV8uQAOQ3csKB8lQsbwYzsZVZTzDMgFCtE7TrLSTGZrROPfWmPmDdBFi3YhPRxAi
tJICHIe0iJ/EUG+1dA7dgU2B2uTP8dwwUIMnti9R91VPbIMeC+ACAB4UUSIbQ1UzvUGFUDXaSK/s
sKbqZqQYCmyrDVnaV2XC5n9cPRp5ETIFGE3Xf8DqRz2TLxgBmZpCoQ1urQNj8Eg2XSkbnZZJEFSe
lZQCbgjvoLk8LjqamV4iyVPXrersEPwnnBWAyml0oHjIDf58apQhYJ7tmykAUSt6/7/12JBdnJCv
lokzacgBeMf9X++UrHqqs/MJml86eZy5Bmp6TcjpZbCvW0TAywuwPvudd/fjn9eVYjUNOZMn2IHT
KtjWcjGwNJnfaXZIqiRwUcq7LuQCRvfNLZ1JEUIm4JBUK61wa0ASfS5tEFhOJLJpvEkGMyR5t1cW
9oi55/uiLB6GBVhUun6rU+01B1CUqU7PrMs2AF+/G6w4wL9xXPLs4Kj06A7zxmkxSrukskc0/9IX
MQPNeYd36uHnhOALCEtd0WP4IH7rIzua0bTLgsoFDMOEITU1C3nQoLvqP/VhT4LF9LdHBjrGLvC7
9ORDFxN/6g3fSWVDD6u2Cl8EbFL0lHURoDRPQRviEEyOtu3Prs4BVvbj+qXzO738ficBwp3rU1Xr
FcPMTEwB91GPe2Ui6gNjS+o7TlJHgzXt0XaSkk+sWBA8qWkBGBpA1Ug833uIvLFGBSfmFhSDvQ/8
JDTQ7v7kJ+HlDykjyop/gEQHcN+YTsLUn2BDhTPlZATE/dYpSi/Q61kNNWDV+Kmh3Dn6XPiDVlQB
AA42Fpkfq8K77bDfcf1rrzvGs/sUju2MI5YjXECF8Ubo8GN4eNt6/nXwtyoMIPEkTxiJCol4rIba
WfOMPsM2QX1L714V8+n6oWQChAQxzhVzABg9xXjbt16vfd2R7nasaIsOJAaVl4xBfCXClQ0mEHji
BJ+Nv05a0KFsuh2Gyfj8r5IFedTvDCmL2Iq+vJMp+HjFG72BcAAePvvbPHCR46bf20cSyPrw61/w
dDxBNVV38ZrBwbAYM3U/JT+aenP9iv5B704SBDOP7dRIyxjMC1jueJvV0vMjJ9Sdw/jY3SrP9Jge
lOfrQtdd80mmoOt4oqhNx0EfPL38CBjIG6/Lbrw8BsdMt/ufRInbHb1N83jMGWbRq2dXb0MHAC+x
c3ClBZ3VQHxSRE/QdbtP9YZkUArNa9FJc7FiZAdxOjxeP4+++u1c7KtyyCngj3CDOEugGuw2W7mN
A3k7fTtgwb/YWd+ae9BlJAeYV3NkO2Nrv3ZBc1dt5mO/s6PknmzBY7YxJb9lVTnPfgr/+9lP8Sql
ZU4JLmaLxEe7UYHXRIof18+7Xik+EyIkbwVKSYNnYUorLgnwF70QHWJUXzdeMr3GZW3489w9lGp2
VxB95w0gQR0xhVS0naz/Ifvw/O9np1XjmvUeX493p9uhvdHZTYcmiIfOsOTE3KYvAu/ZiQWbV4y0
AS4pbphPT9oBaFe+odlNtIAdATEZNAHgSWsaMjgbWURYr1hgEhkzgKBnAH/R+0OC2Xiqqo4/3KBZ
fP2aL179HozPuvacRAkG005KSkiKkUbKflptGqi9bOVFJkF/fxj0gFvW8o2BSokfscL22RmY7LZk
MgRzHEvdIl2NfL/EbG26aSpZnvcPBnD6TvwXnOldD9C1SktQEuDNIMrxt6u3PQsjSPUdB0PJy0Ci
gfzDXGrgSaRgc1UVU2Lyws5fJb83DCBsmGDajPShbJ1l1XWeKZ1gWdVgdO2IacUt7TowyTuT7pem
uzWWRTbovm7Dp4MJpkUXOtqjp9Jt4XWf5j6/yRrzvnMNcIBakpmAVSv2VMeFJXtYWBTiaumoObEZ
vmHRAL8J8Jyk3sT9S6PMYWFJ1oLXzfZMmBBQS4UUscEhSZbOWvx2yBx/SjxsD1pqmMZKaCbYKXfL
x0EFE1XmHCbDlE6XrFrC6TeIKEFOMvRL0QBVTT14ABzTe2yBKEHCIVb/2rq2C9nBV9O/M6GCE9GU
kZLl16ot+EAFMsPfeSxIrlXECmq7BStgI6xxMep9q06e3yT1B29U97lCD5hgkI0QrH9WU0fvAvQC
5ttqw5n5G6wZ1W4G6IGrzMdsAc1qE0tUVSZCsD9rUolnTTgTMyO3rXxGZLWzVQvHAMRfhxDsLs+I
Whh0hicGKaxFQtp8qEtZW1J2DMHilHnJRrCdINVzt3WvBjqTSVj3xWfnEOwMG0CGohU1J/dLn7UQ
i41Y9WO+tl0iunETP//SSvLX9ZGIk0hxNydzjL52YojswgWQL2BqokFiYp3C9vUN3ZBbJ/eHbRql
EtNaV/S/r0wEEQHxj64WyUS3dfvYYlCG9OSQVWNYo7A6A771eshZvztAqHpg3QJbhxBGs562pDGR
85jLwWv/cA0Z9Nv6cU4C+A84MyPLAXTpMuKdmCS3GXJDY3nQmuSot0vYWCz8304jxE+j8ZK05u0K
R8G+ljLekVidJF9sfacJXCN/fTLBakuriGtHfUsToeuoNE7Zpgi07Yz9/OoWdmYDQSRBupg8waY5
jQ3ntqaf0PT6TwH87KcI5j2mTVwqYArBwi9Hu1P90tkY5L9UK86ECOY95qkxxJjjAIEeSMk02ydl
G12/txVoXYTqs0qQIENv69oa+AoFT3xIvzuNpcxGqHwsfW9bb/IIZO4yNq01O38nWnAtWQscnc5E
iZVPxLT25xZTP+7NuFki131EL28EBWID/LZcNmW9NlpxJhmMOe9No0q7wXE4lFW+Z8WLs4ER7ruo
Ll7UEFxDG9n4neQjY7H/vbwJeOW2w5tDvDDLkS3LveJ7G74G2GGX+g33BhWv+dhK5gvXT6ppJp/G
Qw9H3KLS2aB3MBos3mJPDIjzBvjg3hDnnW3/kB50KtGnFadjqGfyBBPNY7WxGj7y3Y2e7y7ZPq5e
FvPBHe7HeZD4nJUQ+06WYINZDmKsxuI9vRQYZN1eTVkAXGqJgfC7EV4G76QIBjLEEylmPEf+fh/G
e/vGOvwWPNfKK+SdLMEiFGNaTGD5oReKlRe3PHLioaHBUh+J2vIZ9IiSZw+/jStnE4fndV1jgF0A
diDt7btuyKOYKLNfDmXiq7EMJ3St7nZ+OnFwvhvApY6hj1/Nc73wPQagriTie9NLhJcdqfw0SsLk
k+QGVzLmd3L5Vz8LhAxr9LbVQCfbSGU/un254bB1TnXk+y+DGsk76Sux/Z1EIbbPRpuzwVZRseqf
eqfwZ+n+MteEazcnBHf+ArOGBDUip8s+uaQITQIqTRMMHR6JtJp+n/WHPJPuPnDHeE2sEObJqOmL
4yE1L/USY6OkuM3aYqMZxc+mWlBR1xVsOTjWrh+sCKDWQYOBfx/Nqi+tPjS+45qGH9MWMOrLq8m6
0o/jCj1DZ4jAPB+WMQEey4RVL2cCcx+ZvjGqFH5SodIHhsHWN7Ls2DZjHoIw6z9gHL+7MsFxGd44
a4WGbGmySr93JxDHYNF+knW0196t7+QITgv0NV6rTZj4vmDkmHf1LPGQ3DddXhe6KJgaAJiRuOHq
qjNzFI6OTtv4ZtKdL4rmhJpOdjPR72qtvsfr5ft1a1tX/ZNIQTHV1sHk3YSAY49A3aZwJwMgMCWZ
4Lrnd6FJqFrjPyGejklRqjqD5++xxqFMgW3+QAyQhDKZEMFtkLrwcodhF0txaR2Bz3QfJ4afY7H8
P93S6TSCtwBdcbLYLfxiVxKwFyGn7Tbd/G0YdL8HG0C3yJaO/0EJTxKFSyKljfmiGoVdvlpZ7ZJD
M4cTH0cAY7t8OHLdaZykCU7D1DLgdc3YPnAmJSw1G8BKywGrA1/6hWIyGD7BadSbSrGPpvHtujZK
TyqYdcKXEN0UmvILVovDui139d49AsR5f13WeupzOqZg2V6jKJpFYNlqe1Ow0qf57E9V5jP7s8VU
ic6sJ8/aSZqQlhAA1pmgbOEduRGYCmVY9nd1uqswIUYzP/atj/nBopvJuZFNssvsQkhS2tEG+aiN
hMjx0CQH7I8R9bYMgXU9vv19PHEEkxPXWkMH4+vbONQpqEgNqnhBMuc7atYHW2GHySVLQDr7j+vX
uIZ4BA99Ei04F8MAOMjY8R5xXX4w1VkLlXxwfCwy1lj17qunmsXf1I5Fuqs/dCxHnVOvd6Wp3Ws0
3itaeZt5KEKqefWZatOrZ/RHx6B/xAjH995ivXQKMbbXfzO310s/f/rJgqtys6HV8gRaruRVkMBn
SNPgi/vAB8eogOE5poYCrzh7YTWoI3sFyBv1bbMnm2rbbji4dr+7fpC3UYd3JxHkCGqNoZYFIHIc
Wrt1j4DKAxwJQOp82o99VGtVpGXY8iElPuvY75y0elDNOerTmsMqd081yudZqweK4Qy+kyVAB5yx
IGYr5GVyUQ0AtgP1jB2tiRpmiXVLkxppqN18UZu5i5xlVHxWyeaVLi5HOJJgL2Zm9VquKfW27Ldm
XQW1LmN3uQjz7yWIUw2dpc9KgpLEVqeYv0qHZzWdXD/zzC+TYwNyfEZmlmmS4sSlazVM4I6oro2K
P0pY4rRRPpjdBNh6oKn9jfn4C9+XbGUu541LQ1ALB6TbYE/H7gy4rwTfmqaJoucx1M+1MUHVYpGz
rvOb1jjSmgVAFApje/6mjxhRbaywHKfbos/3vdnvrdKi4BJcHhL3zi7NHdZYjmM5hbBj5MuFt8Mj
0q9SGhjJAxDDAi8G+uE0gQBiDOoi3Y3aD5r9HJyNorNw0pqwKMm2cD2/UtMwr90QeciusymKhamv
JNmHyiwe7CLf1g2wNotvjnbfel8pCADdgs1+xobSB1d24PYYzho9AKhjypawh8y7jbPcN/MbMnd+
aSnHWck3FKOqnd37ZT5t0HLzzYxgZaLZLG5y507NxnA/DqTcKYvqzzqABKizI9iY6gEgUva9XxlN
RDqCjRzLB6LiwUpB8t1sJvNrZcWYga38PgfCybxUQV5MYYYpYxTxtq5WPyo0+1ZW+H7ZYEqStxV7
eHeXgolDqbrJcUqGynh10ydotNXSqtbFk4/r5pm+CDbXj0bWxgVjbwkOlveK6G1GpolAEYQhT0zB
SYtKF2HxvUixGdSbVoKiP0S6U/8pwTLdEuuTn8zTf7I7IHhrOjD53AvYRoTcaVw6CPqFdLbsTAPJ
24jhld94Qaxb+Zk0IYFi4KSwc5twKz8N9P8esutlr+HtE55OJlj5pJoJmQecjDPN/t3a4muAjRow
rMhJm//runiSKOhizyxjakdIHP+PtC9ZciNJsvyVkjzNHLzad3cb6aqDuwMOIPYIBhnkxYWr+b7v
p5Y5zHV+oC8tMh/QlxGZS/9D1h/NMwSDQBg8YUyWSOaBgohQmJmaqpou77mjxzLKA5o5N8Pt6Dbb
fY899eJRkJNbVpSDTE43wQaqGYDDg6KgX9K+KsdVLAvANxYcAtT/hwi+goImSYOkIw6tmrX3xRyD
7XX8Kof5zpq7N8DPfdP1onG800zj68PjqyeBqXejYcMdxMEVHhWZk+yA+eoZ6cMEXJNIPMJ6kpjj
BHJBT18QcJhO2McDYvNwy0J7Meaw6BbwD2krzGWrI3tfx27BM5b9z92ChUjr1dkxlT3KVjU6yjaK
hWWx5occHGrjLtzUvpDiZnn7bE23DXAPnAB7tl2U5wisf+lii2Rxa1KaKdblpmLX7LgdncHzizLe
y7frsCz2+dH2mQPmmlVm+ZP2nmR3Kb0K7dvzQapIBGcS5SydZVAUl/7YAqwL9Lkp5k8BPnNeyrJp
OiyEM4ahpBfqHNelr87bUFadcRIWYJa95EEEZ/3mutWrqYQIPXG6lepahJV/1gM4qSdPKi9qXzhi
JFoVZ/y0KreAuIa9Y0CIEphDvNhL3HJCy4SCFnUA1V/of75lYm8pXtZ5wic+x4kmJ+n3K4XcA4ND
tx5Zi4bZo1qY+125On9451XkhFcccAu00Hrs7JQ0Wy00NlQe3kSKtTkvZtlWHBbGmUAllGM7YAfY
r4H6gXE0zWcgwKJi5ylaALeBXIYqDSy7RmdZua8iqS4Aneg2XKNxvN1NnooJ/dQVusk/sLmHxXFG
QzVQoMtrCP3z74vzWmnyMByRWSahEkBUjV4vwH54rS2I2kQSOJuhYTGRoTAHgjx9QN8ymMHzuiCS
cGIv0FQGQEj4/Piq6zRPCXKBUgtPhLMXcqyCTY65jNckGmy4U/TiW7xA8HO2bhg62Gq4JAwpptjs
8bjz0TbtTFnvkaJwySgysoshpyJrgCmU0Rlm8rD7epi03WS0TMkC3+r3QL7T7ffRC9SChSEnO2j+
JXskkG83tSQkQpG6K30ahm5nvpvki0HDu7Mvf8F/HAvidrAns1RVFLYhpp+i6NLMn87rm2jrCGd8
Bn3OhmLE1rEkMijkWOfAj6kVtnUinVgMMY+XxJkhozKlxtaH55fPvB0vkmHH2vbrXeSlbjoIAnWh
PHbljmIJZP+tSbKxwkx6iJAbQqPwOijeNuqFHX1Ig8uwttdTmLm5+pSLqMlOewZgc48Xy27IkfB6
UqQsbb/HZ/2XWVmX4Day1n25iddoOaw3ADNAXseTtsKNXorXjmXz1kppSBbaCjY6Tnp029KHwpA0
hwJgyk3kugc0THuhU2l0wrlAqWyMvDpMBQq2ZAKOvwRn0DDXl8flPsySdurw3ja+dd1aoMOi28hZ
NKysm9QeZkaNv3YZ9bpZdYtiHQZeOm/V4oMC9veBuma4nvSdSd9PxmPXXdpoRxd8EbaYc2aBi4uq
aqxSAGo+R8h5tArG1byevfnNvkfEMfX72cXYtwWoaBGU17JoS7MMgkSezOfWrFKz+16BRYrCykna
aIVR2IEavpxWXiZiSljyUoqCCT6FgOnkpLcTYfPYtxhc9rs2durmehhEjZfLdulIBKe841iT0EJc
++tZhMXrciSR01Qlskx0Yo4vfvGF6exX/eLx/nEKq83ghlYG7J9tXmvGhUZWQkyyRX04Wg2nivOM
Ua9YZqtBqy/gZ2JzdICw6Pb9xug/ndf7xft3kMUnKgIKqseY2qVf2BfW3Hsx8vYhsrFxJ+jtFGkF
n54YJKsp9Bobxxz9j9xSu9q/AX7GWy2ar6Olce4R3b9hWgNS3i+LN6F9H9Pa6UTNSYLbxKclqjJR
W30wC3RKpx6K5Y7c+OcPSLhvnA+cqFypoFdl+/aj3fw5QELDGsvJiZyPaE2c3ytR4Wnp/qDQH6LP
hhPSr//kmjgL0aF5M4szWAiGR694+4l1GzlUyR++JF63EeLRi9bEGYiqUqQ5V7CJvXXf6fe0eRCs
SHBnNc4sIIBVpJFtGhtiar8cNxhGLzwDOK+fCBVYzHXiuI7UnLMWOYnHtK+xtAEcO5G5Zg2GKpop
Q3PdItEeuKJOY5FG6lzzZk5LWa4VEy4EI/leV8+ZY1iTX5DgaTaDt1khf8wHwOdm6bWmd61T2mnm
Yi6FwIqJeJpOgbpZlIYZBR2EqKZx0sVdV2NO9HjCMC6J3SgtvhqTfGVE4boIs/sGlizILRQuk+uY
Eq8brdUABDaJgrEUWaNvmVG4chXc2R0GdAqj/CKHindeNZbN0OELcvc3y6VYGwliZgzHeH3w2GWg
8hnW54X8wZkcpHCXtpfU2sCAMNMCZOpnwHUjt81aaue18XNasOxzDxK5OxxTxbanEnf4kP392bE9
0RZyt7eUJjmpeqbi04eORh6NYGxb0dzz4uv6WJW4O1xafaOTCCdVmtqOTihY1cHKzOWdps5XfU0c
irKeJKHh3TLWKolW58+Q/fnTi3zYUO4ij9Tq03qySz9o5tArTRKvG7nK3aG0NkOsbCwLMGMAwBRE
vufF2nwrtlIDV69Useqws12afZRnfxjXffPVUFDC1myRporkcc/iJutiO84xVPTCs9dvpI9SvSc0
DtAWSkPQkqDcFK9i3yaCxe4r8SebrAJGE9w3CH55pIfEiuxRUVWkNZBKmzDqalwQ2ekSp3pkwoe1
7cQXJirWT8iEvqPeRATm4LRviBks1SJo5lAVZrNePyupbUVxYeCmsntjfsyf5rUCYoHrzJ9u29Ue
jFIGnpWo0sau48nC2TAXG+C2TjoRTTMcgzjFI6Od45VcftTwlBkK21GoCKtAJIkzeFo3pmWbW3i0
W7ZTGtvO+lhGT7UIgW85OXC0Im4jIzlN8ljdPzOUNZpMQNK3fUaJS1dDIESJWzRCR+I4ewdedz0I
C4gLpeyCzj1G/zC1UCaCnAfbnXPnxNm6JAV5vAWwYL+xMTtTPRFwd5y3M8t27mglnJ1rurzQUhZ9
/XnLLZTFGTUrsADFE+8PCWRTbLj74rlH5SdqhIuR0GFdfFyS4cmk9iHu9p6vggDFJfTCTx04weIU
o+viVKJAJXTOlKl2qBRhBIF5o65aqjq1djfJ9//ccencO0YrCpVG7HH7nIY/bKG4zWfRNh/tINvh
o5SXNqkDobKMq1tcR/Guy2+h5G5u+IQAQzoWtXwLdF3nLEWr1oPeN1COiLar2LyYTBHDpsAW6ZyN
UDuSpRiYhUpk6qo2vwFfzzWlD2krdGvsFM7cW50zDzOmNFWq45RYU0i1GzeS/j01ykATxKnRxfDr
6Kg4O0HiIiIkQ4bwUNFlfbXBRSps/lrOhB7J4gyGaY1tMlKoBXuCxrkbbgO/88eL0endbFoz0nBA
c3u09kXQnMve8kg0Zz+KSS3y3kB0Em+NdR2DF72IndFAw220ClG4jOqtvs7QSpUIKbdEy+ZBtWT9
RTartvT7N90Ldxwh7vOI+Z477pde4IdF8+CyZhoN6PREiIR8yVZODT9NJUGDiuBiGJxRyfWwy4IZ
Vw9R3yWoPUMnDlu3osoF0N6FHmfxdXy0IM6uTC2oykDJ8WzCkEr/ou4kwKCy1Cp2EtShqAT/1Ot4
2ULr4P/D8DDqzpyFrog2JWUbVn6nkcgJ0/ztXCmdR/Q/DW/Jojq0crwI4vazVZWokTSssDJp5EgY
uJBkYcSzfOcPQrhtNOLQNmmyv4fMmb6kOVkv/a+p4EEUZ5r72SjG0IZri3UFtNLvivaNwK0te+uD
BM40z0qnSmEHg/ndW7Ph00H3dI9RZkwVSpqiPLtIGTgT3SZ1YffMjFW1cQFWBDy04qs6oYKVicTw
lhkvcYPauL1z0riduh2C1lGip/PbtyzEBkazpWu6xjP7SHI06+WAcF4aNRAASp49f8mFtBXL2RXt
hxh+PnGMBgP0mcHzxWXQku1W/xp7QPbwDF9xUf7atK6yqt30UWT6BSvkhxWDKlKCmRjYRmurh7vc
eKqHu/ObuGyWDqvjLm1pRQiy2UmNoHUtIhAFYd5T/YDmpY0tChCWDe5BFnd3aRwPlZZBltF/HarG
ifR7s8NEHhFRb7KbeRqIHARxN7eOi6xMexbDSVA/o18pQeWe37flMPEggh3dUZjY2dqgThNiDwWV
yB5ghaSJnAJJA3RSgo1eBDuwnNw60kLu4mY07MoqJcU+XcxGbRLdiQBGMaD1RX+XApbs/Pr+4NVy
WCB3hQurS8fZ3tumwK928wb9US/Y9ZKIRk10YHx0VeoTfAaz6hkBepsN0pbV+fWI9JwLoiJllqtx
YsbCVlygR+Hhn7hx5sfjFUGf6HlhikA7eFjwLgMB1zTj4rIET/+lmDxg7LowHk4YY/BXkVfM4Ufd
9meKF8tHhxEZzbAAw4qi6mvdDKTQnOxwH2r82UbRxYM7EsUd3KSGRoAAFbkkTBsV4zX4lEV7uegk
j0RwJ9e3tO3sOXnGZSuwg2ArzK7Ge/aoHUJn+hT8iqocBPJvaDIotjTXeDAlsuHW2gddRwt99D6J
L0dFEaxuUVGOZHHBGe3DugsMKH6sNOuObrXu4wh+nzhFIDq9U2pRg5ZIN/iXdApMNmMOIPAFaS7Y
TjfEn69yX9QFu5ydOlocZ++LqZ/C0oRytEjzpbHT+InfeG3m4bkCTOZKdO0W/cuRPM7sU3tqe5De
sICeApbFdtJSW01I8HXah/MXXCSJs/5ySdKmzpDfi6PHCgWWEfAdGsDxWyEs78ncKguqdUOxwFyI
lC3fFZhLmt0MBh4peh3ejZp5OZdQFHnywnjwpEnyxyxwwhbDChgwFSjnos08ks35HEBTySAWx/n1
eOemV3r7OcwxBpfeRyIaLbZfJw7bUGVEcRoYrfgsUhXVI+0p9nM039bo+SW3avKnyWLZTh7JUF9b
xbnuQEcuwypiYm9tAxmuwTT/ebVgpujcMjiFl8Y4KCiox/xC7RwMWDhRdpsOX3obvXz0bQh00sla
nxe5fKGPlsUpvdGoRYeJtWdX85Jd/LmpgEWtPxLFab1SAjhjnBG/UbApJaM/0VuVfJGCULAmkTZw
elcFQTpZIZY02h+LcTulH/XmnWDbFr3K0Vo4H6k0GZhrbNhBRqJR7bux5/ANKz7Ye3THUnn4JyVy
rrJPTRT8E9xkAFt79fyjSB2bazS0oUgtgsERqgbnOTuZ6E2afI8Dsg2gqjbj3T8xnHJ0u/hEURbN
WF2H1R0S6mwQZr5KhTPuonXxuaEO1KV2GO6jq9cJ9V/MARzUhM8RhelAzWFEmN/P7whgJIt7gVYs
5jOOBHAmQ6+0oNN6rOW5nfl4qEeUz/iDfTPQJgDCQlPlOY1kSZ/lsoDOH/KlzPf/zASMSBY/Ow/M
ijoFJNnLul4y9j/TjiaUxQVRdqaodWW8imlYHvhn0JGWTeCPLdyHPMfPvlnKG1lhW1jGjhI/dPVj
QjOH0lLgSpaDJ/Sdfz+s/YPwSFIy9FQDoBYzUO3Wah9idDaP9z16xaJqG61tYRvqsiYeBHKORO4S
Eyyg8PYJQXsaUASIJV3Ng+HEs3phasREKa62vVyRN5YN9BZjFsUby3YfKDqGAY4cgyeham0bY4I1
7BXBnybAta5rtNUE385fueUjPEjh7LA6FVqlxpDS1uM6V28ZrmRQvh+zVnSEyzt6kMTZ30qJWpuy
vv6XUQWG+/HsmoV3e/EhYfyQxb84zbINijRFkUBVo4uE6E+9FT5qancR9/Y2otr4NKWa5bT2sJKK
HkgWStainzi6naTyTtODtTKSS02Ot7XSXVKz+ZWA+ejrcVfUMsK8atmQUNehSKJRR5VMhOUriu90
/ngXX6RHktTXYR6xI7mXMxxv1rXrpHnSqOSflyBQIJ6hKo31ojUCXJTOGDw592SM/4/9RyqqT/yB
XTucKXcjlTZJ2taC/hzeaj9r15ZloXnMtgxNVzTe3Jj5ANS3EfrzMmJ90FURRs3iNT8SxS2rJkFf
axSZJTW4ptXTz8wen8K8sWAfWKmqZjBcSZ40yuzbbJBiyAAP5100p8AVKNw5Sd0qaHaaaXmjYWwi
tMWhE3xL8mSnkDBxSpW4Jp5izhgEb35BaY6+EKeWCRmbXmcxSyfvFI2817PgWyJ1LlAl7n9BEuyn
DOJC9uDhrloBPMuJsMSdZn+K43dqitQ7EPPtTvTaWbwHNgEeCzaZ2PzYEjCoZHUADLNfUFDPN3el
me/KeHTQY7o9v6Tl7OdBFD+wBNbCEnT1eHmwxummdlkmAVWzdiX5Et3TjXSWe16mumhRQU6jKAD7
ME0eATqzqEzUmjlgu79KjZGpih/0rZuOvVeNltdn0XZWiJ9Vxq7sAteOpF2iqUDzlC5y2mKkSl9r
RX+hJbNjgyBy1ga3i7rLpgCfcpGvLPRLp7R0C3RlSj3QPEJT0EizeKt16AHRAIaug5TptTFsMmpR
KuFd/dI3QXc/+wJY0oZjUbxbrdRgahKIMob2oVTRXNobE5rcm7UFXJHzZyNcF+dZC6oDD2LEQ/sQ
yT5bxp/IYgkWxgPbAHZ8mHILDkX3R69xALBOQS0WNHuA9cCxNyjM9BsRyceSkTzaTv4WK2EvtQmL
xkblSwgE+aT1GqF6LD2Cj4XwRsk05tKMsI39+gfurnLNHsGR5P/MPILo4FTuuRPWqTlNLA3/5+dp
mW7zyZjjxXFuRpuz7256zoCWkw8ugIydXLuyysRJOlG8Ljov9vlRuC53NYlJiYW16uz17WYaEbC3
nXNe8ZelgFqN6KalajztUh3LXaESaEXfh6t+uLX6wu9sIVTwUuCqawcx7EocLQYEEObczvuSZ+DP
W7rb136eofmEtR/Rmjgbpchj0sQDsj1pOrl98VY3LuNWNIj6B4p3WBJnnpIAk4IK878vsRTLhbC8
97ARls7YtTnVvIMszjrVld7rQYIVsbI+0QH8E3i9kyJfCyIPSta/UiY+Oi7eO6bTEE8tu1SAqksw
QBjGoWMGT+dVb7EN6VgKF1cQpdd64JU9Z3gYfvSEwZUg2k8rGyv0QI2rAWjdwkFQgX7wI775GCh6
rqEcU48P6giQ8zJw6kjAxbD43D5eHWeYMlmKoyrFmTGPoq5SsGgkrna3P7H1JHhBLJumHwpCONM0
gxsebI7YSg2lJYyMDNmlobwtTcydiRYm2j32+dFVNuqqq1BhQn/hlDl2RL0k/FRaoiKdSApnMCTN
SMdpTAEvF14XZHSA+pM3Iswu0R3mCQPTqiujkjXkvEQzP99Ie0q9iQfEsT5w9mIYMKjXSdAHKS3d
uSgeMI+IbEh53TedpwKXOg2aNcE8NlH0yy41rtU5udN6sjNnwy9k1LhCa0WDaGVM1SYbg7Up0a+F
ZnxCavsS6A4ImOdfmjo9/tKc4ZkjWy3iEofdg7JiD2Yfeto1A7Nvmve1K+6oZ4r6x5YO+AWvtaub
+3TMOgR98eCPYK7NQ9Gk1XnNQgj7WkI+kUqhA24/SDEv7Xl0TOtbS2bBA+P8hQTly2sp+kwsOuZw
eHT6oM8fQ+US4CK1IntxKHo17TOfJ3sG3kRZ0RWGjsWtqBizsWwprLU9r3R6E0SbxO4dlXxVwMeq
5Z5UXHbz/XnjzbT1VCae9pZmY+iDf6q1Zq4DExTrk9qnghauVafO2GD+GRZnJit1bL3zAhePTf8h
kHdJsUqVbopgEHRkz516aEABO0iYMtErEZDwYnx+JIrbzwTtjUpTYG1tHa/qzLzoAagzUxAg6crq
/KoW1f1IFKcmRK+HQJ2g7pJ83cih21ARia3goHhClr4D4W+UQDnCxnajJlrJ9ZdI1m6CMnek5rGY
RVjgzCSc0QzeFY2WNLQqKx/Gw1PTPwbhJgxv9OydPJSrudccvRWlf0SbyFTnyCPpWp5kmoQl6shK
lFbmFpNA20/Rc5nxPjonzh3NUT/XRQYRWRY+tVp1NXVp5Chh9WkoIrCJBDKgO6NrUCM9FnRedVbn
d7HmDUW3y+vYbedya9j9U5nm7wEN/TCn3XbWglspQdBDVAGS12Jy4/jbcgFwMyVyP1RQYMa8+2Mq
/Afzrni6WSiRc25oyjRpXuHQGf57VyNA7TcY0W28ZvsdmVI4dSYyCJxrsiWzkPqJ6Vn5NAdPwAww
alGAcF6GwXsjSTLmHsC2ALyKbK+21qD9UDNFkBf6A/v9YtoM3iOB1Bz0QjJWYhdvR7QvBmgcB+yv
BuhluXDMeD0kikvow3nTsxz8IKGJRio0DKOr6/W1MUdkKXMNwU+MtysQ7t0ofNK0Kzv0c+MmlT9I
0SbIC6cQVsqZ/TyxEEeC2X0+uq+S0o96SLBelnvjGgHR2HZ+mXu0AF6aCfAr00LTggkCv9fSEkwm
Vo0Oab1kfo5LeROE+qNCu3rVo53IGavmkTTZDHRl/TGT50+Yv93oXXNTD9UqSQxg0LY0duZJSl3b
im9mW0mcthwiV7YNCoAYIJWOGkZYlTByskl+VIA8n0tgt5YTNIWgSI6fT/V5XUb2ZozHbUIxs31+
jQsOy5ZZzlRm2MUmf5LxOOoVrSkyZc1VOccXuvnZngZ3InR1XtCCpYUgk2imrmtE5rtqkjiPhqkI
MU2bJW+BuuIPfSbqqlmaEHklhPOJyK8DtrfIasScCnoa4vVEdzmmN1fmFwanx8iMIn2zyXVvENUL
T7L8jDWcgT8jQ4uJTpnfydIM7KFLQCGQ2W5yra6iVQIshcyxruYJslUn8Ygn9+tKMDlyYkB5wdyd
0Gy5rxTQjfnEGNzAGgcnmjrTVzQa+VnTq1vQk+hOGViWj92J3doeP+cdfT931YMdtMJKI69S+++D
xI9qMyxe9aTckaEA3jWA/Z87x+ocZdt6kuZa6/wGREEo2fpR7XWXrS95puDhfOJr96J1YoM0Hk/W
k9DS6meMhMs52Fj67nYy6JU12MmDVATe0FWaMyj1dfAWJC3SI61N25M6/V1n5e0X4qWXKJwVBv2m
TPR+kkavj5vKHfQR6XK13WR9Kgvy4byD4L4rH5Wm00SHRsU2xUVwl1Z4hdVJ+piRQRST8jePCVJU
A+1sMmDJT+jRcz2YhgLo3H4igZYaeGHXURcI3ixLMizdQqijAZ1O4UNFSWroPDZK6A/ZcDsr2sYC
1ft5A7Ko58cyOD2362ao27SMEJowTmSMkDZIi4xucssAF4lHRf2O/EOMbdyxQM78A3B0mrpGDX1L
Axu6fpsS6alL7nUDYP9kEPlUvrmSl8bFialW1UkJ5DuW2r/sfHurOwizd9naEpwVH9bbOvjWFFBL
gZAW9SQ+Zhj0sJTjEvsY6t8a5DE2Sj3tqG18MukHWd2OA8iuzh/dqXa8lsiZ5cYMaZZHeeyPffGQ
S+WGWqI08eltgk9BbcmC/TfA7MM9vFRlToo5rGM/tLdapLk0p17eFwJbe6oRkIJmJYz5KEA4OWlm
Vwp57nRIKezrzmy8Mo7QLF163SRhXi4URXeLi0JqXbNsDYxFvM/MI4uWUZAmGLaUNpObXaPd3OvB
7h5sQOy4si/QP+qdPyr+CcaUQz8SyR2VPSil0Rht7DfTjVVMd0mPtFIs+2SadqgabyrLvNG1zD8v
dZ9nOI60INa2GEky8D5MHCAXkXcjUTDrnGUgDo42pq9Lq/6GlHDgYIfw5HUN5qlNfhWEKzAAAd9Q
3yB3KFDSBfvy6jvws1VT2SkSTEzm61em394qm8TNNyxsCC9UBgAh2OmTIHq/ZsU2LQTRqnYSEWW5
nnQSOreP6oYvdBHC7veFO29bR7K4Y1WqbuwnFfur+wxl+Kn6VAFOD1tdXtLRJStWZjN0ZwA5aO6I
DI5wpdxzIchZG0w6Zz/qHazP/7n380/XO/a7qqI8rxK0b6Nb/XXMDigYAKUSJUOfEwgckGYetoFH
3GKbbqLuAnN5okt6Ytzw6lJk07RM4IaD6ZuzPFYV0TmesgQxJzCX3rZbBvNerswHDVDArRutDZHi
sO16dVk4idxhkqZMakOBWZiwyPyN5hVX5htUfZ1i26O4KKR2Pb0ZnEDu/KrSrDJVh0DULd+Ang5I
DrGXvhvW4Sa/i7xYtKUnRoiTx7b86JVX9Xo6WDm2VLtJt8l169WRo9sYWWLFKyTvIsfAzFJib4Dw
gDBSVNg8eUbYnHxOh0hrNDkaIjAggvn64Zu1Vi7IijwaKwq3rPkYLvLSD+FXWdCXdpLn5+VyIQCZ
Zr1STMhl3KSzF8LiGw/0vvZ6z1g3fnsBtMsrlLcukdl30mvDHb/mADMQ2OITr8OtnksB9bUqZVKY
Jz6DFZAc66K87b6Zu/4LJvzXn8EY8tHYJQWYp9MN8akbroaN8b59DAU+4eQZwX0NLi9UyCb6DhSa
+aQPwNccVkD7RK3DI2RO3FYDas75dZ9U3fjd53yQaRdUs8Mi8fW76N5azxv5PRuMo253E67+vPV/
vbx9ZudIxzVN7dWxwC4DO9WL7TWAbVcdrb3KQPdD/HaKPoZ0Z9dvclUQw5w+VDnJnMEyu6wD9jZu
1x6gbnboPZh3NugSAMnH4PV37QdxWHGSSuE2l+9VTnpr1FRlL1R2i01wx0qb0UbzUi9gM+ZOtps/
Rb51VzFr5qmKY99gjvnKdsn70guuik0IyuURdJ6b88d+qu2IgYHCBMImC3la3nwPRllJY1lkyPGk
laMFveINam7stE5Y9j+J8NFaD/dk2XgVGwpom16btXA2zCToaeo3AyZ+5kZdo1Y+ukVEQxfZkV1u
0XdlOl1UgDIL9fbj+YWe+ik02SPHoysmZi3UfUn9SOEiGdX4WM4zX6lT2jpB3ZjrGKHew3kxp7Zb
Q3uaxv7TjNM0CJ6W4GjSRhZp0I0GtWJeQt4IeRNOQnEDcsAjgJ20NQVR/+vNtOk4j3JusZgiuZbf
AiOjuVY20CVwnldvku28qtYjhfsVeadTuwTBKF2ZBDRfp+kNqbGCgQ4QbITdJmmNNa2MdVVpgEFJ
RK+aBZv0Whjn6tWmncYR0yxw9DM6ARSnl53e0Z0Knp4iUhOEFurirh4tjvP0s9ZE1K6wuPmztk5W
pXyfuZ978NslfoeeigItFfZKcTMve2iv6Frf5H4KwgjYx1uhFz5VWAzgYYPBpGaxu8l5Ya3X86Cx
wxyBVZKvkhkE99iBjbmtPFreBE7mSZ7I+Z1ag9cyOQ+M8G4gJEnQuZfNV6UyIvKoP/RzI/CxCxEG
5BAZPbhAZUS+kNtnywZchBZgbc0qvNU+p70TbSo/9D6DJDyvnXY1ebGTfzBiR6S+i7t6JJl9fmQG
el3th96SMj/qRteYx8tKJe/Pm4ATdgwbd/N4ddzJyaEUBSRCO1jdueYuW1WjM24Ab4dZWyDTfynW
wBUXvN6WFBekBQrSjSb7n3NqtG8GC61HOeiflc+ZWdy3bbcrm/phBIcxGGPLUXSE7IheR+GaacD0
IGmO5rcTxxGVnRYH85jDACnr+n30ob6oPPDXgdnJ/NRtRAs8aQFmm3osjzMFmVGmUpTMOUzBsErA
84epFEd9jL32XXNnyc4M8B75CyOtxbzxVbzLr6Q3w0XyYLjoGP4gR2sRcvlJExb/jTglVqqBdLI9
MSUO/PAJdAe2Y62Sx24NVkmvpEB4Cx+lW5GRMk4es/udANIK3s4KHCkXGaZpRvEcqwofZ/OpHYyN
GZehQ7vytlaK8b2OJCGaKvPQmUN6UzZt49gxNmw0b4yebDs5XNWq5ZFwz5z6IEv2Ri/DrW1KN/M4
o6N6dFqabOZR2WhDctFG5kVmgc1IrXoPnIPumHyb4sTVYfGVrPxipUXnFGF8DRrTe0wS5M6QhJkz
d4VrFLICqJkRSYSw3dUl2SKiBYYzMD5deWrWVKE79ts2QHmTPF8x2DU7h1VDA3Zp5YDEHer7IWqI
Y6q64Sjo6RQY/IWnHdOqw17ybhQFC0NNrNw3k1p2SGdc06nLnUQyb5q5XRlGH9/nJCdX2jjclQRN
VcXklxP9ZBvJp/NmYylyAOsWGlEwb4WKFGc1hsaqaIoIZc/zlewiH5jJ6GcWISos+e9jMZyJ17Hp
4MlV0YZr9Yqj9RPZNfPg6L2VXCiVLIJzXfIopsz6Vw3TBDUot8Ez0fXZbsBLT0l0M1vWRtXaB7DV
C15LS2Ydx4iwTlPAgchzFnSR2cvGBDFWE9/PKfiVCmja+QPaD5jyJo/IgEhFzy8yHvwUgtrW7WxY
M9p860h+bIosWilm5VW09SpzWJM4vZx75Ccby3CGqv+cqfZtRHNwb8pEdru2MVew0dG6p33lSpmy
GbX4sWvJY4AWAJBzNmtAGK+oYX7MpOq2aaQL0HJrTj+niVP0SAIEvbELDfR62lrkREnkKXkEStto
bNxJmz+pDZWcNCKM+9Z8Z9W2PxYy+nzSZt1nyUUoz7mD3AlIOqpmTGAVioseobrTI6+7sWVMUFVS
MTm2jBNzQDd6f37/lnwUQdZYQRVGNnReFUgGHNFIbQu/BDCJWl0bo+qQOPPidFuGoeCwlhTiSBj/
viTWbKE9CMKIgQ4AGMM2e3t+OYtunlU6DYOoyL3zI5J5zxLldcNggMpt3W5LoAH2br/SI8fKV7ET
rhAtCtzu4rJMGHa4XJZu4/x8ksZxE0Y2iJ3DeiOXUIVGRDSzdGMRc+qE2AqxQBr5OkKy474G2h92
Dlq7DoxsXTb6pq9Fpnd5JT/E8EPqgRyqDcCXC9/MA2eqQeqpiVIa+wmGkwt7WAo/nG5NAcDg47zA
Y2xo1uVt+LmrgMuLtOi8nRKv2KmAsNGcbNU8Ih2wjr6EG+ttrWRu7Yso00TLVV/valrXSlJHcNpU
uQosIK9gaEWgjwsHZ+HdiS5GE60pJzEgCMdrk1Sw7P0acKmZ04bX7UMw+XSVuKzvNAIkkHX1E7mc
BZcCwYSgjwKohojnX6+tlxtFmVi8qznyrtxmb2vcBdUEgF7m6p55E98rxA13xnOz1r98Hv8H2m9v
nw+y+fu/4t+fi3KqkQdouX/+/ab8mj+09dev7dXH8l/Zr/740de/+Per6HNdNMW3lv+pV7+Ev/9d
vvex/fjqH2BGjtrprvtaT/dfmy5t9wLwTdlP/uyHf/m6/ytvpvLr3377XHR5y/4ajYr8t+8fbb/8
7TfwnMnY5H85lvD94+uPGX7z9//4/f/+/l/S7//++3/+49/+8T/ZP/7y337/P//4t9//8/f/+sf/
+v3//eN///eFP/j1Y9P+7TfJVP+KTAjGS9G9tC+sQVmHr88faX9VDCTfLLwlbII4BAYmL+o2/Ntv
iv1Xlm0wiQXbjSk/aHBTdN8/QVmQmSNiWeiJsuzfXr75q1M8nOpf8i67LaK8bfB3OT3WCHRJBsCO
gUhItjDj+VqdrDoBUXs+oQcQQw2gbC/X2gYg7K7mS3fkW+ZNm2AlaoTcly6PTMWJUC6olhBqzl0G
ofGlvlNuzGtpg3j4qd/2l+U6BL9WvzNvrJV9m34i9wzsLdjMO8vt1jXaJIr/z9x37VaOZFt+ERv0
5jWCQXucjtORXghZeu/5VfN4McD8Q3/SLKpu91WdTKTQwDxMV6OyClmpYJAR26y99tqoRmLQvKkc
eJs/xi/rr+Xrtw/836/p+2tRfnotd3YZ1d1JLQc8oTbtConq4Gtc9U9tn/vrdGQVSlydn3MELHNH
MGMmmTXVbQF/D5lGy818iO3pEbMmEiocV2C3IyAa0vCsebqDeNwSmOZJFyUjpRWAoJmbYFyzECK3
RHHHhz9v5ss3/vq64cJWuUgFA9z//o3ldsKcyoIH/rkpMPgTYsiuSstLzji0AMckhbTRbtwFGSad
k6kkUWsGnhxTSBm/aHtMcBduxluWI+/UkP1NjkH10FwaErvtRmsshH6jJXlLbio11ezIWWi1azd9
QHird/Ub95C/6zcRGnoSiEmcnTnTVvQzFkJL2EuYjpGZnBnZzYeoEa4z9V1sjb7xwwRIjC7DJv/0
Eu5C8VFFLzBXiOtBVzFdjLcVY2/cpnP7HJ1Gu4tNKWLCbekpV5uFGBF9AZeJTR3tF8i5ktCRGaoi
p7VWUlmhv87bW42u/l5kRK0IcKKP0F08wxbfNG+hcklqCBRmNKYzRypf7h0l2s8VaRxMzsO4V4jS
PGaPzWtgzdbaTFm8CCzbcQ8i1BQP2ssCeS1SefJiphXJD8NVEz0RZ0Qze4yT/5QUmnw4BdBIf0TD
6WU0tc/aEjc96mVgfz2tkszZ5Sc8575o9HVxYS4xGVKH2QDF5+8nKavqchlnvMQoMrP4hW8J4l8J
dQtPNTHtnhS72SBCdUigc+BnTvKA4XH+iMpkRWfnp6LNFyh3/0kFIKMIPXkoE3998m/wEj9wQzWX
imS2rL2qnkx7O/Xy7bhVWnM6BciJHyeBKgEN3tOB8Qe1o9pginvBS89ob1Bov1ERFdvGQ37GwBy7
2Y7gRwdUDgnfWz2idKruxpzItdU+aria5z9fTFCV7rz5Xy/02xbWSObbFjRhUkIDpAxTAh0Zkdlr
WB544Swqvpg4UrGPMqsw9qOW2apSUS0pMY5TpkY1XsHzNLjFVvX8JGL2lDi8xqWdivZY0w6MnoZw
+7Bg0g1qIkLrVAMRSmKQ7CxYPG1QbNsvruYgRxm3NQlsDBsDmzc9VgOdNuVuzkgU4D9uctptuo22
j9yexh0peytYiBTvdFaXXhv4QUOXgtYJzTUSfODxqkYgYoqje8s/y8/pVmyEG8htKhjXLVOfE3e5
BdtQx0gg2t2Cy9CT5YAGLe2MH1D6tT+S2cmhXer3i6kdwnkTfcjThsMdMJ7E0lxkM8RvJGxE0meX
iym3vlg3xNCYluxqWcI23msmhA4v77k4prAocimAEguCMh3JZC3BtkgugYSnsbvOyxXdijvxeWxU
SFS2VGqmF0ONPWmEYsf7fC1hol+EN9Uz9sNbzxRz/XvNSla4rX8tmfRkuCWbMdxJZ5yjPyhP8acK
TVwOleqaFVt5N9LBVFnPWi+1DHM5JB5npo+YGWxjvD1tcaPDymmh5win0Ec4lRhLJNGMpQCcK1Od
0VvERg/Pod3GhqgZE3NSXOrXtoWdVT46mhwl1i10+hQt0YxArujs7DnbNhe1NNWclGywKo7UjLNK
nuS+IkDJjig9MfbqTJAOuoKJU3aYW4IccTEh6aqJSBmJoZMBZ8LHEArDAuT4lLPAzSeS2jFqeCMm
T54wxIRWp/Ch3SY6iU7Grr5oFbwg/jEnQbWG/89fzrL1EwA9tuQvj+lEO39xBJ8r3cVXNuWD8jpf
sj1WhCUZTv02yiivEvzkc0QXa3CN2+zxFGICo+hhmtTwhsnfAUMnCirmxQYkOcw7qp6id56pL81B
9xCOp8f+WO9KL3TKh3Kiml9SdBxOj51fPwt+ASnS9LlxGphOR7vMPVVU02DLrh2YUZri6tgNlL4X
GoVEPXXXhk2fvGDmkalgX5hFWq6btKTVL6igUBPpdTjNL+MujZ1cRH2VpiGtOJpfBkeUzailg7Pg
+oBIcAFwGaHu2Np4I8ZxhVZLZ079IPWXjvITDSYqsyBzFsOBcoWhMPhjvTqg71mJ1y80wbFS7iZ7
WuuIn0pmGcF2sbKISQ0gPxKJZMho9ba8K/GO30GmzkVP4rNwCWA7zq077PrN8DzXDLIfyiFyNdJj
K7EZSSZOQHoUUB6A9a53fEz10o+yzTCQ4LPbNCB/SDfxMxyOSDw6VnHeBD0bvkIGbuEpjspCqs9R
t5uIAjlxFp3WkTki2tm3HHCTfZiyBvTkWMXPtbj+ILR+tRxlbdMaV35gDWT8wRfNI29aTC6eaabs
+96MFbMUKpKhDj/s+HHb7AFFR7wpLZuMQ3b5VsEtG8+dxHQInWwM2DjwBXBRBjAZ8l3OkhOM6UT4
Lc9gV9iCAu94jZ3pNJnFQWSrL+Zfattgg1s+Z/gmIcn2GDsqmdh4yhJL88WrBPYHMlW8+phq5fqG
xZkU77OBQ4pz4SV73BLpFUcjvAivSHwxVShmsS14VYM4MHDLD8kJDhi2zkqYsIfIHBAFZkDRs12K
58xJ7vBbNMbNL+lRa9my6XeKwgTRDFvSdLcJ3dsItTovQFMmWGo7w02oAnMWtER7D83RnS6qM+1W
gVHD7SxQ3+laWUfF4KOwFTcO6PQEuxq2VDwK71NP4ut0GxCkXDsMVFiY8daqpL3CeC602ODnNkTf
CreZrdfGVZzqhOMqpoh9Kne0h03qN6fcBsKIKpnBmEy04+JoaKcJLJksNDirRCfyQaMLigQS600e
/pPJIzHwRmVwxxN7lEkkkNgrvfK5JeOLfu1GC5A2rs4EmuMz8IJqvdyrVx93Mat08OtN7jF7G6Kd
Vt0ETN+tnI435+fBbdxQhLCqmbXuspFtpBOmQKDoTRUne4qvIMnTnAkb6RTuAq/aA6OCayOrqvma
sfcW97CG6C3mWQioOerA84/yab7ppmDrm+AdVFWo1zj4mGgizFALGZgCl9LuY+xcto1pE+DcDKhO
Fj7/NukVIDCm61u0BAsN7F20b5zByVMSWRghZktee0a8vxfAu2W4udfZVGaSNqZUUUE1NTCAAAp+
ia0vZ8nh2OKH23abspqCZ+/GNHALExMUGL+fS5L5MeDKU/GSaLiB5SbdzFguvIC7w2KYqc5Bg9Om
OOETyKYGBZn5EH6ILjY5jhSAf3wudmgeeMOQ26fmUTUjCEWDKaFsoR/O8n0BX48iMHyuIw7wmVeB
dS/RTrHrm36SrdJqZlKxDElaZMU0deeYrM0PBZy4wKCbqiI6MQfRzmKKkgd/lv06qUgo0umCakX1
bKR2OqJMV4ROBMHhcCPNNo8feCkr8KzNuLWj594pOZpt12w0TamxAYgOD/nU7mtcyU2Bt1wT7klE
pCz7veYi+/IaRz3VCQmARrLBaxrLwBCgDCL2ghV85qUdYYqIVJow3mnJNDTAmS0I+zh2MhoOKUaC
ubqJzxenRDiqTwIM3gGVnwXvR7O1a39OD9hogHM34Lw3UDjFIBRjVwZeHTLhufAHjUT7bK8dMaM5
4c3sBLuVxt6AqAABc/wuWYWZmOgCvOAnHpOrRjWWuxVOXwAyNgqz0W6p6fL5lV9lvl5e5IosAp56
eU293q4OKcwOQB+yfBV04WlwKNbTDGjbhEqLq+zWn9+aozk9cut/RxMHmcgTtARw9ImwW0ozssDz
YsFTvM2f2+eQKccQPztkwbk3QRIyNZrbHGI7Cz6sQs/XCR87ryGmCVm88VQY1GjwAQSIGscm/i18
0jyFzpsclme4ZMzIiIiIbnkaQlpb6WHx4gNSF2Y8FQ9AxfO3EaxFhDB+duyuEuzGGx5x2Qu0PyQK
aTkUwUhZOqrPeZFm5eEBOHx6UHsKKSHhQX5TvN5tKJikAtXeI1f2jE14mv3iYXiWoPX2Eg+eOPsT
wmKFKZ4STSxtnYiDNWzh/rJTn1wy7jEWzQLeSmaLDJpMSfjabKWjlu9Czm0MM5cPXeNrO3ROtuuh
MVMWnTqn6UhxAh3DVg+oOONd4xw/h5f1q3JUA0SA6GlxRm1TBWYpkywi5YP+0XSM/+x3NR0eJ8OU
Q9a/ZS9aTQPM9f7MAGXrVNqJJ+lBfcJ9oSJSa4QSFUWhTLtiHnixkHo/qRTbS2D7GzRvHcMZd9CB
l+U5onNIMVO32q0nI9mp+ykjiCucApNPNipPWodzMoSgCrIybu1jUBQz8KvjsJ1NfCo/f2z3LdhZ
C0D11ISML+vP+EBOiwMfurOFf9qI+AsVRFxx/hwKRHWWi/YivAieHKAGak0ci4JTW5LiE3rzzWIq
TrKXC5p8Jo8YkFKJXnLF0ACEq8iyzVlk0kuPGLckii2GrPtsCptv8SvXX8JztjO8LnfG8/IS39r3
CvTajvXSJjZsVTDRzl26rZluYb3hUCca2ggZoI9l0NjtXgcqv62DZt5gcY1dxTR7ydDnsNkkFgcz
rO/TmKwHuKcGbmG8mq4KeM0Yk3lj2FlLcEEQoBc2Z6mW6o8IpWpHJN0uN0NLx+CL6lKeQsqT4mPY
QVLwnO+RqnAerNIXRBWwzNitaDvc4Ip+pBZ0CTch5FpPGYVhQe6D1f0JEX/7nNGeNDUZQnf46BQz
3us4cSPB8Cp1l9Qkeljburj38pTZnR3f6nfhQ+yI/lpsOwQbCem2xsLQjRlAuKHrK2vIvFEEoR3v
dlCAMZRmsQoV0Cw3pSEw08btPEz5bUhDx1e0Dn6G76nL2dierVwLaHu+tWClw7+5lck/Ir2pyMQ5
Xe6l6lEBDUeigc9vggZzo/083eD7VUS5DtWuh12MChJKtPjU9y0YpOOedxQwebpyF27KTbuZZRay
AbG1lHrGM4xdopn8nsM3iExYmBhV/sGH2xHRnBiaWc5kd6D6XoN79Gq3eECdPfOSS+ljcAdQdgiM
GYkZ5CTZBgzFa8GSQeBTDtxZOYfLEVB5RIMP3Ua4h7Rlt/hItJmuMdTN1+QHYptmZ/JUCBE2cc4A
ni/sTkFnE3bsQ38dDasaWbLtqWwLPRUbiy/h7TdrFGxNvoC2GdmOM2cdT4H7N+K8IFRHICYRhLHd
jWcQS6SFSlunZRUaC6hK4Q248TRimFUOUT4zdiA+GvpDb3PjWQ3t2ZLAdQKFHGnq7K85nWTH6FLO
4IlzE+in3SKow+gkCKEzHDeos+2qI86HyZNxkzhQqN40oGmjzHiGSX0Y2G790DNiRN6RRaSZiacd
LtF1NPFZEfibazY6WJ9BYon+YM8O+Gy39czmBxx2GItmF+n42eW+qXehfpSGjdZZvOFyvMvrDrfQ
PvLxWYBDdVB2M1c9PIPpaDa9oWnVVjI2NbT+UF1EW6soEPCzZRdi8Gbl6+8Qw4yQ+OVbWI7TeKkw
oQJzZtpt7MAXeQgIA+nUPHYhHChpM0s+FQvNn9CyDasp+/mhYCqcS0exPnwIWS2XwFSfN6uMIbUW
0cQRWxlrcLixBafbpgCdgfeh9cQBrMHbAesSUvucn3+KIYn3+SMy5/Fhzd5HtoSmUa+8cM4pr5j9
6JQO/5DZy8EQqfbUewFVmeHmgIjwCsWE9lRbE+/Ew4Qh1La4J96JUkRE0XN26SIntxDLDHZFM/s/
Vc78wpNQjhJQOAcl8hei0JIUYRiHKpB1AL0RuPPwTEzyMA3AqX8gs97zBX9Z667KNsZpbhgx1lr5
ggqQgJqCTutqdvwUedHlz1jZfbvlX6sJso7aB2hsunoHYo9cJE1pAhC7BailI5GbH0AmppCsdFau
/No7I9k6GeG6are0jMOP+/0dgix+e4I7BDlJE7Gq1GV9Ap6Gzl9+PkbuYNgFsPufGkzv++1/2fFd
acbIOa5YIux4sPJdb+d26GpeB9ToJ7rXjyvd1WMizDOOJBk7KzYzkuTFKXwFe5r9nwqz0j2f6q9N
4WTieKordnvH48qhedZNPDZVyZjJmJAcfbMRKgwlWLstQ94+NCZ6AFoQUDVfbSwlOo4Y/wd9gZl0
SDe37bXOWfUmPY2gzQPcg+sr/DA4lOCBaahwlLwdKn4mHzUtJf2IooSpcVb31nr5qwidtbfuyUhA
Zh2pcuvMeCY9psfqrDLbz3fuCURMu37lNggYYZk1vzjEX+3VaAWBe9tXbuxjPj1QzLdmA8gMkJXZ
e+l1ZMieezRNqJ/CfjCj3gOwOSAheO82UEuxx2N8rMxqpPozSCfAKAQrB2g14UcBFaLRQaaFFZiq
OSMIKEnw1viAwayxAvImerrHvWoWSk6vCh6osEJ4w/xZPQRWDpCSLED1UGYQHt2S6sAvdvh6xxlN
GzCxmp9ZwCuCB3EHHU4z3EEgCd1sM8bF9y8RTTGrkmTQQCx3K7NQOefX7My/zAA0gftseDs6lwxR
L5O9zoLvO42+4M4zWfm6Iase1z8qXrnHyDJg1asXXaRz4IQMiIdVX8IHFYjHRHf4ChjCaQLCvEyo
XgBP2qcbyesQj+mzF1lD4o1vy3kNq+eEqPv4rCF4RRLgxmcg+PU2t1PASKv3pw0qC9Nn2zo5DkoE
oo+pIgIN2XwI3BAN58jzZQLAn1YzCoXGVWkIenigqw1kmym0PHXpWo9QifagWs0luUBS3B95EgRE
Q/Y6+1XmwI0ALcMJxi/n3CBI54G+Q4VhLdRwih9rDHOAI0wlSxyo2/Vg1ThSRlIX7mhcQz/0D0xe
ilEY0FQomYL2SeEwnssn8O9yFOAignC5QsWNFhxLFiLPlmiBzGkm2+So4K2IyNmqHZwVmKzxdrGB
jn0FlJmdecHxp7LOfcPE16WU0GNqoK9MUNX73s+kjctQHWHJV0QVZUKrOYOpUWxwB1i+M1DsKj9S
NAOFHu/WmxVjgg9FLMETgU2XyBlQ54Gb5dyfKNLq6kPuSzzfn+zex4Rh1C61tvqYkY270BmZhkIC
rs8x9gFoeusjAkw+orSKbBUa8dsYsTa0ZjEfNMGpXAu1AnICGfXHt/CibyaUqkarhiqAQgGx5wi/
DSRDw60ErA+z8CAfm5u4Q6fXKbXG158Ipbr2u5LP2nwKoh76QEA2/3vJp020xKgTQzJN7tYhA7Kb
Yg9B9qxViAzsQRuAHRVWXTwW2kJr3kskM79GB7SKbA1LMWzdTh1wuPVtA018CZCpNWprBUYpwIGd
Q9K9hd2mnZ/D8UVBB+sFmKQKL6XCVCHmNcuYjB+5Y3VIwGhhBoepQ1ZbHyVYJOUt3Mvb5gH83ce1
YSeSCYinqQXCPYB4nebX8UEB+hy35Hm5KTdpoyifutcDk3ED41GoH9rE5VE4RkLw0pgxvtcq4r9A
+BFZApDskiCw9wQ/PzYwsdwBfXZb4a33dArTaMPQVyKRGpPT7V4z0wzEVho1pgYkbyO4xsDK17Ay
MdcI2HWf7KsQKJ6mkTYvTT5DehSx3pmPtTMD1klMBXlZEKKbFoNNrIxKpH3tnmofk2qB3m4dLmFI
x14TNBo0tqyRoSahxT8m1HDK12akMk+Vg7GpX5Pn2sm2K/wlANNyMIIIIeI0oCImP/QM6QDohhUc
iHYOdqOjhqR/5A4JonY0iLMSmlLIpflgK87IGki5mVpLsRcb0NtfFgkTUI4qpiyPpNpqh/RRxd6A
7OIZMaR+NAXE4KIXQhpiZuNojvnqJGGUr1hoQNY2EgoVlzKg4mtAeRsB6Ov62KtSIFhyG8Bd60uv
nWTLI1nczY4B15e50QU6MKUjneSFzEh6ntJHvDsfXxr4E5qmxHQrETArgYovVrDVNmtL1EgnSwIi
0G0nu6HVdvQDtqY4kKYG79mW3GyDHkZ88dIRbuBf+qKT2dN+slQelwut1p8QD2Lhdbg1kSnaOm6a
hKMleoBkXf7rFAjWWvMBfM1Gynvz52IWiC4n1MFQe5vAtertzF1z7xWbNqwCEzbX22sBqKbttr6M
DOUrVLte10ZGaYPi2j5AIU700GBIG3MNGXsbhE79wehpdag1P3Yw3tozkPMvOgzGDIjYw4joyCqa
0/Aa7Ve8djR3a7YbHXXdzhWM1sI8AaqfsplVAYvjS4yKTUFifS8LjxN8i5gd+cCRFK/WWKQ9CJLb
VCCrC48DADgUTZDv1KYu7QyGf5kFq/wwwBpT3T4WqZ6+LnD7UJBzReCHIcsW07BAq1sBW/SuyY+S
5OTlsYqfZH3TqnRCLh9h5LTbpuaiuClmm2LQ9VVUSYlW9oWOC85C/4kYCpxyM/iY6RKDr2aKqYcq
4Hv5Wplg0fSkzoj0Zrxpt+yAaL6zorf4YbxEwZPSgnVD0VgxYLJYR8GHQLgxmvHT8IIeBHf4FN8A
QKubqQEOnH7UtuLLDLx4AblHkzpTzqaZ1JgVPZPoCu8v71Vz8YK9tFsxyRFltspfcXGg/36F9nDg
2XbsI5sAMtk/qQfwPGvgyjLGBSF3NlMLVbnFk3IEHPLbfNOYikZZANGn8j2UcVsASKo9KVRo8QRW
9hIfvsYMHQ2vh5rHBpCR5oGby/CZ8M2Pgje6BVl26Hb1HkW3BzJxkLbiDW3d8UZ7KG/aVt6XbvE5
3xIFeggcgp/OnA89yiQaaTSQiVEoKirWTChxIBdEUKpt4uFJj6+JAOo+CZ5mwY+ak4Cum+gJRZ98
gnQESS/SjoMMKtUPLcDD3kTuxASUkiHdcwiAKPao68AubtoOUOxsIfcFsvVaOdpWOXafrVW7qdv5
Mng2gdmRdSSmdpHwQVorvawspDUSGU2EhBXkBZBGAwpeWPY5omWiAWdHPPFP0rZjwEQxHvklB80J
9BzJ03vSWtIxur4tzlokQb/+Gj2BzVRB/0RTgLiFVPdBVxDRsAqA4DSbE6ql3HF9CMATrg7mSuQn
HpxHto1fg4Aq594Bl8LLbCllCIHyBqFZeRCbsxwxbnxpXlSJ5gcD0eF7PYEtY8NWSp6AdgjsOt3U
yrH4bEYTSBoPCEA4cKJn8G6UPVa72Z0mGj0gaYeGCcJH1O9A9CahwBY05UFkT32GrIrZ69ZU0BQf
CI36DQ1CBeRrKhW0BRgeEu1pAeOsocahfOT8GNEMKmSTXfp6TlqNSLApTozcCDCWeDGesDVYyhJf
twK0exEfixqaOjaQIk5nI1AYq14PIbytCHM/msXnUKxk5X6g9Yk79M70Ae8qHPJXnqfiA+f+1Lm/
UnHuIyfZUBUoE2hocJDvEi0Nk4ibEjMMTNluXJTQgB9xdmP/1NL629zx+zp3DBZ9BhleiBHOrJ5e
8jtgToYtMN6R3D8jAPrvA6f/2dEdAjBEw1j1UC/5yodzJ/ZuOkNt09SfwxY8AOMm3Rq32WTvPQIH
07hVKLH01zokjYvQx0FvucutjAQQhSoM0oy98IM/oPy1eNku+zTQeK+jKovq0nP2qZLkuMa5mNkS
oe+/IcC2IZIjofgmmvm+IaC7CawEwa2hBRC4jqpOfeJN0V+eId9xQJ0VGOK1dwHL/4W7/L9j4v5/
yLEVVsb5Hxi2/6LW/tc//88//+uf//uf/+s7n/brD/+LTcv/A+234NMiSUFDrrImDP9i0wr/WFtF
RBV8MMjfK6ui57/YtPI/MFxRwzgLdAmsTFccnX/RaeV/QBkWf2a9In9xcP8TOu19voJwH4NkREis
KIom/oJS6dkUxxkXFuboyVCXWZwQ925g4ReW+1N2dN8UgYmRf1/tDpGCwvIsdVGEyiVqSsIGPA4z
sFD7/OrL0x/j/1RwfV3QkNBvKaMrwlBk8e4KjnrddcLAgeqpg/UYPualyMrwp5ECwpoCfbdd98vc
7avucskIJCxTgfmjvY0vy7lF/dAOzMBJ4S8ewLBk/Sl6/nl01T3Id7/0XXaWymEetWBEI9ZdrPGK
YAA57wLPiCCBASqg38754a89fScar0TuP271DnrThiHET8FWZVv3hHNLgQq5nCXn6NYhCdrT5isq
NqsQ0+tKscLsdc0ObiE16OTBFQM2sDI7PunJj9oc9y2Xf31sGUoJ6EbS0Odw1/4i5+NiGC1eRYdQ
GqLflSUA2uEoYEgbhUiBBf7qT8ofcOV7M//1BdbkWDMws5bn75Y1+tIQshnLFplMhhHJwPzWxrmF
zu0fVvrd/UEbmwQmPZq/8f+74ywsMCPBulTiIosFhIUCOIcwFHRQMLvB4uMd5Fd//uLrz7w/29/X
vD/bE3Qr+xh3Nm3fpOqxnzG07Ade6W+XAEwuGvh4qqbfvcHCUFsZY58Ks1HfxNQP9UuZPP15F7/0
DaxfCdHFv9dYz/U34mrL5UsQYZiPKe3ba7nLTOQszNgOXuELKDfwjvDEWX9ec40kfnlzYB5r2BUI
v/Ld1awxZIdLaiw5xJzTZmBooZnpz0vct6h+nXn0+v57jbvrCHpzW3Ua1kCqa4q4eC2SEECYa1VJ
9mdk0OyHFdeP8add3VGqJc5Q86HHil9sRkSV25WuM5t1BaBT+SGGWn/YHxZbvfL3r6ZPcwlBFiw2
q/Vem6HfO79KoQBmRw9EAzW1MCVL1f+wx/Wl/bIqLjMGiAkiulPvzqO06PIwzl1hipO0mzUA0K2M
rFelXS56KCJK0g/anL/d5rcF7w5nUw0V34/Neq876EkMjoRqqfijLsivy6wSJxo6EuEV0Tuz/v63
O1AtYtBIGZZZQ991MtdoQXTgxxD71+uMZSDchkZdiI1iTuXfl0m5KYulZgQOMu7K8F0IrQ7KHD8c
w1+/EWj9CvQFUJRBPHQPAXMxhqRW9YJvNKquMgNZAfepS0EP4QGrRool6chuU2AnaFpJATkIwC6j
ODorMQZ4qSnVs3ZvtG9i7v7wZL/6g78/2d3HNBYxnYcGT6bs59xU7bUWBFg3tudbdAV/ITlO19UJ
Tn91vP2t4e27a/5p3bsESmkTzCgr1zeCQeOFioQSnIZRBUsyVn56+78GPOseMRoBpkfE1747SXmJ
gm4gz9gjUd7kh/QF5UXrL9IWiHaauUr6RgzKzj+EH79kbzp6yL4t/PX7346wHghFxrWY5ThLvVv2
AHuL0OLAgg3zp7QEVDPyTzOIyMoP8mM/bFi4Mwl5EkFZrsC64/g8KSoRuprK3PvYN96U/qi2uB6R
vxugv+/y7ghpRokJqxM+ZWyAxTbf+OG5z9GjYHAk0GpSVp9t0pu9DCp3guRw0O0fzvDvrrAAedfV
+q2x1N0V7scYmt8dZlysdILkfeWJ1NvhtfKnh2AfgM1mQd/mxwnpqzX/Zdu6oEDjUkPr4X2tlVdL
pZdHrKpI6b6L/LQB+MGJ1tR9KBNwxRCIP6gjbf2jVPyvrhov/NvK6+9/O1bT2MVFLWHlVa0DvWY2
V7G1jrWSgRuqIzk+o6/mzy/5K/n4dbsgCGiqiKbt++YkKBdNYSCq66KoOIAshZl1rDmBI8lAyC4/
UHagb2tuhI4q1UFnPshVKrhwKLIdfiqp/f4F/PtZ7gWXwx5DFOMFz1LhYFVjbyUgs/55v7+12AbM
9ZrqGgjR//6OVYyVRZokr3NT6q28hDaGONG23hfoRouGY1b+x+HX2mWlIMzGalAVu7NRqBEufLpg
PV73JWCEIfhdf97R7yyuCOKKKuF/kL2621GoQyGsgGCGmYYPPD8QDGzdZYHmlcJPU1p+93m+r3QX
5rVTnFQNrxVmXR8MlHpTkE3/vBfpd5cPjVvCqioFDbT7y9fwFaTQDWxGKPeZCiJOjqJBiupVm521
1Ngm0JfTy9dgQasTFA7ntNvrJUh38UOspG4oQFldQfFK3/Bh7pXTTmg+Qu11UFpX5x4kcPGiNj1X
iu6OmWjHUkl76QcbLfzuhH3fwt0tFuQM3zg3CtRdBGv+nMHEDw6ZRBLwi2XSoTYF+Z/+MOrEMNOf
pN1/exi+vb/VpH4zId0052MyYPG6C60kQik+40hfnKe8/SE8/Z1xhqYEQCOgQ79O3+b6xYhmiDGa
RXUehw03oWqsJj/c1nt5BGQWa87yP6vcHTl+TqI+lLCKaAO6JqlTmNl+wbw64KXgdjSviC46p0c3
KGerVm5FzQUnZCXl/flg/iZz+/uD3N3jSpJkru3wIGuKE/rFeW2CKGnxWqFTkBYstwB+/zdo+R8F
UxIPCE5Fz7qkaHeLtmGZSGMTIKkfHtsMZekyZ5peedJPndvQN1kDs7/7AYTj0OyAy+N5kDTu1hra
IunEHBl2K4AnizG5LReCKAxlLuD/5QK2PB8wDGUhoghP0edWL2NyQHwxugmXig0SkSqVzrAM7V4E
F12TyP9l7jySJNfS7LwVbgBtwIWeOgDXHuGhxQQWElprzJrL4IBroHFGM5JrqN4RPzyyWZlR0Rns
GSdl7z3LSjiAiyv+/5zvJBUGFboAFrLlDDO4GtGZiqcdpvutXkUAjThK+eGNZKbepOzrpDvkJUr3
FJb7/FihPo0xV01m8hLLs5PEyslWXsF7rxSzBeVnrav5Spb0dRkje7J6N+mHUx/hpItUvEs3ajlC
i6Qkodr86PZasHr39C968ZaWlw0Xr8Ojr9Au0p98+uwWUvBOtrcGHmKG8mrWiVw+1ni7JyN1hx6V
ALqKlWUj64/8vY/qZe4NTwWnZTSOH1lekeTrWFcuunZwgvElz/BlFh+BJN/MWJTVJ93oLvsM6VSc
2vuqNLe+Chi/F9hnCwzP47qS1Ytiahy9RLuRlE42vavUDHuMqUb7qLfpLsZ7lqB+ncf1ZPhOWIh1
ORvkPqXbUjac0KoOjaVvrCR9xozPw6N/zmZNy6dNFFRe7CNv5KLjcKs1t1JsO+nkex0YdqlGem9q
ax9nWirjKO+xZumJo2M0KYvKHW3zOYbqUsqSl5vNvl28WsJyEgFdYGrRD9E5BJFXJuuZTImsRZZN
U2k0R7eqGTFxcSRAexUGpRfE86GQy2uhSZsoGt1xKFx1TF0wKKu6G91CRTiV78f2PdHHLSioXWgq
iE7QCIf0+xaRdXZvop0dUoOCH4py7dNAMG9o9PLRJIxBsZ+nm9omxQIJG8dmSuBeL2hTmcHRiOjy
1TSUNLGuEnXXZYa7RKol/buqono1zXUQ+Nt8RvOMEGJUEC/UKg5BkML+LWnZNxPxZI0h43DA1Kpa
LzXOl4gOaB5SZ8VV29yFefkxztkxxYFGzoZbkDzTszZlb1KZrom3SFYanq1iKg5BHDo2xqg2FWtp
sF3bpDfSBk5LLFA8NxcBSvaYNntfPtZNg0iu2hmmfw0Iwi3EWZGxiYzg3Crr1AaVa3DBQcaM3W+D
jma8uk2T8NCVwi0SYxUMM17IBb1vrNVcrGu1WsmBvVHNyzGmOyvCGxWE2lxuZRBrWooBszv7i4TX
ghClKvzrzYwOK9T7szxxa/E5VChmtf5u0PNVHGSrCuN/jZdxRE+2VsyLNH6UMt9RDXyotLtLf3RD
GqPjpLmpYjqq1u1yknYI4FnFUuURq36M9NcxwYQ7hvhJ3vq29yL0fiMNx5KmYnUOtcRVE+QjUbJu
qmSd8YLrLHk2rMQr2JVn3KkpUKZrlqva9KJanGcWIvbA2BI+uPKrayvHpBCZq0it3Cz49CVuL9VX
0vigSbsKnoRpo9boY1fItWvEWC/Q1pfasTKLdaNnblU0PN9LTX8SCGIqyzib3bVsZispuWnNmza0
CHvDCarF2zZBwseBu0xuLaU9GhPSpeFYMh1KGGn1BoGm3x4tH1HuSD/Y/gwHzVWkdCsJ/LPdFVD2
CxU3nFW/Sta+qsZjIBtuyWl6Nt8N5mNDth0JbUYYARUIyQYfYUKPr7rf7ZhOnELCVsn0TZ6ME4Qo
/jJibE2Mu420zqvXJPBXA0caZbQ38LvcWQykv2jbIa+dWA/xuD6PwyP8MCzyF1p7F+hPsgaoQYW2
h1awj7N1LunXVnOT9rEzJ9jAwmTLJDCGxmaWP2O/9xpeRgpLd550pEUYj0zZHabRm+SHqq94tgiq
yhblkr8uYd2XaGIsZTWwW05oSsqgIiQtXGljicOwPMU92Qop9M0gPvoyOhM52sqVueloKVeJtZoi
7OxoTKvghinaTTvhKNKhqOtHM1G2uql7/nBj5DM+hNu4ePLL49DLpLLjhMEYEtaFJ8mzVxfnQMG5
lQhXwVkbt+w5yvFl1DVXijEOQOnVFBx/rbqz9GOW4jnX0A7B7+/wzpmG7Piavsr0N737YKe0sazw
oE14izBcqh1a/x5vdYaowq+2JmeuxMJoa4auhttRzXajiaF3qr1islCn7eIKnZNZ7ch1WJvNoybA
CRD91tGUT0aUajMGnXxSLqQMIoqF/zlu1kUdPOaa6ZZWducvQHY79np68W2fupNyGv8yDocX4Pjd
hllrHA3P6u/9Dq1G8BbZ2X7iJhRB+jWjp0dFI3x1M0aMKoqPVoysM7vmjLHp9Qi9yqUZq+c4kT8y
JnG1+Qhwj8QboTEdtjSH7YfMli8TCYDJLK9Ve0sBZafX1oVUi3VmDatiQFsrIq9S8F0woUXtvkvS
HSU3plbsPdUn2GK3r9ITnbOtqUgXVtnvA3QRfuqvIjwTJPMllropk241qPR4MrR7AZFLdoUmDLGv
8eQ3xCj4sSPJwbpCD9dp19VYuamN3weIwRgrrl68DzjR7csIhp0dzZdB90pWAYKV1JVIbGpHb5Tw
/lnpVvgxOwdpr0QWcU4ZBqHFoIiDVMoY/OmhSbb6pDlSWeAuu45wRKqNcAI7J1+rc5Q8cUL5wwww
rClXeqi52fDa+Ih4mnqTmdJhtq9zw3LwJrhdSOpG3buWf6M1n0rBtEcMqFESo6Lh6E7wiN73xoOs
attxsJk04pUoFVfJtAttfPdTfF2Ktrbm6DLES19luqsWd4NpbNW63hVpzdqWrhpeQp7GDkAcNxHm
1oAakLO76chQ7V7LqXKqlGAKRRyaCL2ljWW/DGChP9E42QO/3AYEV2U232BUr6qxQ+gxnDJ9WpsG
EYqjtZV9NhMyhjCRn4bePsK6PpBjuLUaf91P+Fo48wvkUrnxYfrRRhQhWAluT953BWK6+aZTbDey
6k048DHm84cdvBRaeWUoiMLlfDVp6GYsExzPVTU1JKrfzcmE6PK9Cpkra5zwdbbtePOSsZLVQ66j
xyLmMQVU0XpxcPSpGAYDtlQ0KfrYOy1JpMHYuQ3qGROdWi4lrG4M4F7dVsGrwa6rH9/snnEiPen8
1XWDdweWxIASrI+8xn/Oho8hB+LSP1RknKWleTFZb1ITHYSub8dGf+zUc50/VjXkpmlyBKKZwBxw
ta3mlACHdFfhfprsCIMbXQYre2k77YZnxQpSX06tRDsAo32NyFM89Sjs2/RqCcbSU7xgzC11dU7T
tylE7K62ryM73aIBoDQivSk19tb12kfIQ8Cda0XDtTkRNJb6xk4L5M1kU7nN+m0yA9VgUZFjfxf3
bNWM+266syzk21h/RjBu3FjEAivXQAIsc1uDaLcHSFhRx4pEJyicX/osXtVF/5pE8b5hcS4GBKBj
yer70UqYD82SL0gbnTyA9eE/5VW/kuVPdR4cEZWOkb50PtmzvmP1umuYxS3lRsSEpTvhgW31dh3L
2SFruSsxHvVSbMZMeWkM/65DYxqYjwmoJptZSQveUnz5fFuYgJhZ0Rml70YOjelUYSi0pUNFCVfg
ZG0ZeLaP0DcND2lVruVp2FmZ2Ml6ftG2xTbK8jcjSq9j+UKftU3TNl4cUp40Ucapl511GNXxUgkx
Wo5gqiqeztAfApzUU/WuYao38k0Ux7eyITwhRfsG1VbTH4qw3XQWQrF63BeF7GXkjCpADnGZbDqj
w4Y2BSi4zJM1JI8aFZAM9bgGskdDS5OJq4gVl8F1XYfGS1jBFZDph4va2Io0QfNc3nfVjBUaCyWr
Va4Ma9LyRrLTZmBUm8l6UUZzG2utm1EyyLXqIa+rfRgEB87frH1ETlkYbjN7pLRuuWVnrMPU/Iyk
6ZinlCU7rWS9r1FKS55ZpbflYD8EyrVUc71O35UGQiEVl1wyvpQsW75WuF0m4Wa5mgaFzwibOYfO
OCZWIFBuh/wlDx/yTvWESL2hxtKR79UIk5nxRkw2efWXOoCb4tpWAi8GqjoEwBLSS0lq120VuMJ6
m002RZrZXZh+eSv7w1YjFnpWS1f0zWYOkFzr13YHvE1uyVINpoMtT/eWVh1Nu7mG4oRNUJZQ6RYG
8wRbVlDVB57gtRWyRUnG63JoH4omZ48vr7Mi2ApJ28oSJ9O5FGxS8lcj0enG47ymOiWMDIF6oo4r
wc36as0nyJTTpTSArR4Yj8nGyUiQAlace66p9DlWZU0ceOaVkj11/AiJTXzaJwy+eptm6k5PxVNo
56eQecf2p5cR1WzWUuHiICaLO2sYXcXsV12PcFlJzp2hemOCmK0sOVyBkmB8Jz0SRfUzQ4hrwu4I
EnJNtMbtDMSPSOwy6v1sheN4NXUfbcqihX82u7Q0vJPtJ3Pcq6zDIyh6J+sTt1Nnr7ew/8zmjT7I
Tpl3+8y31qohITcuWIP8fUvNQO7k16QQVwMHHbMk05e0hfRR618kgfUjxB0Rm06eo9Hv0SwCPaIe
eBmamF21BYgiQyHrb232BH72OHSHBFdUZJbHWO29iXNHbnp+8jCON4NJxRA/CpJ9m+96Rh4iPxQQ
xmKYE7lqUMkHT7pT5YM+HIrpJYsdS7qNuxOeLleyKXjnqCgYH309bebieiYOyU/WeoHlhLcaBhRz
m9qbZh6WfiGBlOk7V0K1Wfr3Sq4fZ4OdrtA9qXo38yMg1JWpXnF+Lfy7qLsyUtAnGaQzv2N5aa1N
PHNKb+JN1bwINrf+0Yw57Vi6I9q7Mr3T5M1cnyuMn3hMVApQ3W1ayK6FkSbtCcsU1sUoS6dppkav
GgcshqugJuOUEkyiZjCysN7qNtApcolj6CiDiuabwmrVQIHVPswO3X5xy1bvoTWPLSawjCVvrhJX
Nx6MYj8UhDjo7Srr1iU/eIwZrilY8e7YxeeGCEbB3xlwjbRVVuoMbBzmQsD8ZNaTJ0mJ47N6Fja6
1QGIUg4HhpJQFToKZZuq1g+Bsov1XWOtGys8dfbtxNuy9nP9XNO4bFBmzzzmmuGcx+/seuHuPAaR
7hnpWvfDtVhI5v2NLm3rEGyUfBSKJyqV8T0SbMnpMHwUWKoDXKwTr1ljHjPacS1x+FJonzXw5gr0
K3NUrRSoJRqOqe42BIhQ3FnQhkV4mVfXTYX8tcFJmJ4y+T6apVVj+xwQcCdgpyvCs6F7HGc9U3ua
RbWxqE8IDAhyfBbDAwfNVcE8mvl4m8pkZYu7FjGkRqSIpdFz2c4V57q7ANFzl1KiwTWtVyuxBElf
BfK7bFzT0N1KCjksVHdamEeNdZvqGI0gptQAOca5b1eV1u7aEcpWbBzjisWlWU4w4V1tQoyZAfuz
kWzZG9eqdTAt9FEKKKaCTg41roaSVqU/K0AStEE6yrzpVu62tnXSBUI8624C0eU/1OO7zklSdBHu
LHgzvX+MffT/IQit2D/19ZlSVxOVq0aVnI6hQk4tXwXHZpHfWtKjbDCipYM9MAYSuDa6cspi1TGK
8eBrzaqlOJZM+MrRqYvEOGi0HgMNzDr7Eb82T6LlwK6ercqgfABCAKTQxOrZ9RfVLJBaQ87DJG8l
QKYZjHl6DoLgcqTwVc/JOvHnXUu7J17s/KyNheBrrB473fD0qIOvZBKOjImtS51AFJji1MtxoPkn
rJVeWevM5rONX6wczlkzXJmdem1C46Ly4ofEyFsWjCtjFZmY7PUHU+F74DEsJ6BWeSqVCqBFtS0a
sA9T7Ol0bof4zQiue21ft1RZ7cDRZs2JptZrghEsRbMppBeZKlFrSAf6Lqt6vKlmfNLZsIswQUMw
tJtb6l2eaaJqp4hSJGjXcRlZUeHVeco4r7ci4jsPNdhbupcnVBoNDCk51S5pp8ilq2t3snKvN9bW
J8Sd9onBSw0ssVYAxpg6+LNU59/ZS0aQ3vTCs4Z2h0rKa2if5dpLbdFbaKld1MG2tzIqVi+Z/6GZ
/mpkb2FjFMsMQhGlJ1N6yXMMFByF9YyDC/SNpwrYxTxUHKwgJ4XBXZAIZ6jKizqSXCWgaNv7xMRe
1grlWdul1R5O2NSyQ1rU2zDddRJ85JEqfF7ezKAeONJrTO9Neh4GYDKpghGINNs+2lcd1nmoNoDX
W5APNsfdjM9rqt9iPLM2B2Y9vhXR9TR+pLhbgmKXWJfy/KBG9q7WBe1IGZiein0FeBKwoZZRORRE
vVgI3Sb4ZmpSHgrT8jQ53I59s6PwQI2YlSr39AFxPa1GE7H8QJJIjOO7OPWcSIPqtjOfS7vYFfKH
ZF9kM9rF5jPzKWqOxW5iN1n1D1E9uVFw0MMIzl3HallsMwpzaVseMIDiieP7q+DLqPB/q8uCY0QP
MqhVu1PZqvsykZZJCRvVfOh7QF8W9AbbjfvrBEyMCFnTa4ynhD3TivGG9NLKtCcp7R0pYvpn0Y3m
YZt08zqu5n3ci6dmlFyJWU4wkdkWtgshXF+ND1Ed7hp53ieSuO2NZkNgNsVmxDBZsPfZfNmhdW6b
4qHN6t2QpJQf073R2Jd+gjcPlpdSQyCZSZaf5g3gaLexJ2pEu7qXrnoyNdxEVho3Tbt90IhVIfku
8aGXk1EkMH8Az1XJKU2ONXV3ifVZR/gYQW3R1RSUobRVae5KlNnL5qnWPgQeioWEUA6rmDOp30Cg
6f1V34LYq7IbdIBbHx5Lnt/NweeynoWKgaSDncrYr4qFogGCC5ienWQwXdkfsOfrseqG9sqc5qVm
5abVVgvZOhnKKVH9tUQJRMiwDRKoZ9HHoPpuXd/q6rvCJsxumRFckif6kYaHdhMApRso5ZZUxitL
PeV86LnEzje9JL/CCdrIqerPKGHmw6zD4T7i7jK6b/JbWd7Y+QeabZL39FVlLl6OhPpJuOnZrrfZ
bVL4Xq999NK1aI+cSZ0MGKnUFbuyvPO7l0KcxLzL2OWJZVeAgI+zYsxXadgUpVkkLLxzvoTp2WBG
XQQ+C4UNU0kBL5O8aUfL9x2nSELgrlhIONS5ZMmudTpIQPWdLHxWpU8/OfINC4S6xPc6o3xoCcVW
SKEqj8LWd7X2MsheoUCXwmsXU2tQAQ1N9oVfsN07G3SEcpsut4XzJTsV9VMVnqT+dmCHHtkRczvn
SNzPrUFMz9h5do+jqo0vUok5f4DW1x46/THBZNJYFMMnlBU5Ru3gmMq7kdqGyv5Q772h6d2oX+s5
hXoED11+rkpo0RxOBAdk7NJtPHmthXXMusujjZwqmyI/S0HnVM3s9Np7Chg34JxjFxEisIkPGxAe
um8tezTD2TGZc8L0KSzWJnssidzv0TO065A2jg1YMZHdGjZuXeDHuVVD6HnBvqwOBtIbe0xu03l6
8c1grQ5470LC15J0aw3ssISWreeiWE9Z79qw0WrqpiGVLjUR70PW7OoRGyqjph1TL9VJWbGoDVnk
Q7FoBennGI53mZKsZd5hQ/3F0vgIcwzOuGGh7hRLzax5mNP4rLF/s/xXiYaCxHdELeeqaPiDZQZA
R70ViCRb6qBCME4oSUnU7JT8upKeJHNJe7iS1CcDNXRDTy2n9KvFkD4pNSjStNLh4KsVYMLedxRK
AbPNuyI2qJrw+g0myz/JFCmbnWDwxpj7q9RVRXmnVLGT0HlixK3KAq9n3a4LslKH8Fqn2GpL+qo1
n6eQNkLoP7TwxWoafmVu8uioxDfddJWXvJlOuRqk55ydRRW8aPJiAGzDc9Bbjp/3znKOGwZ9VUaB
Z/jxzdg296WcUiRWV510QhjGMf1TpfaDWWuOQSKBwA3ze71tXvtYvpoTwy1YzGW7h6t2QZLxsaaj
Uvn9y5871v/Yn0dq/ItKe+n3/qIEAJ0+pIWFRL42IJmo9g6iV9tc/vkifynOvnaNf73KF7FDIsVt
Iga04EaHDahXHT24HtjrosKg0GjRdxnXghJZynkuT5SfghK/k6ipCukWeEYgGX9ViOWNOfhRHixd
+cFrz4v5MT8scin/MG1/UlKL78QVqgDhbOhknWl/aQR+eaRSHw9K0WKbZmJ4BJbEER2OSvsX1Vrs
fFLPFl9mCdTuUl6gslcpluCB8QZCakXl/c/P/h9fsCmTUKjiJ4GRj4Pr9xdsdGY1ZhWNsr57LJL7
iaqhL/0kl/pG2s1VdMYH4fT6Qh/5/SqSjeCnb8vlCc/ccQ7NdbsYvhYzZHtKy/VPsYGLXOn3EcUF
TRg8yKZIyfl6wUkv6mYs0TjqHWugtvS2HiUhu414nTLjh2f4naKJWBQNZw4mJ/ACv99dls1FohFS
iDOn3CQUAUtOY39+Td8YQii0CaEo5KGQVvLXE/5l1BSasjjwELUNe2szu9VV9jweqo8lBxGR24VE
0eAMfusH5cy/cVkLbr255PN9fY5KPGli9FFSGc/G1fApXbKy6RBnYfg63WPOP15Mx5/V3d+4Q5bb
/ft1l0/2l9udgiGo6wgF0hA6PQZCwGcbVcZ3Ix5VjwLcmYitzQ+P+LvX+Os1v3wKDN1Gr0quOdur
+phsVcDFlkurg/MOrtsFdfiTBvi7rw/pEymduGA06+vMo48qUcCLbHKg9jmV17ZGJ9Z/+uHGvpvf
fr3KF/lTp2mxX1a8xBDgNOAZL9ssOD5cFVvAgD98DH/95q+fngZ8SDdREZLYudzzL69O19t5sDWu
lqrHij6kRb6ZaZ7Q4K17CxBEq+8bQ7xBMhsrsGuBsU/L9DTGnyRBrzpcwDF79B+ewHeCQCyGzHPY
IJjpv7zaTNY7gFloDlvlw6S7q5aV27OkGnPm4MtwFKXZR4PwUhgAf770d7O9tgg3eSK0zr46qrKh
94dIY20ZB9o3DwqmZZHHjgKN988X+mYR5ZMhnAZzIKsK09Hvz93UMsnydYlP9VRjOibpwHmbwYG2
cNZ+uNS3w/aXS315xZWdFkNkcal41++aj363EIkWYibV6cjRSRwAWhf/cIOLdOzruGI/bpDAgpNF
/upkaej7GxzDlov6+yWodNyzFd00P+wGvhNesjgTRcqGwGaF/v0xtpHiV63ghU0KG3Iwo6ZAwlB6
UvKplzCYQ3H689P87mH+esFlBP3yvUySWaphhyawyz61+KPu74b0pxlgGd9fn50BmY78LrIayJD4
/Rq6TXqEnseFC1ea9ZcuNVSCbl3sxCr2fg5W/05wuexwhLKIiZe0ut+vl0qlQtxbtOxxUK4+027w
so/0Ybq0dhy6nmVoErEH4ozspk3kktG4JVv8p2S0bz69337ElzUk66JpVEtuup0OPuU9vz4L6snq
cP3nF/id+J0LqQZkIZlMvq/idxpKRqstIJwKdhf0e3DMGEqbF4aqa7mAW8FEr4LNQmjuiTq0gV/1
p4Q9D9CKP/+Ub7Y9i4VFWaLAdFyCX95zjnQ5L+SqQAASgm74mKlAxPo+j2bEE9VPs+o3o4qrsdHi
cohr9S9vWdOGtO/kZtnV0SI9pDdo/MHrAK8tN8P2p4Xl+3v7+9W+vE4VUb+Mg44xhQgokGghFLST
zhWMHxX+6Z8f5D8gD5EM/3ZvX1aMjsL7IMi8c8WVPzlwfBbfCNhxmhfHALZ3s5G8YAFMUJN+ZXce
emgXfqYDfnPTfK+AJAzMpEIzvvyMeWjashpGxrCLehPIw5Yud46kAMjukm2UQ4Pt7zifQ1Ayd39+
Bt+tKMyz6pJOxStWv65dwyBrZRnIjKZNekZ/viOY5S+wSeRWP8y63ymjf7vWl7eLESDKCh0oNvrV
GkQqRKx+W7zNe2Uf3VImWOCh/w/Pd/lrv0yMv132y/NlXgxU2+KyDWVLLCvR3gZlGV8QSQ/vxvzp
i/nmcngIeZZYE5Y5/8sXAzRLTdnwFS5T/ZUB7LvfWsdgV8Ogbzc/vr9vVhY8bRTqbHxm+j8429S8
sOAFIHGoiEDJLgALUa2uULo3LnWs4dheMwk/UDz5Ydx8M/FyWkBqvlgzAaIuK/kvK5oqajPmQF0C
HuO6JAnYd9Hs6etmsyBt8vuaDsLCrp/+1WP77+Jz/Jv5dwjm/56Z98c8vf8PKR4aM8MfIB7/+V/+
+V/+I6l4//Nv//Vv/+U//O0/EY/33/723/nf//ErzWP5S/4PzMO0/4moWhYsLKfkNxF4939hHpby
TxpuDEYnya/Y83Xe77/CPPh/8VZ1ztYcQ03s8n+Hedj/hH2IZDyLapNB7Kn578nG079MfEw5AmwI
qAuNadjiaPT7GDKwbJRTWMvrQUZTgagqV2uWtIaUHmUKL80hv6XbCkEwTs+10oL2jPdZSD+QYh3A
s0qaEAFliWuUVnCjzEjwZo3AhWY4SlKkeoYS1pcUWmn+cfhoa7GbLBr6tRVfqD2afgFDchZqvtJa
Imcl+dQQkSOTCenkHYEmWgm9epLs+3lCDFtIVk6pGJ2rGBTNQS0MKj6TWSyadFGqdcNeb9o7faCx
2icJJh6fUFO9PScjgL7mzHu6FWbmdgJ9hjltFsVeGtc/TOdfZoPlidpCYN0XnL7Izlye+C9fpWRH
Za1IlrzWyxg2s+qONZCFNl3/MvDO/3vu/M26+82b46Blycxyf6V0fplSA7PPKh+3AkIGiZ6DNQNz
NuaXOEPIEVJhG/yTFYVO25qZYw7xI2rUVaVHp0HpPLx7u2LiOCzJiMIUEpasGiX4kO/CajrKswpI
vhwaBHzalWRI7khDhQaG9Gwk070GrtAvyitT5NS0E0IpiKhcNWVAU6U5qHP/iGLm2kdwEIcE7lkR
Uj+rSenUF6kzN91HH+QZVWs8oW0UbhAVoLrpLYitQrqU0cGHMiKWwFdnJ8qoP1fVOiA63REz0kVT
vsX4wvym0CroC+j94m1MsIOU/s6IaP0MXYbA0VzNI2JJvCF/fuq8SV7fLysZr1dflmnerLlEU37d
hApdMgaJEt9aUVFHFMm8mTpyBHPzJaJVMYTQzFBoR1d+BLp8TGYk4epemqH9YWlwR7m/9i39RUj0
PEX2pPoaWUZSBCOzgpXW8w8agjAhD1tJNm+m4WxPQOErwo8KlDckjYTk4ZHkV+PpQXd9I43iYdbp
cZklMo7eeArCmYJ8Ia/MFLGdOgt7VariJdPB44/dZZoot3nKyt8b8bmjFUGPzLoJ8sIbZ/uJ33ki
LnPTReljFFh0HgjHKvND2vW7zBgvqATmHm5NFDbp2kjrwxj13FNxUmnB0Abi52eVgqhmBhIXK/lK
pqKc0j2dMro8TBnRJtXQwEgFUN+ERHQUOQPMcr/ZGkvvs0KIObLLSifQEKPtN44dmJsJnrIzmvO+
HaBeYhqghhPSs+Bw7gWQ5RVsh7q4IQv+JCe+l5PP29rtfVJeleW8LWkl601y0edo6mLziid3oK6/
Gspk3wewiIPR03wcJkiwtCCJ6RAieoQlbkjPc9AcU/tO1mtXrp5UZIGz7xnx0UjVjezTs8p2IdKc
oQwvu9im9x9fdDCsGxxE4UXWvyczwluNNt2wo0B6tNtjWgN8yV8D6eibtpNop5IWrQyWbaDnZyJO
41Sxt4orJb4KWoR38saQPmwTtVMcoQ9CpG58pnKwYS97oMJOREb32krG1jaSG1VqD0VfbiY8Ew0M
f7XN0XSjtcUQE2l3BpDFDodFGJw6eXL0GFlZQNuzsCBuMkp0XGJ8mCnOndFAOI+A2JxVchVISyl1
hKalM4QfMlp6q+q8NAPYa8D9lBCLYTajf4GIjNahLHY1ouqYpmMkxDbXJnAGD37orxXCU4zZciK5
O0Ta5IXtSyORp1kTe0ociSQhJEBBHw/pA2CsnV3Em7wHRyLDJ2mxdCf4ttDHKeNNN7ATpwCsG9m+
NuqbDmOhQNfTpRdR3K8HWPAkr1g6wqhhs7Q7y+TTTreFQI3FU03J/6GzZCUZh7d1xMTY64y3aj2j
cfChYOvqek5R68vIANA6obQwmeK6djeBTY4QWFj2VuLPxsRAqNle5r926BwjsuPoVeKtYPra+TQg
iwpM9H1QPpjpMZ1eJ/xir9J06PlJ844sXGQFSBHqlczPrefDjE9XVdClghdFbDhGhNi12wRMhcI/
9hjxahjcCP4sEj/4swa/qra3GT8wtFm2VbCfXJS/bCBKgaUUg+7yBxIuMaDvmsV5yBEiDw86OkZl
9E8qClOBhkFMjypqhJkqjGnV+8EvP2bloZyRZEQs3Lg0WMXdQLykYeuFw53W4Hsz9wK+Mz13mfR6
Eg7L1iY87FRMELjp+zWKT5ghMYsFH4JEouOZbbKXa7u4vZpj1MbYFUzkOy2eYAPErxpt1apG+Ss7
QBsubCVDCjwUd0Vd3A/6u6pfCIm2dSg/2nwItOkWpcg0HugFhvlWGmmD4tVQiFGZvGp+9/2DWt3X
9jqEnThhGiqtq9YguFDEZ1k9K8p2DhF/6Pa2MeJdZZdOVALP7h7NwD40Q4iRyVsmB9XKD3aAggCO
Xlhd2vMbYAdHtx7KYtiibaIFXa60RN0mkoXwFIBO2+WkUfLC5qdJu6wD1Pjd7WjqWxbs1ZARylgZ
m6Fv1kbcrcxFoDA9JcH8HCYPvv8uo3NvEuQzb7r0Vvp3RfpqDG9hCJMX3dNsyw4KMKI4TNrN2Lgi
2qLNviSgqGJQMhWGy2m6pu2TP0dxvVf8bCP857S3t1W1mW2WTVGd2/FegV0Qj9e++lmMi3qljl2T
1lfT3dC/DQmeiDCZmMm46TlISagDUqRjs39Vm4kX9QI1401TTwdFZz8xZNsw/9AIepte/xd355Ek
OZat5xWhDFpMHe5wETpDZeYEFpECWmvMyLcLzrgAmj3OOOEeunfED1ndrz3gTgezOCLbuqrbLKvi
xL244txzfiF7n+Xk3ZA6OwnqbQ6hIKdKkpbNNqQz3UbhrmVRFy6bpPc3ZsgFkm7c5msQeGsfnXII
AHSEkawEkgcsI89pE+j4W3kovsovmKolwquggQjz4nBt1fHaGCrb1PaZ91bjK2mSr9ABuEL21ipM
YNCmE5npizfsi/yHPHEIWsTU9ceRD9VY152I/99ecTGfqV81XFoKo3Ck8l4oTFgXrR24zDf5RJpz
xlj475UmNmcjYsS9arvA9deiTx9TRb0Vd+fsPowhx+HuKHSDDUvIKsl2xavWw7gIfFUoXWdcX51e
AxS+nsRIwJ17LBupeWgh4YVsaLn62WML04d8WHoyIXYoHWNONkXUHbqxfBSLnwKpVKRd1+arJx78
fgDe8hpETwH+hD4eex6yTtDlgVdQggdWno9rUdvELXLGcJN6OASlg6h/UlFm4QrIdd6PYO7F3EmR
rVe+JEO4LtKHOL4a+oe0gLHdferZpa0OyKP8nBsmlDMcFAPhLQHxVAv1Fw14fjN+BXqZiE8Jd4sW
wu5I7/AinbgPaYIh31UNnjM3f+RA2uDFbgQJEqFZG5s8DTn30JPWc2fwYNWgH4t6bBK9+QzfY2sq
4b2kILJLviFHT/QBd7Wi71HElqAm11BT++wTXDzwu50Te48+2YSulBtNkTc1p7knqp9NRHotYLqi
0FzL7pPoQ42FrSZDFx6T+MozvB2wo23WPxmttolGXjbWU8Ca75sE/x+IxbhHeMAfQSKsJ95PhfR1
TqEzM3ZS/V7X4yrhFW4GoBvIhgKa6GEsQte96cDNjuoOdMsmKu+rouf6fhR0NN3hj1TafWLI97ni
AveXd8h+OJL51PfhIRJVGBj1tTVyxpQJtNGfKXtPxqLRN56k7k1Sr1Xg15IErCl5yUjHAK2K3iu6
GSR9GHH2L0LYrf167YOA55ukMp6yzSFD4TOnXsCnLz2IOy1Cx+w2HZX0AXgIv6ZOtULUkeLODyZy
GLmLULaa37T+s0GG1CWIzKLcHmiarZe3tGFH8n9tr1TpqlAQPB4Mu2XfjcLnjBUjU95vukdfuYmG
B829ToPPmvFV6O8GSCMa4BFFeBJMxI+1x6pD9rj3Ho0xvJ1AU2OBdDb0JDH6LuQa2U9wnzXCU90V
GxXbIFQhNBdeF8gb4z5l85JANQamlLqTeXdd/hzDj4LlXvFP+fqLUuPtC55XSIHE4WPnP44xrleI
+xoFgEfIo9kXS3/sMT9MoaH3ACNxA7ZKiinBuB8D9XNlfE0t/4tgAngNs5sGID7gxClFH+GTjhHZ
XTB8blQNqR06zOsasZIgqz/rXb+VqgxQi5DcVYXgmCXa2Xr7TRLxnDWwByk0tNan/FZXkyupDV9C
H+uMIeN2SKv6vQsAvQWWcad3/pcuaa97mKpaoN8U6V6ENQ46exxBVYyf8/JWTIDBeZ9HHalhSJWi
ApfvJqye0wTIgyHxGrVHRVoVxVqioV2AJw3V4qcctUAR/eQuBL9GMgAW5XNZfzXGzmmG4mBW0t5X
KX+G6LTHCUGiF7UQfow6ZqQedWsYgRZMCa998MKnoemureTTUF9H0NU0QGIpOUQtZldGJj7oCfAn
T6k5urFgMvGDzu9jsXtWGuw8TGyUQvWgeR3Y3KLZS4kGGRVWsIFF1iHNZOTevW2I6URidI98pIUa
6ays9ucLTzUkyisWPkO/tBeOHvCFKQCvaH3V0UvPGQrKv9HkLK3aHo+2y8/JpVCzXmI6ZGEWSoQa
/fQhRLI8Bx7FoSpX4UK5YKoFnjxbNVHTEGGiZzwHGCipGBR5GaIY0GD/Pn4fhO++UgLa5STGWlvD
ni0lbbo8vLm6yp9TeRR1ekwfTWWfxzrQVKKKB4vr5abb6LZ2FW2LdbGfpIWh5trZ/f+R389pGYZ3
uob9hKwr1M/mUj5KkriCLEVTWomRROdeu8hakzHcBQi+CRXYXg2kAYDtUaY4XOhXkhTuQzi9WkIe
BJD88lSc+9KSLLOqJLpGJ70rU4qG2vMT1ekzamFQxDrkytuDGz5djjOtmPl3PopjTR36oxm3XCOM
IjVWYYkltt+8pcOXywHOzetxgFnBULFywRViBiIon7ri2pee+nhB2nBhrqzZqqGKJDRhzRgM5QWt
4e3IkU1GuJXHT5fHcm5THI9lVkIjGeitsWaNDLS7YdNsJAsHbn8S0xjgZicNxORW3PC6uRx3jtP6
tS+OA8/2PazqUS88JhH9h5/IcGwnD956w8m8nvohSy29pW82/fnRogDtaOnUJlSnQgujc5srBf5B
0NV/aY3r2IdR7ZaB3X0MkydDZqLKqjpWeienvP2qT+Tp6ypdqLDO295/Tp9CQ0mkQG4p8xM6HCyz
k3KmT9X1XZZ+C+pPFQzaMETDvMq3TQbDMz4MFZwG6eDpbxYk6qAfriUg4UOTrFTr2gIEg+C+610X
wnUoP4jtwiI+Lc9yyKLRLSO7jVj3vEWcdHGsBAW/Y8Ol67eRrQjXgvRVg1nmj4fL6+ns9z2KNQMe
jZw7Q6UQKy6e8uQhnxT55YU1e3avHMWY/vxoDaVuDa2RJ4rTAGBX4DBZyY2b3cQ6FQvlc5E+VUu7
81f/6uQsU3UgWwhynwqNi0lCP3zIVITvtUe4uVwh0hqL8X1ii4/tIbvGINff4TG9pjr1ugRtlGZg
pj9XmUbjHWwVvlFzjaUw8NguZcMqoy07tUm/6avoXv2n2P3/VjfqfCAuK9EA1IAw3GzfiO0YJopX
c1XZktPeIdq/RSBjXz4vAYrOFq8lplNVTIS6jLkGp+9R9NdNInlv7VpzogPUQkxoyIbTjbQ2dpMj
dGAPTj1ujJecAhRGmu7m8mI9e7r/63f4NRtHC6kVxlQJYSE5GQ9wQx9fPaj71EunZs/L5VBn98VR
qNldRQshy92w5UAav+ndZ3qlqKdI68tBzt64R0Fmt1WjhtngStN4IIYJ2kOivV0OcP64O4owu6Yy
SS68GOgLt4Voj2sIh7iI8vjdR9dYfl1BJL7uX+KNeBXb1UF/sHYB9DPn8i/xq211shmPfonZlcXj
pRZ4jU2L1H2ofnleKTt/3a56wDb11eS80eIFtdjKX/qG058fLZdKgjOeGwxepQ61ph4UbNy1sZm8
Yfuf5ucMz9H4xxJedGmNTn9+HBQGuSl5DFYebzx4dZrkYgrPUzSKlzD50/K4NK+zzZ+Zvh/X2a95
pdhzBUVqwhqjFgsqvrxZQt3NAb9/HmpHn3F2VfRo86DaU6lOpDwoHRYiYn2b6p+H9tYF2pI2vO4V
mNsNEm5u671ILpULL3CK5vvl9XRuhiePBZrjiKiSFX+c4azukAK2yBVqY0/xsMPGKcsR+A8fLsc5
m2oZ+GGAk5B598wPV99XlJ5WBzneARojjkv++hsSYzxZscb7faTLrwk+jjebYGuMo9S0ega21suV
4WCdvsaenj4B8YRFqcNz2+M43Oxa7sZ48LtsIFf2IbpGT0mW7Orh6fIknjvijoKos0eF34W5kQuM
aVQF28cm0rc2lyPM0KDzWZsDdhAu0X1dIkKkPLXuz7r0nVgxVnr3JQsgI0H/vBxvYdrU2aEdjeip
eD3xdEE6+PFDl1Zbvbu/HOTs8/d43mYHd1n3mhQJ3D/aHb1Fu3qQ3uud9OBtg322F9fxJnic/Oz8
bfF6OfLS8GaHdderfTnWrAq9HXaGPKyiWttF0pKVwNl84niA0+9xdE52qL/qiss0mjdtA6lngry2
V9SHDvDtbZ97l+sBYe+197m6Lu4jXOa1hcfA+aFOZpO8B06tNMbcj0t/Gqph7kPluar2ufr4azZ/
C+30/xqOSTaYqAtApv+KB9H//Pt/Fv723yZE09/+nb/+x9//7e//6RjG9Otn/NOUSP4D56BfUsw6
9C1ZYUn905RI+YN3mERWaWkmNllTVvlPHJPxhyZPPicgycGp4WX0LxyT8Yeqq9BdADNpfDfF+h0c
k35iMmOhwgSCifCKqoHAmR2ERlPnFrAgCZGrVRe+orTYNrs4uK0b9M9t92sLtDRZt2jTpOg3xBTN
V1K5Kel7GxiuyhsNy72ShwSICJTD1vQhtXqrCc6AxbD/EpLyQHw8FBvvthC3UFWnf9hH22NtoHMc
OyE68uNO1HEigXSOvjoNsXarNYeufEEBI5Nu+DvUewixmXudf8kQIOQxGtiZvm5u86d0+mGQJL6j
b5l/H4yrNr6OBmVl6XeIg3QpgpgrKKA59nboh+LDpu663la0Xf2YfBWjl4Y0qNy4/DzoJ0jx9bbY
rapuRV99xLrrNflqkqihwavthm5TNGt0CxX4opP+x8p96t+VnXLN5Ii9Hd+17+UjVN7YXBmftCv/
rl/BS74WvqpoJFU2PwofOSf9Kcd2jjwFDYZXl9uu3WCZUGDfu85uEP1tBTvyD1m7N6Fr0lqhmEta
Gu6k2xx91CeP9tRd+qjy2uk3xrsirtRw3dJoRFkP/c6BCsyd/F3fJzcSQiAYy9PZzT6j3SmLn+Fv
l4EzZE4wHPg5vn5jjZ80Ojt4l6L4C+Bes1ad9NiPN3q5t8Qb2mn4KCPwiiZCIjmmu6ug6PZI8SAM
9N1qfgjQhjPSrnYT4tyI+Gm0zfxDCXtf5mb9EmCmhsyF+YAVpdrtxO7L8Ix6lrYRx6+08gWYxltU
eTj83L3GZy8xrqVZuENRBJF24TMUfWhr/f7XCYmJRkCJ+wlJv9DxfvTmSn3zn4YNwsF3CaZHOA9d
xxhMllhD9jvrHVmMW9SB1ojnrWlxr/3bot3zwbI9bknpK7ImaDeB8Mc389O4Dx4S/N2YPz1yprsN
xvhP8xsrIY/XVDatt0A4eN1VrH1GFK6GFo0kKYAda51g99iizOuIFChZRK1dWtu6wUmOL4etKHB7
tIoqO1wL9jfaG3hJH9INop1bFlH9npor6L3Fc3ar7LxNZCOa2t4hT9FazlTHXwPPehTYdRs+Jzow
O/OFjhqPlRVM7zVs61eI95vmRtulCBRe00eLfiZvyUQKhmu8mf4hcx/sx1s5tWnrgUihN2DTESp3
2Tai8SGsvdzJJYRPJ+xtVdGL47G3R6DsdUSxDxLyumBd4SErOOODQQhsS7Vt9gwIIftqgnmB3Iyi
U4Mu2yqrN8U3/a58i74j/dHHO0l3xh/JtzKwUWxDVvVFmbQtHltph7DEJLsEhENehxsTV1gcpKJP
Uv8smRTzKF2KCMngufctMQ8RNHH+O36ftDPCL4P7pGHkndgovKKZBRGmfMBjW/kR4c5pwobL1UNS
00G0RXZ/B2Z7U6DjylGT2BkTgE49EhfSdowPyNMYaFsjmJfvcORWyTfNK5qG8MDs8Q2yV7dB5RTi
IjKP5euYX1fhF1G/Sdr7GndVaPuDuZLMezrJiK2CnxGv1cgub2uqkdaebrXs0p7bhf1OM69dmm/8
//ZO71/S6N4UriTa4v2X2t/F2u3Y3vjhvZHamvujbW8sAZdjWlYjAsSBMyIoahkU3JwhP7jqnazu
Ndt8z9au9WAgAXpb8pNy9CRt99X4obyFHOYYzsiYcPtI82HENZEDh/cWURuMPoVyZTrDOxV9fHjf
+bfkbG+NB6BisrvyvrX9Dq3nqc+PtlK+H+EzqDRY34vwrjMepOw67eAbbapiA6bTLru9Qnv0FU08
fKY7e7AVcB0PGS3ibf4NH80q3yA2kOExmu+AuKj1baC8tdIVOE/PeEqruwl4oW6nlmHzBMder25V
eW+AQgJX4r1a6AbIj9goH13c938+FY+BoPMn3eRsruF9IfKI0mVJmxdUGgOqNg8gxCp+TudLtAlR
T9z1dniL+bvdXSFC+mfO9f91QjSlHhfyof/y93/723//278fpz/Tv/FPFLf6h6RQ0bZIZGB3KVNy
9Y/sx1T/QPYITjK0638CvP+R/cjKH7KB1TzOCBqGjr8A3v+0ZLT+QHtCBRgOYlXXVOV3kp95Cgzp
UbdMkh9jItOdsB26vu+K1gLJlsJmx75ilYj5xmwW3hTzF/s8yuzJBApPQu85RCtYOExAiO3IQekt
Fn3nb81fYfBxwdCFIUlzXqDblGLVhwhFy5PntuWQhCBvIj+Ndv9S3fkbLcTtfKk7dyYosUw4FAgT
iKSqH98xXqdIkRZUkVP6xr2fSjsfNbaj9XRmm85fuIzrQ4jZk0xupCAMgjJylOkuziM75OTxOvLP
stsk4qOqL1Q+lsY0rZqjt5ncBWmqu1NABKViGWmOZqF29atIc1y7mo9pWjJHIXBC8I1KIwSoquiT
bnfP7kHxJ8MFR7hFMPGxqxFgtZPrdKcdEIbcqbepZl+eV+nM6v8wsbMC2iCWgpp2fDugRBTqfRrM
MKGjw8SUHRwJ5+UNKLOFr3lSDv01dJl9z9ZGbOkXV/Fo6FndNIWHXR/l0FRGxWpNwje9ebOtK+xx
jUFydR8y4u47xbPf34kGb13TVFQDEPocgt66riq2iDhiQJBc50H7LObAvUmUrFxewEKcnVwNSjWk
ODgNc2paohhp5VYNbyMwTs1VZr2F2afLH/DMuQKQ/l8hZucKc+j7clpzroj+Wq8VoG4/wyi5Nq0v
lwOd3YFHgWab3GoB2qK7gQR9o38tS3ggBRBQM7BLIcMKWyl2irekyHF2Ex7FnO363vcs15oGFw0I
1Hb3Mfpkl0e1FGG2zbWwAu0TMaoBMF8RfI2D3f9dgNkmd91ysLCGi5y2fxW620L3l3bwtENPjhEs
kQwLnRtLmpdog0wyVE9lPfcOXL3bZtwMmG0mdmBbN2hbTrXw+laD6sH74q+s76PQ05o52sZaWncj
jBUO/qIG2Y86aVq2X4dQUlaXZ/H8MQW9lFSMIjSYmI+RklTHfbAc0EwW8D6JBFxangDWItGLp+L4
TY7xs+B9FN9bDFMF3+4B4BCKaIOjxnbhd5mK66cT/q/fZfZJzSTph9jtI0cqqGlwl+MIS19MdNKN
d7fUwTl7hBwNfHY+G2GbUzYmmFqR+5uUTUIdKPZSy2YpzOxLtkZvCXnF/NYWHoKiaZeJuo4wlbk8
d+e2mzQ5Yk4GYdKJ6sYQZlUuDR3bravuwxZZKTVZOBDPnVPHIWZfR5Zz3dByQvjVTqYooiXtVQFc
oXXRCDXAHWfRwhY/N3fHEWefqG4Ro+5rPpFlvDeA/9TyIRAXRnVukyOqA8twgkXIyuz07QpNrqqO
7yO2LR5EZbCP0axblVq1lvPwyfLpAF/+VOculuOIs7M3RqQTTTYiRgLigu6VHxIuuEVm9HKcs0vi
aGSzne1ltUv7njixWewzPaS25C0ckWc/0FGI2ZIYs4nDGfGB3LBG+Bnkf/WlZn1fHshSlNky8Pym
MROXhRdCS5CogA7Fl9G0Fj7LnO5OykTChDIXNgPIfiB59PEklF1QVo2cxk6M4ikp6k4sRAxIs3st
fwxq4F4pAsWmYIcRj283+D0ZEKKTxUhTzmaZkxjZbFW0kVzocREnjhfBjvRK6rtJ0bUPtaiDwv3d
CZ1ikRxi4AX9d56ocVLkWumisuf5HO0ZYHz1KY+ChcVxuv6IAlHYmJSAKMDPPlta5mjE9AUimtQh
Bwn63AjY6a8MZZo89Bokyv/z7YshESYFFfSwiqa//qOI3wsz2l6er9OTD4U+U9X4+bwdToAwFe6L
Pv3w1PESpMaROnw1IH5YprnGgPDGavWvpmr8uBzzdNGroq7z0ARJhrDPfGBubdLd1ILUyaWGzFBa
CcNDgDfR5SinZ9EUhXcKWnRAi+dYogLcDaJFGI61mfZF6UTcDpJnLZQekQpeAJ6dWw5HoYxZs1Yo
h8ANtJhJ1LKXOEuvc8v7TbwZy0CdQFH0WTSEguavAquFrGjBGnfKOn4fjHwja+ZGNOO3y5N2Jmea
4kz/sWQDXbBZT6cpVe4IzS2c6EX7DPAlpvicPJv009Vqk7mrhIY6yt7J6+W404b5mB5NeoEozIHg
Q1jHmG2oERM/wIVd6siN/wkJwZXh5yCk3es+f3H1hUGeWX8fgs3yFteLqrLwWqzo3FFApLmj8y1D
lhx86XdhoNNxy3xapA8Q/pG4+3jwNuiIambTpxy87/qA6Ptebn9/ZXwIMTtdxQi16TEkBLQ0vPYa
0FDKVV2LzuUv9KumefqJ/jWUaVaP8vaiqctYxcrb0UUfo7+k+pphYCTkAQw1yHzwFT/VsvAiBpJj
dc3nhein+fPHiZxdx+RmjR9pQ+q4Mn6EoBAHiMuYEmTBrYgnrVh/0WE4VWVo996Py7HP7O4PEzxb
m13exdxWrE2NJkILvU1sFub2zFGl/XrrUwbDjH2uCFH1Wl+aisjq17GPHIN1Lr03GBjK4ZKw0dl9
NlUV/hFJ/vgRmzTwshFGuZPF7o2B9HDXDT88LUARXL9J9WbhrXfmdtG4Ha2pT03NfL6tG1nK3KRT
+Wp+26x0sXO8Mdq7VnZTWUm5yjyN6j0+Cr//wajJmrqOEumEUvg4yBK1ACnwiZp27TewV9ejlu8u
hzj3xVAiAP9gUqhBmuBjCHMIZF/HV8ZRE2lXtyg5I5TcV7QdjIVUd95rmBIA2COUunXEamWSjY+h
eLyPYa4IeFpt+nWYr7LRzh3vECGSVCJrf0+H92YRiHtuzQMTQGGUSweMwWyz91KcGpLGxnK/0tc1
D/0+OYRrfCCvoyfs/eRVQFfr8pT++izzA2Yq60mclIaqz1M3K0ETN3cRZy7XxjcJVYZnSrbRtrVp
pqdr60e+XXrAnvuKdBZYn4ScBCY+Tq3R66GlQHV2BCR61xkWTnqF4LggDk91FS1kwWeCkYXw5tNl
i/LHfHiq5xtikxWZQ9eD1qUfXsFg/eKr48bK2nBhfZ654mDIogup8PCjajnbAlIQlXprKPTQEfDS
0QkXuLQbMVpf/mbnwpCMmDRopursnBWQ9mljGkKUO5KF5WqY2XGM9WSwKLt0Lg5Ph+n5D7AfaP/H
D4WoiWyYgpJR01sNdrlPNuNOsCH0H9R9tUbYZiPss4Wz61zMqe30p+cvmp8fY7aW7A1jn+dOhbgu
rEP80xAY9ceFw+pMGFSKaHHpLEDzhPom+D38WYMGbNVmW8W/otyxgsey8KHO7Gf2MRVljhFE1+ZH
4iCUtY7nHjeMxDmcPpfB0mvl3Pb9EGL6FY7yg2FAl7xIyFAnqWkB6hmyCdvkJt/gJKDaFixN1BAv
L79zZ+OHmNPkHsUsgiSU8y4oHYxWNqKNJRgLw9xjMWXDLNqoV0tw/tOvNakFq7x/pre0MsfQyj72
OJky5I4QBQcZ8osp0O2FZX55YOfCoDNk8mLmktHmYeIgjgXsKFOnN8edP/RrlJtgBNcLR+7pkYRl
9lGYWTaQYRRllAWfTIITqD3kMGvr5lpXl0zXpekHfTjaWdgqEp2ySb9cR3vr43cKK7y5PK8vHfWm
+aWW5jv0br4O62QdOEs59+lKJBpPZqThDK6vk6TbG9kJiqfx8nOsb8kOTzbgORRA32TQIam91Mk8
+Vgmu3eC4cF+ZEnoUxJ0tAg9Ax+sXA0yJ0V21x22kUhmUy+cRqcPsykKHW9eEhokrPkDMABql7Sa
PN2O5kN6H1x1PzJbv3dBHchOc4+pe7BYRz5B06qzoLMFMrbkUSWuNuQeyPcgwoI7OO9BO75qN1jp
rMRXQ1tZP2v0o91Pi/yHsxN7NOTZJda7Xd66GdGxJF9XtzFMPZReKJ3H7z4SRHYNRmejeDv102/u
vtmoZydZqVeVMkR6hgfqCw5fqA1A9l/qwZ2eXUSR2BSaCU6B/53dL73eeBIZSDZtPuVRPuC/fAAB
aL2JKLo44Gp2y9D1cx90uqZpuRuTzN38wp4+puUiEAc0HzMSGzwcJbJ+lb8PaKDY2DPY2ORsUyrg
91ipLLV+Tm4hABjQoNiehKeSMRty1pRKAHWncQQ1eRuq6kqK6tj+7Y9nkiAApIUHKJ9kPmms6oGZ
WqXTlNKul/pNxbM4gtH2F8JYE4GMQiAy57OMpEmUrhtDuXQSRF50MhNBDRxVK64vh5lm5OPBOWX8
/xFGm1WWzCFjheRh7WhWheqbp9zFYlWsoyo7DI2IvawXvF6OeGbTERFkMUJ3U746G5gat7IyJnnv
FCjaVVl8ZUA59iwUVi7HObl7eMvAjBctkzKgAYD446nZRXqRuFnXO11/J+AX0qO2kvcIaCjeX5jD
40jTb3J0PktFmiKtE9VOX8Sbxg0PceE5FoJRIPVtvHYvj+vM7fNxYLNFXuh15/cR4Yqf8XfAkY/u
U7WOnvAC2uBQeuUvxDv3vTSED1EPnkDd8zeMhWZcGuRq6QiavCvH75mKU5OxJCtwQjvgJiDTopgq
4qbBW372VNLDrGmqTJ+yu9FpXsq1d6tyZKWP+hanhLWPGnR/MJATttNP3V3+lffhX9jYx7/B7C6y
mqop0CMpHQ3VJOTQQGfy7hCX7tlpR8133HGY2aVTtWOVmikDnQTgk0O96xwwjHZ4KBaeaOcXCmfx
9M42T/UJ3ECMfb5r6QBudxDrcGCh7eV9bwtb2heO9NuFhF+f8D/izXUKlKQSzKBgZOm1ebBwgHDX
gd1gyeLZmTNppS99sbNbnIWJNCd/nZDTraRVjdTiKNa6/kYodEfwPBSt8k9auAT6mE6l+VfjYUOl
BLsJ3omz0yQXu1EnnSZUnh38oLw2vXgvmu1dpKEbhhspZSZHU5qFB8i5zXccdna0iIGZoxTOCEf5
RY9u9QjJznzhQJ7Sx0tDm50nvZp4jVUQA4mzbVE8eyNWzNbWL7ZNItqyNC7ss9NCL+vkeFCzfDYM
Qz1uphuURqDmxxtXvLNaDEH9fat9jRGI08zuesjazeWDc2kuZxdPiQllPEiExXcLac0RS7NvGn3J
345ika1r6I0D3z0hQaYCWZmeCZXT5tFWNSLbauARLGJPzix9wqAYjJ0Dd+m82JMrKLaGg1c7vv8s
l/fhKDkVGpdt8xceH8eB5ps69MNcMsO4d0zvxtQw+muo93jtX5g1Op4ipCFTpN45+zZFF3RKk2W9
E3XVFejDDJtMGO30AxYCnQgQcM/wUqTo+UtJ5gSY5Hmq6QaeXzvxvntRcVl08sfoqnhGB1SDBYHQ
FYId+nup3fY9hlmrpQf+uXcWvwC4KM4sklRxvqUFDzdumYyr5PmoS1v3gLb3jQKc/2czONrBOmQO
jg5L7ZUzqfGHsLNdLmpjPfZlQFjMNc202xetsZApnAIop7lleaPPzrK05tV4vRdk0zOymjscK0Hb
26F+ZDjjTr2HY3ET3Pdv2TrfxttF5OaZO5XApkaRDm0H49dT6CgDoz+Fy58e146QYW+U9G+D3mJ6
lMmIXwHsXqVYFYM/iIeHdoR6pSVLKeApAOLX0P/1G8zuh1Z1Ax0oIgWI7bBx3uN1tC03wnbZ3uns
dzwa6mz5mDklbL8v8GsNUdIcJKTOmoV89lzigJzEJLREeeO0Gtr7VheqIdOpd9Wh8Id4hQkfCCyj
9deVjwiY7r0bAQrVDVp5q9GFJiObNcXLtNgbpru0dM8c3BNPEZMMfXpYzu/eUq7LpokV7l4x3wqu
8SkLqld6vM7lk3vaAbN78EOY2cz2vVwGjciLK3WzOzev71QpPfSSuxk7z0HZ/dPlcKcfEncIk5cd
qYuGrPFsQ0ZlWNB/DjtIrkq21V2pxSTSSn770mPKZMR7YCzQ5JkfrK1SemI6GBRY4teM46wzBHvM
3i4P5fQDEUQDEiuD8Wcws5RW9SmS6rlUO3lY2bw2d1UU/KwCdWFdngsD7IYSFXVsOBizJ0KX8YyV
JgXsqnY12E0B8iaZrNnkLeb+8ojOfJxJV4CHN+Y05kkvRewRGvObCNaPT7Gt8PovbVn9/gt1apNS
SkAyAUOAOUMhIBtpC7VtHCmRsQGWLMy+fANzWW34lFs/fndE4HDA4wLzoRHA92L1Hx2R1ExLvOyL
1mmw2MRkDPLc++UIZ4qwH0NMk3oUIjbiSPUGQqhbxTF26SMIqWALFhC/ijR39IUNdObM/RhvWi9H
8dxGqILcCwrihfcdfiCN077gMWyDKVnKWU8Ph4+xZofD4It62ciMzb9GwDNdK9VGaFbBTtqZ99is
+qatQpbHhvsZxOX9UvjTlf9nxoBmEtvnZDmaWVjlyPm3jtzntjn4uzyod67kLnzB01X/Icw818Mn
tgWySZiwtp51E9eAYcni4NxIKNDRzEMjRKZE9/GbWVYr4C9Zt07Rys9h3F7LTfd9LJLt5bV4biQU
5jF0k9B7pAD6MYzoxZHWV4SRh2YT5M2uFaSn3w9BYZXuCYSvU5vMOhKyujCq1hFDpKMjM0YQNxUX
zqEz0zWlVLI01V8o083GUU/I5Kgg+y6Ee68e1pGC/kiw2D45M10fwsxeZGXQdj06OCT5N7hS36aO
70QhxOR2M6yzdfkc29oSeP7MhvoQcrYQYi/ozLLLa0fu3jWI8CXi4YM6rj3xhwtN+vK3Onc0TUw+
xGl4MU0lpo/roWjjWB1Hst+mHW9zxHrD2hTXGmDYeHDtOm8gzne7Ph/fpSaxNqNq7dysf7z8W5w+
tKeGHq1YE+joVEb4+EtYSEWmkjXVWpH01VBLzekyiOJrnL+JqUd61SwNW+EnfkxpiAhMdSIVKdKJ
3Fk69lZomJQKJxUy1W622rtJTSa89exknRerJYjFmeWqAIehsgvJj6xjNsJ2rIWorcjUeM8Dmaqu
kbFbl2m7uzyRujiRM+cjA1ZBv5kXIyOc5wL5mNZlL1mVU42JIu2MEZXgBB1O7rUI2XwUpzvvRxqQ
/W901EI3gxchoy7xvHwt2kDFZbpMYqxHlHyXYPu3q7F/OJha5jlBpcEY0aJmZ6VStsY3BWnxqkP/
AYyn09J2WNeajr6BoYU7s5FQHPWN5F6T8/gJ7KSc2y4IYQ3hbVHcN+ng7rymjvONihI9TuR0D7Db
iPLuh0tnGbuJBpCIbQHVx4WeY2unqlmu22UA2tkR4jHaRJLu2q0shPjsGMVVWQXiNm9b6c3MU3lT
GF2wM9oKFbGeX03Ux3QtaSY1Wq/yt56futewsWgg+7AkC3tMy7hc+SGaVF0bWKEdSUaBBEUjt048
GC026HL4KERJ4696OYcFF5g3Y9YLdu2J3+Ra/daZBmbozc4P/V1nhS6iDrqClre7b/sGxfUhiTet
GVT7qu/jleVJL62e3ZIZfm5y6bMew97Ow9YWkn6bCulT7oqPsjZsLKk3VmIVPpdqcJ9iIBK10tZE
kBo7CYQnkvI5q2KnKtVPbRBufR+njihuP3v4puBLjoRA9kPyxtu6lK4HIbofG+E1TaJHN9S2uje+
dUm910KhWHV5H912mXTndeq1n+uPSSTe6m02aYLdtWPqT25/7qqp5K1W4Eso9gUl0zaI1kOK6I9S
Qcfl+REl0T6u1Z9SbiE6mbn3dRhdxWpyK9fGTzUa7EwS90wP6hVBvy1d72vaD3ejJex1objXA+9u
DJp05WXC1yoOxQOKy966TOR1YqBP4iHqIPj+yvJ1/VoWvWwz4gPS5tY+pe6zF5sa7wZXHFfSpOsV
lI+JmBp3veDByw8SGZUHLBpc0VU3rtCgoYNh1UpNUe2va+QbUklFXH4iBQiF1iHEn1273fjcJVgb
mPoAzgZfgvh/cXReTZLqShD+RUQAwkivmKZ9j90xL8RYCS8JCffrT855uxHn7uxsN0hVWVn54Tup
I5BIo07DTbSaq2Yxz1i/KsTlR2+d9NTen9fygKLv2Z9mvTdN/12Xg0mq1qnyyXTYWDai3sEQGCZ2
AbFEu8rgTyM7vkPpi2dfernt+W5g/MNG08fijJ/cW9EJdZhGYdn1UTayOypOERe+gS1lNKquQC+/
axTkXomPaO7AKXHxxgQS+ICYTv8IxMXEhKNNJ5A0E6aCE4X/XPXIhGdI/w8aWFRWI988W576FUA1
zL4RRNAGT7NEYH1VSqhq9Z2asdcU6+PAsGs703fs/IVYx2wcDMVkfBCbrQ+eWsDa8NuL1NbJg256
RxTjvwkJ5ZR2/3wbPYEtdFx0+cA2dYfArcPmxPegiR66ASniwEglsD1JkIJYj6XTIUKURnMaF8Rr
rNsEMmTpredWxuQwCKbQb2PqU46Z7IbjFnQH7odXYrCR2lbfsHgCgBxIvIYOQle6S7CxH3xEv0Iv
fVL2wGYC7RI59t88IzsFO3K/0TQfQfF54KjO8YLsWjl9zeHyMCBa3O8RIjKHjwP1X7HBEe2Eja44
6HB4dM2LNxGEk4N4lAyi/qg2UxBDn9clAqR4KGXi2wpZIX70EmDPMG0kckG0Ox8x67zYFfni3fhY
m+44CEAC6qi5F66HFJjO1RnS6Q7jBHaG6t/MQn58g+ibcWXtkY0gs8jSF7lvu6FwLdgdvSofdSee
3bgB+8X6Y7ZSpGiwltpjaYFPilVLdxFFikpLYDGn475r1Ge0zHigGMAM7Sy7jBGwTaOZI2jf4Qgi
9eQjx7kx8uhTTsizCVv8lxnZP0NQo5H2Cr5F9xbx/CugzK43PWxre+f60z261gcs8KZrUxX+n2nT
hdMctd0/ssiXRnjJiLyihYm994fKmIF12AR7lJafVh+kUxkgjb6eMnfcioovqQ36/dp1lw3C/CpE
5kofWd9rQSayAwXmaWHy1sU8t2AM1ICpTZCFqAGnxA123ernGh4i4ngnHjUZLqk6aZuyqILq6Azq
uln6wJi84ovnyAqdxsTn4i6y7lvbqjOSKU42Xvd88D7KuZLJtm02sV18p/2qxmNUydQT4OMMDdKN
efihKGBypIVxW5Z7FLOPC/7JKIN2va8P4ba9hZ7Ougo5NBPiXkMk0Tv+iYb1g/1jaDAcBKRG59F0
iG3aMC6KwgepKVJFVI7cszMP45NYEKfjyGvp0QOMTS9VvCRtVe5LiOGpN5bfmCgf1nY6/Bn56ILA
J8DrAT7OFsT1gpmGazc6IRUu64bldas1cif7/mriCsigGCs2zQToAHQHPxn8GokLtXNbBT1vonns
HPuwDfbmmPinX2XWeeCk1ctdbLyD4j1IFVtWxfzThGU+EAqWs4Nkos6MZVo6okucBcCBxiE3rp2v
iQIHtPr8EPPg1R/AU1PBeIBR+qms+3fFhmelqod2nRDNxOGSqB27ZVgqQMyVjzSogIN9K93prpwB
xPIcBmdfVERMxQk2nx5A50lrn/6EmoBFESEfXaikqfvjKmCe19MLJv4Xz0e+EoUaG+sT+ClgKgX2
FvnjTyzZVVc4vev1se27I6HVLUSCOunH07aRdwLGXrzKfRmZFJrWmGKQA1NS3Lm7Bl+29nqV9Wx8
MvGAr145+SAamUUjInD46PxwijCXeoTBaGz0oy9MAz4XfRGMIt0FoVLzIESq8SGlYYeGijF29NVy
VqH7ump5qa0+bi14QWVbO6elDKdUBEi2AYYVgKVpXPKpQ5aL0chOYt32h5eKE0eavKP0hB7+sqru
UE1hWo9/YTdhj2N6iXDAOhzXfrgkYasvHRs+4yF6cVH1gGAyv1Wkv81OVGjApWlJo4eqW3gKj8hj
21XgWXQTRoDM+3Sl8tJNbwjlafoZhzU4TJU7vSyD65186FXXv7+jTdY+/OoEnpRNV+JSadY9shLY
jNYin2d24iuXHGk3QCg9GdrSBzs2TnWYIbGqpEVGwUOMeL6nzRNVlKx8YhfH5+FJR3ajh7Jx3beo
FrRgdrJrovxxQWBlXcLYWjf9BBM52ZC0TDuk4xjfRVFZTkE+Yt/8mRNkbwV6G45TIHB5Gz4GxVZN
7k2FjntbFbhzuDtUsYSQH2jjyM8Y50aOded/VluvQK7ArQHlKQZcpbPzVfTdE7MkQDm9Ic2Jf9p4
+YJdf9eI+DwjPWxwfJwgVuNz4v2LW8+vnXR/26je+ao/lhPJhVd9DLbHmRiYS9Q6aLc7iAclsxny
hgHfGeSXr4cb2eYr9P1Mz9WxhdyWW1eACeD0b4Ht3p0axi6udJhpoZ1CxD7uFIa7p6/JSQK+tV97
GN+4uMTeeFoCe3AVv7aVzpnqRe6CZhhgfyfy+XsVjwdwovdbPQMAF5BCsfDZ+HRJ4ec9h8o8yyD+
RvWGRaYlqAs3rvx8iMyQeR44lthdBRQMoBYaiqPbN0MuI9ccRc+LYcBLYNBtwMh4781d0W9bsa1z
DeKewt58b07xBK5C6ICQEhAUdDg4o2YoJqWvWOp4AMwWQboNUrVrR0iQmQL45pYWpEo47VOiw/dq
1pdBgS0eMMWTKG4xm9fjmnLB7zWio+rGPGM/7LkH2gtn4/dQg/0TTv2R6/A8teSGDL9XGs82r8dK
ZcbHWSO7+Ckua8SlOX2ZshFGHr8eAUdnjcGpGyFLrI4OwCuuKZ6yPomq5RBbsT1GZI0/DZ1c0JYo
ouZEt2ta0555gxw3py1wkYIEYqY09LbmY+nmH17L5zpe7v0KRyof5A24+yqbFiwf154FmYXjLLW8
+nTL+cmbPBdhYjwl5XCo/OnmWBkB/QZBCEbi71qbrET3lpSBREBcgIwvcnU3e5ocfq7L+LlS9Chm
MyQAZx+mqnrWSLxz4/bT2uBVr+4/4W8fQx2DNjFXZb7Y8RbqZcspQ7WAehElEcWPnwbMf2M7PUU9
dh6x55v7XaCTahoAIYlx5HkmvihULqiGEYA3U286uGPpAgImwlQqe1SOswMxClMsdzr584JiHYbM
Nl6ytsdoJh6R74s3+QCHQtGgq7KzvXiO2Usb/0ofiYR28R5AJkiDwT0PNfZza7VrEfHHo/iJrOK5
HsSb37Odt0Lixmnw1xra68h8XBVA2Y1iP9W42FdKnwB5xVWLechiEMHCfaSfoXap1CPR2BxZHPDN
AAzKEMWKLkneKTX8PbgstQzxehMwgc74RBjOoq4e8anYWz9XH4HL/6ZMWHWRF39ib/APXgdWvZnZ
fVjGCqNKzxZkrsSzssAi1sGIvfJGkw+f9r+abXEi/2KNlyFCkP3EAAOb7Z1uDT+jeJozj6J8Gbvl
RZnu2cFucLsCjs0GnhniXBi2/7ppPvkDQFkEGL4orl+XCKQ3EtbPaKbyjSMFsduQAAM+VK1BsMWU
JmrkM4cAkm3tcFeJsoB791vP8zftonsQRC9bjJxFFdxHa19UG/31O2dKKvzIaWVY/ogelg6harA0
J6ZCtc/99eSUZdoMDS6DiuzQ+etsE+uzjf2zwX+dPO+AvrVoG3VdBKJHRMdZqrAPArrfcqdV/NSG
vbtfVhwLfbxiVNeWz8LM7+vYPDjC5kNHilJ7/2K8p6H3hzlsNyRmRuS56/WdV4NktWwob4BmXKNd
O7P3Roo1tTjNg7r5Z3R9pr25mLYFd9I/BAvPF/xSUsDlGTjzj+cB/LtVV69iRVXJp3V2P3D/fJcS
Xrhy3S7O3B/BvISBwAuzYWDPHk6nJNzaPZaBkHQXeudmk6cmCKdE1ahKo2g/4iIiKr5nE0p3gy2G
WEG3mpdTO1XXdqxQ4Q+FIP2uwyOTECGOncfSlvPCOtvRqvjsbzGgYuK9k1OcqYXuJG3oPyY1eZAN
QWCG+WMxmo2ns28eVWDvWUeazP8D+8WmLjS4xJHC6nxd0R8a4XAiJfTKeDkA0IAwtqg32eY1QCis
hH/bpfmmZfO1ec6P10ePbtm8QLXYAWbx7IzI1DU86+uNJrbhT36oLmqSYdIE+ILJH7/LGBS1U3Xu
x/WFDoGfewJR8A7+UDyfm5kuWRzpOGl6csG7cWe0lmk/ukhGZWu+ufh9BttAXQzLZKb9vgRHtwrg
gw/9FwMFIBvM+NU1421zESaKggUgVa7uNjarZJH05mJb6S+1200Dg8V241+dGYktISCvHVJFwzV+
Kk15LYGXNINzddTw4q3NPT7rm9fKYpy6TxQnl5D/rbT0aecjaq/ttwcBOYRzL5978jgsy3fs60JU
yHVs4/PSKj+bOaSIuCGnAIU7hs+nWMCCF1XxQcrqJRi8rwGQOFLhhHenOhNMH53IvLEVfiFK7E2i
p0tkVH4N/+MgwRiT0id5Nc4nFymEwjfIPsQ+4uSi2qFsZ5n3z8eSIOIjpn9dic9MEfMctAam7zJG
1F+IqMX2H0hHxYRGnHJ5r6t5bxGzks6Tuv1hCZUlN1aHmSAMa0OBvHcMzslu6hCxuK44dPAJoVMG
eDE4bGHzMETdTq/OmUzhVXb+JQDavTJTmwrFyxSC+ClqS3R2TbESXArSL/DCHxxctzMd3paqfJQd
8kN7+TsDbKrqFh3BOj3XE7Z6NnXsW6hLYJTkHVTuJCiRvRTw+Nr//VJ04cd47D7AB30z3or0tRJw
QNVZUAUHByqblM7PKiQyZqu5B9HXO02iaUBDjKDTBA2gcN38PfaVv5+dJT52EnjJOrR3Lsi0yUK8
o57jaxjAzd6p+K607NMy8qyJ+2RL/xaa8MMR2/3YqeeWO9dx6FPszuORWHD0T++e9t5p73/UKDIT
7KIAVgpZ3pV42OaEu3xPJ+/F0f0XdIXrEFiMJYQ9Rk13Aflv583rPynkAfuSaWR7ROiqM1KAICgs
SLSr8lU66PFHdHHIM2PBblpbMNac3MjwhFJ9z/0f9HdlcBd1gGvr5oQy7bGR7EIQxOpY5DtM55Dy
k2yDBJtqQELEfwLawxxNR2rpkU9bzoVOxnjMccAk7eIVowCBq1MpEyAt6ley3HXmTMcx3+K5oJjE
G/dOm+6+Ds2vWQU7EHeD4WgWSJCb4J833jQj5UTty0n6KRV+lXlWvWusrPc+P7qzc6W0/oUrHLzH
mTxZJ8DNx/yHaKJl7rSSY6KMGDfkhyFipGzBF5RxviHRsoZMinxJAGensUCVDEwkuV/gkikVlJN6
BKVyfu8QuGrVmgYO39eygsWR7RcIjriGz2iln1XUFE7EdzRc9nje0fdAYqxZdJ23Yd8TeKG95t/A
m1vvizsH+bm+mLPoD0VcdYXZ7h1/PNYeCIYj1CtXQgu5CyI05AtiTwc/tWGUmlU+aC3SAT0WDUDj
hdpXtdhfntc8QhwcX9mDB3kjLf3XYR7PYgUj2mmvUfhtkem5RoSnyhGPA9v2E8zzW1if+y24ki04
oGwBJKwrLDB/PWLX8O/29tAw79TCXyNUbCFaMRa/GxZ+Nn2/d/HgFsL/WCqx2xAoYaR3FYsUeVvH
6I1Vxqrq4OkXKod3ZtWdDenbMn1L3aeUzrnk/SeLyn+Q6X+jednjgN+1EAKXiaQWLHcp8KpvwW3u
l8MES80CDvL41502zh5Z7MA2RE8TdPVl6Vc8OObRi/Arj8uTnOk+YPX9gHjiEBCWVPkd3h2xX6p6
1ztzUi+Pg/qtUf0Z/85twEpG9W9nnLy+LNGgP9WIRlUesOClzjTeGQmc6Z8WbRcI62G01yN8TPKt
95tscus8BJ818OajwecOFxmyXReE7JssNDHI8ub+j0CtAw9UySiDdpmxGL6Wdob8hxnv5k0nUsvT
WB5so9IV9jDXwFGOWicZsDtqAnsOURe3sVtQojOG7EsGDz3zAMt09HHc6gPWWt48OeXOBLIoatvg
XZrmTgQ5Qr6SAXlpfLuvIgAS0QcifNt4IlvXLR9b4NibC411+pcJ0+v3qXKBKXzzVoT9/v0bNU2N
GtMx9pIaCWW+tUUVkZOCpYXrOF/j5tB1BOcIB80aHbvCdsu05Cx8WNZfCuSmbYfCq4BMRPNTIYcG
52ji2QnSK7/aKs4CWKgWqOqDE/zihADPF990OdcH9N67cfnSIblByUPI9yWaTtNkoP8BFKmADR6c
g98uyTR7H075Cok/twoxGfhoKqzXCLByI4PpifZwJW0ICsdixQYZHiGNqKQmUIV1HRQlYoOx7HHs
YiQbyure2iozo4cFnc+67sGYtRiVDdlELlJNe6QS4cu+C7uHYUH2eKQ5lAPnZWbdDUARhYIVOdAO
v2kGBGQADGj/GdnlaVx1qst3N3LPC65q1FdJJxhU5jWBFSmdVthBJmjWYEYzUsTYCMT750BMtS8M
MeYM3xaGNDWisXQtjmoFSde+hgPLXB0faqe/9MP4Jt05b5z+0NcuRlnfNesRZwwE2LiliEHYh/Md
R0jYHNHEESBjG5IFc3CM9Dc46EXp3mvp7gfxLSp1JRyFLfS0nlPkBQanNp4OjU+TElfLwNs9RMph
eehq/rL5NWJSTaqGe7oYWJVndAguLkHb5nJG1DlxX5BxmNdYRgX+MmXbwEBzBv8U/QQOYtpexvrF
6VD9GuysRkCWq6+N3LMBTOC5TUZXPRGzH+W8mwWO8uYLtoAsBm1+FONHGSOrfECg8RJd/cjgmayd
c9TQTAL7LjiS6dftNPjBPhRj4W1XGx1NA7xWXCydc7fxH6etk8m71RK/Dy90Y/FWLensfiPyNXPh
PJ3CxYX04J3HzbWI+m5eGZ8xXZra8cQgbaHQFb6A99fFt0XFfg0mREwbBRir7B7R0QB5zasnMohD
G2OKhGlRBREqfod/kOAO324O0r3pwPIBKV7p6NcIRm+Dz9jbnjCDO5SSoy+K93jpj2Q0maL9IdQ6
xcz8uG5tZkFih8id+kylvSy/JwUmRRCjkIG51GeQap/8ZgZvN0aa2vjccLXrwzUF6nznQXvAnTP+
ddsQe335pcIqd5EgHjjOuWw/BG5DH3IOShk7YFuiKTNioHRHOyN63CRb4cRQq6BlxHOdkwE6dVUl
E+W5RrfMp+WrBGu3c/ykDZbdArGzam0m/PLsA1g846JIgta718hOpQ0ayD76tb04eaY+xFCFNi3u
6N8z5IDV3dXeMy2HI5E8p2Cm9HGcujY4CqoKT7gfEPkfBv6AVEFKlkuAi5KC4CZKckAAWzaVWzYp
PMvRjHaTKuwjwZ7kIlacggvOquU0u82+wWiLLz2WokwFKrY5tmL6NHO7hwk7p4ARQ0HGhdkxbEs9
0HZCInrzpNALC58cAr8+IiEvNQyatyfvG4regZRQYNdSvG5EnGF5vMGLkbtlnVLzzTzkra/+Sz9E
13JrdrwMsrC1B+khpNApvCXMvGh+8iMnj5HSHZL1Ie7Jg7Az4Ak0fl/X6qAG+PahaNebODV+gyj5
4aqGIeuQB+A7ITJTzPNMcapozC9x/ENx5knN5z1krHQep6xFILofbHjHu5Q0X7GPW3gOLr5fXZHg
Fa3YxZllRp1HNBV+u9cdPj5cS4Gtckcda4OVAX3B7sdfv0GWeyaC+60aCsdAo0Rmi1cBbT2B+Q1G
oojf8OhkZSWyxpc7Y2A1dyKgukH2EtEOXSY6PLsfnJMR/mHQj9QTB9HDO0wKTDnzrauf7SSO6KMP
42qy1To7Z0JnB7pjU+Jsb93nuZ0Plq4/K8Z2mKXuIiCzXXcDfFQdzIyA8zKRIygt6muEkqgheYPf
/QAJHI34jOj7/iAt5H8eZAzQXQGAQAR0AnxmGEaE3m3V4hp0cFeg+57Zih+75NwYmg7Mdnh3e3dH
+IBjMvhbUe9/KjYcpnZ9hQEkK/u5CEn1jK24vI0bFJ7aLaxkKaJ8CicwrxA9aEoEv4ReO+ZtK97Q
XSGOiUiGlVi3vC6RRNL/6KHXaX+UO7k/XiyafczqfyUiPFK/nj+VdEH64EVb+w/lOD1rDUPNiM4A
wi5Y3A47mZqhR4LRgXSYt3iAflI9/XYO1vjnIDF9C+1Bkgq2g6YK/YelUfY2EK8qevzcfWtHTMnJ
bCHftqPnH+ch8PJoQn0TVbkFZnsbTgjbSYc/VHLrpnP1FsEvwrQ5serW67cFf8cR20hAZwbpQL8c
tGHOhqD/ZclDjVq2C1Gz/nT+dP4bedfqawF9YyMYjsO+USKvTw/XWn1u8QVqStYL96rC8NBD6Oxm
ljkG4/IhqXBXTIO/o1WQksgeOaEvMMYkPb1HWnQRKZhSII+O8OPgUJVhc2AO9pz9FVKQ3feYliif
QyLs0tr+69mzMiggmhGoJjgh2oCki7Cgl2uHZvCXYr4dl+OOSmXyGja/S++BnxA4A0wL4/jr8k0+
lmzscCZ5NgsqkCTnVqudcVDFLkN/RJZSEhj2I6aSXXgcMlDY4+1QbmK5DE5ns5qXWDIRCuPFfpLH
tq5a4BAAUC9HzHtFVwVZiToywa9lMrK09G6Yuu0u0to9t3ZBLjaH7J5idG338xTMhU87CvaEIkjS
DT+8rnnnlfxRlftOLJKr7Ybc1mAb1rzikZ8OqrmH73s8LqOLTijEgYyJCsAzWwfEx7KNhxYZrPed
i1uIlCh26OjPZ20antdr91tBErgfcbgVsm++BnsPzSlZZ6BZJjx367qwtLcm7ej8FjeiIFq9qHE8
RwYFr6nO0JzQB6C/aJdyr2NeAgDjvmCJpQS+gIAX458i7u8iCQKKH+eEQEyqG+JlkyevdQ3hD6kS
v1vlO3vdCmDn2Bdzd2r9iWc/Xas6WScHKfJTMbXs5ngbEBodcTPoVheonSmibLukI9Gxwgeecphj
YKY7zFoV89rC8KALWiIcqIyyDfug4YBgUYNDH7ncZX8XWEjiOIF9MFcqSOD+IhItwbjgS6bMDGQL
zdqR7xw63KvYXMSGEjGYCmXcHIYpjCMgGtfweDjSzYwXn9g67lG6p1V8g38DLRc5hBwnLv6vf7ob
q1wIP0/V8IUJF2RriOAj2UfRLbTxjnrqGC4n2ijEGf0ow3+Ja8+9GHK/itAY410beeEN0x4q5pmE
Yu+3qFsC+xoLZpKFirxBQ4IH7aw6Wcx40RQeBbjMkrWGXwUvOhLts7/ZwRw4H7XrFZav2Rith65e
95LrE0wD+QzMucLZC8PfMUSB5oDPwmx/U3bZBRC17SzOcvRvk/aKCDKgK6A7j9jPD9QrZOsS/p7y
AU/YYSC2aBkBI2gKHge7XB0verfAx5PuG2lp+MvHF9FgROAx7OjCChG+QFjY4bA7arruFsvz2cGY
e5A6i0SPa7Q8bNtnvJ2Ub08SY3k1MlRE45M/BadAta+sRbOnbmJimdpAFg6iQyTmd29QJzB572uv
ebOtfcZyZsHbv7ELDV9x72dy7PKBnh1T/UOjccTdjzhd+ByCU63ozicwpg0YWw0dNqNr9OcMB6e7
i+fpB0OySxl/IV0rMeAHse1+c6sBOgt2mgXf91wmmODBV4fRagONyyRBgJnDEupkIwZZXx5PmvBn
cs49XliFTyXegqyd53PVjS9kqutkHNtimCGYu87rMkCU1niumgAAAlBvdLPvG51XITpHiZkQDeC6
bY9jdWTLWLR0Q5aZfGjhsZh9uANo8xJudt+o7duvaN4OLjodSC3TS7S6+6j7g1J1ZxcVnIeHWoNG
Q6U4G1SsC4HcCQyU0cnsQnCiEtNFRIggRamVry7eW1d+2OmexVhyrr3Miz3cmx8ARnm43Cuer7o/
ytJeFtSaNYQABZPJ7O8reR0h4AmACSXsig4KzfrejO8+CSFDYUdn2T7oCivSEqXYioLS6pwYFNHq
i2yY0FiUnyuSnPFvA5WTYihRc/9QT9Whr5x7GZenIIRM2kuGZrhORzVl1pEpg2zjkbvNYVDqnLVo
wevqMGRDrwRHyXxlG6zLXJ7CGONAEE1IjFXF4YP2S9H6mP30icvFtV3HX5zmR06hLW4SrC7YWEC8
6fpjPYAnxepn1J8pzE82GeLgJtF20j9JdeV3AzhWuHI71FVQ7lO3JlA4rgvWxtGFIlYQ8yOAGhdE
eZQYWkn0toHdaYvnnUCTaPnRlIhY2BDg0q//aP9JV55isgB5cO+sp9oFPWIsoBIlumyKaNRoA2W2
6uGuIfjkZrSS5dUfbtDmQeY51EBd1WOXzQsoCeSn/fs2fFPgBk5JD0A81CnvcxOvCzWQpEg2yQFl
J+aZsPbL8JXUMxxDbuKH9a+WuACCJxgEMz8WWHsJs6jCiWJYFjnbvRbT19CQgyZzoUObKEUeCVRo
EhGMsXCDygpuKwVZYz0wGFWGTiMb7KDb7oD9RGzfNju4RcNsNE6ULTUDdhsVKyFwssDTQ9dTiZ2u
WNQHp2TZNALK7PQwfGH0tEAhq8jv3F3Q6V0b5eFOXvAgw32CpHPU6Hvh0WMdjxnu/X/cgJwQYK9/
/BGoL6sS/jSHHfiCqa+H65FuwIi50Ep+4/i17ETWSZPOGzJRNKDXcZBOqFwYilzZsz02ajBgjr83
7X7xDguT5aMHiLQJUMC3oKcxHNNCXRvNjgtcZ2aCo3akoHPYIiaosiAoriqkeGkqSAws7USZRRwC
5+g9UsxSVhHotByCI9+GrKbePozUuYGSnASND7Pi8kb4eMHuEJxYKg1Ic3WcOvOg2RbEizEfGJ7h
SDnFNkKdY7MV/3vCsL7bohSjB0hJJC8j3Ajyta6XU4cBz+q9BsI/YmM0c1Sc1QtJhh4bjJhxrtXJ
YLrb4uBfKcqRvk36qD56QZy7a7ffsPsOAy86G7g00lHjpWvXHtSrNhEeLlJlCwbsF/rTPDZgqsEv
AXkT5hWIPZgyNacA8qEfwHS36aw1dvcHvxAbrhCU/RvIR8jBPpMRRKvOf5z8rYY0LPfC4nJDHVFa
GHPcCK2HAG0KLIG6vXaxzgG5yKAhZBjLFx2U8QDfIk6UhLk4jat34UA7X5d9Be+j5u5eLRNKDPbm
9Z8kQAyfZLeAYDDE79xZpdhxzg17kXii1+lf0z547nyuoR80SPaQ8z6QKPudTh/mOMjmpn4zEayT
ChYJiT/h+PAKIoegxqCs+eb4sYKrPczriY22PEKJG2p4uttHupyXpc6bP2nMTNnfrBYaFZhV65Oz
3KuBpCWLMscHkjKiOQ9xIULOr/SCZo92B5C5n1Xg3jlu/eQG06VDENrUYPS+GPIjy5Ac1Exv/3F0
HsuNI1sQ/SJEwJstvSdF2damQqYbtgAUXAH4+jmc5YuYpxmJIKpu5sm8nucSSOkNZz2F5dZEwrXH
YDW4hA9iZ5FGxqZ7rKmJPZtHljBy4OqblxiQMpxEJSJ5a/v2YhyMr8Yz90Ge/3Lg3ubMrLgrq3QD
cX7IRP8dWuVlyORl6pha46Zk45UsUUPi5itB/WW1ygrpa10W5s1XV+ibA6W46yJmj2kIwJnp+duX
1hrReBM0lK8WPDamOnZcsznOdyrSaxtFww70BieVts1i6UYdQo1Ui/lRh+BxH1B5fCnd5jnpkpuZ
Jes+UOc4s7+Ttl10nDVJ9O5O7t3C2a5jec0U1XF1szMjPr663LoZi+G8Gos+hzmzb353yZzh2aij
YyDDteF/0DJ+SCKWpAxyaU23pDrTjHKoWuYLtixEDNswJ8ee04htGruGU78EhGvxmbtsQpKWD4Zh
a7T+rzVy/NXocYxc3WMgKt9FrrdTRqNDH7JFwd+PKjkW2l5NCU9meOhj47l0+8UwJNgSwwYDZzmU
6SqOPqKxv4dB+6dCB6vBG0c+gxSQqY+HZdpAObKcJG/nFf7Ismg+NZNN+jB+WoOtNslKG4Jb5XCk
D2eJ3LyIGkqw5mjtp+otigdgRL1ILblMgmLXO3pZDcW5MNyl4lpQK2RcfxwPgO/OIu/HXZVmLIXk
rloiLuGELcuSlRC8UUWZ3aZA7fOA1ItPx7iKXTrA0/ooqAfU1D+nip5KRcX5OO/AgFaxy5pK7lUs
zwH9b04wliudXaw+uYhY6EVZJa+8APeFZPud/zTI9GDLaYunD0vYnUqqIgW0U5ncAES2VcYw4FCa
1qTRwuuyl1KG51Q210Cg+sqfKjB2nZGuWqX/IU6ckrl4Fyq62v2pU5lPkU96yzHr/Kjql1APA8dn
dvB6QNfIZBdFGRqnaGCujCgxra+Egg5U9OzyCNTaHAGM1V8nLzEccExYfAU5BqOVbEMsm6leKy67
lVccTR7EBD1xCL2TH5Elr623sS+2hgqXRFauWrjfsuxuyTRcJT5/Z/Y7OWTPvdteGmdYEUZ6jtr0
i+bzqyjaJ4K4YmGaELN6tnC8h13KLS4D3eqC4NzxMvAzzJqUu40obLmr8vgz5k3AffMf5eqnwcbE
tpwG1TsZ54VZ9WrXEQiAN7TNZTJ2kK0oyYYlzqObPHldfU+8h9sYBlthAcZ2Ab6HnfKbxFfbofo0
H7gU1QeyMItotpd1wNan2hOI8MZS6XHVem9DiQRe8+rUDUGwpPwomSod7XFANi9+qt9EXn5pU76E
xryQrMiLxnRXaTbYm1tCCU6W4vBippnT4pFcVFwXE6nXg0jePMdiAD2jIW1bgjqCbEI0OPdqeLhg
oJC6WRZieme5gDiXcfZDn/Ato1AegrJETGd1p5Y8Pg7eRle86K7dTwHbJPNR/vF7vgtxMetFqPW2
D21WJvb2xZriH4cBLh3CP3GAIKPDmB2PRs9FoI33Q8Nz+dCBzDHMkKiEOuRRFZjsEU2qvQ2kvTRK
i+WKs9m9+23sXTrecVtXTtRIGK54TtkwQp2+aZ6meb7GhjwGttg4Zf23cLpTEZr9SoxZh65k3S3P
WBkZBFeTRDveVe2yQEJDXKtO0Uw4C3eD/waD934leMCTsj50WXjgeWXY8d1ybY5Zylg6hJwnymeY
yaoNnsUMeJ/m+4AftGgZWZZBK757ezwhXPBlqcr94Id/y9DZzAHLWcfMCfGl0Kzt+SF2h+60nJi/
KKrVC7vr15Fbb5rSuQk3Iq0ggGyVgnrLBpcWobrnqijS30mSksCMPcwE6F782ZJsVK2LQ6Bbnooo
/yTq8TbooVtoxY72iVexNzvnxIp3Iu7fJsaS3uZGkDnZBxT9xzDCMhTq6sjgeerrik0pdPgrztXI
oCgDO3YZpDPTfcoc6Fk0BxoCgt6IQrXRVnJ1qPk6WGSeoNzak8E23zAHhmZ5H0BwSglF2BzLPAFy
taZ0NXnJhxE+KIj0z4yeQ5zs6pBtYSJQB66W3Iaq+B/1+OYpHwLjzYhDj9gRpK9Rme2OGA0hB8oM
N+R0eQMhbD8HRqdvQRX2a/g9teybsTnpkuN5UUon69cyt0x+vmWq39ZMs3OQuT3fTeTsLgdazCJy
SoCUKTqLgu4NZv7pfqY3H1u7efJLF10MHdRZWl3Pbz+qOEnZsZCLgetOcRhz157p3HTxBYuhjPd5
zLhNZM1hrXDMTGJrRTBAiJrYkIs8TjXXb+lxnzSyoH9qlQh/uPVa2yoPze+Iu9yxTTxvm1XAzjzL
7fnR4sW8Y4mT7jx/IVmg0yz60uVtMYztcLBU4x9CgTZPXqoFxdYmvOYQbf0HIx6P9vhLYi377BI4
Mh1M0bWXnbmCy+R/mrO1K110fFl7yVY2XIAfO0b+FVbTwR3mGL+ykXfI0mzdpASztKjav7lrkOwk
WMA8kvTTpc0aRoAsodRpmbA/42iqEdBTt2y5HS2D0IUxQ4zkYZyvfGK2l8qT7tOQ596zMnWwi2vL
uhilE7BGlticXOrH+GkCsu9C2B5u3FP0POvCF2tuTjNMf2YsCXhGGcf7A9IUjrFRcyQ2+RRPnONN
taoKKTY9qRtItpATh9a1+6xdsm78x61SYXXrR70BcaSGnVmtqteTkRItbgnkNRjBCweMHkM8PQit
nNsQ1s1BerFYd/IBg3qhumUU9+2dMa92VQft5CiGrC6cgl3YxTzxI1fXJVXNAj1Sw1akWg/PY8vv
ueKWGu98VcVXZxjD54ArHx4mNqDmNHD1R5JH3XUM/PLZlsHYsBrZmP8mpTudhYfJE6g0gZZqslsW
eu2pNny9FpGc4q2CKN64eg4uXI/tfW0m+ub0Kt7agk32Uof9yueluogJAu0ydm0wnSCkEzP560zO
LZ3y+Ql8HYMoaeJ7EMJAN3g2L8MwhAN9UR1eRG5HDx7SAEIOmoz9ziOkDgSjZWGBE8PsMsNYW+3s
Pvng2c9Jbf1mE8JiWjbzXRLmXrMkBZmcVNOeJ4fVAwZ7Bu2gVEwgU7m0+/wL5Mpa8mI48ulYDA7A
LjoYfibVkg1U5Ewxri5lXNmrKGq/CJry54/EuLZ4KLZSNvPVN0tCziU3CEKA5h+7HZKdlC5hn1pX
h46WBi5nkCuNbVFANMjc5y1Sjx80MiIhCdNI/rhGUn07YcmGZVrztpbj3eowmIgbsQsv5k5Vveik
57ySLiu94wAjf5zTdd4MLMSO5mmHsii2IjXEQQU+ducocdz4giyLyG+p7Okp3Fa6Du4cU0A39IbA
yeaReS98u1h3We9iN9jxu7a1sSMdVd1TYw5xNTKTqd0Asnk4HT12aKCC5IM9wdkZYoVCVyN3ANiF
eYiBjreY4ZQDlW22D7UFjNP3GpUQZmedRZVi5CL9t3CDUVxNoaaNCMb6CrDcjUumIZWsqrxz32a3
546MNCG/ObYqPmItmrVpGm+66zZm6Tk8l+OJF8n/gW+65R1svBJc6mxhZ55mNbRfuVdSvCE7kAg7
gzwxA2mv2ybx14ZrjysKycxF57RsFDfdrP3p6vouKXG+41u550q74dkhdbDodKDZDJ1GCnh/0PMi
GtL4S7Wm/eX1DaQQqMGuoPCFnv1p+DMp1gmXyvf+tD5yoluP5cmodHgr62Bgyp1ZHO674yLFkntK
hrIjMZKHT25SEHaOpmhbF2yKtovwVxW2QX8zS531wyah7ttZTXMfLWQt9ZUwOhJyF1ZH2+vMRVuq
mDezkGytyW2uGJ7LsR/XO237bOYeJ8texU4w3ufYyl69Pul8UGGie2qceFEm/AsI2HF90JN+TGTZ
qu51t9UtQIEho2Hb+gw68YAelig9b8c51Aera+1XW+lo0xietwra0V3nyiBL3PnWhVUHDFxVdLEi
lACUabaqWsu8kB2uU1R95ZroZDTnEyGHsoHoie0rwDIX1cYCiU7H8qAI2t76hlTKiv+vd3fIdjxZ
Tdn+027Q34nfJiPN5Cp9K1zdvTTCtUiYTKpYZGFnvhLATJAndPhcEoE8Uq7GtuixxSGxqVcHZA29
9cimqTWPa7ezKXDcukaQXxvPYjm6dN2zJD8GosPCcS8cXISE2SIPJCw5/7Jf4Ys0m50taaUom0Vh
GNFL36b23uc1B+yM7bgsFHvVyU5h0SrhnHuhnbM1JRhnwKhetwUxizGZaz2/1aaApQmjgbdG7y0T
x0+XzhxlF1f0FoCFzsYfcPjsFmvij91oZekxnPxq34AdbIrcZJ/q7BnpQsQZoF1NnMmna3Yth7I8
pSUBRYYMZI24EcOHmgMAYtvEp2EPzPzgfvVmclJtreekcj9rl0qxVWC0bB50Usbe8vGPNmPQvgSN
7D6Cbm5JD7Cdx1+MAbL6IhkHFmgPpu9/9/S1tVipc3mRXExI8I6a1d0zTap+E+WEYmuEycBUdI/2
BWJxn3bfXlfwFIP166U54gwvehOKjWZgi0oFkROdI8ZG2iQzNumECMTpZ7o2ZjiKp/eQqtIw5sI8
DVP2EjW6OKSRK7IVG2Cwb4T2j9IZjK2XUDDkezI7BhXSvDf7Di+C3N135jg+ZXMFvpo9VtXI1hFQ
CGUqv2y/R6drcpArWc8NyH0HppJCJ2zjVqCsC2AeXArQ6GLoKvBBy/2KDcf6nAretCWu9BIxrn9l
XEtOnmBTG1n6fN/Eoj2YHsPdOFbqi34k+RRXQ/U6mUTKXcqJEAbHahmbibtyGie+FqCRh5xc+N4x
hl9JM8Fr0pr5VzvaTnmevNy82lG2c7hRPJK40eT92k9j3ni3pOWK11hmgpOebhKZ3Z1uqI69LLnu
0ruwzFjnfJwK5sJ+7OqDx6bV0qAzsu/udhZdvNK6RU59jKvqbGZD9ZA7ngN3JChg39IMASYLkpNl
zuum1ggO2HzUVP1tZhSItskvHmHKBeXDKMVefu2Eua/SZC+5CywmP2VQbb110nu/bsENz+v/VZXz
5nfevng8ltp7CVW/T6Me68WvVsnoXnztfUSEjZZWWv0WmToiux8CygYZ4KhPm/bB7MnF3LgPPKim
9WT2XjruNwxO7SsW5TUYKTZolTEhKXEitSyToshBpJiJJJ+TyYUPF/ZTmxT5gfYJvM1UPg5n8yuf
JrmctX2tGm/PGQakZiLopmO/BWI5eVb7UIOG+xRgXqi6ElBWxTFnsN/PmsFe47TzXI793umwNVNP
7mSQzwtR87x2stzpGtKwNpBSvLDe9qq8UAW7nsz8EOAt9531LMeEHWjyVVfiiUwHiZtm7/QBPzp6
VlV4rHmJuUP0HiaAd+w+TxfaDo65H2zDMXup2hgsyebNFgR0ZWrf2TmgcVNt7Pht/815uCn6YO8m
/AuH3Fikjtpzrd5PebH1pP6HNLTP+v5pGlFDp5HXsh882Xn1EwZYzKLGbSf5vDS8/9Pol4zOjMLK
SAmn85ubRs9dyYUfPfg0FT4ios0hFci11etrMDRqQfkFjI4osFxddJg6+NsBUy1z39p4MLaiiO9Z
JG5hUqBnSvcRkeaKF4ckoLx6YLI2wy+mdSBNpvyPdnKbY1hkmznhvKVtY4E0Ga6qIBwOQxwdZ1vG
x1Fbh7woiMMQICKEv2x7ikS68Jgx6btdfGwtd42r9FHO+TeW7YHw4VXOzg7D+JJCJcNt+jH0FBEK
P2r+2iSnH2HEuzEypWZwuBRbiFfNAkVlEyKwRnkvmuaOpFUu6jkmojwE32mmfyrl782kiDdsmeFx
ySKmwO4S6thdTIF/DqzohWUSEXQxWJwIj06afBQ9hmE7j7+ZEZ+FTzJmyqFRFGonEk/kdM+zV3xa
DFcLxTGgpLETgktR3L7AgbyK2twzpS0JaJw8Ex7JsbkcmAZBcKvj81FAEpJPL7GWE6eZ68/HIrKg
iVuj3htcLEh6D+tUgJSmPU8EAOijJ2bnKHWD5za2LhG8RdOHHEjsHFv1XHrXhWf+xjSEoyHBjqfx
a6zrK0UmtJMP6Van9mdg1S9eXnCXwEsZ4l8X+oMKCHNPOcyd+XATFUm6TJ0MA6Y3FWIC0X8rmKg/
GeO7etRQMXPHucmvwHYTBi3zxQ3LyxTNS7+ut66IDtboP3Xk+yQnwkLY43s1mO+1Ejtq9pd2m93Y
ifunokMpc+Z1EUJOz83RwhtyqmKVJc2WNw42XHL3q36vHe9laKOPNEB561rvMA3A96oZrpObbB51
KyOeVxGkP7zpz+xDf68MYs9pi78Jhr0vDeFupkrfZi+4QgfiDQ0+/mLEpApf4sMdCLxzISH2q9++
ZTAByRDZUYbfNuRDTVNCkv5VzUcXDefG/xyzvU0YzI2jtWx8DnbSMqPgJvXPr82jGp4q/sqwaMJ/
z8Nn7XNbg9/lAn7qKxQGSDmzNJ4gRhdNQbWot+rFP1sx2QoaAqZ17/PhwEyp7AufeDWDYMcCoeBx
FlhrxCKfJaFVHCyTsl/K5jk26/Ug2cPOehzly90kUEHhQsoC8zl6HJQp5jNTRveVc/QnwYb9x8vO
p7cBKI1uhQmRecBO7Y3ppgqFlAJqF4VPk4YWCD7tKtyGjb1mV9qnl3tHHy8vGf4V4mTl+Yqgv9fc
+gFV2XuTyjoE9osx/CtNiOyIjBkrDCQgEMp+SXtIBezaZxI7+rtr9IY0LsTbT031C/n5JAs3nv1S
kqLxGoAcmlUcJO8xgstmwq6wuNsEFx6K0KbL0yE645gvcQvkJr7rlJHeckglc/nUVXUKoDIjjbXW
zKj+H4lRHx/7ppk6XmOMj9wQizBOy5Xf06aBWfhwQ1K7/Nfjz4eSRaLYmRULRc1uGTnfOa6z8kHN
QN9R1zzaYzJahqKUu1fO1g/EQTv7CgCdU6O/0vsKQ0LhwN+qKI5N/e51PSFhc+VK65w51xKMI0k2
dnTqvA9rgB5zPiZCH0DDD6INyY3RKA8hJR5ZabDKMDJ47+1TUolTAkASZevWupHsXpquD67oHrJa
b2d9zYsnZcV7NRqLOXyrJm+V8TDXMWn4hxxDR0Ca9M8u97ZkcF4CB+c0pthhzK5z/JBFBT/wXdjR
mm/hVz0YZ8qg1rmMD60TXtO227j8PWqboNpwNwhE+TZwZtGCVbPjJ75q9C+fM7SG87bkpnc9rIsK
wq1DDQWhzqdtqtpb6YLVJfMuTZJrFz71/UdtfyGlnEg+EBHRG17FVCm8O83nnJwT49cf32trXjs+
nZnkmYsHW9SKm84VoaVq6QV0DLRg7KPFxQUNesoyJgG9CuF2hRhXUX9U/VOeOlSC/0nkZei9c489
O8U4ReIcmt5KjpeheKFJasmBieTzFpqCqIC1Dqt7xK1v1s4l7sFWs8S+Zq5zGSjm6ERIy7NADM2X
4XxsPGK78j12Xof5mlv3EFm5CUgw2585SnZhJj/R+EcwVxbFzkSt03a+rIJi4zNbSn0fbdqM6+fC
lItavKsEFtgDNPbpWW4QkDEPcZrJ9LGaGA7fkGxe9K9S+lyu3oH/lo7kCaUl1S+XbNsAwSLNMJYL
t3kNg2uf/iIvLVuehWb8leOxs0j2cRnGuzOL6zCJ9eBGS8HLRdC35lr3B/YTF866obJxNjAc7fzm
hdRvDmw4CG+u5yFChQvfs35Mw+Uq7y7ahpueKtdceBYdZV0W8mlJ70xbrEowcGVhX4if0vmRiuKu
8lI4/Vtf3+vhPtKO0PAtc4yII3lfRdzKKrqdAfwoQUF7nOTTFPyE9s/88Lk476bmZLU+1qRxko+D
igEgUH9nqwPMKLbRzMUznfEbMwol7M0YWxfLcRcakWDmtVIm1q6awh2C5yZAqklB9Jvqjfw3WDYS
7Ytfn0u8iYx3LhqNSsOnUbYfTU+hiJqI1H8IOs5GPhsjhicxPwyP6KA9rRMuKy3mRTXxifOyVw0x
hunJmqYHlLAq82cDDbikZqChHcaxb0l3GZSxNzvu9CTspuij8H6gKNbwC0tzoiZG/xmIyzXmi23t
iQius0rT7pKuRpuwh10mCwt63NVtfZgi1mJzy4aIMudTE7X3DhN9VzXZd/1/k2S5ww5btUH+pBv3
xfDtr7kJU1LG1a9nii9IUcgcob9Ns/0sxnzdFBancL73Sn9XeH8aQUMpn+lcvNbFm3CIDVMIOLQ8
JAQtWKS+aP2/Dms9yo+0/CNAeE0blTa4A2CDOp4rMkZ4FitreJXmQNtCQCHQpW8umjyVTIe1VZ+d
+XWcPsaRpJgH92fPhFmKk87aU+tS5BzQ+DPmdHoa4UZBb3ZpfqBColpNOU8BAheSCzLf1PDCn9W4
MOBVa0yaNI92Pee0itW6GuX7VBg3O4ku+IH/KoEprcRpcnyejtmmbUmD+Hnn2RebBJGrNONbWla3
wBGXIQk/8toltqLcXWGmeyswVyRFNk4TfpMSYIdgeMXn4nHuf2QTP+PzIOMO22ZsL4asjmVcrlwz
PZtFvOzHcB3M+tV2CCKUvdkuA0ui9KQcScg36UqL+RZYmoOl7blweuuYqy7f/eFvp+XRSuqZv4h7
iS3eCNoZ3hNEgUVnazhUA5mTGjyasZJm3RnJ1mL5Oyjy2nM1IxF3l3pwDl3Pk9aOu76p4BEC56eO
k2QLrbN0g+imbWYP5QUAnhOtbbbzmifMj6R1w5YY59Qmr7Lz3+LIeqb16hd9lCur3uZmxj5ue5O4
2cGRE2JXqIfVKPLT1A/7bGrPMoMEy4ynrKtuyexcsql6cbN5r0oGSGdwuX6O6UthlXujSLmzxQgc
PKnbVOd7q0qe1EAGME2uFJeR5GDokoN3d6vgqYnbp8qNf6hX+5rj7Fnx5XfJW8dxfskr+Q8kGmg0
sC5lqq5RB5tJ0jTtc7E2jfJfZokfPYwpxQRY8J43fQc1m4iHqC3WDGa32bFxgBShVI92lJm9Q2zU
w++3vGTFOEtiyNnzJ97l5oNiknQE2NaPLOQrDAZOUtm1C21RhFgJ90V14y8Zc0RLV0HD29anfJDA
1DXsgialFYrIdRxwtW9qn29P6vvwfAyOTk+SIE+GFB60vVpGctFOr1m18RCCgbMWVtF/j6nxQtMM
eHcRY2WGlHPX9FR8NRV3x5XRk3jCtP1IixjLhlC194ndbJ9r9mVe+47McQrWsEPVTI7CsQDd6gzJ
DnRxPSsCfrwxcuuaZH21zZDoIPVZedZxcNED8hy349csU6IR1aF38r8U3T/xk8A6mfv0XH6Yur0m
YXcEiB7IaTj8oOqcZQWJzdJ4MRkiN0QZ7FPDQrd1E47fremcWG3SLBybEjvLCEKI1uGv76EUh10e
smPEstdD7u0zOXImB/Ids2nkrwTQaWa5XluBay2rJuw3ngYNUiFXpNTWKz1VTxb9Y03T/gygLG3Y
3o3Cjs+JzQpZP7ApKq4cSmiG7gj2/icd5WV06E8oHWA8K6XV0ULoER686Tx+jC40WeL2rx5rP1cd
ktYyVJzDQ1KhC8TQPFZeT6vSnaF7C/et6IxXvhZ/UsLBmfBo6LaxoVVDCNILRgxBnRlnT+fpqYpp
PSCd1xcry7DsKyV9cA1hjCvchsEqMfSnbwbGmvXIMGyN1fwknsJxjQ3LG68lxf/uuZ1KLpcMjwR6
KnebaKc7oFyV37Y/99RYNPmhcWR0Vk2VvvC2MFZJTUy9S1IXlb6FwWmpnql7BRXmtqy+NYmLGLzf
Lr2TcjHsYmCwxJ5e3C6LS35B85fFqv1D7Ey9f07RjaxMqTMIEyt53P0FqvaGGDgviG4OPXUzXPbT
sDZ6oFqhqwveMNpqp03ktbre5yGEGlBl3XMEQw6s2OCqZkqy5qwnNUU6XFcKJL3hrfdbmGMChzX2
8GglGX9S3OXRzbvyDOYs77hBOAZNW+1SeIIlynK9A9Wkcggm7z3okvk2VX79qdrS2SAHE+GF3SGI
EhOOFXH7LafuJ5IZy3QSuESno4VTPAxlXhI7Nt2TaOlrZmrxV83jWYcpLUo52pcRvSdpsGsHpLLM
3dlSv5rDvOs9Jj6BkbCqa9mtO174+1bA2SMgNos4pb7ES4MDGjeYEN9ke74mTXASUEa22/Lm58vB
hcs9O4w9+SxfJiPbWA0UFt/f1tL7IDG2jm2f7aBgiV7tkU3wQ31JzfQryIkeiHl+x6LceoO8i8c5
XjoJmkMEb4UVd4KTOSQDxuwgWtJH2Vi8h5yVB4EfPC0sGYWEVN0XGyOagah7K4eIq7BdrowCsGmw
T73HZUb0ySdMOcFk98CqWmqS0nVdpKcm/AgVA1kf/mqLhZ7R5DOc28mKGNzKAGhe8fonx1zVvEK9
8VWM3o9C9E3K+bmL0zfHQ9gxYROAhsNevtc0IGBTHUtjvPLuBHAP7E0aq2ntzL6xi6wgJkVMEMkh
K7ebKYBZNO5YrGDdn7N+uLe++KhyGBIxnh1D3IpC54uw6aAxE7jvuYm+OJOeYyf/Aw3hVnKTlfZW
duMOLltT5NpsGr9Ml5Zhnr1UIxrx/1fleAuhW1zPRk6t5d4fC+vaGn25SXnLEssggpj0hQXHrPH6
yD+MHZH1KT1F3K0aKnSjvPhtxnxJIdo2iZuLWxMv9FuHVNG0nsrkT285f2lWQvNIj2Im/OmzkTfF
W6Crok+3Y/ImQXWDoeDlYm71EH74Y3ltPer0K1O2RPgMYszdl0EBlt2KFQn3o2m5W2MUGHT2tMEK
WhnNvHvIBE5t3AuXldA16V1lc2woIAgpDYbsXxs4z1MqPXcc5/bgvPouoOlDuenM/JyqnPIOA3ab
s/BVJfWr0oy+bVHfOh9PEyDk6qUQMJKOjoUIs9Nsyo0NZ8w7NDvpurlYCKKLsrBXGLYhkJb4zI3h
QqG0WlPpVa4GeeofJWeBc6aN6Wg10SYuq109YQy43nzKzfAYzdwt02hTBHJTSf+1S6tPB5JsgZpw
Yz/7MiMCZU3zxyyGRe3ga0bTMacZ0aiHA7701qKBVlY+rqlDYGXet6b/4AONczwF24CuLQddW5mk
K/gmKO9o+tT/NnjmERYkIXKZz6vamTadavYsGyWeHJLTSHMr3nRudrfi4rkckmmhq9aBq2ivrSSM
zEYC/qKMSrZYl6rdOnmPjki9P8/QZCywlgER7FsT+Hu7hPPu2RWu+xPp5ktj6TVNm4uBQjfPG45d
nb3EIliPbejsAzU/TpWtGnK5TC36cmebs7shvd04f9VkXFwocAP6GQCd+SWeIE/bNnjNPPVVBtHX
0MxPlaWfzCqh9UfK77H0/3CVdpc1GO9CEp9dB/RP8DVsiAdk7bTAuNJLeBLEm3Q+zZG6GMhztCRO
56AtBu7SjQ1YrxHOiMktoTDO3kRHUDH38zIxq7Urwrc+Zn9Ur/edbA9+keNOm9VryaBbxo8EdJwj
/dTPtdXuGs+npEORi6FK9skyiudOJFSeFdWqSJyj6MWVIkSGClN7lwbtdesHxNw1XVMkaTBAjSm/
RnF3t4J+Z8Sp/iJ37CNMsJZUq+iPOyuHVqXUAVWUOa6I/SmiiWbAbFjMuv4zqPwlFyVkk2e9JMFk
LOXcBwvP1vcOb/Dm5kawzbQgk0GHajTSJWOXxrkMJaKT8MstXRPW+2i3NGBTcJEsptR7eG1yholD
Uc/GZR0b7rUVUh3GUHFomkZ0+4+081iSG1nW9AsNzCACapsCmVlasIpFbmAsCmit8fTzgTO3OwuE
Jax5F+dsypqeEYjwiHD/hTp6ek65MVGkq64INJ4Vppy+++3UctORme1f5WxkgbuhoNTedgC1UGVO
UDezp5ItHDgVNVQMBJCmhC70pum91t/1yqiAo3MV/qMS7bgvSRzb0C+92tjJSWMgH4fU4o9xlNpj
TLP+S+iCMEJ2zkzeZS2EGkRKl0Na5KH7Vvqp/KvSCzu/ipRJ2QAXJpkugAsOVDfjF9nr4Y9I0JFi
PHegcXHhG9N02tpo4bZ1iFTy0MuNe0trvkiOEaohp6osoAwavrJBoZw7tAnRd+wRUkLfKT2m3BYQ
gYJrD5023iXRACajop198IP4idajdUDQxbr2clXe81BBFHNCclM4jQ89uhSfPchhX1WkmB27prxd
Qki47UcBkKpFxsAMEgQyNDU8gUDR35OxF9NFXN5mdfvT8+utpbk8WRXMhW50lc5facr5Tz0coFx4
eXIUYV5fc6VBGTM+RGP31nKXQpfY6D+5VAp4Wkffozp6qWr7zjShSRVqgFxBpiGK0nq3eZh8Cnv3
e+jVYu+pHWqJQ+7xUi1+cQ99AU9s3cp+TeM2S7stZGHuxzU2dqgCyrvES5o91rsTHwTkBiR0Wqte
anyLZQ7ygtneCRbyEaJMDAcEiQY06FHOjtPszgDuR/0zGmkZIGeSBRlvJ1/DbESiKqVK5XueFPdl
wSEf9GwMT4Urw1v9B6rF8glC0KMKB/5U1Oor1V0kumW6QhnlHYGMbJ3UgMsQnQXvnlcH28Y3zuzt
ANJ+Ee0xzaCVYtm3g4b8VyspqDWzeZ14gPqmlwGsVbtCPkmytvqQvgKl1lCVFFRq8hAVgiB4DTp0
QCqtvRZ+58PTKQIYwJPlgIUibc7pPgQoOQZ58jXo/fcupd3djHZytPpJrUDAi80j2KOVnCHpUfqf
tZiqc1u3sDo0IIybCh71HiH79AgdW3sp2SaguDK92WLqqXExnhCM9hC/+TjJDftYhMOVX8G6yRUz
OxpBBurYjMsn2q8D8z1aD4Mh3Qqe6MchHz8j8J4eI6VtH7ja2d8r1ablrBaYkOadWqDfghwZ3Z1+
+O5RITEc8D5gDXDpzVFXhS/bVxM6LY3kONkXSlcm1wFSAF/jboAtY4qCO5ASq9EVpR0WVN1ZaJpa
1E7VZHL2GBQegGFDDT/gOurWVwhgQa5GDBbADRrtxoTK4C534JZLRxIEO7IfSJCLHFaHkgQG9yHj
HQxsSOev/16kkxRW1TFpdGFVk6RA0qNApaZIttVaeQUOku8K3mrTNGHAIQh8yup4aUean995JfL0
thun123lYeVDS1ckRuHQXaer6CMm7hn5m1BD6jyVdOIjUVmpMlyMaruA0YoWewrUYtIHo3EioaiR
J9EnHTEECEvTAUxy2rae4NaSgf6tWkEqNo0fqM4gfa/0L1HNv1jr5rNShQY69RkCV1Zf3ZtFJG8K
AXiAA/vN75Jy64nyh23qbKsRDE1sSDmkpPGNm1LEq8OAC1+JX70UQ3HrxzsKVZ9DDSa1roqHKlN5
UUewWECJOpGSe++dG2nglykNuwpYU4Uu4U7xzU+BpJP7i+oX3VgNWWaR/bRTtgvq6N4tgvXhYcwh
w7ah3G+TNDP3bFmdf1cEN77lvaFZhi2ArP50B9viJYacjzKgDMk7CA0yFKV2WmIAQA0FKuvIpGV7
6iYj92wonnKPzETa9pgRKGX1tcutEgk9IKATCLfcmVRMOKprskYfJQOMyr4xHLeg9urryAAYE+o7
NGQf8jJobuRqOvUh69rhKpJBh3iVSc/IyykQog6D6LUdWbcRTY+vADub61DPZYSzTIB3wqyPWZvH
twpSbK+6ovSUaiXjk4fD2BcdUwqqYU0IfKGOj6MlVKfMcuuzN2jpsfXB7SghvWQxpNKdJifUXtkC
P9vSG2+ske+Ru1V5W0U2RDijsp9Ej05S4MewpzzX5iZbFp86IzOveHUWVxkc46eyxPkMPyTDBQoi
oWaGHOKkAdWbT2Uc11fJ4I63dlNCUZZTSutDVtIpjIcmmSRtG4wrJFsznMDXwI9lqPjAxUo1rT+o
tEO+unizUDsvOu3QKkYJk8KuXwMVXPU2r8BBUnKESeBKIcVuyj8dFShjK02ARkTQ6XYktTo1yYSd
3wlPqjghEAwXKsvXN7jYoIpOHdNrnDwScFpjQK2Kib6Hq0zKJSKrMxMRo1jhb2VuHsvaf2sTSfoa
KZTf2xhsE6U3/GxQLTO8H7VPHVKu3WIvBtPcZUbpPioamEe8CPJt5WvVoZeA4AuqdS91N6r7ruF5
7vZJsFXzoTnUhW7D2R2DN31wkWdR7JTmYWC0EL1cEiE6Ce5XJR/Gn23dRcgV+UHH5R3dis7VU8Dp
kfwUpIX6HIpuOBrmEP8SoV5Bi9NYeduuDIxr29eiq2ZUgiMwG/VGiooOaaTUfszMIocuVgl4y8iG
UZFGN7BLaaNzecQziD79AL8PrVqweFU/bNvGCsGtDNztQWi9tKYiHpEF1L/1QLRRy8+8nL5dbmba
XR/n1VssKpRbkCBUOamk8UGvLfVYpzlSLYCtvJoic6w8dMgk7lW1Fs+K2nKHHHRaCKyNPKcB5bmf
RZimLk4u2bTXLeOxtQyuNAHyCFKh+nf1mJQ7C4HKvVyJ9k2TJ91ps5Xrx0BXzFsm0Nt5UmZEe0X2
tKuy8WQXlc4CoGY0kGwolKX6VefHcMjVgiOaV33bEVsJChQdYpU7JJBu5Sqh1+YEmcKTm1vHg0uy
po2UFCUk8ELSt0jm5T+ThPvTPs/SdHA8o9eyTewrgFlUrdYmAIi2r8LYdKCSDF+lCFieiY39Zkwm
fLSXijsYh+VJ6P0EdESCZmzc/LbzRpTsIEh4gN3GwGmTJgVk2isPgYmslRsE8bHinQDGbzDKV1sS
mbb7PxSwlNiPkZ6xVCctta3kogcZ8tpHYlRDok1CBINnAm4Cu6wXJzGxZ03IwlBNp/Ttovzqatym
eOUFwVOIEJyifrIq5KBUcki/u+z7s2BMSXlet0wNPyMVg92ZHRZgUi9IOK+dcicelXv3ADOFTvdJ
3NPuvQ2ezZWAqrpgM2RbBoUmXhz4KM4MjehRCC9RwBFTJt7RYtpESCVt+nfb3BTdI7lfbMwD4o/b
+lAjnULfcWeHByxQ1GSzMvYFjy4LSLFioXqry8rcZNEcC5GqNT+l2vc7sY25G96hOes+c9/Qr9I9
jNIBMZUVz8XJhmvmIGVxXNiqoRtQq62ZcZY62KFMRwwHKQmV3MbLHTVWvhvycAry6lMkqlOWD07a
t3eXh7tgD/Yh7sxvT/Nx6fURFnTUMn3mdaZvxgqGSPMb92peGWl0dTng9A/+MVDLZLvbljCN+ZfG
+F1yUT/jS8fua5Ta93QOdlFav5VoA10OteADZrGI/wk1Lboz38IghfFShWrtDEUfoL3Un5SKXlja
pvcTj5eO4ySoXIQr/uwLllkfwk5mYWdhXWuwZUkibBq8RAhMWPdD562s0qVFej606e9nMZD5EWpA
d9QZ0+E5qJujUUUrlnhrIWYrMks8VHsjPlSj2++8sX9kgb67/IHWZmq2+HhDDojmImKKysQ1Ximv
Epwk2gKrvnuLKwGrXcu2MYIVyiyf2TFy2Yi3gkC5LWHho8Dp7xoEjvepY520R3QTMAZNzGN8F26i
HUrGa1llcTJtExkfbCVVYEQfv1cfZ7aqcSt0YHEcfDff4ui7vzyZixnkLMRsMrNc5HpZG9z0ooQj
XkGWE+haGHyuqE7w1Lkv4CqEYXZ9OayyPLf/Dm02t50WSkPZcu+fUjc0sGrjvlIyES/j0dq1W2vj
fRlvi+fc3EbOmg/e2rROv+1sG4xVkiJ3ROwQleImlA8iNQ+Xx7e4Rs+mdeafWCVG45qNWTuW9kWr
YHG4X9tuxdB7MSf+G8OebLfPhtG7pdxzE0DMt1R+qCOPCORLfcAyZaJ9vzyclRmzZwdtVjWqJMks
RI92yNDdRhhdXo6wdKIYijXtMix32XAfB9MVqpG6sc1Sj42foy5g7pstjzjrTgp43Gv2X0weh6aq
mcJQ9D8cCkvTGrg7SOQpVTtMWhBRqNLze8mR0rs8sqW5O480O09i6LF93hFJz/MJLwi3IgQXcjmI
Mv0rHw9IXZFlQwhNN6YUP/2Ks8VQY5dTNbaJ2jYazFHY37RZhKqNgSHWjY5jUJMFJ9qkjyNtMA+n
oX7N0/V3Nrz0C2bJqoD4z5q3G0dNrOeganGC6K40uT2NEd4zAcoMJmCywXhJoPlnUJmy8T7nhSIa
COLFiGALdg2yWLk4/LkRP87LLL/5QL/zKuVX0WhGJxchAQD3JUiXy/P/50f+GGaWzhQwHHrWEoYR
wN68CcFxX47w527/GGGWtHq/BOmV94OjDf34GcLTi68n92PpjteGVa2k5z934xTMxqZL19CAVuf7
va39Am5B66QyWJ7fyk7pFqV/WEHypm3d7eWxrYWbbREfEVSKLih1WKC6eNhgT5RvM3jPZvpQUCm9
HE2bcsl8paqmIrPXoH/hP/xxr1S2brtegVHRYIM6jW+AVYMBmopfnyncHRP0o1utuVK1DrYkunti
kocAcwNiMzSvO3U4TeCfHIPN4T6KXrAVUQV2WuXPEHmBRK6RoDW2MiqahWzu3LLeUomj64i9Dc4G
Cn24y+NRl9a4apqWhVu5NTnofhzPqMKnwj2wdYIE9sCEm4hQoj/l5ouhIMFUP6cNkMYmui4xCkDH
n6Y1+uqoLdrRKUAvQ6F1WXioyTQU1KKNkteIx6MQEcsHyot3tew9Xf7Faz94tinR0u01PUnRRR2B
cj9rOfpkKyGUaYnOPrKKZIIM+4QHgyHPPrKoddojg9c5Y9Ah7olumRRQKW4Vyj+479HIoz1lIZeQ
DFQxdeWHUJKVXbSwZfkJKEPpuDLxM2bfxU3sBB8EG1Wh9sWuYYTJO4u2qRXoKyt6YT4/BJrNZxC0
NhMqoXusVA+IR0EaV0C3VCuHzFqYWZJDc2wQ0hSmd7kGN/nwTY7gi1mj9vqf18eH8cxynWRAJo8L
ArmWvHfd77XxJcKp9L8H4f5JOVXWbJ1s93HX4JPpx2aVwXBJMNk72Iq4Ax238lBeWgKmrSnCtg0S
zrwsoNoeCrVx3QEkaHdeku5AMCJwS10vVv5iEVgyq4xEoOrq/LWCzV3ieYDynN7WnmoXF48o/eTp
2n++OE3W0f+GmX0b3c5yu5F76nfN+9B8BeOMscaPCP/Ly59naeYsoai6ptuCctJs81jIQSF9MXRO
Ht40xVOkmc9ZglStVR0uB1o4fFgE/waafsjZzalL075IkF122tHHpfBBUOT2R84fKAeQCC4HW7gn
qJZhAfzTyNbqfNFJuRa3mYLQmAHFRGAw3Y9vlyMszhsW5rqpMqw/Hq0oUFOCq0Az9upN3vCSCh9M
d9h18afLcRZHchZntg4A6oU9StGto0CmBBGAzvrK3ln8MAjl8viW1YXXb4l0UDSlz6qkU1fmkJFu
E9PC/v1xyFauiYuzxh419Gmrsns+LgKLq3GCAnSHiuPTAIojA8Ri6CqE8W7/F/N2Fkn9GKlsazQS
JHJba73L0q9q/HX5319K0hQs/hnJ7CE12kMrmoqRAOM/yRlV6BBk+rBSeFybr2l1nG0a0LWWhvhE
50zdIvxJdHDhXB2K6G+OtvPhzNIAMsRa0pcEslAHza0fZaajy/7j8pwpS5NmQ0UyNZmOhzG/Qcl+
jvlXFeLtsLXv5dfhq//d3xlf/M/2Vw44qrePKP+M2koyWIwKAURGW5ErwvzN23OTL6nswJ5RlK09
3KQSrM3/XkPinz4LMvtSEQ0/hGIhOHVGdScgcJeN9Hp5+pY2qi24RxsWyRqNpo+LwVBdI0oBODl2
GKk/YIv4t22o4+heg/CNLBEBAAEvfTnoUv7hrqug7KByguuzdd75YhykJGLH9tjrmvJ1WgUrIaYU
Nr9CcqGWZVkYeCLP3wm4X4cDVHF461b0K4zwa+wqWL/+O2pNt0CQnmIEof5mTfwbc17UqUdXQZ+B
zzV4YAJHRNhv8/Tlb6bun3HNqzkhFT+hCGJUaQVH09Gl58sBFhf22SBmOY6yXtIGoO4Q+BfbNPyi
Wd2uNVYK5os3fHK1BR5eMbU/nj2AIgGX5VXnSFp532G9FlgTBAJXuTJ46cb4xE4/QY4/DXX2rLVI
oV0e5VIOPI8//f0sBwaSZYDinCjSvesU+h3qC7teepDWypWL2+tsnLPthUhUWfgW49RNjDbuEETM
fCgvhr31vl8e0cJ302QFWANdLFnIvx/OZyNCIDttPYPbKtAXN91HgE74dCsrXJku1rNt9SHKLCOJ
OtCQr+CimvzSvkdP/Y13He3rY3DyTuHnAv75tt+O+/aAh6kebrSVXL8wm0S3bVWomlCFPDvpNT/x
YtwJcG/rcNaAh+YObzluB5mLvzUy9ZdndCFLacyjQceKNyCt0Y9rBCwJdogQzZyxlxpa5uVbkbor
d5eFNqiuydwmLWo1fLh5c4zSbDpEFkGAlWL8uJuECTfqlbarCiyGNkiJPyOnsoMT4LjOuB12EAec
7PNfjPTsR8z2vAdQK8evjfu6hgJjHWG5m/3NZJ6FmE1magJXy4aOT5cEO6RkHqsSoYDLw1i6CnyY
zNnqjLw2FDXas4753O2Lu+6WSUSN8jY4qW/CKbfgIzo0N1aOmsV1cja0aWee7bymsDogP0TFgiGr
BJqJ7Uq2UhbS1YeBzdJVFZlZJJuEsL7Gn5q74aV9d3/4n83bZicd8itxHTwX76CcLs/n4manDqPr
Nrd4a/4qrQrwn2o9klLozBcgqTJwdE2hbtL8Ph0KPIDjXQew+3LUxUSGUBevIMsWhj5LmUkgaWrs
Cd50JZ7lHk4bUHTKlffJ0jdTZFiSqLAZmjrPloA1wSx6MptqwAfSyn7RqVhb8kvZSpF1CxMA7IqN
ebZyG1FmA/h2x+vrH1Fu3sjgdLA77d9sLCe1YO2sWZo4RdVkHvjC5n+z7FhjOSwGjXiVLv0s/QgV
InTIPU9e+UBLi/E8zixbBJIvzD6b5s5Dn1xAS94AnPtm9MFLgZLzyiJcuMjBFzRMATSFq9y8CmOU
SSbynFHxYAYkgnrV5PMrGhvaNmeN6FBJEM7lJagsLg+hGaAz6NICV/u4pQOR+y2OuZ0D6sbxrmOI
qSe8S7Zg22EBbgFHfmm/XI65GNLgYKOsrVNgmC37mOdEGTRgqwrlpOAHnCjZyndbizB79YvKiIEt
62RHEX/X5Org0ktd+VqLKViFDUQ7S7Vs3v8fZy5DndNFeaV3UKVsdyAGm8NkqboBZQVlGjmGHQ6+
+3hr7P/79E01E1uois1qmS1KG0U+kJYoT8VisgJpTmMx/M1ZfR5jNrZOxRClkSd1q717MA74LQ37
/iQ5vYN+zBEA9NbdQd43T5g9Q5fdIwf5tDbOhc1nIjWqaCppWfnjUkJKNiFhsDI1egN4ANzlBpaV
WvjVz/W1XbCQUD7EmhbU2cEmwXXp9IFMrG+6/bjzt8V2VFD82AVbwO9HYGGwqQ76yttgcYTgsOjr
cuj8UfwPVVmgRsEITYnifmV/CzQJvULv3kVO6/KiWRygwaqRZdoMtjnfc42i473AjlDL70BtD9CK
4cOsPQt/p6jZpZkOj042sYWOgNwsjM39P00ri+quM+yTve8g/YCXMlS4PTIE0EB23ufLA1ucw7OI
s62eB1qjiYyICR49cqNtShZk7nkvjfd+OdLiFHIht5WpnqjPn/JK2aMD6HtoM+Gqmuafk/xtwObj
fxdkthBTXxvGpEWEzoNHKCqAzJhspObz5SgL+RHSCXcd0zJMDf78bLmjEYeVJ4IodfNZq3+koHMv
B1hq9BMBeLU2Fa3Jjx8jwE8WcpgGOFQdutfyC25I74G6UbYeKTHNtmLlkrP0bfDHIKIFTOKPm5QL
HCPNdL9HJsn7oYFoHHNxNOr0L74OVXFb1ycoI0fXx1FFKAv3gxb1jpZUW60zwPkdBuDqlydv6euc
R5mW/FkyGnykfEEecbAkOtgSBMLi/C/qbbCOqNhRSTTUPzo+vdya2ihxeNUjLHa46glg4cvDmPb6
PBfQsdIF+YYU98d7zx9HbRxSloCWWb9cE/NkE/XiQ45BMFwXYN4hmuV/kecmNMAEcNUssK4f586L
BYqWLePK1AgE9EMM5azTx/3loS0tN5tj3+bOS7B5KlA5+qOsrHqnkFDLjXA9UzP5YYyLamUfTT/3
jzk8CzQtlbOlUPRp5WVlybGLiornlb+S3HoomwKSONKa9WBejxHEGGWtIbi0BM8HOFvokNsFHmW4
lInGvQFRgXXM2s1zIQRvBTDBBrI2Jlni49DKujGCwFR6p4H6m1YP6LZc/kgLc0dKUDGPUwS4xHkT
K1CLxkZWjHsSksCRq9/i12viM1p+72yEFBvz4OMzU43W2mNyqeRHZFs3qTZbKifhx6EVatqgmcjK
D16Nq3QXPEYHNJV3yqt6XHsJLd3fP8SaJYu8oWFQlsT6/+BymIUbaYtvN4JXG3mDnczOXZnYpVPe
kim9geqjy8od+OP4BrTgEUXDO6nbtrvurtN3vgPieB8/DZ/ybQpx879flAio2Rr1U8P4o/HRy1El
mfLkd5g+eFDCEqvYGk29T7TT5TWzcJuwABTh4AA+TaYQ8XFkhhtKeQ1FCJQJ9qBBhxGZLGMj2Ov7
xGtXcpW68OD7EG327TJZFLLqEq3eceu8qR/iXX9tHvFnwWz84B5Mp7gVD/L3btff+cfwKTwCpfoJ
UfXYfVY/ry2ltbHPvmplemkbjkgwpFqyC7X4Z2uGR1QfsYAyiv9+kH4Y+ezWllpuFdoNI7ezdsPZ
jUbRoTRXn2hLQ9IUyEw6ZX5S9WxIGtWk1Bxw0+623p2c7OKHZB/vvCt7W+/RiKEljEb+Vto1K2/D
pdRzHnc2vCqBpQ3/cLr91KfqUB87RzjqcQ3pshZm+vvZ6VAmGGOA5JvChA/6sT02TvJQH5rj5U2x
EsaYI3hVjDwiQZj4VJ+UY31ETNfB03IlzOJ2OJs1Y3YicE81TQq0vdM6HupzG6U6ZHdo5T6jW4Co
t3IseEx8Vd6NT9SQj/kWfcMCwQUV9VZMUrc4wX3FTwMbsMPl8S+99GEacq+kVke6m7/0kd9pksI1
eicpNxXPQ7CTL7wN5XBv8zwsPiFduXdNHHZWdsm0PGen/4e4s9Pf1zKY5LbONaPGar1K901n38jp
C6+vieb4dnmYi59Z6HRHpzYAZ/PH1WTAY/ZKfK+dsY1xsagQ3cVNFtqzkxnpC8I/xUYgnIPOTNs4
l0P/fhf+MVJd5VVl8FbQ573ZxBoyLUk99IyQLXYQl3Uf3QGHstq30qfMR1+osssj9HEq6l37rnSY
ogr9e+NXI5ZMQ3fVpBgh6XUkHSzUxe/pqdn7y79x8WOc/cTZns4Uu6jNWsIwUP2pKuUjGiPQ1vaJ
VO4Kq14ptC8e65rFtVlDO4JW1+xjwPOW4B1Mew6ZHB6BfrY18VjUKuUm7Ao4w7X6nOAhoAwcBHbY
QX4dTyN2LQhVaPA8muF0efhL1zWKBwaPRoMzeP6g42hGQN2wekfCECXuX61w7UmyNMGCfh64Fo3D
d56sgyGMG2S6esfHeg/Ne/wC04OuYOmVtoek+e8vRkvgr6YBG6aMPMdS1F6RNWPHivPDmyI4NsmX
RHu5PGXTipgvaoDuXHJlmRjGLD3reL3TxI4GZ2hQXc3c7FOip1cmNFGz0NGtt+6KZGxXjp6lvqV1
FtWcZesMNzgtr+Ph9+UsP7lXzaOEb99xQL/7IDvpHgkr65qLTb3FQ2u3xnZcyiLn4WcLFySfZ0Li
R7lHGZG+KKVTpSDLaqsIFmjSnRIkX3REhsYK7Nrl6V6ObAngxaagXDitr7PTsBjiRm8V3Fx7eN1J
h7tYG2j3Wdze2Xl+a3TKSeqygxgNsTbl2uKH/jfyLDWEJo4WSZINjvGoOONO7iDb7tUTsr47fGOy
LTxgeN6XR7tATdL5zv8Gna0ugZ0RFyiG65+sw/A61WQhmqvaxnv5PvVRPbQqNs27+Yncvbsce+la
dRZazJcYbT9c9CAeD4NxKnL9a+5rk1Kvk/drWXcxlNA11bChz9IZ+fhRq8gIoBSwnBD1irxsm6BN
lKPGbq4snsXkcxZndtQO6LBnuF0xJFd8R/PjU9u7e7e2r9ywe9LxJVv7fOrSmjkLOHtpKHXc1YhB
DL8r7JgNXEXZNjhEJ6xuj029kX5c/mSL6ZtdMR2vv2tyH+fRNUWFcSirxcQjou/vJ23myxEWt99Z
hGnAZ9svHRRKlwYzSGJtuCQgBOkV3QP8272NU5SYdPykAUpzXhZ/cTSLs9CzRaJJXphqwOUdgeFi
FdjYFOm/Dc117xXrkbVPt5jXz8LN1koT26XR4vbp6M8DqpSg9bfyvtrm9/o75ikv3g32V5Rrmgc2
YHcsjpfneXlH/PslZwtnCOyO5irRtSy8Tfz4hXr/rh3AhHCtW5nYtVjT38++KTo1SYl7xeAEMqIC
WeUIPJ3R7ttW1fPlUS31/elO/DusWfZGtKxFPXU6tq7aZsuUJsd4F6DITQl8M6I+gy/gqTyAaEPR
ZuWLTlP2x0F9FnuWvxvNV2Sqrizd4rWvEB7vFXqfa82RxShgdm3Loib1Rz2q7OpKcDQNzoibgLhO
FG9jrF05luruHAn/BFFmqdnVY9PQp7QSnoJjVTj/81yrTdSXNnho/M3UncWbHfcjpihZNeUVuXtR
kH/q0deV+pUgi8vwLIj6cRmaWuM3UcnMxQIBPAq76fCjKo+GXK5U3tcCzRKJro5mV6sECuL8upf0
65IWQq27N1m81t1cTMhnY5olERtjNs8amLhw0sAYRulzVbqny5tqLcYsVWT6EASqzHB6LusFQhMG
7gmXQyyem2fDmGUIu0Xo35i2zogYYpQ+J6iVG8XPokg3VbYGf19OErwRNTF1MvV5FzO07RFQCau7
2MNTOaa77FVzODyxndiEsFa3+RN+h2AmVh4Li88xVPv/CTzLEEnbFDayydNly7jCJ808ho7xgNAV
ioqn+g6bJ27V+o/Lc7v8+f4NOr/habpf21P2jfr6vlb6k9qna0CylRjWLF/0njGY8nR0GuZb52Pu
2oYr94LlPfXPKOYv2TyMg6HIiIAw7DZuTjr8+cJ+UcW3/9VsWbMkMXp4Gpgyn0iRJYxY5b2Vj7vL
IZauOJTtNF3A9QDwMTuj0ggjqkxM+6lCD075FJb3bv5Ca3/jIdTkAXntmmalErD0gXQKXwj1ABH7
oyIdhImk+B1vC9+LN3r7HbHplQ+0dC6dR5ht4QIrIk0Bm+novkD27S5H5q+MV0iGi8/S8yizufOy
/xnH/+tTpDv9zb6vvlVP5juggJ/RTflqImjLy/9ZenD3lz/c4iSCIQExoyjghmenFCKVoRBROTho
TSEO4GdojatfLsdYmkZjAlrDbTWEOW8dSNFgIfbG/RcmmBtfe16wH7TVQtnS3fM8yuxjhRYPzW6q
KUjuN8V/SKHuduq11p56+U6j8+L39zlU5DFQNqMcY2WAsc/4U47uggw9eRTL7W4Vsrm0Lc5/0+zT
hmEQiUmN0XF14yYzy2tV+haUqHC6Cb5EGHL4Ym/q0tbIEqxQ3E06PoUV9uXBfR1cZdovFTqOpdsH
V89Pl7/JYuX2/KfN8rZdJoaPu9tASdk45IhbOeMm+mnujWcynpN8j3YSeqwrZ+LSajPpItn0vREC
mjcebaGgWjwQtEJ/3AzRUgzX5nxpsZ2FmF/zNLVSUlUQwtO/2JWE2s+bMqwlBnVK/vN78XmU2bYx
RYOQakpKNZ+tg+4ke/2z95i6OwwwNu69fRUekf+7L44IbjjpYY3dv9hmPA8/y+j6aA2jrTJI/+Qe
hrvYCV70feXoB/+oXsc/x4fLi2VtTmeXvypHrlYNCaeIG9MVaKOP7KPSuRxlabOYYIwBRJDQ/wB5
ZpDgfeX3l+M+LtnH1PiKVp7LzSm8i3KL9fL9csClG5o5ITtl+LB/qo9haFsVtsdHzC2z3ip1qW8L
5C3f+9yL78dKNAerRQ3ictDfC/CPpcNppahIVFH+nOUESy55UCEz7qiYRvcokyplucmKt8FSNpmK
V01fbVOrdIJm5SsuzC8u88wr1zUNSOv097Mnq1Zgefv7jC5j/daLwiu7dTelcR+IH62MNZwbYtC2
pm2wsHTOg2qzW9RoFXKAqh5LJ+owIdd6ed/ZCu5Rra7tV2Z22nSzmf0Qa7YplTKofZxuB6fx3jJb
2us57IIGSxPjpeJtPCghqtDqlStMXD/ktYS6cP5wEzGmRgBcdOibH6fXq2UjwXmTFxL8xL1VNtdZ
1W1MEPM0IzztPmx6DMeCo6s/mt39aAanwf3aiXe9l2EMTLLGP1u/XmmkL04/SxsUieDsnXeu5EAd
y3bADcMPnobqG8Yy12NtrQRZelrb8lmUWToaq7ryzZEo2IOg245w487d2d+anbspip2/t9a+9MI5
8iHgLCGNmoWvXEtA2uTfxx1OM1+jQ3rE1ecV9hgagZu1Tqe2NpPTTzrbPWWcx0arYZOeGz/0EbPc
dKjRolGwLqK62+JTI6nbpi44NDkC5PemRL+RhyUWXSDV2o0V59u8/aLIx2JsDy3mp2hXRWh55Dk+
9HK+6X1349vP5phslfSuTN/q+gVaZIRbZrlV/Kcu6TZ+ugZHXBvW9PezYeHpg+9wUjOTYjxEUDuK
LLyz5N3K1lzMPWcrZHY5a70GgZ2WMA3SfyNkc0yAD1kIHKfzbiLzziy8veLj0qS/eb73qIivmY+O
vfmtiXF1bt8CY+CNZ+Nv9Be9EZYSKsn8nwHJYJaO5biCtZN3lGnSHGvtaoOkxDFCM00UqH6asMsM
OFjqygpeTBZnUWe3L9esrNG2fke99jrdMaToTa7wGx/pPI2Gg+X3SsSlOwM0ZVAEuFzKQEFnX3qQ
c4MTD/0hwOI7Kt4nL7i1AuM2zyYfSvcuzO854zGpK65tz/6cyRT7V4pIS52ZD79htgzSQm6Q6WLY
6NEebOSVi3i4Eh4FkhJgb5oj157LeNljTlPfJQBgWvWz3uIbLR5izz3oqXxSQsPcBI31srJCF250
/DQQVLAKAUnO2yloo9V5qrO/7SzZmmn5rdCGbSy7N2lTnnpM0CX7uxhOcacdL0deuIXYvL0mFI4w
LGt+bvgouCeQKKgCtPpRlZ47297a/qPplRvLWrliTd94fkKex5rNv9kCeJ5wP05t3sei2Vb9z0gf
Vy75a0FmO0opu0I0CUEi+VYo40bYV1a61llcOgFgZKLyB0pX/uNNCV098uRsGByLulP2ouChcvmz
LK7V8wizuarGVrUTl/0iDhPtQb1icW6bA8pQNsaJO2wH99Y7Iv91QVltrTS0VM+zz6PPJjEtbamT
G8YnHidlXG1nvxnb4uA+yPfJCbzbRhMgGNfal4tr8WxWZ2kpc/vYbUrGDIBqG7Dx5PGtnFRw5eex
NFYW/lLp8MMYZxdStU3j1BqJ1m2R3H3t/KOOrD/6IFPxUHa4jZu32nC1RnRdizt/IuLl55b5tHbE
ob3xt0jK+0cXPku9x8MCY+vcWce9La5XpEhp1kKSgGby8ZxtDb9KWvxrHcTSt76JGtmqOOzSGatC
HlY0KjmaMgdVSG0/+rWRjBhXFEgUNVh2ocdppafGwPVIHvd2d6+a3v7yPlna7TxF6Z3waMMlYzYw
SU/+L2lXtiM5jiS/SIBuUa86IyIjI++rXoTKqkyRuk9K4tevqWanO1IphLZ7G5jGDApTHqScTqe7
uVmmM46QTkXroMHiRJLupsiFLptZvb7O7Sxc09JobMot7Gg3g9/ttR0Qitf8UB71oAuTa2UjnV/7
XufmFr4JzSNS9BWfgrJU0UPc92wL5T3Hj2Us/tsCgDBfPQLgABqXKiyYeZgYuTNWgCuIyMfE6Nbe
bZlaPIwQ8CdG5xwHspInHSV69kNHMwJzatqB/R72/HpyrLeo3Qqhc95/aYnzn58llxjuTuI26nHd
eBzQQOqKK9vXHe5DQCUkG52IVUcEYF4DnQTEspfTvHWi9bI24VS39onEn1rzK87uNpxwdSPPbMxe
c7aglnWaDW3BuewD9nYBOsXIMT+Kh+jW8q0QcgtC8lVgy4Es3/iGq/54Znle/Zll5McNdFMFmmIQ
DAoHYPdTpZaDjfVtWZnXf2ZFy8ZYNmJEZGjVm9AQ3PEb5kv30638kD3nj8PD9K5tVCVWbzqwHmAW
AB8NM1eLABKlDaRde3mGeygBoBGQ6bSbsDGvmxcMx2HatvwNTcOx+gnNoI1NXbvuMCJgAFRHiIxp
86/LFQOzVFKBYlFAm0JA4YrSxKcGYIulemd2n5d3dy0+n1tbOA9TmjiSBgji1eqjFUEf7Jjn7bE1
uGtXIC4zMBxgFRuHYs1hz20u3aaPI+j0wKbV7mehXHDSQMpcmV4vL+3PWNzypKOci0oa6N4sY3n3
2OggNCXVUXWVbeHU04QtLANtggrGLGnWTK4w0cCQ+oM5jte1sALN7Pcj5uw0qGkUduMlXWV7aIdd
A7C+owlDk5QCQaVmG/R3a4Vvm2BAHt0qi1j45+tHn9RZKKokyDpSELCAKizDTVy2UNgqcTuPhieN
FnUSAbnjtHpvIJOVWVD40Ur8zw4C41vg7rWZGPwg4EbBQWDiFCy8EDASCIto0dy6hTqglwXVS3Q0
Qj2Qd0zeCMlrBxzgTlQ75x341u7pJwVzKwrSkMwaXE1LMW1Gt4LI95cUaA5Ad4BamIHDtawz9paC
cf0iFfA54KIL20V/C9zBtmMCti4rn1JWuFLzZEu/Ljvhd1//YndZauR8JIZEsLZiBKDRfrFUvKUH
KMzK8capWolZMKUjaGGs0prFG776UF+MpTXqWGL5iTEfAYhT/qPonDgEhRboxkxH/aUHiY+O2lbI
WsmDvpqed+EsRNutmXA2mx5c2U3vjUCBaAbZK2F2r30wj2yEyO9B66u5xWlhhhSrgFKJoEFSmdWm
M6RwUwiIq8ng1rT35FLdkawPL3/LlRz9q91FujfW8tRoejEvc/B1FzphdNdB8NSrPQSzz7R30L+D
6NVls99zCFhF6gByR6Ctv2EqE2jACBYhDiQS99rs12hc5VC3u2xk3XvOrCwuArNsx0LrKhFMBwN6
1fsiyEMR8s96AA2fY/hQPg8hmMSDrXGVldj3dX0Lv7UYpu9MBsuZ5s7zCm5/Ml4k1/KhMwWttehG
8dsHydt8cX1PBL/aXTitlUQyTMMuuW72ud9+KJVvnUD8FTZhWx0268OroeBshxdea1QULEvzd5xz
CshsFoZvPs9F6c4hD1C0knM3AZnN/+Hhvnpeziwv/JZiXkFCt1YESkIceXqyZ8V16U6G5rsdnVLp
baRblKQrlYqvu7t4q/A2GjSIlYpg/EUohLiuoPsLsob6vv7Bd/ExETtVRfd5J9KdHpTo6271I9Xv
18qXX7DEymDsApKTBTjgZ1IMUJv50Vsho5bnONAcvUINW9ll75I/838IH3HRDAfIgr2MkhNv3XDr
Po4KJypDqKZ9AxO2IOolqN8JPDrSU/eY+omnGy4UNHVv8GQv8YEhtgvoDW9crSv3ODbhb8PLskJr
QzieDH8Mc6/6bVzxXXqUQgiubhdqVkAjX40tnnRtVZpcNbHjFuAMr8Nz8WbsQE1dhpWvQi3vusZi
TebUt9Wh+Zh29u+NGKbhmvma8H21v3jaRXahSmoP+8keVNyuxQL023z6EwxbYQk008e/uojOdnf+
QWf3HtErCI+xDqErA6Hs05TcEsPPhqPZSF50BcUab2OFqyf5zOAiShOd5NyS//i0EkCu+SXfsdYp
MCcZ7bWQaC7YNDDs51fu1DnRaYsBa2Xw6+sOL2J1LpXZwJXZnWzHUF3+q/6cfNPNgvFd/Q0gaTZ4
4lP2zKtt71o9zmdLX4RrTI1mkGGD6Up6GtMXK97oA2xt7SI8N0U91czA3z/aP2U2MGCOSg8TKGS4
msSxSDkQBvrj5e85/53fHBZlKgvvE/B5L4kJjGEoyzgZkMhA8NFj7XDbjMM1G7rXNLJ+K/IWDmWl
KWoCywCUC3ot8vdRcJ0WUwtlHjE3RX/nfnwAK5BD71UvRwTeqhevfTFMgaDMjeYO2s+LHZ3Qdwan
iCwwIVa5MYF6Yy9tpS1rR14FOzm04SC68A1v1ww2i1XBsYMVgermT4Z5+iQH08vPpD6VneXZ4ic5
ogGK9ua48cBc+3p4SoCE60+1f0mJwCE3TwyBr2dUd5CA7ooDG3ci2zFjo5e9ljmcG1rENa1JBWka
GBpGzNVCcDYb36IY6D/ydtkfV6+Lc0uLgFbbmsC05yiCvsugspzsczB1StYPObpTKRC7FMg1MuwM
5VDGxQbmcO0AnttexLaSpqDLjrBKVcjeQH9HrceinwaRnCZG18mZyNYU0aqDgl3YAvAEU4zL42eZ
Q1RYFM5jdtMOun+BVm2saS13B4PmXxYWa9LbttQy2iPzym6gFOoV5imjqnf5q20tYxGUe2ic1NzG
oabdwUBBDIoUlw2srgKNyHngY27EzF/u7JrTaqsszQxfZrTMoDCGsGPcI+aPy1bWvBxM2aaqgyRN
/gYF6hiLSMoIjpMmQuDx7vOifVas9Glrv9aWg3YEKDEsBfOxy7jUs6ZUQMqG/TIALiodyz52/PHy
YuaUehnZz20sUu68s6YB5wiLsUu3a6pQ6MauGITTM7DPsMKX03p/2eRq+nVuc/GZME1NjYrDpvKQ
Mcf4hSF884MduqvKF67sqTsgqyR/Vq6cJ0n/+WgJxCL/2lVUcr46CfBbJgS8sKtkuLHVna1c2+zX
5RWufzjclDNbEKwtopNdxVPe2SrSLaNlLvRs3zJa/hRdam44/ErpcF7M35YW55aZstAaW4d+VJn/
mMb6mtRQNi209CqL0PhsXiqd76s8es56ftQ9Uzzl76jI3CAFPqpte9ON0BtTrBdoAjWO1qBfOcUb
p35tM3QdLAdo32HUYUmdVBs6OJxRGgjK3HZrzDMI8Ub61L285as1D9T/ZoYVwOi/cWixpG4GTUHN
I9sXuauDRisoR4d63JmrgQ33ZAwmb4rprVaUzs0usr3OrtLMEn9KLeQOzyRX2aVPxOt8uhNPbDNV
WdtMUCmAvxAj5qh6LlKVdtArKJ7Cs9LxicupV4JiS/xzEQ0UH8+MLGJCpWQKL9LZfXPpdrJQ2p8R
gFEjUAsYtI2zshZNz40tggG4G3oja+AeZiIOXW1/xtZIIdrb3PFuS6VtzdYf1hbM+WiWtWQCyRh+
PsrnOPr2CyX3QLK7evrUGVvwh7WL7tzOIg+SBwtS3ZKJJ0CWuGp5zZvnDW+fI8gybIMWFzkyyBBN
YB2+BrFBwziqPeAOsh6aI/B0rUs94vVeDMdH1Px3pUwys2vPrWrYXDjeZNQ0MuRIAPFODm3Idxrg
0k24hRRcPU/ndha+J/qE9aoOO3OFFqLGbg8g5B9JTDDHUgfMDdVGDF2tAJ2bXOylPMpiJKmEKxB1
n7la2hsnfbjORycPa2/0VU+rkHk5pvCqj0LdjiFrh/rsBywLQChBmaKc8AO6VzRBA8VLD8Owo6i3
IdPzZckdbgAD3QiY6uph+PuLLodXBgDJRSxsFFJNT1OcMnNo5TQ3fe2Il+zG9jtfcYfH2Zd6xwTf
LFTEva5y1cztnjU336yvrh0aMCxAzQJUXAjhi6IMt3SeWWkrB3X10QL4K/0L+SFQcaNvo6qAWoBC
bWFBMhRInoN9P5DiY8lOGMHfcKWVLQV6ZNbMRY9I+ZZ/shR9OnvQ5KBjkofWlJ8UsVeCcdNOtgpm
K7t1bmqplFEatkisDKYSOYhT+zov8o3e8uz2ixCjgB4XiD4k1N+xndBFpKDeThRAAnS+K4TSvxZK
qYf9aL2XUUyDeqQfVWb1/ljoYqtJtBLggEMAQ82s5wnSoGW86VDlUEarQQEALWXVF1epq94Uz4oL
AvWH4nrrOKxVHFRkUiCVBM7oe+VzLCySGjmb4RaDTzVvrlTpKLliWmP4nQZbVfaVM4+HHEgsIbk0
K5Ytgo7gDR5jEbrnGfoKrtE9dzG7NxlC3MZNseIomNIA/fz8LlLwLPp6UySKYvU5hQ46CNjGzP8B
SgFE7z6wqdtauTehosI2V7dScYBktD4TDZnQ9VYXX6/Lp4gUctSD0xYF5Cn2OcpGaX6S2+K2JVsq
zmtLhG4VLnRwB0Kwc/als2dfU7YJiWwmID+apX48yVIQF3qy8UReOdzg6sK5xpQNKJSW0UPvoYNu
W+iQprGaQtulbA+AZWsuOvd50Ih2qxW8tod47GPzCHiRvlHd1paUgZIbzUP+J723QY5A/c6SnBIT
m5K9kVH8eZMsjjtqC8CSzN07DGAsPllf46UQx+j66FkMwC5FBW6fxLz2dLn/HfFafuP1ZDhKP6Yn
zgrFrRU2cU+ioqNeyaeaO7Zt9wBkS9qOiRbNAgk8X6i0mycpJeJgl4oScEzo+WhxJ6fSanuXJUby
g4wTBBUbVsm7rOqHD7Vkdu0y2e5ump52R1UGj7DJoLPVKQkuQkX/53M2yGpQncNLDT33bzRhpgBS
lc8vehnVJEXGAAQewEb6zxWvYAYE/ACuoXjw7Yab4tw20yafr4c0doaivcNTGHUW+fXymV+JLfiS
6MASAlGUbxxUxB6jlMSFDBX6yUvitywHMD9+uGzkP6LKC4+B8grqpbNAIfAXi2PXRobRJnosB5HZ
xr7GQFeiTR+SPX4ODRi6pUnxS7uzocfaPI2qthszW3fkwX4f+ugnG+V9MY3RXRn1uas18iPhPPY6
a4wc21DCSRNPaWtBrpTmV9AFsxylxig+5ekMh5A/irG5sUkFkT/5tkhMCClrWcBZFehadBhs+imN
I8DGkvo2lsPR4izz62QK01y6E+P4yKbhpp2q11TpXpVowrQJG6F1W8HzgS3d6T3Z2VnTOoNQnmuR
PDcZeRuALSQ0OkSquFH1QvHMkryVTJfduBxwK0FkKYgpk5wiNq+KyLyhKm/3QkW/NOWpuCF9WziW
lSiuaTeqZ1AaTh2kSkc+HPuukT1ZTbhPOXVJmhQAOiWmR3Pw6pS0erIsrXUxEsedtqcHwbRbvcyv
icqubGHYbgYVnhAEWJZbV8roDGr/WWmkDeweAwpAgGdXTU1AX90mOKYVCgHKoLmDQn7Xan+jMo2i
hFm7qm6eCrVwG1SFnEaLjiQpTjnVmWvmli9m6mgMBmeJ5OeG+tko8SmiqiNMA2Nh/Gia3FNiyLt2
bf7JBAT+ZP67E3UOzYnGB+lf4lYNZsoYqLQz06WtlZ3SotQdKZUfTKUPmq45dMCi5xClbxTrYE5Q
qtZ5GdS0uQf6PyhSydWyKazk0jEw1RvxB0pKYOQ/Qc53PWgfA7d+2ZV9Nw1d7PYDKs+QgwVn5luv
twdJFUBepLeEWr5cZmmAKPWuttFJijDDXNWZg2LericybNh7pUqehQJkQZK9d50IVeUjVrMjp0el
LkJiSh4gPD742RwoXx+zOgYhL1B/6NWHUwaR7Vb+BdJ3N59uBzPZyXF20EYk89hLTJdgZgTilzTz
9EIKJDY+obx31LL40IgkqCqsMGvAuXWK+tJtjB8YP3ez5oG2VUg15YPE1qEvMQcEOpHKSQXDBIy1
VwfDlVrLBWu6W4OW2OiJH9djOI71kTPqRglOzgQGmih7byr7l1mPhw7zdEL5NZlAIJO8DVAk6g3p
jRPyWMqA7cfdvuLaC2IMesARjnPqKiqgjfopbbQrm5p+mjyJFAyoEwlBLw5fUELDzn6ChgSaClrI
OaiM8r5wsuqx5viz4WOyu32qo9taTF5DlTezLz+AnJxAmazf5WO3kyrzRY7h0+qwG7vyMCrEn9rs
uqp6rzRPyNN8qlr3GD+1UVNqWwe0jRRdMLrXyxQzODKeqHl5LawKegujiQ3WpQOJUP4R7ISAdVCF
7SaauCaj9QpOhsLpB+2QKXYPh4oNaCuB5D2tyFE2NICtkgGQW0MdnSkn9xAUnNy0U1G8Vnw7FZVj
l2jBxboRuXmMDi6knyJVf1Bpi16jHd1k6pi6DTVvdQ7xFWmEaEgyQtcbQq5a1V4ZOiiJpKxt3YRk
dxkAEBBkEVfc7O6HTLtubfvUtPS5n8rpUClK5FipOLKWXCUWSEO7MW28RmdpCCGgGjHMkB1qVaAz
s02A1sk9ePLksEvU+1LtfiqZbOOPUcWJO/tpkGLggYYyaIkkOcrUMFdj6mvSZMdsHqZShv5Ydwis
xQjcI/SBP6VJjhy1qvaZVPq5TIRTUJE5bSa9Zly/71nxEk/Ca0oMjSvldNSn8YaDtAWw36MSq70j
UetNV9EWsjqCkq81Tr5A2uZHWaaHjTCIq9VdHgyK+owK7cNQQq0agt64imX5XrL6az1v72TSugqj
P6XcAB1WpsrOQBrdL6SaOOpkPeWkem3kGlQMeguhG/2UZNbrxLV0l8pa5aiZemRDxDAtaOW+NrIP
kkluU+L/zYExSQzxSJTh0bKTY6xW16BJLR3Iz4VWOb2oifhoG/xWNvXI2a3iRdKG2rXq6sjSbHRE
aX4qOsXVrkYfFbUPUzL9widtMBbXP7G+3Q89+wBv+S+qNHPEw/KKHhpsheGKWPGrLr4dJcxfIqFF
p3MUe0lk72aR7qvUMF20GDxJYUdTm264wOXEuAUuADwviZS5spXcy6LNcBRRysXI4FVZj+9ghaR+
JRPdUTr2QEaZeETLoa3YGwkStPjOnMwgYmbmGlli+wO4WjwtHbrQRNYOUrcyeUoLRXX1DIySeWLL
Xg3FW8dmpeRMZvnKAYl67mR6lWcaCVIb1wvTqtNQ8ecuK35NmSUFZpNhCM3sH/HiaXe0ju9qjV3n
yA8QLRFgqxFVf8lCSMnQy0Mar8T8uiLa3aSZ163GFBePTy+mtbEzp+yOSkBeJhZHytjoB+SKAUhO
wFCRkKtxAkcFlyMX9+KzhJXbfHq2K35tsvq3NNEgQ1CreAFQSY/2K+SxqknG+7Z4HarWxZTGzSTA
GqJOII5uo4ca+HsQhbVvXT64SGbveNtAbJPd96kZ+VYHYH6En5HFLSooqTE4yQg0bF7WT7YBvUXT
FjhYFu2dyjJHp87N38xWb0yKIRbZjl0OCfgM0yXgrvWpLD0orX6lponpsshWPDnNnkdAfSUrOphN
dMvM7qDU1ypQG33PdkJXHiY2HFn9YRjvCHzuhOFXv4yBW9Et674zNDebTnGDM6hpIDUWYyjHk+ZM
spk4s7J0jvAjlwNmk5LbRq3C0lJdM7U90dBwmPXKLFJp7mjDx3p8pd4+aswSbm50u5qbd5otH4is
HyRUpF2mU+JCqYu4kRL7OtNCW8scZtRh3LEg0h8nJu8n3fCaCRkKDq6Rdz4T8YtJY+j8aLXDTP6S
xca1DWgt5p6CsRz3A229Ma/9EVnuvTQMtxHQlO7QsMgtJrbjur1nKIKA26A7Srg9HBZbLiLwXkac
xYDB9Kjqyo3BSoex8bXvkU20ldkC/Fil3qQCqGyMPBSjEtYpiGKAYtY17ah0U33gUnHMKPIku/Lx
wLuWAEYAGbTpI7B7pfTSYH55AgVByVOfdALFKiNQTeJVYMptWxIwrdtxsz1Svb0eM/kuaZ9Z/6yr
71H+ZsftYVbfUnLzyDsz7BFnZKndq5F+ErioRdfvTYIai/oDQiggvMpAQSxJHtiBCmTK1ZHa0xsQ
tFe1zG+4Ze/ktDlF4sqM6JU0tYeiq4EBp3vgGp7UpnqWa5xhVIlieZf0OnZ0fkmR8WgbdHJ0Cn9J
NeqYefM+1c07RDDRphlvuVHgum2szNdb5QMH9TRVxpVCmdsm9e+szmK8Be1Pw6bPTcIPelruaMnB
BjEctCq6mvh01YFBJFIlh9bFR8IaCwESoak2p9KxudSBT0AGxZFRVs40ZCfWJFD+I+BzadLrYWiv
NSHvjHp8iqvuToqKZyB3IYxJ2pupLuCmVXll5wRs8mPjJiO7oeXgdlYhOXJbv2y8db6XwvAoBEQE
dai57zI/uM4KDPkw1oZFGxkAkQIog8atzfth+Mi7yqm3uBHnAvfyVWUAJwJWctD9fNPVS6e4YD2X
UKQ0s8CqpNTtTSs0+8QblUAqzedeL/zLy1t7L0IQCywH+DeU9hYlomE02kJvqYL0L/LyloBNoXb4
ljzbWmnfBOk03qSgMkLzalF+5VYuSzmqepjCia56k7tJUjglEa/KWGC0Pd3naR1AagmncHJGYziW
1S912KhzrP4KCEnJqBPhe6KF9vVb9l0/GujXyWCW8zFoh7L35CNPDG2MMDxiyAvioFtNjZX61Mxv
PTdrMKcA1pKvJmPMTGQTOLgC06CS0w6ZgozmX4CYvhhZ9JxEEalg8VblQDf6ypGY4qkcxImXPWUN
H/rFyuLNn4yo+mVgMUNZVguyxCE15OnwzqIg78n30iH/Bdaykjhb4Ov5qyxOBcBnM4c7OlDfkR2k
b7SR2zgVVf7GwPVEQPPc8Kc+uaG4GlvwyfMNLNMaxMicAWgz4A1sS0t37bSo7JWoVAJKjadJn3w5
KrVQavvnvIaCRo+JzSaKIeSWFFcQMnehZrC7vNsrREmo/CE5QxVex2AqWcQdO4mrqZF6Bc2w5tjX
KBP7KtIeNKS8Eg6r3ohPXLOGcDFSYPbo0EAlxd1yrJW6J84qFHVQsDIgmbf45HUrmyjW4Ec0Sg/i
acbfRRThkd43hyiTf11e8pax+SidRVrMhqhDmrWIdPRJ0SDmK6lOmk+uiYfGZUtrKJQv61puLrgx
RaZhXWooMLR2krhTPfQf0n1zFe/tsHPBaqYeZdXR/lCcBls4lBUuI3zds42d9+Jsrbj+pyTJOiWQ
J0C5LQhKqe1uij8k/jPC272lP1AC9ixrg/lvJdp/Mbso9E5t1ECTFuuuW+abqhWIBPmwtaU6unZi
z1e3aORWQparJMKX1ENyKAK+a/zh2IWbA2BrwfXcziKe6yZKOyVSFDSmtWAq/SJA20140hO919w6
aEbHiA9bo/6rcfDM6lK7xDRyKWolWG0gb4q5S7TgMw6V0zSc2dlxHOlwbB+2D+MasBlfj0BlD/pq
37sCHYAFejt7rfZQHEev2Q+n5gZ0dxhDMSxXwHj6xq+z63Grt7m+z38ZXjYc+whSxkoEb+3GpHOS
KB0eEBDI++VTudL0QK8DNCIYxEcbeNmFaMaeZ4Ii06nNDqM1jB1LEmHYsP09jK2GVoj6bwIO1BrA
7i/jLC5nL406n0x0bZUgRWky4S0qWCAMKkbPHNUN3OBq6oERz//aWkoo1FLfm0VbKQHRBr/RVSeW
6JWZPA06qtvmaYiehVp4A4Q5+lhzCbJLOXm8vL8rX/FLzX7+87OYU7AUVScDUIN4wMMFE2hKutEm
WwkvXywswmqep72izGCGJqE55mX7W5vpOyVhGx3idTvAwqJ6DQq6ZVLVaEXVtxTdB25f69V7af7S
5X8eKTGQi5E2PPuA8VrefGmEErtRVXKgAM3j1kLp9mpraz7mVLbkNVb8HqYMrEXDKDWmSL9+FwgB
gcBpfmHktoVGRetVXeeq3WuEMXnDLsLLXrD2xji3tsgVU26XLSbK5EDNIqeaFFcTD0LqXSsBSUv0
0xS1d9ng6sc6e0AtlofgAQ72DNgOI0WrpRFOp7U4AVsxasvMYl0WKtFRpWMXzTgPsywDxZhxymXb
vbya1UN0tppFRqQwOaNigJk6RRJM0ttBAp38ZRsr1+eXJ+fioOa0UCYywkbUSKcmsn2jKUH8pF2b
cvagGcWeG+OuV+jGh/oGo8TQF4CawAnowCVAYXVhN1FFC00HrQ+12ut9sKdiaMaTXAPj5YoD8pVd
24bbaIhl2vcfqzhqMmRzkOMvgoaid7nMSrVHl+VOVn7I1jG2EmdkW7TUq8uDfiKamejEAp2wcMSC
K1QG0gNvlv+djKUPADzlYeMbBxTVUUa828oV1tZ2bnLhlEOtslZhdh+muvVZtqpvFh3Y25o3Oy02
Hgzfbph5H89tLTxTB53MUEVYXgPOkO4RRObAeujQiGwfG3faVIn8hiFb2lt4S6XbJi0N2PsDmkHf
/Hd5qPS95c7iggaGuf0GUu/IaoNZojcPCrBQzG8Z6xHFaP/yiVkGteVvWfhQa4wTkMz4LZRaVyp/
1zSkKcWVFPV+USAN3ZzLnRd3/ib9Y3AWFZs1mMCIsPClWK6MsTDwYVu//Dlyd3gS7/apc1qAaqTY
NUooAG4507fx56XRhTehQoWhchlGddODwONe/2B+7qJZ9mk64F47TJ6+qQe4aXThVqMR5TUBuAMr
VQJrnglmfvLAwvEgADctfCI76c12sru2waCUA4AI4w/Wt+dv1pYG2BgQFfSmNBzWRYnD9WmD0mLt
eJ4bWbzCJFbk4PODkZLMNcTCTwzyUCplYIjo6bKHzh64dJhzU4uXV293AwWzLUxZaVBW5Z1Go/dc
tTdu961tW7y8io41Wk1gJtXI1dCgL11tcjis2kCGjpoWspZvebqgaY+MGtfETLseX5k6ylo+Iz5z
yQNqui4XocR34vflDVz9VjhwwFaDpgh6XF+zJLPUGyzN6kMxUG9O1rXidw0FTrGlqfINDTgfs//c
8BCnw3TcwlJVc6HKIzyeB7IbfQLUf40C13E6lkF1vTUBvha5zo0tPphSJqScOkSuWNOCIcEektup
+GmXkd8RAqKGrQTm2ytyubzFo3ngEeugPDgfaIy6n+RrcOiMx9wXL7afoozXfLSPxge92yLM3zK8
fDfzWE4Su8AXnOHdxe/0YOxif+b9LvcTRM1wQ4RduD3hucym/qwX2EBig8IZJbVFqAbyqrKkIoYY
LAD5xfRKks8mmhxeVwGJn1CUdqItUZG1EwJJ979MLgO1VksqUI88pNaHNO0pBl8uH4bVqHxuYRGV
5ajIiMxhYa7F6nTPprfsxsA4NYDjVqhijsrG/D6YVai/eQ3N/r8MZee259WfvSMr0DSDzovyMNkb
QdIrHho2ftyhlaM+xT7yRczc8KJGUxUV4rI5ND+2r4d1ZzJmkUVMJeA/Cy9umg6aRXbKw5K6kDJ3
bY4XPObpQb04yk7uMtRD8v7QM58F/cs/JpP541R/m18+51HEGEQrYf/lQ7qrwMaLWpNV7FAR9syg
Cnm8ayHpstVMWLtELPC0Aao46z0tqVYpGwdLr6BrTMAh0yaVJ6TEBQ+Xu+Fds38uvvDM74SHL1o1
6NksvCsiLaixzPkLcwJxFYDj1FOBD23p9b1eJgHpypuUgDknE54NfMGkksfLP2El2n/5BQsfQ72n
5hrD/qb1yUxOQ3dtoXuITvf/z8wibxzkAlV+tDDDtsGYGDs0KSgFZ+gf2+ooLLmd4DAWsOy4vuCz
IOtfRCEgWCjq6PDXTqhVYKPjlaU1oEidijZ75ZtMfsqKJtRj46BU0Vb1aSUgwTrY/SzQW2IQb3Fa
7BYCYnWPdQJy0PuTP1yjoWA5fQD8EnA9s6T7zVbvYMPm8ohAfVcrqwQrVlibe6NofigQQtwKhLMr
fnNVe563wIw7hqIWX7AqeQZyNKyMam6COahDfTcLxxu5z9EY8ksPQ9Pev3AasFdh9ApVw2/vSLDC
D2bcZzy05MaphAJUZu9zaqHp/njZ0srVNc8/gO56JmUBsdLXSBspoNMeO5z3VDpqw0lqb/UElUOo
vMV03+C/RqC9vGxy7eCdmVxysShWp5XmvLik2eV2FOTittJK39AfLttZCWXnS/vTgTu7RPS8AZVT
DTuMA9vZkIdKlnZ6luwum1lzwvPlLG7iKKkLawTxSTgBeDBUN1b8cdnAtwmy+WBDURt9TxukbWB4
+PqNqDEYCUVpK2TPZjj5KkYszFskxB3QSM6UufkjiNRcYN7iAhghV7xdtr+6j2fmFwusE1kvtAHm
gXacnGHCOwmqAmE7bNVcVx3jzNDiTsiq2oyU+YNJxn15z5FryOh9pP+YSfPPfqL8T9CfXxFeoMwc
xIToHw6H+ll4IDZObuYhQO5X6Ho6abA9Fb56zMDagpkjYPMxn/n1EwL0rVa5NO8hqdysQrZC3xUr
mKz7qAXpatv7bb01Jrr63f62uYyOFSbcRKNjO3nS3EG/5coY9ccaoPp/EyCRLPx3cdbCP/sOwA/O
YagLuMdstwqiW/UBbWNHypz64f/AwL121Z1bXLhkyqweK0PUagh7wWCV1xgK6N8foHSGSgwYXoso
qLohSFX19+XDsH4YQVSDAp+2okmQRTH8FHzRoQR9b86Gn6IEKrAaso/MZL4c975QjF9Ua4+jyk4V
BikcW0qZo0qtb+YMavDtK6poIThhXpXW8jd+3krmDObMv3/e4rFX2GZpTSa+BTP7j7gVjzmIfp1J
x4hpo+6MuHxk/0Pale3IjSPbLxIgUaKWV2251F6uctl+Ecqb9p1av/4e1sW0M5m6yXHfxgymAWMc
SSoYDEacOAe9oF61AK9l7JeZNKafgishLuYnY4lQNacB1JNAsCeTjrxoavJj56Dcgr4icE6YhDk/
A1A4UK0FqMRdU7tq4bIX02uQSu8tz9qhmIecCAB2F9Nikgxsqyp7ZpjHnZOLILKKUiVzDf/063fI
aIAwyjjY/vw0Bui/gzsU4NxBSry2VS09Mys88gvQcC428G678nO0iwYf+PUFUiKeA/jRLvcxB6Hs
ZV3/rTN/usfC5x8BH7aVGDZ1ANNXNdpD+gUEgrGkdbV1552aEcJZkkVLPfEdrTI04bCliv35uiNL
LIiEoYXWqv0Mlq+d2hR8cMYjk6TDJ3MLXQhboJSlvV1gr5LbBeB0t4UgzGsWpnfAvFAXozBD4jpQ
CfL/emWYIQNDgMoFGS/UQIs5KgtNh9lUedMq5mFsSxaQN7zgzITgBXlJHapAOo+/XCmm2g+YynQz
P/HX9hMApyMqaCq0nr1IRp+5cYOfGRb8YlIp7rcUa7MzdP6i13KqgSfqjyhjSHbxAryEaIK6LRRT
MOKKiTdDiCaT1jDaGjDVFZ59F98TL9+DkUNVXGa5LACIa/QsXOlakB1Txp8fvvNy/UtubvPJTxDi
SqGppa1/rNaJj23PCW0GV49TSct7K5BgqWhFoyapAi4m5EU25oMmi+crSuwTj6d/Cpq4GB42f2B1
AYRjn68vbKs+eWaRn86TiDmuCWUxZi5BkOihzrBrmAuxEBaAojLM/QKgNEmM3siPzgwKX7PRu5kt
Ss/h0m/DHGrDsbWSfax+btRdMX4H8XkoWeLGRXlmUfh4oG/CUG8Di1xyuiPeqrp4rk6Ny34ne3Pf
3PMna4Rij+dQL3+7bn3bc/58UeFqYDVLnGmB8UL/PSuQtQAppLlK9nQrwJ0tUQgDbCnr1Gb4in1g
YEgkbHf5q+NBOmf1OvTO1H3kQdvs36wMGQgEc5DnirBGYhY2Zu5gc8TN0IEt2zkoBpUY2UolsLI/
Vsi5f2ZLktZL1eH+wZMr6O+nVww75Ch6BPNxDsb7OfdBhTy8ycQWt930j13hJAJaXwwAi447WkY7
SF60XlP0d3EX7xNFPaypdQfNlICllqxf/3/EgD+WxRMJoGauRdhX61PyqPvNp5iE5q3xI/5p3yRB
9qrKAqzUonAkDdPJsjlp8EqiKOgoX+i+hViaW/1G1fOlOzY7UxJ1tg/FnyUKJ7KLB6izMGxuvr5m
eupF+dcZki//P/8UTp65VpWSZzBSKo1nLnj0VYOXTU/XrWz6iclx4IYGpoKP0vJp/JyTFXptON8t
ozlKKFrp1mu065foUR/jx2nSkXTm+6Qsg+uG+R4JtSrOofOPYeHI63kzprHCkGODn8tZULByyp0y
tW85wWTKdVv877pmS7jsrTIte5PwIFZCaUk339bC+AwS68cYrMZ0id4nS/k3LvJneR9Jwcm+aspS
9TbB8hj0yQCgdFtLdzVZHWI7cJ6YETJDrR6GCCUOhBdL/5JP3TMlfC4TjYal1Z8Xlt+ish2u07xj
TrHvUNLFE379hKodhiYxIS7Z6M2PinyHmGAPgEClcBKzns2FVo2IqYy6lmIgrn4ZwZDdJDIAvsyS
cARHs1r1qMLUkq3Hh3w+FBlmrjFaacnYLni4uvCdkyUJxxAyn2VmxROupnb1WP+cRV+uO+dWMCGo
73AKRSDcxf7CWpq9XmQL0kP6O0p/FM4XTf903YTo/yCPAfvIH7yl4CWs6GNDK4Dgh9zvfigs0Bvh
X3LdPLZ6+dhZ6ZEwKfOxzCg5v/moOS1ZOQPkaTxhTrz4icle3wmq3/S+zlxQk65PkKHZZ8ek9nQI
kf28vmRxV8UlC/dfS5aaZeAmCNX1JWWYr74DOarE2z/Kmae+8b9GMAeCDhTnzBB8QzHbvF0KDPLw
5j/Gu7w0d80mTJ8SX7/HSp9IWPp94hq9FwUYxganrpu+XV+o6J8fvwFMJZwcBaylYhqTl42dsGTE
tzVNd6m+DoWsWyMeNdGC8CGbieqJGsNCH4ARYPCip3iv7dHmc7vft+mLc+zu1b0MxLSxLBRe8GwC
qRsmhsQWUYP5Gntc4T0QQEY/ykQpyc2MOJl317fvIoJidWeGhNUpStqDDQmG2I8SJVaQAd2lr9kb
KiDQFahD8l0K1Fe31maoBI0a0JliqkW4jggQB3pnL1pY9Nk3K+ZkMlk25V7D9G7HhmLK/XlQsy9x
U6+Pi2mgfl5PkBkw5y8GSnhBbBSdh34l9Vtdh+ScPWmgFTAGd0rmH2PT+wW1HwZjuUk6OgVL5ngY
EB7u5tVIAE0xex/sugb+Hz0E3UjeBeDOzF3MsnxR1PVxbjERTNviCaTUIYoDeyiUAMKs/shr/QZR
X9/l5vJcNwD6W0YKyRKS/24UIwQrUAKUM2bn9ORT2pmRXy+x6aHjAPLhioJxIR1dDLS8gnP/vbb0
0p/mFIiV5j3Ky7e6riBfzW8lPcHceFEOGCCvMZe61C+01ExvibMAA8ugN1k73Z3icUXCwApP66fv
Y7QcwKwzBmWaDIHV2eiOrs0DyGwSl2nFbet0z+AyuFXjHOP8NP6yLFUcUChJTykUtNuk/exQjN8a
StOGGOlRMIhve6AVPHZ0nT0gvspgyooWA4jN11VvflolBrSNach9zO5/bSsFZCWLHtB2IriECpkY
wUYsA8QAEFRQnGLHxRxtAq/pxBITW1uiINlV+XFRRuaW6iS5J2SGeEg/SVriwbETalpaONMZ2uyl
fpcp5GXIC1sSObdOAIQVNPTU0QYGyvbckBJZGGsH90tIrV9WbR2YqUqi1tZSIMcFAyhGXHaiyEJb
BeUIiCqDScw0gWtBywmqtP9iIXgHmBBsA/4emNPzhbBBmZV1GEg4QKmUJeDVMFtbNoF3UUHiMcpG
IZpLvRvUFFOERmuTsc5HAr5otfI4AVdg6JODM2WhEpjbj840z7vKIG8j/sVDddvPUuNp6Zqg6kwf
IvSepZrgFMiWh6IecQ4V3fKaZLLAZyODEWzc+2c/ln/7EyeyJn1ouw4/dl6Ln8bKQjXKPTVzwpbi
qsDJc1uoPUq+w8YdBZIncDxZ0F7nNG/nRou+Kmd1nEnIWpoFZZs+GLUTdtCtdNOGfL9+Z2z51okx
sV2FkfcoihcYa/o7jR7TEfxnf1tJ+/jkfxYkdqrqPMlLdDoIpsaaA7g4dxFqO57pctq/8bX4pfxl
nVy0R843cKr+Y4+MtyPB5IPsabC5aUiU8DLGP5qITaj0jsaTvpBwydv3RBl/2VX0koOs5t94wokd
4WFgK4s9pK1KMJTLhoBrOb5A0HQgLk2M3Fd74CnD6+7Ag5WQBYJVBp1STgAG+WUhuzbXpQMSCZ+q
mwr2QwVVQBBXpL1nCrPB/dLXYB+q/gWFGtg8IByGvjA3LASetcoI6LgICXswtDUa6mTdZ6V5v76y
rTB9akTYy7WcbVYpMFKCfx2kEvHTUlBZnWMriz5binAZOCunWNFhhfkYLh5vVcwTP1Zh9Sk+gm/L
7V/SR/Ohv7X3+Sf89ytqSJIccOsDQjzb4JcruaxaWwMgFxguhmsONZ55UwgitMBILLdcFd9sJLIl
Wwfh1JoQH+Opm1VthINGcX9TsumbkmT7GcRykoMgsyN4CMqeXZRi9j/UaoKBGevWKTMQnmCGWWJo
K/aC9ghdbhR0LgupztQ2NEYDKTSb4U3VenBV0WDNswdFkZX6ttcE3UUMpEMNQMycq66p+jrCCabd
05T+yDGyUmuy0gLhsU480I72jxUqEONHVTUkAzjtQ5DyD0BRopVR+cVDE+q3RVi/GthF13Tjr6vt
9YcybFDm2FWe7Fxse+WfXyGElRxqmPYQU6QWNqehNPIdwJCh3USTO3Yp9CQ1WbF6c3fR8QYmzwR9
gZiVFXHqzAsmorCiX72D/+xTmW7mVnLA1eH/Y0LIMOe+hGb2ABOJ5nyuCAUpfTt+q2l0kxB736vz
L5L3EsDfZhRzONcG3pMQXBQOArU6cPDNNglXKDk4EWjOHNwSkkOwYQQwUE0HfbVKcRLEBISw2CyT
RMc7KA5NDdXaREaIsjUnj14CxsJ0IFgwIinUNBqkb6xyUkx3r/abMtA3Q0EFj+nje59HOyPS921N
3+YSJ9AxP1+/CjZ8AwwQBAT1Nh8ZE8sM6zrFqRljzK+NZ3w0Pf3WqObkznP6/bqhS7fHcxzDLAjE
ePdf4I8aUzOmPksxh1z3rjO8GPEYLMC7kqL3MxACXrd20T/kYUuHr6tgdoaPiPMNKvjEktgGuXMH
wnE1cG7szCWf6JF6ndfclW8Sc/wTnYeWc3OC/yt4oY6k5FzSgR6i5f2GfiUNet8Iyb59q6R6Zxf9
J3F9gl/mWaNELMs1qEROAfHsXxmGGMkDdGv9bI8ZDg9dL0k+dIHH/7BJQSzDZ0dU6gh+as3VrGcV
bJKn8h0cV+0Rk5Ngk1jBL+GO4EwvAjS5E1f/KtndLd/RTwwLV2ulVkZTzTA8HJMX4kXH8j7B1GaH
UYCQ/FgRrZkHislXGQJeZleIMFA+iUEaVsBn52W3MgLI9OAv/RroA5QvWOVL1nl548KLTtbJ//zk
iZXVUUONAetU9vaT88UICn/93r2pB9PN7vXPtZ8Exavyct3qZYQ7N8o34cQoKPJLKwZnFiief1nr
Q1NKDr7s7xeORrE2Bm0ILyCpwCZU97Xz14nX+QKEo7Am0awnBQwkkOMrEVJUUqEAIUuHrq8D18H5
PunoRLK5x8cp+++tcV9az9e/w2UkxpnCID7eOCovjQp5ASsVCFAMKFiC7ez3OtWfKnP6Bt7Jp+tm
NiMj9NAw28ZZ/C9utHicSAYsGhgogsVDDxnUUPlrCnIjPSgfMsnw4eai/hgTSTWWBi+0wYCxtDjG
3beiLrzYivzrS9o6NicrcoSdK4gyzXGHncvBuL1ag9eZIJIk2Y4oMqEy7ktCnAdNAgE5CZSPkEsK
EcFQ7E4BmwUJndwInDIGkan5AILNg06fola5LaP1TstMySN+Q0EVVzTYWEGRhCIP7J/7XlLUEUgv
K/2jIUE8MGMGzvP6fbiz9vNL/631ylek5li3C6glEIVVUO30xwlyUzIxkY29Pv0lIioO4tlVC8pl
PUznb135apOfaf8pVx+vf9EtJ+V3DKHIu0BhJl41RWUmxYjED/fpAipWb9jZECuYfGNEMRwITRn6
Z+Nwn9njf34SBEnaQecRilbhOGP+RsmbndEosre9zIjgPH3ZjKVVciN6hFrW1yHXJSdBZkG4QKbK
hE+WEapLgw0cdOI7uSwh3jjR2CloEGAuFnKPoiuCw9QwMtC3YCiuSHYxg8RZMe1VLf/7d65FkHDz
mIiZxosJFG1mlsYKhYTEonfz+HnWvoHdVVJO3tqwUyPk/LvPScUMMsFIuRo+KvxBJitCbFrAoxPN
c8gOXLxS9IokUachwXYGY7fMvZsssXf9tGx9EsxkgMuNaKA4FNF5XW3P+twjOpS6/bYkyk0KuD20
DmT3rIh5R/5H8MIDcQaeQghyQpylDsssgomWkJKpO4yNw17BYoEuKSvLJ7CtdG7uGOCuTigy/Fkf
Qt2oIXPXM+0GU9bRDhyXlp/WeXqgHQGZbEPBBJSpMcScpgrAHmdV859lFa1gt0L/hZkzVIrLSPdV
ZrVA1KczBINI072UNWhSY3MBwL9wiKsmGVCySE2zXb2S9mVumu611kr1vozjxSsYLW8Wa4yfmxLA
V5ArQ9ChU1PjMMyT6RcKbUFgW5QH1Y7Zc1xXoNUvQOS7NFVzCyGx5F5VQQTa40XRSb7cVjTlSo42
NBB1eLsQEZiZKqsStzoIeHI3XVAK7kBlEYO5GIoQ151kI5clNt7/gKrqFjqUQvJuGlURRemgh52l
Tl/KIife5CyVV1uV7Y2GXvvw4Ci8bnTLM1HIBNkKOE/QDhJyyzxqS21UZqyvKY5JFMO4viMGk3jm
1hk7NSOkmIna5PoywozTNGhfqpaL8svr9aVsfqqTpQhXsKXYUznWsKGvoWNpj9F4UxU0YAmV7Nmm
IQdfCUJOYIsRX+R6to7AFal6WEcOqIQgH232yS1dUNpo7GZ/fVVb70g0rOEXXAgJxT5hWYbaFiDB
52P5Xv0ZQMbeLXz0UIP1OPm1377EnlwDbWuFJzbFpDAhdT0UJWz2BZvQ82WzV4Iw/A4cfWmwsDGX
uMeGF+IKQd0BZQBo6IjNvL6pIujU5UZolsvnLNaeJqDE2rfrO7nhg2dG+KJPMog8gVxIQmDE6QCR
qt8MVTItIDMgnKW40cF5OsGAmu1LCPG2uqzDt+0MuNbxD3jHwENxvgZgFYZxMEzuDM2BD5wbHsJ5
iMLCYQqTvf1dTlywVVRAOv3HpnB2q6lNgSylcAZQr4wP6BBgEg4j5qHt5o96YNwoPjTxJPnlhkec
GRW8fp5WO+oIjM6WtbNb45gbHA85SY7yBYKVn6qTxRnCm7HXWlZAIUsPq9uuA41I5WdhDoANJnc5
kL3ZySZbNxPnU4vCHT0DYBMxvp30obw3PLwM7lJvCrv7GjOFsor6BsXo+fqE9IkNajwh8OshiIyP
6ufiMGOR+t72lwfTH480GMLy0B/MPVRg/naKRdxb4UJj0ZIAwYSV1sv7bL2Axd+9fqJlrmnwE3ly
pGenNzrKvx4oFoLVjwE/8SLfvJ09UHkE1k7ZcbF2+vO6We57whPzzGe4755Y1cekVswee1rZyava
5pNraCVoDNu9asagvHFc5tAHfa0l9YdtZzVxC/DCAKZ8hQ2106KoaWzjUDSHTGt+5HFqu0UFvilI
OKzFY1LEfmPRXT79qDEqULSDWziWzKc2whyBetQ/v0LY9MVsJlQN8CuMpfmVUu0nK+m36zu8YULH
ewKsh4CqYJ1CmItnTVFTJ0YkbaEIOUE3t1PLVeY921YgReBY4O64aIwPuVovhZoZH4GtDOIA8kTd
zejVBxMTLLGffpfNBlxMhuJIYGF/TAp30KpWU9fNCdSA55y82WusBwCBqr5pQsYtbWb7N1ki1a2g
fxI2S0sLTxnK+obRaYFIRGL+sowoxwCT3mNYNIe6SN4OYQPt2ldoiMr8bXN/AAKkXCuMXHS6F61S
ogW4NxDUPDGMv9SxjOtv4yRxJghV56AOfvufn6QEL2GzTRw8VTFgA/jfju74LJYM+LcB4/lgnPjH
jrDtUDHX+yWFnf8t/lcPtafVvrK6kKWAqpQHNQKvelIO0C4xVrfHjSYrX/BLUogZZysVPLpMmySl
M34BBcV7O3vQOw8U2kDN+G50jMCsZbFx6+Odbq1wa0+kQn0RVKFhDApDhT2ncoYqvmvX1iTc0RGp
1UWtYUI98ooXSzAjX97Fuymkd92N4dp8WPcGMhZ/HxxOViYmp7lRrYBGAFzPCAHX3Bzv1xlkd9eN
bKBT4TIWr2sAUwWAmXBNd0BDGpGJxbEv/e/u0O/iIN5Fqd8Fi09cqD1ZB+Pf5I8nJoW7OiKzWdZd
hORuSX8tjN3UTirJdzbSqrNVCTdIncf9nGYIrANKhHh3F4/ZTG5WKOIE1/dv0/1O1sL//OSOVGrw
EkUAu4VZPN9xotKF41av29i6/s8yesHHAaM3rGZBws2pvCyoDGEKgfhVyNNTCnb+KiCVW4FcE8JP
0hO96SFAvHHNRgcTFyL6aGxIvGoFPlcL7IxfQGgtyB5sLhQNVUkQ5Hs895DFkf/DKielACkScKnC
oZuzNKrZCKuQ/vFRWqnCcpd6EHhSdpx8PwqaO1ket+U0GCz5j0lNyJE7u0gARuKhpIAatKa7pNdc
25G45laEPLUiHDg8aozIAfgjNMohCS1zUBzoEurmAQ/R8WkYxuyuZop+HJKJSJ6fW4kV+t5/Viic
vLm11Q56HfxZ5RReui/wosIwa/Y9P2iYgVwnr5XBDPlfKQbPU5PCSQQLHY2dBSaXo70zgnnP3Nav
DzGk0wtQlP6Lk3JqTTiOkIlT8XT88Jr42cCLkUs3FN+d0mUgZx2DNkwfoHUgnf/aeu3oIDMBJw1Y
ikDnK9x7RqM7QMul/IiSziWBti+9BpJqkDT4r47Hpq+e2BNCgkb7mEcantMtgeYfMn/CtDfmoDHm
5nrpA77u9+t7u+m3JxaFA9nFdCr7FRYLszEBm9cPAGwEmkILsMYAP2RNDHSlYyr5pFuXL2q9jqOq
QL8AyX0eYBkAijW0Yo2wLan6CPkx5us1uFToqkDss03erq9y6yGJehclYJwCytcWSzQM4jwQrUGy
nC2o97uNP9iefTQ90LD5NZp6z4v+sc8IfpnLs2cZKms78p38Ar4jJ1eKWRgMHEP4BQz50oeeQxMo
le+oAYhvfQq6gspwSxmh8aZDnVgVHBjzkWWpgz8+TFTtdsJIfWPdYWZLtr38uF+EgxMzgt+asW5Y
xoDFJR3k2j014GUd6CQOoRrveFCQb+hmVoz7E8NLXG0cvaLzDc3HiFkswmNkAtJuCfJ9nEH47Qun
Duj9yU9icEaRPTqVYGv7ZL3LORy3kgRouyNXQ+sUGHshBibVDHEzgkVTBmdyDE+dZTnC1ufD1qGr
A+yUdVE9XfDAU0aIO4aZDsA+VCqy3ptUSQjgPiB+PJTsNedDhRhctOcbOWdOP6Zaa4Rx32afZyPT
0FOJCz9P88XL6gnwELJMkgCwuXkgL4OwOuBhKESfG+2bDjBTs8fXs5rnUWvfUkuG39sKbQbwBw7v
f6CkLXwfNSNWseaLEc5VfgMxRTdqv1NnT6LnFdjnstOfrgeZrY9lAAwGvlvM9GFZ50tqKOuaLqf4
WBhi1Y19jYGeTJfcvFuB0zAw1gH4tqFqYuCc136C260oA0PsrndSkOZ16a22FlAfrcjL9RVtPXCR
uUByDMMjl8N01Jq6JppVI8w1qLHWDXmpzMof9OarVtCnBrLHGI8pbkuqfLlueGOVIB41QE6NWuMl
YnGAlog5MMcIoXD9rgIX8w4l98ZTTG26n00qsbaVQMGchVc8fIWj+s6/HMac0xV1RlyCh3Q2v9Gw
CsEJ6gRLGJfpO/WyIPslS4U3DsCZTSFpwz1P2hqDSGHR2Qd1YQez3l/fxK0r58yEcAAI9KsBL4MJ
cP14S5TcgSTHU6BFi4UZkMJU/RyYJpf6/8IuFyKwMOAKRImY5COb6jS9xNdTj4ap7Gio7dl3BnIV
ZLH+OjyDgM6PnmUbunUh4EXxj1kx0Ucig3nT6GO5o98M64EiIXTa0dPxv8tnCDcH7HvrQ+IHEp95
h0uiGJ+0oNtR8O5LwttWq+PsxwguVc120uQZ9gCZI6al658fu4Dx0NUb6/Wt0p/4LvwXpLobUejM
sOBXdR6ZnV7DsAFGLufJ6fIbGg47iAZDVzs01mEfrc6r6meB9Shd9UYHH6QoAPBgngWDh+Icf+yQ
RNVThEClXKnbzcvs5lkRVgq9qfTVPJp9s0DFuDmWq/7WMUWmX0I2Yr4B4JTDVQUwLSTOc82JWcZN
HPHVN1B59umUjCFLlU8cXDlF/pqq+6qu3psIUhkesGm/oNkbLs4MZJOihNHkhMX90pNP0aKOLqnK
GqB50vv98omABtqOpZ5Ct2IdpPmAQuEdsYum2ACFUGNo8ZN7a0x+52QonsEeWt04LGEhKtX5YXDI
2rqzBlEONx8Nxe+cDtoBuaq9pBhWDfK2NuKbcjAdvDGhW2yl0+w1tqPelutM94PVEM21ID69ADbR
5YFqRVbrTWCWhjq31o732dKSz5HamO8RxRBxp0IGwjXmyAY95bIGFeTB7yGbhSFVlCxce7QTCKG2
tdd3hvkMeej512pODVR2bYBna8N5H/qFJ/R15Ma9MmNUc4L6ra102a0yRcluNZUI/UWqrv44lCN1
p5Llj6nVgVmGVOmnLlEWfxqAm1jSH6bedD+uR6gNLwEcHi9KpG8QyhJhEakxp5HOKMXUX+xpJTrR
9Dsj36b5Bx61blVKuoFbgfjMnpD7r04Rq3ZtUjzrIJHr9d4w+ErA8Wa6Bwo2VHG/yubgt56uZzaF
bKQtAFmNJ4PihY72WePyogBzBx+ejqx4J32j87giZJFn9vien7xvOkBoimzGns4htL+8FKq+qGOt
HpoFOxL9m+4chSAoBVAM882gwDg3l5Epw0QItjRKfieZ5pKuCK87ycYFfWpBvE5YnMYZuEpoWOe5
n4LIIyvS4N+YQJ4DbA4GF8QnjGouXT8AsR0uYPJkkDPHVFIuGzXeuBCwjj9GBOcbskZFz5ZQxP7+
0SorH7WUF8AQZXa29+uPHcHhLJCp1SSDA+ha+VagEaF0EMq+vmEbsRLSXsAZgWjAhKCnkNFAuqWE
lAm+SWb8HDHv54Cbo0Ks0JVf1w1tvInODPHFnnhzNejxUC38xDY/ISsH5G1ivqqx6k2gyL5uavP7
nKyJ//mJqagc+rHGMxfi77ZrQn4Zmpru5FSSrZOZEdygtYF37BOYYaz1825AB270y1myb1uR9fQD
CU6Q2bhVlt6iYWL9gMq6S4YyTCprp/ZPvV3umqGWLEv2oYSwsybF3JYpDJpoSzXqQwLp+SW+5SAZ
R0kkxjb3EK1j2+IDixeDbu08j9Ya8U8FffYZV1g9er2dB9cdYkM41+LD6P+YEdaE394284I1LVYU
zv1IXNNShmOUm0jgNQu9+tkjKbS2xt6YDlOUfa6jv5fuO/8NQnwd44gk2uzAXQpcT+2bCiRVB9LQ
60vdjBl/VvqR0p/4foU0cUi57yf24mIk3k7erxvYCBioPPH5PUAOUD8R/NGOk7rVImTDjEZfM5W9
2m4VP/WLf93MhtuDgQkVYhOWEJq445ysQ12qFmx9M+KStvzWihgci3F7bw3jvtEjkJEq8W026OF1
oxubB6Oc4AMMbFifEAwbSpt+0hYKTUA6u2aeP7ZIiyUrkxnhf36yshLizHYX8ZWBzCPjsuO//3oV
0D9Cpo46A3qWYqcSFa1Rr8AkHM7j9HMx6IElMi7fDSfgQuWYQcTb/lKLKO0Vs2OosIW9AZ2ttHch
HOw2bHGj/O/HUc4sCSe368mgt6DiCKvmxcTUdNX+yBLJhm0UZc5sCCcz7bAeq4KNdHQOQ/6W5rmb
T88F6fyc/NAT061mGU3GVuDDRAqq5yjYoxUiuFpXsGZUG3hB6vR7TBCPeIeAeKhnze66N2zGPmD/
Dc59aeDECu/mfMnMIaHIVpZje19+NJagy/bC0WXS1yr/1Rcp64ktcu7bE6OKUVdwvclbw/m28ttX
6355LH4voR40u+RfQPUBnv+zNmEXiZOaCcqOeI7j+gUMYB+Z2v76/m0EojMTwnFNVWMaa2DKw17B
gyoGgH4Y78tsmtxmRmZpx9nTYBeNJBJ95MKXO4laksWZzy9Kn2xehjnjiWxUdCvov4sfPUNVJa2N
LCRaFRQ6MJ5r+oxE9JbmrWzCeeuAn1yYYgzpk2adyxqXlW5HbmoXt0vWeEbLPDxIvOsbvHUSoJCC
6VSMUoMZT/iG4zCs1IkiGrbOcMi6LKySaceM+nDdjLgiTCVpKEVy/h48US/Q9D0gZO0yOICCa3NY
Fo+mtRvidldSGe3qxy1x+um4JazHQvRFWn1ZrAOUYiUkVcN+LjEi8GI61B9B2D3RBSrK5acxKp5Q
uUAuouxVtkDF9Ba6t2OTH+0q89M0Dfu4CZu4wHkhLlntvWKAjXc2bvtIgSSz7dpIyZLB4LhCx8sB
CmONvYumwXVi7SYqm52t1pKvpIvXlrAq8fFWDwS8WyXEjZeOvtu1Ci49A9Rl7MY2fhPwA6vJbmiz
u8Xpjz3N38a527cWxBQyn4zxL9ysqLRoP+aCoVLYdweIy9+1C1iR7K8MrJ8gfJtBaw5qHScBb3uf
eYOKG3hYsN7V7Yjz3I/Fvh6hPfz3bsEb0qhsITZi7Pw8YumYGQPzWKmGMXLQ+FNhR35Dv65mEvz/
7HD3PLn1wbMUpSUkZUPmvK/RAfWpnVZbLlVkQ68XZYqPD3WyIiFBA4/fMCNnh0yvQX9BP+HGii3V
Y07jg/z8mIwJMCJGE7uLlhbuUMS7Ou8VVBbV4W9vHv5LoNOFaQUkcjgPwi9hwFLNsVqrIRpggztg
LCcu2FEZJuJadnRbN+lxatsH05o+FbVzSOZslez6RZ2I/wQI7PF0FbSMFzQlGMHoxzYfsBnfKHpI
8V7fK0EXsHxvt3ddCVlU5qWhrHQjJhSCVZG2xFwcNWMRtKWXNLqdjPonShL7Glf70AKXH6+Akjbr
o9nbTOLNF5f9h2WU4UBPRjdIhEFPjhdAgfVaD81B9+Oj4RtfMOUF5QjZIi/QVqItITWL6y6dFxW2
puPsG96U7ke6NxxQzTsBAyrOjiCTtjfMXbOTIZC2v+vJOoWUDTzsQ2Vn3DaQXpgq44CZEToZ0CnQ
POgM3mDaXxIBZesVn1a0KJkDKXm4864jfgKpgNIbP7Ve4hsA6ozaQSU+lLe8/8I0z5vEK8VxDDR3
AS67JE4By3U5GvUI2XfGDC/NIuaC1WG/qumjpkdem1XfwSv7HCf9czmn+BEJ7pqpKifJkd66BEB0
xZVOQS90MbeoN1mPTHJSw4z8LkCYway/xHJ++NSJASHbmmhRIKOa1bCKk0DTjw4mYq8H4ovMSjQh
RPxKsQcbgwjQtR++t914JCjg1dFhne+XSHEtq/fTDOIuvUwTTkwkYRcNXwrUE3YPh1Nw2cpY1GJJ
Vtw0heNFMQYTen8126AvtCPNfraWLVnpxsc6NShGoZZNNWntBVEI5C1IPHoIQJcW1EOubyjfL8E3
OUsMdHcRZSGVLuRvzrA0wKaa2E+T+GOqozuoka9MQYJ13RDZSOFgCdSbnLpOBWH5+R0KeO/UIsYj
VwqXQMdgjl29j6qL9wVz42/6GBZ0lzyoVmD4wCT54IPyrBeW+QUJY9WPc4+w+6KS1EO27tuzXyW8
edC4o8sQUR6KzN3q9169Mw9c7rQK0N6SQII/IA+Xu/1nD4TdTpQsMq0Yuw2NluJgH6194bO99W1o
UOn02HfLw9kJsm+a4iqD7DblF/Y148LpBIdtV2kTPsDk2YlXPWouV8rV7/RnkEh7vAOKCOhVd44k
KmyF+7M9Fs4sCIiaWS+w6uzQHFa/eTAwnTFCrWX14q/9wwRViuu+dgFg4KcV8o1wZ47WIOKU5Rhb
y7Au+KpopQWcUHqsD5HPe93UA4902Uq57zaSBrBW4RHEX+nIRgXvLgwd/VUlAUv3jsPL810XAMK7
lz2Zt44rzinqagQ93Yt3kMPqdqwmMOT0JUH6DrUx6Gk1r9e3T2ZEcJRkBfnPrHP6H2jr5LPqmXDX
tVMk6c5WhDtdi+AWWqZpBN1wDRO+vyY0luWPuW0/ONkuIW+PIZBqDAOoanTNXbzu0D2YmY9peaTO
kLwENRUmpA3/+u5tZRo8lv7zjYTEGZ+NRXmBdQFxcMSTMAc98l61g48xS985Qq0ubf3Ub5uj7Kht
HXGMk6F6iHCOrrRgOoYWNgbrwdaeTf9D2nUtx7Hr2i/qqs7htePMKIyyLL10ybLdOef++ruofe52
D4d3eOz7ZFW5atAgARAEgbWM0S7G9brPABzVxdWTmIVXqaR3PFdj7iJGruBkQKg6A/6qi1Ya0ZxE
tC0yeLe1XqeuicEKjEABoaoO+sj5L6iaSaSkgxk69P4VS6WvphqFxbL2QAcaBTuxqh/Iv96TSXQb
aWmcudEyN23zu9pIYycbu8qpmuJaSKXesdoiuLzjX/WUSx9DJQdtqS1JpeBjml/aZ3kXA6E/Phqt
MwWNI4A1GjRKlY22qYN2yAH6kwfF36S3OL3/XQ+aBx0ghukYmfgENHo8LeDa+0EGeNxIteW72iv2
mtPfq7ULlGJeSGKd61vJVOQTCzzRNuihBS4xYlEDZkQDldc09Rph5hgb07w3SlKHtR5WcWMVsDWt
KfdCBCiUob9JQwHY7MnLZKoNRx7z5NrqRqxwc+/vVCWaJ+TvuICip/arZcpyxMfxANT0nbyL/D+F
D/46uDYaUqF3SuZ8AFUuzNrSb+No3CdSyYFg4SpFxd2+B2x7qkAG6CkPpTs9Jz/bK6AeYMIrcqrj
0DnN7rKDsOPwRi0qDrdyB6aTBTbSSm74PuV2eMhILfsQ61cz0g6kWt5lkczzeCORioRCUSZtnEBJ
BOGg9MfdABoCUNhyNGNZJNAVATcD8AgT7M2nBgLOwv+spYp4q4OSw4o9pViB6/CwYCbwsk5nsFTE
OrbSKPtXO7FW5OaLQSIB/Z3+M8T+KTZQwE0gsdidEyF5tu4j1SF0f603A90BdHGJy5ttY/n89kMo
v5gEaUSD0wyyjOU1nl+mCiFNSK+5eRxveSl3sCpricYccpIXpKxFBYC+yLOc9WB06EOzMXhiIq6G
32t0gdsrDz+KabZbNSlPKcu6VKR0AgBj0O8zr3oWU0wnDKgTyDYQb3p74ZWfyS/SJ8lWIuUogM5A
AdDCDof1DyG2HGM5dOPnZTPibR7lGnk8L91ArEiZH9PozUyXnVai6S9tni8LYqUGW2WoM7ooVl1u
CeGJHN/nXQ7kER46GnO58Iop4zUbaK5nqKP9KFSLDvvo8lc9AWVh92migeyyGmwz2Eih9Bj7NUpW
AVLy/fLS1wSVIMWkFbYf72IpoNlcboWMePKZHWxEUhnFEGdTGquwvNHH8mF8ZLzKr9Dl4Ku7/EbZ
X1aQaRC/hdG5QzRMEnqIIEzSRy9TDxpSqnIw7EX7w+fgr/i1EURFy1StrWJtIChT77v6WZ6vpJHX
AMM0uo0MKkaWuhx1ZQVSGMOcnKy+N6xvl1eLZXMKUL/J+Dlaa+kmtbYEEU0KOg6/alO7CeNHs8cb
vcrpkWSdX1spVCDQB/ANDqGFckALqtpU+jDyIbKBRZ7Zapu4SthdZ9l6zKx2DS7rx1rArWQqPCxi
2qygSkERWv+olGtz5YSfs1ZwYgWKCog2CzV9vBlSh8eqmhHariMSVVefDJ3llh+jN3L0dNA8FUd9
Vxx5xK3MOs9WKH2SLFOMd9oY+cB7fv3PiGYNHjd79jSHX+FmnVtbacSGNnljLVujMbZQMU0+DPHZ
6PEkelzje3nhLSaJPXSg2Eqi7KQbkA6HEyR1iy0flNgTP6wr1B9QWALBPS66sNNr4NaLxz4wOHGD
aSmbjaQsZRCLqBsXrGleId8AJWAke5dt8f/YNsx6aXBpJFlUxNDyxCqUBOpNDsKTm/vWrbwf/H9g
nrmAy3S7/j+W+VsaFTvSFZOSpiCI/iyXvxKtDwCjhrJR3lp2vmpHtPhndteOBl7Dkl+iufJOf9YD
EBlB/1ddyjVEpR9TJYa6TeHV+9qPvHqnN+7sAYr4wEuRmduHcTAVPVMoap81aSWJpqg5YFyXMjm2
YufJWvTB2T9WGMPjoSQrqMQRAuxTRzDzqJ1EAkZspEoVmKG4POgJ2r/tdBZy6w7IO41xmKdGflRX
yTykk1U8mEUKlB/zZq3H9UdmTeZoC3laDHtVqEq8ybdV649D1Dtj360HIJFE0+7yZ7NCvAaLI1VE
wEjSXXJRPeZZOeAMmdTSXYGhG1tXlsCJs6wYsRVCZRWS2RR1p0JILIdv3YRBavEeQMUg2kP9glcY
YoUJPGCgP8MAEM9ZV9ncmumcCiGEhfohMdLXYrWCUlI9JVeu26l9T0QenztLv61IypmyfAEQhwiR
a4tBcfFlTmtXA3VM31dBo0nOn2/ZVhrlOeY8FyaYLHHDVK6H5aCZrzmuBJdlMBPBrRDqEME0FWYQ
awjJzfYh7RrTTdHJh/qSYTqgQt1PcXgDrFmMT8XLlTQrV7iF7hMrTOw+FC2Oxsx7/PZrKN/ShVGq
ilLAAh97V9MeRO8frAxghfaCFzmYD+SObbM8A6c3pplAuXcOX5ilWTPhHQwUL+Ihkt6b6qOJeUhO
CrEM+kzT0ReGtUPt/mxqSsfke2yJUKwTE3+oZxvtKGDWVN1S611jrb2pn1zJ+KG1OHI61RX127av
b0oEblQp3UXOjkKJ0smI6ZtaPpjJ6yCWh0SfncEA45fUXpdFYi8TZpyM1ElrTLiLXZBUZbCCaU+y
eE0dTE9QDAUxELi6Z0UCdNAIZt2BvrmtJhsgxPYApmwgx2G6/15JMp9jpay4DgqTf8VRjldPhbRi
7EtG8mGjuVP22tiugql35Udg+DjS86wCQCXjegdj23BEowpJnpc1NEeexvp4KopMFHEfUtXCwUPJ
cZGO0ohpF+WHWbzn6/e8BkhNljgYiUOq8HlZbYbWJ9LpcGrVi7KkkK7n6FsAl1S/V/Ow47zgMc4z
SAFnDnkGloEef6rjUhShhGdugOBhcK8xxB0goO1OEQNlKm0h6R2gez5gHM+9rNwXyjPlEkBPwyAh
JoBRaKKfl1SzUwswFQAnZpYKT2q6Zh+WAy4DaVkrul2vtfQUm7P2LRzjKXX6wZidPpZRjDVBxbEA
mDD5VaDx+yoWl8rLDLOzwwJd4JnlNf1qR43gYTo2fS/aJD201QKgjRwcY+Mkmk69KsKbsCidHSnz
gOlRmcsewtw8w4KGyH7OZ/7iKppQRK4UPxeBBt4XblNamJLslp2UhKUtIeLY8fRupkLhNab50pTj
axvNH1qe/lpHmfNgeX4fNiQwHhokMcJZSS820FINYSmgftj8qI13o6gc0UDSJ/LaiM/VPhVEeSqy
zHkcJwgqis8p8hQM+HHshtjjqd2cSqDsten0UQJSmewbU+4NxriLzXQn4sJj3bfDzTjd9oh2afs2
gz04G3P06nXuYkz2MhYEwiEYl85e5eIoiold1oDJSkEIIiUgKOVliucnC/lSwNQCfQk9lfSk6rQK
Q6PJWAtQc1qYMj1qr7Fbv86H9ENyhEP0Dc9or/LD5fXhCKUZCEtDnpZZmxCZhza8i9BC4lVA/H7s
BkP6dlkU26j+1Y8mImwXrVXTeoVPLS0UxPsFWFdDa7VFk9cVyTQrTcbsBRADiFedBikFM7PCVIAZ
LcMNpTcGu+p5bSNMbTRc3yWgk+OspqKtmqRGqKbQJpZJAzNmmlARq0Aoiybjy+vG3KKNJBKRN1fp
0UQPNzCaZT8pf62h7Mha7ICEm+MoHCl0f+yaKSGIPSFFwVzPEO/04q2rOBZwngbAwn9r8nX522hS
yTGos3vIMKTrTHjpSCuwYe7BUmAnfct55Tk/qE6FUaEFnbvKakawgbQG9dNxzko3UYJQHK4E5EBW
DsbfLOKcUjwFqWADmMtBx7UJ4Wz+XhTWrm8TO09+DN2b3umcDWO0ExEF8aproA4HABBKmBFPeVVa
UBA4xnspcq2jfB/exIFmm/fAL8QTbOiKyMS/r8EiucoN4OY/vwBk98MuDi7bKNsbfn8LccjNziqg
C5MH0IigV0vqXTRxCu6qGE0gV6bqRmVU+f8/ecSaN/LKtEkVMQUlYS+DI335HMfGW8XZKTVOusOO
JL8VI4pvBCEy5modY5FNUr63wCMdc8DaZKbn6WDKRnaMQQIaa2RpR/RBijihgLrirf29HA8fyqz8
KhNM5lbonK9UF8XwvTjWXqQpTteNdhV2e5zd9+Bus/tldMCm7SRq5oDJ2cl0wckTdSeLrw2YBeRO
bUh6w4lKzIUBow9aHpDUq/S49dgLYjssJP6Z+yEGM/LwenmLGaUg2PdvCXRECoUu6yqgLflh+RJ1
H3gR8KTsW2IFqrSAn/6w5E95fCPziAU5itFByljNSq5UKFYhG5DjW6HmHLmM8u+pYlRkypN6MVcL
UYKU9IAHXOIqdxA8/Um1cdCbTunp6j53uEw6PM2ogGFNQqjXBuQqTW0PxdvScEyZcSE/1Yx8wcZb
ylTrkNhg7XoXdPGrFztJckAHhu4OLsmfdNDDeHlj816LmOFnYypUOMAFwAonkjrNWeGE2uPUW15p
VPYc8Xo9ZLJIZ/nkRhQVEJR2BQSZCW8FzYqtATMm1FS3HVZXBsG71ALXIF6AjmQ8AEErscV83Jud
6MYTQB6M9FsL0+2H/nqQ0H84dUDOaJwFUD9A5PCATgKCDPkP4aF01B7BwqGDEgO4aMhWTrckQeFz
6WZ4EchznAiUrea6+pUwAJbjzytQZNBLBgQVpodQuqBK1XMZqvHYgFO1Am0KJrBcOcXYRFp7nMDA
2IITOZT/JGIjYqQLcupvSQMXWt3iPnYNT8AjOAFi5Dc5MOzrRCLlOfkKJELAJhGe7iddF921BBeh
kNljwntqJWkjZV4nkqjt0sZkBkEHJHW6D8aYW7zlOYoI1NflUPalBz4Gjs8yggIGLYAbhnlbAhhK
uY6oROIUgTTZn/UhtyU1Kl40Ke2fLu8ZIxk7kUJ5jdbEQtQbCAxjpe2X0njLKked8cQQoTkvldG6
AIq75vGyUNaubVUj2domGqViGTdFRuzRwuxoG95aVn5VWoWnRfrzZVFklehtA2gHmshR/8QdnjKQ
RSuNQh91NGrnO3k+JCWqTG3uXhbCOjiwir+lUMYhhF1SDCCLw8GBbGR1s93wM3pHt7aHxOupORZH
PkAvTzPKPoABmktpikWcy87JAYMNqKxa5ewU6+A40Yyyj1AAmOtMzD56Wf3wF0le1X36orqjJ1+n
nuDy2swYlWzjRCJlHMswTci3sJb5tX6wrgBO4nzOTnJH6Fojl9fHw/ay3ztH3RZHNeos4J/BFIs4
sHJARxdVmnFuBIy3wlOdqJuiaZZJQap26JlY8VYIyM1HwVk+4x0gN55177I1kgW6YPIqeUrceJeV
4Ekq1GDyVjs9rUN7F8k46RWlu4kFYQfsQ556bHcGTZEJjnDcIqnjJYtG4M922DFTfGvC1FmbzGlq
xakSHgAL29E0QHDBAnCA0o92TSqr4xSC1U46Rg8EC34IAAXvzA+9F9rTvr8puaDUTO02IikPwLD0
DKwUiIzqDEhYNxpqbYr+TeFhYDItcSOHsvukWcFiXVrgWF+fVCm2MVbsXDYMniaUrecFLizrAglC
Xpk2CpsPhTj6SS09LsrsX5bFjE4bbSiLzwU8ASkj2PTytgbH8+2qmXY3RhzHYkqBHZiAJQXeAX3T
lhWrtYYUeyMUaCUYpJfGkJyl490E2TFpI4eO72rYzAI62/3WnV0yihMBLc8ZEZVEMpcS8Ihf2Ha+
EUgF99EShqUDoZ0f3piBUjj5YKe+OkFoBxodK7cbGb0hQITkxUN2qNpIpsxdkIcuXMHbDUTIev8P
XPjkV3sCgciHC+ftH2XzgDtupwKDvr5c9Tv0FD2oQuZajfXjsjGyT7GNUpTl66lWo1OFkGEGwmf/
RFo1l7f5UO0lp8IGLq/6A0ciySvOgjDwFZHim3jYpmsHcdNZ06BA4nDo3f5r7Ea7VR8HN97VQe6M
b5flMV17I47KvHN9+U+QatrpFui2uOOp78PcvlSVwFlM5p4Z6AQhxN/yGZhzAhQYMzOgWa3Fk52b
8uoUc2765Mn3z69IeLAzMCalG5aIae/Tkwy/GmcYXgKbilV8A2x+oKzNbm5jD8OA3/9iAU2MSSHR
RsWH7uZR1C7u6xlcpmCKAazXHdi6XBinXend/rIk5vqZBA6IqKXT45rCkguqoOA1EHPjwRhGH9kU
XtXp+H5ZDDMLgOsYIvipcSZTrmVp4SKkXQwmUOObJKU2QDLRG/pcNg8yLoCXZZHwd2bsG1mUe1Uj
rpyWCpUWAcRYeL4F3wdHBHPVwLUMxFIVStFgHlM4V0smYX/iftobo/EwFFGQxjVHDEsTwEJhEho0
lSguUscWCErTHqVwsFQCGdUqilspqV7+fLHgPCJKFYCSO8PwnjJZqZWxUPxVfxgBird2PAB7VjCA
EUMPTHrpZy/B5YBqwjhDAnBJPX2c7uIV4BggdgdJ6oQKwGV9WOVAGWVMTVNBRYlnYGrNzGmcBzWE
lxaCfg2yZsxrRPXenLvHfMquJBUdBZWV3tcxHuxytDraWrZynuhY1gHcazBiA2dSPAM9As5X0jcV
3r5nKcSZWCDsdplTLtqvy7oy5aBNCbC1aEpDPeA0IFVC22mSDpLWNV48QC0AfzYJKjP542Zk1IQs
1cDIGkbXYPKnYuRQrACA0cMKdQC6H8JVxPj4n7LA4jiEFWogGwGgPCI5tW2KORRN0rWKL3TotWrG
e6OSbvsCHRhN0l53auRfXjsSBOggAWhyzQRkBkZR6VytwSRGGQJ0C3DoB7EYnGye/NR8LwT1JlWv
5tTgZLusvdrKI66+uQbNfTVqRTMS8tTBq/tHVKecJB551s+Ks6gsEXR8dJeotEnA7IwiE2ASnZfo
dvGAwbqb5Gf+GqGqCqbFMsgwRWygd5hX8GTqtxFMBV2rG0p00kBwEr4O0WsvPw0Vxw7PuDi+bGQj
g7KRYRStblkhY3B6F1Wo+kn7lF9Kv3Lq78JL8y39qG/NXXyw3sr7bnfZXlhRbLOwNCqGJFegzSO+
pghApOoWZ0iPo/oUAqrysiBmdr+VRN1fLdxVulioCdORSHp5r4vDCLKaOv+iOkpcizcbwjpltgLl
U9McDGANxF/LCiCntHsY/pRsmdq3r1r5xvYTYWnLMMTaVULnaOZgq8B3Lbq/eACXt3pQLgamgcxq
FojJkwGTvD+i8Ls8/7i8OzwzoGKhsbQ6iDsQpoDQYEfpt1V/m5sXYeWNqTLD029T/3rU3SxZKBuN
rjeQI5qdM9ep0+ShPWfHatB2JkDZWoPXAcOzAuowWRKzN8Meq7eGoxuKDdDWv11euzMWSNoOqBix
ToOJhn9YducJx2V22ztpN16B7WV05M/1F0o0bn7Qd+0NEOBmzpgI8w67tQ4qeIgdUNx1EhkzFEw+
hW+1n3iK5epPgHPMb6e9eJU/W08LrybAXlZMvxCoTYL8dupcjWGh9TTtoDN6+hrSJJbwsI3Zofe3
CMruhUUF3Qaw+/06PJbd4yzcLbypEJ4WlNmPjQg6KxMiwN5FRnlAg8ZrZmWcXGgjByGpCk4eNDhR
Ya9WlrxCYxU4J5QfpXLXp52d6sdGuJdziRdiyW9Rhz8APdGdCFZSENzTeXUJdFdMWJVQpwGvBZhi
437dxQJm1MR7SQ6MWN9LgxnUteoaJSfx+HqPpoUbMAWQKOK6BcyuU4vopqbVBAvsP9NYfNN1wVZj
PMSni2OG8V4Ii/2iqrdrWd92vKkyxi4qeOMD7gbQlfCKQ7nAXFmN1KmgDV4tvEvpsj0Y9xwXZ8TH
rQiapDKJh1wyYjCoZ82Y+r0wq36tosUymSTNlkqVoFgV6k40hMZfkfHZ2pTLnjiWqd+sUX1ACAIj
dKqU71EtWm+CmoMJ4vI3MlpEDXRL4z6CLRBJ3eB0A0rS9zsZio4Dtty3e/SbS2DwTO8Ud90ZXvIz
xnh3AG64u9TLg8qXvPBV3rUNXgxTL8IEYxsMnOSCsTEnX0SZBKgalrWK8EUVYF+Xl3nk3ooY3nUi
gTrjlTAnF3NIyK+rWxGvGK/AhAyGt8FdvfHdxLSkfBUdy4B3jhGTooz9RC4V/lYYhG5gph2INu2e
TJdLQbfno70wOuFP95SKgU0mGDUIscmeio7sKO7wojq5H74R9BxCbo4ZL6cIZvBGgmQRVMc9UNRU
v/BBk1m9tk72aE02xlP3l22Npz4dN4saj5kz+SzgmAKKw20TyVYEoMFniT2GN2J5veiqd1koy5rw
HAF0ToBw6efFiTSWy7TSdL+eyrtFjW7kmIeOzTpN8b6CMGahrQyRhMoWKllbhCIFF7jyWF83q2d9
AkhdtePSFu+Em6U+lt5YORO3IMxY0BO5VAoxK1FVagCr9qMqsvs0u6rKxDGG5CpNbpb5B2HhkNLP
P15PBXxEeE4CRi2msygbFrW5C4sVxN9a/KCEkTsXPLgOBhIOYFQ3IijztdRiBCk3WDE7TLNNh3Rw
6n3hVUGKSe3bpHUtxCFhHz3+RUPMiVzKPoWolM11glxD/jElj6MKKLF5ZySc7jhWxftEDjk2Nums
ZcRNiMEeot/kEfLE8IcUrA5M1AFYrJ28Xt4x1hlL3tdJPRhjbTrdrYBXRdFsOpCdzUvprDjYTb1x
1hGdLf1BAq9fla3+Er03CqeZlOUXhDkODfH4RwO936miadm3Ut6CEm9yJk/Md1ocZJ7gEf4U65CF
dgZa99bLfN5GsnyeENMQUl7Sw0OdIKPWJlVfJbqvWMWNLMyfADr94CwqSwaBziG4dHB6elGnboFm
SaUDY6LeNw+Z9w/Kdu9hsAldKBii4j7/ENc6Oz42Iim7adquT+oMIgnQdvVQ4wAhpKbjB+HazB1e
qZJ19yZzOf+qSIU1pQnzwSQqtmhMwxStG7vtle7ODnkbzwPesCHLTk/kUeFsqeemFkrIU4NoNwTm
fvIlgEGJO175gmWYJ5JIYN14oA5K4cwSSt0Xg3yf3U4vpHfCdDs3emoqW4JJWi5vTFhlZh2/l5PO
tLRlHUel+FKvfgpBim64k6MCp3V1AOl9nUQ2Gp/DG+sb5syd/Hq677/lQDb9TIEMRQBHMyd6mg/D
W3Hd5nb6EDmNG8lug9c/1ZGxTJ8T2rnAAQ3mRM9yebvDOGu2S0YPIoyRZo1Rha9PAUBI+KYHf7jm
D4ez3jhP5FC5WbnWVlWH2Bo0aPvo/wMaFZ5YrzB2ioaWmFNEIwHozKPI5BDOM4uQIJ3aQduLYd4t
i+6vCuD91so2ho+15Oab5JsviaEOtHjourUOVx24gqMbXUm7CrlXb6e3sit+581n83Sigq6QNYI1
JRAmLcu9rl1HZf2IjrGWc3Fg+9Bm7ahopCxaWk8j5My++UUdS5jPC2e5A/e5HdrlYXjlxXWealRA
svpUxNwNtivXSa9kvO+m0VNzyeXEdt5+UYGIUKGsXSoi8IWJk71k8o2AscupC9RlL8xHnFmy+aZp
V3JZOn8j2kCzogUh2tl92CpjGVABEB1GN3P+DQ9rdppfh4e8e9U6w+lQplFu1fw9mj45ks9RDHBp
2EimHK/K80gBcghx8H6vXJl7tO7jRTzzU47TMW7FJ4Iop8uKQg4F0Bj66oDX1WSNijtTvW3RAygm
y56jFdNkNlpRrtehqbCDm+sEPtZZ3dhZr0jGZTmdr8NKp2PiK28cmUzz2cikPLAp5mbtyB6On+NX
R0p5zJ6VoHqSbv6LrIC3b5QfNkOfLAXqOjg1+30NDxxt4z7eiTuFVzTk6UW5n1qqIWZqIEm/x3sD
JqUPljP4nYxaQAFq6r/LdzbrSLlhXEZR0RDNZICjtscKoIg5dCN4c2jsceSHy/vGPJ/xAoaXPRAw
nqG/hkYWxWMp6X4TTtVhAeuyK8zK4sYt8KjBWdT7uaXPL5eFfj2VnJ0Nv+svNBYVrnDpqIJsHduX
3/U/lF3sT8+x+6ncg4TbNZGMtEFi2rlTu4nPK0jIzC3dSKeWWMzr1lTxFvmVocsf47XiNoFxiymo
YAhilyR7kjMH5QPIs14RdPn0Mcw8evMFVCrWKuJciKQoEErvY5fZes+7bjHjzW8JNE5V3qwigMAg
Yf0Mg3EfvmAY+JlUQERsqJNegQzAtdzKu7yx7ERmI5a6hKgpYnlPCmvZC4YqlucmEBxxH9/K/jrb
wt7knBysybZtcUknW73NaS0rEuNEJZFO+Azv1czuEXwUN7uvgvIINvdAeMicZJ/dtYf6Ge9O2iHd
tY51x6d0Z91wT76FCvHJaq1CmH8ZNXmzAznAg/KgHo1AAiGQcifsJU5sYob5zWLTYd4slSkmXlTJ
IHNt3XhoHT3kAu1w3IW+9JWTKhutADETMp5/xgVjN/QJ7HcZ8MYDeTpRgV2brUhvOsSjNVdQj2wX
QG1iKAUzFMtfvEme7BcV2Q0Q5ahiB70SEHYXcbPT88kdR15bA6uycyKHCjdDB4oMoKOS5B7wmi6g
PF/FyZ6vxD0xDWAVoYwF5saA5xy8EEAHGRWZqkJCuzGQtj9wv+zLxU2iMHaWaO04rk9+jQ7pim6o
sEcCWUa/LKA7NCmN1tR9/P7kx2iN8Ud5aV1fSnRUPCol2zWSVe3yUeJ1e3FE0y8OUR6KXYSBFX8U
+ytRC6+FJP4lpe3tCmwNIw/y5cPQO95YI8tSNwpbVKgr5kmZ8xFSRXC8Fjn43rWftZn+TVq+FUNF
OEWr0sScLeQfN6s/3CaH0G+9yQU1rsOPYTydqBBWNYOW9QJ0MpJsZ4jTdZJqbjJ09uVjgmWZW52o
wDWiolx0LXRatfZ7n012bNROXxSBNfScchxTI9PEnBl4FDDcRzt5YyX5UIe6P8gA7cpaX+yEozaK
wWWNiA+fWf9GDOXjYGsP584UUHwTVmdAGXzVwJI6SOjcvOqap7nkwG4wDxsMc/+rF+XcVVsUel9D
4OTMbvdAnnISRweCHWCJXYJmxAO+ZDrZvwINkWTkm5M2NeVqzDAI49dzdRRnDXfRTvCKdL0uzep7
aQ5Xi6LtJln/K2PZCKb8DGyiWjOgk88fU5BfS6EjhkDebI8hN2diZWW/19QQKVfLZT1q2xKSkJU+
kaZ69GfdNN9EX3FkvAyFt39z2G0FUu6WVFNqLUVkoHN5tuW8+TA6wPQK+cBJk3h7R/mbODcpwLIh
R5Ujt/wciuukyJ+K2NhFmvkpFl3ozO1ftD2gAfJ/LfRsMkYocFCME1ZTFMbHZUjf29n484nEExFU
stB2UZEUCpwbg2c3oHd+mXPx22XHZtZnt2pQAUSNpyRcZRJAWmkXx8ZRHeu7Lsv3yQowLGk0f42h
8UsaWoDfiZyWaZZBAtYL7HomUAElGpwEo/tZs1iQjQbdbPHUsdVLoAGqAKm6rCVRgg5fGOvE2W1o
YD2iWyGVck0zeY4NfxTeZVF1FUl4KDQjyMP8MGsWRxorWAJ9H1RpIGA/n5myLB3mIGSGjyrd6q4T
Oo1gLCC/K/ubXBDvs2H+uUQGJ0FhEMoYaG+3AOAoitL5nIA0WDWKQbmB2l27z110RZpe8Z4e9Qll
ydkhBGld7QoCRltd3vgF6xjayqYsNS4GS5gWyNaMhwUY5JL2Jqw8U2Wu60ZB2lRDI9dyC+uKO5Af
v5W47YCz9jmHUreEzyW0jZ+K7mDUKint6Yr3wMAwIpBAYsRJJpBm6Fc/PSFEvHx10bAYPnprAkX4
GAXdbTXRiTBuygXVYYQ0CLNkXUUBG3TXZME3x1GmjksWrarhJ9q4y+UUOCqZU8U/5Ey1B/UzlYO0
+LzsJIw9PBFJ7WFtWMC6GhXDD/vQnbpnUVgDQ3i4LITh8qb4NSOBSih8hDoStHUapQYDPP46NDeY
+f9UU5FTiuSJoE6DKazXcmxlwxfSwZXG2m15LOSMlcL4G24BsAXMutPt4qkWp5LYC1BC+0yH+2gt
HUPnXH4Z1gYZGoZx0MGDojG1UEmn1WPbhTCAbhH2oRW5ipksblrpSRCZkenKYcbDE2DLRH0aBMO6
eAZO2MlKo84DZFpxeb8Iil0ZQBTQXhPzxyTyhlgZFo7DkxAcAurLUuh2eLFuRj2XDQM3twQvCwVA
GVRteARPz93YYPZOmd6SRV9ts2o5xSOWgYDXFbNHaBRD1Zpa2qq0Fm3SI9Mvu0H7vor16kyCxpPC
uARgvOm3FMoMzQFQeY0CKZ1e17YpSbeqOR2Htu/sqsv+PFOAMNJzp5nAqqVHQhRQQEHRBF1ODZo/
UzXZZXHBWTaWdaBioKoGZpkhjPz/JiSNhZ5OuYnBM6vsp+cQTIaOvCzrcdLzEeQLoHW9M6ek/wvN
gCqmgnsUccOiseCAN1aocTmYYKsV0RcuzL0Csocm5LFrs4xCxUg1uiU1EX9QAbc2w1yzksn0Tb29
aS2AjaoNLw1hTe5YwBLWNB2TuvBpeglzqa2MPCFvhotDuMjWnbr/h1Gby7NCLixUznMii5ymm+2q
zbWcoxqyGkE6gPzKK8LI7rTnHFXCTJpttcGdVAKgYsrlyiAXiUuiqZNSHvKiaHuIHlWP9MQVgYqZ
ZFzfZuR4dhvwXkcZlrlVlR7AL6UhWdUwhqpA4lQKNACqwNIAuRtgWJwaUHR/fIZ98VuRHAD0rHQf
r1CIldauEnifa91d5Qp4NbFzWQTjhDkRQVZ4s3mtjlG4MYKIRLgTYiBdjYKrRgtHCnPdCJP2fxSh
AmFodFM09mBEb0FDOmFqB+gTbmuKdjEdjJBz8jOytxOVqHgIPts0bBuoNFsF+iOi+E4uh4dWaDNX
jEavzWJUFGKdEz7YLrfRkfLrVZWbtAUYti/X2qGbqpcMhKSOEZaoSrbzflZA4lGb3VU79jtxSneV
VnPyEdZeAj1BwsUDKMk4V0/3Mh9UU4jaCtaZjz+VWnxuVFCV62LxetlmzncTWLCEfx193xowmand
rBIrW2VSwciUzuvkaJ/MJQY4bkLMhuoZQvSfi0P2AxdACf78yImBD7CKYmX4ihbaC2LlXK67LnyO
p9qJ/3wwGVnjb2Fft9iNPxRFg2c8E/eLnjR84qIti+Ft30uBoEwhR7Hzk+BUFlWQEacwEsCSh/xR
SF4RVvYhXrIvr925SZyKoNy7iPJ8BKQbRACPsLY+5UnbjTzk+vMEBEIwUisqEsYaz2Y0pwxMw0PX
IsHqE7fPMtAy3ZQGTp7h52Vtzj37VBDl2W08ynVSQFCLClYpDHa/fjezyo5X2TG7u2r5flke43n1
VCDl07OILDVF4zG6Gqrb8Ka9jlWneiAcphjvFQe7tOOP/mUJ7e5YOpYbfriXP4DRRHf6AdRVSW4m
Q8hifMDkCEfkWl4t2kkwH2avd9BGH/k8+z9Plk8FEt/f2H9YL7kizVhicX22qtdxjQEn9qwvmHmE
/SuK6KUZZ5WZbvB130WXta7SA/pyoeuVZvSoYlRFYMgAJq003joSOz9NFIha5E79jwzKD2ZLKufB
hFqdN7uSm3hA3DAc0rbeBulPXomX8VKFCIxRYiT9iE5nuWSGbwNHG7atR4XEbOzhZt5pt/9D2nc1
Sa4bzf4iRtATfKVpdveYHbOzZl4YqzWgN6Dnr7+JVUiHjeZtfLs6elAoRnGqARYKhaqszN4zIuhx
gyytfCrC+GWW5Qs7B3FrVsQIto7RKDHlq8xf8SIIBogvZrPug7Mluu2YO1fAhSUhdOUKncp5wAKX
5q4kr0aMsXDjk6uW4E/585msi810hG8HmogizdoWNbU8PcX1em8U7b2VsMPtJe2EyoslCbfa0ujJ
xBZsHu5tr6vObDb9IZeSqvOdETxRw4g03hkQIwJwQDhgqTGpIAgcuCcCofg2ROlz58cnWnv0Y38m
PaDcsccBsiiK9pVP3rvzX0BxsKOb3yBk7GAjSsbaxYlzy/eyJwFt77X6U2uaHlkiZeojcLqu6+RN
YEeNpSNjuxu9sS6kKXXfZKARwA7QVHmMMwr+5umUU1m7eIfk9WKVYrLuVo6bQnsVt0VgnjGlNWEW
0/YV1VNe1BP5kD2iyOE1v3ViLW+469vD+KB/BmLGl0NlJGsWM/leATx0WvFbCq31J0vzuvluAZHB
X7jwPztrCicFmOSpb9MRVmIw1YGDdizu6lzWDt+7lLbuYwonRUuGJiMjFoPk/YsWWHccZAsmt8aG
RGHjk5fbq9qNamg6QoUScntX+sKj2nV13mBVU9I/T1X8OOnWMaP192kGZ/ttW7uR29KQw4CfgUum
Czd+y9pJSaC2dCAPuo/L/h2sGnb1gs57cyw899nyS6jWv8+Tr0qW+Xt0W4wMqHdg5EFFbeWKy7N3
FcOFhBdMN372kU/VZsF4l0bdYfgynps78wndUAQHzHsH6h2KZspHCvDs7Q3YS3m07a8QfAjYg65z
avyK3vXUX1rQ+uPRfevrwMr86mggPEEHK1C95c6GnshXnXq1hBtop1OE1W82QvCvrFF0q87xE7IT
qNf9/JxGRpQcmVRIdc+ztoaEfDIt9IENBQzNqONXTu/p5MMMopu0lvrVXtjfmhL8qjP6asjRyj/E
JcAAbfzeFc2RDKhU1EqYaP2hcdRvVa8X3rxmx8RNT7e/606SdbGnfCs2eR2IakmXQ1DikEPvri9R
Rpa98fdC3HaFwsWm1rHdtj3/arHp21rr1aA8jqVTQfzj3zolwt1l9OpIhglm+FSQDc71pD6RoA81
yM9iIJAehlqSPO4vDBVBYASQnorIBxcqKyXElpASO1lQNU+1++4k329/nh0YAvf5f4wIywK0ojEU
jAOj5TQGufKodl4axqcmrFpfd0+9T3qv8mWdJtnShKt4BrZZc3IXVkkHidFBBemt+jNLMllxZN/9
/rM8VwQ9WEM16x2FIU79ORrQ1OMQytWfv/XvOQhAceNKMtT/TyD7x6SQokKl1W4I+g+gLJ5CPRze
XL6p1PHjJ+C3A+Mcs6AKk2ftW/uaBuQRlGC3v+nu5qLZjPQfT2P0Hy6PXEpR+R9rNDkcBWJZM72f
oSylLrLX984oBVxnY0c42rNqmG1ZJ+Sg2Ef7vJ5aKDJDRcXK0Yvt+pCDC43Go68y+O/Oa/zCrnDg
B8q6oe/Rd8BcD542SRU1VeGnNDlgLCbUpzLQu+7b7T3d9SMLLF6Q6EIOLXZUWAnBYCPDWiGgB30Y
jDZ1zuG2id1LYWOC/4RNpCzSqQFzMjocWjcfoV93l47NXe4WYVGZn2+b2s2kwDb13+UILoJ+RtJ3
fDl8tEelz7afqEF8GiFLmukPFmblQtkUzO5X25gUvKVlFUQLrIwcinE+mOMHk/xy2eKNyv1aREv+
xyVJ+ObGmuAjBoC1cdJiM6u0uIcQiZeN2f08SqzssKFwMwTzA46D7o1Y+QTvWmEtBjpG/Hmvh1nQ
a36bPeW+ecK02/gIbKif3We+/kjyZ9mkwe+BUPFKApkXUkasFNgPYZFaP5XFXFZwyghKb7jBT9bn
teKYAS4nlPsLpENBzTtG6dfltL7VCYDwluR+v/JaMLRBeR7imaD7APmAEMkzwI6KRk8VAOFR3o6N
5dnK83uiJW8uHWQv8qtT+NsYn1nHCwsgF2HBGWZa5zLJlcNMl1d1Hb50cfHp9tGQmRDuw3Xswdlj
ZcpBV/BAHF/X1pJkulfhGQ0ViHejWI4e47Xg1opK+QDCcOUAZdRgTdrDPPwkzJSsY9cKxDq4XO6O
whSgjAnkNmvlUFXpuZ/LBzCWlx6lMn31nf1CixkfA7Ty6rX8ksYSWupji/2CAF+93LHp6+0Pcp2V
42Wio11PdKRBeIsJHpYTq2jL1lEOpADDR6efSBUH1oSJc5V6S/ICPzh3BDqJRAac31nb1rJYkzcq
orQshWXau345tV5PZdjI60h8ubrf3Z1N1M/WqgBtk638LsvMaTDNx+zA80r61NCD7pwrX3Z/Xud8
sAleCTzYcZmB6liI/ksObpaMEYXPXHQh7e95C9OhoALWnbclKH+UQd4Esh7mTqS4sMr/vlkpW/AP
0CbKgQG8tagv2mIGq4KZ5Vb23XZ8H3rbDlgeNNBaIDBeWhq6mSQAvtHILXP3VKwjiLBKsB3qMsXm
PQcBIxSY+sB4hK638GBslSpDQ72iUYzTFlZrqXtOvkgOwL4REzwE4Bu6pgVwoCFPtAbcpNVYhCMY
w1UpNzR/W19cJHAI1AVt4FSQmVqimkc/F3XdQJcwqv9N8RJDoFzFaD4GgICpSw+ym4sf2Vv2hLe+
AlFjy+xhTxuz9lCVpV/i9athkkttw1Ttaq8rysQb+0qSGl8lIaD05Ty5HEyOTyamcdZgdeoyzOB5
nTE63ZvGh1EzAdytnpBFOi1OQispKvzGe12uFc83eKJlO2AOuyIPc1kNSYVsgBRApZ/cNX1e7Ncx
wf+cO8+sILY4accMnZy1Kb8UMzr6UxNU44rbAbQ3cQ4luNJzVIpfq6l+mf8y1TZaieO7enLf1Ozz
yBZwGboPVB1eNTe3vUmdVG+elmOZji/W7ISQpPZ7h55kcfkKfwGST9z4GPfFKdPAXXp5zLTJHExD
m5IIaJP+3urtKqJLm4ULGCb8cV4d8PgYA/2lUrMbwrXri9IDYWf1nukQDhuVpvTKmBWnVmfJcSGY
Smad9nGsBujlkDoJZ9DuoGEO5cC6ANvsjHHRg1HVkaW1v+qpfSUL+1yW3cfBHJ+wW6qfU4N4A6k/
dC5TAZPID+Wk3g0OGPjKJA1aNTE+WnSpQoxTHpfOxW9GVSlRMJS5QvJyHiGVY5RJ7eEa+qiPQxZk
1mh5bt4APDChZlynR2OZw3ksjl0yaQGF8nFZWPelmmSe26hgireH1VehFXRcUQYOhrp8W9bi5HYN
OQxuDV3NuU1C6GmFeszCzm1eXCByqhnRyUrAldU6j4zSD/ZYfHatqfugVaXJx8KmEBnF13pe2Ske
yI9Ywb8K7aoKctZvGp1DtR9Do/o+d/TO7IzMMxnj0585u7fiIkNtwv2iL0VQ07U9OI1WPmh9nfj6
mN/rMTp6vQzKeh3soSVO4PH4B+A+W4iMeaHYsYL+SQSq2BjgjiKY1uHRxmumWZe32554HU1gC7VL
7oMAH4g4OwqVV7L2sIUrYZ69JV2Xx2Jq6l9cI9sv4/iHqg7GsUnm6UM8Q6T6tvmdpUIDyQTEHFeB
caXlmaxOmrp9m0S2Yd9n2iPR8miiQCTMkpERiSGxy6aNQAwq3FDSfFxtSDsjjvyFJhpONVI5fDww
6gIIzHd7c003TZ+ClHZMML7rPpAVmtetJflg11H4woS4kFbL7c6qETgqxTz1CXS1DBSecvJdq9xP
44zaswPBrdtf6foWvbQpBKtycUY1hl5w1PRW5ZGsfVWnXhLr92wA0moTG01f0xADYs5KMi9TDbog
sj7gJXE211lG9Lrj7FBE/seGcHUmlFUAVDdJVDjN3dJAhSVLglWN+m7wlKnxtDiN1KoMbu/edUaF
DAGvTMhiINhfURKXszXSFpK40eocJ5r6SRHFxvttG9ejx2h/OIC5aZruAjso9qrWeFoz2gL9+2+C
KRD3VGh+GNF0X5wLf5aVyXaOE4cdI6WCgBlyHuExSauWmkqjJFFv6sckdvwcWLrJdoM5LSSOcV0q
w5q2toRXpUPNzIobmka6BUG8PmiQcIOiENONI1J96xef+CqibJI8NXcO2oVZ4SyDRl3rR5oiMqJd
Ys22B6Z4nz2tRu0T9jUzZOSUO6+Zi3X+ro1ugoe+gKrf5OuEeubily+c1xlso3ywjXjKL2AeIonT
7HjmdonimRsSJWVVDovVl4XTEmlBdVDC1XzAICd4HoLhxCLD/SSrZu0c9QuzwjGcltHJnA5mGwcq
09SvehkNuMyCcIMyI6+0uocFFQrVOTmu7M+Zsi69Uuc/YfO1YlK0zQxq/6hj3grASHVwX8Yzu+Ma
Y/PDAqYnycfiuyLkwhe7xj/mxmBT1k3JVBhcovlgHbqI/Ut7tkH9VIK5SpdA0HYi5YUxfv43xpQm
B9sZhTH+phk4U+bBOfd/zvspbKIQRpzCrp3RQBiZ1g/MNY/TsB4l2ybzcSF62IuyWE2GlfQBeAlA
hDn2jxTDQW0A+aAXFVzwzPCs+hCjwiMxza/FW19MiCCaUcQtYTA9nV3P5CSrEGsDwVmYnWXeIYnH
hjCfmrDeZkOHYDXNIXXdL5XaB/HoQMlZOpG6e7ZAfociAZ9yEd/ta26Z6WAmyE6VD2r5ogJlJtm3
XU/f5L9CuoELp6nmHDmpGdmLZ4IGEsWVV+Ns+eObnHNmdz0ba/zXbFzdMMB9rMcZHER7sZ0clTEp
Gdju18Hgne5glgU5tuDmPeTKusoscXQbX1289b4FibRftygaGQ+tFSrvC4gy9KCJMpkA9F5igAT/
H9uC/wPKPNNSqXhiwE6NDtK70dM/cj5NZnrlB1lzcqc+xh8U/9gTnH6ylsHA0zyFvPa/+TJ+w/Yy
x5sOC1p3EF/AuMv8Vy7zX6vAG19+xNS02iaNsUr9GTzSZ9sf40DxtciN2JnVvuzm3AsqMIL6GOZd
gDgR7hdcXswqMX4bTd2LRc5rwo6uWpwk54C7hRg/oHNtGNAcgQKOKOS3ZvGCGkKeRg5vwqgtu1us
FYSoKIT4BgSlWnQwPNtM/sUWXfcVa/g8xOVrky1Pc7U8tmYa0Kb8bmcKGkVU1r2R/Tjx2IDsCv11
HBsTTE3tmbMVVk2YawH5sAQcUTTc4ZGcOx7mSmQlsN2U0EC30NIwAmlegebdvnIbTUOE6Afv37Jo
o+NR83OPd73nREa4HK34ONKztPzLv+zVN0G5kkC8lOAkC0fZ7OlU1SXDl/fB1JgeW8Sm3qvvu3sk
h3+DQcMNicYQ9GUgZ2KAy/XSsRm4SNVUgz0I3Xh5lTzk6/zQzassyd5d18aOkM5Y9rgsVg35nPTT
HICDMUp5dOq+WM/z72a0qvoS75ZZFPIZY6ZtXmYIFJyxWg0LYN9gkZNPqSCZLCLj4/9oUMhpip7Z
oJ/DVqrPfcA+AobyMwnqzKtPw0cwHABhI4lKezfL9tsJvtLmA8nqDAZ1/WHRiG/1U3h7TbtxaPPV
hODOWrzMqd2kke08tuoHHUddoT9v2zD2ckHDMVQofWFGBe+9SxfUmDIoetamUYKRY8trVov69ryO
4axnIE/PTZQirUk7E6hZeVWXakGJko4/2p3tp804+xUnHnZix8T8IbOCTK/aJzDTz0/xQr8AMmaE
OFEfVTs2AlolEHifbDWsqi577XRHi8y6sD1Fn6kHPXHVN0A0wJDco+jbDl6BoXYfk5ptWCgOuKCs
YQytDnKMRC9NiNSg5Phmx8R+vb0pexvvYLoLLUj8B1Kxl3tS9ZCDBC9NGkFmL+AFTMsCb+uiSjzo
WvEHxx+CBegRo0B3zVaamQpVi9lJI/bFhpbbY/fifAGbO4hrrXft3XgG3cqpxoUeqMfkbXFk5neX
uTEvRIXagFSA3cE8xz3bfhvN3R1/GC5QaSzRLD9NwJA8yVTfZFb53zcZ2YD+FDQKYFXF3JCZfneU
z7FRyOLP3ukE8AD4LQJdKkwqXVrp3awrWlf599r6NKw7zzrScPTye2gfjCiIIx+T5em76djGqiUk
KqSDzitxYBUth1ArHe0+TctzTfoXlWJAilS+mpf3PHXXemACsrrMceGP5stt/5Us3hLO9DpptTaj
yBxRXfXYkHumjOVw3wJYToCX55ADIfilSqsg9GVZ1CRDqA6LP2mm5BPu+onzjwkh+jlMJ4NBkizS
ahOEOPU3m9ESAXCJbm/WNWUiv4S5NqSKax9nXnSVokhpag380q89w4WinfdJOYBJQ/eBnITMx1F/
Lac7ENMe1CP0FtFM/yXLPPYWu/kN4gsPbWcXsh09IoGRn8xO/0rq/ldtOrJC4t53w9MOfVk0IJDZ
Ct+trahpD+7I16qCPbXz4IDwj+SQ4tyrQa15Sub9sf4HNhh9ReS5NvBAV+PVuETZ1JlTGmm0DUyg
FVwa3v6G/GeLeZvJG81AHCGbFvO2us06pyFYFlkju3mtx9RnI2Y5rHtNpxK/3D3kW2OCY64tQk5r
wBgLFrCop2FTPLt+H65hFub1Ke3+V4OCg7qknhgoTPlHA5gJ+Nr854gHF+SewaBdf769lXseslkd
EUJYzcycaYxvJWZuCmPwVYNJFrT3YAb6BtwW6DMj0RZugHxuXT0bVrx8LNsvWuVbsVr+MrNw7JmM
aWL3xcqVAtGGwvtcE6ugMdNjsFDA2H82j+aPjj9OQfwBesSH6dgEYyqpr+3u4camkD+0a+/GTgWb
oNDzqrzztEmWYHMnu/L4jQnj8n7TWs2oh0FFcXdKAr2EmlN7diooz+ZvKxrEFZ7kt/1idyORjKKt
zRt6V5WhOamNoW/nNFKOC9rRx+ojJxHLIwWFgMGnX+ugimTOKDXKd3qTLFSploC6AEbNyDV8a/DN
luvd/Kb2n1JPZQEDuvAoqwDseSi0fCFzAaUZwxThg6aeDqtW6VgrOgNJ1b41KT3z5xkoyiXbuhf5
t6aEaAKh1qFuawO+kh+qkx6ux+aONefs8wrWJu2tA5srtHtkiKPdIOZARASAO3BiYbbmcmNdLa30
TCfIwjqHeI5Rg2Z6sN9SF0INTYoZkuHBNBrgl8fHUtWOS929J1kme5fuxW2u143bwQElkEi8USW0
MGLDxq+I4ofu0/yxfIY3n+r78aweKrzz1aAMFCne6poYgCfeG7vCY9FcCmpnvJ+WneIInLpHcuKD
POq9foz/4mramhI2WicENAsV0t00P8/LGFiD5q81rlwCvetFk7jT73AmxoWtOcGdXMjdkDLFypoa
FToj9ZLvYICtcGfggrfvORUY1DBA7p3dZc8GBusgRshkYNT9h81mf4UbK2+bxRwL/IrB8kA1wu5B
kBrZT7hJMBqe6gfFZ2F7MhiIxvNAAWGs4kkr2bt53WYrRIxioY/plDb4EZzblwtPLKECgazyJ7vn
zOqcmc1v7iCXyDyH+MYn/JLMi5fg9gHfuwu2v0LIxRFgSjQ4+VasejBqQI8RWVLHY/2Nb/77rG+D
JNBMTa/BxHJOPuohVCc9K7Qi/RB7/xfZmt0VbV7HworcwbbpnCN01Klzskv3zVJMyZJ2TTicGwoF
MAhTiRmCbTHS8NyfgNRlSfCd/pg7lUeAjQUhAmRmUTbDSLMIoRePQqA6fKZnP9WEvN3+/rvxnVgA
8zjAD17pP0wtGWJSlVlkWv2bmYCqfGheeypVD+Y5xZUTIL3GwBjeu1dk96PJBjJaVYYXxHDvAsTn
t5Q+9yNUkevPRl+oXuyuAfhQwi5FQpJQSF7k0r7p3moB9uFjIJiMBBrj8lphxFpNVhR4FzrWetc6
NYaoTZaVv+ZOK6M2qQHUYwUJKzYaHn+L+axR27skbbqnprWScHQf8aD33GHMJaFxz6eI7SBzATPX
tW5cj4dPPrAmQwM+P8ZKGQADIMuRrvMGgoPB6SxRPIJMlRDs6xYvzZJqgLkg+K66t6xeflbC1Adu
k4V8UpT5oxVMxz9/P14aFsJ+USQrobOaRDO0JZmeRMSE/NCgyIo312nnpR3h+1a2ueRrZgACBWKp
uP1OEmi5DWmQFNQz+8lrypfbx+d6jgSnf7OlIm7CGlQKBglsqYo2tX1nxA8zOUJOKeBChw5qgKnX
1V/14qBMgeE3KNLLnPracS5/gRDvnKkbVpNiT43RhMDzBCgzqCj/2DsvjfDjvYnhbOm6lg5Y5uJm
fr60vqtJki39OtniJiy8gsCEaiEYXZpYi2ZYDHNNovYXiYDlaTAOCjEczfDMd+P7eM/b525oves/
2C+r85yHHmD3aPkwBEpU8NZecPvTXseKy98jhGBmgKPRiPF7Vk0L+j72BvtllNW3d5pJsGIYaLMQ
0M1aYnUnIb2JkT8I1U2+YYaqE3SLx/EcyaE6qs0zpLYsCJIlP2Ves5NhXxgWSzq9kfUgaoBhPWpO
DXjQ0HCB0iGXdvs/DC5ch39g0DRQqWDeF3FHXOZY1wuGc9BNtBb05cbyA14V75gZioBxDSedPpZu
GS12XXr6WL6lVREuuskkX3TvpECjD3hT4EnxtBA8TGVqScmCk2KuQO1OyQA4YQ1a39t+sxdkt1YE
v5mUbqALgZVpVUaPqirznZ6cAXRNPXAV2xJzskUJMX2eK6CoBh7y7NL2RgesQ9n0+faS9o4CoMAu
iMLQB3TE+lUMbkfgrE1snJtiZrqu1zApkJeshiorle0ux3EsjOXZUOUUo0DiVrlBdReYXJvcTYqJ
12UsKX/sBRokV/81IXygBlDtpW2cJNISK+poD536MQkGt33uVv1d03tZx3jXI8AQBi0+VDVx715G
NviCrSlKjDtifk+dQ1n8a+g1r5r/5pblTGT/sSME6bqMe2VqAWhqCHRtrFebtcGSyyikd0PW1oxQ
2xkB7u+tDssB3J/rTSl4xfkAWkCuu4PSZgnSp7DIgxaymxJf3/XDzQK582xuIU2pgKZSYXm1UqD2
Z8+ZvpFBBjje8w/UVeDUmMQGuZRwonIrVUAIDziT0jhI8Zf1pwJpdID00yaY9DYN5rb7cfuA7XkI
ND05P+pvMJCwpcyCaEeeA8/QKaBgyanfzz9a+k0p0vC2ob0d3BoSdtAYEoaRB8Rht3EVj9jAP9b0
V9eOT7ft7O4hwV1OXE7AIrZt+yZuMRwHjMqsAj4FXITacXJoII/KZwcqKLet7a5qY01w/KV02iGh
AOAUreYlyv3YYCTOSv9HK8JHopVCm3YBZsBeMI9ZNkE/vgxKGtxey64rQMIWbavfD0DB+9AJz5ZJ
h5Wh/pmXj72Z+vqseXHdS5YjMyTk5DZQxQpq3fhEYDpiqH3MceOZ1genKyWWuFNdvv3wwNwsScjK
C6Wv3SkBUGDATLNun7L09fae7aX9/xjADX8ZF8qS2HnJuAEUs/virZxiFOwBBcjfWEI9u5Dt3W72
hIztd0sHDSvxRrRL3U3NEUUGEyFp8vTKhbstNqu/lnlsAWVnr91nqqWu7TnLNAR6MdJDQQs0swwz
TgFIUwt6vr0Le6cAz3jD0jE5bAEfdrkLFaO5slYLamsq++EsyvQ5pvpwv7RpIfHRvdO9sSSq/hi9
Nrsjr7VruGGogQll5oPo9rDYJ4Cr/yLo83EWXulGUBZBSE3FbBvzfqjnjCgIju4vvGC/quUqUavZ
/aRbO0JobHI2EnWFHRTtdcAk07Md1Pdz4SEBhwSJjDZp92ttlsX/vrnLSiOdnbi2EE1Yd1er82ux
HLV0kfjE3iHfLor/fWMlS41SN0sT5fsZakLa6PHBkwkUy6WpHW67n8yUGLgw9NeUC5oSpjZNmFLI
72KNPpl2/+qMEIe7bWwvpGzXJQSvFhI8OgQB0ihW2yOqSaG0bCmzIJwmZ/2P202WcZqL2Idc6afb
i9gLW/8sAkPylx9HM5F3FooGEFoPccAhfyhBuzq6hde6g++CXyDDFPltk7sn979eBzjBpUnXcTM9
U7FvSl3f40kWFloHZrmDzVCO7StJpn3bx4FVurRmGXUKDmpYQ/A+FMtPe6zP1Si7XvYcDxQDmFjF
3Lh9BZCwTFqjIMuxNM0A0IrVl16+LIFlr/eENbYk9kmsie/mOqugqz2hMsuVnM9xx6YAnOqlp44Y
3LUXc5V8sT0/RFqItxCKIqjPCVlHiog+KAVW11g/HPM9Y99ue8ROswmT4yCbQNEFZVlbdIkVuXxe
EI7GsazD2IAkrquDSWkhBZrqjw6ZDPTZre9919GQOdnPcZSVfvaX+M8vENykJ8ye1Aq/IAFbuec6
9VsSd5LPtueKwALZUCHY4+pPzFR1Yz3NIosCnW2WKHQaE8LhCIu3N3TXEhhVoNqMS+sKwzIOjZ4n
DpoD6O08Y9QWfQj9R5xnh9tmePwRkipIqgEygOlVvGbFDIQRZImp26JeXFWjVywguuhU9auT6m+l
lj5Pc37sx5Gh/KnIoKW/X0C3bAvRl7MoLkoH27ljrh/UzML8XWWk9KVn4/Ja2Dm9a6gCld62XPwa
aiRPmaGuYPmP1wbNLEM7swEC4SDYRY00ruNgdY0OvHaDDGe3E+6wSaip4xlng1NFuGQtpLfp3PZZ
lBokWEjnF+CZqtdv1mLf12l/uv1JdkLDhTX+981lm8SZ3eKYZBFY+EPXWLwss7zK+lKascTSjo+B
K5jT6WCI374CO9ir4uZxP2RRGxdBP/8siHaXabLxjZ1z6YBvARhFPtp5BTNIqgQEk12eRctY+C15
W1Gzv71jMguCIxW1Ctq/Fjg9pyV+wv4VL3/+MgC/DYC6pmXhMSrK4VS22rZaiyX0pHxQEryuOxJj
tHyyP7AB1Ax2nr+6iRndXtaOIwBGBtoPaMg4oDYSYrYFlGVf1HAEOo5JaKfjdNJ61/GNoatDvAJk
ueveNmqozWEkgOv+iHdE3APLWSdwBwom3jjuv5f4v0o+1Y7LOVsb/DdsnDsF08BAJoadnPoHPI2e
nG4+V7UuGe3Y2zrMVfCRb4COr3iwa2ViDnWmLBoKE8rFCznGOnooQ2PeKU7W+Lc/1O7G6S7an5gp
w4SDkLMqbpPXljpnqDaOlcdmcppbcEHcNrK7JAyVg5sCREtXTcdEdVEL6fUsUuP+X2ryS1dKb6z6
YNbsv/A7MFLzXq5hYi5aWE7cjy4EJRZgUqf63bXjgCja+6IS8KjN328vanfnbBVWIH8DsSIhPTZX
0liFY+CWIxWnAwB7Z5xkusTpdrcOIF74NZh1UUi6dLpRc+LSbW04dtGNfjetxFuZEThqc+aX0PHP
1wT2BHTBsSxwowi3RULYktXxiJofac6W0jzFXfJ228Rev9DZ2uAr3hyjRnfZahawoaZm+cUqtcaP
iwIzKFZPP6CONT8YgwaiayO2fCgJKEFjuaXHW8YehebUA8Oo1p3R9+UdGRG3hsE2zyjWKmeVuTJs
0N43xjSdiSkn8Bbg7X35W8tVt8smxenQ4/Rrk1h52A1k+YtPvDWiXxpJHVQ+K8yYRSOGLxxSBiX+
u1Qxb2D9MQsHANSb5QhRGXiDoqUGQgsBpCc1Ur/Jq9DpYpSJvkq+Mv/RQoIEUw5YSwFAB4ZGOB16
l6mjDebJCFwt7DyS8tFE2923Kqb6sxWP9wWxGh+KozZIRJX1NK+p+dIklBzncdUkbs0vUfHHcG0s
PsMBJPkVZHYY0y7Hwy8qjCZM+uS8FBhnKbR68JZs9dGdgE6g/izZAu4colXMDzowCcYyNHaF75pO
67LYahZV5o+2Oqug+K2HKYSkZ2AAYF2BdpclJyO1g14xgtvG9+4qVNJ1kKWp0JwU79+0UxKndRBx
s8rwsxmQbqoe53aWBPa9jd2a4ednc5bR1TMzRYeZVLG8FKW9YXyuDCTkTdTQ1puqv7mDQUQFGhF0
irlQxKXBXHdWE0k+Lkdk3Qu4ofA2a+cftzdv79RzVUcMp2C+ESp/l0b0uJmRksFInJmlnzLd+OAq
lHy5bWX3E6EjzDnauRSM4B4F8J1lv2DvtAksWCVUgQbqx1Ist8yMEG4r6CEurMY1FWtLEKNFhRfB
oTVHicPteoJucbFaB8qqv9k1Np4QD07ZmxnMgOprCo0xnjB1wmYf+kNpkOcgClatpXwataw63N7H
3a+1scz/vrFs0NYZoWCLl8BsoHCJjxcMyyAxsr+L/yxP+FgumVCuxsBdRJXYp/R1pLM3lJPkJpBZ
Eb6VMpWmXvOlTGp5X5XgSTKNM1dBv71jMjOCf7OeGM2ywsy4fG605ZR3jYcn9PG2Ff5vuQp/Bk4Q
Xh8aQRS6/C7WMBmrTi3g3azsoR4tv2o+1dYcQibXo4bE2O6SwOWKm0aHPqDIv+Nixr5AGMR7HLfK
6JoBqyP3j0V3+ENmY0S4qItsSjEMgRVV3fwN46VhYSh/Xuu6MCHc0M3StrNFCR7QkIVaijpc2iW8
/V1kWyWclzltUwiiIaMcxgzwj4F+zFKn9qemfbttiH/gKwfYbBf/IZuDaevDYg4rvglAaS/OoPot
0yItI++KBbKxDNQwUPvx1tSVPKD2Fri57cXwjdkfRpw5zqI5tanHmro6zRn9NTG1knwtfh7FFW4t
8aC4WSFrqw7dKFgal/rc9MaLXqmhs6ghs62X25spW5RwmpKs0Wm1wBTQo/SupqMOlnsyPxs9WSVR
aO+7bVYlaku1XcHKpIUPxovj4+nhK93HonzJTEBEFnbvmG3YqT9uL+831vvGVhLhbNmKra4OoHXR
mncBPkII1ql3lOgfV7Bve05G7jCMGzZ2DYorKsnU9iIVJi1w4Vsm0FniTazQ2ca7B47qLvo3h+of
C8OJ6nVZg4m5La6UReKhu2+grUUh0JtA5qw13+Lx0Jy6/gBKPOAjw/LeZQcCzL15HDpfe2u/FmF6
cE6393rvqoa+M5TnkBBfA4zitBvitkmAHNTXH1oDucO56M+cwy7JwMKGIaLaq3RH0gnZPSuAT2Gm
EYKEVxCg2bHQj2ZZHmWYFEcCnDGvH4wgM5ZjX07SGUAexa78aWNO8Ke0r5sKSVwetZUZWCU5jo72
SGvQQ5X6E8hgEs+q2kOevbeqfk+N/otakZ9lmhzKbpUc3Z0ZKSAzoEQNjBgxrasSHJAZaCjo0Phj
QflJOxglwLGQG8C8B6vCv9ROwlW1NSk4mN0MxIVWUh7lXe+VBQkwLeVNpJbk/7tRyYaugIMK4zUR
SzMkgxor8GOtBZwdmjDgBchdGbhl93xurAg3FplKKBdXsIKSWQDer7DuP6jkXx2dz41s4mnXb4BD
hTgEWHavSF+MrDHNtEUcsosSIKv5nTYyxOvu+duYEFxTq1sbBRCEcmTh2dMInhO/Sxb7UFEDszdW
BSrJkgRj3Vq//vzgY6YTSwOuZmekjGaKyzRMOiwjqCL+H2lXtiO3jiy/iID25VVSSVW9t912t/0i
+HiRRFLUvn79DR3cGVeriCLsGWBepgfOIpVMJjMjI4p+gWukuYv5HozI+t16MIbMCOtxiK7blX0/
DHb6yJ3w0gE24/012QnQ+NkExVm7zR6GafhmTMMLpGXdwJi1T2snfly3J/PKc3v7DU49wpoBPY++
rd48rQdTeP2jbsnn62ZkruKDHQj/QW3zgsEAssZiIS0KWY7RLODubT/P9G+SaPAqob8FUPjlnM3o
DF43kBkvglQLt4kBa+pjOsR6B8TSoGpDSjcO+Ex0izAQfjGiUrorajo66kOTA+5By38dS+MGU2KK
tEnqD7/N7MEzOMtDuzQwwyBONqb4PABMLgNuHh6K/G/Ka/6ZtZ33+auB8LHC+xg6RcZ86jXMLKan
pnm97g6qVe28TuOkNXwDXqfhiTuMQMzUX8DsHPSYI5wFCa5bU3yqPSYIQoTG7PvbHqZ2POk60K4A
g1KFi8tSwU2sGG13OLm1Z06bFlKn9gT388C2FVDTaQB4KvlWy8oxrkeIlRAdYocD6GVudWce4+ur
dCS3+Ln9XYJNNaKJmqESU9X1qTBvIRAa5hMPU6rAPqkM7dLrKQXFdwsZzsQZugfieAlgFugmez9E
WqqGkOS2wEZrGsjBLnpVno3AQTwsqqnqn5BQwDBgmVaBTvrPnqhV0GtplNq4b//f2vb3szeKz4aF
mMuKykU9P00D/ap3tWLzpL54ZmL7+5mJNeU1EiqYaPA0cDO9Cv2hP+qp8xfoZxcDh+j4AlB7CdTI
/BQI1M7Cy6R4tQUIHcGAMBaF4mhJmGA9mLE18Jshblx24Gx38rIWtSwb6pBrYNulE7Z4G9xrqU+g
RkX1w5LnVZTWI5jRC5HfULuD0h54hOLJS6dvhleNitK99Mlw9qP2xNMVJvsX6qFoo7OYn/S4fjLv
unuUJxNKQRSmvUGW97n6uBxFqKoXyRKWc9O7CGob6Ty2Jkw3aZZ03XdveCw8Du6nMpx1L6hNU5FW
SkPp7w+wV6/1F7NwabnVLEcj6trvVuWF/QBAPbvTLNVzV3ocz4ztSi6zje47irTo8TQVZv+gFVlN
qClrXwRRqeJJTfm6j9EbH7JL+46AYzBTWAVKL/PS/Sp7zBw6Jvs60OquhIRkfD12Sk8lJJa07bW1
wafen0rdNFZoiyHNzNh4q4EyoBrdt3JUUddJzHgYKAJjje+DDW9fbSGen691hkYP1Bqfhqx/1Ofu
gW5MF9eXI4ljaH+imLjpNWyt5PfLcajeanqKqCmmn9CYCOyFRtctSFeCEi/6xwbax/sJLZdbqT6D
7TrpVm0O3drMAqrXX8RMMsWnkfi3B13W/1jaI+iGfnVTM4N/t/UYOIADFpYf+POpK158yE1cX5bc
GNgbNGweGnHb38+ic627zWhyON2U3fcaJH2B/ljpFNA1g/50mVy3JivkeBBV2ri0kbICUfDenF0M
Wr7kKKZYDkS8swmq85Y5n1IApNEtSrRKLyKo1KFdhOYVRtDY1+s/QHLGMGINZ0S6AhzAvvHYIfHP
qJWxxJrGt2zSS9CD3Pv6faGpxGelG4tX9tbj02wgKN6vdLL0NTMzAgCAb9RxhUvjgE71KdUxT1hC
JXmEDO71tUk91EOre8O3GxcSMHnrtmWzPU5dqgX4f4RWxw+CuwqPkZtB0xBMb8b2Ld8vzGyd3gW/
KuoVHatCMWnfVpzpqSP8r9azdYw2KRYArd4byry+B/pk+1b2LXH8jx1bgy4dvl/fNWnk8KENjNKT
72J4770VfDnK1gZWtCr7WvuQpemqj9dNyL3+zMYuUeWZNZnmULDE6AqwsKYPTCcv81BiTKZdv3uW
APF1Y0VOlz4KO/153brUEfHEsfCyNzE+vH3PsxOutSK19AbGm9qHfKzR/MpYqgdMn2mAqEZCULh8
u25Svqe/TW6n8Mxka5C5s3qU1/CTkLoycFI2Vf76N0Y8C66OahZm0d4bWa1Kn3qLM5CGlX2YGSO0
Twvj5boRyRMHgKTfRraVnq3EmvBXzM4w5JT8OJkox9kCb+tV4CIbDhgUOFRpdiTLrLAr20HQd4Nv
AtRrGHvbLc4gGHQrCJJmNmXVp87nTex4vThdX53MClhrMe2rgUP0YgptGQvUPvyKJa7pHIi/POo6
UxR2ZdECBhDxtyHYC/B5rg0dcRvBknrDLhc1AUeo437WG0NXhAtZaMcADDKnLRu9eI26Kea13bZB
4doWkQYklJlqQTb6YMVTRSbZGwA0Gb9t7Q40mKdsMRSwVVZOGs4OxF70FRNpkKPUnKM5lV+tZo2H
pTlkRvrsa8wMZkNPmkIF25Z9wfMfsouRnZeDgGrCD2lWsObnRdA0KprT6yYuhseINXR9XsKEBz5n
y6NAmCkuZckL4mw37T2OSvf9HkOzsGBqAhIeM4cKSxqm9XQAJ8Bhgw5EJBvC674vC4tb6Qy32CZz
ugezrXxOwdtVI+7nHPTUHl0CzWGv5gSAgGawoDd753DdpOwsnJvchcU+JRZonFt4jTUe0RQMDQPD
/iqUnsrK7kKra2K6ZNtNxl8b+jkl9/WgeNLLXeL33u3cP+MlhFYsmKgqFtlZHnaOwoJqETu/zuol
tYoVFlyrCMQwBxATiwYVSFNqBR29bUhA21Sl30f3RlDeNxqs8PXJKaqDUSBiFO3x+meXTZBgBgFB
HGAhXMD7jAkhsENsHJHIOG1c2EYETpI3/E8Hv2hOXm+/6P0SeX77XcPscTjmfzH46GH6B8y2qBPb
uLHeLzPvVpNRMiAGWzrE2KqoGMShbVpV31IagTFeCQ4jYxuY2XmeXS1aa/cTzjEBhLcc7X/GrsAg
CYP4H8tRjVmGD1rlHy2NPPYuvTEN9uS2Cw8Kpr+uHbldLP1htIli/2Vf2UZJaHuEgqRuv3yCRweg
Zjp+liduWs174aL6LER7uv6ZZYcCrzaQmOKlCzKP3epJDzyjR2zkxX4zB7TBrBUQqCrWFdken1vZ
Hb3cYNOIyRqW9MWnqrghtD6Q7mfl1wq6Gelq8A0BhEcR8oJtxu/KdvWZyxIfCWRkjxX7QnXuKo65
3AoKaVsEBthtl+YIo15ZXaaQldOrZDC7pK8HxWeRDeN4GN1CoQMnEAJmO++3i872MooX7kaT7R97
sL7Op8w/kEP+6j16gRE0JIKStFILVHruzyzvOxla1VXOtBV06En7LOLxiBF/CNt4tyRSUVtIN9L2
0L9zAaNH//79EU/HYizXGaYMlFbacsWw2l+ww+C61VFhBZ7dsfYXZlGKga4jUmE/fczbV15+v35+
ZBfyNmUApTRAtC5S3kls87EFHg18RO12+pq1BIBRLVhX/BfEa9etyYLCubVtQ88S+3JdUtuu0QKv
qOMgAlW28VjrXfrkDrmveA7JbUFlDmOc6AXu8xttLvSlnrFzHYTKoegV0O5zqlIok3kAxkrwikUJ
APnv7lne1BNb9RqJNrCW4NQqm7eRFESRNMmN+NY2xuVi3Hx3lrq1BcubjQwG6Nhw6b7U/efrn0WG
htjO6H8s/PuUPvsudHLd1HBxJWs3E3Tf76ywvMluNnpr5M5GoAUiVPVApNn8uc3d1k1WCRLTETY3
FarpgxAB+YDBu0Qc6vtOBFmsCuLbNu3gJ+8Wabx3PlcIfyBb3oGLOSR6hmTzHx0kFvo4hASkSMXg
HDJVE0u5zF2wHbIOlQYLH49kEfcDcdrEmyYaQR/QTzIwef7t1mICD6caTnkBnqobjOZmOmy2kZeH
ZmxGtQfu1ABEZYmOt3OcH1TEAbIbEu2f/5rc/n7mQUYNkKdjdNjczj72FlBEWS0Si7cfGsyQKB6d
usyajwe6j3YQZgD3gbdfaGOtDLlVdwAVbf5gRp0TDwlyPRDS2vo90tcm5s1dEamcSBZVMOPobgqt
mMXZF6SHjT8aI9Ys0VM3ENP3orsflWFScuChJ43rGRIjOnCfuwPvWrgJOjrj8Zc/U+/FK1Wvdskq
zg3sG1fMqBrg0JAzll2cr1bIvHt08RRfSW7EB4scSvegzdqlZlTHvHGZaQgq/GHyPlf5Xep+uR64
ZBuFIQ4DiGYDc3l7E4yOrkUFsr+8XFHd3QZ1RKbU/JDckf65lV32RzhyzzF1NtwamFxWoX+sPaML
M4904WyS25mryN5lWweFVBDz2+gWgV3n/WmaCQdZVu7jIeZanxuadxDv8vXQpWn8FxuIERyYwFvl
4v5K7VFABiDjSef2nzBi8ctAtfy6CclZ3Rj20MFBHojC2s6ZabcOaeVRDm78H9RFBl0ntvgH4gaK
W3L7d3bh3YcR4DTRWLucPqY2NbJKcJ7oOtCplYZ+lDZP3W1ZDWHD1jLwdQ5S42VwAgf87wpnv/RE
oCiBV9Ux4ggBtL0nujmGG+sWGwm+lsNo2mHuzorHweVGwgSerJgdQhfgYnZpIatTtR7jiYYyV8Ra
yIGn1VfeeB991zhc/2iXDvje1vZbzsI5hBOrJZ2xmflM3/K2/VAOlhPOmfjjVyLsAIEJIBoi6sXA
DQqTQwMRcp74BWQhSP4MMrU3AMVcxeeRrgcURJsYsIXH8j7Z6CxvtqaJJ6W5ZOhnjHeZK37N1LQU
hqQfaZMm2trJKHDsvH3mWT+P2oCPxGvoaHGQ2vSN92vQ/C+943+4/pUuAxN2D2EPxxciLMaecV/3
t16aN/MEcJJTBQ2pAODok2X196wA4kNzU8VrQebliBOY9dpU2FHxfe8Wok+BYM1WKJFpTXEcLR/k
2c5S/YXzAZOLBw96J8Bn7fZwBIhqHAuTJ2C7CXPxRCBDRioVI6bMJTZq163ej5ryPi7plksGnxZl
4k9POf9lddGc/XlzELSxaHiCFmFDI+6rE1UPTDl4N8rEpO3DSnTkKuZ9R6aP1/1A8uYFEhEAUpS7
AJO9qMLPBm8ru5zKpKhL5LXC1MPWzm6yjL5NQou7tgsFhEkXq7szXCgj4OuqGGgkvoh5yq2uC9JY
CwftvWs0bs+IyAh+Qm99hKuWcH5xP2bWE0Cth3r5c86grU0DANw2XQQthJ2TzDw3bJQqcfWfBvcN
Qmv3Bftat93JpCq+DsmZNrYm3jaLYDsgxn2/NO7nWtmWeEkOBrnBJZOH1eJ9avr0UJt9rPiUBv6x
99cY1oW8cpsEwHt8X5zxCyoEcVAhB0T20Y1X8NJ3cQMpRTDtR6pHmOQ8b3kTyrDYRZzq3SaSpZvL
ae3xsrRYWPlQel1+Xl+PdO9+W9hXY3LdzbhrwUJfFzecoQNq3vvCuDFcFRGiYi3+zgE123NWulni
i310qHGf9Y4CJCt5d2wf57/75W8f7+xaXJx1AsknHlaOsSyxzzWMh06LOQObVPNDZdrLkU+kuAUB
Ew8XzmtAkD3zWAwFgd5MWxwKG8x/xtoKtBiN5SQATlCkQdJtALsILjq0dy6I6aCm5s+5g21gYghz
SwTln4NqsQlnFrZfcLYJosRhcYztk7prrGlDlHVL6AAD1ufQ3jZXxYIkcfqdue3vZ+ZqrwLSLcNb
b6gevPob6TnGVhW9MAlW4P2aNjc+M0JX39oIi3EQsi4/siGyjC6oPf3JcPugB/9k5ohH0x9+jlWh
QlFJj8jZfu7eSTV3m8bRsJ9tSY7lRgrPO/ZB74ZQpH+R173bzN1Txlzs1DW3zbTnJxPkkOPwnU2p
IgdSueAuqlRMGzQ2Y0FLV4TN/IkxcrgeVa5buOCoW/K5djEyxaA1SYNOfGsK1TtfUrc594iL8iG0
EFeRjtsiblz3mB3ZDdR8b6HE0hRB9gX9lU+eommvcMILYjqn6Ocp02GSAFJtNHc5MUI7dw6T95VO
NBzGjzbYAqj4dn0zt89xceP81/9Qsn/v+wJ0BLm1mW2m8qAtDCMnTdjgMgDILkCdNmrrH4L4iotO
ki8A/7wVZ6H8djlF4TQNJC1aWOXCqh59bs2PPgWyV0sbN4DkSxN1Pq0VBMCyo4YhCsNBOQINyP0z
YBVAMo0lqjea95GPeGg4x0EjsOQqgpb0WxrgKUBrAMnlxdjGYK6pWHpYouNU3ltVO51mQHYjD7yk
HiEH0yftJ0JYHdVr20a0rFQEP7IzcvYL9jevU2mVvXgrNnjOD7WthSNXpbcSySLQO9nI5tCYAJZr
X4fD3FBb6AJNPnLkPPYf2Ydq/Zd2mxym2PdC/tAeyM/+lxWXsQhVQmfSr3lmffv7WdDOUW43UgPW
y4lWwTqv3wjBwRRezDRLNSEg9dczY7soDWRwvfbgjYZYSHPrkM9ua0Khbghd8sCn6i8i6Pm+7sK0
sI2iGAWMua54KU39oWJcEUJl1+q5iV2Q1kQx0HTA5rlMS7j2XGOYySvq/20he1Tt4syDqRMsZOig
oFUMUQ/Yx/XwJWlevHNCc5f49QQFYubCxnLDX0o/LA95zEInmKeofAF2LOGffAXyXyKT9d6m8d71
TGZxYAZhcwpTsOnh1fGd5lHJX8XTlHAWsvsh1ngMNYKyDMsxmbpTMYbZJrWi7EIqvuQetaYbeTUZ
20GvnCVZp18iF/HKrUixzSozW7w5O23runp92sBh0q88P2h23DxAECTC05wFmnsk6cGJ68TKglJR
95IGMpCUQX8VpF4Xeu89QUo9ArWQDEBS5u1tayogFCoDu5WxhdgeK0wcbS37no3zy+CXv67vnjx6
/F7Dtrlnm2dk6aS1BGuoyHgcCBoxYxeIhgV2noc6nw/Xzcm/1W9zu8hoM9qmTYcVkcooH+YCLF6m
vhYxyKaWD/+bqV1cNO3V0roUK3NdEov+QecpHgLP141I1B228/Z7QbuAqDWiIWgBoMHzPEZlfdtU
B2uOuq/kw1AHzV374GJ4dnozjvbpumXpHQPCVFAP2Zg93iP1eTOxuu1huCVj9uJWa4vSLn7nvYfi
ctxgNkH1xtz4lffp2MaFjDoOJjvxT713FW00AC0sgAEZgSxMplmYD6mwwXtQNPxlRpvtvs+yfyAg
X90yXnnJPI1O/OeLtrBYjHWgrgS22Pc/wdOXFWw0qP5mw6o9OFyYNCgnDO1bqQC8bRxV/Cf/Jl77
RUNeDCAH1La1i3Qp7yxHQGSFJ3YwHNoXL4tnK0SlXn9jH9wjqAiaT+1tcdd+bvqjNyarfxjQzoxU
U1XSB/7Z79gnTVkpmIO3O0dcBzxxuMt/DB+aG3ZII7DZBtZbQx67H/lB9dqQRaBzs7tvnuamSUsD
PRJdzLfuqmNg4c955sAd+HuH96UL4oEGfSqxw2JuHnoCsoW25bFVobeIMQlFWV+1np0DlS5PV/Sf
eeKw+bm3iyNzVCakIeF8QbuoTXV3YJO52XjuvlWHNQbK7kgf22N7mHhsROhxZ4Gqza1a2C6O6+AI
8DG3wxNWzIHe39a+p0pntr25chT8XewWPbO5R7Eu615/Ww4DNFADcBE/b0J4bhOoW/ey99/5Ru4i
uL2pInvbmobB4sFYYcSON8O9YPTHsIxJvzZl4KFZHIjF+pu4fm57F9ehz52Nuo/FjjEUkcM8XPWQ
Qi0lcqLy1J2mR2uN0oe/+YouToOJYShouu1rxyync1V5ObpbGSQsraXgmGJ2U8XNKE1Mtw6+CwyG
j+L/bmOr0bcHz0QwEW2loRnJrFuoagP4oRlVmE5zFfDBmENwPgB7vdBfjGA2Rczzh9THhBZY0/oo
E7oKtCZLRc5/1W7LTRP95IzjV7UGEKKFtjSB34LlQmvnN4s3fjAzQ5HBbf/k3qXBlYqhEfAm+Bdz
glmjjZmpC3TfeB2nVIsMakWTCxW5DpNoox3wUjWLL13lmcldgs6GsafTgFV6DhJ0yAS+TeDZAzl1
Hhh2dWdVvqqWLssU8KVBr+mhI3Eh0F5jWr83TbQy+7nLT5Q3/W2uZSL2TCM9mJw2ihxPusIze7s4
YYyiotCxwCXd5mkg3PkxN9PHUV8gd4UnsOFwFS+xyuL297MkFhHdtCa+WezsA05QtIy3yCyNdg66
fFBcIdLtdNHYwWAu2i57MoXc7BsH72sO0AV1bxquYdqozEHAaubdgfUQsbye88hSZrTq/mtvd52k
Zt6ABQn2GNP1kC/887iwb63DW8V3k1YWzy3t7hAGHMFa6iNaxDY9LVVqBbm9oqgIPRS3BIqw7swj
dfyXsiWnPlt+6KJ+WTp6crz0Lx4+579k50Ir8CyVp2PNaA0d/dmAxraqECb/jBZKYI6LTu5ecsuu
PbssBRbr8CLCfFXotM/myo5drgA1yw2B9QiomX/bxu+ds859TtNp4QnBSOTIJhCdGhvUrSOq9rQs
B9h6rf9vaV/ToAZUkF0dWILCEQamxcnw0A68VKxHdthAq7DhzLCgiwnJaZpAstFruBm18VB6/e1q
vDIgWUsGOrBe4QiyAH1ubHcn+CMgHrWxIv9Mu5PTuF871z2sPDumtLxB0HsWq9cqEh3VAncFKIpS
dw1iL0A/LBrMWXsE5C1kdR464h7vccXxln20rR8GEndvI3jdZaRVa1WjDsG8JJuLKCVraE6q8Cjz
QKCNgQ1Ez/8SDV5pE95zTMeVgxaBM9uhQ7UwJZgQKxS+obK0/f0sELdg9027Apas3ov05XM13wCU
CLKv/9HOLuD3oszAqw8fLJEfdNaz6wuQHd120LO7Hnyl/ne2dTv/swfRef4EX2DUf3LdeoWIJ0Bc
wuqeMt34iPres2POKrESWcgHdtu1NuyMgWHk99vom5gkZcLAjU0/lOPR1h7bObm+MGmw32jfNhVz
zb54SmeGM2NqEViWwgs1AGLDCvCjsAJFSF0ehqjmpzahCqNSX9/w6IhQHjR89yfL1GvXXBygdFb7
NBHjxMr81/V1KUzsAaTctmmXNzAxEy/qnYfFMBUuIfXx34twdx9Hb0hbjKPNk8p/KOZ7XZ9uamIn
FX+7vhKpE5zZ2SWKwljKXpstBAZW62G2pjd913ydU6ZSDZAbwpysicsQ1B+7w5T1NvqgFjzBzG5z
98UXYBJWtLHlXwWj2YCeAYK2h40abLXHiXk8gURoMOt9ABIExWeRPRZRFsIQh7vpH+wZTNKlIHT0
ERKW1cFlpLNf0PauIV1C0TUXz0DX+WHWYtpi0VcVYku6PCC+N+lODEfthy3MtDe5TuESol953HCH
nBw/y6PrDiFtannAtuHONbfYsDs+1upoy2jgQ6HiRj5tAlhAA+TLE/7PWtxi5DdqW9uKOmAGjlrR
+gGQ76DwtrP2YHTmK3UL97WA5tYzOIuqZDYaHnKWFyBt6NgdcLLW6foPljkW0NwbjQJAHxfU6MTX
cmvtcRYHR0Sot2D8NqjTP2d5R/oGBhGkCcBzO3t8l5OLpYS+EnJF75+FPlmYmVzwlr2+FNkXRs0R
ZDJ4lV/i5UQ6A6s8unib9m9od3uqaQzVv7+7Z7Spyxa89PHvg99dQOdppSoNQFncOl/Czns6Uxty
d1tCubphn/cB09LQRsUfyrOK3ZJeLme2jJ1UXz6WTttvttL7/Im8jSdArF6H2E+0u+KtiL3D9a8j
GeqDD6AO78HpQX+4h3+Ojd7nA6bCUKV98xLxBeMeHt7SIOmFSrsR94mDBEGroyK6/XOasfemdynP
uBiL6LushHYFOYCrMBBrdWigRHJ9iVIHOVvhLkiXzB5Xa4SXw00SC7PwwlJFUGmt+3wXd05IPav1
iImldAe0XG+s0KrjCTFmOo0FGpfpcQ21CIr3sU+jsjr1LCrAxxipdFSkjgrs9RbFEcz32L85q5rU
ZfgZhfHcOXOYiTuvrAKSql7W23r21R/AX/9jaF9TH0fmTjPq20nejmaw2vzRdAAWGHhM1/o2dcjd
shBF5ir9jmc2d9mDtgConG7RyiJ3Pn8R/ffrfiKNuRuFh29h6BrYyV3qKPy2ySuAh7OVPbWzfrC8
9Naj44/rZqRbtw0vAieDx8O+CGKSbvEBEYTX2xWu1GH5ylevisQG1DHqBDDRg1Z0k+IQbE5+8cHO
rG6be/a8SFO75jqHVc8sfkx685iy4o43yxfLEknjuopmukTjFmf7zN5uM1sBgLe3rZLkox4avVNE
Xd7FNF1vV6s4pEjMThraslNlxG6ffSs9UG6MVqsoRpv/SpvuFg4lGvBBg6YKkox7eJBu0xJ9fXhN
NqWOE9idePUKY3kp7Nr4knc28nXLr6OFUBZq4AKGlp6deo8+gFoxEDxuUuBoB27udpHDpuoZqss/
VmLPkZkaE1hRFui2u19HNOi/GHxFC8bz+XDA/OG91mQkArXnF3soPzfaciOY/uSkJAJ5wZ2rL3dr
asZDVRk3Q9He18AVFZZOgjprH3Pf6Q4cz7KBkC9jmZVxoU2QDRsLIA8WDENlVeUGZVbfZCJ/BB9M
tFZ9F1QYKgLPYgfKQDuuWoCa9bVDasOGY9EWJFiX4iuYOu40fX4xdLRbmTg6FT0VmkMD0+Y3jW+2
wQzZ+26lMZ3YEdDWV9cs73QbE9+5DcJy209yh8bNhkG3u+k4Z/XRB47aXfDCqw0aa0LcOMvw0mfe
qVnNmFn2DUYXjxh5jYhoEuEXT+U6xsjfbwhIhzAMfaIQspmc7iFnjRutWo+SYFahCdz3RzRnXq3O
Bytv7Xyi4/Bggycmr6efGDPAy7U3H2nBoeXZll/cvJkP4G/63jvmTbcCcGeu/AZff46FXf2k+uqE
vrmkQQYsZrEMTZSvwnl1Oys9dkScGI5fl+deWFl0hCqE54OY3vq4ruW9SNPTVM0nPMIgd+ClyewZ
4gDp0uNg2/ezaR8Nr3tG29Z9EkbmwpOy/jAWywLE8OwEY8qQWNvtM2kJfIXqoe717SdUI+NxMPIg
IwzowFIbA79C3mlV9MM4E5RgXXcNmnXto2od4Bq8/54jJkdep9Oo4n0ZIvFqQe1B7NsUE4bBsqAN
MTBCo3r2uwQ1kwwNfL195KWxhpNHhy2/1zbYjh/btC6iMsuwRNwbUV6wJscoXPWz50UfrITcOhq7
mfWhC6Z6jGnuvAqbH6A5c1uW+Reus1Nrdp9tr9GjDNfRUyPGEAl24On5Pfz1zulnVILIB6RJGZib
rRQqoY3va59tCvRvxDGm+IjZKtuI7TpfjQD8WsbnKROQBXBHaI2yaoVTTwso7Mfm1FTurdBBdtq6
Y4STHlEti4nXAoY9QSwMIN4XSFyNwdh197w2m5BNbQ5hpr4BRdcwRU3aNmHlLV87VtqRMQ4vXQkR
BBQFMb6rwYjt+9+8fDbDrSXwtdLK7/46vBTLZPKgY1mNfjlI/NlUmAHGYpO6LvxQI1wHYbRvB3Wx
3vr2Iu61csSYBmQHgtnzThO1TvbsnyY2CugCZY2OzBEPjLxm3mMKOTI0APtv5jJrUEgelrgRfR3M
UHWNVo9P955RsQCZEmYv+mJ5aEu3jGrN/+gzIzs4deqegOZkyJoAd+ynyT5MHa0frNwCE/9avlVu
ysIB+pMvyCpxJ2MIa/Js95SNpA4h7lbdoID23HMzzjz9wySWB71Mp+eKue0pM1f3ULSYe8sw7xsC
l3BjullCzfyHwSvrbmqXz/aafRw6pgQmSQATm0YwVE1s5KSYxH9/XfWYLamXqS4Ti1XfB929xXCS
Ecxtf9tOJgBYWvFrTVEnszxogtDX6ze0JNF4Z3yX7ms9mUdgWUu0KfpkqSF0k6oKpbL7ERNeeN1t
yQZke3Y25r4aq7keykQTuASsgQaCQsWp16NSgzIyRTEwYL1xQCMG5Db1vdkW8dx0x+srleSL579i
zxFQk9nRJqcvMV/ZfMnh00ToP6fBOlXLpMjeJNnVNtK2zaWCleKicVqPI5Qi0rFM2LwGJgOnV/Z5
0lUVJsmne3fb7yo/HsWx5tmWABctOP5BZ+upSHMl+ds7E7uq80rNKc9TJBRm+q1gRbxA3LnXABxt
1jBD+tBTXQUf2pxhl8OAls+CqCDSeudiDmuqjRr1SCRTc5xi6CboEvdhvLFO0GtEnA435pX0tYim
f3oSiETVBJWkju+s7/a0zZxFaOhiJXhGAD8uglUbAmNA1MBMjKqiJvmA74ztdjfr6ZjbjtjOHuiM
0NulgVMOiuxUZWT7+1ky7BjoFAtUwjGdYTwsPX2qKhUrsMRL3q1jl/+SdC1Mo4CJzvWCsfzHW48L
a2PNfxREC7pBMWcg/0YQIdyGHtGZ24WTtDAq4WSIl7VNocUEoP+U/9ieYrk/P/ZMpZ0rOcxY3X/N
2bsihQvljkUImMvEbVMaETOaQLfrP49O76zsHnyWN9jMaStcAjk20Sr6n1vWAv6yG4+qumUyYAdk
SEzsHjTOgUjd7aDQ7TEDNSWeZdF0aAogjrMb6HbcDVEaaNH0EfpA0fXgK/FCXDNoBKLyAnv7kj7h
Za5pLa4Zo6/ArYg596PJyknh67IQf36Tbp5z5uuQtaiGHF25pF7FIXet40SssG3s2G0VEV42sfou
xG9n4syUY4rKHOepTMql0ON00OhB+OXwMIDgMR7M2o/arKQH/J4salZ9CeoGsOa5AEXh9Z2VxEvU
GsFEhyIIbth9zXxg4BkZay4AaqCPxtwhV27NW9J2XpBx+3bNio8OzU6F6FQQFanljckU3MEuKtq7
8KWn6zAxZxVJO9DplLr+z7RFUpwbhAajX7+CJfqD27QfXS9XVdJlHxrvXHgS9HOdCw1dAv6K2W5N
kRi6NkbdjNzNd0+zAajMZFpf/nyHQeaKsvOmXwLU1ftPTerJTlPXEwk+uX2wfMrfWD0EpMBEq3BM
dN9sES9lMyXa4vuKYCeJPpjXRIkLXV8gSfY9g1JsZAlrViW5+311bzT7+1h/u74+qQnUL4Dyciw0
DXanZgbNCS/GvEqM+XHpvw9MC2bVwIHk/OMzYcoGrrrRtu3CG6m4CU+EjUbrPnV0iFxPRdItuRbe
mdhd3b1TmkW6YKdoexS6H2TIiIDVDWnxNlaLIp5J9gzI5n8HVKEDejHlPOYUQFuTVkmRWcdyyV+M
yhqCnnNVjiBbleGg3IoDjlf+fgK/wwt7BfIdfRjw3fW2ebAFpwAXo2UFWY8RNQvFRSQ51RhTQIsE
cQMs2hclu+L/SLuyJTl1ZftFRDALXhmreh7c7rZfCA9t5hkE6Ovvwvfc3ZSKXbr2eXR0hLMkpVJJ
5sq16rYxpqIOZSrbrlSbPshHn5OyfhmsHh/HrL3r5uKWKEgH/9gPEUrQOVnV3MGsxfkhARdinxlY
at7hC0H5nhvgORVNyu4d3NYIF7dHeTJ6zcDBzeD4lbTGnfrHQqR5tOftWyPrHm8eB6tVUxQNYGSK
pDDSDNAIyG9/sVkKNNwNAr2Xswio9jQmZVQhLsiN4dZGgv4MBWxDGP12N2xjiLtW6jB2+YRCSWgw
9AfVOlCAHE6EQ8T7ZghUrQGXk896/mSM5SI2a1wovXia6BAQvb5t5795t8F6BXEJHXgJkGRzgWix
iypCcxApQrLcQpHyJU6s7xXVMd9Xlk9TgqGgfryGpNnglppKgecdBOF25+06+QXchtqK0iiZjV9Q
LJ0vg2TFtlMPU6NuOkrHy06yFzwgaQ3gPEhMsVbuRjE2V7LGTCzWjt9p1KLdLP2AcOAnc8juoK8j
uMB7H/pI8XB6ICRBs5XvrwGelNcdSaqwnJvGWWeGfCmP6HHCV9VxngvjR2rUTaAp6fJM6ZwGcAcj
AN0M+0zNWDTGvbvRm1+z/n1zC3uSRGlpYfUGJPFSsNc6VoF5r7S5K7NRkCPspdQnS+e2WkdfAxA0
glO1yJuhp1/zLjrIpubpWe4Bgf6TarXs9oyErdl/jahxYBWm66okqlD6FdYG/uUoNERxoHZQWeKS
lqjLslSLrDI0qWw6Y6wZAWtHeqQ5kC6RiioygTK0m4PKONDSjIKgRv2C8prupKmW+Zf9cO9yrxjA
//sxa7zcnISq9rIUd3YZLhrInpj0LSqi62np/xw+8htq+H9m1p+xMRNVqIEaBGb0BAICnca+16NI
nnd9H7jyBNhGdWBTQGYJAj3unK3FGvVBwTkPLKAtO6S2DADzqlRgON0MgbYhEjzIe11rEwPfUKrB
zQLkn1uWYlXl0ADrGk5XQ+rMXvVzrDyrdStvPrRe9m0oPcuRZg9cGXkgwmLtXSK4kIpUG5iSs0Zh
rpSVRIsFyW8WRQ9ZPJAX22xIBzhdhyquVDd/AUAAAQ+Gx5DvQsCDz3h1I1YAsycVWi+t/mQPVnZF
+lSlTtvIrHAyKW3+IpnDVwx6eACcQXuRuysKNFeqKhoRtgjqTX3zECmfrUV/unwJfqMZONcBwIWs
ZHKIxmfSE9A8AX9nvmYFLvrmv8pH000PvZsFtluA4reDhLmb+bbXhEMYeyIAwo7jAh0OthbAbKDF
yHd8s6xHkV+H9TKhtQeupdQzleJmNNq7nk2fValp3aUTsWjvvEDgD1fRncenKSQHuOdW1VivTCyH
VStSUsfSpeWho8sctGM0PI5zRB5MqRaVeveAJTCLIwWjLGrOfLkBtVnMaRvIJhQN/TVwsh3UOX4n
enylMuubSdCBs+kROnx3VpkFCU2P6ADdjMR2L5/576Iyf+b4EQCc4avnnP6468kyjWVfh1akGg4b
k8ntcyv3O934xqCu5JV9c4CkeABo3Us1938eeCHShIQaaDDsBr/9jCgoOJgwn+Sm6sDGMaHt/Uwm
EXnR3vt3YonLaqSqsphuwFK8fI1T13T7MPJyF0hiWQr6MZyOiI2BaBZorwwDXAE2Vwc3HvjxuEyb
AuQng2IaXytX802Lj73fiteQrSNu4osQJ/uL/LDGlwKXppryicDa4M2eajqVp31PQ4246Ga4ncNy
gFxKET/A3sXdLNHgrpDZpk0qGzCaLYY3SuQaj9yrOoOMqW6itz5Xv7amHQr8dj2uM7/drJQ7ziXt
m04vYHRyJz8rbqBFFRJXMZz6OHV+LqwP7h4kAA0yoMygVTH5VFVOSBWl+QIrQzM4ipIEiby8tpX2
HUQoQW6bV/rUXBtF9qxXw7XeTYIJgp13Dh9SYCEE0/9Kk8a9612dDtSagHdkrdr60Jq81SXMBTG7
uFKrXqQPuBcWcR1NvATIWM7UuzWaWUUKUcswIonuD3PXOXbbIEGVUESS6H1cp4LXZycFI1uLXDK8
1DabG5Aqog1wP7BrifTXUAYSNG92N1GTUUtCqmABFHOagCno/DeYJ0SVhyhXBu2uMG9+bRnVJyKZ
gsi6u54PU/wQCzgiaWpMKj5LSa2ExgjpCDYX0lXZzmNw+TLsfM1jHGLV1kPyBY5ezjWMvomHZJbh
Gmr/tWvABj1rJRPkIOvW8Bdua2SNApvcFeOpQwksbx1qcxk5naX96mXtkMf6WyHHuhNBLIj18Wuh
doLZxt23EpyzgNFpSLrOlL76IWZARWInJ7dgd2N+VH3wvKHV7FL1MTnM+NoXzovvrhZDWau6GHgl
+a9wRlWgS2sd3qhM3xOFrlI62nPJ5Bpp0Gw7A7MagAyAERml5vvl49zzHHzh6wo+Li0VJcnTnW5l
Oe4KwHswlxy/srrMXZ01AyZ3wPn955YIOlQofBo6BjW469BAEbFuCGKaaZeBwoY1yfhUqw+Xrey5
56piiYYpxkAQDU/XM/V1JGktLh2AHNoNUE39Z4vQQXDf9iIW/B8Ci2jOYvCYy5GH3MKHpA4rcZPE
D1FstIeuVUoXoyM50DQpZE5HoarxuUAtqPjwGsimacEzMf50ujb0c9IohjRBWBXTE6vmqzYv75to
RezI5C1zsyI9KpjgqKLETaX8Tk20wCgkt4hHv2RQgbLN2m3k+AXZaXa8vO/nn9i/fxwwVqoFLWtA
KU9/nGxK0KlZ6wtK+tIc1xcS0DQSTL1PrujXSRYO75957moQrBYK5rOAFOEbEQDMmdTI4wqUR98G
gKj06aEmIoWr8yRntYLitgJaM/Aa8+FOL8cGTSt8RU9u/XnygasDGzV2EQEWE/yK7XaudNRFL+L+
bm7McgHQksdJlUsULOYfk6+7BSYBnOEwBYpP3sUqK7tbubHGnV1p2Y0i97Amqb+occyAZWz7V4GD
nN3M0520uM5xkymVXcQRcKgvKzlAEyiviZe6+Q1A0e5wK9ZzOaf/4Cxy96VO5ZKlvysgYVW6qqu+
ZJ7kqvfFq+4AVR8BPJF6hWv1zuWlilbKpYtxS6LOptjOyvhl1xm+uATpy/krxa2Miz8zqQx8MsKC
ov+atYdkeDSnMrAaJejSwpfUT1Xcud0UB208B1aRITA9X16jyEOtdRM2T7RWkTEdkrW8FGqB3jrR
cXkA6bKvfCuDCehRwZ6eJVPcirm4nlUEBPoVVmxW17LROmxFA6pHoN3+NLRzhrjUUE4hMFetTpMn
t2orOVFPgtT8pkaYXRtE74jg4llcMiXnSzzgCxgXb7q22sab21d8aISCozr7ZuKWxAUT1AYKqepw
8wbPLtzZS1wVHLcuECqa8wNzX7OruAnEg1FnqQA+/HLZvOjkuOBCDTWeFxVrzMhhwbdDA+CjrOQu
nn/vsiXRhednE7q111qUWChqSosDALKfeWbljnfp1Vw6aF+As43a/nQoRN3/f7mRYAZf1XxtNCdP
r8NMW1DJWBL883ZxazUkQXZvuwM68cfIwcyHkCfuX16mD4vcBVSi1OgzkIxgfIe9EcgVQRfBqV3J
VRacp5U6JawCwinY4/W4TlLz3870YZa7iOiVQDZeQVej6hY31TTAtMdHcCDfdbp2BTKOJhiy6l01
kuvEUD/3inZoMfPu2BLmJM3pi9bmhbNg5MHRCnoV253f5KI6z77HffxE7gpj2j9PZHwDhaV5PYHu
po6+GsNXJmJa3b28ACGAfxTqLmfNM6VbSimpsRMRfZGmdw3oVCUVJiCr4/D7raFAaeEDGZobfNpM
x0Za9DitwuKmS2HA0V3FiXMHrIQ35bGzXXGVe9eZNzZ/1/E2sb1cs2vVgs0RFD6B7Ouxm/pS5E5g
wPY0NwKuLffJUeBZe8/m1ir3XBdZkqQzJhMRpnSQsptODgIoydWdmjqg5sQUlW8/iABDu9doa5V7
rE2MUgA0BKuTuyyOEsQGQmMCQaek9Iwr1bG+g3hKVKkTLZWLFqRpmoQm2GAUPlxmPE7kUbCZArf5
veztEUoLAwYxqzBV5Eah5mlQuIlddLsoQKM4QsynXAuj4N6N2O4lFxsKsvQ5lNOqsInQ1Lq21B/t
ZAoSAaFzcrcbn7E0iwYYSW4Wt0xd49C+r8SV6dEOwYGdiwclRcviXmnAUPJu1LCXWRFImJMIVmor
08Tcf+Q1oDfOD2awSCixinIRkZtwD3fRxXbRAVwT0uIlVm90WZRHigxwb7NKWpD4R9jL6s0MZX/8
mqFKDU7XGU4SOdq77c1fLjumwCI/5FobGi3oBIsMT5Y+2k5ORaniOZccniiM8QGRhCYLToc7r3TV
LtJUbJu+uD1xsmN8GKlXgN70B+YWB5/5FT6ohM3Bf/HMD7vccWVabWuQr/rPnSv9vl7vXIJSvzsB
S6oUvn0sRaHkXwLYh1X+DFWZknrCaiekduMM2rz5UCJqMlcHDZiKNEDy0u+XT3Hvhd3sMP8tB8pT
G48fVlrJJqi3i5cqkb6gjn1VWAn9m4xjReeiIAiMCqrRp6mV1VQyxiRKvLOYrnLfmNcoCNG1S/wY
c2W9ozuTp3pL5axNDrerRPZXdzl/gT/scwEny8E1M1ewrxPXCtd6YA7Wb6efHTxOmNhxF2/8OfdO
5o/Iu/zLO70fez6Mc76MFktammWFp3ge3WH+HNmlF9WCSvW/eO6HFc5zWVlZw6TiPIGks0JDd/Fa
+LmbIcw5FvqUrvwqWth5I//3Lf2wyfmtmY/MXiZAddPP6NajxDGa7tqzwic6pgxMxJ8+9TEZFmIA
UfTq70ehf2zzravO1OV4MXCkKNJj4uZLXouUo/a3FChvjDKh44g296nXqrUisxzduJDRZ+IsfvEj
9Ut3bJyMgSbMwejYQZhB7TrLxua67M2j37VqMRnrsgh0MAMT2oluArORJ/9c87ZsAWP1iEFR77KP
7oegjV3uhoKbZKkNBU5qFt5a2zH6EH38p8EB1xUGWMtgcIGLnkSZwO4pbsxyF9Pqk4b0E5Y7B3MR
yJDg9AovwQumxh7IZl3TOKBWJriQwoPlbmTTKFpq1bBajK4SlP7/ZlaI8uv35X+i/N9lVpulche0
0wi+Qaq6CutxcJb4NTeeGku0obuBbmOEu5FUnxR7kWFkbOh1OSO4Ar6j5/I9prVcqx4EO7n7iHyY
41OBEl+BRprAa8iw3Oll9rlWupu86ryWNIKsQ+Sh/Cz4RIvOaGbYorZDPeZhxO7r+4BKLp7J2DUP
4qbOfhayWZ56ehnbfqZDSWFSNxzZBfFp7eYY6DwUq8kyiFE5XoCvcYUJwXpMZ+8VaMtMsN5A2ZQH
8ECBgkIABIaBwUoxbYrgUyPELnfZs/lTtp2m8g0XkWA5RHfDrYhie/dSAlMDhSY0JBV+p/u5ik3D
AD6Lxp+j7mopRF66G+Q2Brh9Va24W9oIBuQ+R051G5Hvsv3pckQTLYIL3ihWoCOXQvK2L65IAhZr
U4RjOG/xr8/fZhnrT9jEakuOS4z3Qzpqmb425JeUftXbG5bcF/oXs32Jje9q9wl4SO/ywkSbt/59
Y1WaorHDgAwSNyN2JJJ61JjdVC9FoXk3lGxWx4Vm6NzEcg8Bz7Ap3MHTRpfeFx5K/5XTv6+6vsrk
gRoYE8lODCktgfXdwLIxzkXowUxYz1aIYFIWnmRIDo7iMFomBvQxjHN5Q/efg40xLjJb+C4EfgIr
TTSsND4sd4UXedYn1KdnX/vWhKIHSOSbXJQGC4BBtRmrs8AfPSk3wySLMt71Cp1HkH/u8BmcQNKN
RMFcIThttLf4oCSgcE5feg9fMaWbXfV/3HQ/vQu85kfajCNIOLAk0vmLGxFPqp3yqnsdHJIdQOOW
+kMoSpYETqKte7C5CXVvjxWUvDEpJsNBjLuke9CW4zALkDTn/GPc2rhQkmdJMcUUe6lgdNZyoSQ3
o34gOcXgtqgf4A0qAnBLjbgPqiNBol2IJtpzGAyHgtlm7e+DCO10pUVuShiNBoQUcxi+otzXmkjg
eNcCppMNGaKDkA/ioopBbUpmNKWArE9cOTHclMaCe7YXuAAZ/McEF1C0qpksbYSJvMsdldyU5Ltd
/+nAJI5qa4PbqD5rq2qsYGPsftbZ1xEPd4tZxXH+IYgZayWTv19bQ1zMGGJdsep1McoQFvqLhfOv
+smZm1e1P+gZ/gUieiIdx9IWxH/RSXHBo2lkIyEQyw0tFXgBxpzUEvWuBSb4b6tCTwatZSay8vZx
jE1vUXLBIvZ8AZkFKEwI1MjPRqMGyHfLSdMBHVSTNHF6tbbAoIEhV5vO1SJwvN2HemuNO6wxAouM
QVqg027zpyaYDw2Gi9A6lvF0iXI30cq445lNYyn0dWWl9IDJ+0NPnyMlFrj5Xn74sSDMjJ7GAxOs
RcQEiX04ZkAzWY8TgzZhWfnyeCvJz5AGc8Gh/+myy+85xdYmX9undssiGZtIyfc6uklQWbhsYC+c
bw1w4XymVTlBlhc7B3JboEAJOga0/zUsIsI3kSEuni/zuNRFDkPVrAMrDXkcTFYPau5LLBP4+e5X
y3ZR665u3qiuA18YRNkwi/q4lkiM6/wljg/yTxMVL8PtQg34aT28vJFrkONj09YmF8sxYttkfbee
FIYolvjXQDPHgiZqUTKHDoIZld9fA5w1EzLHYFjGOC/QVFzIlYbFzEZUD0Jlyj5hLPaLrFC3HIpj
YhNHo++sHD1I3zlZof7obNvHFNVTrCXOWMqumUKra7Bv5x6fcaVaHiKqODSr3bafBN61FwTwO4mq
AEGvQ9aB2xU7A/OQwVQg14fsZ1QRv+j6wBxvGDG9xGR3M8FbYcbfigWJba4KHGHn9pxY5x4/O5YJ
sE6AQxbS4iQJpviFfcYdtz4xwR0EWAyRo3RY4NhAv5AUbo3hdVDPOJ3old1xsBNLXDydYlanVAF2
TolldyD4Es9/ZDNQa9IMdq+/6AWfWOMiqj1bDVULWKuU9jbD16L2ienzcRpEtB+CDeSxB9Gw6jes
kEAowAYzElg6qV6DgoZpBX98Q7dL4qWRMzYW2jTAG7K5PeY2rCz2ISmMqxETWJLSih7APe/TZGBi
QfWmQQKT830G3kClbAERlXrgGuwxHItfJeig4hQ0LcWdld1U8psKtimWT2Faf53IKrYkBHesgZUP
FdufwV0ClL/wVR7jZ9AAChkt/OYK7TdfAtGaRz53qDDWf/Fdghnsj5VzlyKleTtiCBArR8Txo1+6
j4kKV35Glqu5pRc/i+rS50qE4DXYWuQuh6EXU27MsKiHSucRlL+9mXnkNfZt1yCuOq6jFVAdLNyy
c2LFlSyUr1BIuv7jSTfuh3D3BsCSSUsWE0uvv0TLFY2e5fRuAM7rsi/vPXHbBfOfmoXcyhrFdHOo
hkpgfc6v6CF3lx+LF6OTG/nLq2iL9/oOJxa5VISA4SwHCzQyhT55qOFHta5h7p2iMB87CmYKEzPB
xxokPNCh1Cpo+CSfNCqDgg+EREl1jMyf3SggUFmP9YJv8x+jTRSVMaPYhZKOuDv0WklUv1ELF3/4
ZiY3ZlwdBRu/k2qebAOXx4CPJVcwQ4N49aMEFsx00usiiLw+AEvdr7H3F29tHIp2fy9Kbvxb4zIa
sECSsjbgVlMXMP3FTiOgO+56uRD5lWh5XNACN3QC0Bl2dHKle9sx3QbqSI+R92MJjF/Lc+pVLv1y
eUt3TBJ5xSMDEo7BGZ4Bxq5Lm1mV2oap/HWeUic3P+uRICSJbHD7R6MsjuLVRik9j3XpFOybJZqB
WK8254xgHkCSoyG2gTKd27okMrPEKLQWMWg4KocVdmwGGHISeOD5BCha81s7XECnlSEnVQI7yr0Z
aqrHAh1TvO3LMDjdwf5KwvzBwAhoep9CCRIksoc/Py4kczo++pWVAYFbJvqqnZT0rAlZgWla8F/m
g+SN0afLVnayHbK1wi2yUxVjTBq5Ce0MLaKkbV+QYDHQtNoPo1V+SjpV5Pp7b8iJSe7VKppCrmIK
kxXi15fBUwJ2X61zLFfle+4DlY9uBJ6RFfys3siB7HV/U6M8+QncM8aielj0EXsr6/mtVunHpZlF
H2I7aQkxMWoAdhZwPZ3JkMkdOAXmQoGNAYzbYANSchGD1h6g9MQG91UpFQM4s1TY0MPyiVIMv3mV
GWK6ynbT4/pGDbkDaim5eWtCUVd1J1Se2OYCNJ3mca4rrQnzOHsfSX5EjdRjenE3AaJ22UlFW8lF
lbFvEqtTYcpue9DCVs4o/7xsYS9ubQ+Lu2zgDxiXqIcFmd1b9i89ul3V8f47G9xVkyJziKoOh6Us
eKqZ0jA8axFqUOrsXba019vD2ayKrqDwBC/jGkI3H+ZQTVssTKQ0Ib5XWLD4mlcDDfK9DW0fwzhX
QN0kCybXRS6xf07/mOVLa03exKMJmp5wBNmtFX+jtkgXYq+dQcyVOQ2CI9DS4XnkiwiA2SxaVxaH
Q9U6MmZBanrfgp66R63NKr8MyoNeP5W9dEhY7ZhVLdjcXb//+AX8h1RTziQewBkXtgOIACpUe+Mf
0vSiN63go373Adqslf+QkrqJLdqiN2HnRWHxRX4pvPk695evqU8PfcDcGxPS22EXpgGKIJddaPco
N6vkIos9Q2lMn7FKVlSfGhNjqA0T1Pn2cuvtWfJTak03leY0wUZyY9+rLsbh3ATB6gtEvh/pU/de
vPwFYPHE4rrqzb1oe1Bax6UBz2/S12Yx36TW8C9v3N7gCQRLVCQP63D0mZQgYwvVTWo1AEQ3R/A3
h9QxbrUrAO382EvCy9b24hagFZjKxLgpetrcW2p0Zty2VtKG8zKGtV09Vq16JS3Jj8tmdvJ/1Fw/
zHDvpZVkk5wuEsJjXU2zV6eq4Wl2HYWRpVeevsTl4IwWA1/80DPBEs9ZGVaI5MY4F8xUfS6bBYKJ
IVPmsFCeMvJWL1cmS7wGxFax9pA2vVOaojxl7wYQC3N1sgqaEZDHnPqKAfrjAVqtbZg1X8gcO5Aa
Fdyx3cPbWOAeBHvMjaXRsjaUO0h0zaUryTpULkV4U9FCOB9pYjtaWIyFWMhcS/ZQ/rF45npAm3Vw
3rGUiWl2KdZh5OSxrosDxOlip2zLL6OmBJc9cS/6bm1xztDpGdNtJW/D3l7Q7ZVAfIdmUcSckf78
ryzxomNRXRlZtZ6/3LwbS+zQSvHIULuTURwuW9p9rjeL4tXHQJpbmZWVtuHyOPrGG8oqyYozzNzS
HTA9AxZ36Es6af436M3tyREuyqOVE9E2xsk1iu4n87smAaraiBCqq4PxH2zb5XGZIim1pYx1WOkm
zIeMLZ1RHWr8ZrSOQzIFoCYSHJ3A48n6902YX/Kki1myXt0MaQ7LfSa9Xz4ywdUlXHAAVYRRphrc
cNDfM8goLKx1G0NE6C1wdsIFiGWgXQSiWET34a0AujjJr1iOkDf+urya3fAOQhbbVAH5OeOGjcwF
n5/QWAhTNHxB9LWMR22lt6bPS145mqjCvn88yD/xSO6wIVoT5M5Uaw1InWSnDuln3THTXE0F8VVk
h/NumWmQi5hhB4/+ITOaY679xfAgLtDHUjjXhi5rxGwTJrqp9ajyrY7ubWALTFvxLx/Rvit8GOJc
WokLCgo/HFE+tW9ggw5NK0U1brnpJtFjv+PbGOPSQQFngTPtDJ9XZ+aAL9cOHwtS7Zbkblk01wTO
4PKCRFa4BZVWr06KPEB1pYpQqp+C1AY5j1oI+BZ2Ys/JYriLquQL9PIgtBH20C6Yot5VJiDh1dSN
5AdKRNi/9fXhIh0YFwxFh36SYZ7pD6tpvZSUjm2oWWwIR7AvHinC6+yABai/XvrK9GR0R67yKNeu
66mOdcE3w96uglRCgyAISAfOiHmmKDbTrDF/uzwmF3MXFHVuZopUC0VmuBef9TZ6KWB8C1sK7j65
mgonHYuftKu/XfaSvWza0qAvAOEpgIOAGD0N5coEEqChInihfgy1U99VQao7+nP6cwmAZxOirnZC
xok5LuLWZlVBRwgL05JQj39CfEXg9rsGDJAmKVBoBYszFzBGu8ksmxltKGkDiIveY03EtbPn8chX
/7HAXawoS1I0smFBw5B7im5wW0BDyjMy2bOsJ8Hx7DrCxhh3PGOa223BVkeAzM03Ff2R/La4Np+r
A/Wrp+qqC4uQfLpsVGSTO6NIUeJSAqVJmMzX2cDCZVFcTVIEwLidgGttt5HLmi07txaAl/HVMVfZ
EWwnzKtIVHp6BJXFeEkNgT3RqrgrJVuUSJEOe9CXebLj8tZihY+Wveije330+BC1XReXQJtAPi34
kER0R7UkVLw+zG/NxiGh4puvKDAL/H1/WcbKiLnqF/Bw6zgvIfkw4v4uGnUSihmwSnIxjR5e9on9
OIEqKziRwJps8OrK6djY6sAiHNcPGT3Hg3KQ3C52MCQ7Hofb6E4RvCu769rYW7d5k2Li7YoadYa9
wX6BVtS8fIXu1H+5Ji5WJFmuKi24hsPaH/3FN/FNkATTQ3nUfJDx/pcL4sKGPpkyyFJhDGUtl6kM
ZICTHy3fL69pN/xttm3d1s22jQ2zUn2CFX3+ljRXsil4L0THwsWGdKgxpi7ZSC3z5FOyVFeLkR8n
pgtu0W6MJUA5IF1ei6zcJZKY2WCGM+6A8e88vTkskO6K3s2p8GVRI3R/x/4xxTeg83GZNbDPoQcy
P3Z66UIDSZAziCxwDefJGG2dxhKuaNkBhpIHk9V5l499r2yLvfpYBXdd5ky17dLGKno/flJuFAfN
Hnd+hJcd9ZvqVnQ7RUvibo4RNRAh02GuajOk5V/kVnA3RQbWv2/8eGBxAw4x7Fmav8tR4ihx7Au2
bN2Ss0C92TLuqrDC0EZ8nHdhUjvkeaWsyu67Q2G51AekRli73785HyfE3Ry9jtgUt1jRBApsE5qS
0Fx31L4TLEtwc3iwt6VUpDFqrKpYnvuycOTpURpfuuKnkouAvnuNxhOn455UAInRCmewNXjdTfSZ
vCrXK8upFWZf2MH219HR6WZw5WvDa48Kaoig2T4KTnH1tEunyEUKIyqMfJnxG9Chu5O/9etc8FP0
XD21gXyNrExw0Xa+5LdL1jnsbIyKAfgvcYoNe2gxgJcWMZI/5uDbaqoh8PTnsHcQvgFOYBKUSW1d
5y4ahIkqqyloH7LujbRXNlq6ix1c3sNzz4QNfIra9jqtipmx07tmNkvXxpMMWUPpihHmT4MGTgpR
rWWnG3FqhvOWwSrMfLZgRr6SP8fgGAChR2B5vTdgRvabeU0tUNQywasrtMr5R6VXM+phSh8WYAGA
tD3yMszGW07zVN0ZrnwYv4sgLjup0slCTc5HJtIOYKeCST2MD7X5e5UUILWFun31/wCN7wR/lJWA
YACZtgFBd14qJEPvok5a1gMZZ4GMCyOFHggAjqt0eOVjDFCwp3v+gpIpAXIc3Reou5/6S9mqeVu2
dR9WcRxKWftSZJixqq2ZCWLZ3sJAFQm9HwyVrGSL3OENua7Og9KOgIqizapDZA/v2mjgACcParX0
/0PisLO6rU2+/QhZzq5PZdicY2SFmNQpXRQ0PMubTY+5FeaK/dxralcEuNuxCz55bKuC+ZnzqU05
61kEsh8aLtU7Ga9V8hJFj3980VF7hAKCBic5l4rrpLGQ1aWjYToAd9Wqcpjr5nUvp58v2zl/vNHR
+bDDt6lTCA60eoulzHFyMFJwJqSqIM/dcw18h8gWWbU8bIyCnDphrLeQkG8nGhr38HnMfdcuSFJj
KEn72aEJrbvhzzu2WNXGIpeSSDHo25NypmHdKIeiqY6sW17+YuM2JlYf2WQ9lNgxhH5HGpLYOHSl
n4A97LKFHfTj6Sq4NCRiGpMaE/s2B0pAP0nwAzyZzXdoxXqGegWgF7ClwNGL4+L6P5++1KeWuWem
H4gyRAWlYd8NTt6BAEyC3nFDkQSJ8Bl7d2l7VNxT005tlUs2Fgn9Xq+SH8tqcW2Rl4uMcMFJIXGc
Ww2MNFoTO9rc3BrWfCz79s/D7dbv+OckA4U0ITL2DZTVPiSIUXRq+k/tKLKz/t7z8wGxLERiLFDM
cusxMkKqXl3PhzY1hOP6B3PVIoZOwmupqIGkoo4Rg0aTmoL84zeg8MyyoUOBCETZK3/Uqds3GBfT
aAPLhqOC+KsPSoZ2gi9pbntH3lqfet1RO0h+dECVfPkpv7E+ULVfYw0iq9LD1KggyduZ9oCrbn4Q
d0mUWanrmeIHqfnwpZK70Vkk6RVD535Uxz8yc3le0jTEGC5Q/nN8VYD41r18T3edC6RyBrS/cL48
dCPJ7SjuMgSbCDj/WtOv1Un3aa0LfEs9/1zASrHxYLfFhYEI1OnWQ++habuKURCRAcHU0t5XJRmk
efaDvmrxyDY7qB17Usg8HqNieF16hNgUn8oqBUxMGbUDaPgAZ8yG1sEIGehGIeCAvlS4yEFuKI4c
30mqiRlKtb3TIKrsMIPeprMsGlnefXKAw1JVWyZrp+10HRGrWKLk2K/KMp12ytxYEnWIzlP/dav+
McEXCsw+7+WugonBumfQt6nyT0y2vWVqXaVHWj4lx8s+cJ5IGmhygKZalTHluLrB6aKaBJiQWLLR
Mryinuz3bhJEP3XPDpEkvGoCa2ceB2O/a4hIDRTb4AuJxOomhQzdGJI58zuTOX00e7Mq6uCcP9yc
Ha5S0eQda1sdGhjZcTgusVvdR552Rzvw/RhoGgFh5mg/BRt55h2cTS5ZGEfI0RcG1oYqOguAZOkf
12kWx/6Kb33Mcnrmd9tLXy9b3dlQBDNbByMo+c0PcHp6JNfLAoc7AgOLsW41td+KuVPc3LIE4WrX
EASY8OkGlcIzYvVFkSUptYwxtMA1XEIIejBuE0s0g3bm/itEB54B9SNl7StzeyhNo10qUwX3j24H
dJVNE6h66b6fM6fOLacUSROepQurPWPFVoLg2zD4xpSNnHGx8x72Jjij1qu2B1E3PRis/HNng3bv
8mmdBULOHBfyLdpZnWIgN07Q1RmQVHayA+1HfNgPjiFkjVDX3Tp58n6bww8G7b8CGWBuN+OksauF
IdOL26L0C5oyiI91mielgwkKs+XGKNXOKaGz6vQVFCeLOQFVXnZD8qy7UbtJ87LRoF7ElM5ZGip7
Cu3lo9KWEnBBLQD0aZffAErGMMCXd72X1BARvLxje25n4JMForIGFLH4gNHRQaeFgngYx2+q/prm
L5lI1vH8633dJkuDRhQKEzDFhfURUb21cpni4vqTz7ziBxpgbqs5BT7hNVenrrhQt+voHzb5ON+m
aieVLWwaRfVQZMCtl0oPCtA6P8blWHp2r961RiWYADpH4Z0ulefAMEjBMlvCS1wb/0PadSw5civB
L+qI9ubann6G4/fSMevae99f/xIcacnFcAk9SRvSRRFbLDSQKJTJDI4J3vKNW/EPecI5Q/IzAotn
O6wTVpvN9QXGQx6SybICZUTykS9eHJMGuk4tFfARp9iKm695sDXSV2W604OXBk15EqaDtIPGtdYE
xWRV9waZAZNXsBl15/MvoA4eUjNcHJ38RnP9CE5haXRub9Rr9yiZ3EVBWIBoHHo8KCfrMk2mAkg8
gs1W1y0RAt/C8S/W68ZjMduRTUmdbUhCaLIKrUnIUNODJclYqVmSdwME1AY/Bzsoz1WgJhCtFnVc
fhYxaMZBpP3ttpf0OqIdgcCzSHq2ebSrUkdlkfJYTfBudJEutJIix1gyI1i8YoFo0GF8S4Xu8yfV
8jiNhwQ3muLyGljs+NQ0BMY4+KftCCcgCoexI/QAgPGYXjquGwE3Qq26caj1ljiq4FcU+LT9QfqM
thCzEW2Fyxsbl1RqaUoXHpJ5rHzeaBVrxB7ziigGt17Wtd9ur+6nsOX0y2SMqRsa3kefVPEKJW6K
XG5Vl0hAQSnSmZDq9ggljmINP7iCSeP1aTT+ZFEho0lE6Nqg8TXnBH3utU51ibwW4UdcFps7Ej7k
cE0mFQmhOaEVhQDFHUI2iTP7zmRVLa98cw39Nr9+BBWtKVqfKGjHV8F0EL1o1ezqHUtQiL7oP/yE
gAeZdtE/aUjycgN9n2lS3Qlz/WLSmYkyuryY2nKWWre/In1lnUwR8TdoVpLQmnrt8GGhzUIJb/II
ko1JZFbBXYNRittWPuVYaDPUonVNnS5tBjOtI7gIlaYH+XnOzMqFqICFSFf+VuxzUBWAeYupAXfd
RR0SOJD0lT4d0k6ZcDelPVzso1cuqP05HY9twyJEoMOlk4t4baE+a/AiiMx+h9S4bg25CmAmUHIr
FmUbb1hHlb9nzVZOWUMpV326MEalc2acZ03vkXdoqxCj9bKfpdUeU24247vxFHB/OIV404BDeEdS
90RUZ6Og8NiJmXKUUsVUp30mRXYk5WZqfK2y2JmTh2Rk7pfr/p3tkkN4cQmHfdXFfDOrrnQIPHy1
0px/gDoYgSCY5+z0e+0mlRsETN7O6x/xbJf8rgu7gtKCMCoZQV5dd3aWKXY6qJbUgcz+XWorxtm7
iiTG2Rh1zxvcMLVII6huL/iNvJOn77e/Huvvp3Yk1JazXiWbZBxke5L4ncaPjOuJtV7UPkxHxZgG
dCO7bXdsEwxXtplp8Jml8qk9s0eYWR5RN7owBpWapNgWSm0j8FopmwLNwkf+obejo+DoL80Tqwhx
FYvPH4nmdUZ5UY15zO24tfSWCOhQ7pE/NWozBVPg7c/F2PO05tmgKdUyCbCkzdCp+hFg0J9JK8ey
QeFwhSwNMjawMSsmuLzCI4dkd+hMghOWbmsHB8kChZ4xWjHPuAJEBpToFJSMVacbM/gT3OpVORBK
3Ahsb4NfQyfHDlyvx71dHUVTRkfYd8aIOOsbkm11carLWM+UQSTfkN+lGJ/LQ8x8FffoJGQ4+Wk6
lsLLT090Ts8kbsZ5gK7MAVJjW4M3cxyFCpTcUXwiplB5M63AIhC8394+LCcpNEkkueGykMc1p7+K
SPfhtRTkuwkZx9t2GGeQFuhJ+qStcxku5gvUedLIhBjzfzRBoUo8NdkkoWLshuMTL/GOErFaXVhO
UECy6HINbhpYEPrWG6GbOtWMPXftpEGrFFMMEjSdIQj++55bhMzIJaVBDBcg1xtimbTWHJdvtz8G
y4r4uxUJJaQALeYARAP6J+DT1fPdkny9beRqpH/pC3V0p4TH+61F9Ab6A9FOMfFtQ4f1SVindzIk
6kOT/WK89oEwXgjuCIjnIetPfaCBS6e253ARl2prG83diI72215du7ouLJyyDxegIEw8uo8CWJhS
zmnbFHQKougqpUQofMpDls3ubYMMl04llguD6F2fI5m41JRodeLTb1VTv942cX07/Fq107P/wgRy
g1BAasmq1ftah7B1vg7H77dtXH2RXi4ctRuMrG16dCGoLuer69aCpNSwkc3O4TwMkTE1cFirRv7/
hUtdKnFioMMlZcmf+5GHhr2WMlxi2SDLemFDK+dWyQaE7ku/nuNqHUJB+PaisSxQ4Gy0fYwhYHiR
jej2EbUN9BOPt018Gukjd8/ld6HCvcUIFE1aSCyGN5b+bLiYbXYrX/E4T7HSh2HHfpGz3KKAmtfn
v8O/2nivCtmSeRZPOTnol6mjD69QgMF4C/kv5VWeyV0Fhi3V5eVFWlU9701T6ylJA2mpWo2sYTZK
MyrnVcuzBj+v4x4BIGiMglKDzr1onYa8R4sVDXbRnWCjxXdV+epDtEcQ4+VfGwZAXD29F+aoTRIH
bVxMp8fWAgavpTL1GpwGkNFgbBTyVT4t6YUdakmFJhfbmdzg2bbc577eo1dkBgH1C/8WrkY78of7
1J6epNlLduKeYZygwy3j1JbRBIlbyhKx2GhpJgkCpa8YOTX1Q2MmZrSuX27bI2t2yxx1j7Rzm41V
Bl+nTDe7vLACRLbqBDon1vuftVvoHh8pGfiEz+CZ7AXe6Ekb/U1dTUhISVb5UDxFT7c9Y+wWWva9
C4VQjkmoCYJFM6ucJlu3BSvYuw4q572iiFjfC2icu7ID8y6sgP7KEZ8lJFJBxwUhlHireYGpPQec
hYiaxUR0NZBGVe3vo0dXg7SlmkdpQYA2q9DPyPdLZ7VP6CUNQTkAfRnB4gdzSXHfFD9YyWrWwhLQ
u3C5U2ZDKHK4PHbgSGxTi4/lo9oEq9vf7yqwXXhIfsaFmanB6FpZwYyQ40WQfpsbR6je9fFezUsH
GSbUvFIGwFyF6wuTFMAYfMpJUoIdqgtfCqMw5Zw1pUeg48ZxoxtntbbJ5AlMHm7Y7MVkm3PQVgAn
qbzgtVCzJHoYOKZQUBIiopJVkg3Qd+0zv8vXUB9bqWCB3fCrcDdYk1WuBAcMEu0G76HbX4952ilg
0ed0wPwhjA8u+Gd3/VN4n73USH6H1vKDuzMkBmozvh3d8zQXajfONVa25zKbr3SwAygdi7eB5dWn
5pcuLIyxxLGDXCjkgQsbHHFESU7zdHf4MTJV/64mhi/OuUrhizA3U15HeLUqD4tb7rtVYRO5I2lH
znjhz5B3TtZwlvX9WMtJBbGNMYsG9Mjx+SB/okbfuJxx8bCQU6VgpOQFlE1JvmNwJXc8zk99aXUb
DXuSW0tPw47fFLv/V0ruFCydDzhdu4wHfZhHBV4tfOA0bW/2PWuLMC5UlcKQuod+aSXDrcrITTn4
2TRbXd+XXfMf9zsVpGDK3QgGFa7Iw5bnQCUVsfJtzC9E4QdXC2XWkrQQCZgjSG8cpQ23546qTaSh
pi+86CBeYAEHefjfgEhaFb4tFnTKhjhiHS625g6N6bvQ09CWnt3rrGCLAcc0oYgqTXrRkmCrRa/A
sJWdSjeTQ+6RXVi63D0e82gWjGqTmWhkbBOaXySKZZCEBfh8I7Q2xXdl2+7iHYg33HqLGQMzduUX
kKgw1pZllAITlC/qdDzd3NU+6tH2nH9HbcvkYlZdhLWuFHokYtFgd2JdR15Hm9vGGPaaHFs6ipCh
2vmMq4blFoUk6aihr9LAjtG/LC73OnpgJf0uTQ5qgrb0xPuaXWwbl6kZczVje4HNNOMID+G0eoxg
t7FnhzMVP50womLWu/6H8cI5NfQ5eHu4VzfiiyhYGRTkH297zgBpmowkGxOZ72ssc8hn3igmZt2x
SPJZJiiYMTilnAwFPtbirs3fE5nZ3ccIJzUKZcR01hadhESy16wQPC+QohT2xU+S8G6sCoPCnMux
MqgsbNOo8KQumqhOJFidMot7kNzeg7a5bA6bwSq3Im5VBUIHDrNNmJywz+CGkT50loD59RRfXAS1
UQv6pTLEF1PvGzCRTX637hwRYneEiezfHfezMepcSEknz0hBIHaod6QJPNU4v19Es+tYevHXd8nZ
EhWrt5OWCTlIB1w+XCyuwNxeyaLeu55WE842qIt14LtMX8hOHK1qm78ThfbQ0Szui/6qWLnLMdle
mRapvd9OSyqXJJE3WoNd7iOrcCF268k2xr3Bhdr9YNXSrj95zi5SRyFvAigbkPOcrIK15Kee5PUr
0WeZ+cPmP9uhNj+aKoq8F+BYFpscWU9MskIE0StHlGGIut20Y2sK/SF2/mX1BKcXe79VExBtkAe5
Aj09zV1SK1xrUAsVLMFBz6bMfiSTa+bGaaP7YbS2Q68YWoJO1zuYgl11NAe4KEB0sTxwtvR2G4//
cCOcXaQuWENc9LDu4SK/Vtx+hwgwdUqopr0KNtTQncIHLZUdvk7P2nP3Q0qYXNmsL3tqIr1Y4z6d
m1QnP6BB/Tf1yVyfEUL4PcMLBQ8/q3oK9iw+ievX79lpCmbwyMN0v4pdW+J9kh7SbjBz7lGLnm8v
Lus40jMfyLIsXEt2rb5TsKDKlqijak/5Kr1LoKQbfWGhNfNzUpDTSYUAsWhYHNfQGPNkZ9xVopP/
qDa9ZC7eggnNDLwPwVH+Gt0bHbRPGEE+88xQEGQM+GOQTicSoJJNFB3ktxQv9xa4gGef+u8i4vPH
pCAojMBVpJOqD0nSTSvxqUbyiqiWx5j2gr7uQ7ZOH/LO4mzWajPAj27cDYRMkjWoQJ0s997g924N
J5nj34y7im7WjYREwgE5eShB8LZ/+ntJOQ/Cs4WZ/WB5dj0a/rWmdJ9uvkRJp8+wOMwvXd9jRCh1
FfVB1dEea7CYC6+HU2djFASBYUEquQg7Jgrfy27ZdkZrLbPMqNewXKIC/KCWYmMU4FIVPmvLazy8
80bizNlTDgJgxrlnbAxaAEDnxiUzSBpL/dL/FNzYV3yg2n4WkOysHGENtN1gwtYtrMibjwzjDHCT
qMhmHsuxEyUSQx3CYxqa5X37pL9Vm+x5sYTMHB+HJ4yfIOX78h8NU9jTtIHa8CQxf3p8W9UBnTzt
6Ot3IBDDJaJYi2xmaKgdHFZJgAU6dKde1lVSHqQ4ieGzceCfl1X20Hzl4LD82hyzCezKrE9MNuWN
i1qiUAdEm3PYathO6NO1CK0OabqpNvkKw6WHf5k7Px8RKvxZAii/iSQLlG2ju5h3UAR2gsdlD46s
99ku3fyh+mIkpvAfowOaCaLMDKPEfAUJ74rHDAWz2Cnhqlfvu8OyIe5Gfo5GUzPjnWqnrZjiNIxl
pnsutDhZOpV0o41W7/CO5kLeYltuA1SW8gOr/sLAWZn8mItQJAiEeFJ5eKuEyHBoxpqXK9ZtxQjw
aK6LoM8MtJfDIZJkjqzsIX4K3JRE53azk+40BscQA4lkKtJJctkIiglggPjcI1eU4InuPxBlZ7lF
gU4fNxIXk+JOspXX+Eprw6mcfAWZFSu1QyZDyafh1Y+06K8DIVNYEyuZ2JUz7JFO9cWOEJjrKF9J
zrypfQauXU/vnW1REU3UgsFcJ/0K/Hp2Iite6wgtNE+0+Q3zoBPYuAErMgUrVVYZoyrCryKz0mfi
mrJZXvQ3+a4FMUN+p90jjDLB6LFhxcSM+5Eercj0pCikUwlZuOP6vab6ob4dgx3SqSzsZDhJl1U5
KVUlDFWRj0c0w1s0LA4vfW1iDjNGoEhmJPkUErwZqIrllGWdsVXpKmtRJIocDFhidZc9znvyyuEf
BvS6gEzHZ5PpsB4BdL116lWwhnTwdvnGHYbVvAtWGGFsX4k8SWfJm/4lZd3EjIiKLrXKsTKAJwun
HqGOYerrzH3UV2gYXqNJ0s0fIablsV7oDKBRKKCJx9EQcwUmCa6RRMDoch6YuliHkXEhKBTQYNIw
yqMRX4/UYCIrv+c0PBZls98i3d4zQ/xPY1UU0CgU0ORzJOYgtfoIariX9geH1oZypfvi5h/c86wP
R0FN2ihlMpHAMVmNjuIq/vQS7gSPAGkIlaB50/tM8iDWeaAgR2yaXklJIxPnt8+zM++Wr0puKvt0
q78uTxFyDyySEeaiUuEMJo+mOvl4FxN1A/BoWa2d7EMiN8eUm2Xc6nSZdYpqtetJpFZ0iscP8iY2
hv944Ogi61yiwbUl4Mn5k5sec1/z0aqFa6K1JR3JIhLqM2MjxmahC60gKApFpE8+np/jMYeqnLFL
a1PwZFfY5bqJDPuapRXB+nYq2U4XQdIkcmonkp72xu6dyVYxswXioEdyH+YPLFRhXEp0xVWuOq2T
ybo2Umi29THuO3fUfAnUCqXCmo7+Q4fKr4uerrUKzTw0CnkiknsJyqDqz+wtszlHcSZLfV2eh/3y
JXVZzSmsxwtdfxUjPWklUuP6mIFLnUaENEsPaRYQB6wb3fmvIKpSMAOmAL2VP1qA2meS0zesxpHW
CEEt5PSd2/ET6/xR+DIlpYaTh1VNRsHkxPdwYJZGGJcCXYDlq7SOhI8UUHSH68dGlcLUduVq2XEr
VrmXcezoCmyoobvYaPC5suTN0N4SlD9FZgaBsWh0sXWCfiO0PHDKopW4zr5DfGCjHLVdiosA+8QL
DyULwhhpA1rFoW441CRnYnFbbXlr2s47QbDiJ/m7LpjFM1FKbH6Eg/tfgxV6IK3lUrldSPuBdMj3
YmoKm5nDlW6859viOBxTO7qPnkJWlZCFY7S8g6iCmpYnL4hkFd3lGJbWLMkrEVyT9wrrDLCy3HTh
VZb6VpuhA43cSPSYH7uH0ou9YV1uBUt2eZPfxA8sm6wtREUuU2hEqULiznR54gixAscauWAhF93J
q3PiX80IyoO4Dv3WC2zN4XakjRBZZmZ18Oq0MCRb/65F0oXXAa0wSUGyAZMbeE1ljrvJx8UAHatd
5DYohBpeih5bH73+aHOtvyoJ8ly30ewThQEVENJl2DgSu2khsbXsTRh5AiHJKl6R3DYr7cuIqOkx
NTVV+GVaToZIRG04Eti12YE7631CD6lpQi11XQs70Yr/2e6JeKK8MnaEVTe0ZN9gAugfOsR+fUad
wPlFCBELGQQHOXxGkNKWm/Kn6hmmsi13ug2utAdlnYKrFuHE7LOOBGtJqdhFUAdN73hcRUZ1D+jO
l8CaEskO9S9S1ZoxmK5yoXAZG4ZxX+jknF54K4Lx4iPj09nSq5yB5it3grslNyvU2rbZHix1mHZ3
WaV01uGkB9fEQU9BgIZVbp10TyjaE1c7hisieVC73B2rO47lJgU34ywU1UQ668cFDecShO2zjSyx
agVMr6jQJVY6LWxIwTmWwKTBxWbFHWRpn4a7ugflKZKguv42d2tV8mfui9ywZoyE68kLIs0hYIbp
kyJnyfNlEvL4Ac2r0pvjbBrfSJk9wpz9i/Sl58wsMzlP34i8iS7q0WSFH384r+cfQJ2eSEDBdixO
F5e6Lu6QkHIQ9De+sJ6cfpU51Q9WkfgPgfHZJHVuiqb5K73eGGbxDcR5pLVgqmzQB+VWRfgZgtgk
TM/+6GcW4/xcT7+djVPnB5KdDfQhsODZlgwX9DvOgQLZNvJ5n5UA/sPuOtsim/zirEqzUURTD1ut
oyImwI3GOQt6Goz77hnFaGbW5A9xwdkgdWrkrO54nkRdGN1tttjKaNBNHkygw2SB/Cczh6Pos95w
12HwbJQ6Qx0XKUpB+lIId2/hpl7jtKt/4Nz1CORsh4r8o7IH1SdJCtdO+k5qJGNqayFkZUkncIgc
mG7GB1bpkmWUzi30MGmQxp5miNc1SKYCg2ck1f8QO/5yzCCD0RfbpEX6+aPhc16n+8otdwHammdb
NCtr9JkRB9kDn3PCZ2vU3KnRLvrAk7JEsg3f1XXsj0/RQ7yT9sZucDKcOpv3g73ynXHuWGYpnBkU
MF/NpBeLdC+N7+1e8TM7sMXHFEJytrFWN5FjvP27a+TsLAU1rRTOQhLAatBqphrOGHjcjBpLlpF1
0A0KVBZD4YYmwZqOa3m9bEnkWrxou94mB2F8MVg7hgFiBgUslSEIFb4i6QT5UKkOveQdeVh0JbD6
4FkXhEFhSoyRs6GMT/tFvV9OrDqhE+8CkCaZoCN3kifWmftDOeb81ShEkaewzAudmATfYYEqIdFT
l91/MqDItEWhCie0Sq1L5NMhSxOjYQgsIp7iIZpcs+JFBpYYFJaIwzzlAklqL8N6kl+NlLkPySH6
89lG3up3JEmSdJS19uTM6ERvpKcTIqh2/h2NT0z2bcbOAKfu79ZqaPEGGIZCBsEFhc076CkxmNGt
61fBWpz6ED7kX2+DyO2bRuIpDMHsp5AkJFkoevq6cIeN5LWrjlkVuA1VoK763a+yFiZpJpgfqV/l
pbXyejTnOLJ71s3JwA2whP1uyZBq0IeSzVeju0m2WgRfSPOiqUNZ127hCXe31+96UP33uQLb+O/m
oIWUaCNhgMjQxZXNmVsKAki/M0ZvzO19LvEUYhScqpcFQQxCLFsaT2L+eNuPP7zcz45QANGPBfTX
NGyE7FWGPGmNIdXMVkpIUqtYQs5qT1MEiaM9L8+5HR9Y6rKMK1viKdRQ0iSTggIrObhEyzxH0rPw
ybYHmy6b1oy4c+tYU8DRBVE7dCQ1TxpHTyOxfvAmdebokbKA5oSh2SO0LPwFE/1eh2YDjEMVzvSc
uxgzyzHHd7z9Aa4ffci5qVAWlLVPYu7NIA1plAqYTTxohzpGIJ244Llege/xLV+R3/Dvssxnk3SZ
t+raqEJOnQD1B5tc+aTbGYpntWu8Ma+gqxhwYY3CNq6GJGJC3mVDb34k0vP79MlAD+DktC4ZmU+c
0OXc2+t6fWNfmKUQLi+DETP8MCt7ozNtpa2yKXfll8UP79HdYZMaUG+T96AMXEdNlJlavAoRFz+A
wj4tKKMuIluty7/EeHvK/EO9MHaPeBUgLoxQsKcUYBeWycUB6TVb2BaHpDDBc82DuPA+vOv2qUuy
fX+V850a4WgGfQI2Iw7LWQoPo6ET44HQyDTxu2o899K2nL/f/qIsVyksjEex0ZUJQLEYsa1CPR7E
vLctXM0gXCwmjYVg6pzCBEcx7hs70WWv7iszNhJb6iFs3IquUfP3t01ev7cubFLw13IcREUreDVa
iD+xS1B0Jb0WeWCGiDRidhRKNv4nCLywSEHgIqhyt5CX7fA6Ot2KdAT1mE/jUWP6BzEvwxpd5G1q
uYMOB/zrbNJ1jCSmq+1JrxN4xTesW5kFpnS5F4+/TBD602pizOKoQBGKNOkX6HLsVw0ID1lYytj3
dKl3SuQy4kkbVyvskn5ft37aPjC2CGsJKSDJ42ppu1MqwquQopz8cKuDr5w8ag12Kv8adxiRF/3r
PqIru1ndp1VA4JrkIOZdfI/EAL9SjpWzoAGI0M4UwA9xlz3NfuCw3kiMI0hXevNcQ+1HIR8wuKtG
D+KwZqI/cupDV7+kcebcXloGpNAF3jCQ/4KUjp+teDbMdmLN8F5PJF2sJwUqgdAmc048Ej3jMGxT
f9xlB9AqW4rXb/Ga3iT3zJiKceWqFKiEAydLKGvB5n0B4SlpmzuYffW499bm7qfnzpr9lvmUvhpa
XThK4UpagnanICHxsBhmrke+IPqFeN9mb1EUMvgIGMeOLvVqqPOAkh0ONuVjVwrmqNdWNxuM7cGy
QkUuSOj+1VGRLMOjoUI0Jp+W5xKMb4yL5/o+BBG1hoHyz1ILAtcuUZTJ+F5JzYE9HcMfUPZgRETX
vTkboTaFhBqdEJQwssz7qFnr+qFijnxcBQ9JBU0//kD9nVoxPknrOelJMKsdIYiEetGgHoruLgzt
pli3y04O3v7FEb6wSMDzIuM3jJi8TErsumCGbqrI3XF69XrbxNXTdGGCwl8u0mtJG+HUUAtmUkTm
0rxLwVM/sXrXr56gC0Nkm1z4YkhJ0U8ZDI3a65J4/LIWw9Scmru0Yd0p5DB+CgIuTJHNcmGqkhR8
KJIXQmg4Ox1m9yRrMLwBYzmY8wJJm52opoh6gmgKqT88ZwtqCEycunqzXfwKKqTTuWk0dAIZHw8R
Yhr8Zna5KjAKpR5vf8brwcGFNQqJ0ai/cJj7RJH6m7qWrfEpXHdmvBJfeSSIU5dbseQarwd3Fxap
I8flXN6WIT5oZScr7RvRLQ5sZdf9XByCwf/uqXVhj4JgXogGtSPBVpyZk909Dom7QCm5d6PWHH4W
e8lSfeSGE7bGCeNL0pNQw1L1WaHCcoepC3QOI9Nz6v5U1mhXPsj/qln/7Cg9BpXJ4azU5NQX2wAq
1ymmLmIvRbW/AT/iuGFFJVfxWeYlGTN6ErTrqHXFQAmYHQIRSZK22MSDlll80rNYW6/vT0VTRF6H
sKFET62pYqVVekRwBkKKHTSnJl9ftZhBKPalG9rRk8q43663TJwt0l8tj7IuhvY5mcgvTTnNLKVo
zDDylFy1lK43jXY0w1I366UzGYfxKtZdmKZuCsHgiiCGeI0LuU95ndzJjgxVQ6IcaUtr2ZXeSxJs
kpYf1se8eg9eWCZb+QL6lCbgpYiD5Th4jabvfbCGCIV9272rNlRZQhkagno8HcYu05glC6QQ3VDb
ZPkuSkt7mULvtpGr9xKU16GbKsgwRt1LwxKoqpho6CPKMEFugClM/F5jDkhk1vbp2wK667qgCdAI
V2QeGm3UbdGHhlHUpDO/dqrVhJ1JnnLIef4A+zoGLgQncrInZZ1sUpfVbPOpqkDbpu4INdT1QiAv
rGYslV1bDS3o1/jebecEIy0gCzDV1OhtI+6LnRYaralAVcxNIXrt3l7uU/ByeWfSv4S6P0ZDiqNW
JjkOe3EVcHEGK3SA+/E69mo7OZ7eY6sGd9lHuzSzv4DG2A/7CuQ1FHzvTxpIU5npvb4AhRTISDUr
FaM14U5GR07hpA+sh+0nNKKtUcFIUIhlpcRAoxxtQOW+v88isEfXiSmiKNEdu6fQNr7fXuFPbyXa
JrXP5iRvMKx0QkDBHTMzu0Oj/Vd1q3iYUvwhbkGh8/+eVNoktb2GfuKGPsaiVphz6VGYlmJTl58Y
jpGL/vPWOX86auv08rL0fA3MaR3tFZoM2ktWgOwL+iLjGxHnLVEpjp7mVV2YUHsSjwzzNBzRTlJx
SJuK5Yy3B5DiuXhctsaGAG3jc++5iCyT6sc2xDuYVgn+3HKaujWxfbQkyOH0bIX77I7o2DYvtQ2W
hmcU0TxlddtLhpMiVbEjwyB1PeBLcmllyZxo1vw+z5i043QsQK0l/cQpeU4jDaokZhXX+REtzZvO
NHa6aaw/7qv/O4qkLVIXllZUSStWcGx4nVHaitcqBncnK9vLkEstLFYS7TrY/9qrNO9DJRVdVsxw
8KMJZfAlpOgbjwXsLDMUviAF1XClcDKjr1sv9XrUpTummU8xDr16FKYsOd9GMwkVSQWcCPV2oOkl
THeskQjW/qOQRIXiXjRwuB6WMDezfsMJ65J/vr3HWZuPwhEpUgel6HCQ2+h+Kdet8n777//UUEav
FoUUWqYqabpgtSB5pnucqfmEGUO8UyAAhN4g3HFetkZPpHPbLlmbG1BBh74jb3RFAXFxN8iSbRke
4pl3dEMzB3D637b0h1v81/amY17JKDMwIcIUOb9oY8HbV3uV7MUnZ0pcTY9kXtywtC9GY0qqCVI/
zmZ2DjGgkX6/KEJWdr2IZSaVGUhzmShIuTGo6SQrwRKzoPFTkZX6rBIFIbOcKNFcn5yebO70xh82
imN4YKazmQ9txm1HB6Youykt8vCo+q+Mg7rurQwcROjHRskt2WPyGISTGmZa2OJ5rKCF5ncwSr1r
y5Qc9m23Hb8YL6Wlaab2tGSm6i+QTodW5MSiC2W5SyFMCLnxsS+Bz3w0m2G9Ax+Sw0MeeJ40OzI2
ecuis/3Up/3xOXVZ56FPL8t0Z3gFNpkg7uAmujfuURMIzeIQudDf8sgUSu+KbrQhx5RVVP2U0KAN
U/tIKfs6TjpyFaHPP970HmizjoVPGA67H8Yd66n2Bzg6O0o9cdpZEf6eJu9KhIPTQ+GGjhKa0Bh9
zh9xWtZJafE+M/olQPoZkM6GqdupauWCUxI42rg9FKA51OUkH7jgoED/TqovnUXeOqyR9us4eDZL
b6WS61N8bvTBiz9TIbTaeSdHoBYtC+s2DArXr9+zJeq2KvJRF2cOlqSHDnPrToE3DXrRrWUjvi33
vNu1ZuVLa2xqzE/EXxnW6TwxvY+oeywR5SzQyTQ9j67JChq8nUnoZ4cdkxzzOtKe/aQuNExqRHlN
+vukB9Ldkq4DuwXSlrG5YGYjtFlRL2vjkHW/yC6k4iwHGYmeCqGwFqN05GEfVKrZlfs62zGWkWGM
bndF7Z/DP/iIotds6w3hWUIPAMjzteOQm8mzsNZjM1tn3sCqWPwBaX+tq0Hlb3ShynAyYTrYkaCU
MFqRacXJSmJECYkTOD1jyzLOhkFhD5epiEtJinHIBjNWH4tZWE2FaspZ4t5e1+uR3Nk3CnUgw823
DZqx3GgKD3wTep2U3uVq9R/NUBiztHzSKKfDPj0kyWhK6Woeft525dNUBHXS6P7WqDeWrCDPeJDD
3k/g48hcUgyMd2Q6WHFmN/GDl/wQuyxRnj8EWudVJN/z4iQItV5pRQQIVUwe4qOm6FRu7XUb/ItY
i0STmhUcOG/ymh1IvFeQcmb4zjj7BoUyi9G3YQ6hwpOmhOGWx9ghNI/SGr3ZzZpjU+aRTX/j1jAo
sOGSTK91kr+IVvledkpPXGmY+UbfHDNvwbqK6RZYfZCjOSS2OuTcxefIEvzBD2FPspov/yBkJcfr
z74pdENsJNVKopGnx7jmLUKAOKGyQJ6G8obdp8eIcFBL/H3zdNmgxHmLzdO9Jo/5XnHBHOXqd4Gv
roZ1+Fg+Rpvy0H7lj7e3zO2Tr9BtsWB4gQq9QhZ1mq2W841yny0la1+yrFD4Uvaj3MUpnAuehtiU
n4tDaREe9nAHFjB7eYfi4j1rjJhlkwIbMSnqmmsJptUHeXjsk+MoPN1evBNr4q0tQn7DxYkfZ2hy
RBgTRZYLAzP7Dsy0AcJToh47fQ29Zb0AbyQQSGYvMvhOBId0k2ToJrn9O67H438DD1orfv8ZlZy1
ukKu/AFFhfTb2HYgNUZ7Z5tbA6hkUOO8bY+BdApP4QyvFOjQIY9mTUHhcgJFc67aatg4OoeXQFTZ
fdzfRXG8Gppx0+qYRZHB+JgHd32suV0oRVa6YEgrXoLS1BX+GY/D0KxqHgUYXl/d/rHXMwjnxaEg
SpyXIQtUfKM5WQnLt7R/uf33i2R1b20CKgCSuzxeKvIEM3rUIEVHOoC1vrZSwkhB+JhrW7nvtyRZ
npmpN1jLz+45O0rvzT1bjvaU87vxY07JoYsdGahZkAwFTlq/Dna9s7gFJvY1V/BlCYx/jTOiA7S9
Q93bS21jxT3eXos/5LN/LfaptnFhHhF8YtQ1zE+v0R0Y7t3EbXxCqqLinMeQsb43VqzxUsYHPqUC
LmzKvZ51TYUPzLex2VQ/yuHutlci43ydbqYLC+EYVkFMCmitQ8K+2hvsATleMkeWuAivn6aNcdQQ
ChKVsgb3u7QWnNxGt9qq5plz3yLjYjpFqhc/Jx0r8JCQMEr9wlvkCRM68iq4U1eyqSLI34L970Xd
4olqz5sAlIDeyOrb+EON6vydKeBLhanKIhIMk3SOsM0OnU/4BsUNu6GSgeOnF/OFtxXEevuSeJst
hZV2X6rGnReWFBHjDJ9u5wsjcY4+Ia0nla7/kfZdS3LrPLdPpCplSrdKHaa7J8945kblMFbOWU//
L/YOo0Nri9+xq+wLuy8gkCAAgsBaoXROpq9hBYNNhb2QvmzbEs9YGW80t0Mj9wEOiILCjKGdxoB3
BLfvudr1HrxQparjIQnpI4T03ThWRzCL4ZWZXMBY44aXHiTmBkDNYld46264OECcg8K+SOi9JOvt
NWWyJSRp/g7Fi3fdKU4KuinpqGW8n/baIT5xgZw4WrOPFLmhSOVMvbw4KSch7uy6zN1+8B9w57AL
FRgQfrIvAh5XAy9tu57VxWrXWY66Jr390m5fcmg944hpXbfepxQLHHU/0UvxWBzyLsLbmb7GvlkM
/dT2I3paPf/d2M2n1KG0Wf1R/gIkt12+49alOKfw2pa/0FONahJKtAA3YGdHtGuEmDgqzqbdutrP
/216kCeS8TFTqQs14GsRS8q3eX4o1bdB53RV/sdbyb9+7BrbF2oVhYEdpJ1u+SlqLOAvHPN9+JC8
8Su16zmTIZnoNtdldEkwaYIwpqMoqjj55iPgS0+o7mWXYTe+5oggEXpj669SbUV38b67Sxxg1brm
ftv1rNZOPj+AHYKZmizqRVoSn0vF7jLwm5WlF82n0bzNeRDHPG1ZaMM2KYxY/SszVjobvQP7DIP6
NC0GpdvPbJfYaJU0KVKXMzV2OVqprRz+TF8aRhd7W+VlN2e0KD9EjzmQuNF/ZKvtOZOxvOXobAtb
LzssVpe54lRtL4RSCGn6Wd0J3+UX7SZwQSh3ogxXDai7uqd0X+8Eh1d2WL8XLyTTkLPQU2/iYlRg
djiavUORCLvn4IxEwE6BPmNyu4lWffxCHHMsST5gfDhR8OqcpqckUFy/HPeSPzr5mFta2LtaND9y
Fnc141nIZC44JGqEKeuvKo7O7KAp1aMoktUBI3M7nt2sJ7ELacztxqyUnrTUt4KR+IABo9uxwB4C
eM2rASIbur6NAaOCZ0CrEWwhlckMojxLpZJmBrWTPtGxMWTtVzLEGhMkdHSrOfwduQ88E1q/NSxk
M74JMGLFnP1VxlGP6NYA3ASSSnimQ+lWhwRDpZ0zu0NoUb/Ex+zleCZ2ZEbRx6AtqBeOw2+ZiVcd
4Zh1t4UBhO6Gx7ay/sLyqSs7MSOHU92mtDWk93pQD+EBABCh4a3wN3InfeoVuawh64dGUzRZVXR0
iTMmZXQderlqtKJL83jGC/1xElpXzGpPKdtTpqkuOvR224dmNaUFxeU/Ihl7mhRB8JMQHXkqSDTm
7qAEpxpwZnX5sC3nP/zPpyDGeIZJjArgMCKw7SmgQOml6LXRXBVdxrQOyLvuraYFn3r9kmOaejen
CfTKFclOhpMUveoSt+ll3eP8qxSbT8qghZb6GRuWn8qn4ugfOqBq1O6MCk6ExlTOEq6WURc6MaGq
L3JdMSPopFnykTZthE5wpkAC8g2vC2X9HWMhiwlUZjf/fZ9CfVyzNJQGUKKg3DXZARvmdXt0FfJ8
G2/PmBAV5crf7VjdMXySTtUlh4Z4HT/kN0oN1BD1NXAUzq2dJ5P+vgiLeWc2WibAn0apahsARSrQ
6BaCUo2zd6uZ+GI9mdiUxuLfhVsVTYOqXRxReLuVD/kLSEot8Kr84MjjuBKZcSWK0gdBQW0lP9Gm
afUYvrV3kpVhojnCbaM7DL01voONw+OVGddv/QtVWZeiq2oS0gwyeele+kfaBzaiwgjs6NLm9lRQ
m/ilkrUQxrgVQc8GCW1g9ExEX9Wf1QPtGCEuuS96SzjW9p+bKdspM80qmcQOItX30ZM8wSopZ9Uz
BXVOv84uhZnhHY11LQ2CrgbRNDUWGq0szEgyGuxmYZaWIKZWwL0arx+ETxGMgZYlEaq+RcImtw+a
dhiTx3h64hglTwZjlM2cjkPYQ4341APmBSiktMDfeYNTWiN6bkqgufLupKsHwTRFU1cUtAezMwqy
mQlCTXv5/TqydfJaRZobaN/CIHAHgKG1g2xva7mq5KdA9vF5UM24ahosZFO3BNPtzQv4xlJ0vcS8
uez1k7YQxbwG6aWGp1/ac0nHPWq8llAbzK3ijk9otponLEQxsWeogs7Q6FxCnU52qGbWJCRW69/o
I9lvrx9XKyb0iAERs4p2oqnAYBHPsZfARJpD98ivGlKD+8V7LLSi527h/cdQGohPe2MN9SZU7tBj
bdci8kkgHZI048SA1dR9IYwJNYbsV391caP+7WSG+FMOG3CzC+3HEKFVp0M5Sm2MLwEBrCNnSVej
z0I0c7inKBuKkLqs6mfwQEdoBJu42r1/i+k23I1+y10txDHn3EiHLAlpuUvQe3c0SkckH9sard9F
FiKYIBOaPmlHOj6s3Prox0yd5Cwfk70kWjXijW6Nbu4C0LCxDA9vaXbD28z1BGnxAUzgkasknTJ6
ICgrPaWYwYTeXQXaXsDjAoO0cDVOprJtPoR9aCYkiNAehGNhlLPVNgD1F28F/VmSvw1kskJoXkhc
hPFtwyHse7NEtLk1anpAzvqufKKTiNpFu6dUEGiP93iGs/qGIouypsjADsIfxnIKKctDtURC7Z+N
44xmuhC0TMVFya1oj14+J7ElIJ8lKISVGP5CRyjqmJPT7uLAkm/MN14us+Yflp/DWJnR9JI4tjoc
bPg8+L4tqIC/IcourfCGNBy2bXotyMuiZuoGqHok9fqMvHBG4GTuZ6NAdEzi3GvIC4rkvxGaZNFU
UUDUZJOYjGfNfUkJfNOAGyCD7CZibQA1nhAvmbLB3VZm1YsvZTGu1c98rfJHTGHNxTxa2kzu6yy6
q1TRmZveDSpANJgjJpMUTLrJbieBk2n7C67Fbda5L7+A8bd9FMdFG2HzpiMozUxn1vZC6UyX5h0A
pGfwJKP35kvwZoB3YLQkFa1odhZbfWJ1j/E7rwt+dXOBBE10WcTcG9vJHadiqwYjlt4QOrcziiOp
fN70J1XoF4UxkSYrBLsrsSwqqd+VatRXxNMCdC3SAlgxWuDcjV3VEs4DpnkHwwocwmuaXNVtIZfZ
6lLByJ1EGuKNsVHbYuE/G9I0eNvbuVo6BXqtBjQAEYQb7F07K4oi6AYYVHqoD43VoGUKzE37EOlB
CzKcAizilHSkfeb1Sq7GmqVkJveZ61qay9hELegL7dug7Hj1KQYGu3/oLc0V7n2P7MhLflFP8ZFX
dVvtUZdNYCrAdBDQWLcQJ7MiDU0Ajqo4w9U0KI4grnH7GXiyLRiBzOBnn+jvw9SBnC+tG0vSuvcp
S79tL/+abSmiKapENVVZZSc3xSRNunHEV8hibvX5vYk5eDPhwLrxhDBpihEYil/FEBLrmNxsZEuZ
b42Gh6S/+uqw1IUJMkHYYpVriKnxGhd8bU8yWLLAT+egMe2tcURY1GgHdwrYXfIzJsB4tam187KU
z0SVpDKqQfUhPwszJ5wPZctjrOItJJOcgD+mHOIBEqqh2PnybtLg1aLB2bYJjh4s2kgShkXsUyl9
W0nHSZUjWw0a48+M4hdmCRIXIaDgYHnxUY6AAIJZy6Tn+c61RGexJyybREoqNVZz9B3FhxFXU+Um
2Y1HEV1ZQEdCQ2TJWbq1xGIpjonEUhpFfaFCKSWTBrcri7OodrtUyx7bXn8YgoaD58oxCJY8Auc5
y3WCrTLl1paBm9lp1pRznpvXMtSlUvQjFgmMpJBiVpOYrmF7kK6UWqpX73jwGGtX0aUYxktoNVDV
Zh1r1xo/QuEy9iigNaGlmR/b5s3zE4TxE5UoDlM4QpCwL0EqgKfQp/LQH0JQZwIJBHQ3FKhIPSg0
AwWGFi/5XH1hWirK+Im5kknkp7QXzqleTEuF3NhRURNN7MkL9/orv8GUt7aM48jDthCUCSpnYZLv
piwIDyQop93UgeNnLCPF217j1eimAQ9Aw/i8pPyCjBP6ipSVqkZtpnfo8Hz7qlxaNwWKuO/2b38o
jYnkAPrpCSAQCEoLwT5xAXkoWuGL6AW2aKXPIGnalrd6ncFEOtUMEfyX1/xumMWehAUizZf00H7v
HdGdD+AkRw3Wd6YPSsIa4kKFbj9giNW27BVecRJ2wMQPgGHGu12tOYHF17BP+23S54pS4WuqSD5K
+egRQZGsNCw4N9XVu/FSEFOXIv1ojOGU0U2Vfw6X+IoqOQAxdQS+S3vm13E4noelHumazFCaCp6H
kvkBthezuWgv56LarVqrImmmZKqqZMrsdTgYUjUukxQZNmBSg5thFwJHzzxjDpgOW3EC33UekM3n
l9IYaw11c+qSJsH594BkMWlW8FC5+i486DvJk93hZTwRPKMlzyjlw4LKi/pF9TDffSL2gJpq4/XE
oS2lmMj6nfC1WAcmfKUY26cTscTzg+xmlM2bIQgf8xE3G0Lcco444lYTjYU4+vsisBiNkqToJiBe
WQiiJfVRaGvpyDmsa6djudpM9MpnWc3lAHvr6+3OVx/QDOJMxv22R1h9Bl1KYYJXB6KRJAhxNBpw
0XX0GkMvMCr6Xos7zNTycS15a8cEMRAaJET3cTSqdqwtwFsf9ax/3taKt3RMoEoBZ20KEmREY+Q0
4Y8sCHZjpVrbUlbbsJZrxwSnxtckTaSqjJ5+LHHK6csB4HC4TEarxYuFJLY/ehKNUZslRN78VB8k
KwK9HSZlrenEL6xz9uf6KQvbzpI574GqTm07vY2y8FtBFHd74Tjbw7Y+++JYFq0IEQQ1e236YZSN
PfaHPxPCuIRCqGSt17E5IZCzrbCo7LRLL5FmcrwiTxnGFwR+6qe1AWXU8qPqbjv/WUo48Ws1mkgm
igyqhGyAZeeTh0JOxiL/K0v4ixr2f8ljV+8An2LY6xNgvPzeDCGmqrvOyucWeI1idh83gRPNomwX
Bm9U8NpA8ktE0RTUhgCqLclsd6Ea61OmxD3VjAL1hLezfgQfrTjY2Yd/okNv8X2cuOLs1P1B+bFt
Iav5LPhuFUUxCfCZROb8FvogRoM+03yW3rEAhvZMG4haROsBGXQRWqbDm+9ZPcoLoexRnrWiCbVc
JNe+N8pWEz76ewz4O5HH6yVYO8pLUWzak6i9EofQL0jTO6UXgFo8GM+cRaTniN1CDYRyqonuJEO8
bvHCX9RIdaqMKLgOY4iI8qwJQGeITk1hYaZm79vTw7bAtfO2lMf4dqENmlAC+pUXGuFLpCSm0wh4
/hvj7jccCDppDLQ96UQlbPVSlA1haHMVOZwKcEW1s8PsCLo+ThBZu+AspTDuQxNjdawnSIn8x74E
CqBxGaPQUojp/P+v2zIHZpK3ZIxMyjaIfeoCrwNoRhOJO63l1dnXtmcphnG7Y94bgwiDAAzYZJvg
pxOr3k4H3rKtzsUv5TDrpmhmPgUE6miPtYzxJXDrPP6FFT/11nCgcwOA9wIcH+8WvLZhS8F0ARb2
Ltd+ndUVBE+zceyG17qJrTQAf9jw9mcbxmRmUz3VtRnhdiRKmtvguUkWdhFg1P5MCpOO9WNGGjx2
oPAzK446BJiNi24C42NbyupFZblqzKnturwmJfk7zSwe4PVQqFBvTVwtg9D6HZiapTTGsadZpHZD
htRZ7h7EMLAOxmhagvBjWymOJfzS/zmXwNiYoZOc5p7Ry3ZQPE4a2QHYz92WtBqpFgrpjCdPdQVU
thNsgYLhRA/RTWVnNp1iaE4NSCZBzODwsG/oAWL9+lIk4y8CUSqaIoKdNwTMGmPsKjpvHIQngvEV
OTjF/aaECKGOU6sjgGWZRC79Hd3sLUUYTxGXZdjKKjU9DCp8Jd+by3QRz/NedzQwBAGcKwMXl7qv
rpikv/PMtlxFxlsEmdHEcgrhIaqrjiwMvd0Y9e4PzYNxFUZgtkAPoHvlSp6JKzharyuLwo+1tPdz
H902osUFkV6L/EvdGNcBjjFNSeE/vDCympdgj9H2V+A6DihEVk+VFz1yn554W8l4kYZoeI9OcQx6
jPKIbntqHoK9OFvZfQZoR3JMaqc5xfv6XgZTTGvx4JnoZm1ZEuNWhqZOFHHGMgPp8xUX5xMxzcCK
i+LA2U96tjYEsZl434S52sVY2fhQPlEmgdL1b4HmiIbFwOHh1q2l/YttZN8zgl7Ou4oaT0whXiOc
QeWjC98L6TQCI4SjGcdm2GcN9JCPsq9BWPIS3kWYsW33voeBc0wptLvA4+3Yara9VI5xMVUTNRqG
MHBFL4XXHBCck1MZoiWrl37oLDxD7FXtOLWNkwXv26rylpVxO/mcKR1pYKvtfBMi3eqbM+bhrFa+
FyIugobIMRjGzbSlog+NjoAnxpkjRdeJFjvPfQsdeXY5EZt03xOSOXHPy/dWuxqWK8z4nrhpdWFo
sMLqLgWXKRCXDmpgo3k/d5oL5TuM7N6dc7e60yogzoRu/VAe+zOf15UTTdjXkSSKBLWgiVkhvcfF
nT6+bG8oLwiz5NltooeZSY9/A+qy/i6571BuNW3/cXDifXNbgpaFB8BEHdqWI2A8zmwSkpYz9lUK
04NeTtYQXczpMfFvO7MFEjPvgYCzhmzdGuhzcgx2CBzP3HgLI9Xto/Lb9jJyfDiLiWaWhTELMs5F
fABa7RVPsrygYYoTEzm+mqXIHoJYA54UVq6OMemZ5nsllWXLBF7htjq8FWMcTJnmvVIKkKMKr4MJ
dG6JV9vmSaC/Ly4co1/PQ99AgmDowP83O0xx9TweRd4xZju6RwwCgtLgmmH2IFyT3fpEhyxM17yh
cx1X0EUPqO12fglvymO9M52Js2Wr1SBdUvEsJeka+WXcKAgykEOIJa3HzJ6igvQIXL5Oi+iXPA2e
6I1HcB/iYYNnK/9xsgHQrUmKqWkG9eWLJY4A31dU6Din3C8m+Kip5uB1BGRzBVDEr3+xxmecwuH6
9eFTKJPMCJWGIiiwlzyjaJ0EuSjxcZOMxFNFfv6OjX5KYryIIc5FQxr0YYnAEY4BqjQA02JbBEcZ
tsncrNWiaBooI9S5aen5YMVD6Aiz/AW8Cp23LWz9RPyrD4tploy+UMoF9ClJ9Kqa4xMZkpqj0Gpx
X5c+hdAcbWETA1ptUyWCEKEpPAP1GfkstmhrCh1Fie2xOGgA1xZ4EBU81Rh3MmhprjUSpEY+SMaS
0L+gcy10ttdvPap8qsZ4lGKedCkWaGpiTHdTWr5Ms+AEKnrHuvwyFYLu5CmvwWTdH3/KZDKUQNDH
MaS9gMVMTFvo+sfC9E9j5/OamXiCqKUu9i0ukO6NMSwxLnv0QWQpwDHK+zlKv24v4noc+1SI8RmS
XOfVOECO2RHFA47RK3otj12Iyd5B2xtZ2tnyXB1aQ+ZY/3+8Zn9KZhyHMfkFkQIspXIreVNko25+
9c+UMircY3iRC/vLs0rGgUxm2Y1SDIMxqvAs9mjQj7nOn5Ywfk11/tFKZ9vJqzKa/PkvH+zvSszw
9rgVKOiDiBzerWDVWSG8yBLA+eHw2UOW5I3ZRegPJTI6O6raGtuvIqrjQfi2bSOrnZoUi+wfScxJ
a1Udla+wpilj/CR/rcBOjOGRe5oWq870BVN+PzRc6obX7Bv/UXzdUBbSmTOnhYlY6RoMZbCjizJ7
7Y8ITYUE43akO6FDyEkxEr6tMbX6X3ZxIZI5fdqkRaN6PeZNYtXi91J7842T0n6NKl7z+HrUXshi
TqAqxYGUo6qI5ofBpY0sJaYlgRtKYZvAI3g3JHZu80qLqw/myy1lTl+oGJGhq1hUjNn3FsVpHEEE
2Tlib13BsmxeIW7V0SzUZA5fWOIBdgRt8hWDtdrVe4rAKmKifXvnOGLYaqYWkdpH3yTNy42j8tru
gQFxEx95MAWcs8dWMv1BI5OJYrAn1eCsEVHFlHMriy4xOim3FVp1Wp/rxlI+Gqn/dwA3O/C2D3O3
R4L5si1jNdgsZDCeRAqIVBgatCnnm06JLYMc05bjRHgyGB8yt6MYpwG8VWQMJ7ys3Prm7Baiut9W
Zb1UstCF8RaDITVKQQ37L6zz0I7uKdK55Ca33IR7tV6xkMW4iSYTfb3osG7iET0Nt9Smh0OJOwXv
8Kg8SYyTyONM0SIapoGt5NToV/+hfv03YO6Gp9Et7OB+dijTGD7Fiaz2ZsRoOYCkJWsG8l2NfvrB
x9jW/JzdBiD9sMpzeg5d3prwtpnxK9lQ5loWYvmruvS0SH5VuswtaoFjTbzzx3iTzIi1oKUxIcKj
RRU8qjIaI/KbaYo4x4/jT9gapuDroRm1MNsrHImX7CgGqcxHAF/NGz5NiS1fZkomhMp8NaX+0NyH
Xm8lh+4wPuc27+mPs0Vs8TLAmyNmHqCS2ewLUltp9ohpCM66rV88FgoxPiUf1EnpC+ohs6dEjDzV
nKxy/jDkuyy5iOrPts0dyeecft5uMU4mA1YzOn+u3h8vjdit2m0O/OYiTnpAGB8jBUnZRSL1Mb3u
yH1xmZPy0LZqbs3atI98gddEt4qbsgjXhPE0Y10VsmpQiSDerp/GH/WPHGR75NI4wZ2AYvehDmw/
sHi2wstO2HKk3w45RqrgeJD63U0/5RftJI92ck85G0UvxFsUwNu5nPGrC6xgRNAECx7oPRl3V5p1
MIUpGmr6wThNIKGysqDUnSHMvgukuyNV/LwdNtYFGqYomgaaptkRvrnvJtLSeA4TOhdKt/N1FLm1
4Rhm2jFrSo77Wj8dyqc8xlDLYiBllEFe6XeFq0gTaM4CEltiqFegyOwG26w06Ubog9IK9aixUfLh
7u1qaqGi3xbfAQAEtoFNDipZMbKRGlV50h6lL3MPFLbYy2zjVKHEMjoFn2Bt1fsshDJ+wcikag4C
bK24Ex4N9EvVlZs965jwTe70/XTQv5E7Xvhc3d2FTGa1wRbZKn0FRU1fA5qddIoj9IXnnTOY9asq
k/s/MybGPXQS+FY6rUWwTrIveAW7LYl/7o15tJukeU/V9LAtb3sfQVTD1AryCpCT5oB7beS7A/na
cBE6eRKYqE58oC8E8YTzKN9JqLDE/sefqUAd+6Lc0Zj5HPYldiifNAfDinbJY1deDQ2fNsBezJWs
nkmBU46LgeJ1O9rlWiE08BB+tlfKZFvZlWIIxkTGXgBvympTyQE45u9cTheaMCU9fWymMEe5xqt6
FUSrYnaJQBRqB0Pn1XPhinXIEcjTiTmyYqzXnTJAp9BPUO+adqmCzsptA6AW9MuNe6EU/YaFAdRt
GOl1S1soe/oYnWReQqZLLxmPxCztSJKPevtbjx4Lmcw5FZPEV4IERgd4GN8x9CC1g2nmHE6Ov2Ph
wZN4CuduxuI1c1fZkQ4KpKrp7cwoOYX49Sv9Qh3GDSiTbvhVBQsfjvMXXH5B/ivejffmmc5sDPuZ
91zL04xxCroyiyjvQl6RSW4R/qiV6Qi28t22Yaxm+gutGM+Q1BjpF1KsX9IXP9AQdeuH/ntDOU6C
jMtQy7F0tqs1LDoxl6mlYxClsGrAje2bXbSLDua9NlEKFzyO8h7GOMt4vdAuLN/Iy1DQBixjNUxP
cYYmfEX+VnXCt+11XH+W+lzIa6a3kNP3XT0nAtXtcfbEl9KzMG/34D+pj+mLZB81u3hsXnnNybwF
ZfLWRoCxNymUM4rJUsv3ruUMR/IEMEY/tLGfEBo4/KIsraJVHH+KnjlLx9sixtINI1SB+wUtpmNy
EeCaboaP4lzva3d01dCqGkd/LT94V2meaozl11Php6ME1dA/iUcULX0Dfs+eoxr13b/4XQ1UuyDb
RYfwdVhqYRVzZRpmQfuQ+ysqSHOG91UPDdA9M09A7nnkAUfRDdkSSLVeCOyLLlLwzIBMWxetLEks
PT3Oo+wkgw62e8587qrzWGhHN3YhrFTqdAauC3Ue6MwD/V5atVZMUPAUcnd7JXmiGEuv1Ub0k1JC
RWK+1bWL1PpWVd/6yKO35azmMQuVGIPXOkFJRQnrJ2ehLeSYbvYNa5YaR5F3BIwz4deGPG2L5KnG
mD+J21Y3UqiWiGe5f5JixZZpF8zwsS1nvdK/0I2xePRQplLlQ7fG1b5PQA+IHeOuP/auD97Y/Min
0OFodi27LewDwBCEiDIEmkigwqR2dfF7Irx2dcKJYuvB+VM1ldZ/FpKANKfEgQhJrdM72gl9m3aB
R5TSLQ7GvgStssNZS46dqEyWWFRSXgY1Nk3GVGNwo6FJbUC7qH+X70VPdIrb/KMFFTA6IfgYvrxl
ZRLGSCwTdTSuyoK6GxRhxlsJIr3g3DiGpSDQxPc5111yHIvKOpZxbKOxhVCpR84YWdl4rvpHMM9Z
gTEdtldXXi3XLbaTdSz1P0diuM9e0ED/QCGcop0qASeLZFZPrNoFYSDA5+U9wPfOSL7imLfFdAs3
XKnKuJyiqdNyohpPu/IwH4IjQJlPgPlHewsf8G+9932hMuN4BiEkUSJA2nDMn5J9cDTtxvG/g3Pj
f5G2HpdMkB+hHoNnVOa8+AaZUwQtel3TPG1f7BQgpQKcC6XvvbzHpAwPsfc/nM+nRObA6JoxF3IF
iRQGtrripWd2/Gre+1YBJvDAkzjzcFew0F/371Mic0zCyUjrSkNagfAO2qnJMnEdNdzuWL0IFsra
dIjdVe9UoIkLHxVwfVsrTTFpaIk4tvxEVKFGu/U9zAmKotIoEx/RkjLOAzQA42T5l/ZLlVrVPj7l
BxOAnL6jn3SndJVjgsG22o1cAU5MeWgccxff0Df7yPlfyM6o7K1vYw5cnQSG1An4tkkOjsoQnDJJ
5R1qns0x5ymLzDohCvYDF4zU8ndQXNzJwGU84Z8z1oPSPESS030JnkxcCmoNHNIZLIPHy/kf0eLT
MpizliZyOdcTvkTdKXjNSW+NH9FBt/KHGJ2nvl3xYPeuDBJby8uEeD8B3kwQUFdizx4YpFzNa3aZ
nZeumVjTW48OOjW2pJ3oFSDSNe8ygAAOtoaZlwdeIzfPCpkkIAhiIlUlPiUIaivMTiUW35A4wDQc
c2Ivel1TD+rYQUimJc9GN56FOObQW1wBazfWlL3YqQNGxGfqUMRj8FJ8rR35KP/UbgPdAjEoOhjK
p2uCcwB+qmnlF/92OqEZ1utkaz72LxQih4/owPNybM1XMdN06GmK1XvAAfxJ9uNec8l5tuFWrfYc
3PLy/auaW8vAeDkil0C+MumpOtdP6JQ9127xVDgiiK65stYTj3/PzVX7RZY1TnqWFOL13JQHMCNh
mH1EDwCAxO6rJwoebh7i3cCDc1zPPD6lMr5JRpX+r8MjA6VJS++nWXcLIjhG95hLAyf/564n46US
8AvV4jUbT/X3dOydYSolayyApt+GvVXJeA3uUJ+rmuEcZdEhzqfX7eyHOoOtHWW8k+LXQxMlsKFh
zKxSgD3rspM31b5TbqPhtYl47ol3WhnvhOfKJNOo0eboZrS0BgxbocBZ1/9I6T53kfE70pxO5ZRB
SDSBglm248MEOP351O0ESsN8waXnaTzOu/RlOhnfhr3ECT+EE36uXVgL443laEo6AuNN+ueiP4nd
fgiOZXhqyUEf7TzY6bkLhj8yoTvVbQwrIZY/uf5oT/lJJ896gtuS8XMav82RaI1Jj1E0L052iQJW
eaeoXFP82Uqe/tqRvZnuDToWb9XkMJN9Pd1M2U0guAP+v3Nr01PQ+ye8Z/1Bam+K8VEZToNawQ1j
HCv+XkpuZaq2IJd2k9/6yalPPrTkRgHKTjDZgn5XIDeod4lsaR9C/wrup7x6r7pndf5mGpwbPt2V
DVu87upi0aISQ8+CgUXrY3D6BF9U+ZKMvTU3AGirHofwBqOM9rb5rzeZa/9aCks7lUy1P/gxcpHW
Ee3ZSVwDfcKGJYegRJWAlqhhRzC8O7oJ/lK6L/9Bf1Bre+a1K6+GSl02NSCbmuC2YExWFvK0TiMZ
BzG81yT5RgFExJTPu219V5f4UwrbApGC0EueA0gJ0VLV7AywMZjonP+tctdCDJPx10GMLRRwYU3H
qrZjyXSHVuGt2HoVdCGFyfLDuWn8PIEyc2e1DvlCGfwyEOfGIQi8ZpuydKe7AljzvJZC3ioyYbCu
SS+UE9SjGFkKBsYGJI/gk+ds1nrquFCQSeLlVshjc4SCFEBZtbUbkC9Q4jkKhaXvy4p/cVoNuguJ
TPgbk7GdpRASO9vYpXfVkU5apGBZN23ad1Wfk++4F3AO4WoMWghloqBAwOUnVVjOyMydIJlDa5zM
UxOWxzLzHdiSFdbxz+2DsBqGFjKZuKf6ujwN1ELHPj+O+V1qdJxq9np6thDBRLpCB1a00GAta7gW
0cVKPlaVJdg92C2V5/SsvXFzJmrxv3jQhUjGiZh62XRDDZG0Y5KyDkWA6fRRprlWLv5s29jJLFBW
m01NPVbdntUYVd9es6MCEIDSsUx7VzV83orSc7WhHjuoleSxmgTA0cWKGjvFyY5w1i2qMyAItPN7
TO0L3raVXJFjtyQyLqbBNL2gNJBIbquvqjsda2DwUa6j4J08ICHFGCNIGYRDszed0MXtESj8aMfj
wsVzooPBeBytBaRjWGCtlfE1MoiTmyc/5KWjnDNhMO4ma8wQzI9QVqhivD8XYF7Xdf1je0k5vpOd
6hriUhZbGoFM+RROH4IqWmpyIyU62gQmu87fAoNHN7HeofN5LAzGwQTqGEUNVUw8yjbgf/fqYfJ0
YKM3+23lVhGY9YUk1q1IQqKo9EykohdHpjXK35rEPONV8CSrX83uaJqCkxqRZfjvSVT+bOWnEoNC
Yt3aAhn36Km1ilziHNT1a8biqxhPFJmN1GYdvqpBNtxdoqN0mYGkCNjvvcnJ4Ti+nOUS6TAfOgNW
CTkcAeBfh/GCQrCm4C4tH3rxHRB1nMIbXdCNA8pOeQkYaCEV3doojK0qu0lbex6/9c27Gb5s7y01
ki1JTE6DJjJp6GdI6oP8oCvjYRpBC56P0Zs8Cl+2ZXFW0WTcjur3Uo7BV0SnYL7TgwIIhlV7MMCN
YemhZlhVCwxMs+E9NHAcANs5R4LUL0Z6NjUx2QVqmOOdzX/cVo23jIyTydVm0CcTyzhF4a6bYkcS
s5tWGjDuHnvboniryCQzZhsHvk9FadV9GJzauLKSGt1pmnHoE8ORh+/b8nin36S6Ly4wYhWmIqEm
kp703egI8DQksKpjtTMx8m4HB+2ouOUuAoz2q/w7VbDPM842jg3aSHKB3qvH4U7sbzLgTXC0W+1b
J4qsi4RyBlzvvAvt+lKdxwosBZ5UZvYg95defBAGwap8z6yPQQqG4HtVyJ62xa7f0EzFILoG7jbQ
cf+/i4oGm6zJqFGKR9rBIVxT4eZZiu302wxse4J0GAWv/yPtOpbjhpXtF7GKOWwZhxOVJXvDki2Z
OWd+/TuQ37VomB7c8t3IC1dNE0Cj0fGcg1ra3EOQo7oIfniP1dO03Ty7+gzqSo7zAAaICftLAE0W
n3dSJ32fbyRPB6pYsU8LQAax0gibr/5KJvXqx7oYy6kkQYGFozyeCuF2YMXcm1d+JYK6jjryC6Ge
kSuvFHt057pzO7xdP8HtMGYlg7qHWhXNIuZuEWMjT7nYrRfuQ2/ASBSJYoAx5/+P8qhrCLq6aA5I
WwIAvK3AQ9/eJbdiCxM39uyzw7RNj2a1POrNF+Ox6EuSQiNjBRn4VFNfcJI9axqKdVLE2q2uX553
adiTaDdV0jtByVIrBGa0c33vmLeNjiACPhp7HSaMuAryE6pZyAK9tK+C3VyQk/L1o3I73cZIhgSl
2d8Ut+K37MQKCLdDp88tpV/1hVNKIGbhK/jb9HWyJbu4j+47Mz1Giymhcyt0WZWK7WTCSiRlZpJG
EbpMwvaKX8On2Ure5nPsGHfyg+ov++J1BqDG8MjZTMgi8rt/uBUruZRdqeJRjmJSrSmOokVw00ur
OeT+h3fK6CrcfHpXoihzUgl9VsuAvnQLfrjTAsGrBm43AP7GQkKKRcO7XYZaSaMsS8hX4dCjKcON
f6C2lD4J34PbYE/Kv+FJP6p+6PUv2m1xEG6ju/kIHgkv8oIzsw2Q7N+1/aWMT1vUlVyPWHTzUhwJ
r1e3Mx57mwMvEjtM2/YAVoumTA9XxwuXA+XfzX9o34FYcR9j+rM4cGf1Qa5MyavwPMnf1MRKJtN4
uH53t8OclXDKEBVLjUH2BLeGjMt1fu2RxJSArgVWYorxLhmUKeqNOu0EAhiqdJXZi/dT85YwcQdY
L65BmSJUXmpZHbGc4Xv7I3ojpOekHcOS9soPxZsccFzYLEDxzXDi1xb+wSAGlM+sA1Y9ClwS3zp9
WL72ouzVRf9FyRZP5DMWWNH1rfyTPSypwi4glYoiO2rN86CBxqtgXYJtkP3VsigjIyUpaORJVGbs
+H29G5Hck4Hh1XNmuEcMsytL8z3eG+cWkCYZsNkSqwNjrnonmfiqG1aairVmyg7BLIR5gjw4IIRe
W/6gcvuw3DHuwqbvv1oxZX2MWGz5mRRs4ycyiZ25qhUgmVlacwISeWWf7JYToMvc1GVdju3mmpVo
yuJMQHNJ5wTLK9LmJuOUh57LG0vI6qdEFO1O0CcznJXLMmEefUGz+lI190KxMALxvzxoGggjYNJJ
S+jv/oIWTGk+DoQ24mhcwjt1r1qE7l27K3bozjyPx/IjBcJCMtgebzM+5VImMJKNak4wU+1O3/sf
0n3lVy6hMCVkJ8DWzl7Tm/HCTslv69SnVMr2JamRxyHGf1ytfZGDJ26+dMLLdZ3aUilYBE1Gd62g
wgj8vqGJNOjJ0mNhaYPWHSAmO0meeqDG9EMFrXf8CObnSfl2XehftvM/4Y9Gzxy0U8OBVRQvCok7
8tBMndwrnrlHZS+7hZPa2o12H+1ZmQCGB6bx1GJrI+/EJoTY0Rod0i+z7PJH9CyZBB+VP7DnupgS
yfav/NtaDke+Jz7f4La6FYn28FGuLQ586MjfZ1t6Ep+Z+Tpiav7uHWg03rYoDuo4kAaVn+U/XBB7
2GkfoYnkFB4LLnIbfePTNnw84atFxosWV2AvJZcyPQ9+9iY6tRXu1Rtff2icc2UWjpbhDzBG7vP/
UZXoJhaEYKOajVjsz0g6xcCesCP04QNonJafbKCniVWMZ9lDuk1l0PU0TlqI5XblWTkQbIoZVcfE
JNCRrDh92w78ui4fsehqgyu1B2XsDGFZDaDn8F0teTNsJpNxKxl686HMKzFyFxjNQLx2Avs5gWce
DcBedmjhV37AB3MMa77d0bBSHMqaY6CuD0ryngWPqrfYQDJ8LM3Kbp3qGO+EA2F0NRQTtNGOgHY3
ED4wnzXWzlJ2HeO2xdh1HxZB3PdPM1iHAa64Ey+qKVilmxfgTWR5CtdDa402ufOQ1FwoYdWk0Npi
ixs0VbHXth1a/3o8aMx/UUD7A9jYYeykW134oQ2319Vle+t+/T7NKpQB43yaAiCq59Fktm1v5gEM
6Zxb18Vs79anGCqEncMCjEXEuPB7xZUOsffh/R9YmsBaDeVMasMYZX2iQUyAXFtY29y0mFHAhDvb
Dlc/l0O5iUCXFrSpJGj3341jdNQ9WE078IHn2wEpHng6BNymsP7NgnyKpTzHRq75CPSOSAQIez07
l8F+mhn68Je37lMGdZsL5HHx5OKklPv8LNho7nJya7mbrNIfHxCWMl3uv7gRnxKp2yvKcSNJKVS8
eQFLUgPOFpLBzE9qZWqpKQAo2WpM+ZCwpxf+Enx8iqZcCWDGA++6xYZyYK/ozRT24qNRIxXcyYof
Ri8AqGLoKGfjK7hXLbDv3I0HwR8cZNGc+Tm08+fr9+QvL9LnF1GuRimKlSBlxJTt1X29B8WB1YH+
lfM6r2Ams0SWHlNxbBz241CH8Bsjv/+h72UHwDyAaR09o0VXuHR3ozjAarIHbz6UKB+D2cwrbqvT
jgUO/5c87K9l03hKujTLgs7hQ2qHt5qHys29zsyPhoe+fy92WcabYVVpXKWqk/teyXDubfPejI+5
wbhFjH2l0ZQmNWjEkfjjvRruF6lYTI1PrEWY7g0x9hkqwzB6KmWMUC/SMPqI+8NHlo68MuEzf5Ry
c9Gs6gePQq8zeIavznbwel3yX1zGz1Oj7JHRyoIc1Vjm8EKy59oB3bAkh/7Yn0hWW72M9vQknKp9
etHPrDiadYaUoQo6XtS0Acuu2lsO1M+azjLzrI2lDFMjJQmv6biLQIs30/4EWGguv7u+h6xV0BZo
lHmFz7AK2XCy8nsZszonWMG2SlkUaGER9cS8EvY53uJM7QDo1OqZ942v9VFy5G+FZRyN+5Lh0zO1
gzIuCz+XUkCi/OmF0F92Llo+H4BR6xpWbTevEf5t7cXCkJjLZuxmvWN0O6EKvuOkIRur3av7dJcB
G1f3v6cxKi0KoQb2WOtlnCQNrdSoUzzHObQlb951OTaN5eW6qjB8KBpQqeB4vqrRiIrxYOJxxqf/
LoP6l1ztr1tNF1P5eNDajjyKhHkdGRIv2JXoHEI8z7BcjPtF09pWka4GGakhajE4zyM+aC25FjJP
KiVWvZ3lZNBYSsEoVtwUYfNaR/eE+8SP3gh/Z36Svyin5El/CQ48O4Yn/uafMfznVlIWJMBksIjE
C5ypywLOx2UHpAS4M4Rr578YS2BpIGVLxlZuBqCFE0dKnM0EaekUKf50cDDQ5gexGX6P9mJoXtdK
5kWj7MvUdmBi0rHG7BjepTt3ORiWeCn9Lx9YnQdm+oeECtf2lDIrih4RhhJojegR6NNpN+yJm0Ai
9v/RTaDbCEc0fUZdAKXpuhdMJPPcA2PvtmP1X/pBNxA0/H9emMGV3Pauu08wfqc+LNCR7jZPrcC5
LpChITTOOwgyQ0nMsaBluSnDDqhaDKPPuNJ0MyAnT0qjKbAdfKsDvBi2Vg/cfP6n6fRVIpesc5Xj
SGWh7Fvgebng5fXTPSkmkT4LZg6O3Bha19Z5VUq3Nfjig8YTP9GR98L9YOfnlrD+uoozfNOs/KiX
ZrZL71ndFZvNnWvBlJKrXFVhsBqCOzd5EI7zY7yfdu176lVOfkfmuVD6RaOcYOmH4l0yB5fbK6nN
3TA1dKuzZvUhH4/8aqcNqdOUmthoECnMZWjLg25yzZ2R9kcj+573qhtp90ohMKbaPoYbruw8PXAh
cIWS9CQyMXa9o+oWCbAnM/ZaEB+GTvRN89A5jG7WwJIPqktm2FiTulvP7XrlxLavVl6XQx8jw4Oc
ehB6gqzdidUYmmWq2kO9WKBjtdo6ewRHCyN22Hyq1oIpf35ZeF2vVJy9fiK8PQR/07DyGovnnN4l
r4f+rXhnkWdshmBrsdSd4oVFyEWdqJw9OtxgCofwpMJbSg7dafDYzxXjbn1cgdX+5pE4B3oNeUbX
mGKoYeDK0+PvIf8ULCNDnbbM0npt1DsMgNBkCEmlQuXkW7CGdmZXxI5aZ+51+0rswTWtpV7gCXJ4
ISFHF75IsbibapSV4l3dhabAnZOOha1HvvtPeQiNZVR+ZI0upIXZuKhailvSCecuNOyG99DKyumF
d31dW+8G7NwvOdT+hXOsh7GEd6MGFOPYn+r24bqAzWBhLYHaublT+qYrkLnjujF8ClE3tAJRmTGG
loZWmKUAIWmWxDbqujrmIGHWAV+oJao1GaVoG13W44+qWmGVcn6aCLGZxFP6NCQTJty6KrJDoZSc
uszUy/UP30zYICGmiryMWpdAZy5GJZLimbg/5Y/RQU13r0tmajVOl6EdCLTiLJ+EKZD4R6t7M8iD
JoYknmuRKiGkH6Gj3cmYi8+cKGUDfGy5KOv1UWZwMEqpLEiYHT5poPogABScJT/0KGHYIKG6MBus
tu3C54ZS5k8f2kHkJgjE4HcGxMjhSFqP0Be7X+4aZ0YyipBVsnvltlVQkIFdJfOqodP94SgiFACS
0snGJje9NdgDmExtYRd70jdQVqaW4mG6tzC5fWpH+/HAXPnmi/P5AXRrGfC9s7CocQdsSTDb2Ux/
dEcJ1c3qgOl4MljV7OqX3i39wYv+qYcPyPuSKkuKjDkBYkJXapVnoLOIVMBA8f14W2voAaqK79fv
CsuKUN7UIgeYkMGgpLtUD5302A8v139/M3Jd6SpNVRDrQsoLMO+uJgD4128SwIxGX5v20GWDvTRO
pX6pltBiSN1+XH4prEI9nKUUNzWcXsIwIe9J9g3eGQd1qZzmibBNgjexZt9Lcu/+NP2fUqnz0haQ
FcskoC2d2SJ5t/qk3eFdc8AN99jvrq9x++Q+hVH2nyOTmS0PYU2Rv8M32bWF8nRdxGZ/2vrw6BdA
0+QoJdsIUNoL4VQCMAjwhCJ7MMsjybdngMTOgPvBekQ3G0vXkim9bLg0qeYAkmVvrq32bjwllwSE
iE4e2XViTpZuKlbqCqfoVrPV09Rbxq7FRBezQrzZV7b+Esrtz4VBViryJbw3WxiithL07NaABlTN
9hgCqiG9yIzm/E1zu7r31NEqYEtQ5Bj3vkJbq6VFogNy55NcZigHSuElNuRnxkFvS5R1npfgTxr0
KEerpqMs8ZDY2YI7+N2lfQRRL0kHkoBGiq38El+6x38rwGvAr/6PYOqiKmNSS0GONg6t63dapTto
J7YWVtv6pjkQdVFSJV6UJLq2IAZpxFUGKYcnKtL+yL1wryHc9+u7SI7lj+sPd0MTQZQDyhRKU9o+
RTcB0tMgW0oA8ym39qQO+0yuSrPgWB3Im9dfUgQeIEk8sKvpqzk0RYAoEJlcpI8A4m4pE8t0b+6a
BCdWFoEGDSrJ358fpAoqIwSxuNu9KJiwb83JjwE0texlzh3t5QkZWwtwTMv99W3cbAXWVnIp9ecL
TZe5CDdOu69nZ5HAK3bhs70xmC16VBUvuRMHc6otDYWVt84BKhJo5bR0J7rkOrIJs1n7QG21zmna
hJIAoqKgcxrhLovQOiGzMIi2tedztymLJ1eqIuszseexYslPqf6aP4TZP03BrzeXUtJxiNooMbCY
AMMNcMkfFjtJwD87YdS4ACOACX6wskckDxomm+lOkUX8cUVkwdB5wdBUncac7IVOBOYpVEr20jvD
hdiH/p07y8AAb/3kAAbKm/K+u42ZUKvbLvpKMmVo6iAe+DaF5LoqT5zeiFCf5XZEdszMkvKll5FI
aaVBsFoBna7z4rZGdTNXGFu4rt3b78nqQ6hbJcWJNmcLLm4Wm/ECTP8Q9V39Sy+ZChAx7zkv/Z7a
qoYpSIbkTYuxEkxdK7kSjDGUsAPinJtFOFqzzGCM3c5XyIoswPwJikhDtwmdVqMPG97ygOrS4hco
GpOJK/2SwhNCC33jscZcNh+ulUTikq1c5AzoFH1UGmgOHjQ7CgDMJUKNJTPgDnHOGlL4y/p0XREF
TD4oNOqGEOtNrZGhmiBW9rHBgZ42Ub7UGuA9eGUCGCc3uEPQJ+ZAupRb5aVr6xqQBJJmCl3EcN23
XWtFBFezIBgCUiW/r30IpHkaOliMTB/fpFY7C+loV4q84wcNFJt1bAZJG5ja3LhVMjCm66WtnL+2
kk7Zq1JNe6UgFwrNVrG10w8xfC+CdMXfGve8JVtFb5ae4UygKPeyS+qpkRkIZu3LO2B6PmBiBaZ6
kRhKvn1Eq8+i7FskRE2ckzYCAqMgWpJdT2Zgd2Zvg0vva3rPqn2Q3/vDoing++R5VdVVujIXANc/
DEmlv8tzPFATpuCHoAiPo1pGlqEBschU1LZ97gtRdHpO6WXWiomK//EFCA4NFVQOJF/zuxooo9ws
evYRIze+LpvStxSNGpon2loK15xpwzftyEoefeWMoCoVoAogFxrcjmc0pDoNwG+ABYUxJFJEY6X8
WQKl3xfYNuqQY+wQpnv8OqdvoZgywsXtNMNqSdTj0MWztOBaoyYIIjaDcKIBVKSyMR3eRIAmNnnk
PRwRAHih6KjQJdEq0ZzEMWdyWCul3oZlmYcgichRzpK5hCf0VTO0ZdOXWa2UegSkLNR7jmQnY2RD
i8Iqus4cYhaEAmsdlGWSZB7hN0cuxTi5mma8SYvGmORnLYQyP2GTa00eQkQ9JX6Tx+Y0xHZX3l1/
rVkLoazJgAK4zuFFc3HzXDk3zHpg0Uxtwi0gjP/P/aXbPZOlxkgtuU8EH5gzW5Nkl1Ddt+cdq37y
F1kqojweLxiYX36/SlzENZNScki685PFjcAWy068dtAzMN72lpD8mJrvQ5c7U8GaXPyIfv40U79E
073searXqlxAtHTpn75K/uEwuJWvWguSeaSRfh4t4KSgjJT72W4+6PCA7M6aHIDasqduts/182Mo
m5mG01SXcFHdJJCtmF/sWbu9rjnb+vkpgbKSYTXwtV5DglJeDHUfIfec9z+uy9h+7NRPIZRl7LWh
jjSoD9pCanNCs1dp5ZZsErjQxopMliH+i/oYsqohFytpGnWvI0y08HVB7NM43hpLcs+lC+DNBMEC
0cVJmDGiJPLJi9ynjW2kogPChmfGkjffW/XzE6h7rwocSn0RltwAWEewY0cczQioPs/Tm8GbhEdW
u51tNTCH0BJzYHyAG9W+/g1klX9oMsJ7HvgCIvEEf79EeGsrQQ7xCWNSFpYSjK7aNHaf8U9qtYA4
l2cZ7e1zXkmkrDaUNNfTJtIxP5De5a+ka0VzmhmVQAnJTDa9Ifm9ayukzrkEtYI41bHu5stFLJw6
u6l6wobKeHc378hqWdRZ8kEljoECkzAOj2odmXOmmXo1O9ePa/Our6RQNm/QNAz0ipAyaaM1TJLV
Jj1jVJohgjbhszJLitRDRDrkX3Ne2YkZi8SIcSQKZbGWWK1LVYbSDbzuGOqJDz0pNQtB967v1nZ8
+rldCmW4ZD4Ky6mErs1W74yLNaKBvjIzO/dqG1yTg9W2dnvPzrJsG5eVYMqYqWUahkoLwWR0TXxH
TetOc3hXcobSYlkyxhX+oz4QiIZqTJAFqGUL1U0zqNFOIgNaaUDbNcPn2tYOEGwgr6ryoGv73V4k
DUhW5RJWU5prNxvexInlk282jWuEw+P/RZBPWIXBfC+PqUKaiPSvH3UHZ9zplpEhCgMLampWb9GX
wCNlSUKIavC+pJri/eAsDpBxXVZI9BdzZWiaYoBUD+Hp71/TpNzCtwl5Jpz+CalQyQaaqRM/5AMa
JZDjYSbpt3f4UyCls7EQ8eOMHKmLbXYxvGzqk8A4xG2N+RRBHeKgFLJcdQFslbi8zqFsi3xq8SUw
j5TUH3hWi/CmOF0C7TZ5aEV6xijJ5QRVR2zhKNymy2tWPkngA8zK0GyzhmEgN9uR0TT9H2G0+UqD
GdwiEda2ZB/jm+CN/QYgVd4qYTBRaeHtysortPKJX4UvDHPDWCht17K0L3KlwtHN++Qmf62futIk
rbScs5ybxmxLM35Du7o3HlhVe5ZkSmmKSeGalMTNQTCDRlNr72Y+tIyhd/RIOCVcxhrK2zThq22m
VKiRsiIsOCx1BNK69pLvkGZ1lWOCc3UH1CRS00C1MPX5o+a1N8mt4qvP4b2+W1p4wKzE2ba5XX0N
ZTIkhQ/4GJOR+BreinfZfeyVx8BEG7qn3jEOefN+rmRRHpM4yqHYyFh54nOIrjnBmickhwjcpGSN
DyBSSiNTY+a6N/2LlVjKbRoXRLq5AbGkqjXHVutF9yVaqQh2vzvCPcYU4ohUiX19uZsu6kosUbyV
MS4kTl1mBTs77/W9sOsOKRIjbNTczS7f9bWl3CdJ0rkGxA3kBDWzeCB9ETomSw1AFyGNfSM+s0b5
WApMeVKSYMxouoOd0MXZzbTGa9P+MMhnnlX+ZS2N7uBpknnMe4PczccFmAB4QEIrtb4HGToufhZ5
WNZg+9H6PDW6RjgN0tzhOcN80H6wQb0AGALAzXUoNYuE5hbkKtZ1NfnLIlW0DaIXSUHK/Hc9WYB5
I2phogMefzrGZnUh0QtoTibn/IrGUXth2NrtBk79UyClMK0uZIMiwOshnTQEPgj9dr5wMJzikHvN
jkx+qK5o8rtxh+rDcimYa96+kZ9fQGmQLLflVFfQoLyeD0ufvi2BctJnkVGI2E7ofa704//XV5Cb
80ZAUgUdUup+uB/RAdJcph2ZmUxvGiu2yyMZCEXjwpnt/7D2mW6UXepkLJQW0hNgg89CYovL6Kna
y5RGdjt8C4pjLN6FWbHLlhzQBZ2NbhVTUW6M4msh8O4g5+DzQiaIPzRC7E4BbGPB+9e1b9sk/zqJ
jzWsdsio8slYMuhCJNTWLERmmDLUbbt7ZHUI1Hs3tSKsfvzh0BPncwFGunYqMEZYQ9EWNOJlXgN6
ncJiKfr2y/65Nuppk+VAADsSYqVUmu0JaDV9dTdh+k5OFU9KKoa5J7fmj2B5tUzqcesSAOJhqTrY
A2QbiAJmG8b2lOzL/p7XvySBwfBEWSdHvWpJNqTDVEK7gvwmhBPRs/oYyCW8tiDKLumxBGqiFgua
XAILPex+Et+zRo22X5PPU6KsUVZ1ACtfEDQbSvejN8IQ44IBmgzi+ljKyv11dd+u/65OibI8YLLl
hLjBrsWa3fg5SFhUGxTNjSm6mWP4LAQGxuI+GGJW10ucw+BngAmm7T2Q+Ky22Y2qZGtczXhGGCb1
o063kqRwKTICPFGHUTZ5Ea0JLdjd9IKhddvvI2AbdEmXBMmg+5rHAGQnzQStSI6VH+wFM3R0uwbt
GKGPYRvRTS1HEK4oqA8AQpSKIROultRKxOOIyqeZdmBSKDrnuk5s6vlKBBUAdHGSLXyZ6qSCiYjj
58RK6rJyDZsHtBJDmUEuV1NZ4XBAzQBAwECDjQCNdiEyzNC2O7GSQ3Z0pQitksftKGDHCvTnLj5J
BRsfzAbA9zDFQ39g5TW279RKImX5Bsyg6EuHlUVaf8MHBiAejG+KrBzSlnejUTpELai2B8OdlfE0
p9Fu7BpGrzdrcyljCBDbzJA5LLrSdnOWmkHjj+K3/01PKHs4RXUnNOSGcUlldcVLqB5D5SjX0Mn+
RsKEtzYwns4P7f7DBK92lrKNSwbw3HnBsvp9BuiFcq/cZ36MgJF0eg+AQTCQUOFOoy04uT2zB/qI
Tl6TT1nLKMnaZOwhf3AJnlNrYYLQkW3NA9YQnm2WK7xpLT+XS1tLHROmbTbhJlZlZdalAx4Ls49f
perx+kluPtUrOZRRUYYmyTWJKGwumKWQm+MYgJvlR8e9K1ptNr3+b1bzlxmTKBsjTiKvjBk2EpkU
u39FOwJAHKJnMnE6naNbFmIU4zrQ/VVjWypJxGEjNTVBBxFwQlp9V6uSc30fWTdfomzN0Ap52RD9
QBcRWphkTLXq/oiuQHSQ7VmOAuvUyKJXhm02itxIAKng9rxfR+8ickJhc17kzO4nQv4RMCaTtif9
VmpCGZW+zHUB/FlkdSOIVEhZMkBwnZ5KNI2fk2fOIcSMaOr2Yjs6jYf4ud9FX/vdP/FJaKsPoSwP
ui+VtCMRYusEHhebC6CjiPDcF2DdUWuyMzewydT5eOys5HY8hIhtpsRmdSRvVwVWX0IZpDHH2y+T
R6zMzPKc7uLb6oD8PPgsjB+dFe2j/wYKZXPQcSWUskLKpIKor8byZa/xCRphdTN0OAzOGpGotPM3
6bWxqlNgqY52aU4svWNpOc0R3KAmpZbVh5Zj/M5srfKdcwbLAIfH/MxCQmQ4PHQbj4EuF8FoICwK
o/dQ5nbFUDF6JhhmliYGlvRx1AviIXAVSAE0w84nNParYABjckgwHhCZcnr4OjPUSYIo0tTwk1I1
cmUQWQL//Inf/VuG8VNVaArgMRPUsCZHhbHby3Tkaie6YCbqIuyNBa2s6PtKmHQv21OhK6G0YUq4
vi5mGKYJDOrdy2BHXwhTqHojv7WucVvdgXXp0Xi7bnu3swsrqZR1KgNZ79r0Y2ub40/rFJ+GC/H3
kAD0MZPstsdkJ5yyW8MvnepdeWB8AeNeypRZAmRxKCQd1k0Otz+ToX+ZzIPdYCbWFwX02uUPBfAQ
FXt6wVkzpiNYtkimbZE0F1UWQzxBUFe92ZGO0o47cy3aZ3m3s/rKHnfi3fVFM4IFuiBTKPqoSYj1
/z9Y4BzJk/+bpC7jBadrMQAgLIyeeH6jBchHVwXqIhYHwCmkMRar9Tsrdlmks6wHjy7CGLos6eLw
sTiky24kcB8KDyjCOsmXHACihAMxfwDEJsbtqnN1l9s1vFDMH7Pyvpu8yKsHjy4+j1Ga9MZPvxOE
c05+NkQzhwsc7iYfDApgTyP9xMC/Olav8zF4Hv3Jyx94WwbVNjO8YdiwP0bXBiOY8gRvnn4iPOoJ
uM3kB0KQhVy0HV9YZYPtMtznxaaL0pVQ/n+cIVwIf1t7iqzxVD9yoB6OXmsfUwHf4ktxYp0+K3BU
KDMm5ovEtcRWxwDPB7QbInvp3DkI7JEpdZm1979kEn75xAplwFquyfIywv0d3AbM0hl6xGOknyc8
rJkTJBZLq5gCKXsVlK0kRzkWCGJPsDZWH/zayxk1jF2E3A8rmiE/dyV4Umj7FLZRyKVYn5I9CuEr
al+WCHwlOTSbtHSum6XtTPdKaSgfSSyauK9DKGkH4I3a6WKT8DerpTuYsk3cVBL9V/AK5cN8z2YO
Z5hFulAT97FYJjO2dt5LACYadqFPcPFYrhhLDB24jdlUqiXEVAJnF8l9XjwV8WQuYCYd+q9VcF4C
hr1nuGM0XFyrK1EZydhXsVRNGbCwA6u3lHV0NEhcgfxWGJNFcbvFjXfVQ2vGTgo4jeHAAY5r2RuW
AORx/qCHpuQzXSaGeVPJDqzCqskwppFXIJ7QRaoojpJIotj1NnnX9DOr0s86QsrKTGCK6nLysBXH
YC+BU21052Pjsdzo7br254VQKesycoOOKB+3L4RLoL1Wy1swPddq4iz6bV+geKhZpRB5AsiLr19F
lh1VKTMzqnmcAz2I2DUAJqK1tQHI7eknPPTkVakZMrkwWVpKmRouy5QaHMnQ0r4By19jj0HhXl8W
U00pC2OUzTCHJDBpnQaP8HIYvnW73Inc8DHGUzzbuW18SS/iIXQ1f2ZcQ5btpjHjFE4qy5rY7tZR
9yA13U2H6iDDxSQ0SvOBFegS7bhiu2nEuKitC14fcO3rBdF9FtplgAQHOPdUhbWxLD+WBo8by17S
ArK0zi58OTMJI3sMF8uRMTAKrPbMe7q9fpaMl4keVhmLOKoWHhLDojXHobaK5akyDpUEkljj/bos
VvRMQ8lxuVQVvU6W5xZA9Z92oo/gDwhBgNhmwoJtbqbOw03VNBHEzwp1+YykBFsxpkTcXEORT1Kt
YcGQeBYZpiqB0iGOBXOoAgus7De60p/HFlAZWnxQMWE6jWHnpA0LEGtzjnX9SdTlnPH7QTyR9taP
NFKFd1lqLf4kgkr7PcQkLcFxBYasE7vE6EaH9qI+t4AIZ/gIm4Zp/SHUDe6zqFEzAR8yW4XPlejA
kb6JX74TUsvhvbtlewWbt3YlkXYLhikLjaLAaZDmogqtKSTtKZwVbwEPCxtZctNGreVR/kHbalKa
Dig1S6Zxqb7Ld62jlRhuVdzxRNAKAFo8SlaExvgz6UBkBwub43DrLxB/f015AODNQ4M9Jqm6yOof
SZoqu69241NkLUcCnCDb4W3rYlIbCQlgXbqK1T0RCHbs/xvnS6PJfAu3rNn6o6gsDFcK5VBK+KjO
nn/UM6ojAP1svgAX+4vsA4lbPbQPJDki/EOiaS2Xci2KqNBFpLCwGbK+r7v6nh/jm4pTXE0WGc/T
ZpfBWhblV0hN2Pxs71bMAazeopPeFqIV3Kj2hOkR6bE6E/+Xu0FxiNUPtYlSsZZN9n/lQg3CPMo6
gI/cIoZ/iAkM9Ns6SEeeSIUZTRwOErUOQE5tEYogm5zHP/wXnXxbjtz6KyjTJ6RTUKvkK8Y9cDSP
5KphRs2Nb0icylZ1YrboJ3ItjjJr01BX/SSihyfNZzQSiT0oTmvLiEOMTC+5KfDFCQ6Wz3hNWFIp
GxbKZRfJI6SS+9XdaM+Rrdwpufl9smq/Qy5CKiwwjlvsYthfjAueFQl4ZQrwFn4/ZXh0Eere8Ang
uYJHGl5ddI/cojk4GoL04SD6ndP7uT221tyZAXigWJ7l9uI/v4DWswaYACXJvg8vOkkIHbTcbDE9
b5xjC0AseFMxPRHa8h2/q5+vbzzZ1z9P+1M0pVyVwgXhTHLwi4AseyKYeXjLx4eoKa0JE75DcdMs
DC9l03PQUfP/z4ZTGlZJRQo8Lcjk0YonOrEDWlSSkSBkDjVAYOzrSyTnd22JlGpxQxkEYgBx0gxk
7gpt8dNrG/xTzWy1KrrIqVSJ1qORAc7XeTgW8IcWL/dJdE48PVYOYnM4fC2NehGNNA1QuoA0wu1O
5uuQYnGQ0fFYOERMSdTLV429Kqgc3l7kH84SMtCS1/rlPzYPrpdEvWZRExT9TFp4kqTpTT3j0W5V
5vu45L9fVwiWAtLlzQml6CQgCkgyj/J75KbAMCDwIogJXGYgTo7iiv5JlH3p9LoR1QXrmsEvgDDc
J9PqnEcYb1h5FIaqS5QhyYKwQmkTC5Plh5ArnFkF7bbE6r4kJ35tQZTNmNIx4kCwjYTiU/o6uARp
fP6BxSFdX7jdIXBnV7ltj/AGFTO9yZzkNmKgE2xOm651hTIhelGNg0pOUPZGQJwrfubLCB/LPV5l
0GbMj8IuAIQnIHowApO6HWYmRzu0hlMEZP6QiRLwoTHXtoSyMRWYkEltnpSKGr9B2YRky9CPbqdO
/5h7vQf6xUPpqWixUDDSB0494IqqJgFU/YBdsqLbDq95Zv1jcPDL2NJFTrlc5kUmeZnWmWz1Fd2E
OVqt4aXuJUvdoT3zneU2/SU6+BRJ2aY6BrPoRLL8vFf4ipvvkVPYKU4MwutizwbM3ZyOWikDXfeM
2qyQaqIMI+KfyW7N2gP/pHTI/4+1L9tx3GiafSIC3JdbUhS1tnqd7p4bonsW7vvOp/8jZZ+RXMNR
Gf4OYPvGQKeqmJWVlRkZsak8ddvuarfTwI8NpUinOE2fzUY5KVthG70GuW3wpkCWSjbXP4aJYn4P
QsNwRn2KxtzG78lO1G1rLa2BxobOsfoer/VV9BxaeCaUo422pbkH09nKWiWcm/0P2evlMzBZuuVH
f19IJAAEjZF19UhUkv1rft+inWhuy00EXZXp0H9tj+ZGfFUGh3tQOcHvt2Haqer9lnrSlVtsjBPR
hxOv7gugK5Xd7ru15U1boOG31UlYae/82TEKRjdOpsqExCAUJgRFRN8gmB6RYIIf20pPnQ7Jm1H+
GMX+gXO5LKfrl21nomNTQ6S0MXBf9m9oXa5A3lwca5RdpxWiA2b1PN4e0wpurZCJhZnQNGVM/R0x
/WmpX9sxsIcIFEADZ2U8O0yMq4UIJFbUC5DzvRmBFWQAw5EW26jXcA4RJyllm6SA1jZaQMmNmZTb
Rs4/x6hfTSD3zTDOaUqgI63irawnn7c/Hefosm3SyBwKsS5xdAcDBGR486kZ595ahBRcRQe2Aari
AWIE9K0aVz5ScISM2SZH57HeYKpnV2zDDB7Caz1y0gK20yn0SPEVel+kvbLyVUiBiEeDV1rlJYps
fzMwutLU4hSQ3grtlAFTcPI3q18FGsrkEHsaxicRrPRDrn65/dl4ge63BifY72OZlkdzYBBZ/ZY8
lt9BGu+p98jBD91BRA0b8o3r8Y4Qla0jbDXuMNoSaOL6yzJxZkKWpxQVdQVRp2i30kZHB0Ry0x0P
b7zYRzYl8OVaKISC8Iu5YbJIzDNIruEc6ngYS90m64bnLErcUtF3GHp21IG+cu/kQ/Kix8Jr1LW7
TuidCpOsgi0baMGOIycpXL70r34Vc9u0JThgVAr04YGImcbvkdtvKNOFSHt/TD1u+37xZrkyyKTV
fZarxaRgw6XoMa6fhHoXhQ+WEqyD7N4YQBiqW+Brum8zroTl4nG6ssx86jmu/8ZZDcBGkhqqD9xe
iHSTEJKBk35Nvcm77eM8k8ylUqVNUls1zlZpfKb55PblZAtGvrptZflhdLUy5irpVZCbaRb2lO6u
BhmL+dxCHbi2UXjZ8ALGIgr62pGZC0VPJFGocriMckruwkP43G+Lr5HXQXa63hdvEkro5smEfmXt
DPsBHGvb28tdTA1+rVYW6UhflffUvvENZElo0BZSb+tycDcL6S42Us9M1C9qo3PKprc/4m/0eUEj
VeVAqUghH5X50Z9fdZVzwSw3Ja7WxLzWZa2SYo0umPh8ufT7Bm92/77zwMPoKECUkxAO6hGgu0pd
Y7CLNdSX77ivDt5SmRjVJcbfWReprMigaKZwnBwjwDoVkHjmd/KGFxd5JpkANGdK1WuEWvN1POIh
Cm+ITpDxhunPiO7fsq2rDaafceU0QNPEs9TgJNJUru/J52NSrv3tcBQrp9rF0EEddwYa/RXyfOgo
gnITo4ihO+yLVQKSKXvaK0iauEKcy3XMq1/GhKUijHWzprFEYjmj8U8RYI3MBsUZDZ5aL8LXaQXC
eh3PvtLRlU388p+QOJcTLbM60YHvm3/BQunxAybwdY1QgiYy0Y0On5gAN55vH+HlpONq0UzESkAK
DDgOvjoN+UBOGDSnybbbyhtes4UXLNhgJddD6484WIVcgKXaX6nKl2jGDeDfWfkjZ1Xkqzec7Lzq
KydLRUUMAprkxaoaQAPd6YN6Tj41dfBdu13sokDLk4RchJ5efb4z9uLKbJSobTaV8CDzOBa2cUIe
BZU6ojBVNqQuGCEtxgTAXf9FeEBURmWTP0K83M28fNHzHXX1I+qiEDAchi9aufObAkLu4uh/144i
9M0jFEj+heQQ+cit3WaClVn0ohER4DRK7WbXvvkPKqHkHtpPYJDKfbSdEbCKezG0IXXOuXI5lyDo
pv4ZT3RgLyKZbnaaIAkxHQ44tYUWAIiGvAB3ISG8sBdPd8KDhOEc3kTJ4lPrareZcJYFbd6YNG1K
sk4gMwD/MlpaO15NiGLPrS1mYlM6JwG01bHFNTRlZek0Dz9qcCz6Q+hwjs5icfJqQUympCXi7Mca
umXaCVHwzKSV4AOeMZ18WAK5xq11seGnKAxLsBAVIL296txgQ3XHcpMAJfdvpiaX349Xq2OiEISW
NUH0sY/mCxqS2WOyr7dU1DFXzTqMsc76rjiFP7gwHc7ler57rg5lK7dyGnd0KH+Oq7PkytY6RoVj
gOKDrje9Aayzje3/7WOeD8+VWRE4liKl7aVMW3UQC9D8JH16BfBzhZMOcoIuOzI/GRifGAm3KomS
rUq1HYw/OOvhmWAiTVl3ajxRK0qz0615nNf5fbKLvPwnBifeUBD0/hMj5FVIP+eLVztYQARc66n5
UL/5HsR6duknSROCffKVF8p4qRHbSAVRbpNKE0JZ8XO+b1yAntzCM7fnlgdUEcO1/CR/z9cCxBFn
dHVje0cQ5NLpNsq9f1diqsniSootQs6vN4CJPOqsar1PCULjKmvhMDgdmBpfjW2HWjEpnIU5CuKG
o+wtyDmhrU5Y/N61dtYX/3PgCs7wHICJTqZv1IJJCK1ZlKBsFpap3QU5x5E5Mf0swX31zcMaL4BZ
w5JpgOKvwWdqrf63hFuVQJStomvOMqqkXT5mCAuAZKXQykhbe5otO02/3T4zy3nXxQrzoOnjrB9k
Qls3Y+IW/kGOHvUcu4ZGBmpNq9vGlsPcxRhzPnE2rQGDh3hDTKndh6Czbo6Fz7PyhxTnYoa85OoD
+VnaVI2Y4VCiU0SZ+oDBX39lOBMqRiUAW9x28fKteLHIXPNREWhz5WNh3Q7sJJsciPzg0KE7lq1C
lxcIlsF60sUac+bmoGtTX6D1raO7eTU/R665nTfox63FN/kAqI75yF0i79sxR2vsDD9KqQAXHtRd
6NRP2SZyC2cG74Rn7WK7xQACd2OX85rLSpn7X7GiONNy7GuVW44BAuGx+N5Id7XAE8ZeDhwXQ8zF
r+mZ0TYiVpehNx77rpnziCaWkVaXr/YbFDea8iQO8dUGR93pD8JJOeRP4co8QHgs/pnb6tpA05oq
QaXm3D53nNWxsNxeK9UUdDWoBGnflBz9oYlHuMf5UCwYtw7Tv/cvbwc7ab53/ssYPYvD2+2F8I42
C8EdrbT0G/Uce4u7MsJofbpOjiq6z33kpJvmNG3+1+PGInGtaBjG5lx4f2q+pPekuw1IpBtsNei2
qetkxWeQ5ToLE1CKIQyDjogZJoxvYZYLCBTVTXYhxHTnh/SOijyYSdmQfBNnhxcL7VduygSXyW9H
s5PgKzKmhjvAKdDePRDXE+/N8odq6K8zx9IhR3nhdw1ZGtemh5L2E7EzNGvBq975hChca0woyRtg
iZFAEdFLdRrGzZiB9/y+Gd4nv7RH4XlMn3qUKeUu9xrt4/amcmKnwUSXvqpHBC8cfW18nWOwJE4y
Bpo4RpbTkl/byUo7a/KcNjKlh/HfT81kq64h17j5n9bCspP6vqD+ddUZ1ketvEzyT6vgrISTk5hM
TqLPUpR2dMinCIoMz103rSRtL/qfKgbBbq/mD/WBy64xKYnaVplfj9g1A4UYEDG4/jbbFV4HmbtV
9OIfVPDJBY6igqMH85Kfxn3BIT/+Q1Xo8guYbKXJS6lpTThHuyoPppd6ySsUQFLAzMtT5on3xp36
1H+pXcuL7wSPEgoelIFzPbDcRIC/DlNCt+yYlEjLHgxuwY33RZmggmfLKJsiLPTfwvsR9DrV3eAR
Xqdbze60Rt8y3qQb/qnnnQkmaamk0gg7ajnHQKIp+xZcXATiazjfkHO+TSa2gDQkFUcQm0OlEUS9
+ecgjbboc3nMOZcsK+fpI1VXNGLyCLfZByZe9B/aawNctEs4LAxkDQf5kH/lQ3g5y2NVPK1Wqooh
gYfGU3Cak/SLKgqP5qg/3D6LHDe0pH+m7W1imINEBQKz+ta2P8Txy+2/z7sCLCau5IORagFhh/6q
4IOQ4mg534iVJ1r/J9SIBHFHCST3onVG2F29QeqwFgrLIo8HvX8kb8MKHa+Tbn27vablg/XLDIuK
lQton7YyPg0EdB2h+9IZjS2MD2W2BiHibVOLo4HmZUnnGY6rJUW6nHQW3dfUCyh2BXBuEZhUMBOI
ecfbtpbP7WVZzJdqVTPsIiOHKdHa+NbPVn40hW+m8iJa4LmX7uNosm9b/INzXEwyF4EmFk0bZlgd
Zl3cYN+8hGf2UiCMD6D0/R/Xx8T83qi0MaC7+q8SQuQRloHPcbscMC5rYrJIyF7KgUT1PXU+dtUB
ynF2Or9nyTNn75ZP7sUOE97z0iq6IsbBopyxcXCBOp1gG2eCLXEjHKwtj6PyD2/gi0kmshtFFOlC
DseHTpS4S58FcOzH6MMpX/1DcmgO/d204V3Vy3HwYpMJ83ojJ0VEbFSV+Sa308pvod4UcyjZuI7I
JIuSAEJMscLKEtRIVv22OprPBK+lSRwkIS7n21FU/b3E/mtRLIA1DYtxGhW4YiccCqmzjW6rF29a
Ltp5CTWQBkooE5T1kpfC5GFM/pB8XWwzEX/QRAUqSvCbxkXZyQv2xL4PvAeUf+V7f00ytc19fUx3
0B3HC4SXyp7XdmvtTJjpdUzf68H5GIKyGFbbfbCT778BfIdy22BPJ5xLZzhYd4kzfGsh1Q1w06rb
F6+yN/ws9i1E0up1+tV36xWoA/Ae22n3lcurnHOOMcsGVFWDKAi0TaHROllsuLM22PH4GqcdJx0m
D761IUxcSnShTXJiMtGTXTL1hIGxNVCLVvGXHhS0BQ8RwzlRLHxVECEVaVb4AFr1IFgPfvAxJ//t
1r84GROcGqOEM09YU7wtMVdGQ8LElUFjbfzprj90kC7WmLgEqso+NxucXu2pPYznNwU5tPyM2qMj
gyFetusXniPztpEJTEUrqI1B2yipP9QQik/aT583yfQHBNplZUxcGjGdHwn9+bCUz9UD+uNgStft
5Ds4dTAnxxPl4NljUarmYAnZTC8zq8OwWvLSYnIsLd5zIMwNkF/fpXqyHsYPLVwriWzLGgcky/uS
LFxVhex6IVEJpsLYJyDe9DTEm+zJCmxzZT5hCuIwJggGOi8ic3I6FsTaKWpe9bTRILJ5ND3M7Hkj
NM2SBBSSdA3UiEHNqXzhAcY4tzgLY23mrs9zusXN6WRklQNNFF6SxYlkLIYVShGqlmM8aJ19Se7Q
cPxBJS2of7S2UmO+M3VLD6GtfeHWmparWr+cl8Ww5lWBjgBVf/pGcabEcKLAG8fnQcFsV3Xva7Xj
Fz+q8o1zudIFciOeslw9cwWAqWDAh5rqPioyW+k3s3jn1xmuWWiRoNYwbdL0qYsKW1B4u70M3L0k
7OxQf50qaVx2iEWqp++Et/Tdf6juQANxjoGV4qQ/B4KPjncJxPJ8x3jS9wEgIJw94NwpLJ+P2iaJ
MNGrq3MyZDSZM730B/FYAPvxSVOgoblK3vtjtG6e/iMr1NWjRWOill9WbQf8PqUYBLqRf6bfIVnn
+vc0gloczBMgZPlK3PM6w5yQzI7wC/2gq3GPvZfTxpaHU5P2dm5wnhF/wCr/cmu2R9hoMoTyRryT
CBBGcm6Y0sLEdOYEXnRAm/Vn7pYOyB7/20jtxbVYfp/MsPpCJBykfiT2uvppbO0WSLgchWoBw0Di
G43VZk+x7rSFU3xyfIpzrljunzAy80yF+gx6KX8R7CL1P6orCyB0jLlwHr6coMUy/fhJ0zV9CGmk
Pmkcqw42Rmc6VW1895WO85znvbF1cqurN7avlZg2ic4LmwDzbmzltd1IO/FAz6jbm8jzUCYvAlum
5vfUJe2Spwj8N9GYO1mQ/o8hn6X1wXBmHOrEfyN7/WGY4R/hqnsncgEaTAKJJjQMBkSf24vjFBB0
JiOKpKJWJBoYzOcK6jgvagKRQ4ycKOIblju0mzEyOCY51yerbq1KgTh0AfazzsLTEPv7IpS926vi
mGBbiHPSjVFIkIDe+Bao3zt1e/vv83IutlFoCmUQCYRDgsyPG22GH+Eqcoh1VPkg2hneg5qXY7Ft
w1FFL9vIsGdEouVjRAfkeb1hi9+aAxSuIXc+ohxTH61nzjo5R5ptIxrpbIpox2IjQRFZ3eVUOqhs
Hx1YeRUBdUlwNmHL7a1xwhbbSZzE2piiEN+vcZsUTHMS0rrZG8DH+G/QbH9ALP+6HQwmmMh+AGky
glvg6K1EFxMsz7oHQpVtvk028QmTGw1CpoK1lgEALLxpae7XZSLM0IYTvi++rupl+/g5vc82IHLB
mvVT85ZtY4zHli8KJ1pzwtpvXcWh8JOacApjehrkzVDltjKJvKjG+5JMfDEFCdqbKawQuaXsGK/G
I+n/VPe1N2x4dRJOMGPbh6OYdUJOyAEqvGKiDdVCAhxxpwqU29kq20EECkntUvpe+oOJaW+ira/3
5pN5ZuyMv/JerbxKF9tK1ArVz02anRa9ctvdlU/tK4CWnRNu4l31mX1yDj1nG9m2YmQpqQhxe0oa
4md/hxdOjQcdhgp+mO/i0wxpo/Gov8aP+hqcgS7HOMdhTNr7q4vdanOp7CmyhluwzKy6Y7up3kCN
CCk11JM4/SjOC9Kke+TKWJvUvTZSA1XpK0i0dSjl3cdqaUvmu97zcsFzj+HGI4dtH6rKFKGDiSSU
hPnUu8EhkpXOQ4HALd04tOvtdBftLHSpwNrvmpFdPaUeKmkfZymyNe/9zAkAJhN10lgYZHmAF4cT
isNAAQofRccJMpyL2GSqPKOcQgyJ0jQxfdKnB9Du8gIMpyzLthTFriobhepI8db3qGo1e9rur5oV
D9rFOxf0/6+8ZdJKvw8aeEtSJ3Yln7ohtNvpi26Mdqu9qgD0aBFn/zgm2Y6iNGf5JFKpQdxFG5JQ
gwj0v4BQ8vIZtqXoD5omdAK+0+QQfYYJlm/PXBEMsPUwb8BvOHOcj20xgu1xKGYdC6vag5Qrqxzc
TvHMKSvwjDCxZOoiKBsQSh2yu3avbCwlt+eeM+rG3TsmiEhdbgpoAdAVh7nXp8rLnO4bMsHzuy71
eHUCXjPAolVfuWEq9n0kUU5GuafojoAQIzeboRsQQ2wq+lG7ozucktPHtC4f8wdetsI50hYTNsw4
EqWqhnm1eZl0PLy659tXACfntNiYYcitoRNSWhp/yu1jGp+QDDpm/HDbDK8zZjGpiS+NmT5SvVv0
alJHLdfFEUWXU0XSiC1A8MY2O3HvcvqrNy4BiwkirRmmikwRUfWKO/MDCgkh+qfDuv4oUFyaaG53
l2OIYeASYt/u4kgiO2cqW6kfVfr5Xu9X5k8wNnn6ETK0PzMXSPm16Oan0AnvVQgpx8CfVyCN8fHb
dLvaYrLiddqAzTN1ldmef4LI0wGp5J32Unq8TtvNU4ufyTS7ugysCn1J2ZVwCKza1sRNoXKahzfj
KmxQFnJ1hoRENtuc6o2UKSqbvzLFDMSyHB+7eVhgh4lAhQ+Nl3zCld+u+7MeXIiqDwYyPUwfrQvU
YATO4bmdZMAi/aKrlQ2p3goxge6p4tNvlf2AoniPZvMIJoDICTYZuImqVe8SJ0CwppHqcJPhEacA
3OE70Unm1N5uxyv8IiZeCUoTaV2E70nxqifC+eYhXGNKHQXmlXQEGQ3GMMQVONdEaGeonsVvkdzM
8/ATmJjVlqPQlAQ7J6KtfC2BWbh16V91TU0Za4UQ4OQOr3J0O8TALhPKJF8CJ0J6PuzBJgELy/BC
aLl2Vzz3XvkCHuM9z+V4HsdEtczUimCmlDaWlL04G2+RIXGSktvvESyLiWEWavJxUVPmiBCiQHET
AnBguyLKU8BfndtniHNU2RlUpdPTuaKAWWFipgUXoCw/Y5TGBo1O6a+FqHKKmvtspXP5xyiNOSsm
BgnqpAeA8ZDDVB8SAiHxFKkrGkqUfgRcQQrORztv+NWhDQW/CmMirRjHxi7VBy1/ub2Jt+ulWBAT
iHKlGOeILlX/2B86TEOBigPFFCLu5D3hFuO3TN6uWRoAXYzTt+IcFmjNYYw1C+ywq23J9x0+ymrx
TF+ZYRzdmjIxb2NUm0WPFDwIIERD8FA4T/fqaVjlj9W6PQ4bXsNi0R+v7DLOP9bTNEQB7GLMEfyK
iYcp+x0f2bXcsvhlR2Fv6zSsYjEuzy2LchuWduIC1A4esTPSAnOdxapEyGo2vGfh8um+Msz4vq93
XZhIZ8NE2C9taGxfP5HeQupZG45jLr73r6wxN3Hvj2LaUdNgXI8g4UzXGP11swOhvIwtj2ljeVzg
yhpzDOKoFDNNw9rSbb/VXYLThxhGpPt4dMVVs6K8/UyVvOKsczGiXFlm7mVdi9UaMgzAO5z0XbUb
9xn6ajqyANy+65xPzLmYRV/ZY25dsC8mU0fIQP/rDFWZaleA/s66CzyCSOlrc9MnNsx6nGWKS4Hz
yixz05qxUiYKnQ4aI8eTdQM9Wrwi+ZPcywwjV5aYMDPMYdRn5Kai17n+Lt+G36P9cJQ2yF7PSZbw
gA/6pIO59y/yRWHLBw4uJzdXv4KJQlpiWGZFpzT4aKGSlVIWvQbfxOvgRQ+UcBFwu36Q19lK/gwD
LtPm8uvz6gcw4UjKtDhTZfwA2nBUyldEjZoio8ruM0QIHoKbFx3Y6zgYwV4ck1+lh/ie7n5g09fJ
8/+Pq0Rhr2HI5uZ+S+lzl/m25uc2fMsuAL6/7bXLAIDLJrL37wAprCnT4LX+UThl0H5IHOlBB59S
b8+74EXx6F0Wu6DFBGeXgK2WtjzSN15oYm/ooJ6G0KAA0b/hNsOARbjKV+kpgCwTfU4R/Mtgynzl
o9YXk4+rxTORSQrrFMEChkWQOUXxV0lZ397es0/8lk1dWWBi0VgFciaA/RD18hHJh3U3rPO7/PzM
/U+WVBVobt0ydLYtHOtyXGBGESU6kLwUluIE1jfd2PiyNxduUJ6UdDvzmBb/EAMuRpmYJ0qg+FF8
8p4R4/TFT9FRHSiGCq6Gb9hiys9Fw+yrsgv3kIECe7b8wMvIl1Ouyy9gYqGe6X0bhNjgUv0SKIPt
m49TxHkyL+dbFxtspAsbCezVFOkUE7qyEhKuudzis4ISPAfyW+SJOy6PzMsXi0xok/15CCKgBNcl
+N8LuwaIVHbSZ9XJ1+Gq3E/HwoP6lF1+QDP4XLIJH3sQO2mOVtkCFFNv+9Zy3vfr17A9ZX8am1Ao
8ZUHufLMQNsOln+nCIo7df273M3rvgD9nZ7yEqTlG/Vil0nHsqio61CAXRrNoXYIJYCKg4E1TjOE
t0AmE1MApw4HC9vdoLOsxqjs1bmnRniQBMa+aepPK5seo5qTMfCsMhlZVKhJ4dP9RZUYSqe7c8+O
m5hw3JdtKVtDlKbyADvEizivJABGMHCSeZYrvEDJxYnt8KGB8F0/OLf9ZrkIcHFjtrvsh3PYDhRf
Za/a5FuAVRzSFxzeVZuGQkZwQf83TOiVTSYk5XorTYIOm7UftbYk5KvJ0r7OibLza/yISX2NJn+j
R8qTnvquYEBHvZVLezBkTtQgQ7+H/ov3MpGpVEZ/LmZsexKAyEjqv/iS/8XUjWOfJ5yTsnyPXUwx
AQrqssEQE8YL/XyniUenFN9uf0reYpiAlHZDnlshLNR6aJuDafeq5uQaxpx57/VlS4ZpWJqq6ED3
M1U81Z/NKUZAl/Le7sZ0FcUvRvSkRlzs4/LVcbHE3P6NHLSipsESIeM0cAfRm69fCTYpi1iv8yby
mhWkL5xkLa8FPHUzMPX9C2Gl5ffR5XcwOUJYtl2XRuBpE1B63yrQsdHuzEMUgY2W+KZ8l8slxNtj
+v9XRRfdBKI+oT1u8fYUHWmlQW6a6DMVD2zU6LtioOLI6978IRe6rJM5EFWkNbMqYZ3U0TM+KUGw
HlKo7/HQeNJyZL1YYs4DSG4lIy1hqS7s6Uvmzq1tQvZ+sC0LwH4CK2Tr+GX6rPZCbIPQ7KvIqfzy
Npg5LkJYyJasYIOHuXLVMliFzafYlCBr/rh9Lv9QK/m11HPn4+pThlXWBcMIS+qDDAQ6yK++i9tg
C2qb5s3C2OKwmRW7/sZ/Zi8PJcsXy8ztrIbAKKcyLJeFTYjhwvN3yT4FuVCPTQ7eSR66WQEx8TPc
6JtuPz0ELef18ocn2eU3MBd3mycIivR6IVzBDKoHAnnOHvTDwTbMc6s/vJUu1pjQ5PfgjhIH2muQ
R4GIb629RR8+pAWiH2AswlubeLGA8YGA+9o8UeuI6lS8qvBisFdMyTRUXZMkhTlGet4Zk0nST2EW
fAfbxWT3wvR0263ORFHM5WVZigqBGEmyRI2dTW2KOTRmA0aol4I5vY1gJx+kqOCj1Fg5/hY8MmsZ
oGgJESNwRDt5J7oJnqTl0hv/+neww6uzL4MVUDyLEhGBv7L37ynlnZEGtsfuk4cJXdjbf5hjfLqv
20EaBCwb9LOOlmN+NXu4vbNLsekfJhiXhYSkpU8WVqQfiy8TpMsIi11uxgeI95W2eK8dg3tk1nt5
AkpZ+37b+kJgtCycCEMSVVHT2ctVNSQ/gjwC6OMmdTX1zV00DusiDrfNoJm2ZWqPlZzldh7zpBgX
AuI/DDN37SwEoxbmMFyavl3EAFDm5WYKRU+P2/XtNS5c6zBloggvSiro3JlvGEL6gtRRMGnfyZ5R
FJso/lCCkBN6lnfyYoX5jGVngTeA5gLLEC+wJPWMYX5sw+CYx0NmF1W8D0pLtGNQld5e3qKLXi2P
CUJJbtRpnGJ54lTYRZu7tZ9x0sklCh3L0rB7smWCvpXFKWPGDzpULRYn7hJQOOnv5ab71q18iGaC
GivlcQ8tZQagUsesgGiJlqGyWNt4GJJhqLCmTKgaF09fqICP/Y/JNOaVHAeiI8RlttW1erazstQ3
gtGJnCfg0lWC32BiFN/UIJLHdvbqZrKChCAC9Erqt0dln3iK1203Kh/1uvAisyxDhtSZqUiyZjAh
vB1TXVNofAs6tujsPUNkOX4i+ShjN9d29qx9aT0w37npgcvWu+g+V6aZ1Ci1umoOaZnpocSc4TNK
tiv5PgCQBqyyVJC3tj2P+elMd/fbbXJllEmHRCCsph54gHMfPP+eYf7E3+av/nt96p9Vd/ghvZrv
NG0zuqBgdIT3+tg9KajSP0CsMznx2nTLt8rl97AoVjD7Vll1ZquAalF1BxTrJjxhfhfv7/Hrv2Bj
43xvFsXqF8pchMTfMq4n1wQAAmzCxAqYIgGWwDSBEmuN5r8QA85+O1osPcGvXY1FtPqNIlszjdPV
b+EzumkQaBo/9Wfja7RtIHjfHo139fG2zcVYf7W7TISqJTzszuSHYgRNuSh5S4t5L3fC1pq7ihOG
ebaYe6WTe2UOR+zsnD8HseaqCSrlar0Sxufbi1pCqmMjNZWuFsQpdg7ZjHzJBAMEKrlqcZS6cJc3
/s6coQapyoEdq/LK0MYRd9tsS3P8ocraxowwcVUF91aKkpJg6NugsThha9mzTEsRDQP/ZUvnwxgC
9y3jV/lQl8i0+34c7FCc7bSuQbPJKQIsx46LMWazx0AR4yxH/qsXnxqG83Rd4rkrXZu/R4qLCbrc
r54z7TCBKZRKrcoTdEuAZMdc9HbeEalRtOIOWywUGC2LLjjd0GRDZ8+lJKHNEjd4J1IFTkO3t7c1
sP/IG24NjpKO39Z1ZYlJF/ogzmpMUNGN2oKnnvrK1BwcjwR4u+2ptEW3TDHHz7SaHm3lFsE2zt04
H+2xG9zQ4NEhLp68qxUxzmCA4gsEmjCDi054NppsXxu+5Y5TqK5Toy5Xt1e16OhX5hjHCCN/LKWe
NrAyw3WkyIXTNmPrxIoOrY9SSJ2qj0rvtlHeVtIeXHnjlJedpkoVsMF6+dj5KB3KAxqZhaJwVrcE
UvmHJ9LyryyFZdRVnd9QLarcopkK/WD9yQLuIOdORvIWxWQAWmzMmDKCqdqCXnH1MuahPadfbu/c
cgp59b2YK3+SuklKMljpG1d08DS3M1SYzJUPsP+XwCH0JO84czySRYxPWtoMMrkIJuAwsZi5ZXvI
0molcofslvpe+Fwo4ZgQrMWANvO5ksgwpJag99IpRHNmAh8QDU/5W+NIHXjVDp7pWdfv4sfpCcFr
zdMEXf6Ilx/AfMSpb4UhVRAnB/V5Hg5Buynqp9ufcGk27B+LZD6hlUR+LZmwkf0cT/GWeHIbjDF1
P8TYVk/5Zt7JChSB8SG/1+DJ4KaqFKh+D2S/1nj+fVdnotesKFL/X9bYI3UBNNcN3MAj8nEZwkab
2wumiHXLHvNwnIw6mxqaBBia2REmAJv0ijNQu9Tqvt5TluHcFLRx1qilZXTqum8Tp8l1NzP8daZZ
TtsLLqijnWqqPFHGw7UWULisQEJWhGuQT63rHqqsdfzRpOkhz6WX2+tfTosvXn2uf11tuAxmFx+Y
Q8RY4RAWsTMNmrPuv42yWwy7PH0N5adZk1djdqoNTmrBO1EsS/oMVZ6wKqm29tCvrMNZKhPVcBXD
V7XkWHdm71hHQB8d9RPQ3Rfot/y38HFxNzpyV6tvRswh59RJ7uZTn83rKujtNvjouFRYiznO1TYz
t4oc1ZI6E9yhhlhassH0B/KOGXKtvZd7vEq0spx5XJbFhKrZwoyQnuMUN254X2A3oU88PWZfTLdf
q7tgT4Ot5irfhHfjDjMUO8EJX8ddboM/ecZJg9iImx//y6DdP84BE79KkBIg1aMX4VvbOeUqB61l
tJl+EDN977Z7UDk/BPcdVHs26j7m9LOXL4rLljCBTQzMUJAnGM9HfGMrkSynLttwBeY/w5OCrnq8
fbA4wZotYsb5PCkz+bahp3YQfzGN1Eml9W0jywWMi1udHeHKf1VhDrWUPrT+gHPjjnvjZUavg0Rt
rS33Xclx4rMSwZU1RZsNo4qwJpJULqG1HRzmsw4Ftch4TV3y0RuRmS1b4pU16/qEE5OAhKD39ZXe
wUGKeSPJlVv3DSdKcy4CVpy6x0urLqh7E/ovnXrvN6+cT8VzCCbU+FDJioce65k0O9+W78orPQha
N90Lx9GVjvnDwAW3LmFKro+cwoSdzgA9u0R0I3GECleBqgcqP7vCHSZbxtxL9SI44rY55D8NYL5o
PoAK/KQvJG/4JFi8L8pEpTgs2jqiI6jNQA7p1b6sdrOI+ocKBeF65DyJlrpk/1g7E27iUe7KKqB0
ieZPkV6LbvNA+DIMFUL1gyYgWi8A/QznQ/M8iYk0wiB0c0eFnwJlvkP/HL9D0s/FGIStPaiR7fv2
xEVpc7aW7QiqllirhQ/vnYdqb4X1nZWq74KCcZiqeUGKw+NHXq7eXgKPyuRNnVAkxdzglXSmIfcE
6GqDMcdugWLmbCd9phtxgJWZTq08zVpSNWjc5E5aNZgJF97AFAxJmgojm6Nu956xI4oi7rAtJxll
CfZEP5qTOadFHnxvhNokaXgDaPHx18At7xG/NMx07bEqedZVfBWEQihSyLkCxEyNr+EFkx7QqFh3
g5O9BF/rTQA3UumtsYL0x5k0LjoVyI3mdx9DPRsRk3XI1le3vwDPt5jAlULYCckLPkAkvWfTCnRV
0bSLOslOoZt12xTn6LCq0UMra1HZYsNL9affvvvit9t/n+u2TAgKQLxlAhNPxZ/ssQNlQrdOH/9N
rONaYqLPoMulqJyjT5PYmrIvoTk+yfus+l6LP8A5j45K6RR6zYk+vB1kgo/Yx4nlk1kUnpwGZa1U
5Figv3DjPLL8e3LX6aVKBcGQAHpev+nWxu5fVM849yXLsxeMsi9F2vncj6vxpD8kj4OXecO79lUH
J1z7kPBJTzkHnqXYC+dYmacB/ofUdCe8EnGseq4OYj7DidY8FThe+sZS67VlY0oq1ZeVUwdenQiT
GRlSqr9kHHjn+A/lmV8pMMuyN/WjKJs0x0asOpBqOcWAHangWlfX4A104iMvYVx0FQtC5Cr+AWqE
iRyNMnRQ9sby/o+061puHFmWX4QIePMKR4JGpLx5QcxIM/De4+tvtmbvEmph2efseZsITbDQrrq6
KiuTCwCzCpv7pFIgKdbNkVkPYmE2RR+YfMdt/Vr9YJz0714LdVoFgDKwvGmCRqd5e4VrwmZGqpKU
9kSw6kSmCub8eTu9AlhfeLkT3uqBqTzybMKU72+Nr7ZJHL3w47ooJGkJ8n7UX7TT5HQ3iYHOAcBz
CIih+AhLS/uNDgKXmXH+fld+NUz298JwPIZt3RgwTNghIMltF8fol2xmB22DjlMzRpiu2SqyN6w+
7xWYzFfLxC8tLKtpr0U9B8vyRnKFxKqOKvhGE9P/QBDkzM6Ay3q2Zidzh2fuQfoAj8u94TFvbNaq
Uzsuiaqw4pUOCWrJESCL1ZsCCHxJWq7NzPR3BRIZFcrGsYneW2br5kpC9+skUNF2FbdGAFoVMgkj
RCOIKCHo75wQcDfmUn/fY5phLM4WZauB0i9Ya+CqujoqHsUprE09EIJNqRThXskH2fT5QfO4EeeM
67Hlp6ZRthKfSru6S1BnKWoCkEsRDPcNhIf6OXSvH8H19A5K/BBOlHXQolK7kQe1jayK+MRpF4JY
R9tXj7mtPeen4Fb30INmxzcoRlqyYE337TECpTAjdly9DBcfQG3KNpnGaRBwVSFre1bV2pHElPFs
lNZ93GWQ1I6T2zkNeg02KkfcjbZga/tgP910x2Kn7LNH4TAduZ+1usE/95qjbLKzaMq8OW7iXXSq
3CmzuE3yTjo3gfq0OBfZkbfoxIKxrecgF1NBbZc2bHwoUWAtgh+1JzyUHw2Yev/05IV3MemOAy0j
asNsp8RaBCrkmopBqQeCdE173lH5cjPlIwN5uQZLxGG4LAIVbOnFIKhpikWo0XMv3OeH5C5z/NfE
mje4YXTQoOz+CJrzW9Ih20B7m0Xdv47xWnwD2SgLDxgpQZHWM2ZYuu+QdYPTvyHdlrGr3aX73qlv
Mq+CRDKqO0y5yfWs/cW2SmqeC9v6KNdiWMD2+GJsR3SWJlttLzodaJhBEaQfCP5VOKIgPUUmf5CZ
4j/rhfLFB1DPwUKE2EUX4gPwJADNBh7bQu/69rsCdiI8hF1xz28Nj0WAvhoiLqxS9yywkHkX+bCK
xIKV9Ke8Sky5GxmPEsYJp0lFR1VPwt6AldT7E6IpYANkU4F9v7qIQ/97D6uUs0L4FGsRiT17UbKl
MHQE9KKo0UfHTaYQqfZ157ye91+Yo/wWFyVGHpDt2roCujibTbCDotBJNxUrve22xfa6PdYRVSkH
NJWxbOQq7IHsVxDN4K78QHhi6TbyzltI1HvKTfhDN+sb+We357YVANvsBz1rw1C+SEu7qpk08hEA
0NrJXWglu/Q0PpeOcVs2JvwHonxWB/16Em4x1ZR3KiVh7o0YVsVNeNbceSt/jLtKNvWzP1jRhvuF
/jKLUHOQxJtvGVCbVu/Czq628iY9Mh3V6iNn8TmUo+qiaeL5Ep+DRr2N+Cu6zSwVelaEZpt7LTfV
8/WVX8/DXezRnWRRH0qxluICaF/mF6RwDtq2eswqU/bS3+WTsctKKCRErvHBMXAyjNWmWUsLbuhj
icetIPepCU2yojj5U8PwDiwjtA/KRahJ9TAiRhmSe3HWmZ0sHGaEGv+jJSqcMgY5KOXPdfNvlPo5
LW96Vonm+/vhiw+iu8ZCDs2kM4fBhON0X9XhPtMgWWz0dqvyG72V3c4vz4ztwYgP6H6xiq+FvCJ4
i8apocOQ3LY4H7WjgwMRd8ZD4BaMDbnWSr/0tBrlioDEzriOFP2Uk1+b6GC3pZ+4JSGwLe25u/RZ
fMifB3eyU8eQ7fpN88pjvCl/VQyXuP4eXxwMyhvVbdp3eoWDkfxOER93owWebN0eQFFq8qAK4k2R
N1kvNdZ0U86oiUrI1YQwWs3oGFH1XVfPrIGRCfyWIloMjPIwhiAZPk+6RIZd54A1BA8w9dU/9IhC
eDDLktaBYQvE9PWdxBgZDfAM8zSJxIQsq3I3pT+i7OX675OZuTIqOqOQT7XScBV+HwfEAzDJHMrS
BFTEnBvA1FDIbBlHg+FaaBhnPE7KLAD65ELlghMzE5pXSvzz+qBYkRtNQBorsTFUEoy0tn/LvYcS
BJOy4x8iB8WKb8qb8Y1jovBYa0X+vghY+yStyojMZcGV5tT2EJVm8W6zAnI6+1T0ailx5LIfQBiY
HrIbVEGaTbRLjqVD+GTAahlvwX43ITNSWqz+6fUE8OUQ0HyjRpWJGkcKwL0ruQMyIR7vFV7hxqPJ
opBbzyMubFGehB/UDg2UGGrvau+kK6sEOTxC/s+s5b/oRVq6T5qCVOKR3YoNDMxX0mMgcCdhCDaM
XbkK0kQ7gqyqomAon6mF5f4opMwfyK1aBIAW+v1U2LOUJ3atyj/kjE/MLkalgxs0IMukQdhUPLMW
sY6iXnwDdbPLoRb7pYTsZe/iyXxI8Z7BA/4OWvUbeW8gOuP3rBTt+rG4DJu64sFOC2izDpNqddc0
J6HkGD7yH477xQJ18KQJipRiA4he9JShw/6OYG1CdwLwUL+fJ5ALfFKcM1NjZAN+950Xs8TVLdYT
bAJlUZAHehneFeUvUTmbXNLa6sTU6/tuCTk4JJwAzFYNFX0WXy21HbrbRALvjfFagyvbNMfs2IPD
XdnILhQdISrA33AeC62w8p76ape6VxWxyWSAEf94m9JT3OGon1GPs5uH+QhxMMZCfr9iv5qjrthA
jRVQ85JEp9iYudRaYS9auS+befhx/Sx+Ih++rt0XU3RyYUoyWUqTzzAl9kiGa4Sax1l2uNOIq13Y
54fiTrXi++IWQm3oLPFtwvSUR9CAR0dovG8fC8BsKvDDprc+W4CeHMNrn0elHhBsTxB6wufJt/4G
FaJja0YeT6rReE+xtJBWYravk0E5BQ69SlJcw1rohQ8jxLcFMFuRonDTf9Kh/weP1u++8KtJyilE
5aToog+TuShuVT87jSp3Dg0DQUfRPadicqwH3Rl07sjJscbYZ8ycNnWe8nTIRCVFYh9NOUiqjVsZ
Ge3GQ3Kfqfz9Pd7BQBclG+oI6WWYJ0WJPa3F4x5MhzbSes+KFtrXN/R3J/vVDHV09FYaWj0npYo5
/ogNw4Gs4uN1EyxvQCdz/AaRqEw2ZQgIrb/J3WCXWL4bgciOdFv9i0IixiSgrYdXBE1Er+lXrycq
RY/aA+xJp/owevMWqkLb9AfyuUgpsJ4Q64dgYY26RCYpzqYpwgwaIXeaI/0lmduTkmahib6j3tQn
zo3iaTsE3G3H56k5qNNe4vy9HPa7UGaFsKvbZvE11N0ilGkZaS3GLtduFQGZrfziDIN1DlbvFUHV
RFU20IBNSyrlXS3H+gArDd40xgs0MqwMSfPXChrLol0DwkX6uQAnYhkmHuWbf1sYJn9fXJ1CL2I+
Zxhu7R5FJaJOrMLDkj7/gClPvFInIBvpMkxqI2mKPoS8RIbp1LBI5C/7Hprjsd1CavNQIYAtXslY
2WXT9XW8mKZ2FRpQ65jnSY/CaJhh+pDNtVmGzACBNZ/UdpEJY3BLRihuspscScjQDQ7hXYeRhTtm
WLDqbBbzSeUa9LgHITJZvdGtnmab6EokR387oK9WQjGU3d+0OosillCUsVPhC75ulzorc3Fs4ERb
gLklUTKD5E5KWNcC+ZVvm/JihUa3Vkr9J3vxCf8iIBDSrpXuWOAvxmBoeGvdl61RtsRVy7w1qJKF
fL8lM/k0WKOhjhjI2pLS0Hpk+CPAIqNthQ51s/WQt3BVQMyQmt0YXn4jOVCW3P73zymcuMVUUicu
nLsCfKBYsKL+SAakfzNW9/hKeeirCepkqTr66+oC4yP852g+RrQGta0ScDIlM1uAIXp0AstuvVHv
CBE8K6u4GqsuRkidOD5vBKNJYL4JI+jhDuaQvt4Xce1cv3RZq0gdtSZuQ3RkYiLHINoU3OhIg3QO
jPxGmIzbRGvPoxgd6qlwr5tdSe9/nV0qQholBY3sPOyiix2c18mOUFNOjoDgOADQZvaCN5LUI3kv
4PCfk7O+DSFs0Xgt0oqMb/kO/P/6LVQIVXfiIHdkpfuXEpSvULFEMmc6pa1Zgv473pJKw+SB/Rw9
0MoDZ7MqciuZiK8fQLkf9FtWo6rgA/LDeCjvk01viW4H1leiTsrfXR/ueiBy2Vk07FUPpbCaZlhr
bRDSHSASDaq84IhE44m0jcRvrDbnlazOl/HRuFe/rccsk7HYhCOlPUMW2tM2cAz3rKVk7GYa9mrw
gTwWCFTxjh0PAkhOSaN6umP1P62QvnwdEOV+BK6euSqAnRAyyPO9/uZbtZ0+AJm91QwQ6xiNKdwi
m3qWLLTjutWzAfr8T4lk6/pirgZYi7WknFQvo37e+FhLTv6hV17V38rzuyKYTfJy3RBrj9Jd3SGX
9HNSwhLpxSERzrzNLOXIIz2QP/73KZ2v80t5pXlspNyvMb95GN/qQ/PU1cHr9QExbkmZckBDlJdx
S8aTA5Rbl6E1prtqev/fjFCeRRg0LapaMmmozsQP/XzqWPW6lRrx17minYeoQ5hu+PSk4QNpBA9P
KmoHySPSmQT7bEXe7CAYeO72sWN4tYuk+PVRMq6qb+DWmhcDnTgUIerR0Rw4benU5TkfS8ZuZ7ku
Gt5aTENWSzIsNb8FdCdkO9ByY3xEgJyQsbHL0Cv58C+zS4Nb50mDjhsJppRT61VvDRBKPtpAnOyW
eGlowBC5E/1d7fG052wmIchqJHw53zQarOfSXpkjLC54HPdQeHtuBY6V3mQ4TRrhKg3AP4qfT/u/
FPESjzCrs3CtZK9fiX4VKqAJEygBNDpm0veLs9QjUds2wNNyUDOo+D61+DLAlokYUDOGg6RFo8ex
rJKaZGLquXbCElnNElj8XKrtLhGOAgiV7euHgeFX6FQqmMh0X+6xReUJMhTBvSqhaVz7r4tcX3cl
5VfGMRH9NIMRKTir+UHg7gX96fo4WA6fFnuufIODaDtsTLfypvY6JAkTC9X60SlwpbE8PmPa6Hzp
kCZq2wPZ7XLVsZ7e0+DEy4w4jxWG0NmIJGi73CCecgK1hLQnrDKzFYPEgrXVV6ogX9aHVnSeyrlO
FYKoBSkxiGTxgN2QdqZ6j15se7LHzfTMLJ0xvDCNuMrKSYKcLfFU5vySgwGZNPsod5rFWfXvxqvc
0jK86Of1XfIPt4+kGLos6To4qb6+nEujmOOiwS6JcbOMrv8JY4N+tQHU5i8Sy+tIuxAY4XwceACI
Q4cV8627yMsXUGdhDoSxShLMdVL/yrRD2DKTSSSa++65LhaoGzZJRVnPyBhrBMwjVjNySHu95vgn
1Z22TOzPau5a/H97EEn5Oqc9aObmdoA9fufviPDUvAMa+j+YuvWM68ISVQYQK8PPCxIEkV6t2Suw
Y95HK3v4w8fIatVaz5MtzFEpA07VhywBfANpcf4WmFNbTpz+VEF2ivdG9MRKP6pTvpEe2fz164cD
FOugoEAykuZ8L7S5BBJnQPJVFkKr9ANblPxnvzFcIUwY4dDqfSpJBq8SVl5c3l+XT038vpm4ETfA
p9tMNpEn4hHCSiivDgnEc4IsguJSoiWzIqUt0oIQ5tdNMZnFiI5pKAw+iOXgqRqrP3PVPS+MkY9Z
5FPVTpHmriU11vZQ8C+GdBuwAtn14G5hg3IlvS+lsRJ9girApBl95k8zK4AUfWfzdrkDBoDlO9YL
NQublPNoRr7PqwbjItJAEsLld8KcDsEzZpZh/T5dmKK8yKBD9EQnmBHSWyMD5JyCgMuCpwSqAnrA
DBjfatxzsfZ5Fy4WTJQbta0J36s0qOaUPZfFblLeu+I4cCxU7KoDXpii9ruRDRx0h7ER9TFxMoWz
2vlf3dwLE5Tj6GfRN5oOo0m91itPuqdsyht+G0CM7vp9tn5zLyyRu2Axb0nbcdC5wCqRlpzqNtrP
W6KtIexaAIotySmPXWCyNOBYi0VmeGF0SOIgCGsMT4eSuaGFViM8Bfkjp98Lw5YxQJYtKgzP4zn5
o+QxWMVTi4wtuC2IGg4ESQezdEDzMDr152OGdY8yfMgnymIxSmQZm1npMLVN9eTzEIObBJPz36+P
jxzYb3f1Yv3I8BdGsqZOwHeKVs5cj6ZT34P+JB3jGZJfEvAnuSFtKg2ddGhYHBmB//oBv1RiaVal
upGytOQRgA2Whox4aAnP0YZQBOA23bAAyauHbmGMOnQVXtyR38GYD2CBkfdOJUmMe2wFg4wodmGD
OnU+dBdavsN1LdxHT0LqTk8KmrMAUbDaJ660hs4c0YeTudyZiRhYXcaFaeoYjlqkahOZSyEFuQ5E
PWYAoAll9R/4O4QZEy97wK2ABClrn65HRQvj1HEEl5P8ByYCYNgL+EG2rdnY0k4AGONTC4/lc1hr
SR3JVi0VIwgRhanHv5jJbc2Kf5ggOLXBt8B6aq2PTwWeVBYUyPzRqTyuDAV4OUwuXgpusBVM+LiN
f0+6GEjl22A8wdcv9oU9KngI+5CvVAJRaO1RsiI0EESO7uX74SU6d568ZzP7rc7owiLlBZphHDpV
xAi1rDBl1ZN0xvW6Xh1a+Bk6cAgKLpKIeMawI2+CYBuDZ2kLRZ8/rGaz1XjROdzq23Q33bOfy+tz
itUjNLyGwtMp9ShQI8wonOlg8Si+EeYDYO3OUEyF+Dc0x7l/oT9JvMHFIuUNgF34q2dPKTinmdPE
jCKFxZW4unALI9S5B9mwNPkFKr+h/6MWbwqlZR024hi/XRALC9ThripwfYMhjCQrc7OF1nwWRlux
6bea1DiiCgi7PDrZPFkxFG5CFi5s9Q5cWKeOOpB3rah1pFyfumWL2oD6IbQZa4ysWaQOXFOXssaT
NqXKmV3upfY0QGlaeGu9s9CFBal2Vj12BSL5dXdQJy7Jk0ThiUSI6INxRHEzJ4IwtGZpb+EP+aW+
IcQxUPi0r9/2q0+txXRSp7BWOKkVCfVFkpQHPUp2XFP9aqXZUQrRK7kK1cywM6ekztzrhtfzwoqs
kB49SZJpEuw4EzO0KGEhRxRDJjDtPw1vgWMgVKwOpOgjvkA72ZF/RqgmvrGefv9wM/9tnY7uQU6f
5hHZRtKp+DG/S5ju0I1/prGVQImFKAZphTVsK+ff+fLLuD8fVIv4Clp7iRiSvj5CeN6BCSmxtM3s
QBoJ2fduz7yL1w/MZaSU16lVyeAyBQ5BP/obdNyZzabfA2jvNofaLEDfEqA1//rarp+ei0nKB7V8
MYaajCEqTekIfufkMQtmzxoV5YSSQtYlUcVpGRJUuGV5V2vVnWpUMyOEYw2Fdjd8Po8lIRyKK8OU
GjDGCT3D2bBMUL7GB6PRHxWiqTaAp81MP5kYJv7BuVxWhHIuaqVlcU4oUsVNj+qjahmzzYMDHRuh
OkDBt7Cqe//53155F7uUexECSZX8injrYjCb+DHpVcYCrb83F+eJygoEhRii5wc7YXyPMyu7I9zK
fmmOsSU/gBz1PHg+UgR4UXxc3+TrQeDF8GeAszjIoVAmak8YaRonFYko6JaD85I2/Ety5m22Cipj
y9PNCVUU6lFKHKaYOeDhtngU56vwf9wpn+nqxaiiQETjMRkVD4kfXXfGYhsqXgbBAKJlVL/Nbzx0
ihurAs8uM3dAtuH30OLv7SJSjgO6tkMtDxgiuRMMNz+Fp+gX0QkldP2iKWA9bcXrfrICesYRpBlB
uWbMQWsBH5mVEYjaBrx55TRl3HjkHF8bHOVKIi2REgFZVDdU343isQl0O9Zf2OzxxKF/t/M3BQ2t
+KCByhX0Pgjd/WN7EK1hgzZna3IJA0Ri/zsgx+Wpp1EnvMm1nldrPE1y6F9t/NvW1Te4YwD1giST
1dyEFjifC0sjha/otbwVNmD7FIBBDGxWEmj9gFwGTnkCyVA0YErwKaUQmqU4mrVfbYbk9vq5X1/G
v63Q/X5oyRfEglSJdL3f1lpwTJPwsWjF13ZAj/l1W+vObfEMo2ZXlKAuo1UYUvREtJH8xIkgAABu
4uzQg+Bl3AyczWa3Xj0OC6vURKZNP2YBKVwCZ62Xb8DmMsbFMEDjHYw4AtY+xnmb0uQ3X82ekk6s
IsJ6NukyChrqkOqd1Cfk0UyIGNGlYlco5PHo0ZAcInhyfaVWPdfCGDmUC7cJSuFY4EhltJWfVOkt
rxvXN7Za/CLEvn3d1PrFs7BFeUmA4OsuD7A8Q2lJqZXc1Sf/FblHPTSFZKfsCsBFmbTxq4drYZQs
6WKAGhS8UqPAtheHxzk5ScOPMWGkBFi7nQY4tHzoj2MO948bVXGIJupZMPEmcFoHfT1ZC8WW/4RA
aT0VsRgbFYGpAx+iy5Ec6US5bbMZiYgxRPk8Pehh70SReB5rw84V7dD7oIKMuhsw79zIQZPbodFB
jGDKzdRP9nUXvhlJc5P36hGsN6yrmbUEVBCnN3o5iAk+86l1c7REiU5q6+fealxl90ksemQ9Sld9
3WJiKPfDBVmlacS5R11uVmVrw+X14uTqwsw4P8xNTfkcUSulSCkxuLgbWlNuo1+NUN/HepeYgyhb
0jRtA0E7aHG298cYhIbdTRjFT2GgsqaZ4ZxoIEWsilnQjp9+o43M+LW6BV8txKWR2Pdf5AMSfI/C
x/UjTebx25V9mWcaV9FxLZGvxYnWB1+BKrD0rMl461dVboqZaJe87/KStr1udB2DubBK+ay0Emtf
Jbxh+QGdD+AkyY54G943o2lAW7Eo4C6h+/w02ahxvPUBOIQqN7H1m2rPgoqzfDUNvdDlZJyz/HPO
P7n/TYR+LniXN4JT3DMf/6wVpnzZnORTLoMsFyUq7iW4kZD6I1QBla1s0jvtV+Sy+jFYBsnJXjjP
UBABkCYzLWaR1QOfDCb+64vJuH9UyoVJUaaOfQYLbaKb43yXorbQ6UfDOMrMMvNqAnCxbyg/FLZ8
OZSkqjHtSI/ZuH1vHdEliAdmdZnh8lTKAYkFP9eDBFO8YhonfZft+p/yOXsxjkQ8FrLAt+lj8nx9
KtcXC/kDXgAsRfn0VIvFmmo/1+MS6IOg1kwhb61J9a5bWM99qRcT1Abk/CJQK4I+I9VYyJjewMuh
ZmllRwTL5NSRRp1SQ0Ko+gmVKRbS6R8uvIt9aj9yXVKpCTkAOk557M8mFItsQ8/s0X9QlMCVm9CV
M9/t4/TcBT/94UMesp0YdN6o1LtMRT+FHNkyekGDVnZyo9lcnyDWElC7Gd2mRhlNWAJOTs2u3g4y
szRHgqTvLvcyBdQmlmVfGFsS45L0PwETCHuSisuA3IxRbWS9Tf4htrnYo3ZyO0S+33KY8vxlBPEV
4bDFsyiyjDdpRwqcEbMSv0KEiIzyYpdRV+ooJrWcRxhia9vtoXXnc/EM+QPkspPb4qigT2sz36Ay
f6sahLPhODPFFtc9xd+DplMkcZIJQkAQq9rJ30jbfo93PCin8h1bqlZcoUT8Mlw6P8LHSSMMLTYN
uuy2Ojq3wj51GkEzIzWzovqsJ2Y575Nfs34/8EjQhCjW5TtQGvHhfamiIyk5tZETFE/cdFNV57i7
L4zbOHs2giMPEtUcWLzBTQbAlYuf6fAqZZpVRc9J49s5t+PQrTj/bEXHnwI3KRrIP9+KzX0g3DTR
nZ6c0vomHbdqfFfFbtMhUE8PswGhtoOex2Y4mpG4MRKLE2zhPIkWr5lc8xIO9wKXmFqOUop/FGLR
EuNtJJ609mUynjiwV/3oBCscvWgyg2nbhDvR562sgK44Z6Eluy+gzCzZc/U+pIcKiLHKNgZQ0mbH
UbOg3q7VVqYismg5SKx7fv0RtD9b6aOEx9HlXTJBi9f4OeobbhDNAVISoR3ONjcf0JvBoed07EGh
YofBQRJB8Gn6reX7v4bkrHLo3cCTUe+2sr5RolOn/9b5xo2DwQSBu4W8+0Ya4NVQlY4fda2Bih5a
ePnWQr3RalovqLYVmsOi2QqQfOqOqXrHA1IRbItkp0921u4D/dAEdxM6jUqrEwE2ku5lsTe1GGLx
00sVPhXGo1zsIv0m+UgDbL/utzhvYrUza26yg8jM1dc4kcx89NRQdiJlJxah2Ra3zXSbtlshhuzy
ZpZ2fLvH/6p8c8yf2sjyDRdavXL4FOb7bjjl6hvHidbc3sTCpghmkxdik+N3ATrVm9c6gitvfw6A
aSB2rDdR63C6E0+ZWauoI0k/ksKuZiAApspqlN0wfAxFZKbaY5u8cT6a0e32rgq2Pcgk/JPQPQpA
QxeRZgaFWYeCy4UPCghJqvhQBu5Y/OTyCE+z3wP2Z8j/LpKcEWCwHBidGBSySQ8m0ucWG+b8Pjh/
WBfQyVfEYFQGQrXxChsa56zc3Pob5OJDqNeuZjQ+EFc41jGfFqYWDE6UCfsmkREelixQyD8Eohdr
1M3cy0bYjhNG2Tg9lBtIX514VpF9TLfJiRmIruJULx76M0JfhBrQFq77gHhocKJsPxXFN0QU8F/m
jheGqAs178cA7dWYRKNsLL1tLBDgmNH4LxiBvvpg6lYNh9GIi3git+rgyBZRfE02AQiIoA6/Lxj5
gvXg8LJW1JUajjmwN58YfhW8isNNV70k9ev1SGQdcbuYOeoS9TvpL4CvvPEBQY9t5ZC74UmMzQiF
QpITz29Bmpjv2BQcZLKuhCh0tzOnKnUCQUVkpX20eMiStOX6+ASEriOG8QMv5UyNe0ZQRDc+dxqf
JzPB0ZBe0gpKBYRmnzBX4+ViRki9MyaXvDCvjZB6gRp+8ddDbNrVHhF8B3Gu45uQYgJlOCuZQVbq
mzGwwWsy6XuGwDj+vjhsYhQlXKdhOvGAcfgBVV6+2it8lpmKH+MFCHUBUxXnzMp1nxHPru7UhWnq
+NVNMM6CgOOnKpqyB8tDaGty2D3kkiG5jDldtaWLPA+2LJmX6IanTvWbGezHKL6eBqcQMK3FJsI7
fqveB+eo9VQ0XHfbMmekTVhmKcdZdEoTd6SfXJcrx8/7t3wS3uTcZ2Tf16+hxfCoVezFQohl0unb
gnOZ8M0TbgPjjr9v8SBMHX5veKyNs3oOFyap1Sv6uK+7ESZF7WWeRHNs7g3haMx3gC8wcjLrqKSF
LcqBKmPcprEEW6EHnPgdmkTN7KiWJsEMSpb/LD5LDA/HWjjKi3ZSV4zQNkYyRDU8UU3AY5RJEA0S
1cK8vjXXHySLwVG+VM2SoJNImgsBrBWfDbc7VqDJUl/nbfcrtHsLrT0H+TAmwKqHTrNnNW6vPisv
9unMXlZUUdP6sD/1uelLv8ueNUSyFb75mIUF8iBa+BikimP048GCIQpWCvHKqX5Rsp96/OP6VK6n
SxeGKM9Zdpkwgaruz0U720TmnOQoNdCzICTesyqzrJmjgjAuDwNRIKdOaV60PLGElPUgX/XOiwFR
/qNqtDqVSAtswuMRVlVOJMhOEB768VkZvHQubZ5nTCLLJOVKjJqv8BYhES1400g3m4J0Y82WkmKc
MDo3lw9jnYik5zb1pifwpvEj6NkJeRfv8g/qc3PSnhKXVZAix/baTqQciQihhT8NdHM6nJCw2+Z1
7vViEJhpPLqlJt5BW5hxza07SkWWFUPVdI1+gc+5XrV6g+hvUny3KTcC/w5xsG0SQowDYryMI7C+
fBdr1BGoqkku9R7WiI4x4bdOQVmg4jaIHudNcsDr0s7c6lycApflSNYTaPrFNnUexGicZH+Y/9xC
9Tm7m73IGZ/Vc75tf0e+mTvTtnYB7LajZ85jPYnWT+PFOnVWIHAxiZOEkcdpYwXoA65+MeZ2ffdc
LFBHQwrmHgeeWPCmDVrScem5gyM68akPgek0VRt6ZAl0BVQw7LO27jq1yWJ2qQs31Ya4bVtYV0ze
aiIr9/jaBIe5AXacZpNZ0k36BI4c8Bx2tlFZyk52B+TuRVf/CcHRLSt7v/4oXHwPdZb4uMmMRMb3
IIfmKm4C0dDxtrEbT9z6DjO9zlpd6kJWNJ9L2/lz7tVdaBnPoVsjeEtviHZP/ug7rNrBP1wmuq4L
ALRrvE7dy5HYpLocIDxtHIIN0/bpCT1IEOYo7CYH5CZlxIrrI/zbHt3n0cWzro89QtTKD3ZlV2xl
qbi/voPXfe7FBHURd3oQiVNMhiQ31gSW1qG5DZuEEWyzrFAuaA7RpMhBT9gNayRVe+m+niO3jyC9
dn00q2EFFLQEzRAUQM6oLaFqeadyKg/INVeUb3HN+2bh1/GNKAF5psl9wFig1ShblkQZZX1RQVsy
tSPaqSjgWX08Pc3MnJxUuDH2pMMJ5IjenG5TBSnyj4//fpALm/SuUNU5NmIFNlspMDutMMHfb8PL
WqMe29dNrbm3pSlqd8h5zkXBbKCuXRXIvWZ4+aUoiphZ42+iLrrlsv41TFnQfHFtGZdmqe0S56BS
EMkINSUK7WoSMZVy3AhemKkVjlmEppItPyt57imKMj4qXAXUVNMmzUMnFPK+KI2gMw2QDr+PhRHf
RaLKvQ+jVD22XDnWptLncWn6Y9nlFg/xs7d4QM0+yibfNPpE9k1hzIDoG2L/WRfl9uX6pK4eBmCs
PveLpNPJrMof/yIxybLnln/nAMIMh9frNtaBrAsj1NWgSkUsBRVOXOMEN/JOtpTnObGIvKpsEtZw
ARKvIA5nPQHXmQ8WdqkrINN0WdF42I29z8a0fb3NPDQzMiXNVqOahSHqqHddJclRAEMJ8vhRtMtz
R0k2rbyVX0f+Ta6ZcAcSqnwLFBcGqaNe602kN+TFScKo/CN8J8i92ukOkIy8ZZfCVw8Bf7FHZ7Um
Oc3rkFBZNU57CD+GH8qLAGG+c/M23aQP+u/EKUCTIW2EyYxnE7Qw0VlBEfCjvB1OCZM1Y9XTLT+H
cgUD8DqiEn9uqPrQ3EBeei8BQdyjYS3zjJ184PdAg17fxZ841itzTitaK2NiCPlfOZonads+yE7a
WsGedHy0Oyw3lKNIeTuxQ95q79AB9VO9Ycm1M84rrXQdy5FYzD4WogtRypGrgbcSIQX0ypBZqOIV
7QvkhReLTiKCxbu4bYd8GjhsssES3OGm9Gov2Zfn5DY6FpvukQjWqSghiHb/1Jx13swDS0RXG/MY
M06XROZk8R1TAKBJ2WC1Cavp8GM+QSHtrkcoh64zXSYtvG58l4BluEMq0P4P5EWJi7+28pT/0pQu
joUBHyBvJgf0/Pk9kaHvbAllJQg0cw+MnUa27zV7lN8ykNmpow4Tj/R17OlvYwHlkcSpIbs2m9Nb
tZEys8IVYfWVJQPCgSJXZ+UBrnfWo4XluiXKs3EpehhD9dPRhJk12vlrez9uieTDZOdOck4e+ju2
vyE769oEUO4t4v+fZJOT+KOogMo6mk/XJ3k9aWcYgm7oqgThAOJiF7tKT/ymF3IsKql6/B9pX9oj
KY51/YuQMNgGvgIRRO5bLVn5BWVtYPZ9+/XPIedVV4QDhd/qVo96pKlRnbC5vr6+yznWvvkEqp+g
fYW8+m4I/n/IO7cbSI4QpfNkJFU72ZDWw3U03dp3drCS1Uzfm8Nwbe0m7+MBerNOUWm+qnmEbL3y
iW6A5N42LZ3JzWqJoSXJsDKBxLfh0+L3z53tlp9tvAhHPzsUT8V7c5/sCk98vbzNW9ETNB11TmzM
UDoyxSzpO7HoNYLgLIRas9/xibQedRLnU2fiVSqsWD9cRty89QkBC4ljIRjGmNrph615wSsC7Wac
HvCyPmAY/YmjBW50VaWsTRM6RpI+6JJHA/4YSL2XfyF7cRO9RVCJ/h/XURPEO+WjduveN1EL4ZZl
gbdXXltKRarPawpj9Jpbtm8DRNrs3sQrmh4KyHgqKfO3fO8xoLTECSVITQ8BuG5mG3SHceXnVAZQ
Wwf+GEZy8SOfoM8AOYt9amNSpUvMT1ZlKE68CkPy4kOf1GNGgJHrjW9b35m6yXvrlJmghLKgJwEi
Z1Ny3PkymaBvBAR/S5zAMr21SzG/Fte5h36o14HfsN/xjfHVUqrZbi2OgjuJMDC6G2dSFtM4gkU+
0vA46sIf+lg+LOXwpjhYW8bHdFu3dAts0We1uHaM2jA0gLFmVOjvVW0+Rl3OJUH4o3maD0JXhFyb
dVwGlh/L5hYxz3IcVdVNIbcTB8xJ4E1asJliF/ua7oGuae2/Mg49BT3BSocQqcA3E1qMGtTUKZIs
XCZPGvWQ95gOcfY0LpHDgV5n5oVpneLZWWnTDYVm7S5Dwx1aRToSVMaSeGNVWi/hzIt1+raqfMLj
6dUmBsSU50jzmDZUh2IwukM6dMOVnk9V7lomdfajI3R/pgKNmVZTPEKZGNSqeeLcV5kJAmDwBt8p
PubGwYZUjm05OvjLMOAunTgjr9uEVo2DiD55nL0hcY2guc0e8apu36ByeKPd9blHNFyHGGIOVLWJ
NW6QbvgTeOkwRjpv85bUDrKUseUVpa65lTa2+4Kl1g0ZyuW+q3vuoa9DeIqVb1xJJ9DSIa10C58S
HGAYtbJe82dnL95i37qfnuL72Rff6KH6xe/J1WXUzfWCiGs1Jgv8WNKlJFJOoG07Ofu8nb+YrQWZ
4TLIIP3tgesydqO4uGdVqyvWuvFaYKYDSXUwXjgMHO+nVyGLuKmNehLuqTVPfjck3+ykfB3CSZXr
2gJCCsE0OaXcPnN8pO54X0FfFc8SfXR1HU1Rc1k8MqjWK3zCFpJtM9zutk7BNibZLXM6PnQFDfeJ
dSDppxCGoqkiiI14nyFWMZBXZcaqD3S6bSJLdCNnKId8SAT7bTCBwbD2WwzdRnuiILXcuDMYtLk5
GEkcrEiuv/SGXWRDEQKsNnbtWuMUAKtBuDo8WtPrZTPcejkzB5P78ComIjKZp3Pmoz0VQ6Ttu3aX
32NY5yHRoO0cBeVtwV3yPt0JjBvmf9/0c4K6no6jWJswq0oJR4Nc0zd8X9YUXZhxPriaMdW7yyvc
uAhPoCSTt6rFtmiFBVoo+kc2Mm0/LwNsuQ8HV7xNcN1yIkfSeJy1k1FjLWZdu3H/a2m/63Xqxcn3
yzhbcSwAYOOWgcAdBn+6aWk3GEVeZtp+rGn4mjoGvYom0h3CdGi/9WWOBp8STalDyTB1wvspCI2C
B5d/xIohu2n4D7wY0FZPYDWnv6HrTBPcEpWGLoqXvH2uzZvY+E3auwYpTjvM9qrmYxXe+nWPDKUr
i7yrDeBlufWjpEgzpOSHMedfdBQcJm0JBLP8kBHFMreeR5xBNtlB3IZLUT6ERWmHeVYk2GvE1U7p
pjfJQ/7LNt25ctkT8Yb76Ee8y34R9Qtpi4yPM2ajjM4tfv5eEcXcsm5qNNzEujdDYTR5KA7lFRhL
blS9WxuH4wRK3t7FmkpeA8psPlk9EniTKmpSIUjuGZ/IzJ2s1vaDZbl6+jySz39tkSdLkAOHGuH1
UGAJTZuik1Zvkv0oonvHdH4mo3ZNMnv2JmY899qoygCuv106DCfQUuCQd+mYGHT9UDmaXTDd0NtX
hhEqLritlMsJjOQsG8OuQi3utH352w5MvyncCgbY75FfRBt+tgsTr/2UXIeeclx0w7WdIEsehzWa
BglkfLxwYLsy/TmGU1CWuVfRWrHITSRwODGE1Toe6dINOzujWKBBha+YDa4ZfRcW9Zr4NRyEAmjj
duXsCMg4dSi16DPerhaftxQ5aS1r9+k8dI+lxrlfpSDDHpopUgTXm4ZyBCp5zboexCBq7GMefo30
gNSm2yrHsbe3EA9NJHWobsnXQ79UlekUo7YvHORfNbO6W9po34QV8s+8bBWR5Oa5xk7+PzRZmDvU
Gn3sQuxjucz+GC2pb6J1cHf5bCuWZElWkdV1Umvjavms3Vn94tcOJh9C5k2z6v2xbRd/1iPZBSbE
CsIq7F6FHtYo8jhm1ZYGSV2Opj20/19e2LZB/EGTDGJghPKh7RF12VfD9LPD3HwrVKxQqk8kOXdz
0uohNwBC8L7Ytf0EcUW4p+v/tpR1qUc3NLP5DPpkoKQ6Rgd7sNjHt02jsoTVx525WryT8DKluBvl
uGPuGm6l6+ch1VMYH3IbZSbt0QCFpZObHoiKFB9o0/KO8KS9S7qEkaEGXtmDihQUtVb4OsWN21aq
gfAtJI7okSKP8qG6dbp/pqjMBa9/GF6dgxEi18RhGZb2Mczj/J6Z4/B0+XttWcUxnnSbQAW+KKjZ
4soXzwN5Z+gluwywuSDQS2M4i2JVcpqEkT5OI31CiJguO91obpq0Owyt7vJp2V+G2jpGeI39A7X+
lCPb6wZaQMQMUFmj7+L+MXWWfdWr5DY2d+wIRbrmmZGVMchltL09NN6CqatWlXxRrUP6JhRN4Oia
AEI459dpP1yzApIQ5nj/37ZLus61KIz6FG5hPxUPFJmmtP7EzffLGNubZaPBxVkfQ/JFbmmjVhbl
ou3nsvtWhY3XRCDz/RcYyFA5BOE5YKR1zFAZnG0N6zBEGUR1cWP15fNliE0j/gMhX29JHgreNtCi
JBTNHOUSu5Y932hFuc/ppMijbm4Z6iGOYyNdq8u+zXTaOBxNqu31PrnVpvEAIQHFcjYNDM0ceFib
IGaS5edbBuFSUnFAzM0+TozHZkl/Fbmmmh/YeK5xfoRjnB5IgTGozpwYcLofrEyDmAZGuC8GzZ2g
TiesV03Mwb/4UkeQ0lVqdSJEEgWQRhE4bYbgX3gjiFsS/PdlpK0OQqzOMZGws8F3+PFoPHI3kcZF
ElMbl8IU+V2WBYlm0Ie6tn+1aJtxq75r3J5lnxsQUbl9qi1uUg7PfcLM3eVfsmmdq+EzZA4tcvY6
ReNqHGcW/AWpd2lUu1rmuBEarhKqgto0ziMo6Yva0ZTWDQWUXj329VtWfL+8lK3X7prNRxyJnsU1
xXZqMj3J+7YZ4ihoErr8jg0mXJ2m6Fazzehg1inmMtvSOYxxG90llgXiu9ocnlhUOKqLa+v7ouEZ
+qxgR8PjWyazLI1hNMM5iYIu7a3bOUq0n4WpD3e5nfW3etbb1wWoPXa6NrePhqBGQOyseeZzrvui
pbrCsDdCHvwa2zApN1C5lOmJKyNFQG1oeBKJtP1aJWnmO0XR+4SK4WCXnf6ZOmbhilBXiZxteAtk
PoiDWScD9Z0zOzcsPY2WIgpArNs+QfCA+LMRmo/gylLysK/HUwrsgMWQS6Kr+5Pnucys4PNS5lEQ
Nrl2F0da+WrXxLkiE1S/2y4yngtRJWAdmwyncROW9CBoX6BPaPUjOOhLft1q4aJKKm+lRVHQgqAE
SNHgNuUTNsAL5Cl4yAKI8QQsjTAgjC3f20tb+byI0MjcRfflJK6KmKAZQ6PC5YvG8VwgQWOaD4lp
ti4zs9y/fFw2jqOtrxlARv+nVH96WhKuT3CvcxSMDv1ZdskeLy9FblYFIZ146CwbdM6WKEg640Wr
eMA0XeG/NiGgPrKatYXigBRRcRHNJe31KBDgufvJy4i+TBXtFdHhJgrTUVtBEh0Dg6uZH7lrq9XN
bkGjYRC1dn2rgbchdvVZsxRR1cadZ+N0IluoWwTVFekCqiJwELSxhf3qNeGbRL/p+uq5ssEgQIef
yZyAZmv5CqlJxXW0cQmc4K7LP1pe2kQ8GSEzF0QiYQfM89A9NfjsFSQGoxSbc8VH2/AKwENGFCUr
ZlpyXN9PGc2WkKOhQbRXxMqD1EqDcv43IhcnOOu6j9dlg1Vu0FkUMBcqmVfZiwg++Dye/g0vjW3i
NYmCqoNFyaJNxVzZKW9CmCHeeD8Wfx3/iF+K76BrEJ+WHT/kD3buqmROt8zyGFUK9nXbYnVlABV1
WMxFXJeLqklr80sdrUuKj0Vb5EuJYD+YrcqzBu4axm3oqGa9tgYOjrYPB+30Q5mJvhDUpeG6M7//
svYuZbabM+ings/iZoHMuJ9/vez+Ns/aPytj8uuiy7MkjUJAUujFx+DyijEUOzmLWzgVLofeXUq2
S5fny6iXvxjyk6cLJXYVc2EB1Qo/t+1DOykjjw0KgZOtlHwIGYZR73ogxKLXdz2umzTM3Mnqnlir
70hs3eZR9RZNhj9W9O/bYIDtwH05iG7P3utTMSfm3EVxUPXhl7CZDuWk5M3ZXt8fDOlMT3gWlFUJ
DFvvmcdrAsq3ULghOIhqkhwo+marsr2b6umuHC3F59uK605WKF03ISXJrLE4Dhq/ue0+hI2NRwgc
7aY7dXfqtrH8Wap0vJepGNOYAIxrLyL/NkFm8bI1rr9WiphOViOd7hI6b2JMRRzklhaU3c/a/tqP
dNdnzBvmf5H7OAaT38Ez2vSHlGM1Y45K2PylEot/eTmb1xiH9XEMuluG3AgBAWyz0VbTWED007UQ
mCaobb4wjDBfBtqIp22E9v8ArR/u6F7pi1zEJviXg7rk8Q4BqQ3G5ylzIx4vHrpMikO/LMZTobX6
1WXk7SVyKJQ5UBk5y4kwpF/bfMQmTkM438/obLsBe/zsxVEPioZ4aQ6X8TZNkP/Bk/wVrUTTRw22
tLH7WzI5j03FFRCbV8wRhOywkNRhtEjioGO/muk37a61RVU6VGFIHyzrQtoODMsIO+6L5XU22j2E
TBVmsdW0Cbv4s1vrzziyi8wOxyazAQNimtkbv6De6jvPy70OTQzwiBkHmrsq/QDVF5L8oV0YbMBd
FoPN6GeRXJP575O8aJID9x3yrwbOlOTxzHiax9rUEBvy+WtpLm9FrWJ73FwCHu5IxmNaCJKXp9vW
5vkopiKLA6u174w49Kps8C/b8VYV3jb/YHx0RBx9Gs2ooJmzAKNbpY984qZz0LygUznVDsZjekX3
OmiebiJ66MEO/+ky+qa/OAKXEhOmVRdN2ACcg5upTCIXBWaI6NymbeSZoImfXy/jKTb04xY7WqyI
sjTVDdgE76O9Vi5fIL6kGrdWYUjHtmVlthhOGgcD6wYXJBUHkAETxYlSgax/frSQQeCRKig2rgqL
T9OELpUw+fTf9ko6s3kLyrNuXo3PQXf8aHhTpVBrUn196YQSIapmMoFAjWvSvSZg+LOtAO0Mt21G
d7qzv7wgFZx0YPW2jsaYAG5cEPtViz8S1ARBN7jgfrLy/ZhXHh+Wb5dRt1qKTg7Y+rOOPlXeVVPn
5IAV3Mag1gTqyK9adJ8bg5ejkzwff3KKpgqmmh3eyq+cAEveI89Z2zY6gLt9/9vcF35l7BriVYcJ
YuLFrjV2RoeZZZWOyqZpOpCrQM8ycltySmBGRi2haQnY7JaKH3o2Kmx/8zseAUhmw8eGF2h0jANH
615ErKEdi5CAOtWupMO1PqXXtWCKBMR2fHsEKhnPhOkY0U8ATfspDdDI2P2MChL6Gqv0Ryiq6UE+
1uyQtCLxnALN7iEqdPuKj+xhETH7etmo1k8nx6fI7SCpiyKQbcjlDC0v+VB2VRyQaDDvI178JOlk
TbslXth74xBUHpfpewUOs/cmsqPny+hbX5jaBp4yOnKXROZ9TfSYZSOv8dLQBNnDBiMf7did4rhu
HhzkQnDJIhfHbbmRdmggRNuTLg6YGTdPS8anz1VelNfVMqcPehgVhyGZwgOL6nCHVAw0BcpY9RvW
zypvNMpFqEPYlNgoTJwe3mHm6BWdENBmws2/MAyA3evoFov37B5kk83sUTzEGzd7si0ln99WbHaE
LY9553bX18MAbK0ZMD2EpvR32yjGYKoTLbj8RTehyDq+/pEolieSW4jpRCODq+hF5HhaXvUoxgvw
Jy7/ogwLpmAMCTELkzSYmj/dUG4PTCw5vEPcPAwErr+PPZupNIQ3A06GjCGmrgB1NrNT2c3cakmO
Sxj6KHbk5ZO7snSCSGZ5n0s3PtAD8t+qbdySKEeb9B9Y6VqeMBEaiRiwNBDP7MV6iH+2HjkUDoQo
tF/IpdB9c5366KpAqPMOOk4PMi2K3mbl2qWLuyus2InXtTfrrKSXgZQT1Mmhbzya4c4a/eJ5nXZj
Py+b0JZTOF665JVNpwazdglU9CbskhhceKox3K0y1snuSj54nmIoz9uw0lVxJ/OXr/SRPdE9hk9/
qZqn118rn3uU1lH+03V0jMiJ2LynRTMUPS4xjspM3KVwsGRnz00wzVV6uLx1W6fvGEzaurFYItbW
AKOlOMDNPfaN7qaDsslxE8fQ0TOCYw42SOns1VnksLgesH/B7FVXAkSa4jq6G3Aqyk/5KsepHJHa
/Gb8CFM6EXNXTo1hjes3w9oemsNu2Jkgn/P/TUL2GEiy+gicWGMoANTYM3R4W3cO37vsy7/4UoYF
km/UUgl6y069l1PYkJU3AGJXwo3Q3mE0TwNRPZfPLh14fZCJoC0ak+Co2Ul2noyTUQgbF59t1b8r
CzzYXPzIOutzUYEtamTfLy/qzNZXOMw2rqkTA1GbZBZpU/IMj+U4iJZyfIjSngcU+e1DU/SYU82s
Zv8v8ByKWQ/081NHDh/shGpmxg3kHKK7jtl3GvlW9D9GHiqO1da6ECKsS9JN/ayVAJNcXSSyEOuq
ECYmIPtPr6HatStYrEA6d7nYwmOoNWQ9ivEXJ0PTT6Wtfh/a7jcCpH1720dAcmU/xAe98rNfygl9
Q3ZREqZkixOkETWjx/LWGo4GIakQ0/irKOTVSrGqmo8/8x1AWzV8Ua5F3Hl2b7fh0KLDpRQBDsYN
q75yknhoSlSE2ebZLfIBg7DWss2NQY+yqq06tGAbLNKX23TpGr+KnOmFL30NIvZef0wKkPJioFkD
H/vohLpv4jFwXZHCRJN2RK/sKoVUtNlNV6Sh0Y86q8bbvKBVYLdT3rv10Mz7Ni1QUS5DiwdRljXf
zIYUty26jlw9GRwXYSf7neX5nIHum5i/e2amjRfWBEKXEWm8LNcnyCkKsR+z3vrb1w12gOFUwEHT
tWQv+bES4uz6rDciiOv51UJ0lGXdbVh3t40u7sMir1yNlJ8un8itj4uGbcfAmA66muVmhCGj0HIJ
KxEY2Vi5eQFSB/AL3XTzonjxbwIh+EMuEDmzs5GP3m44jVgvgkhDgqd7ysRDmWX+5dVsnXtElxyP
BhDEng2wxlEStWMywlTj+ZXbI+61vnofqXFPQ6r6XFsrsjBsj+njtf4tt9bkS1VYWYnPVVDEdlbl
99pnKIorlqRCWX3BkX9J2hmqJbhzgsQkha9NlIEKHuzyRTmrSo5bu2cRSgjBON55zjErjUwkEJUI
QPPmO6JOXZuAC98OTcuFCPWsMPdtOFg8NtDE7J9019U1qTrIy2L/jF8jiJC0Cae3f9YLhYtW4Uge
2gkHB/0WHZZVhv7S2N7aWJJx3Y1BYvL39mcZMAWHEdzg8v22hALEpqIWQcqg1F0WScDIiCu1o+BX
W75cBtu0DJN8VD3QMyc/khO9oCLOcKLAtnHoelDnFxCrjcuryzDr9pzEw/BKFoYX8Y0wm2nKLURC
d/S6mbF9ZseCtLH8UaSj6/R8dHMnvDMz+tupOoVbohugto56qWHbYHSTXSE4u5DdLHCQQeMI0p+U
5F5nR+xffK61FQ3NcWszluz8UnR9WUKbRdBoi32Vltrs1qhSuS1z7sE5RhVwm4tiNqYAMHoKF7V+
0KOjnPatAXJdGLztgJRj5RpzWq7ySiqQ9TQcgYSZ6ZRjOQh0J+iF22bmoeOF4q4+z8/AJnBT21gM
R8lNfk4MY7ykS4XPkyCrujehK+EPelq6aM25GmKDQOejvUU1cjeW+mfUo/3LJrl1ohGLGA6FPaJT
S6odtNkconQwYY1Mf+xijDS1hmdleNfEiltrKx5HamRtEkQLEqKf090sohl0chmBHRYPoyVu5u6t
Cb8SZ74px9//YlEoThJYpOGYsu/grWbkdGZgzCdlwJfoNTay+7mFAjaNFJ5j00bQdYogw8IQpNyv
nCyoYKYxoDTzZ4Q3DEGP6+XFrBGo7DTQcf0PgnG6bwMyVk4cAYEWXeoO0/hjGiy0cPX7nGNKsSge
EZH8MI1GFRtvfTAHMb+jo9eb47l7CtyhIFLlHMB5Z4BPIV1b5Bf+EEFIfWcPBI2eqjfN1mY6OqyR
Y2YXrl8ykTZuWtOKOIyR3zR57ULBVrGZm2+MYwjpBstDzUm7BBD6teG17mTsot0vdhc/N1CrFS8Q
uFGJVGzdLceI0jbmcE66pWEb+8K+NnPkJAz+SA3VyhR7J2sf2ZNjJoYJGDzXCj81M6gDld8um+I2
BmzR0B3ky+X7K9M1ocORiWDqkseoaG7mMFJ4iS1/5ODUWnBFyK/IqeIpnqOuQ2s15Ik04VWF3blI
dn7TYvTUojXnSrGgzRWhsxNFAIIhINn7VmUYt+iUxrWVWIU38eRmIhx93U32FGfpS7Us/T6rp/Kq
7PmuHGjihrFZ+F1Nb7oGT8Wuzn82S4tE7wTiV5NGnp4kN5ZVv4vMMl1OcA+Kpql8rSisJ73IR98e
u/w2H4fY74cl2nVoOnXJ0JOgs8EMN8Z15BGHvMStEXtRlw4QNpqech5/79mIbt4YJT5DmHsMfz5m
SXY/DdNDQe0HHU3/isOysTlI3eGdgb5ikOnJHntK+iHpRZUG+lw/zGP5GkOm6PIH2PjcJxDScbSm
ca6SskkDsiS7TsB/xsSdyVdwvOwvI214sxMk6RiCInwoOgEkjMa4NP/exnekT4KZvke08S9jbR55
EHB8tNAgGpf8mG1ojh5Cti4gTvg4zMQNQZAxE10x0LixJFsHuRBez8Q8Z0Atw0zE+pQkQTM4Gnau
/g4Wp3tblKWrDem71aAF/K8XdoK4fs6jiCiKW8zm9FkS9HblGhzUfujlYsvrf0ORtg8mnsV9ApTK
Lrm7JHeRJp75qNL22PhKkEVYSxv418ovd7oY00TNugBQMCak3M34/7qhVnbuaMedd3lF53RQTAfL
hUkIRFLWYRjJ+sIpCklPpyQw3ngFfejFL3zxNmIYv4Xs6bhfdmBIfLHeF+6q1Zi2zjFe8ZYJL+c4
Z+Y4Zw1JooQkgd3QH1ltfp7LSNGauf5+KUhZ52II/uF44MiPjBmVohzimQmykbq+y0sIOkaGSHZp
i6ENN86j/noswhack2NPnlCJI4fLO7z1MU0Tj21EDjpDxer0YyIoqWdNsxKMrE9B15EXYuYPkUMV
MB+ho7zQYxz5BNQzSaMMOGujD0UE0a1Vqdo39jEk/bzxJiIq21kzx5cgpeNQDO0wYSQXdgqVJA3C
nRaylL7wcCn5wy/xoKoBnDczwViP1yg55bnlsRnabAUEdxl0zGsQmmu7ZrcWae3v7B10i3cRhL0Q
ByoWu2Wqx9DSORkSax5IyZMgmjNIR3Q/+1xFJLRtKbjWkDjDm+csUa9liGIdG5ZShN4EkpqY4fSX
XHHfnJNhfOziH5x1qUe+Ermh0k7AF4m8hWtlnh17DN0joU+KAwV5ZfQYgwU2QtQJGtaflw/DR77s
zGQsk9vwNYbFZFGmLFvGtuQhrBRCQprXhrH13Da9dlenpDz0OMDQYmyJ1rgcYlHfRLJkfp3krReD
W9StqjbZ64vWvBklXlGePfPwcx2WCwa8GnpVt3G+L0fcO6zWWXvoaq3zmBimxxys39djXbb1FRql
tet5nHE6tCl9LkZy249T+Fai33/PaN28FfhrDuDk47vIKhM8zbr+DT1Fhj8Rp/FLpyIQf+4Wy4uw
mtrVw1IVMm85raP4xpbGArpmwp4mNRpRQmcH/xWMYfw+zMaVNrIXLRwf7aRJXNY4z5c/z+oj5K9z
jCu9uReG9CBFATTQi+XOMGaP9LY/0LdlUDWmbq0Q8SP0nuGd0TkvIYkO6nglWN6DVXLmfxyYIBTd
q+ZTNo8USg0OGOIwuSNTc9lNPi6pE6fBlJE7o613BimuDKo6Ulv7Bt40ex3cBeut3PUAfVGj5YNI
A5SjrvgSLLq1M6vfeq6IPzad0BGOdHKtNCoi28jSYJy1N5FXv5FbVfU3bm0Z0oBIUKxEWUiYnXoH
kOrPpllGaeDk37Twc5p/S/PPl81MBSElDojTh2av4eO3demZ4Sfbod6IEPsyynoZnBnz0ULW2+vI
zVVE0618NTEra4MiGoLQar+HLbnT8/ogTGevV7niElZBSt9nXOa8KSggHTTzznN7WzbFb1ZnX4xS
uzVEVbhoFwwuL3PTnYPBASVrhBjo2JJuYTMkUJezYOM0sK+zxB1eiBtds/sZ0xn0a/fGV8lCJV/8
OXU7bpFj2HUvjrYXeeiuWhLY/P8ULpcrDhEC8EzelI1X7cmNs0tv09zLX0c/8vA/pX5Tu3nlq5Ti
Pgzy7DsfrV+6mYWgDrWgaYjRlHFXhG7duuMEImb8MnTu+VaAB3p2aDzHX0a3vbauqqfCU4UH5w2E
p9shS6olAgx6w+ppRkhc3dSTYbrl2EQu+iXfrAFlFky9u+VkQZVprHd5Dynh2NE+afqgsoct13r0
YWQyPbBwhCNf7WH6kWlueLeO1X/L0NO2SueBYRxVzypYQ6bOy96yX4uiP2k1twufg8uHm3bzTE3A
44Z/xRA0CO01NvpJPh9YCq3g2v5rPqp160FlvI79MbTzrO7myBKnMZrBpJGkARt74WUQihjseXGX
FE0cBikzr626SLHLmy4MJOfgMLIIOCYlL9mNWtc7E27K9CO78lBH+T40Vc/1LX+PUOkfFGkv9ahs
y7oECYRB4/ssq5/MpVL4YhWE5CXjBEqErZXjyl/Cu24mMFIwgfqXfZRqtyS/CGnvOub5ulv571z7
wsVbVb//NwjJCOper6ooBoSxvDU9DablU1389aAVLA3kBmtzFV7lZ2zNk4HMWsxbJIXKh7k0vDnJ
3JA8RuSv564lIOkxx3oNomMDgFhTPDs2Asyx7hVD6lsH9Xgx658fHRt0n8akmYBRtz/iMff7PPNS
BGQk300LVYBtWQA4N/EfTG+fdwboxljradalQWJxF8vzWvqL2Kqh+K37FzUrzKuDSRRPfsmY0XNf
GU7dQ2m5FfpTZ2uol4JX5CBIlRwQP7ObsZu+I7NavFy2vq1iGRLPaHjFs2ad7Jb8wYQyI+3EKlDD
erSMhTdtVtbulORXY9S/JSWU7XUbFOlL+DymOGSX4bfiT9tEl8JKJ3o+hc0mhDY8xiw5OrdBsBBg
mh0PR+0QDb8uA215C8x6EzQLgZP4bNAV98rSlJGTBnkz3ERp6NtO83wZYsssjyEk0zczYoixtHF9
tbWPmVOv6XO3NQowWdSuI1RPre2t+7Mi6RQUi9k4CAbTwBTzu573u3E0RhDB2MKPB2VW/+xuRALK
oAZBhzSe2XKZIhf2kiUOwAjGU8Dq04Wpd3n3NqLBUwhp+1jkmBZU7HDQbue1N7ivvfRd37UB/Va/
ltm+/hQf+E3ypqJB3cg/nQJLGxnNRmr3fQgHfMfRJdc9jL0v7qg/7OpP0WtVeqq33fmXWwHREwHZ
Bss5SyXoOXPSsNMA2PbeyE1Pp/3roEM6KeeKy+Xcr5xCSffX0vSdA9EGGEmXVW7jxODXjLykvSlA
OebRMbrpnVLxJc895immdKFZTUfTQcd+mlO8T9MJpNLpXkuMv+XVBE8ig0/GjYaE59lDvEEVxbI0
wBQt8xHoeIlDboRwFB7q/FSvMBTlGrChckOuno3WnBiOEFkA3obPjU6+JpbxW2P9fWjrGToYdBX9
zOYnY3gVwSFTyAFIr4J5qmyntADoZDYeBAuSdhhye2zmYh/p7e+SiK8ZjVUl8c2PxhhorEHFg24d
6RCQOU9afVxprZIcYwhmE4ihehkLFaezCkd6fOnZYM0tqO6DkFXPC8UX483OEH/fg4Gvhprqh7tH
uU26T0W2zCNriyxgFLw8mdjNww2dRte2G4W1f/xVp88GQOHqRi6Im7j5pe/FMpGmYsARE07k5G5i
lGDun9iyvERi7v01Mr3VaNM9LQN8p07BREww4O5ThPkMyUJzuOptPC8dMOBCwWJlBE2T8CqekcwU
YGcP2FQ4btIICGsXke71M4POcb0wl9Vzt+NlRh7RcZJDAooOfq6loM0NpwJdUEJjzq5CMuFggfe2
RFuqUTxd9trn1yrISglGrXAO1+BFOuugo6pmEB1lQVzbd9aEAmBo7P4bhHQvZIsoQEQMy2QCVCOi
farrXrGKLaM8XoVk/GZRTJotYC1iIr8bGl7ZAyrWxpAGl5eyiWNgl3C+IJAgJzymxGimmmC3Up5c
c15jHCDdUUtFDrT5URAYIIUEIWcoH0nx8dS2LerLWA5Pir0ZIjPdJjVVtBVsooCwGbnDdX5eTvoL
PVmc0Blxkuf/I+3KkuRGkutVxvofEvZFppkPLIlcal9Z/IEVi0XsiAgAAQRwDh1EnzKZpDP0kfRQ
0xpmIaGEODLrtm5assozNg8P9+fvWW7FITZbPJyfrul7zk8WIkOAPUHHpkB97vM4hlEVcVKIAo3s
JAT6KBAOcP9EPeiG2EmtWDnJi6vz09xHpHz0rIDES9IO3ViEQySu6wS9WY70rVHjlSt56fZH/mkS
bAKq7+RCsbXOGCjaX8Nah9S1qW+1oQqTEUUnqDCcn8ClJYKON4INcLwABDTbCGpc9SQ3YSqWavFq
mxWazWiekJUr8tQMXhB47EN8GFGNetIPmHSZWkYGQeucic4Tp/yGpoQ1I6fJoc9GlM+bQSsJKiq2
RcLIyZ4YkXeSCUEceLxe46+q1d3qckfRPZ2sdfUubQsH9ISAemoY27ymrYMOGEpbahHq+m0JgaOu
vQCYxj+/UgtZOHScTC2lwGlNUhKzvd6WbaLZiVWExQ6KA+prgbJW6sUP4LweH9fVUE+X7JO5ObUL
pbkKcmitCHkz3Ek2OfB2jfdncZ//HNGcv7sG+tEB0BQmpPSllO0XrZNj38roYZToGivsBxZr7iuO
5s9SP2+PqtLaxElhrfXzETXWOglAJtl4mQ/c0yVLfAjZu8SnVy/IM0PWZA3Zt7BL0HGsIo8tg8z1
BG7fGwTkp2CxCXOmoP+7/6bF/V6lzfP5fbIwqTAD6WDkBYEWm7tEyoU5amJyum35Ra/YdV+izdyM
4oPaSmuI+6VNacio6gIEYCL+ncMVm0jHsyiH//grsk+FxMkm9ya1LfZCL1cfYouDQ2eEBZEvAPzn
WEXArjKGvsdpDZuneHTz5qZxvGqD3ATUDkwwtKAPmAej48nbv+NNhqH+tD2LSwnC33EgsD3Acw3S
4EcIySyiezRaE6U5bT0EFS/EffAPmonQXzALToXW1EkvK/AoYXdRbbptHfR+5Kpu5fHt+f2y9Kqe
EPJQEkFBDGJ0M1vy0Ax4WEeIntzO173EAxDstg/zoAx1X/1iblC1huzXmtnpuM2O4yezk/85ukuj
OJPzTIbZSS12wjt0z+ipC6SwDtFjvAL4Pr0aJubkn2OczuaRsZI2TTKoTgEcGr8R5luOPIii3xr6
QYMCOHCArhHrK8WCpawBuigmbA5AWciLzCY2ZmpXwY+VGOFETwOkIq6GbQctVNln9/1zEp5fyQWP
jUoBOimACUK///xw2IVFVAmAApx8wAfUQ+z0vx7/4Jc7SNsDuA5PNruCnLohesTTMkQbPIj891L3
KNhK0LjgJsHCNemKTFXnkzSclBdIUomyDAv4D2MrSczFu+b8TC25rU9GJj9ztB/yViOWosCIc08f
Eo945osW8osaJyxBFe28tbURzWIskYPEH2/yMqxG4SZ0B4irpa28T5Y228QDjFYTPGVxac42G5Xs
1ujyj82GSuH3Mkg2KNNRlMKqOwIZMiCHzo/qlKMFGQiAIIFt07AbjPnDDiK/Rse74a/bm96MG3LV
h93B8qI2bJ+KYNjGg6utHKqlPQ64A1Dq4OYAw8ZsLg0uKGpGCUIGy9xa3QjtT7ESqy7cMZCk+2li
5uezWoAbvEN2JVGz9q3Uy/iamqW6ZU5v+gmNVf/8RE5feeYIkW6GSgGQ12iln/vfDiyjUaLDHtyI
60TfTGhltcaWDzQc4lVWkMUJnPQpkaaFAN88ikQeRXXaDg/ZVr/Tvuie4o7b9LE6xBDossPsDnrk
q0iVpdAL4C4d1hD7wDvNNqfU61mUVy2ihDhlr46UV16HVoOLPG26KyIn4gJFId0fij6DNLWhXOZC
jUJURosHlBq0L33P8Encos0jq3rrgTpE8jsUeVwkD0cQ8JPkGv0Z0cqtcboTPj8oZhHjlGQjcjM9
KLiIPbvUpXDMCK5F8ARuo6qOV47UqaOY7DlTrhLUbCePsapK+gRvKBKyuLU9RQBbXlFDbBOIY63c
FUsRBqhhkKYHtzoCt/llwTnuRDrgKRtZen/pdHTYpFFeuzpm2eXIPPmlWtkTRt4JYhtKAKbEnfuR
rj4Nl/wIvglE1IAKBHvwPNaBzF9fdC3iKgNdLqGxSff11rmLLpTbNtBM9KFXcCWQCDh/6hZ6UnAC
INc4tSshJzePXIWVsxbFxzK0v8Z3ugdav/t2q10KT/FEqB+G7RrCc+HkHRs0ZsA3Vav1dFBwPUMb
/lmys++j1dydH9TpBprGBN4q+EfId84X1UmVfIxs3DQSBA+kMvfs/r601lBUSxEjrhnI36AnBf1e
c9yxwkD4Jw2YOvpFrV0oxICM47Zz+xeTu72vBdTrt/YhXeXJWNgqUFcATBaZRCzbSSvMBLXGoGs6
MTLXnav4dNM8Slcg9/sK+MeF8V5u1sXlF7wAaPYn7UbExkjLza+cvDVatbaqUFh14taUPTZ4nvpV
3F7ZrOErt8GiNU1FJgHJktMyb66B9xy8GlWIHjG/jsxrppiQDQYBSVQE53fLmqlpwx4FQVFEWj6U
UQVqVduTql1EAWYqbyzyeN7O6a7EzXY0pOnzIzsoulN7KDEkiLtvkknSWKSXbd+8nDdzer4+m5mG
e2QGBMFo/qlhxmHFhUHiraiNta2/MGU2GkzwmIASxanOlG3U4KDROECrprkbbeOt6CO0FUkXnOcr
G+H0yYLL4MjUbHW6LMoki3Uk1CLNLSp+L1TwVvTGgP6nFoTdphSWOf1qJtVKuLowj/YEJwVFGrpj
oe/weR7TJG4IoTJ6OBndJHp8UbI1E4vTeGRidrEyRzNkQQakA20p83g9hExWJBcvmIPJrF+uAmIi
j4zNgo8E8gHCqEfkhytKAUzrL40mf3VIsaLTszao2YI1gkGdxOpJqHYs8UAnfJvntPCENNznUbXS
+nEaNGJQE0sE5B6QIZ57erAFSjHVsUhoxd4jNe4OGd1qXXJIGZpA6ubHL58tmDNRK5Nl87S4r/Ks
MzVksELIrly3XXoYs3YlIlke0U8T0/QeHV/EHRCyTCDhqplABNm2iyKxJxnw8tpGRx31/IAWF+to
QDOnTtAqH6udSpAQQMgpbrs89xv7q6mtbL7Fw3RkZ/aYKFjRZoXAqKq+8XOiH+JsjVBxzcTkSI4m
ThitMAGUJSFErw55OmxIqq0kaxY8+HH6fl7hNhM6CMjUY2vzcQDj6PgDtLxPqOysvMuXVgXJRBMa
O/gHHJyfh1LFecYbUNmHWaHec9k+WIZyIwl2bSRrcLelIR2bmm23ivC8GLoIisFACfoFXideFo8g
FxXtmnbk2qhme00e9ayEwjTO6mCMG5Nb4I4GcJWXqAKPRvr+6zv7eGCzHTeQXOJjhjm0DEBklMHR
Xd3iLOxKiNCUAjnL8/YWJxIgCx1FOAtJtpl7TVMJ0Bie0BBJAuZnFUoswiZagH7ZNcmjBSQaqgVH
tmYuNqadcApkU8Ixr4SXRdgVEHpTQb3MTFfuEX4OqZVsezjAINPq2K/V+Je1OYGN1JD6ADXARJs1
vx6Bk5TMccRZAMt+0FtkM9r9VVSQeMVDLc3rhPxGkgNh50nxdBg1bpCsoqHgA3c7ydjrwrruErIW
06wZmk2qGo0OCOALGpK+Ul3Lya5lueUe60Fsfn6rLLl4ZLTxMrEAbQJy5fPxrju7RqskoWHfpJ4S
3+Q2npWN5Stix6hY2ZcLOT4Uj0ClgJoPVEF1dTYuoJbMVjdGFrIfnZ9uQcntRdvkVfZLP96s5V4X
npOfrU2zfOSFOa9GcJXAmh7SzjU2/DLxUQjZ6w8gBQqLgK9zHKyOcObDQEtfGsSEzalNYepRJI+O
17rGvgok37w7v3gL2wRhGdhKEBnqSI7OBqjHda1KVGOhId+DNcpzioPD7JUdsmgE2Q8V0pAg7ZmH
NWgqECKrDMxixa+rrvcsYV5C/GQl0bLQGQxJnyM7MyfZ2T03RzTEYbW0jYq5S6nHH9FQcaddqmDz
9shG2mWhdOGg4PL3jBGEDZhNPNUxnZ93yqBno8V0jFF2WFix7YAWnnyN92Xpqezg9YA+eBmZ9BMQ
vyklSG7IFgNdZuejzgnB0HujdMfYfUND4gO5H2jwf3ihT0f4czIT/WhHZtXPg2utVpdIYTL0vomL
+lq4pae7wN3fFPu1etxCCuuzrdnNg+U1Wj2FLXk/bX7l22QLJOxhsk9+PYwDFwMSABOO5bSlr6uT
Ap2dcMbYnE+diCEzHZs/zh+whQcfbGCtkOGQT/v5cBEkmZMiuVGkFnhR9LoHDy0dXJA1vPVV9ya0
5AF++oDgYcVVLp26qdkDNzhsnwiQSFUT9QOwEaEda5d0MG+ZMAFczPN4xdDCBYBf76gAwYE17QTC
INGhrLJGYIiyzA5p1eJSo7pzaZqt7JmjVXrguV9rIlsxOgcygGmx5koCo3hwPuUjD0oNDDeCkyuR
ZBtVblcIIhZnE1luFOEmyMtcXCNqRgGUboOAyJa/WIO567X6DhIvv9x1AEoYYIQAOUVb5kkcousc
oh3RiPigzy7TyPZMvT2YqgjO78rF2TsyMzvQTTu0vNdgJh/tg1Lzva6Kh9bWLnjHLgspWzG3ECt/
GtXsTNs5q02LyjRUjGZDJMlXpVth6G4XpyuWFpcJdSto6oKs6gS5oFkJiGpBgAtJhcx2I8NgF04d
SQHkJNvX83O4Ymqe+a0zIkdyj0ElkPDOWL3VpPSaF+b/b0TGLLyiLaicLLSDAAYZebHcp26XVddS
XYTnh3OyRmhCmZRjwG2PQOCE2w4YGqbpXcNAQJrgQrkZZBUo54vyl/nWZ3Zm4U2TGzxO0NYextFz
Avqj/mtnrlR4TsumsIFWYB1gGfgjFCA+31dlDmpVVnd1WIw3dKf5cSBcZnhkuMquIrcK+q21CuQ6
uSM/bIKQ33AMvCQ+7rWjULHQjZYXI2wmu3on2W4aAAgfNjugENZ7WU8DU/jziSEQXeI2wu55edEG
Rp7lPGlCaZtC6u+JjyAhcLWLcRtd0B9ZFdjgnQ7tlb04Bdef4oDJKiRS4QEBL0Xnzud5LZKsi5ou
b8IPWj0wjO1Mu13JFpw+B2dGZhF+HbWC0wzhk6nsew6tWyAY08KTGHUZAB5JXfsZyTe0tFfusaVt
M7UVYFYnrRAUHT4Pj9EUWsOAX39AO+rINZ8yYJCUkDwYT/Ueb+8Vg4vTeWRv5oXLguXgCs6aUCXg
M41BZkOGFRMnTmqazCMTsxVrtWQwwdMLE0W6TTQD+oKKve+ktaGcXCiTHdQ3NaRkQRM8L6dwBW/m
SmDRuEpcixg73e7APPs6DJALVZwVX3U6ccrUrABkxETaC3Tm54WCNnRf26zG7meah8R9QCOxEs+f
Dgid6ROIGvquE/vz9PnRcXY6WS+7Sm9C0Iz6tvp1aC+j9hagD5AofT/veRdNARCGESFMVOdAU8qc
RtdyswlBEvzaDt9GAxVaOwn4qO9ysFGdt3a6I8DRhEkDDTGkeE8Ai0kuJZWTZjwc4DBk496mt4X9
fN7G6V0CGzhCKGlNDDRztGIBiWYygII8rCFuWWbbUQ60+j2p8s15O4tjAeAdCRv0UZ8Q205pI7ts
Kh5GKfwuryDalH1z6BrJyEkMj3Ioiq9/MzNtx6O9wEHuIlWQLIdycbnXyBdHqVxj/N5VQMJUul/R
H2wtN7vgiz7bnIZ+ZJN1UmOa4AcPIcXU+cK3n9LYA5v6D7IDUTUAmat8QQvbEKNEAmeitwXP5cz7
9VlejaVDOFrGSvSdgF6vhj6LC2rn62LQt31heudX7/Q1O80rgPcoSgGscLLxkf7tYlG1bZhnSeyO
uuNpeIOBqOYiTcYbxuSXqmg2jN7Kevpcty+j+cOuvwEHfh3Ler1yLk7hLLNvMwtMBEScLNVp8G00
EghZ8SvjtdcML+r7q2JI7qD9HjSNFmbOVQe4e6wYLsETvGNXrdZ7uSLcifveylWvNFuXlHVwfroW
1we9I6qMyx2vrOnzox2RtMy2Y5u3YVk6YUKrEFJ/mxhS8YjzPSmhK2dradODHQaQXNtGtmHuYxWr
LyRiKm04ml1QpUgySEgfNnzLxI1Vla6BBmEzfTg/xoXLH0kiCzgm+HfgBOeDzE2trhxjbMOoS72K
PY4yc5EyDUEDeNWy1iPMCkGT4rfZ04rlJV9ybHmWPDIiTa5sgfGadeox6wpaDW5psUAMb3Gfe3nB
/RFVpRipYUreJAl0U216iNLXVqIrK/2/zAIEpgBhAZZnHt2ZhRVFOC9Y6qjbp03sgg3TVemdsNqL
DCglGZ3atRgCew1mPg3yc4CH6f9o58Az95TCuNZ0PKNLHYbBHZ/GVw1YOKtB9+KBbwkrPYmstapM
p+rUoo02dFxJqDPMdrXZGjRj3TRU0iix2xvM3LegYQLUdei8ZDCslX19GjtMQ/xpcLbOjU2juGQY
YqMJ7SJhknOd9pq24tuWdpODyBxk0Gj4OoF617yxHKJZbdgppqeNF3VveflaDXzhFQDyJrAg4uGG
lAFqCp9dgjJYqTU6sELZ4EnoGi2NEvRhQdu+KuarMwxul+4M5WveXkFAwhaGr2uP58/N0o45+grz
HiC0QBbpyAEO7UDaVyh4hhgyzk3vCsPYZOj3iK14ZQWXTaJEjt2y0E1ndCTpwGvRhg65BHLDo3YX
OFG7rbm2SaGc3Ugv58e4sGWAJgOOfiLRP+2ryxp1rGpLakMUZQsUUwx9vGd9TVZSTEt3Pk61jmBG
waKe9OJqeVloao8bmNTfJapux+YhJYMr7BdlYOgXTBC8x27Eb2hl+hJ578dv5we6+g3mhwOaPlkL
sTWolCmbxj4YTlgG47Y6DBuZ7yVlt86ouXCtfRr0bA8PwPPUEYHJSkYnqUwvC6jTcKkMOo3uIe+w
ArHQFhzOkb0TAftyoL3MBGLGapAs9C6qB4tD+1d57KEA0rC70gQjeBx90TLm512/yQHDQHB4Udem
R9FlLvprkRluovDrqKeuA1KVKKoAsRruoPSy450ZFtm414tx06JBvbHMXdxc9Zl1qHsptMFL13AT
FIad36SGVyi/juCe4Ht/20XoGvrsFByovKLTGgNsAuGTCuyonLlW6aae8TWNXA3UVjz3EuIp31d2
z2kKZLIMp6fAw+I5MznFowjFgPhMrFVYSlXQzNXbzGW18VDbxrbWS1/0tR/31X1nQ+rGylCQ7NnK
CVrwuuiVQBULSX1QLc/vzTzSnJRKNUdWafCmfHvPXoi2hjJZ8D+frEzu4miYbSTwvLIxzKjUutsk
1eJ9BFpF3+qdZ5rEj2pLryXDroKV6Z2gpLOrEqEABgY4LZCac45Fuc2poKbgoZmBwYeBTbIsrL1W
MF+2optKE75is6AwyZ6n4u+Y2WPbs01FcylvMjpwcPO/VfEF0e+UNeDiQsA55dWhkgMwAHIwcxON
ldNeH3Ew00a4EUKCoeEBqGj9mlcb2mHDOkWA7MPKtl3w7p+Wc7ZrUfVkdkMb/tH+ouBNp3Tb8yu3
ti0nl3S0YSQg02wZPUohWmTBxKpGQVYwyEO09Ur1YCkg+DSWWTSl0hrA+gRbMx3cWnUnUl0wMRFP
f0lRkw/IjXkAMHSle2P51jg6drNbI9WELJcJjh1g5DxIt3STBpKXelriTWTM6+DdtQmd3RmpqrOs
4jAoa2xrFvYtxAr9ooq/nF+3pTj8eDr1Gbg7YlHZCIELuenG773ebOM63Vdi9Ay9fLRH58JxxldL
5ddULlbuqVM49uTGpxQ2JhYNJHM33vV5YZbTUurhmPijn6ClVY+3OeAOJpz48CC7mh04vrJbGfSU
Epy7mUlW5CNBhAfIbHKTdBziEVKvYU2g46YG02q2NIigaoy+I+gHJS4lKyHdKehhGu1Pox8rcXRE
RB0NTTPC6NBe9GR0u7yCbEvn0x7M//09Te4Z0IJ6p7kcQAxgtlde/4s76sj+zPkAUNQozTToHirv
ioVUM2F+W389P7eLsceRFfWzIzCMUdKwXXBzqN2+bctbeLWwLuleZWLF5yx6tSNTs8Svokkc8uEd
vJqaX7eF8Wz2a11by97myMbsItTKPM01huEUHL2Qws9iPw2cO+aLwR0L13mqvYy5a8C75ZFNzYpI
LqJZeObjmpQ7o+xgZMJSQ5SYt1z6ZSWaj93408TModkoQNiVDhM5bbelME0vqcE3d34znMJVYAWY
Pg0jAUkfONg+7wap6gZLGlVYGdzBq1S/vIoPFXRxs2+cu6q0edY35jaHDGpcucoa2ezSjsf8fbC3
TCwR0+dHJ66rZSR2FEQTZRSUA2LC4QaY/pVn8KIHPYob5hUjqmUUJHSIGyrIkMcqES7QmTeQrr2Q
eH7baVYwGrnf9ekGTS5rlaQlT3ZsfLY/HRFJhVYjoiiIa4dK54GUexO3YAxHegFEr36/XVVLPMWv
TKv6M0qzZvNK0EylUgqjSm8HRK42ilYHaIR67AXIVbkMWVuNeKktRjyX472UkJUgYDmO+luYaM2i
DXvo0Z7cYGEzQl0hv6f8jhuGq9uvjFEv67kXaavVzzWjs71sdKZammYPoxryHRZ/LGU0jQ496GS1
MTTxKu/K9kfMkE5MzYNDxJYRvtMK+6XCk08RqV/QeJeX/ZVhyl+ivFtjzVt0VsfrMjvTbQEWRLnE
tPQemmJCBtVMKKK2CFE8DVsB+h6SvwYKm37n/Co9tjm7SrUGkJuYyrCZg+NXt1o3N8BT0cmBLr5K
AyQcNGXtJl3e9D/D6PkdA85mzSlgswBPOXKF6R73padmF7YLQdLWlXxo/614siWXPNEDotKI5PQJ
YQ+cpTUYCWxmu9w6WJtxa/ta4bfuxOic+yaem8FaxXExZDgyOg8Zkqqx0rGC0bj02QgBifEh31sB
uEaGDd5C5H6t43vp9j42OIsRTCD+R6YqeANVkt/LzTY1QN5QDd4o2P35GV3cOD8n9GPsR8450rPa
MWKYMtC7q4NID+/2VPOFYkE6tHNLde14rKzgR4h/ZJCwEfqJJSYzQnjXKE+S+fc8Eo5nb+aM02xI
cjLtyybQNli02s380rNyiAIgnM39QnfFWq1zbVQzX4ykndUPOWwqcR8koLSOozUq5zUTM28Lal01
r0ysFAPwIqndKPtyfissetajrTDzrJmcVuipQJQAiSKXmPeD9Q1EqdCBQTawvE2SL1xdO89ru2/6
/GgzxErENJFi2njeHPoxfQFD9o1wYi8xGcTrcLbKNYjw4nPneHvMXGXvdFpPGIbZBMoGHV3kDpFJ
mKauEXBwpJT+8DzqcF5rLnr5Xvg5vx9lwaPBahD/Zfm0L3vkxF6GwHyaxB0G5puu1H40zmuZu2p1
0UsfWZ35khznzZEZrBa7STuPwkNu4mivvnB/8M1Dvx2alQO4slHV2b3QO1WbjAYmOGYIQ7TG7apx
5RH1vywiGpXR2QAk9Dw0ZzHPcjK5Lbm66vhzN15BIjpnByqyDRUOSMguFALd8/ghsp8MQrxmRPJK
3FTS3flDs1TMhSTEz28y28KGxXNmEHyT7kvxne/HjbVRtuYPyc2DxHe8Tt9YIQTmXGdnQatwtaf5
A7NxcvMbKKSjiQ+punkf+jjIA6cW7Pea6NzakC6brt4WUg0MXyz/sOoyvWJtBY5KKnQ3jx1U3NWo
c4kU5y4TKQJUSLl4SqRdmQSvASJ1F2rTmUGigNPB1CXFl/qxO4yC9Mg9G8VTVKnKW1mSNRq0xVsP
ABi0xk6spHPwPgGfpsg67Jvc9OUY4ezwVNagpMzXmEgXN+iRodmSJSU0SUoHhqr+0Pe6CxLxlf25
6EqPLMx8TAsOHCu1sSgOuZZKvp3K+Fl27+SDF2u1W5b8Rokd7/xWXMyOTQRTf0zg3MG0DTpIKV79
oSyHIziRbO5nfsHCxidJoG/KTaVuVumfptN8sv+OjM78Sy24DIJVGOXlDyt70VSEn/p9XqKriree
UtxHJThBUNm3+FuER/r5Ma/smbmvYZWlI+0A66xEJne8NLvSy9UiQDprxdLiK/ZonJOfPfLeBhF5
SjRYsquDMDRgBS5E+e1jNP/4Jv4pfic3f5225i//jD+/ETqgrp20sz/+5Zq+V/dt/f7eXr7Sf55+
9G9/9fMP/uUyfashcvCjnf+tTz+E3/+Hff+1ff30hwDaie1wy9/r4e694UX7YQDfdPqb/9cP//T+
8VseBvr+59/eCK/a6bfFKal+++Oj3fc//2Ziuv7x+Nf/8dnVa4kf+/1ffv+v3//j93/7/T/x77//
/q/zn3x/bdo//yaZyj8AKgCmfGTuIcoHpfbf/tS//89HaAiYOB0mHAMuBCxfReo2+fNvivEPwLlb
ED9FLwt+BluoIfyPT6ZfBpklVHhBHWJbv/3PV/y0Vj/X7k8VL28IGgsa/N7ZScCPw/ok2qQ5AOUC
3PB5h5gDpDX0AeWZ9Cm+M3ALQK+2wKMPD5ON4zvboxn6w/wnc1M4dnTwPswBVgdwrgX08YkkGpJu
JZUyhA/9bb+Xor3FvXSbBx2YZVzlNlUhc+qVkWt41Ku8NTLCefLhxPrkY4+OQ6rwSCk7XKqTvh0C
C49dVgd5owXxurTdwsSiDw96ppBCR218DhCCQmM0loXD/GSHJxDy0+PWvAF05gJUIeEv9qlNAwOV
t4qWf5S/pgrR54HZZu306RhhFfFwGBp0BPWPxL49v3izG+jEyGz25DpusmqAEcLeUnvw0GWw4q7+
CqOf7Q9QlkO4WwfEDtCeeTivy5I62FihLi72ULTaMaZB3ibfclN266x0Ub7xogH45lxzY9CktexR
GZ8ZUtIFEiT9XaRUPoU/lazveZIFHckCPXlX5ZuqhmqQ2bi2iDwq9V7R8X2jtG+aHr9wnX2BlGYg
V3uuHFTIzDA6wTWiH4K3AWvam0YtL6zaeTRp7cUivdcd6qf4/yLNULFCbjchl1R8S6rXTPvethwg
neFGEcLtdeUmSvtNWpQ7nQqodh8yY7wmtb1JwF6A9J7b01dTuTTobV6A6kl6MIzSLxoQ+qfjq524
ivoNnbd+oiu+UV8DLuhWNh6gX0elutIsec/VepeCLwDEPl80DnUkgd+CMCm1vhidvlOSK0N/t+rr
gV/k5C5uCq+IW1cB2iVGtd0ps8sxBoM0KDrHxOO67pLsO2fvugamSVtB7O14Ual6WfnVkFM3ru+t
dp9nGLaheJbEtqz6JjInAO7dB3LDpQrEu80nmccbqLX55VQxJGD0FV+oepMkjSdHlt81D8mYuaWs
+lTLfVZBm3CwgsxWnotEeeKy/iZX1Ffa2LPQCAHyrICbrHChEn5oGAvkyL5WMtmrUITRtc6LKTSR
6L0OXswmvsyyh4KaNiD/JcTmk7s4zUPLEf4gYBJ8mXFpArY4BOgwggJw4Tdx4rJ23xQxxJOhPykp
t5ZUuZ2jXGUdKpLxE0U4F08SirW6t1MlTCUIK1qaGxFtExu1p2fPQ15AOGAI+dB4IzrJyvSAxiGk
jSdwYNSBoTlz7eZH1hiACto+y0GXkTsu1DcComTbqNDAlP4t7x9S5EOrwksLeTfApCXnXqtKHkow
AR1NLx9bfySNPzax1w6TTPtNVV036bavD7JFXCN6GRDO1IbjJVBmAruW32UKFvURfLPpeBNp96DN
uEwyw69p7+Zd4fUs8mnJNhm+D8/0ULJfcuO7nagbpUBXqGpcqjH4KEYUugbpWsqhlGB/q4mMQEl2
O/m7UlqbJlHvwC7hUd5trA7VfnNAharG+UQae6em92SQ9kp/w2ISmIOxt/KL0jYfrQELZ5a7fJDd
apo1qfGM6ktFug0AdWBnu7eycVvkOzC+u5VeBQ47tJrlyxAdp81DMdE9YWJVBWmZ+q1Q79Ap76XG
A3F+5A3wThrHof9aFHdNawGUfOfA3+OBxzTwN+X5BqIut7V205qqG/Vf6cBcSXG2BmpoMkS6DROa
wG210QkLuNy7NC6xXyB9lWWeSu41C1jTt8buXEdv3ViU05qT8VYlV0bzDFZCVXsQXMBNPdcm/tOn
3tAnW1Wnvqz+sNJqw0t8vXaE+ApHe1R8y1BFFNVlDhhTl9UPqpJvQQ1QAg4Dhmrp+2AgC1vj8a/I
rl6+N811ixOpyXuz+To070Peum1eBxzPyaG1XR2HlEI/zQalWoHuP6IKF8oX0LEDBYMc+Ya6G4vr
uoYouFEESsv2PMmDjCoXchSFdaG+x5qyZ3oMbC8SlgBUpAYOEa/hZ+OgQcVC6tQJ5ukm0hc2XNZd
6TriSRIijLUruXnquifbol7LY88U1DOh4eXowud9vDGrV6V7jdvHsbqJIkg5pHfqJHke/7DRmBYb
tpc4z6ZMA6fqXRMML+IOFETB2D4PwxBUQJgjhHYrDZQHSnQpd4WvsSfupKEKOTQi34x0G9OHAZNV
4zs6veJWxq7lUdCAqkGxogBKnztTqGEdhWN8GWnoO+0tl8U/TPgysNp4uGj3KmaxS0a3R180Nmcl
PY/jLRjMvBant+lpII+Kr4r2QNTRJ3m37bsaPf5ImPcyAvvnpgN5Ec9wa9w1YyjnX0kzQqS98zqm
VugiM9wMQO3O6rZoMdfseB83vZsZlym4ruPoCZ16biKD9hpkSH0fXaVsCHIbrgCkggkAcJGWuDrN
vFIaAxRlvbraNdgDklS4RV1vTTWB4oG1V3vbL5V7DdXhuADiUFxyB8009oOEb5Kjz1xUmWtW7zpI
9/JbMTxz5ymFadG/qfFwiEgDhsY4yCo4Nq3wajtzB91wq+Fexu1nsl1f3iSaDto+adMRy7fra4M5
ewHRW5s4W4mWfq7LgUKJr2OD9QWk3OTIzXFmO1xqCbxEVd9p0TcH0GIKUSVVVeDG33Kg3iM2BrJ4
zvuLtoektVzfOu2zw753A3oMGmtrMgWr24Ygjn82YQlwXLhZ1Q5ww5RZIKER0DUgtgrdLdVXmuJ2
GBH7WeqGlBJWTEejMYr2zn+z9yU5siNbdlsRNBYTRtLYTdl5H+HRv4gJEfEaGmnsaWxHJWgBGmgD
tYQqQDUSBG0h/450GC+z0oPuCv73NdFAiQ8kEj/zXTejNdfuPc1jElyxIQXA3nCGvOB23QqnYuWW
sBbfHRmp0OW1kjZbrkRbBd5wA/wmy5y51TR/mmXj/PbxQXM7IWwdW4MdmPJK79IfbGg81op7rUhB
g4TCa0wIrDfueeiB3vSkV8ZXOD0/Ka3l5lK21WK2IsYh4801bClglNQB0R2qnh4pmMngqgB0JaO5
18bYyNVz2e/1jO/jZtji5MZogk0o4VqrrGrX0rvYwGaib8RCoxtCRm32VlnEkfSHQes9mZdeJMsb
EiENth4lk62byjJtKNHazJAf4sj0UrNbkb58sKL8EJnhjyjGjRtmkEfMumsQ+tdEyC7hfWGDNItf
y2W7S7/BngBSJMmmrUKcKaoTN7i7g0w69CGAb3rx3KsgevN2LGy1R+rWFHQvNLYmeLVh+VY3tKX3
rYTsRLnv1cFpJAZuEX1u2pjbwEOvaQYBTFI8I2XZVgqq/ozbAkWiEOmVgnUKUTRHhAx6jmDmOwVS
PszzruPW/Qgcuy0I3ULi9Gocv9AGH1g3pZtgpFiXRf2gduY1lYcNF+kBX2jfalpnDwZnrhrWd9Fo
fG9lcR2Uw43U5Vdp1yEvze1Rpt/NxrgVo2mb2k7pxDYUktMEQBZ11ovQqrssETfaiGpa2LuC07Ug
8bXS46nTfg1EYY8BHB1j9VYo8ZPVUNVWxmLzqxm8OWldvyurQNJ4XoCE6IIVWWpcucj6nAH2W2m2
oBkwryzikfAxxKxM1WJhlUXJK5eukqN2PT182JF6qKigrjh8GT3+1TgQX3HJGo6qS5228+elCfMI
eEcR/AV12XlHA6/smBkTBXKTOCpgA72Lfusu2jI32Y3b3ksAGAivF81Cp/fVx2fLx7izNodEYTPP
NcTFu2Ij2Yonr/s1xCF98ARullX159Sg91k+HefsmQTnWBQHTMRr/d5tN+UqPSjHdtu4k+eyfqV7
kb/0eFbPn38YI9jCoC/Ci+GMVciZsBJhttMYO4/v2Cp7yN/aL8UG1aVNco2jd6cSO7+i6Bwjn/RA
xa59FBIcSEa6nY+05SgcyaW32E75Ul1hKlOcfYC/fpw6g6JVvOBosuPHIXMuNtTrd+ytgVOt4jJv
SYPj4kQYYMCiXALo2ZyEU1aBoWcK4LokwMX0XFfPn+/SCzUZzDToekC9wAIYej6z13wPUbOMIoC0
7jxI7d8xv7WjDVuX1+Fyh2fakWdT91c0eTZ1tGaj1KrD9F0JijGQ+yxfIPR0aB2kHnhPuf1jiHJM
9zYB7JfK5+/18c+iz+pPDbSz4C85YZ/xXnD7CKDMzO+RxDjjSlsZL7KDZ/u2XUW/LMb/cxNNMomg
ak/q7rPQIbCg0hiTaROZ23ETQ7qo8fkRDxIs06Xt817UPR/oX9GmetFJ7WnsUySHJaJ1zgDRoh9y
uCJe5OF2emI/tBvc0w4kXK4kCACX97GNMsPib7i4cE8GPKsSheNAE5LgJ5jh6ErNg9kvgrYu7cOp
tQXklgLv9LlxukUE9I06BXtjKzbptre5M0nhdH8HM2IOEHv/ftDWBtx70mM4c6AxB5IrAdGmWJYN
zsCN6mt77Sn0LA89o435BdkpPubKOCbO5zt03r/6IzQKtDK6PpCen81kBOncjma0ckuv/mHCLcZO
XLiSrrtXlB6OEMJaQT/bF156pPvqke30xMdr5SZ+WZIcuFDSBA0QFcZJWgmH/rxglka5ZKX1lDS/
CFdsukP1FD9mV2jeLWo5XzqXwGHHXCOBhvLdPFZplX0ywGzVnUwz8B4qt6H3U34ILw6x+gNQ8kuN
hf9ju+BDi+HT9sP/i40F5CV/f2Ph9//5t/88NRj+9l//w+///Pu/4R/+19/+y+//+vv/uNB3wB/8
Z9/B/E1FTw2ZEGSHUE2VcYv80XcwlN+ggk51XF2TThyd9PD/7DtYv02riYLXjw0Mq0D8gX82Hozf
qEEm/Wtwr3DtWcovNR7mTTCYpuIoAJVankjV8Pz6eB6CpiwNBK6AsCQSBEZfQne6OlVSpwugpWCD
81i85gToirSR0Yir4D52ZRkwboPjR4Tnf6e1KyWF3rdfyfoIHd08GlVHV7JwczL5x59H9GnPYnY/
olkvw/YDTuTwWoP0y9w8QICQqzcmRymC7etAQ83vq4jwxM/AO1OVQ5U2b58HnCWx84Bz7SbJiJhu
lQiYsB3Nf6T9qo162xx2mljI1s+ar+9jg9MqyJEY2Fn3umzySIdhaOFpjZ1twnW9qt6E3biKH1+p
jrJeMsCZMpeTS/Dn0CCZieWF/53ZZ7ShDAZiWRRe70/B+Krz2RpluIV0cFo7Z2HAjoZKO/DXZzRp
HcKOWptEhWfokNUf0ltDjVe6pvwilJQqYFFNQjpQjX5X1f+4hLk65lFnjKWnyaNrpEgb+saBKZqd
xaObscEpFBjfxIvCAOdb52PcWSoxACUPIWSCuCHAYpCDP4Q3Q7xr7a/GChVSIHVujP7vkNU5n1aK
louOlBS9R7Q0p697ksJkOqd1pKqlF7eS2GHLjF8IF9VTparZ98/3wPxyx0qZNOfA54c7uwqtr9kL
p6yjLlIipfJqb4BUYcdtya721FHXYi2v4qvRq4/JOt6G10vp/fxKnULjmxoUHglQXkAn6uMwrT5V
cnzw2qMr4wueEmuxtVbxukJW+KtgfYTSCY4/GPZOR/U8BS1DE62CDj0mIKFdvRheEhYtwLzPj6+P
IWaLJedBHiWiFV5bGtwTnDwZFqByLWsfMxY8ykGhehY1vy18v9mLeJrEqUetwDIJcjdnuYIyctEH
UdJ4rc+O6r64xovMLb+CG+TUmY2GyxLgVZmlnu8RVbitQGjn3X5qls7XRiyZCdgj+GxoVlBYvJjw
q+ZevuJO7eubBnBvNLYBrLSj6zjfU4iw25+Pep4XTr8B8mB4GkKeHPguffYbYkmNmTTmMB13ghvz
kHt0myY2Ok1+xmxzUz9bnvFiOOmeHyuAOmF2AOhvs84Ogff5L7mwVT/8kNlXh5xOLlKCH2Lxxg27
azPGY6MoF/LgpSizNJiVaTYq03DLKjlSSISgksdcBd60CxN7Bp37ObG4rpBZY1rn3XSAtmXKQKbx
DBQYPdVVhlX+PVrxDb8P8EHzzO7uuN/tjIXdc37UTgfBpN0EXZFJ1+vjWVANQwWIl2i8AegkVHzF
sw6zvXpBke3SPIKJPGVXSIXO5KQroltSmXUN6tW6a3W63zUwds+F9/miuDiLcKbFhoSLNjK/2clm
qr3GDI6CtCWcAA4wxCu35UPglphBgD62soOHGhrSa+v+88iXB/jvgec1hrEjLJDCvvEagb5qm66q
aJ1r2gILd/5Aed9+SFqR90KTBdiY2XpsgiFPyoG12H69q+7Vt2CD/uVm4nQnvb2UZcye039EgzwP
LCMgazmnIIYkC6q+561HitEzagFS3GJ55NL60yFE9WeM2T4GhLMoeg0xOid/pHhTq/vEnSCavdM/
guY3AWW69VKx4sKdgYoIIHmQ8sRbYO5100DHhgorh25EXaLreSxNzS671Kkp9XtgDyWykEm961J/
zNggj62BY4JkGx548+te6Ucjl6aVGe9H37IPaDUpTr+JfRyYsWM5hTf4SeQIZ9jB13MtrlIXguho
GL5+vlDfV+JnP2SampMcxxrw/JBS/BC6EpvEjf1olW6mavUSXWJ6f82SVAx5WjZ4SU2mf7O7gnED
gJqCNl62j6BN2NrFER0iNzhWO30PFCvWlWuuI9lW3qRjs9bcz0d6aUuehp+trLxq4dFXa43HU92u
5Ba+O6Ydj4uq0xcSgQ/DnO3JkGPxWKk+XYm9C9uk3rSZKzl807ljhCoF+760es8w69NlcTq0aeOe
fEOghVU9zhGS7YU7eDK2TArArJfY6patgZP/O6qolw6D05jTdJ/EjCoIxxXBNJ1QlXEttABqB0AJ
BpaPbhtQKXlZzh6XPuF0eJzEpKHMW+SWjacHw2pEd12yWjvrbz5fKJdGBv04OKDApuzcCsrKwDuu
idF4Gu9Ac36t1WDpdl8KMdt0TVfEVRWZDZL9bNOjZaR8b7WVfEttCIReW7kPNsdi5ezSwjwd1+wy
VCTWQ7QGqyTeRNNNeBO9WJ62mqrdxE64vQg6Xgg4F6jQ1RZdZWOaSKQw8r5Fd34zYozlhtxXOMWB
yvr8y81rzu831MkQ50eMyluoDMKqAkOMvxXf+BoKrzjQ9H35xbxWnf5qG68Vm6yzVf0UO8JdmuNL
98hp/NkZE0UaGaRgGnEvA0bFABQ5jKZ+bRYHY5RXSUsXRnxpR5wGnB02JKx7JnR8U1lsO6N1aPha
Uu5+Pq1LQabVfLLtgJAuomxAkHTcQDTKEQB9RNXT50Eu5jKnQ5kdKHApg7GCjrkLXrLq0N7La8uT
V73Y11gs+d3S6ry4BQG7RDUbtUG8uj8OKqVJxAXFUql0fCbIavZJ8Y/M20mI2bwFDdwAWWkhy9Vv
y+C2iA5MW2DxzBujP1f8SYzZrCWtDPv2OpiendJXKbKre7QjIXAsOQYsiK0freUs6/5eenrCxvSv
yZsdxGaixVIpIaqyal0Gya2N4gEE84fR+vcKFQsJlZnyrr7vvlW3y2ajl3KJ0x8wq5Ywrc/VocDX
M4LRo6W66lrrYMIJLjMBpDO/tczaDNxa+KBLa2Z2bCcmHkf6iKiRRexxbEC82Xy+C5YizM5okg1l
yhpMLItf4RzhUEX8341hTj+pE9OQ1ABjCICICzXhWNLj52O4eFzgVWdNlW6UzmZ5Xg5jvVE1JZxJ
Ekdl8Job34ol+uhSjNlBS5qkNLmBGAE5tANAzgG3efrl84FczKvQbUJdFSUWvIVnqyxXQk0Watji
mgZfFH1ahjIOem2QQoVqOPOs41Jff/oT59n4acTZCmNapRV6jwedCe4oa2s7Uq55u8kkgHuX/PmW
Ys3WGvybFLBlotYrlH0zHHIaXuUSakVEtSHq7CzM5aWH3cnI9FnXHU7wqQS4Z+s1fJscGQ4pGLFc
icEFYW24blzglxy0REoYs8b/yCX512ecF6n0SO7DQMNnTNJrVj6FzUaSlvyVLnQWpjc47Gymoslk
HPnxPpGIEUlGo7VecAhW3SrcUrfyRgdAuonM7Cy9xS8VbT/Em+2AMapVAKgQb9iCIOvnq3GlbpHb
gBO79L54LzbNVuWHWLO70mL1oEZwHseTJuKAaMCS1bEA1pD9qVpM3enlBvb2KsPP4I56g5eOV0Z2
fCWj+hl7wdU/spo+/KLpHD1JSYB9kUdDxi+ShENvFHBAvGy69TygntVDNak4BHZ9Jx3Zw+fr+MIy
xtsV2sRQ2ISinDabijqlTIfqk/DiOr6iremnFIyXJngtYCL0eahLS+pDrNkgc0w5tBeZwLSbq/TW
4pB8wr3uKXeAGkVfAA3k5Ne3yoeQs3RCyyNuhB1CBmDHy9aNoU2IxXYhyuLIZvkDYAy8VATCtH62
KY6qiwfrQdngjbwZH4bdUqn8Qh0QkoyoOOAvNDqg5P5xuTTSkIxh2PXTTN4EK8CIIzTy263l6XYN
wMK0SyM/XNRenP7cDxsHqBAgNdA8gdcp+juzC8QQZamkSdWhR9Xm0FzpsuKtHqNuBwZB6ZltqF31
Q9xltlXH7LqgwJEE8PUAFLJmvS9bEltYU2fLd/IRJfhJOKTwwp0fhUPXm4OSdJ0HvrkdsNgeUcbr
ha+3j7+6eGeRZlPem2OjgFTbeUlNdmqhrlnS+5KAlFfd45+L5xpElBIy8JFob/W8e+16EIqhj/P5
7zi75LBJIT6JDP/ddmnezG6FqTM1b1FCHwfolzEdctH8ENJxpzflAWKQCxN8njOgGIvZlYEGAn0Y
3/zjUktTOkhDz6alNmHZuFcf2iesNcda5X51iK7LhVLi+RNgFnG2mXD4EKaM7xHBc3Bru3youR24
LWqmgT3cVSs8RJdeuro2XWiztU1RM516wjJkwecDbaDMLQ8igScd7LzBr7IagjBBRd6GRhpTnxvo
ySaQe3IttVECO6oV4yWDT++dpHb9tZnUkM7O0JuzO603hdMSrRA3BWH80NRlstNDKgHN2PZ1v5V1
SQe9Cr43vhpreuYAM9A8K3U16O7QtlEDjoVhPLM0S9fCkIwvhkSHh4x1wP13VYy1HiU1OmOBJB57
1Sq2FpdbD9aS3XVdRtEaFWFrgy5hPdgW77mGto6qrMuaRZsa8qIOgEDlPeQ9YUgeqOZt0oU6ceuh
UZ8B6egAE4yHCFYkcE7iDs4a81s2DOUq4PHkNZqkUOxOrEjzBpSYma1CuQOExSwddmM6dHvLYC3d
tlpnMb9LEwLOTc0Y+AJcBjYxp5l5AERav0qyoNnCXSHqPYWE0SvNU2Xb69xUDn1gVj/APlW8QSjF
tlPLyIdwrZw4g8QUfAtKOUTbrUrYplyH0kGqFPmKdYUKTdTUEKndRTBIbcPRepUEaAZ5mPUcRqIc
DKeubuQ3VMgZLntKR2jaos92SJml2Sp+P3yP2xQauWqf+mGrxH6Goe0wiYaw274Na2STY5rZJu3i
wEmRHcA5wBJSdgtVVuWrFGeB2zegcaLGAJaSVdA3XVitkyfUIYa4FzrsmrLiGEtan3hA63b7QW2K
N26kgniwwGOAGJahcptZGVtJOag0ujENRqnq9eTQty6A8dkZilBvyqwBD0URo35FwryobT7K7eOQ
D7XudpmeoZXXiYORVewhtjhk3sYhaCb7VqJ7HY9pCV4R1QI3A2hAc60m1UANkbtqPUIROl2zzhjA
f6jjFQh+wPrzSWcNAokhnucioc0hqtgIqhM3GZzsSae4ZTeYB2kkw4MUCJ76UwkkvO3jJICfnzyo
6VaKuX7bhVzb1ZVUQD6Pqt1e4hlYfrmhuGqrm36SdtFDXI/8LpHpeBWZKfrAASS3IPoJ4wHMLK7a
0swbH8bYnbBZwQgEdiLJC9oWlKtaD571oOkdYg35OpAFusm8lyC7ErWwQbAZzVjh1rGoXqGaAzqH
JMLxtq06sHfGQO1LVxtlwsFKC4xdBhGMlQhyvkuCCsRRc5TX0HJHtpJ0JM/tKA+/V6zvhaNoBXlh
QwE3P7igrqW2TDeAHg2JazAUZapMJ16RVfEBDGawb+NQeimNuhLg0xWdq49dUruDrmWbQUQlRPCH
flVnRQpaysCEY3TgJA1DgWS17fQXpYbYMQOT4xCCRjTYSqxSF3wvdZPnsvGdpFKkOMlogi1RyWHl
sUrGCzYPjMcW9+i+lqx8J7B+Yjurs2hcKY2KloxW5OtCi4dH2gWgkhH4mRVDxg6lriV3cF1PXwRQ
HfuAVNhjEPmQ1skQgf4dV2jpAnL+BZ5u+jaR8+jY51Hv1CxMNsAnpaGnF/B9sXhi3sMoBUCvRpbh
JtyDoimRHByeuGhuMBntaDeSCCKv1YZQ9tRWaiGSk+vt1xDXL/MKqLxlDkUeeS9ShsQRusHREQos
zbrIzdDGgcwepBTOLFVT4MEel9ZwG/SZafcW/Njsvs+sK5ggFcwLw0z6onSdXjgm9h0EIzirYNw1
Qv20zTQDVDACpXtYM0XVvg3B1PJZo2sumEEAxuskJ3Yp0eAVWsjx7SiPXwWVUz8wrDsWoyOrmgMY
dkX3PcClYwONc4v+LbhsWa5uCtpmjiKZ+Y0icbarBolvVZkPvo4TxsnBq6u69ilpVdnW0zi/suQg
7m1DIMUbMUM4L77KObkv9fYLNfviBQfd/TQ/dqlYj0PZHsy2rles1MBgKUHolZFD2U2ZF05dAZw9
yGAX6VnhMZaL6yE3ua0rQrMrln5nRXkj0RyBMzDnoHfDd5Wcll6XBvDkAHXG1nRk0SCzV7aUg6IY
jILZQsJBmptw5rJMSbjoBgBjmhvNLmnFoSYRuU+JyTZIWuFdZwWxk5BsV1kswn9ek5VUDtjWwBDa
UpaAdMor3e3H6BH9bgrGmxgNXCiWfN3CrxbfQ8uEDW1RzZZZUx+tQId9JhPjkbVd9UJjOfGtVug/
6lJYLktl9EA7nNj4Yt95m4dPUFLQDnLcfB/LFqdal1V2TdE9C3RVsvOqK1xrBA01afvc7qtWc0UE
d1Wa9cNelkCZVVn0nKRy4MpBxCG2U/Iaqwts8kJhWyMpwZpm7Uuqw2nOtNIt76dKdi0fgeVQXWFa
5WslEQgkKiNovzDhhexTGt0lmlWAeJmZVzXJra1E2TYaRiJwcIxklZYGAy1QIvQ2GSRzE7dpeyQF
nqVN3cpurSVfjdBU7K5SxBoEB9lJAO4AXVLBTE6eJm37pSwM89oMSbLGetFvwq6R13XSxQ4nNRLX
mHY3yL0Sh5TJYNlZJ7ONLJTMyQNQImklBS6u4NghA0oqlpmJm6S0gr1ecLBgQ54f41DhTp5m5Q2s
9oytjGtyI5K+WOtt871OG36bEyGc2oQTDnsqG8nXLM+q7lTKvqSayl61hpAdHPRKn/TMHaK6AY2z
kp6ljPGVFBfjQQRdua6bWr5XhhRVS7nJ6Q1IbZKdwpNiH6gBpFioHvwo4gFiAVGuxKXTRyCE2ukY
D5gn+MyzJuIulO5Ad1XHPvF1HMBokBd651qkKJwwbZDQgD/mZVzJ3BimgttGdMFGk8ZxVQ8QEbBJ
AJgZjEP04E6AY+yoyCg3tT5mzigNtdsWApSpITA2xSgKV7No6VukkhxoZedgi0JGXx1DsW4DkEc7
okc7qwkKX1XzfEMaHN3pOAwbKrNyR7ii+3JvpB5KMmj1juJBz5pDMP2eIb8a2Ti+1IaIvMCo5W1m
MMs2Ik11JYkXe9UQSNx7pcbKAkZUVvD/6sYg3BIemTacLTQkMlVzFUI1xgFuLrDLBqxyJY3daKxd
QD4AVigIeqIS1VCJLilKlBnMKBIG/YFCRHjjWNXGZJpxDEireID5YzlbijRx1EyXAkJpRwwwYXDb
YZf67l6qFsKua1N3hrDSwD7lEZjlqgWedF0aWOQ5Acc8ikYPWrh64XZmGKu+JEMg3ulwbfpNb1r7
Hhr18pSxIWdREl19iBQj3CpGCmneoIU2txAx0vIyDEALgaPpLX4eb+2R98QL5aFYSyihPRhIfX80
MozZa1wX5Y63Eba1FpVvDb7AK64Chn8d1TCwfyuA84dafgjrwdrUY9aBfZx2+l0VtlXmGNGkmkBY
rTtE7UF/yZt+FdF42OU5b75GCYaqCBnEf1MWbzXyLrdMzNqFTBqmiXbygelxel+wYATrwlDSl8oq
gzuD580X0OC54cb4BYMNxIf0YIyKvK6yAAIatR7ic3KjJUcrTcExirvRjcBNutMqXt6buSzfxLi0
o3VJE3bdV2UT2JUEpwKoYY2Fl044yvV/6uQYIxCSCt5Xd2OybE3MzkthymSzXloSzj3rCwBVOEHt
4IIE8PIZkKln3FJxZ/ce3rLQzYWMQ7sAyTqHZ6ByObHckJIiLYUO8ceHKxFlUbJggMT3Tce3lep0
IALfjyjNMN9wqPWq3hTgttlAqG6UHc7x8fnzp/qFMX74AbNyVwHsexb2Y+cR6Y4rdwmI7Z8HuFAL
+BBg9jTveaoGGXjwXg0lEr8kisNLOOxFHGgwFcobRC8X0HTnTc3ZpM7e5kXcYYNBgterOzeoQNrB
qYOHeYLMAPXuZYTEeWVtFnBWccpLnOhCQsAeRMkM184bu4ZdvAfAVu9kL3+HxtCFGteHWZ21LMxK
rVkOaV9PuMZXBe4wE6uM3U4antjk7q9/Qh3lBvCtUHrA3z8u0iLp4bGWyZ2nIXVypEhlrpYEzEXe
78lK4Re4jhZWzcWNcRpzNkAI4IshKhBzRALupbdQQljppV2uJqwL2IKjw5Emg/c52cmrz2z1+ZCV
S8v2NP6sT6PlhQpFXcQn0P6fKjzKg0Jt9S3hDrzeC+hhoiXviEPuv/7sOKSQLo5X7EW6h1D4LyO4
pwaHgmomPjo6efOSJm+1cuQhfk1mhN9AbV91YqkxNe3DWWXpQ4jZhBu0JyqzSOeFgwTJi6NkBE47
3C9M66XjRgevCwRxWBtY79N+0kIorLiiZT0NZC+As0+38joRTuiZR/LcOw2sK3z1Slvh7Ae9QD0O
T9oGL0Z2aJYqhtPB+nG4Bl4Tk0uNqQFz+77+Tn5IUoZpyCyDoJNTbfTvU+8+2mRXDdDSxI5cWL0t
jHyav08CzlvAgGwHudQjINvE990WKiNu7cR3E7OtcakPXKczvEyWHV9LzMJzB9Hm1JdQLzuoNl2Z
SxfP+QGC8eMD6KAWTjLls/U9mqXWK0Miv8OEpvsmPeC+sRU/80J/SQ39womMLh3uUPRuJg7QHMQa
h5WcJWono6cL/QSOytzUiHSCu+Cr9hD5S9vlUjyIv8HAEEyqd5fVjydWkmic8dqSPeM6uVfdEgg5
6BZtJuJK9sIW+E3nOwcHI4EoGgDjKFnOW+/aGKuWUBMVgkqho9E9LDQ8A+Jgny+gCxVnQ0cPAYV1
kKg08CM/jinKyUCR6anYOlCT2Rhv6Xco+CgbFbtF9vLrjNrxd+V2Iep5wRkMdAiKvwsHGuc0dC0E
+CJAQj3ByRRHdZHRrbWV7uPBvP481oV5NAHMJXCvotiVc/Q9Yz2N8qChYBOwu1pT/Ih1j0OSLiz9
85MdLQJgqXUZZ6kBJ7mP8wj5FlYGRYQR1RB2q+6j7oBSnN2zGz1bGNH5aYdQoELjgIGBzBnxhiZx
jDw1pR4V6X7k40OgZUto9KmF//FcsdBqwQI0QS6Ha+Qsg2QQe5KsWFCPi1uot9TRS9TXDpWfAkix
j6rbybdgOv4DcwgFjqkgA+XIs757Elp4l4YqgjavxQh9oM7yeG5Cxg2lWfOXU1SMEPaNFKsQTZ45
n8Di0NwVmUK9AvhhIxy9UZc2v7r0UDvWAeo3LLBOz6gRTcP6Fs0M6pnFYBM1dEICu58l55kLy8Eg
SKGga2FhSPNTUIqJYtaQZfUsOXdzIN8myP3nA5lS29lqMEC6BU9lsg494yTCs6E2A2JRr7W+Jh06
9ZCwsaiyJ7q8EOnSYNDgMzSQLA3cI7PjCH0Z+NsZAfXkENqWSvhqQCZt4dI8PxEmdiXsj6ZrCnt2
Bu9oRJrKI/CdXhWi4Fq+JnIP6abh58n6/xng/9HChH3CAP9vf/un3/8NwrL/8vt///1fToVlp//u
T4K3/Bs0XkAaAvICguIQZvl3gjc0Z/FlwFwEeIGiwa9jMf5J8FZ+g5EHAFzTngVF00A29CfBW/7N
Aq9fxRUGh01QEn+N4D07zd93E+5E/Ij3i34OPoaydyhxqYjdAt7PhoH6g4AWJ8k3JboRFWTdkIPa
fZuhLaTbUDdcxwpzewm0D+kpLJq7Vh9WhVz82sF/9qum7OskuzS5lJpWjV/V668GkAZqsISKnKc4
f4QAyUDTQa0/448GVR0EaVwhhA9Vcmh8BBB3uhUQs65AWVmEI82hT/N42gxKBlmuYdDNMnZrPAwo
wJJEbx1NBGsea/AJ1lbcutYhChopbxaPFq6AeYP/Z3TQdPH2AX4CB9vHCe21towhPhe7Bnw0Qxpu
Agv1p1ifBPRRag7XlRF5KEXhNBLrBjYWaM5s0VfyDLZkSDeFOjlif/4UVIRgAI4XDC7Ajz8F2oZU
YRImvgKcIn9LjBurqV3DvDcnw+QGAo4t8U/25fHnH34qDiBrs3P9LCj20+mCGggnQWoKuM+p9VaC
YGAtq+thFM+Zlsi2aPuV0ckO68lKHxU3Iq9jQ2yuvOlFvMPHgmctQ+Oog+Lc4NfaDSsiwyGVcVVm
8nqstPu+sNxIiw5SEa4K0NnzuD5k1PAldP+AhrX6bFePb1n80MBUVNfREDA7KJ2SYwH+e6Mkq77O
bkSroGsZrAZ61+f1rZaQawLVlNDYgea1bmtqB+KN80OForAUQUwB5gdNnzuhRr9GvelKPXR4LKin
QvxRKMr1UMIt0eztNI7ujC49WBCo7XtALaruTjP5qoFvaxYrUIfDtsdFVzVsO9aFl3PtISmpY4ya
l1iNK4loEoe7bqHhioKXTQO2MVT1zkq1Y0SNNXS7/brqd6izQ4NNfyla2ZPQ9Bmp4sbQMqxo5+XA
mNhjFnwzOvWK5zrUPa16FTDQbet4rVPhEAZNTQm2BlW5jZm1CmQ0yqm2j1jqsQAlaCHQZzftJC3B
i2bOwKE/nNA1w/UMcY1bWqWqXQI9YBHIzFjxhpaPZpO4Wpr7ndGvlAHafSDjKaR0oE2xrmBOlmqG
F5r1mvSPrAjtMfrOx26dmU8AwEMbEGTyUjtCGc4F1RPIixCyiIrH2+HLUJIHylu0CcJ1TBpH1IXf
Zbk7FNlCqji7w89W7mzn1oWaGUVQx646XhXsOSdXIlt6pMxykZ8xADTDFYBaKvK4j7sDUBnKymKI
XXKT7YsjFLcdeiQblMv3I17R4d0iOHM6wM8OgSlXlCcOtqzODgEKD10pqnEamgmEhc3Uj3D8Gs1a
yZRrSws2LXblkEfoIjW7Ls4hF4giHWDmdj1IN5naOGDprKvQdLPqJmoAwAiG1wK29jmLF66iOQzv
fXKmc1PBExxPnvm70ZT6JKgFziv4Jd/THxlgwFi4kIG0S3cCbOq++pDeyb+I/z0LO51oJ1cg+gqD
AV/pGGgLVDIiLO1WdRJO3YWj8VICcDq82ZcY2//N3nksR65t6fldNEcHvJnCpCeTnqyaIIpFEt57
PJYiNNJAr9CPpA91o/uSWSlmX2mq2YmKU7UTwN5rL/MbMx2ZZ8SufBs+iJ75VF3rzmJxtwEgsUsr
J70eH3Xm4+4lbuNpj/LPI+JJrsqoehmAU0+2XYjmV1szmUSFsAX1EXn6blwRv3T4ZUJB31l5Nnsv
Opi/CW5msP9P8aIvpgifL4ZzDy/LMihHWWd6cAqM7U321NSPMYgMJoARv0RNtmN1N4qdPev5+vt3
fe4S+rzacgw/fVJUO1HGVnjeGclcQZs3wqSt0rpcSZeAbqfNjj+vFvwgfHhaAoxHTqralLlMG6UG
jbi19TuznEXg2IvW1Yv6Mrnak2gDfhN+XGp0n4tVn1c9ecAKlWXZz1k1yBvbKLaS/xxOF7pFfyB6
p6FDRYlowSvCyj0NHUAnJrB7uP+hprWTsUxrqGls80lZIdgWONGjABN5geY3R321KDdkoK1fgbM/
XmyTnYubCGhoCAKAD9L+zDU+fVDN1KcgK3Tupl1zHd0xZu230S66mm+BqGVv/j67v9Tk+TMs+Ovx
UWTSTdC5iyXL100EiKrTBEGNXO2Y/Jrv422JlGV5rxm28Tj9lgsbYVs7RVrSePh+9579uMRqXC0M
iSL8pJicJIwHGbpHrt9PV9EUbiLFo+K5xEk4dyRpctIINGhj/UVxsxKrzYSB+z7UfufG22IIUHad
o2YPFTig7x/p3PdDPQudHNzHJOlU3UqQ1GRG8yByEwzjej1yhtK6sIS8nLTT7wVWRlcsNIjQPD05
iZSEg5FrrNER3HpX9LSNJoK6BPwfYoJ3l20gXR7rjbIObupfGVLYaI78jm8vmU+cS7t1EewrDACL
au8kjxgkuUZJnxAXIreNv6ebxcjgtwW4TWTLzcYGaryt4gub5myZRafQQGEGpRXj1KHVz8ARDnFC
QcWMyy9KQFER9n/7ukq8rJTRjhedAjyNjoT1IF5hqvmP7sT/McQvmf3p+//8A07u0Qleu9ykaezm
PrgSwRkMaiwkm7s+XFXTh5pfFH46t6s4l4C38RWhvXPyxXswiJUwga0YnOQ6w8N8m3n9nnkm5Kjr
ZUDA2XT/9Y38ecnlJ30KRElZNMo0sCR2ADZdYJsJ0fcrKOcuL8iTWGMSdP921JYIO0j6F6RB/mRr
SfkzMwFEAW/BrMERisQBEGzrarlRpAH8GaODRW+5/KWW2XYGmSINbxk9yLCJPKv0twjo19ZzLaQb
ccq3fRzSn2qvYqEnzxk3VqZoi778gS73Nu9+p0q/Uo3yqV0qGkN2JlO5dK1ceL5T8ZMyQ4Ws0vPY
leZqz6jQhWLr5KpvG2ieap1kC+FrwH/WyWNqpkhG3xmxtg8lzZubfFUJ73M+OzoAtKh6hnpkVzPo
caqXRrbjhIwaiWmxlS9El7P3PL1rjIFQCqTKOUmhDFXvgGqTJWI3sTLRKjU2/R6DAW9y6+tFI/W/
MDs/G0k+rXlyosxqLgpjWbPysl+ju9jRUfu95gjgovUTIerZPgEUuIs9kJrtv0gF/ZPZfH7ik/uv
LsVWEyZW95FxFxWG2NXj91v9bMb/eYmTZkGfA4rpFJaQ1+FNQaXqMGXcZuvlveZPs9eSVFTYMF9I
D5XlBv0rVH16sSchuhdHaQa0ySmGjVf0LlYyTMJx1lnkMejA3S6CzcYOr99rGjQe0n82/hYOIWWH
TMA63nWbaXNpOne2dfTpbZw2riw6QZKU8Ku0o387HhqncASYIcZtc9CQ7LnM3DsXP5erf8msGD6e
NoiCtMU+wyfRSIJjVD5K5SWLxz+z4tMXzTwEfAKpP933kwhtxZUh13Rh3Cq4TeTSDpOfdWI6kfq7
hW6Ff4stNfm6GNDt8VfzeBwtV+oCT0afLZzAcemAczMLPJzkTpJ64cI6u/0+/7qTYN6BYxzC0SSL
Nnq08iNnbCcn6low3JmnUgnWfrLFHsS2itbJC1yLhnmjleYu72ZcEuBqqOLx+yNxqvzz59ShBCnC
SEM6/i8KVj1r0xxUZPa1y5k/tDeiagPuv62ulA2xW7szHIM5KtZP81W4a+6xhDrWV4DuL0qmLV3x
v07JokLEUyx6TqcZRZv5uBEaVuSO9VWcZnZlXIvotrSbuBpsSX9bjGULAG11qLuB+DMJj0aOtUb7
q26HuxZzgYRq0gcnpmCZCBzTlsvKSwbfnfFH8LsMBF6JQQ5VRTS7saVvxaA+zCJXl9w6ehA8NUPm
leGTIb71qbYOBsXuAC8yClVXDaYUodSvCyPAruX3NM/7zAy8frwtGDBX2krsntQqWA1YdmOaCbC1
3OqldA+Y2VNGvGwWpyoYQ3g5raFjOeqcumiwOnSbaND+BFO/zqHKVPldif2Eqgn0bxW36MTXgb0J
qefQ9+SVfgLKMqk3pZC7Y6Jvi8xw+QuOqRbAFlGfybBJ6AV3sWEx67dgVCl+f3NT23J3MOV7MfDt
2cJvVDcAc3J5IQZmp4Z2nw9PAu5JMvDhQYW/q4nuQozR5PgqqCQsm14En9pSbV0hw51RsJV87Ru0
xuphrzfDlWwOVzBPbNOJp3GXRaS64WMPBh8E6w3WuY6s+2tRrO6TFKCqxfdos4fIX3yrAjcyJM/X
FNxDJVfFhl7EJRurs10Kb0YzQy+lpTsMKr43ud3Jk1dJPxN1sDMsq8pK9qoZ4BNmmQVjNqUTtqZa
OotTRROZP0UtcXJNXPfpz1ocPbPWdoqIOKfAtjZe81r36qxyrCbdTWUCXUnHQVg/JCTyI0WY8Roa
+VrH1inAAqjDMC/LZDdNH3NZ9gQVIyaQ9YWKWsf4jK39uuw1O52MlRFbGGtlWI1h+SOzI2J4SCH1
mz9ykkobA6Z0fpaG0qGx78gwf1SpWic4QkhNdgdTEbcrzFykm6RtvER/Adtkteq7EkBVbFY9fIQO
gH6ZPgqdZYdQe0rhKVSuBfUXfFmXnQIWOIELbNitER9pJng9hjJRP+LfFHPDwZIIH1I6cSkpVyOW
TqoPTlwP7hA+Lx+nmI1NPfK7MbXqgtYzYxlfEKpPa09PbgNryc1HH8YmgmDij3AEHGSaTi6GjmD6
bhpgQN7/rCzDE5i0Kj5p49Bv5qxxhoEBhbIux8EzU0xaBox+OQ0NfWjD+sibW+CP9xJZmBm067ST
XEV5C0Rsd+pDkozeSNeqDsZ1p9708YRDKGalwryqUsFpjdmVSPLMOS/sTOpew16+TyL9GEjGh8Iu
UcJ616bTLjd/8Sr1xtyX1V0bi7ddCuqmC67C8S3tcA2r+qOgic+s8zAG426out8in7gPAxRz+pU+
z69g4d9LpYAMMBMmEIDqpmdJ0D1zyH/U/XyjNcrt3Ca7QVccTZkfe7PaaZgr+VPwIJfqs1TUt53C
rELAPaj9yWjfnmh5TuT3dSFv6noE+c+uUPT53Wywkuqt1VgJuzjDUqVO2cZ0DLthF8oGlIbSUcWW
CCP9Eor2qjUjPHoVvChG9nkm2sxrbmqYCmlc2TqkrkGUDllZrHIrW4HkdcJav5PmmViUmBufHLnA
v2xBwguCFdgKAybbCua9keDEJVTX+SQ09hRroNvj1WBWN/1kPmOhGtpxXr5PRfwSNUEClnXcjB3X
GmY9bUs7VY/3Wp/9bJLigXECJ9WHv9ia8Q74vZ0lslemEzAQxeVGgnbymlFVVeZO6QNv6utdRAEv
mRgLDscO+8BCNh80AceZunVKfXTM2HD9fKbdB6ENTG0JtxAgqKPktVMFI85f3fWgCsdhAoYkWnYr
FWvKWleh8yzhzJRqilOmui3WptPSVwKMb3eTuhLhT+hC4LXzgzLhgIRXVid1NLWPRau6vi78StVx
H/vdi28Jjq6AtC8aFIj95zzQV6KROnKVriIRX5x2LoCBRE4Qg900E36ueK+iGFaA+oqMn0NlbiOr
34aj7owE2JKZTMs8z1LaVVHo8B84yNIqwjhQHJTbNGJQwhQXqVHaU+kG2SW+QITtG/RNSI7sjkYS
10HzUnPssXBeaRAQOQg7iUHVOOUrLaGi1I5tr3hNaTq+9pHl9VtqjUdjsmZbE/TNWDxbzXMnizuW
WE2a5Br5nQgTUm9+NfGDwbHQULmRJ9x0kifFfOVhba0xdtUIICV6aTOINpPrl79gKm0L7UXqwo1W
11t4MrbGdQGFjVvatCWIMJooeF2zcGh0QphlQ+RxOj5tlD3VWKfpPfRwvqhJm9UUDoWaEjwTsEqU
bP27AHBkViniINP7wGHVeHQbf7oyeNlShKkSfEDom06qNBspAkqORdSgzRB8DCeFrkVClsYSt1Wy
SrAg1rr20KAkNKlYg2sXBj9nWydo1EoiHqyLpctJpQMfOVqEwSI0K+bVYlYDr2RFwkHSfdk45lRS
8R8ZHnNwDE3oXYBp/NpCMDXYwvrAasZxPCibDE2MRdkgpaj4Ppc8W1CAXwW7sLADFP0k+y5aXzXg
Qy0DlRROABoY8UoEM7tfPCjSu8JNSCjfvl/0XFcRYVPwd4hji6CAvz6dZY1SG1s8naoWOI+pBNDM
qYf3vHnFp3z7/WKnim7Lu0RDCFtgcFeobpwi8aoawkqm/nnCaUJDOTguLkeT1z8M4K8rYbPM1pRd
aYuH+UreTK/Q3Vbf/4Yz3drPP+HUakcNIjwrZ9o1sfaWI04zae9hf/v9Gue6D18WOWkJJwNlcoZ5
q6vdix9L72HeD+iaPy842GKlx475fNlW6Ux5+GXRk406yFVUZTMvtxJK2H77OL8EmzqVNT/9fqe7
pY0Nsp50eS4YY4IeQx2GN+jjIQaHsukPTbI30wXktmMUznaa7aZ6ousKe/BOM4R1wKBdwmH0+9d9
ppP55cFP6sK47eIeMAx9xVraaM1DkI2OjhJBokugdu7iILqw4JlGD1rOwI1lpnNwa04CUG4NJTwq
Kv+uU92cG1psYQwIGnz+wdVGxR4Lw04b4x+txv+PJ/tvFrXsd3iyf//vf7Bk/+Pf/yfWIf/rBFPG
3/0npgw42bIXuBVweVlujuE/zcrhWQEYW7wHMDxYmgv/gSnT/w3IDX9LQ0QF23Kdv/UfmDLt30wF
gRkLiBqaGUxD/iXTkL/7WAtBgWYxv1HCOoTf8LkbXaXSEEhKgFIlih5rBYmjJQneRTe5F//Mnj+9
o5t/dG0+j3DPNHOYaUDsYCYITAqTqK+rRbEYpZjMNXTr2sO003ekZi7VB5E2Yg44e/U+ORQAGfR9
ub4EZDhzbbI6nRFlAU8sUf/r6n0iVmQBfkOzHzLRjbRJkDtH/HGt3Xz/nDiS80997VotSwEVBccO
FsE66fUKrQXwR7caN1epVlGdMAJSxUx/jhidG2q0LqRkJXTyOo18iNRIImvtGvfMTYn1tRJuZ8QO
h2oboo5hlON7GJb3YJMVDIDR7jGs+KXS6TaKAyWfvG18AAB1MWNj299HvXLItMhLlXe1H5xWaWy5
2Kd0EbCEDBR6MNOH4uurqnweKiQ9jlNMjS8anpnssRy2tSxDIA2adXHXNE8hdX43P8T9U2vJyC8c
UtjfUY8EL2pUegN+qaloPzyoA9CmOfPqHP6BdJS7DUo4qJrslWywRbLxTkItpkKwo3+v/COyRCa0
k1gv8dL9iCEbB6Ub4HnUJL9wjHGNpnDAWG9EkEnhMNtZdbCGnx0yFy2DxUKkZowfatT5Gvk9jbEi
hLGpR4+BCejEf8R+06sQ40kC8agGvy0GhiT7c7UWwU2WsYb961pdGkiy7tTmfavuyvq59CeXVs9K
oH6Oi599jAHIoyBl1O0Hy5r2cJG9CLkCWms2WA97SvZlqW5kIdhYwf1Aztx20aquFuln1QWa90NW
hG1fXGUBrBf/thtfgv66I33GDD1INQhHWz0y11BVD2HAKLE7iKTOdfYRqW9ae12kP4GVOgKWWGW3
CWqov9JbMhdHtdo1xHdpGJ22DLFXLnDfNGBqGSBr3v1CXcVLCZL1tlFy4QTU5cPbEv3L/ocgra3s
oGU7LbqUAf+dxHzd8SdHWx39OKkGDle/UlYZLD2gdKOT/qrgrGn8oXqNvs6FS+9Mq5NFLdC3GCxh
b3KqNhWFqWyNGtHL6KBsNHfSvnzuMMHBvdiWdpNLOwcVxWJF2WF3tmaLTmJb20sJ69mfIWPRxoHn
EEIU+BpYojlKMP3gZwS/2i0gwxXEbHAxzfU/lOWH1XRTHVDY2CdbyUMtCeZicFEa+EyGt+SyKsW/
BEQYIPPXX6FCmjeyTiS4xoMzs8OyYIRXTKcXE8C5AQbcJbhvR6swwUSSPFNU6ImDJ8yjNys2Mvv7
IPgHZHAaAz//npPkLzUaKPIWvyfGEjqOG6+ly4UQz6sx73NN98SErkb9GFa1Q12+s+QH3OlpAeZ3
UQOFfMj9dT72W3VW9j8aJX3UsJK/sIH+3rQLAwKcjy7CWKG++frKWrFDS2vIOhfNGPyhKd4kE+OG
+e7Cq7i0zkl2VrRDE0zoLQDxwaXJ4dgOV9WdhIOdu9BZVXuiWF5Xio2by8ci/4n0idtIDtbK2at8
4aie/zHkFVDGIGaIJw+dFFJtAc/r3Lw8RtZTaO7j/sKE9sxVy4vliof9AeQG/4GvLzYagaqLOmsU
5jUkDVpZP5BTdVoxRRsoWI0poiXmo2BcSjDOFKyLbZ+5pFsqUI7TO75Y6P5iXjRuq5Z4YnBjWvQt
/I84fWz93MOgkcF37Tb8CC36LS747qLdZL66i9qDlL1W4eCUCBK0XEaIzHpq92523JAyJo9aXj9J
+scc/gaKto3DxzpMmUQMW2lOjqZcPhdieVcEpodaQseFGHcxN6eyq2fVG5TJnWOEhwbd0ZOO20jb
SgbuROMzqIeSpmuz7yYYohXBMpHXqA9vWo36GnJdpcy2H7fr2E+f4ll/iyL5x5SsNF/e9/1O8Acs
oOfizm/Uo54aGFynPJR+aGeJPipD+snYYWavYloeS+yzFH/OOgGRLJBJRAuRwGFoaMt5s5N1sH10
hTFTZhqcoS6O7oVYHeVE2vfJLz/SufdUV6dhWTFfD4zQLRS6tJWxKuS9poBQmV8y3/QQsdH16yiK
QYimrtRfcznuu+QpqN7w1arKt1jZoEK8Xm6+IX1qMsXpAsXrkF0KY3UlUIoDFdbr92TqbUXcBaBA
ShAZwluWvlbKmyFia938GtK1iFhbNj6E4rbDBndEWKnnIfz4pkBhRC86Ww0zRkQ1Htum02TYCdMJ
s1ptH3TqinvFywTLNcaG1IUrXGztRH1H6YOUSLUc0W9WZil4cMLRMUKWqjBJEAI3S4SNPpdrWfuo
2+K6Ga2VJDKbbH8XSn0XdHniVA0DyHE69kyt6ixeZ4FJ71tQiGnWMQ1NhChjod63Gto2ilXTcO5u
02C4N4p8E7XMj0plG2PslCR3YRE8jPKAETrv4aaEP1xIv4Zgb4x4TqvBKlAgajMIq7Lyh9i112rY
/25yf4Oyyrrnn8irdNv2vJT5yeAFqxLhf6q9YWq2cy/tilRyv493f5f9gIWx/DKxi1NhTZ2cfsZL
VNap0boFQO0gOszjj+8XOMPQ+LLCn/jzCUQjlokYQLRt6Uv1LgMPJ7pFH2MFYfTq0qj/7MNoErFM
Xdh/p6l862sxOs1l57aK7gTlbdi+ff8wy9v4ek/yLBqVIU02tFlOOxiaXNelKkXM4Qyome19xPVQ
6oUTFsRmhTxRdzP58fs1zwyuLdRESBNkvANBTJ98olRu0BJbUpZF1h1V5HX02KyQ9HmcVou5j4DK
wHS5LlruudNHpfoCkgQEBtfC5Wr69Nl6aYoCdM7QzltJK/q3w/viRzPu/uj7epFbuAveqrjoQHfu
FS9QOjBRfEH+6+u6qsygQJP9llSnWKlhcT1p87rT5UNlTA5V3LoFPGDV4YUve27rYMCjq3C20CtX
lyrx0+PWM7esIeStS9HhxC3Xe/z/uMLyCz6t0BpVkYQFo6GpvwuifZq/fr9P/kG1Pv1kn5/h5JPV
YmzNQslJ641tqAGuyNgxQr7KGaWEVkWmmQk4jmpbQZOcvpBXUpi7WoBjsKm+MaI/tH64q9PxcUg+
cpUJkCXHG+ak9jBVGxWrFSmqV3UBP6R5zLOPeLzV6/peDtVDN0/buHuQuD2NECm9/E1JgXrVFNQM
VMpk8ohmTCsY8yjzCiiKbenawVDfa5CTaY7ND0y0vIvWfuEfLOlOrxV8GBADH/v3UFX2VfpR2XX7
UgFvlCTwQ8hTDeZzMBlOXlGwAI8SwuAqG2bHLD+GiLKteov84XZilK52pRtJ/J+Wb2cDrHTtTmuY
ncqBC0xx3cu5p1PujrPmjsaHXLcHsdWvGMcwBpeu0kFxJA21LdSrrK7tnKbQvESsX5QR4bQY/bnZ
vJpM86ZR2vUkAitJJydUouvYVzxBUdfFXDKAi/3XkHlrliHJpNTbAj07Rt8D3Jo2s+AD5I/RkLpl
rTM85u9xyadl+qQMxpXFyDVfgA0a8zyN2W9XOaVQb3CN2RWWxPopxnCM0nnjokwVnMFNUsyU3KS4
T/vrESfzgEzAzI+pdStqoxPGFmWu6AmyYSOeZIsVob9OvChKnUrfh7EMr0hn7oitfXsdMMAXoxet
nVYVcAEN4R89NJ/HUjhYXXI/A/7Uw+mY/zYUW3kZK+h3eWlbM0Nr2XKqaVipluD2bcSTUCZAjEPG
1RUVrxyZ+E0gGqMHuejf87S7qqNwM6TSTdQmN4jQrbgStxJ2m6rRuF2hb+ahdcZJ5B324sEotLUi
tfdd9Qolbt3G+gavqZs07BzTTNcG13CQLoPF11Kl16zfZ/hJNRRPuf/Y15LT0eg2e9NlcuO0FSKY
Xb2v618Bk9FJfxossABtukrm+Nhk0jrv4TfFkav39+Hko3sKTDMQACKE5q5prFU/sbNE9RAl03ZE
8yvPj50o7NiWUNoE0mp00Gb1wxwe5sBYtYZua4rg6jHNNN8kzWJT0a7IYjZ40K7GuvWIjnc4VHJ0
m9uYkU5KfjBm/bYbAMkxq2yBEFTNSx6/Y3fohOkRIekVxDs7nu5zIfU09PlCgL8I4iF8RdYkCq4k
P3bx3VDdAd92e1J8VI+3WtfcZ0qyHivaHxqDXy3gVsttumXM5SfsuZRFC23V5PBVwHVNFQV8A29n
+l3OOeYXj3L6K9TJbHSGivqTmGleG9OpQYMHGRU4c66lPvf1yyDeharl+ZMoMetFkD0pfsgS3Sm0
ywdBeFXa94pToETV9TD9QsDtuldyxFbVG8LRtq0Cpyp/FmroBJLgoqL5UwVThozfJu+yrdUhvxX/
7M3Shf7C7BniWUyaOR2nVNzisfxRWj999g7Ciesszpw0yp1Im1djd5MbmoN240cJTa2qP4xmdkUJ
WTzk0JSCfDaLjEMLPkDuo4M+3OXSoSDMmj4UogrEYCndMr7fitKdgUbZoAbebJiemaubSswwQomv
WkU45llzzAKkTqfXshDvsjFyTeAoEjqLBsCS3AofRjE6ZgoGuqOJODUoE0ujMBilH2KJTMiU0Xus
2Mm3gM5X3SyvujS8Eq2XAl5fpAOpIpe3QHYw1N/Nxe8APdeBEUuVztuijz3y/01LS1HK3aw8zO0v
Q9wW5XNbhzdD2dlic5ePAbiS3hWGlZX4di6/is240q0XWRoQtyNsT3eDJsDo1GhpXrXk6m1z3XAs
0vYmDAAmKY99pd0nxetk3antEzodrm+8orXHboGeKWiuMGG3rBwl4FixiJyYVbt1WDB0Ht2ZBlk+
5y9WkbnUORB4OjuC95FezQm/vF0zotmht7uOdZHOXx7ZJhqagYwUfs7d8Kbr5SZI513dc/4C/6ZT
Kcr1mzl7CH19V0SPhkDplr12+JQBr6DLCalFGr20u0ka9li56+VjWnU/mqC4ysvfQSQjt0DcH1E+
1hMb/pIndiCsittqrpCcSq+Nut31ZX5AUM8RG+T/c8GpO8ORmwLdNBMU903UmBssco7NKNs9SqS+
ih5GR9scl79goJlfI5BZKNW+k+M7pcttIYh3bZV5TuQXDrhpZubxbzkTB0cbpqcG8Ef3NgJQEKpF
wRK8Dq9ipZTyYyZI14jbPzSqgFuM6gR1/1SW4JnAzRkgLavKBDoGioWoIg6Nm6DsKlofqhjbMeqF
uNi8C6myrfTfGXqMqrwr4yure1QBJ9TgchqSMv9JVu+06ZA2v4oycyJgXVmZe4IfeiroD7RN0FHW
bTSdbDlAd8bXwfFYmxRMWi+heg+uyYxQttSCq6F7HqLUC8R7TRU+JrX5KYzygwzmw5dQ00imjdgL
hH9jlxk4hkna7cwx1VOgsaBz5qU9AJ20mawfWvc78H1XNQ0c4CL0HgvGicNdZ9brdATdm9JFLcND
0hT3GniXmjTPjIBiATCapsFu/3jH+HZXW0+DNmzUBNMKsCK6GHuDeZupydqqqMDjYT37EKxrcBC4
HKEFnk7poUbubJZwGiIaKBJIBmFtFTcdIaSy4pUclY4UH+vsGUi5F0Zvgo4gTvie0dCOOmEFnPKo
19HtoNdeHEbeJKuHEXutJkC6VcOwaaIxiDa/r3MhR48qxbQ+dptEXpSbGzvnS+sVkMIWe52g2YY0
FdQSkt9456ea3ZZ0qMRpHbQfrfAkozBqScq1VVQe1akWv4n8wpQwJeXk1CUa5J1wjfa0UxFjWyl8
sJLhoLbCK/22O6mUnTbo0GpM9xFmn4I1bppceM3q310nIEc5bGMCtS5fy2jf6vnOtIJVHGbHwGpQ
LvePudGhsmcEVMeC9T4Pk8FTXWmUyfjayma5qsvmhxAAH53q9jrPixstuJaZlVjNi24M60EA38PJ
lpUG9S0fJ0Ogsw4C2vtAHFdl2TnwNbYh+q5509ktusxz9VNtFW8KDknPThHbXSUVF/qSpyp7TLVB
dtCbgy0g6ehGnDQM0ZQATIbDgRvS3ZeQzHXabbbLHqVrTdsrH+Q5F4uzc8XKpyVPy9A8U6Ok7OTO
TZI3zX8epEvmeZceahlqfi5WBkXp2j6wKCVe9F23jm7B+NnmUV5lbn112UHyj634aemCixiSHQtx
DO7y1/V0nwZLLKet63N+l4Q903720iJyKsOPV700za/5Y3Kh2SuTcAOwGFAxysBVs+pUYQ141S7H
69QChgJhpJEhmrb6Lbg1Ty4nd0qGbaGTsUiTo3QTkSAD9UWa26THToq2gFnXYigwgQdcQRfKZu63
79P2hypkm9JSnMion8ZSWgs54vDG6IIAdZoUrVep3GpGUnsJmsfRqK6/r+nO9EgRAgHPA5FXgk53
+l4QH1ZaBpTdnzlo/CN3q6v8Of2lOLGdrLp9eXVpTnOGCMmKjEL5FuATmF1//RJowcko1VL3j6vs
un1QKwcOpsdIcj9fz5qd/0puhmP8s2nt4aIY3fJvn+wChuS6bi3Pq+rGyVHKkhEnnYm1B2exwlQh
zOPNsUUpbe3/ULeqLb6oK1TCr82rYZ+5NJC8+MIbP9N+4DWjKyPT3kER5mTj40ONOYzCaaaBt2nW
7WZYhZt6fWmZM1gmfFgh1BpLm0P/yyIeAXElCzUetXb19fKoqEled9fUGH9oIMGNiXvz7GQPSMNd
yXsi6aW4daLQtcStL7/ghI6jzb5ozEuDR13j3QT53sRzR9hdftZzweTLSictnaKtZiSbWKnBOs3c
6c68ISuC2UAJ8n45mJyZrn15MvVEEyZuqeYouFsX5e/raI+Gtb01HE+4GtyWKWPuXOKF/wm4f23c
f35N9WSe19LiFEyDxiOVpbsoKEaedk1Z4s4HrKh22nXvgMFzpefoqnKxK1iRcO2io8EbqQ/4tzdb
fd8+/hdIZct2/frDTHS0YMmqGohA1Th59ekYiulgNMxY3IX4JNnzM7e7u/jPhDv9wrTqzIf+stqp
ySvZQCFFKqvhKrth3vKs3AnAdZ3ekzxxk2kXo9Xfp5UFEQLkMkTzC9r212A1Yq2CniRa28uwLl/1
0H0XoaFL2Mpz81Ec1WXUKhYZj79Oa1YJilnlcgM3b/CMVb010Ca56Z4kN/KCx3HfOxXIADvblnd9
Yrd3oXeJirqEvq8fkikdY0D6sSYQpNMsI5ZytVA1KBk0gvf9/KZk2wYHECmc1q35/v2tcy69+LzW
aWToYiWIlrW0tEH55lkPLoBulkbk3w9DABJFRVSU095ylFlB0YQ5Y030fyQsKfou8tS0sr9/jrOj
h89ZxUnLldJyyHqNlmuHyE1Af0jvj4m4r+Wjhm/IfTkUtlYvWvmK+/3Kf+9LcsJP6cxJJ1bqptws
moaLbAeIftPuu5W1kzeXbpFz6QGaAUDCyDClRb/s6/6PzVpXCklcLkwRUI+NmtJuIVRShSG7tMlW
+dUlZe5l5Hz67T4tecpbzGvFGsaCJUsKYkb9WRRTBV4LyqVgcm6TfF7o5GyrMxSrvCfJjZ7oyP7D
ctNN8IeUdkDFPeqKi7iMcxv/85Inl38Y62kgjSwpV41dl6YXjMb2+51xaYmT9Cof+kyVA7bk3JqY
mKT3RXaJaHvhxekn1x/KmBgTFtCCdP/aLx9rmgRyeIG5ePZofXpVp5G3FfEmzQcWsaDv5c1P1bwv
GhD9GAZM0lMov2QJhDjGY+G/7IX4p+KyqLQkC4FRxVBOTlc8FkWHcQpy27/nVXtTrU23cf2jtlvQ
OnQP/i8yJXqt/1zvBIXhV6msxw3FSXC94KV6HI2tdb77L2Quf1/X1peVThJghM5lMaX/66YH6or/
zd557EiOZVv2X3rOArUAGj0w0mjazbWaEO4RHtRa86f6TbvRH5Gf9BY9q1Aelga3eq+mPUkgI5Fx
jeqKc/Zee92t2WW71orNPiqkSzvAc5MUmlYYphKy1r9gVrwxxfMmchs7FjQFhWXvCqvL278zryN2
YNZnpLE64q+Tu0dSk15PWoGTHn1TlX+MLZnraXiJrn/m7DCHInBKomdIaMHJrasiw+iE+a1HMoFZ
fj3vpFvg3fNcIe+yixJV83MbeTITwjdE48hcz5WdnsLJ+RnlWkQ7h+zpqsY52SEaiUtKz6TCCPqH
gvNF7PO1Ltbb2rwZtHdQ2x/YMhc1BahQQHGuDkRZYQxFIpIREwUxL0GG2i6MTlyoY2hrE+Vi81XJ
H/LiSmxfRfPOpPIjJ5syLHaVYTmdMN1W1HilnJCG8C4eOT9MeHW8Y4m6QL1pEE+Kcbr0km1Sk+BB
U60tdWeCNiEH93HypIek1QzJKqUyQqLUDdiqxyYeD36cXou+hDhHJjlMW9cN2w2rEW+Hjr6JhWYx
Hot7mmarlCRcRDferYUxTqfwLwrXc13W4CfpvXWdKDCTtREYCYAv+bXuNIqa9LHH4TX1ra1S+Xav
vQ4iG9NA21WkuAYm3XUvQdwaL8gWd5qYOmASXTUpIc9t6GS0dspMY/2ZqGipRDGNuk06zVHnLxAK
dWeqUOKFX57xHAjSRkcxNlj3XqCsTJN7UMEFpM1A/wCCyXUd0YqRI4yvQvvTgHxgegrhNoa8abtp
m/ATIpnCpoCfL/uoxx85T3jU6pdJj3d+YHwYybCaah06OiXbXPDtxvJWMg2oQv+B0diuclW1A9om
hhrvBo1Up2KXGvdcuTzOTR/uhIZwxnw1KyLxwp8JSTtZZpKZGNs+WU2VolMRI+6vmfp9b3j3pios
U7zT7a90ulbl2Ino34VU7LxWcTpVedQDYecNLzifF0ZqHCLfoJqe7irxw9e0VdRbK71sCUDMusXo
CbR+TLyAlbeRQgz43bAnZ8bJm+eRmko+rEPq9bm88WsMvmVcPmu58MMYyq3cvI6SvzRFjIyitGmE
rVlorjmqtMumDSB3V6cm3uMhG4fdWCcrzcsWvOQbKdOcKgpWpXcrThrCnXVR6Mtava1aapzRk8m2
zCtqR1AOQZ4s53S9pqmOraLzlt0p1kurfF5I6fGmeFjqJsqN+sOscgrzalW2HLl0gxcXT24JvrHS
F0Eg7clj3JoBEusu2eC4WPW1gaRSvhKt6bpspUele8DBdZOG6YcXk3OnJE4ijfT/0AKERFTips6J
qtakzVAMTpp2GFdN9aktbzGhS0F1jGrWIMIKjUFdJBKxTh6G0v5njHm5ibqVSE7OgG1RGlo3mY6e
FSzF8aqNp7sqwe7Zqfey/9Toc+GKOK8mQfQAF1INVmFl0BMYQQaK+c5XnwLjGAcjwit/EaQo52IB
RGVFRJen2F543WHHaikH6yFQgbK5rxXlfhyUpdQmbkT/VCQpsicHsjJvQox30/BRVM+aeCeW+a4w
8eLzCutx4apgBgaj3AUqDQPppaxFO4ngKneRGxkNr0RqG/qtoLcu+p61l+19pFPySBs5Ra+aIcPu
fljDYxzr1Ltfm2JJ42ysir2fYSAdTGT2CIJ0UmzgOyLOUuhbSWpF14uyVvA6mTeq9HPQjylPN6fq
nvR4R+mQJv6bQjQds8YyJUUN8/IiMqqll73X47TI4tKVlAoFx7bME0RlogNyBGLMeyepm8YzV203
0OB4L5gkW/++im6K7EnJiAaq26Us/erUbqMUdyPCvESjUo9gzxKh9ZnGOoqe+vyWziyG2ZYW/6sy
/uzwnHfWU1i/krNmN/GvEN0fQoRpXCb17VRQe/CvJ4OgNGWXARuJlOQgjHQPfX5xulB66L948jt+
jedLtiAhBRO1TdmWThOoboHcMMqMK505MiP1tCiJpsq1bRUyqzNhFvARNX+0hYFed2ldiVF8wxrJ
a/NjrH5Jzdy2CtY5JvhEefC65HocwUtgnc/0+EHWAifq0J3nlStyHbMkX0l/ThMXQmtNbZ6Ygx2j
zFxvzGwrr+wpbrZVaq0E4mvigtnDx4lCXaf0SUKk0TIM+z4VruVR2UbVXdcpV4hYjn4VuCJYUx9x
QGJL1ktgYEkkKLPXqvc+HOmzPIXeeuIv7MMfNXZjhdsDYX/hjdQdNRwTBhIHS3TlrAfXoak0C9/a
psQx8WBlOxakbWHEzCI8cNy3SclOLWgPTGdbYWh/+ph0ex8MvAySK58EBJv0eLLkGMtmYLPU3smR
vFK0cmW0xLsi0FeTyW7VN9N8iIxNEwaLGG0m0SGEib5GZWv7Zby3mmk7hrApGvIhx97x/RehqJdg
wCeVgDEyWhZiS0MU2gmA/HuluBHSg94RSa7Lq1ivIE7M5WMJ5CxdnX1kPqr5roeJG1m3srnOaMjG
VfcjNkhNLhU36u7Z9y5YMJd+0C206dnvDcfgRdSY00KWdSNiOszJsgh2PD7HLI5+ZxwSvAxyuhIN
1uPxXUar5mdI3RWN1ky98ESmfDx3xFQdYsNc+6g3/PYlyqH+Te3Ct3LMRibykY5j+k5pkTFYNbfs
0fJR6UPfGn6qk7nu83g13x6VQKooRYlbJI7qJW7qxbupHtcspkTbyUuf5lvruSTpqln4IoTbtnzK
kfIM6s5Ir8tqO7TJQszXYz+4OQ31oB/RcgZEzd4G2pVY37ciWXoS3s/gyeCHWInvNEW1MKQ1YQez
dQM8QE/6nZT+qFIYotNj/tkifPKQiZL8TdJnwOSI2jS794WXXPqop7uCRZabt2hpOBc0vWn1tRb2
lzJAlfxr5gMn2NWtW2hubhd/iGT8TgordnrNhgc4B7shJV+qdHenii1b7j+YtBmmyV9GMLx60ns5
HPvT6yzNIHvMGdVHc7oth62p7PO4RMMyzgg1Ry8qJ7TUq6yxVn7iza0/J5YIJSeBdbRMWzTrVex5
C7PcE//FZ4v+Pf8I235jGjcjAySBviFxeBEl+qYoflH+WFBlZwogXDGPHZrfTp0Xq4JWb21ReGmo
xlpraXjNkwdDpZuU+iu074hKqifFZypOSZEzUdMkd1IIocRYdAMJR0pK577wUI2Fa7kiCy621t7I
NsTI4Bc/qWA3PDijvvfa0PCTwbyQnmGXJsSl/oaVJOyu1OLFC2uHAow9SRhjvOhmjukdKurgFREY
w6HI2AWJr518F/rPWtjhSkqXKamDodgtm5Cfwrs0RjDLtB9xThSudZB9cCCEjCsGR98+Xk8jrOUe
C1B7EDBCWxGAi6HaeFrsTp/fdA3XVl3qxs4fb3l3VPQWDVK5Kn6rmbEtHmyAqakYnyxmylAKd3WO
NlkpDk0Usl8p3YbXVe4+IqTKYYxlpfOdBIBQYkaLclaEZqvJihEsVNdVLLuKBe4hzXZj9JLHEtvB
H6En7gU9fBMtugzKbUojt0S6ghmPFOSUowFEHPPX9wWIc3p/IpskEj8lLDDmaSXRqCJdm3S9+SzS
ZkciH23rRqccfDFe56/OWhwFX0Y6qSMaJFW1ck5VvKa3kTnh1n8sNuKytpNj4Ig/+fMNUw+CB/9i
1M6Zs+2M04RyRQLAHBLwe2GszUTcARmy5vlsm26JiXTrzeUC3Jmq7G/DnBQYPS8hGBE/oKPTdFR4
iVGXsZQpbMi99hKV7ox3CSwrmlzs9hqk1tOaC8VSsQd8Ql0WJbW/Lhx5a103LoLKdb/KV82uWtIJ
deJVsZx5iPNx/vIlnyny//4rTopkzCSy2Kr8Cu8AP22P+NkRjzOxma3l+l9oYZwpOHLVQPjmLjvx
DSdv0YQRQiXKjf76fnLDtfhYuJGT2nW/6LaI1SDy2clrYrNNv/ChnClc/DbwSXFVSrWUlXseuL/T
pU00bUQRFb/yksT3FpS8UEk46h7TcZ/2bBpxqcghAhj3ws+4cP2n+vkilwTZU/gZIx1JhEjTu/cz
+JVdyU6xEvbinuTpQ/Iw3l4Y9szH+/XqPwuAX+TKHUR95iOGTTb1m+YOLlgXN7gDRbiRbHbVkICb
qwjo5kUU79kLxo2AYVrFpXdaV4lwbxTD3AWO9qPd7dE03uFinSkdrBCP1ULdhS7AqfbC8z7zLdOJ
QGAPJA5n3qkTQmvzQI4GfFAmKrREGJyE3TtB7cs6RikGb//7G3z27frncKePtUUxgsmWRY/AcEJw
HfabvhZe6EOcqTbjdZRJydIwPsNS/n0aLLMs7dQ2oNqMSkyFAV4qb/+NyyBqx1Aoy2rGZy/2y2tS
9xlyY5URRJAmQegUHNd6cbpQgj13s5CMyagDNJThp67NLow7ubPwXcjCdTLnRhjPFoWZ7y/lTJeP
Fu6XUeYX88u1eOTUR71M9TUVOaoHvi33DyFYOI0D8XgspLdAU68iTbht0EemsbeV82rrCaljQOhK
+9hOU+9GTxAyhdZ69JJDmT9//xM/PXEnNUceo0wMGfgIbsbJuiYnWqVr6OcBJL5wm9aUBEi4ypc+
upDuijkoVwnbHK6ncFj0qQELWXcI5l4WGJ7zjqmCRcrT09XoJ8sLP+0zJ+q733ayGPZi01ViGjVO
MLhmvw/7kH0WERUcYwd5MxIUrmXGLMeus2tDODYNoDjMWkXxlgg//MBbVupdbNBNEG6rjj18hqi5
gFAUcP4aReJwfsz57qgJccsbKIErTvtYFXQ7hkwVDR9mr2zM+rFLxaWMmczM6lVnNJwrs2vZQvcT
imvDvImjV3TZeA1p5OZUOIJjXw22N6mOoZFlH8gcxu+K4BgjvLT9IdhrLOQ9pQCZ+lcS3mvG65hl
bh08NpVEhehhJPnYDIKd0XG4lQpi7QunSqkCKz1SyA/4P844PY5zCF/92PePI/avCLuvLpS2NlIS
y2tqIDFPFNuCTAmN+EdMpiO2tOwK0+FCjqE34UEcE2shtINLURGbGn1fxb8Ka/b4Xb0hbu3S13D2
m4PAJM+TIXank1et7crYquQOfQi3Nw3Bl1UTJDt4QrW30WvraSizXTq9jukPuTsY+qER2cyZz4aR
vHkdtoKBjbYotu4YvxNHz9a3WqnmuIg8caGPBMFxFv3+Ffxs/Pz1DfznTz55A7sG2VYbxLyBm2xD
tMN75XBmlpxZjuetvZ+0Opatuhje/QMbNcsebGPbrNqndNcCXY0dy5nZvsWNtyQXxi3X3/+8M3tS
vt1//rqTyTjMpzE0DCaxdMiXZj7bWHMqj+uICtlcZi6owot9eSGJ79Kop5NaK3XY7mk4RkO2NPof
E9WDAg1mOSMc0FyH2g81Li88iXNL+NdLPWnG6Jrl96FFIzWgdqbVd5qW2qK4V8Ld97f03Pr2ZZxP
MduXGbvgODsK+tzg9/g25A2GaeffG+Fk99mmlaLVEyMI1c1QBfbATPL9COffWvqLhDch9EM18Puy
40udWMnzBq9x+iUH5ZvgepYQlavuKNvBZ0p0ITrlR7e2bBC6du7w1t4GW9GR19YLMI5nDEJXyTJ7
EHeXNmPndoG4tP/x24yTXrJo6Y030m51WhKTagqkaAxylM0Sc6Jx9JVq9f3NOL/AfRnwpOtvNqE4
Cg0DDhDmjpobPM+COFhxluttarfYDajifJsKYvBaihc3gefkjxS2icWUdJ4E7eXfH4ZhJaFghYyP
c+DNXytO/UDCx0NoK6thSWj3Wt4F2+RwqRc7s4VOZRWqqHBalVTMpUT3/D5uW4VNGwgsnvVyFmrF
KC5lKtRuuVHX2ouyuXCb57/uZKb8bbiTmVKbFB++evmncGR809Ye6kpKTRvdVXf/wiHuzOZalemT
EvRjUhTQTiYET5Fx1cfS5zv+6zX5qdqJY17j4M4hKARr3+YotYguR4mcu86v4558vpZQdVZXUdsy
D8UmsAPKq45wm+yUbQY+2MbOdunOnnuQX0c8+ZqnYtbj1Yw4ix0Nl1prsPAPkD5At0HgU2+/f5Kf
5ZrTJ/llvFO1R9SKATBXxov2wt3gSABNYiQKw42/AiCalcv6MMsjKFDbEIqyJQdG11v2N569jj4u
LXFn5v2vj/m0QlGjzJDaebbEgkZDj1AVbIvVou8ev7/q+SZ+d9Enj7WthYZipd996v7+lC78K7q/
c7WO367n5GFqaeybA0V5Ki5zKM4sRDZRrg62sDJ34/riZzlPp6fXhU7TZE1DfIwO+/dZAP+LaSgt
23uitZHdkyXnzg8Ov9D6+xt4ZnOnfh3o5AYmY251YcYCjTML7jAxEZ1FN/S/vjz/NsrJ7TOodnbV
GHbwrB4jeMgFLqDvr+PsE+JUCCMM5wr8tZMhmsj32zoU/8S1pGRdL4RbY6kuikdrmx4DdSFd0C6e
nam/jHgqgGszNTW8fKTmd2iX4bpcCTia4CfNQpOegvi/eYXayYqYBFLdEncxT9WdE9+2q/QwT9Xl
RrNV6m0Xy17npuqv1zdPcF/2VB7u4Cj0GK9cQrK+LbfxNnLYMy5Fd2T/nF7P4QT5+pKG+tKT/Mya
/DJuJqp6BXSuY/PeLzVXQjWJ42A7f9eJXTgXxcrnJuqv13nyrZE0MPRCzniikO673lsGigeKbROP
HykFfLOM7Wp6FTtIvy3NEkQjn6/u/+cx/g9prlx/A2T833/8vz/+44//88f//eM/vsb7fv5vf2cx
GtrfOOayD/s7iZH56+8oRsP8GwYNEzQguyUQXipj/QPFaP5NQ8eGZ4UECoqXc4bBP1CM+t9msSAu
LVVhD2KxMv2v//lb2FF98u9f4Yjz7ujLNE2qsM5vgH4oo57Tseb8/okkelt6Wi16S5hZblUhcOjb
C5/9yUr6lyFOvsIi8YdwMkdvGRXJdkrN7ZiivDp2+Iu/3PvrP3/112s5WQk+B0JTPldbZZH97sln
0ItGKqTEuC67TFh3A8013Kiml15YCi4Nc7LgqErvKbU0cT3+dZdZ0H8kO1Zfv7+W0zlkvhhgxCps
FoTlpGqcjDLUkRFUPq5iYZdtqp8ADp1sh2zILa58u1hdEuXLJ+v153jYsz6hMJoMKuX3F0FXOi+R
CitwO7d/BGxHQ8QhQodmoy2t1GuiWe3uUQbURHEhsfMlFZLvr1g+857gB8DZev68IshC2SUmCoto
0ziKW3zy/Kp3lDCu/hgvPcey4TZsDCxj2pYg1XWJCr1ZEVJxQa995gH/9kPmb+bL9J32bF0GsyT9
qwQWEx4K88ZQLqWOnQre5xv+2yjzr/g6SpcM9ahwubPhA637AapJtZxoSKROcGMu9QfhkrD00oXN
T+DLkEJHrkAkMqR+mI/nPYXVq3ylc14CG3Gr7/q7y26P003Gn9eJ2JekM/p84LxPBjVCVHIFjMtZ
2D85AU64bj2Hwcxdn/rCt3lqRptHw3lJjJ3F7Ggxp52MJmjK4JkpvZxlfAWiCRhivoqu25v5sBRz
9I2vRQdp9So+tvfmOrzYrj0zodLpwWFD2iOY8NOk3BpC4oh2JUTgdN/2N82lGLIzz9CS6VBg0CWk
W/283V+eYZrDJmsjM3RjkQZtfz8Mb/r4X4yW/byLUItYnODooXQ+mbKzapILgS6Fq/XdSywIS7GQ
R2gs8oWK3l9vFqopJjreDFa7v2x5rb4ymoTkKFcshV0iM9FklNG/n1fOjMFCqoj0wnQNX/PJxFaA
ZjKVQY7cMLB2coyir9GM4cIgZ95yA+wf8F1k1NC6Pt/LL48lTxIt8mWEQsZnpYuzsluBq5/hYMXD
JTjYX9+BeTATfDOnK+7cyUI36UkMqX6I8BD/qJAA1XzG3cf3t+2vszGrgWTNqopPltT8G75c0KDk
2iBrXgSz4zWMk0XR3JnKr7jRL9y5+bf+vgFhHM0QDVNVVb6Zk+lhiOVwyvQ+cn3iJOT6vQQvl0av
UX5nxvffX9KZNZWxDKpSwJipGZ22nOqmMQOlYiwkreYKAegCCRW0Ys4gwa3uou4qLlzdmVmezhaI
axqXBvSd0z0Jjb66nFKdhBN7+BMZtyS7eqEurNVMPMvoe1+4yHPv+9cRT2ZATR6NDGFM5I5bqBdI
Sl+kuVJkq8i8lqKTbf+FOf6kiMF88ftVnhxdcQ3oBRBICAyigmFA058MI1gVU+EE5jDBQVbRZDb5
bjR016g6N5JH+AnBRJ44OsUs1ls7z7p7LEsrAqxvvd64teqgvbTFuHBrPm0QX97pIGjDyhq4NV4Z
LboQBuYlL9G5L1OZm7sYergnp9FjM50blxA3AixHYJMjIjnCe7wNHGOZ7+t9ed9YbN4umefOfat4
RVDTUOilnXpy+wlrqcsSFLLrVYYdAIVmfoAIMyx7P3C+f73OLLCzYgcfBH002TJOp9PA0nMWc2G+
wmKv3IVXjeu9Yk6w+Zhcbw9jyV+R/AaiZjEsZxLyZRfTaaHwz9fty2+Qf5+b8kQNPBDmqLc3/lpw
Zpy7uQKgXUC2nV91UuH3/d56FMQFWmd3/tz4XQamquxGuJYu1hnmOep0Dvt6T07mMB8zB8I5fk/z
bN7MXnthmWCknXerOZucS/WFs6/xl8uf//uX11hv1FGFHcOUiQg5z6GP0/39/jGfXc++XtLJ9D9q
ZRJO4+ctJjaQhoWPVsZbyNi3CNWy/83RTjamsi+Vippn8ecsOXeMQJkCXCNeXl/HR/USJPrSDTxZ
P2U1hlRHvJVbSoc8eBSqS4c3zmgXXomTWVgSSrIPIoXlk8gyLDFdutLJUttlGbLXuOj3SqQ9IPfj
oBWMsd1P6lYdht6RW0SkRBNlCyWo11YzjHY1YPyfPEfvqXHK2bogKJaQmmcr9qVFp/hLKyNjt9NU
YLIoCMKwx9EwIAROpo+28be4Gw9ZUy8zDYC8JbSbhtKUzUYJLYEJuDaqjpnShaTn4aIBEXsoR32V
5earpAWjHYXDOpWru8SYdMcqoidCvq/6yXolffBGGwYJvC0wTSMLXJLOSzSQ1YbT8VqsNVuoQtjW
gQI0l0j7UYGdoy5qLb42Cr1cxF4AS4+0naASRyKeTY/8W/C5mVA/a5WC25PYQ1LjYJ9V76nazbFY
yWND/9VK9UezBPwkTM9xgN5YsOTEKbPUJy3aXFit/6u3DNC0co5QwiBqrwc8pzegVHwtLTZYcUnl
MtV1F8hLLe+PctBLbq0BczRqFY1Gm17FvbYtE1yfgwkHRzMtx0pQnFv9ftLCTWP4N3ICNBQ73aJs
sgE/0UQwpGouJ296jWLiwkKM7UkevLOD6+lTjyJEmMkjI9BwQBdy/d2Ewr8XONZ7/p3gCw99EXxI
vvyDKrC+yKrW7gUDWW7mEWhgrNARk2AmPY50XhcKRLkedJxYJxGOOY9cbBiqabPRopBqO/BYO+nE
LXa/GkOUHqyUwl+NlnSsteY9TpH0J0O2n1IRkqKJCNEYbrxCSJeBqhMJHLOKkzFo2oOA027sJQxs
Y2ntg9h6qGWcGlAOD5VSvmha6JFxJizNmcRoFe3NkDa/CPB70UNPOJB7t87I+XLAunmumhu1PcSU
F3I8XNaYJSA41XskRpi0VM9NZZMYh3AVZTmxXI3stFpwJQURXLtAeQvMrjnEsrTzcuO9iKZgMRI8
kU6N5o6RP27GkkyDIVOf4yZ+HL0AoF3oFSvOnvHaCvp13aq/OqvCSWRZ+TL0Bnqx5UywMsKjOHYb
X5hWRaxsx0l8EfPi16SzE81Fcd23PITZ57+RMxGvlWLsKr+4Evhzch/IJKxjeNQj/rXhhx5h1RFU
hZiHlOQHk31GFQrxOvAr4Fw4H7Qp/ulXoUt/JLbbWofwXNTws8bothmFZxgX+Gys+CEyVSfxtJUw
agiDMC6wj9xwheWKR4KCpxGxlwxAD005W7V6D6tM1jdTLk4PTTB8JLkxLAGDkwESEyhIRmWImDsM
q4WC2d3luxCPacPBriVg1C5D/tEGlbzuRo21a4SiViVIKbRGaBahPmTu1ErCA5RxktHEfHLHEaMm
rukXqWnlTTLFeFYaY5tFinCvDFWJUU4uV0VNRGYEIGHVzgGRekwShKdrW2tIy0Og9rDiROGt8Wdg
ehRAY8StJ0g4mDyIXWtiq7fIVK9wu902svfSF0wO8GweRjCJaQWPoFJf4Gu9pMG00mK8FOpEsKeW
jcVdQFdfF80PrG/xpiWXFL8V4lqfviK0BDnoGnysBc33ZqCRqc4TgxAeBg1wQ2BFcAJFKdxWqJRd
fyp9gueiws5Nz9uPJoyTXrVwIimPXlDkvERsbqMsIX3Swwir9M20qWIt3YQjAU9TUMvLeujShUhp
AI55MbkxsUnrMgHII8aHvk/2YWatTeRQOc48o1TdXAbaWJSvuhYttax/i03jV9EXb2VSQjqNDqE3
H/oUCvytECxyLfvogmhvjMKThn2l9uqbUOb5TEZGHIMO1TSM/H2ZKu/qjJpjZNGWY3OJXdSPbYF5
ZVGjaPLB5YpxsZPq6WhO5tFTp2OVY7rUTXEhSc0hGMulNBCUImjhbR5bh0hq11Yf3op6e1NKBRas
cREL/nsyiddDEt8xF22wFh8Mv16LPUbWOh1z6Gz5i9b6R9SWV7o1obM0r7qSQPQ+kGy11W5DbFwg
4HBICHHZLQaFkD8l1p+LUcZkPIWrqpNe+9R7MIv0Rav6tZ5ka0tICmJSELhKtRI5YQ34X9S0q0xE
3FikDxB8jUUoxVdT0L/UVnWfQOHzzOra8uNjGQAxTfzmTi36Jd6qB3WI0elimlyoZY1ZDxOI4vct
Cxm8xX4QNlMcvWdJvZWxVqhNcVRby1ESpbR1D+N2w011or7ekP8LPT24i0btqFUcMFsBEF4EbssI
oFIyC+Uya07zEijDrQ4LmicR1FAPwVH2sTgdJ0VIdqratFstVlIXbkqwLPQZhFhX102Qv1ghPo+4
YpfEzmIbaCbazXZ4tzzzusdw5vQyqRb5VPeuhIEIGSKBlEGXvUayQLKifBOIw1VT6DfcudoeQ2QF
PXl3vFRQU0GzPuSjhNSvcEO9BZ8qquNNEPPCFCkJMQrc7Bpqoq4tDXCjeWaCRWczDKVxWPFluW2e
P5k+fgIdBWmQgG3uzPUoyM+ihDXK6JZEAHarscHaQvbyViXFc9CVh2IM3kemKAJ6seX1an4bN4Q7
mgnu3sgcHuRaBXJcRQRnEtdMECbo1ij214GcHhU4aRG+uhRsrFAlvzKjvu6FAYURoPplUII6NiXX
mnRiALwKuGbLNJ5M5BwPyRCtiz5r7N4U77XI2o1mdt9Z4BijFvOcqR8m8jolYfzBJz8cPKNdSQB7
AmFcSX6yltViLSfiymN/jseniG1J5OkGVfHTK8HmhnL6M9HKYlGHpPgkargByom1plzlMtZiSl+P
Y1Jv1NK/LkZYgZpPL1j2J9jO83kus8xHUffeqq6+oo7bLescVjR/OxTIOneViQkxqN/acLrjbLS3
ag6gZdTdVJMCaLWTXxttYj8dSQIRuRUaIFDp2yFnhVCF6rZSmmtV9O4NvWk3GOSfU0PfVplxbxll
6pSy96SnmkZKqPQ0SETKFXXG7mectlmpzqHYZnssO8Vy8p6OSJdaN3mn34u++jMWgDdqXsyyklmr
VIf0HPbHfMKqbhWK5+AVJQZWRqwuZaT5esxSpU7kitiNBZTqljpJCME5kXtunF9nTmPk/jqqUP5y
Dr0W9e5G7uVlr1tQW8HdTROriYhJWZpfPE9VWP1lFnCKEvtMD5913e8W5Cd91GF+4yu+ucdntoJa
+3OiHLYwg+oaRjIwAu1D0+N6pYwIjBZ5ZLEaRsmVVKQaXD0xXY6DgG9aiQiziOuxfmjivsBiiBXW
ykZikHr5odG9A6tcsRX18DGfJyg/wSZUij7LFAXDvTh14joQ+vDKHyoJ1KVwJzcEiabTrhqil8/7
WNR7MTbfvLhwYuJWwVtrMgY6LjuWEpf8o00YBvd1lt4Msf8QKG1oZ7N9WcPIF4vv40QBxpd0gjsy
0DNKg+lRaG59YwS2quSN21ZpT9qxd80O+0YVk3djzAAbF/kRpiou+jC5FuPqChKZZFtg1gCfJorj
lSRECOGdJ2aC400CbkgJo7GRVK9iKJSOWNVvoz/iPawSYqF7HDaWvJM0ouBVMb/3yvbYEDfWmvFD
qkCPrQq2ILqBbrgM2Qm0VrwPI9316uqxUoObtOwBUwkK4S3dsMjY8FKQVObI3rhaREJHQghZ2JbQ
+LZSzlkn3k6WDJAH2k04KuupYQnxgYG3Y3WYtPwQDYHdJ9Uhx9/rT+o+EOJ3zxDrhTkYnCRq41pQ
kpCtT7DlPWRSAhVZ5ZuRkGh9Ul8rpcU5yfxsjxNWBDGJcUUa1CHEWqaDWh+G2oB+nneANEg2MwX5
TQmmY4u2uh5IiVSlmN3OVN/VpropGlz2mS+qdlcQrFpG+ybTj3Fo/exnPoU/WiDqZYewdIOApfyx
aBXVEbskWzQ5mNhmomqpRWSrZB6eGmSqEqzJrsCNm+FLjtxpqvZ902KaNlGpBcg6BDP+mCSigaV8
F7cYpOG0NHYF1fdhIs1gU4/6HbOLZTelQlLyWL3yE3cI79eV4j1MTXHfdGwMvazd0SZTbdVTlNKJ
FZlnZMjmUhNz5raRPU8/sudpomlhaMkhBnkyr6edM5rGqy4QZ2+0It/8aFE1141pXybDa2uOwjpR
puu0yAx8kSWkTgPTOAbAJ4j/1pMsyP7KiKFy6x0VLuOVLZexHLwQIp6QxXvIupHuha6PGtkuq7ra
ZF5HenMnx4sgKg5yquh457HJZlgrtTS6gzOkMT3Lyf4/uTuP3UiyNj3fykD7aIQ3gKRFmDRk0vva
BFgsVnjvYzXSZQjSQnMFMjPAbGauof870hPsbjWZTDDn16xGaHQXqlmVJyPixHc+85pZbFdGSZo3
odZYqo4SiuTTHFyCSBE3T6iVdGO/mcIy2yrTdBdbuEpkqHX4sohagCnYVYbjWFRDDc0wK54Zopp1
xcOTr6WgKBx1rsSN6KPonaTdiz5lFL353PGN1deujLwuLc/irHjMZcurSgEzJqPwGmEIPSQ88EvO
pnHd6xGGzFMePfStNbqVMddwUwPUeclLBYWmQ5bxVGLUmddZrjeLWTtGNkUlIdjMsdMVWXrf6eKN
UA9XYi0a6wAe0UaES15a0YUiIQAjJEV6Jkud6cRLB6CaxEtSnNhhj0RbyMDVGTISqORr9VOnt6Ur
VNB6m0zAriCHam9pmczRqfirWUuN2yLFtK4o9dNC4jAKzBhjUlEMuvNeD9DHLRMgqhUHilRMxksd
jwpSHQo5djzo95xYkJ1byqW6FTEdFvmorE+6VUiIW8tV3K108PkuBbvi5ml73YwxysKtgDN2gkc8
/YGftSpejHWG5qcanNUBajZUCWddldZ2NlbPwHTbnTyOxZFm6b5N7O+NShUBzmXaC5zjY6cuUpUg
VqEEM1RHiRxNs+IOH711AAi32eVYj1hPQCnd45KY+wTL/ZX33X3niI5P07GydANtPLxU8IeOmKFH
YI4RQrb1bQKVFGXHrfLNv5BdcUOBimrCMRDpwckA2qO/3wFlb/pW08nwxZDv8eZBBgwQDwVgUMc6
4AdHO4s0JCgbxnkMSD/eaYV6FOFuNKBpBdewSOnBnmuetBYfq9the3zBQy1ElXUk8NWA3fdt7wI/
NsOOMxqyc71pYp5tdowke3B29H6NvTa3DxWHCoquaLydQ9dPkd0MAUG0npG50SUoEOe4d/LBxi/I
E8Itjr6Wuj9LaMJAp+DmgTXe5OlOvDKAyrFpFvHnDP+0269bv4fu47vl9rmD9B1jxc9YrmwGdF7O
Z+PxX7fA3gbMBEqWSGFjGPJ1Kl7FpnWkVX5o5PP+Cvae0tDRmwiWTnkbk0fpJCbhYxu9/OuuYm97
98Q7YUZaepWXpS1ri+f8MfO8Qx3r99exPKl3UwWxm+ssU5YldtG1tIvZa2+DUeQDafofB9IfGlq9
X29vwjAnS2ysmGJo0TdVfjDwSigNuiT66utbt8/DeAuF7xfaGy7kFrYzksSFKVjfXOCSs0Nb0hPO
61NbdXmZ1vOAiiwGpl5+dFTzxi3eHw29X3xv1IACNRkXAmnc1ckD8AoMeiGYL+SsY0DoY6/S3sgh
mMc0iAeWGrJ45/s0/PIaWaGv7+bB2dv7C9o70kpLJtOqeZ+EjYVD36anM7L6Fvs2Ls4nvvvwMDs6
SG9lbZ0nOBw41tpEA0tx4FgDtlV+fP11jmyiN1Tbu02rtmOrRcvtVdsBO3n6bVLgzlZoi0cwYccW
2gsj9DDL3u9ZqK8eZWrXVL0YIVlWw5F1Ds5X393ffSBJI1S+b6IStUpVj56Yr4HEexNe9tIVY+Q3
8o4CTGyGwYPAFnCxBUVwjMRz9GvsBRwfXX6TdI63E4GG8EdwCoPUi85aG7WuE3+bOP0JOvNuuw69
YGXszLNjicORsPqW4Lx7sqkRqFJdch96Pd2o42OfISQkHcEfHcAcGtr7u70XhDIrDqQahe1VusW8
pYEsiVMXTP16qzoTvWAXkYDIrmsbM4psu5O82Jts8YFECQcj3Ducf9123gtVVinHhbWcJcuB5Wst
p2J1IubpSSvkx+L9kXDx9qK/u8EYrFSmuWRm7cuC9eT54s6JuDjZNua9Npra17r39eUde6Z7EapL
mrrqllPMyGJHxGhE8LGYwFXq62UOYFmXpwrqGiiGjpPoXtDtqwIDdJV18Bc9SRoGgs64687L1fIK
MSvF9JYaBopYjmTUKj2hdXssTB6+u39+hb1LpVIxygyLldVpuLUuRpL/1BU93B84VtVF49WG5hja
9qLkDuN+hQLwkbvwplfw8ejBARdglWiSfH9GapSL2EjXistQXcTIAzs21Iw40/HhJET3aySVnWMc
rgM5K8k+ot6iBJ7rc/qohmMUUGQmq9qdV5DK3RiBnPy0cSWojpi4rY+hsT/jx0xVQVAFf0VMCLR9
TRW631FtamG6Yn5lx90ms+4TeTchsHVMH+JzKcMlyeBL5QURyW39mCDFJhNeJOFTSpl2m6LQ/i/z
Uzj03ABdgu8ATghIbR+lZhp9AAxaTVco5z7GW3ONSsxKudZoLALYfSufGJUf47sdqKDQ4TFUbLgk
1IZkc+9gl/DtNntBT9ku6LSVtrIRIB8xNnAkb349Xml8DgbmImmEFLwGPxWQ+8fb2cl02sA3gMvs
A29AqWwcS1dFquLrYHDodupckoLvNNMELuzjOrOoJ1m7pEXjqrqfvPoi8jB7oqJpbuXVktoelyP+
/PKbOBQsCj+iChZsvzgcgyAwjGTIUNbY9Opzld9+fU2fd+KioK9ZvF+EuU+f3xihkgzVkK8WZ48c
A1VpvSikHxP4PpC80hoXUVuxQG4Dpt47HYeqS5jq+qxw/2ZhcmZcLwmAvpIfjhXwBy5pQWay/7hp
vMp7SxX4nZlV18UrvaEIkICaqO15j0l0mt+McrOJdM1N0sev7+PnpI7rI0gSIHlgn++jmYnM+HpO
/xpVQwtIBPPVKPNk4chCn4PUspCBPYqF2Akezh/3YGGYRQXIMV7VcrSWdMMO9B1tNdvQGY9JRxCg
n14s3l5kcnip8Iikf7DszncHe53LbRioQrEqDHEV9sm6auPrTvDdr2/egWUUCS0NkLSAkRHS+rgM
2rm51eVhtbIwxi4KN9Vz15eOaQt92hcmK7xbZe/tLYSYtuWkoeEKSwLRwDUSlWz1v7p2Ql+NZUTO
j0Xn7S04vrtn8lgiCKshJTvI61pAGVE5KlZ34H4hdaOoCm+s9Bm0nTD+imsjRm8F45h0u6DcyPFy
R/OwMHGn04oJhXtMCerzecyFycyjFswmhsD771UkiVMOwinnPF5eYew2TfSniOtucdmv03XhHWX+
HrzQd0vuJbF10alVmfZLdNJ/hpf0HU+sc+F+IXyIG/VUB7F5TNf+0/vFVS4SBwiz6xri7MtXevf4
RCw+wjifo1Ucyxl+GFGM/Whb27WB7aIvoVY6Vw9fb/9PMZ4DGncvk546AC4wsR+XrHXGad0Ylquq
28ndbZl9//rz3zpfH9I3FuD0h+vHmcUpshczpNaC5NKwQLzFa3aFQx1w0naNLuORE/LA83q/0L4w
Rhk1jRj5kDCm6jyfvzfZrmmPMI0/3yxJlvFmlxaPFGQM96pn2B1mm0ZasdISza1MVCePJdwHbhek
S3D2FsmuSKDdWyKYu6phkEiOvwUEd2pu1QvUXh1EtI88mM+3a/FM562SaZLCXtmLe3qZwf4xiHt+
eZ+L1yhly/pvtdlfxae9KF/zm7Z+fW3Pnst/v/zVFxRg6igI2//48bfQPX//ZPe5ff7wGy9vo3a6
6l7r6fq1gW3/BzN0+ZP/0h/+zevbp9xO5et/+HcvRZe3y6cFUZF/oLxq3KgvmLL/9dd//vWf/vKf
//Kffv2Hv/ztX/721//xl//86a//zpjV5V+WvYKpDrZtbH+L7fQ7ZZYfLcIypkUqp0uQrHjMf1Bm
9V/gW/FOUOqYxAGVH/1JmSWzVaF8cNgvuaDy11BmfxvbvHs1FfYYLyW8DowSaZPvbwGxF8u8U+LR
pVBYqUG3wlQDy4LsTEiMH2GIMLoMDMuKtxUK24KZb33ZvFEUHwUcPJfboVnHysJDSjW8lBXbB47s
6LHyEACAkoPhpJN8dwIustOrdDMgeG6OKcq25VmNc/cMmNM087s+UVcD2Ma5lpzYYKDY6cE5KCjN
LTXrtAJLnJjm1ur1q8wyTurJPA/AC8/DvI4R/wEMZEeC6KXSIh1/0WNjLIcB3gwYjAs5Oh8F5k/g
Emhuwxs51UacoFW795/a/NTqW8WWaIpM+og8deQMjNjHIbN7YLVG9DoV/rofIqdquzNLSte9Om1a
PbgehAHLQoCp6FIbWBbKVeUYjQ/SqZscA0WRUTYwQWfKMMCgEA0BikhhG6W5CjHn7lKnifp1EWLW
JyXi+ZRZr3mQXunm7KpSYTp6hHtVRzdMENc90BmxijGk7oBjRKfs5m2sVaGTBd1pH8Q/SmV6LbVc
RZS5urJalFUHptRKrV7pxXwnTCjCo0s2zyDRAC+cS3ioDlOEs3DRjviJlnaW5zw4/EQt7UepmZt3
L8cBKvNbRNzfYvgkmhpyh+zc/YxxABgWSYuRcPTcuxGet6vKdBYpgfLBDAGPUcHToVn1jgcuapWs
jKdjjOBP+kHLLidoUwmqi07fviJVEDJzkEe+wrhqKidiNng6b4YntrSyNC1wP6ZN1OIl4Yavze8Q
/b8qBJ5FL3XRFD/bj/HuLYb9GQz/rQVKapx3e2EJxL8H2PPnjAB78/z9+X1gfPvjfwRG5RceiIEq
gAjJFT1RQtwfgZEfaSbH0SKOqRim9S4wGr+QFFHIqbRllqhJqvJHYORHi0qTZSyWW9RAf11g3Dvm
FVhuJlWUaFDO60Tb/Zyo1RlBAO9Dj9nXVtVs4zmPSyBQ2G227REUf41ujm3T3yi9H16Vt1VhXhpc
w0JM+piJ4Vwzj2Fhya5mnfXVdup++HdJd4dTANYSCRTuuEPxzyzOo+66lndan4OCPJPz86o4N56A
Vsunw2l6Bib8vJNBKtvF/XTi30mXjdfc508zsFw7+ileT6VXM8Z5q7nd4GreTieYNwx2vVLCa4G2
UHaDWDIQl+Eah3eE7XfYJm6Te/gQZPrmVgJ/b1/337UHZRcybJfXcbpLAjRXuu/BkCK9jiS9nTNP
oQ1bYJFsJ+eZtvLXoK22GBUD3lwpYO6+ce4gpdaeoilW3Ou0MGhrCLb8Op2XtxK9DS+2VrruFOeZ
B3fD8CogO1utPgO5y5wGJ5ME2bP6Rk69It6qmTt1u/QWGkF1FjxoNnUCfbtVzj+qc2bZupdvEWI6
kWzFHld4MjvLx1Z2vBUdAzbfWe4WZ0l3AXYVxcnx+3ztK6iN291dd0/41lM3uE63wI7vy1vMe7b5
pnvCJyNbR6fA11x/1cnQi+LvQWS3mwIq+uJ+uB1mhs9o1XtwVrCvvkzwIvHGaZO1J0mGo7uDZcL3
8bo1HdB5wI62vemUptMpN/g7l/pZEm16GTgaFja2vzZflVX+mG7TyBWV2+E5v1F/Jhsei8vIaFiX
KPNyQx8wVcgKZxl6C07pVWeZh/XSmWDY2gswG8B+MDKuECxlEn8JEohBwYu1Q23lm7xBoBElAuPW
v84e0jXylmq2rnQCtZ3iyucpro5Z6AQHlCe4LnAuek5OL6xH6rKdQG07Zo76U3UwSa/I9eMbaYMH
uDudVWfpKviGJfpu6Vq1F+Om9N4qR2Sj05XpznZ1kl8sT8AsMc4B1qGkXvkgX2DZHNiNG9waZ8Mz
QNC15WmTE+yybbdqdhgS4asXXE6r2WvXumXLL4r0pCtA6XYTA2YQarcjfZAArfidgQqRdQaDZ1H6
3GXf1Ce4Lz+E697xA6+n8J9saA4CIve+a/I81cuYzBtlnw69J3MDOnlree1GvtABk9rqVjjXt/1p
wE26TUMbNFz+0Dt1aqu12xW2egP6iASFoayUun2+ie6Ua+tam9zisQDJHHvqkyzYOg7y1yKy9jdS
iUaYVpwEZ4Ww0SSvzR4jVgZQm37PZQ+0612pMa5xguKpFjxdcmfmdiEyYnUDjHU1mRsytTlfp7z6
0ARD9hWm6WzV4Fq0bDIsCWxkvVFV9F9R5HfAkmWCLZFcvAqa51e28QAlybEmzOOg4HgYX/Ux1kBr
f161TrQaRAT7L7P8TKueQ/liRsIz3QnkK3hKCSu0dxnlxdewtkjPpvmmNx8b+RKLmLyd7ch6mcVv
cvkUjZI9wuY1pLM22eakKc1tIi5sBVjE5Rk+Uavy2n9UdxFUHctTCT7VJsS5CWwrYniXUbvJYTjP
K9C4KtM7YPIMBOgFgMfvNzHatqYdla5ieDEKiWQ9RfAUg8NLvDk+JYFqvHYnbPLYs0IwnefiatjG
TP4wTBzcVt+Zk2vmG2VcN83lkvU1F+roAbhXMCiQ7M5Y1RrGDZ0tAQFXcEfaDobTFG7ze6Ptr0ob
/s0lBCIl5BeV03//9R+Wykn49b/8+o9LAfU3v/7j3/z63/if/4vf/6cPucLySX/kCvIvmoLFq8VR
bOoa6kJ/5gryLyblETmEQibxW6X0RxFl/EJ5JZLwcZKTGBj02/7MFajElg7mItuPQ7z1VxVR+7CM
JVmgiibzWHqUdN/2ju2goakSmcPsynq7GkxtJRjWuUkjAgeTb02JH1JfYXyRAALPTxUFZPBUVZu0
lLcQwdZ1jc+Nn23MtAfpm+3aGaibWp2OeuukKWLI2eQgoXqZW9/McoZWIl22OTSWsHQEOfSGunCQ
97tsqsajoAfkSOwUM8cXmpNQND3qv++B3p/TmHkqezmEjME5gw3ZGhO3VT5P57EBOBMNlxtGb243
3kqw5QQJzCFGmJMpgjKOXIWI2U7XtDg3OdGtshALKutN70vrxgSMWQbX+dzzNhchcsnBZTRgEFZr
GL/VvVcpCNzGL2FggmqsbVhdbm3xsgXSVpyqraBkF5oBbzIwTsz4ez/cZoVmK3oEBkK1cCoro86b
22l26trH3kg+N1PrmgrNE0RpIwzBSRdVpxanWmBYD3PRnPTEw1RWNn4UuoWgghrv4YeJeEwLMFgD
+pQC4bBG0qKgkxcEF91YbCz8S8YJoYumhwS60F9oWNW4jzTmOilG993OP1AWHd40NL6YrljwE/Yb
fQ24YIC74ozALDY4/npRk/HdF39buc1OcBagWg24BmAlJkFHFt9r/LxtWISyUFEk+aabv7dhy7Er
yjj1Z1fSt2O6m6LzIjjSJ9sfwn1aY8mw3zUy86r19dqCFGXchJek0GvByTe5XWwlj6s6KlaDvBMf
uJc8019HvJ+55uI/vdfNittSsBo/EF0lTkGjD7Yfps4AQNpXol2G6pEVhJtSN72xmNxKRzYb8liU
15vF3SVJWse3mPWWPQzG7zpGPZwZRVdwiBR2m00b3CFn3XLNZiFgcNyiiY619pqrdCu/8tqGobBP
GpdG90nBufAomE8iNL9ZvBNJZcUOIynE1ZvJ8ETjroh+QEK5G4IutnWjIRsIfEeSaldWgavhYlNH
2XMiy3YrSquSzoU0qdsiYmZFP2YQu9PIQvzH727qrLjJze4uxgavxAVLgrgsNk9doEI3iqtvYaN7
QMFxpxS82SL1IkxYfr1OalgoUocXuF7vtLo96XLDGxJgZKF1K8rhpd5FO+hdve03JiDqyCRDUru7
dux/4Ix5neYtNmT+klY06i7V7wuA0JGMWLYAT3fUs9si9lfNKHiGzB3Lx5s51OxBHt22j75VZewV
Oql1Ff6kd3BRy8EzJJfXtO8A9o9Z7YwN2H+OcULXLp4ggcBMK2rzIg+fUummiWNHTYZLVF9uDRFG
QVchtcLVt/JVxd+YR3zpJuMECjR+AeRtEkZUQu7kNJcM1Kl0E0nnatgGsuLOzSzaRRpcShHBbDEZ
nIZdP4K+VbRzJNzdxfMxByiVjbAudMGRzcTOIMvpwoU/Yvc2wFsXim1Kw6buwvUS0sKk9xQIiG1n
OX3k08dSGBUM6hZSEp6TPhYGlQz2PveKiYjYY/ZmoV9vxNDRSrgWWGa6pph/q+Rq51cXQ/ssxxmF
wwSEJw8hZcGi184D1cIzQLytjGwtkLIG6JRbBeAX1TDXmQGJJylyrlV3BLg80JCdQaXLrwjXULQ3
CjGuagfHgl445eWzWsWSbRKLRLabP1BswiQTMRQcZgKmr9ttomx9yqM+H2z4HzhkRjdiqUNqvyuN
cyU8DyGPizEkLwuttRCeH/51CX9A7KVHH6pP2Zt8C9ph5200rZo0WMd4tNVlsFJQgEK1rwJEEyg5
SafmaXi0ldF92u+yqbsb5oL3UnZb7LP8MoEyl5Nlq24gWjeJotimZjmxlbLnMfcsxUsBVLERQMMd
HFXzsVJLQ0qrSEZPVR69WVK8VlMcPHhJHi07TEy3EO/bXnwFnGp3KpxuJVhLVucBmt5McnszqMk6
LRvs44y1ECO9hb2qVSMOzuJGlnFwhTdJ3J7meJbOlI3TmPwWtP+qhPD/0z7Scvh9kTb+HU32f/z1
n/j375Go/Pu3rPHvaML/T373v3/95w954/JRf+SN4i9Y1QCeMhmIvk3S/ugwyb9gWrSAexRwGzJN
+D9b7xJClvIbTAAEPjnin0mj+AsQCAzd/2zK/zGC+P24/0qs8tPxaAK2B4kAbxcxTfGT0I005n1H
w8xyaMKghegtZTL9hFWPsNF4zvnovbtlB/KNPYAAKmsf1ttHp6sqkKOwYT2Tw6a2zFUs3dFqoiJ8
/XqhfSDibyvJi/SvAfwGE5qPB7+hCaEJxgGaJ86IKD6OO/E5/TGdEbjdwrG83sGRSX3Rvg1ueQ1N
+gLXIi9hDh5X9jF9GR7+h5zg7arffZe9mbsRDKhtTHyXNr+FI+Na0Y/EP6p/eGgV5E2XbqaGsZm1
d8WVHEelPBsYAXxTXvQTmX4PHY2t5k0vcEHvx3WyOnZhn7rqy5W9X3PvyhI5xGZ5Yk1kcAsPl1RH
9hSaaFTZtICa9VLHt2ieoLa5KMiPZ8TmY0gX3pTP91eiHwtEQ2e8pYpLTvYuyRv7Mh7rNPadMhlf
tbjfKXIg2gnqekmdwrJvrph/PXcl3LnalOCYY8odKfJPSHrJDuX5zpbR+EAZdl63xQhIv9avUgjN
iG3Jj/3U3NchWPMugnVee50Mhb4zDAZUVv+tnzFv6dBhsDl2Bpo2NAdaTXZlC92JNm/u0qCoXKnh
w4I0i2xLR5ujzay7IuupUUjoRQFDYgtXbaExzxRZ2IgWdOpJe1Ib/bwvzG1ntiQo7feIDN6xFJBk
SU7ikYkh3jRojdj9DLNfbc27puNSRN88tbD1zFMaskqju9DzKOEqgAJ6gtBFKuAx06MJhlYCVm0P
8KHX/QzRlwrjgjTzpyrGP0UtPS116wl37StY3T8qvZax1fYlOxCLF0OvVo0kriATb0dV+WmK/oug
pptJDR7CuKFB0tG3gWGoCzfhlKLlYg4XVUW7Qix6wTZQXBiNaJVNzamEKEYoxWcJptL4RZExausw
rNAvCNdaZt5bprBuyJlIc/Ir2Wq9WYgf6lQsbJytA5qhZsPwSthp5mS5oTQ8VmV0anXTGl842bY0
nGLrvAhdjDI7z4wLyQmbCUvsDk2BZlqbU42JjmIEq6Qcz4VEJbWIceOctpIMuy82g5MYq9pKomNY
DHQVcSAf4ubENKYCx0ssiPP6Na6zrW+MP2BF/5hqOlhJgnM0feTQSh8SC+WZMoWsGJ8GuXw1+ORt
iYiftylnME6N9BuSGiRfZnkZ6zpsXsNaZcXg+lr2oIbZKjazrdqq15YmAPs/TfVsKbQdugFQc9tQ
ccWhNryumrwiUN2hDUhnk3GbNaKHcwTNdzX1WsCPZVisg7K5zrQp8FKUFlJ+XUzqnckIXhWje0Q/
B+tgTe1sPUMAy6igVuOn/JzpGc2DtPk+Rt2t5E+rWJB+RGJ3L0mRJ+ftNkRq3dMQznGKJPsxpSqq
7kqkuZGuXEsxbWAtNd1BJXmyevE2UGCBhwqcwToDPPN13N+H2C1xnyNGlgGvIOgp7kMF6yCvcqEv
fYeRCTpb/SbYIu4DbGHYHMMCvRXH72u9ZS3V5HTnF3B2+9ZjYlUZyWjOliOfYUnyONFUeFKvgnNg
QbbyvcdzMb6uPTyh75jPemVyAnxsI57GZ8Xm66teqtj9L4L6ygKDAvcJVu1jAJyruu8NabQcUvrB
f0EA5thtPRRiLVRFgbPqOGfuo0G418o8zbmPMpy+rre4lm4LPINW84YAc5FszRfrRLmnrqnXx6Bk
+wy6t0f6fm3549WJc5ab2EyjduKJy8wW+JODQ661oFGc6fRYW2If7b6sp4KGWACh2KB+IpkG0CIU
saYS7lcTSAGk8OjZd/ZiEtKdhQw2IA0mNOOj7bj0hVHEOtIYOZSWMXkk0dMYNJKY7UGV0jiWAOHj
86uf1eDMgQ+YT+VmPunvmfOsulPG5V9voEP3+P2KnxIzyRqbSGdFOtX+OvOwDAUS7UJTdIqL/Oyo
qObyzPZ2rKqZzDU1sI7Ltvr4TDkPS1ldnIwX54LfBjA9gKxi269pCa6OXN2y/79Ybd+XwQimLhcg
LzsAGVDCTrziTiAzyXYWetfDw9H1DqS5qPxK8GdJj4DJ7CUkvpVNtREUy9VF5/Al/JNkk7rDXbZG
xWCLE3Z/pSOVfHTfHIgDH9bde1M6CbUFPWJd3hRHxJQzvdC3CyNvIYuFJ8b2KCfiwJ1lRXS3l6jA
Fe8lnVKbIsHWEW4bjzEnM1rcgphnAMG0fjKrcZVjDb0DG+fDgnsZZ0Djtex+W1DinER0dtwstMq6
WY3nx2HUn0AbBAMKNFTuqJJE6VOMR5unQIum8Z2UBhyWNclm2T/hSmMqOF6FzwrHPIzO85zi4Whm
e/B58l4CNqVZ8ukwQ4PZaIOBN1G+ElpaOnbQXeNaJ7xoL/5JfaM+MSU7KysnaT2dNgapp+FCYsPT
02Om6x5Foh562oANuQvAtND72Hva8Jv1uO8731GvTJ8B1iJSytzZUWZCYeEyrz0WCQ897vcr7j1u
Acu8uY163iTQB5dLdzpbB7uSwSLr/QveoENv7vv19uJSl/n6OMWsl6GRMNnCowrLP3PkSyay6U9x
Jd0DZtqi0nUEY76PK14OHahFKDfzHmFesZ+3VFadW/QIl0PHXyNBSnXQcNiUm2SLjfF19BiPtvDj
SFw8UDJCR6D4gdPLdGgfc2vgwdNivuA7oDAcdQE6kGg/oVeyaj3Jq9eknNqTduyZLvdwLxobWOka
S3zkn/1BFeR+gUzC8J3gPkCaP7IH0BbaqXSKGAUTB6ZL5oXxbWlBLHYyxyiBh64ZZXTIF3QFPkuk
A3drU1P2fUdJv9XtqSouejfXX9/Yg2sYoGd5rJiA7N9X6LwJWH7WCLrvVr7Vq1tfOCLMfyA0IH78
5xLLz9/VvGZizKYSCyxB37r5OdDe/voaji2wXOO7BTR0pk0Y8j76xwjjNkgOys9fr3DgXQNdxaCE
fJIB1D5BCqdWdPdK8DrlZK1QHEXA03JjofOm5JimwMGLwUbAYHZLI24/QZbFpmwQ0kO4T/J3ghV8
09Xh5uurOVR5mGCYFZh6Ehrv+ymyLogjNS5PJN4u3owzrTTkT39zZTiS7x9KED+stYTNdw9HTtGV
i5e1FhiB5C4pqfkDNSNHXUFbuhRuj1zbgTD8Yb3lYHi3HpDcwGK5Jf1f0EycOK8RcszCGpVDN3v4
erUD++LDYntbexrzKB/fLq5kDDBeB/IjUugIL95/vc7Ru7i3xXWJfk5ecxdrFyRSldrBRtpEZ0Zi
6yqsGKDuD8fi/IGN+OHalmt/dyMRSRWLIWJJmeI66hpHC16/vqpDKyx7EP6mgmPkvpdBT+0b40ol
MHoPrqyaUrw9Zpdw6AG9X2LvUI5F/IwniSW6znS1TndMiqVOK1EDOxJID18MdQLeHwxTF+D6+9vV
FmVfj1nKe4tJNe0GJ5eOSEsfqvZMnD/+7xJ7mwDhwjpqxJgoVMhbPbBOg9r0ijzdjL1/JdTVz1nW
vndIBodT7/po3atj/1SDLaxb675GWA8lgzO05zbTIG/LItvAIFh//UjlA3kXnlYQE4EOL5zcvbyr
Tei4mEMh8PoNP4MNtCZngIyzXQzfNPBRNqiz07e6FP/BZltdKF7oHctGDwY46FbQQjBMgU2wFwRK
tUffTCwFXhcohYS45qwmPdFX4lEPwjcS6V6OYCqwq+hqQLmWFyev9w8+S9GNzguuWE+bM6NqwTKO
4MpD65nAex716m0sjytxCJmVloKrp9lpnHQlbTTdQ1gTTb45fFRHP7RLHRXrrJXp7umrWmy8cMHC
jEaXriqRmasaqHc+ksWT4m9SY7oSA/2IKMKh4vrDxextsVqbsqKpKsFJd9bLQt8yd9rV4C620sfb
F4e64SZ+ZpQMoggfeD/5UPPKiBFXZkK8nlf+z8Uwlu7cdfwgXUkO00xyKkT0HYCV37/epodqpQXk
RIsQYpzFZv340GZR6tFAqIGNPJqowviA3E9zjFuka5TnkQiQ3f5MiZzjhdKxla097nNhBRivjaw8
CgxeI4Hm+bTVw/JcFqJ1NEhXc4YqaW82NzUgLjvNtNMmidF9kl7QjH8J4+IyKfNtKKM5fuSmLEvv
7+R3N+UNMPIu4jPw6oyxWm7KSloJdrfuN8p62LX/T32yN2AaQ0aQAzBIP95+MynDuQs6ga7DklE3
TnClu4tlTu4Np8fkRA6+oXTIwMFhNLRMnT6u1mRyRq+c1UahuqPnC94619FCm9VL30LFHteop8gs
N6aeb5KsOPMrdR3G/slgZFu+/66txG5tTcN9Lpg/hTBft/mQ7xDyux6N4WpS8u0wgaes5/ae7uNz
jSEPCBbwM4ngHHlEy3n16RFxBVjmSCgR7LdrInWqMVvpuZRHawc8xLMeZS87QVrTfGqppims0et0
zO/R6lgDhSHS/uLw2nUKEZ4Y/1H2OeEMAZBP7OmElU0qLTKh/kOVNJIXjTLyej7uOo5Ra8HaDxB3
RWmwXPWTOTx3SveigjA7G8DkAKRujR2zDBEpSiHwWgsAUd+L4+mMWZiNlncGEFtXHUmQ8AxTlP5p
qPJvRmGUG7HPGFkEYe8hZz6dlIUF0DaZ76SqRJPVr4GNFIt2emJktj9J1Q2SXCOHpQXvyB83Xd8M
oOFiILKALWDD6qMHrehl7GSORlnR1oxCko0cg2hotSb3ZjnFsMEc1q1VpVe9GFPm1SKkhgGwVNiJ
rWdWKsjyom69PtS+QQxFYiM31Atkp+6yBLnSpKLVznG5iuJitEdf26ZM2JCIrUXdhUwmuTnDs01b
qxdKgHI+Wo4uqp7mqk3A79TCUIt2w8DISUSkxoe2yl3EIDVbbNt7NLFVW+jG56aKsR4oRMeypMa0
jVkWt2hyq9pKN1PjXsGaqraA3FpFjGju9JSaiHWHBV8IIdznuAfAn/m7aFZB+fdKeilIYQ9KHFFI
1Y1ylBrsNm/1ldXRXm6x50gkcXLHIogRW4W6pc9We+Lnk77JGNs7vtJ2lw34JxrgtR/eWlmSIDw+
Go6mL0OeQJ3IkTqeetJLrt8n1QYTk9e+j16zGFn7pDFEezLaVRGbyF/PwTZLRkwB1B9FHb8E+ng9
Ir+5FubqhxYBgxlT/AgjU5/stuoA3GMGAL0NY8Y4zO/UUAe2hlFBboVbDjZHUaptozB/UPXygeGk
Z3bKOY4nN5ZcoWYkiMI2GMsboxcfkzE//z/snUly49q2nqficB8vUBcNd0CCpUhKoqpUB5GpzERd
1xiKm56FX8NjuEPyB53jd5UQLb7rtjs3bkSe0CaAXay91r++Xw/ToyYoqp2o8OzzQu7B7guowAvf
Wmpco2xL7W4rr30pEv0IU3gJ8/Hsx+2P2PL5WWrFjKXel2EkmGThccxydKFSXjAXQmRWqrLv5O5J
9o1b0wy+UwUMAF6GD0EdS+irJ+FU1B41GeZsL7E+8j4k51DK59BSn5Ok/96b/a2sVo2Tld6hF5vv
hKCuXXYjaX9qa6RBEX5J3iJxxQc9D7ZGySJoQySe/WDQpKGfQo27ETYKS6/Wn9FSUZKlSYEtmmYv
o44W5qDA1FJU0Q56S3J6ta8dz+CC1aZKepumP7nDDncxM3LZKONrGTIiTF1WgsZjxmNYO5aSkJUs
kSJFSXfyW2WjaiyvcLhPs5SWHLk7iL177GrrvlfpoUyMetNq5Yr9nBbEVDtVg/otQv6UxmHL31Ue
rAHub6W0xwyHBTVGu2eU5c8M+Kw/wM0CZQtuVTgpqrvjjxxBwC1j3/0eMfvsoid/E4j030iOnqZr
0pkAdKUQC4jgNgPHXejRtuzbdVVKB4yqfgtqdAj0mkmQdPUyToTvsgXsVzaSJzP0SMpUVJmN2qTw
EnfncsBcQE9hkdFCbodWZe2gBFq2kKhvQt5RShfUm8hPKVSiKVzUUSnZhjUeYzJtBzEtLEeB3ut2
A4ZK1rPUy/eg+c6tNyLGcE9drjph3DxEktws1CT3EIuVu6iny6Mbv5d+87PU+jvRKL6FKn0bZVef
c+wrlGDYj0LQrRDRoBGEDopijd14LPWnZKQDw6yjteiB0klKFIdD6FSmddaC7gig8Vha+U3hyxt9
9G/kFrf7kGiOngvzKI8SCH79JtLdZyElR6WYz0lH6wvtzNluTAcks0J/ZNVpC4r/AETylsqtzPav
VB3+nXKkLIQQAKmfMvXbIUbeWEPIbZtnoVYpnAFIXxWBuQrkdpla4yr0pd9GYYqLti6+l55U25Vc
w6nEgGGLhXy8cz01pXysK45ReB3Os8V3zavCDQjZO8h4p8SAK25VOzcpnWGyUTLaUd5WukKLQha1
6BYqbCob1J5RWT72IoeLLcmhd4iEVrEtKfvBYWSPhfzsGsZNmevrRBtluyrNTVQVgD366pvfDU5C
NTum/SGuh5+CIZ0wAj6pGPPYBoDjotQd3EZUm+I0otuSPuEBFXuJ35FXozEYu9BugmDcjZJx2yYe
0Vgls5JDvEZCnIuq4LURMdKRsv6+LAeSkoH5rY+tracVLDrfeOpM2qVc+tfkrBHRQsR3XVZmtlZk
FupP4ExhtjAwvUAFaOUL2uq/e8zufWH5Kd6ZufYudm1tGrG7QwlU+oDDAQ22Yyedh84FmGZYaMtb
dZf23E+qjp1YcVFb6qFxBh09AH6v10Y9Bs9ylbqrsMjGjYmf0RpHoc1gBgtZTX/RBPAzL70dzh9P
cRztlKbfEhfeRGq1aqz0ZFYjL8ZIIjvrCjQIXlNlG2NAezCUqNNrM1sHYv2qt4myh4CvOYrYsZ8E
nmwLZd+fA3/ID9gKxnYqCvXSSlGbSHr1qNYlyHt/eMbYw7JFlTwKMIZ+gTuI53wdsn1KIVNrwsgX
ugh7LbnrWf4rkPUJHoWOTF2b8H+j9V9m4NdKz5/SD9MwNA1LVLdM65M63ohBmo+TqJPXbuej5NBA
fy34nAvGzdkYs4zQQCdFEE5jVI604k69drfBjbCOidmv5W0+FxlmY83yCEEsRT35BTRZS5jhR+qg
C471RXYzLEM0/sH5mkDsc85gNuIsVZR7Us8GyYcKt8HG2PuYyU03QXzsdsWVjPjlp0OLIU8AInIU
sxuJ19LimxBm83TSCnGQtqEpw1tra3kl2+rzUKMZ4rpvfz0V56AM5f0DQu0BiAWK6FOTbo7Wl61G
R3eXk8IWwgVX4K1G534zTvjM0W6l6thlEl4n19wRP90dprf7YehZliQw5ARUPvK7bmHY+W28dJfF
jj4TNCcsuxWNZrtho10rwV4bdZbOyKox8KKeB54W37hVTNqS0afT4dkshXW3rc5tYXeba3Wji2ue
MoFOqwid2fNbWt1KGQEzD/uXvzMtkM5/inx9cdF/GGe2tyhmpDQpLA3yJzQuwwot1vSCooqFMVjf
0QmzvYaK+yxWff+O/3y02c2d3pyhzQ2GNA/mY70CMqtxVaBhGIXWLZq9F2mdU06g7doEdUj7N8Go
PR78nbIVbq/uSJ+uw7NfM5tV4VA1hQ91iXVU3kxkvuhQIV0YFDT2gN7oI3VE+oY5lDAqWFyrz017
0B+X8Wl0XN5QRZss47kyJJBDPnKNqw+GNfmiS2g8MQuM5cTvnRd8G3vz7uv1e/Fz/3O8uTYkTYth
TAyXHSp98GkIHc2nrweYlsMXD6TNxCByLgRVoTCAF8u03L30xW2XXUkxfhqDJAJVJ/qOQCp+9gQf
ainS8ACgPhO9Jvqt3O2T+vz1Y0yi88/P8eHMnT1HGAiZ3hE9LtzU2Ahayeku0KNOAwvdLEH2G0sR
Z7CSBS2AId4g3qYdhe+jGey7EhcDsda5VYrjLffra0foxV/24RPOVqzRZIXb+tQgpuqUMjn09g+B
Q7YcIQpmkeWx22YrcjdXgpDLb+TDuLNlq8ij3AoDU1WzrRPd9zSYNetJLkDvox09wFXjVL2q8vlc
DfhzhWiz9Rk0RdI1IY8LNxOps53+nKqN+hLnjKeax44cHZX1Sl0WN963KreLc3Sq6Jm+Ill4p098
NbFn50DVlK6aa0zsyS1WdyqU38XOuPGO7rq81bYUtxqbggWpyBSZyKN2rJkBO620hbW5Kml5j6Gm
SU5z+k+8o4t7GPIyuEbIkz614dWp4JH35x2VsDOkjFqJxUTY0gwbHNubFubCRtnQ+fWmUqKtnwLa
Z35LT7RTtd+l39U2BGNZXYlPPq3R98/2z580C4UiKYgkZZqlvfnDMA5Ka5DJ2Hy9SP8vcwOYE2KO
iV0y+yZDWvldEjHIFE3ieZUdoT44gCqyow9w2lyqZ7FB1Fcif9Ntj8vGTX4nbq7Vii5tqghalKlY
BHVqDi4ZOT/SsfSR7SBbob3LTs0rs+9itPdxiNkqiF3Z7WuJJzUPMf1aG6xp4HmYrAK8XSZlaPAv
E4DfQ72PY87ermrUBbVVFvz0dgccxTBDxkd2Kb64L95C3UTn8HAtOLgYQqMvngRoChLfuegqiULZ
w3BmEhOSu12CnNrIWwPEYb6+OtanYgVz9ONYszkaYzCjljpjibtJwxCeDKd19FW+vopCnfbk+eaB
eJojC4Wtqs210znWrG42STLDrX876U25Zu5IL/6nrBEuT5YPo00nyIcijBmLnI7muwC0xIVqpDgy
+Vq/1ajKjvhDrvLDVaXipUBGojYC9mkih85lTlpDI17fI1u2zuZ6QlUrm3g1IYB1O7frp/GpXPgO
flFX7iOfVenTN/ww7mxhhCMJd3Ead9glRy8Bd9+vOsfbT6pF5aiQC1lXS7xtn3yHBg+QlbvoFmu/
69rQS5sA4lf2AGPCH7z/0A8vPRyrIQwFkpSV465zWBxPkx6fhN4kyO9fo2UY2ddu7HM68fsSRc2G
XAAJDoWwWZQS1zlG2wpPH97ou+q+W0MKWo7rZplt8QveR0treXXVXH7Qf445iz/0qqzqAFfhReUv
sG8QF9LSWoVcxoKFaq4Brax851qUfuk2pE5oThHgA9i82WW3F8okJEMzBQF/cVz/Allf28gvrpwJ
GSgDsyINMt/JIeg1fjcJ/6e6GDEdNkcBKJqOm57iTPo8/xpHf4qa5jsDpI2p0QC/bGgPf67VtKFB
V7IyBHo4JbQtatcATprhZBmiT49ElPN3IPf/e1r/K30wHwKIT2y0f/yPCR75j3//m4Hy3+lk/Z//
+Pd//K8ZBWX6I393sxrSv5FFoVI5Mc6QZ0yL+u9+VkP+N3bYSfAIZP3vVte/KSiy9G+g71RYoir3
OiB8/MG/KSj8E0ca+6OKElWemgH+FQrKZ5suWJKiBIWFCWSw+cyWv8ttRFAC7OsE8CLN+ACLw6ab
f+Ei6Y29aj1gMzGWD2Ox6UBBpsEDrqcUdt5Gr1jqQvuoKA9NRQZu9DZuBLzBypfV+KtonxT/6tKa
TXRVnf3W2bYhNBLy0ayCxLATY4CE3i5CvhMerZ2HMuQ6IH6ud/s04Oy+wuvSsrhgQOALbx1iQQc8
+HRtqFbUsrAkuibflqfX/WEt/zUinSx8DE6dT5d5RApSm1Sd4dR4Gdvi7/rFfwDftrYyoqbJw6Db
dqdxFx7dN3JnS1744sN8vv1rqP+SNsltNhmw/bf/evmZ//kL5td7s9Vp07Jaw0mSwBl9Tl7S/p3+
0FcPqrupa33ZFjc1VgdS+csIwnUiZv9PP4HZrdJTxBO/v6QP52CP82PpIepytHKncR9TQR1kI138
FSy2rK6evKx+HksBn3PrPtIPwwBfS+iqK3mIWTzy/i0oLOgAW6krfoq4xFJX0O+PLI0YxoFJRAKt
k2Kt7YGijLqraJlr481iLggcgjrQkOzUq3ElOmRjKcy8But+N3X5CBNPht7VA2bgV1747KL114Oq
FnnZiXz/SVExlEgl/FgzHLX4OSQ/Og27wvPX02o6XefzGlD1fwwxezYhkJG0eDoct+rFykRcIYFh
iKDvGnR31S81JA3SxquvB9Vn0flfD6YpIKboZ6dZQPnzZBylWIxGWo+dsm02MYXIqqDTD6u+V8yP
EQHo1qkqX4uxcfrUdCJf3KbxqYqflbJYy4G6KPPOrrRgVbnQP/CM7R76Xn0SRvqVIRYHdtWMBhKG
pllUNXcqrUrekMZsBdAdnao+tvXbKGFAKZMNLWjBU1cm92lRKp04TLbi8Eypu+v6ndQVQF5Nc1+2
lIwCSbnvhvJWHCOYimN7GgXhVTRoBRfy74Lv33UqTDt1dKLCtFsMRJvIO3ee/zvQoGvUqnklaX5x
TyKSkWB6cjn9JDsP8JPPskIG42iOx66InMh8TQeNX1w7fiRASnRxTldp8vZPeTA4Xllt2i450XC8
DUtVtXsggEF9F6F5KeT7SKaukCdXvvV7/DafYTKzd+Lbawq9Nn9+a5KgHsp59upChq5XR7an8vHk
aqPjvKtSLW4inNbF0XazY15Wi1r+LY00CClvSZvaifSqlulSHLVFX54znkKqh11Vj6teBs1b9fs4
aB7bAb1B4a48Fa1Ce+Uecmn5w0ilVRJxLaD+2V3Zt9RIqKTGoB36LHU/sbvXTX4QDfRxemXBz4PU
94XxcazZcoxbNak0fMed9k3clVsyO0vyx41tHFpnguRjoP7j67U4z/29D4labMqHco1V5msx7ALE
QzKzSGnwa+vWICff7QCSX1NiJdLeUxBYz66/HlebgoL5vMCdB70yERX1z2ln+nCYSFLf1z7tWQ4G
16smxCScYjR4fm8MNs1AJg0GML6rLVyAKH+UwnuaXG9KVd+Z1asLglITQycoJWxU4CxWw003Yn4m
upOW9lHxwVALayPBCHOAW+1bWPmZqCa4L9eUzg0ozZMdgPiojOJeHtIFJa4GSqNPii8wQrsTs5Xu
y7AzcxvV0e8xGOyAncTPFMTueFnQ7zodNXs9yYtlPzY/athpX7+hS5NhwvLKMlQzYo75yml1Vxib
TncdLbJIgW1GL9+lVt5MP/EEFGRRF/K+CfaatM29YK96P8RKffLYs77+Ie+GO7NPxQ8Bq0bDIpD+
eS4uGPpWCkvJdZoc3yzlLk+V31LU3HE+w4sNIwIiqv2AFNa96e6K+mA2D3qZPRdV/SzJ3r7tlfuo
7u+lVr5tvWGpqmeQj/fRYL2OucXL9PL7Okm/VQmIpKGm/X7wVKAHsrGKsuFvgDQcfO9XdimSurCg
/3ic2SKrGt3vu57HkQ/GeeoR9pxC2CCaXPSO4ki/p6A1XleAh64VHC+ce5PHCx9TUzh053MewUmD
DfvoOnqNehiWWm7BYQroOxS1cyg9hLl/ZxnNXtDaK1nG2c1+WuUTNFyZMskiqOjZJuaWQhbWgSo4
if4Qiq/DNWn4hVDlj78/e6eCGHtGGPH3fXPbJg/leNKjK+fdXH3+1zNwK5tKpuh05wU108t8rkWa
6yBxXI6K6SjqL3hmixYj604ZFhZ+9kZIuVp8VpIfkvXr62VwadogqZ2KUqhb0VL8uWEpQa5mEmpG
dPfG0k9EO/EbyI2/g+B73V5Z+5de58exps3z4+aoRp6WlJ3rQKpclzkgW9VdJfE18MM8yfT+SpmR
Gk0Z9K59utZ0eSe3ntm6TtYmdvDsKtpLpVVLxGJLtdRWcfZLBAUHlbW2bkSpX4VDu8+btx6249cv
9/ID/8cPmd9uMiuS8lrg5dbQZxv3p+g3dlVcOXMu3aHkKZU2UTW4oeuzM0fXBByDGmZOrfarVPqB
5bqtKshz4f+H8W5o9JUuunYfEG1Up9o9VrW0/PpBL87iD7/BmPaID582LwwjjZPMctDSAeTUnSD+
aYJTDKK3yhCQpa46cxf0HcsIdV13JRy7uJdjVcccZgp/7nxOs1gC68LwvRtDOjWS4iD13TMAnYfW
u40nZSQkYULn11Dpt7kUv+ai9GKlaMjlrumWjRGtdWlYqFDUEdk+yGWxtczAtyNQEpqebzxteCyy
6iwl9UMehk9q09tmqx59pa1sOfSvvM9Lq1KZAhQk/LDt53dSswJzOrY8j9vdFzV3hwpTWffJGBKn
y68VSqddbH4QfhxstiyzyEWy0yiCQ5CagTHOX0v/LhWuLH4ynxfG4YTgng24nyvS9O8f5khUqNiB
VRIfKRAfQyE/DG30a2yxrBAy7dEKlbtuHOtV2VfP3HksG+SieaLoktmj5+9ThS7/skCRGjQkhcLO
XEouDsZjuO1l/YxJitNZr1kaPaJ0P8ZdBddQXYTyYDpqBJ3VaLyIGv/ohCZVzyL96cVbZKj7CuiR
k3r6GTyu15lb13RBNnVLvw0cfYhu8If5VUn92azJxBgdJKJoJfbyOtbxlNKCpz7N0aBk0g6lvyOG
PzJ3WzWgj9w7uTY3etpPKuYGZbI7aiutq49BON4kQeRUhZ4s27jLHTUBhx+hEM4MfrUPUjvFXViw
llhz+QiSx0Wk36Tta69gNeDKia0nkNwN0C5VukbDtQzVYCWPxSpweQnGuIvlbjvCH/XDkXRauS+T
ZiH6HUpqGPZycx6U0REyz1Z7Dww3xipCVR4CAfRjgTT6R9e4W69S9kFeOEOu2ub4PQTE1BeKLUeU
JtFZd2Jpm3QE1PFdHqCdmKx7I/VWLrrKTtOjPGCG1VbKSkhKYV2oxq06RGfBC94wCUWnI8JBJWtk
BGwNFpKsuH3qsvQuyMtneviaRYaHaGM+16NPfbIjKRMb6TGQm6chSaCMC4248LrhRbNc/k8k/5Q4
/TMTD5dyVH5Q9IbS3mhHmseJvPS4syURghbuNfvSNeBzS/pLK2FXKFevqJfdTWW4WDK2J7ELH4os
xpQvjm1fHPH7KDFwosljKcd9vsgMV7a7DLh632iHBvooPmqnxFVXhl9tEVuvvLS9V/vhpTb6uxHa
paoWS6PHDaA2D6gVb9zGOtIns04Db5NHWA4AVa304NDqyg1Fg3xZpNY+VECtWD2RaHNXZuWTr0vf
pC6+DYRuhY4fepEBsj4aoOinSrMbI/+bacThqqi9K9HJpQDr45KdFRz1sG5F1assRMOkEupqIVBA
uXJ0iJdOSW3yykK1pXCCzfImjRzTczuUlhOkFdjcwygeRb090zR2RrxyV2BnK7t0OmjPRVuuevTu
JfNaUaFyTfadSbfWeMsSXYV+GC/NMVjGmXTIZWs1NigbgpdYk5nlxbPRdftWS8G0126I5jl9hoWN
jXZrLMS2W7sVROmiru+GRinARJtvOu04MtAFfAsVqThh9Qrz2h+ZAuSUYIV29MfjojhCgpVC8KLa
QgRqn8bi1vLHZwV5sJSDzgc6nWMcUOMXgRHS0su9fWnFW11/E4eXocMmTAF1G5TCGRvNFe6uju/J
NFfky9otEZWl6VIwhPXQUAeUPFQDWrCjZwVorHSMfG1R5I2TpIjNohYjpMIWB+GU9/4R3Dkaae9m
zKW1UKkb1MWrMtPJqCfZUenVXz59KOSGgX9tAvWX4L6ZEpkMLbSlHgQ2TQk5qwWG71aVuTwY124O
F9J0U8xAngcamA7X488DwU3ziuBTIfZ0uS7V3mLEvcTvfno529u47uB0t9++nm0X5xqCZIXKNrWQ
edHTJ9lbiYbvOqnxFhjPfXz2ycd8Pca8xfM9/oQKg6ktqSHKHdOP+HDQZYpHrSIn7AtE/DYEQfvm
afTl14MtwddTIgn2erwcVE4Gy10p3vAQDfSa0jmS6L9raWekP4Jc5AOE/5oO7e8fhpkqpUkIG/Pq
K/0jlWAlLVEaLKCoeq2EHwirrzy+Pq3XeTyB7Aqg6nSh+JTgbc2iltpKJHgxtIVH6pV2qvvKQzyN
Ml+VK+xSiuINgN9tnPAPKTWgooiWKddupaAQLm2UuFqW4Xch1MhoSIe0zleW92amwM8RCHu1xIYe
LBNJ2wQavGbLctI2iW2laxzBw6cKyl9Q5HfVQBMccnlJdG+aDhR369lFED9qVv57BI4XNKeG/7QN
TgkNfqa1c/Vul6Y9PePKMlBTR83PASucVK0tlndCnu9KI8BxI77tO/IyibRVEnWT1Q+VRjUUB7kr
r/LiTWaqk1Gkx62TKP/PmSQrWPlabWNREkIzvU82TbYYn+m3hyWhLIatgqof2eeVYS+tS2MyikUa
Mf3vbNSG7nI99wbL6VTMUSw8STLhcRQfRqVaDLp634/4rgjC+etlMxesvc9OrmxsBZhbIqednQNp
EwZ0FXHYtCrtuO5dQ7wRR6+tunFD2suq5zDfBAmw6iJiFqgTr7MYhcqug+5Ubtu0rei36jFWBkag
ZyZJj+J3JcL2dv3t5IPW6KEjlLjbNPdSOqzatEHK2/Fp/deGi29nkGIPlMXXT3VpwzGJePHPI/Cl
FffPLygoQ6FUfe86cR8e1K7aGCyK2GiuXBguDqOKUzkF7AzR8Z/D+KFi5fSB8O78e5XO7q47Ssrx
60e5lFRFZ0B9+L1UZiizAL5rciUo9Mp13OZREJLH3tOPEE9toBm21mJlVBzVFmZ7nr1qNCu5g070
hdIriFjN6YayyJWnvjRRP/6gWXhSumWuuiI5L+/obaJduce+21H311QrFy5ICmkmMAcqd8xPcrmy
Nl2zrLCZEUvJ8bvSLpTSMZBL5v21oS48kUIVkJv8xAn+hBb00j6m5EyKRChTrAMevbZhvqftt7RP
H1PN3WkQ9eV6/BdxQtPaY1zNYGgd3+bJB+XjkaVliaTEqWo6Mv1eY3lTNc9fT57LD/bPAWYTNAL8
U4cJA0yCGGWDP8G7s3tz7ZZ5YSF8fBBzlohI8r4fEt8j5bJE6AMkH+gpda0FmZdJUjZJY+r7bAuP
Y5E/jY68qejx/FkvRFsLr/LRLoTPf/yY2eKvzCQYi94wnYQmsUa7J5y7slVfG0H+87u5mMijDBLZ
XsL7NH3RsDX7+rtdWvR/PMNsV9bDQkCyKphOu6LlgYt3uGpPcmHD9lu2TuLaTemUjwmdu+drleKr
Y09P/yGQqksr6TGLsehq3JCZGZxJt8WlZ9Nx/aFv8w1fAQy94rV8//VTX5tF079/GFiV6lzp/ZRZ
RN9zr64rC8aA8PvrQebuLvNFZ077zodRGMGE5MvHk3XuLkOylJTU6a1mLQ/lIpZrWgTVjeq3O1yA
7MI9iyKN0qZgZ+B/hQ4r6xI0tjs6tJbeRNm1tNB7jWwWx/3x5WfbfZ0oidSlvP1mCHeqFd8bY4oQ
Iqvw6mvvrOF3EhnfzL5+cJvsWPrZ1sjDTewHW7f/jpxjo+TEZgS7TU02YxBXfW3tTVFcu3G6ibml
oRHcjK249CptG0DvGdhZLTwf9PgkRcN2jBPcCVUH3Kvjq9nPQaWdwYsBpLR0OysKZmsZEmrTzA9+
iY1P7W20ut0lYbzWuKsHsUGDfrmMy/u0eeqEk16texwurnzDaYF9fkkTGwKjXs742UwZBFPrgUUR
7B7qrbWP7vxVBHqLNnfSWlfpeO9/7tNwqoxSRca//ZNqNciVuKFz2HWkjDJ/jrehmZ5HTVpWprgp
sVQa6UIiQHWUlJujVFPPRS+g4VURjNFtQh5Ka91TIESczFyryWT4SX0nCtiG19lLMoZ3UA5PenAf
efImktOtVMYbzw1PZhfvpf65sMyFaEa3ah+9haNBE20TiuSZzlrj3ZYGBB2wGBbGT7i80H7UAo8w
lkbRX4mqLuWbaaxDlTZBlcnxz44TX+0GUpac/P9HdU0mt7Vre/KWj07XRI8Xd1l9ikuJxGE8TZPg
w0Id+jxTO5+apRvkd4X5q2uvdghdUhQQV0/CuMlkmfP/zzEUdTDHqlOoA2V2VRHWDonxMMrSjZKb
lJFhoKVwuQPtVfDQXU7+mKOTNwBRhOIOgTMXZulY9fohHtRHLvt7T9FWoWxu01o5SWm/8yz4ES5e
mihNYEWfAj0466N8kJToVNSAKqLHFLfyuhO2MRn7gc50gAc2pmZ7anuLtG0fYH3eCPFDFYznLqiP
Smwt0biCbNfexjZ9ba3bIVLvaPVeeDX8tNRKbBN3HrPk+G1JVpWBqiyS/MHq1J2hQ0tIo/pn5DmU
LYtlYME2bhOxsnUQMoNCM3mqR9zlKpJ20qZxq7UQD3dtjfFFGb/4te7IwrByVSAYSY5u2tCkHy4A
BSh/tGzTWNKo52h4E2kvabT+UOrVRs6z5aAR7eeLZih2VeZ2izTPjpJcO2LdLgs6PiIZebB/bvI3
IRUcpv5aE8ubcdAXGlqCrtWWahLeSR4m17uep++s0pHEaJ2KOUmm5G60hCMuRmea5455VpyTqp5K
zPGyD2/jDgyIANKhLg9RvjH6cTH45cLwLVvS+Cdz3CGPOol4nLs0w9aJYdcCxPjWBQKQWXRypRFb
ner6GyArCpdjDJ2KAtarp9ogf8hS3gTBTUjHt1Ant3GVna1ssC3zm4IzVJhYv8taZj8OnTDRzr6p
2WD4l4U43FaZ9FiHQ7rCXNbpx0dTboiM1BWFpTvT8H4gEtynJh5nqb+qXawCChyNbEARJ1rk6SqV
qOJlDV5KAsCYWjJx/U7CXZZBpclr8YcWpmiDsSsbfoiJ9yIFfW4rbXrjh9vO9Q5J9DPGz7XpsG/o
7UHYBiUWzzFWrKNm68GtMPwqAnR4mVOM755rC7JEEe5DnDx26O/zVthlRbiBNgKRbAjtKi1w0Iao
r/mof8J1WA1OLPOFZCWfkorLUQqXXWUe+8BDmOXedpr53cwfclD6nhTtjFBeeF5jazDtvOFnKRSr
Aol82fqvQr5mYu8T5Rlbixv8dhdu9L2gX0pQ1yg1MMFCbaHt3Vx0MrleJhn9C+F3eBM3QVJrTlpo
L4Zff4OWc4zrxBF0koY+bdCFjIJAtyW92Qr5OUt5xepbF5W7GIsoUu3PbSH8Irn5KGBXxJFxk5dP
OXgEQdaBZKS3RcAPq1L8JMZHDaeE1PMeqBU4ula/RWwZQhTeSrxOeKEkx6EmafoBjgA9X3rhmLG2
rpTKHsl719FK6JRdhXEuPmEwb/qTkj6IMXIvOBqPfieuMglvsxDwhbvKyRY2buS4JgZN2gPN1gX3
h4pWSstfD71+7rURi9Phfhjo+EszQNQFfhGeIe97V91G+mRRq68S3mMRvXSV9IoTy0Eb2kWvkQ9L
x9vRbe1OoQEUTo4SWrfoCre1ET0XY+igw3BkLdx3g3snyt4NV1++X74M6wjH0yS8aer6mxcW92Aa
1rqPQF4qdDsOo5dCiNeQNHah2zpRCPuK3T0RRi4DJAcVP73VgvIuKbSdUJOUhCR0qk31sRfeuira
A8hKcDssdsUgPcel96yX4TEE6Cg1ytpMusmbCktT96T07cIvfSeRcKAqfwwgIgyxe9Bj4VcbKLch
JqtS9JqRhY51ylyB7lLd0qj1GYfaC58yrVt7SnbU/PGWbOaq1NtVqEh2K+j7yMp+6rG1Lv1qYxmP
fdwgXW2RstSCsRWayf/klZ7PNzNGfhJRtyIwyJW9YhhLTwGC0o3bcaqsFASOQ9HtC6/Z6LW70Tt2
32YydPR/0sS1RUsH7AWrxAy9YpfaJaS2PtNtvx/2JChLoScVL9tthNatCJaqhT/0EDv4YuMZ+9rn
FIosE2ssL9lG5oPsYQQLYQoaHGlrekFRG+QyK6vMz6KUblTrJSzcvWxOwj71TvDCl6B6S43yrk5l
MFDSVqt+tElx9lNhq/gBhm69TaizFEK4UJi4tjEnT5jqSyMVl8BLHKQpjicSk8UhGXSfxUhtoFfA
O/2UKJCTz7BHUhpFovIaSK91xTdXiW6kPnqcCl6lm60qnNXcYee7j3oMrn0sloM4rHwsmAuymwLy
LtwDIRme05Dto6aPx6KRyMBrTVaeG0wym3xYVhEcsCDfsqEvg644BOljlL9U+Gz4cmSP4K7qsXJi
LD3dQ+vBAxqUpSTmTKVxlyrmOcM8h5U6JsomsJSVmyj3oZEK1+LZ6Uo6DzBp+AJ1pipT6np25RJk
s7FqmWKwl2LO7GGhookLTaNOqCuQb3DCHrOTWgzHxjgA67vShHkp0Po4+iya7kbDSAaX0UPzh9Cc
q+ZaOu5Sbl75OMLszsUq6OQsYYQWCkJbGHtPhM0leI0T0XsQK/+btPNIjmRb7/tWGJzni/QmQtQg
XRmgquCBxiQDjUan9z5HFHcgrYQhhSI4kdZw3470q35PfOgChCKpwY0b6OrGqTx5zGf+hmBBEpAQ
QpNRZwXril0R3FdIEmNamvegGnL5thn1B1UQzkW1v6LW3yb/lyGBgdW9rhyxDCdRbdGiXWzEYeiD
dbKxqvTM7llAfEziCBKTYafGCvawiHIP/SVVNirdCviEMusOQZ4t67TLHaXtVp1AkcNCMyujEY2B
sYfN5qYMJ8yXdbu2fojhPg6XG0hh2NjM20QVdsAWfY2LsiKarzFJEsWXangeo5fe/Nl2Oaqr6Fgt
I+X89CFNK0+eYJVLIdmVeRGaizuxYlUjfAaJcoZw9ItQ9MWkWCcVHWJGdVLpqHAglK9Jn9xp4ph5
ATGs2wl4YGeDQkdLae/iUXO6o8OlMd0HA0+bF04pBWstA0oYVDvQ9ThkiqTMWxH0t5QMF1prOrKe
cZmZgK1hWCzPEcI7vYhoWnfoLJX+Ab+0ulxqzY7z0cbK2lq+6em+qxcHBvMuxrAyXG6T9Dgfmm2w
swfcZlQcSUxNsActxkitfbFq+WhLQk6o/FSQWxOmyR6MCMEGiOgoMY3bY18y6kK/Uka3oL7SNQ8j
Iccy9muVFK6WkbH7IeMgLnQbY3DCiVNnGjzuDm9pjx7rhjsAt6tFXzYwfFDjepMssiO0lWtN6Yqy
+0G0ps4ex9RpQ6xhBNWXW2SqohpMvIKo4AScdMAE0fCiZnKymUBEEr2v8+UPG/z3FX4qt2mV6HgK
aifQ630zpQNCtv+RzJCmG959gPDhxJ3soa7IJ1Gji05mWJsQj4/yQ/rtWEJq7ODDnatRHU+k31Yn
hdN3w50Cn/pBXHRcxiwvzQjmBWHdcLvJUu9/PW+fn1tAT2UFhgg8rpNdUJi1bI09pcT6Z3RHSoNS
52rchd5RzaDzkn3+bbwMDrOL/tTm66E/vLLjE74b+aSIWUvCoJVg0T1iJ/+oLlaew0Aez9wPcwgC
UcO/m66pejJCLjWYJ+lAIAPpOWtwvLKarVBhrRMv56bxWLP6aqiTLNvsm5ljwjI97XB0U07ceCe5
+V4Dkp6i0OhITujQQa+hOp9bmJ+ulHdPeVJI1TJxMJqZeRTWIZqINmHJuoCfHvjzIb80fspuc/bd
nRvz5DYftDCyIoPHlZqWMkxqK/Wjms5nHu2XntdXs3r8Gu/qI8WoNMhg8gJD4ttfdGrjcdigCm2g
cIBFxzbHOKLI3fKuwNX7QbYJs8/Wxk6Z+L/KqVyM/7qMTq52g4of4uqA5ubtEf98NJ6ZHG37Syzi
TJvh8+1ITxb3CFhGdNxOnjjX9SoPeJkULbQD6DJfurBIiG/nngI1JrwrmUQbg1pQ14Fnlt7Xe/LT
HUMpSkFK4mhxdjK8gVVy15O3ektZ7Jdm1auCbw3fJjykvx7o083/Lhw8WbRiPatSRoBAB+PW1O4Q
mP33DkDV9GjiZciQUIwP4FVs8+a0F4jHNA3PJ6VytOjt3/kIjAChyKBwB6voQ1t56hRc/0CcIcfX
OVp9qfY/vh5AOp69vy1/wEtUIcGeytBpPpC9cWmvMmUOQj/urZUsjq4Jp2GYqp2+oAGjaStDjS87
4TWjXv/10MfL7GTkYyEYcTPgJsiJnJToS62c9VGLIz/Z4CfITaes/k2iW8fX/NU4J+3BcUYt1upB
8SoHNIzt6Ono1E4S6Qg/iy1692ce68OqQyTp/WOd3OFGpvWyNTCcGY5OL+9T6/vX8/YLU/bFA/3i
8r07sVDsN6eqYwR1pW9VZ7gtDt36qFjWrepv542SPlw7vz/QKQpALkMAeinDWTMuVWKkeFo5+lg9
PuKK4lp5c+6eO/PCTqvJhtGn+pilkY+7rRdGB2xSHaux/PQIeii/YT7tTfllHmqeGHQUWGc/w1P+
60k+HkIf5hiolagQiEEqP1mcYtODegx5aFimtmYWAEMfo0E7c4B8tvtw4qNxbahkrZZ4cuyj7UlR
D2dtvxu0y0LFxLVqnbJsL9ow9kT9NmpqyIId2cIYnpnmj5TP43t9N/bJI/by2E+pwv5TZ+s1qWt/
GSdsvmpE4ZrgUpV3fX815EgbVYD8JKDAkaz6olm4qdpXrtHCrp418ZVyVuSGTZ+tlDLcKZV4QZbt
KOothJF1auW+1qwFMTwiWyBsAsTZ36h21ScrTJzsrDLueuCoajCtLHnajKTljpxrBQquwt0s4FSF
6GzdFy+QWexy+WEKnZ0a2xxe8Zghk5rSvFp0bAgmQ3QzKfmBk0e8nnIrdUSRYmrWNT48aPp1FJqz
x68XyccmKFMIuxqiJ/NIv/F0CodGDkc1QodaH+6jVFzVVudXceuKBv0Aio5F9zBoC864A/4Q+Y1Y
F5usP0jaSKKnOdosrDpyNCP5rjbnnAI/W8EaHoFHGRzQwadAqAHdlCqaJC4nSubLgBWWmm6sujqz
hD/KIhznQEYZk0oZZkunhpIhSOHUHKaQ0yhFlOSoUoIszJ3+lrnCvqbNfmRJaiuJDEZcFzdodGE6
tv0PJDO/f49fW+3dqVhHahS3DVel1IG5yuwg8bPg59cv/NM5RYdC1I7M2Q+OfVZUxokkxzwrGMgF
BnKSVW7Qnbn00RT95PTR3o1zciz02jz2mU5gASuXpou8g9L/0DfRM47YXtoUl4ZQsitu2AKXoSGY
zjQlNy1NlXrofEUFj5sglV/ftku5FnQ4q3P4Gpndrp9vjPRtBJoozqVj9voumAIfx6fBF0T5NkbH
IC/ib0WzQAKIMWAIlOxCB5nbzPmNkUd2Nxb+pInugJK9rsTbTKrsRUCaxiST62iEdfsqz70CUrHV
6qteSPwI8eW2bJ0Ck4bFCvbzkPvEOo7YUnBEkdHTsWIK+Uu1MK2N1iicCh/rFFeV2JR2WaOAfwZp
65idiCuNtJQerIsUxQ2zXqErf5u1qFhnBseCjip1nVHYDqsf7RRDWEjcARSLaylG5jYhBdHFN+OZ
g4pfWpah006lRf0kiu4MobuTpO467+lLLxZ8aGwPHMuoHrIkAhF9XXX6KqqrF75QYc/L0OGGbXxP
TUNw8wVDidI4WF22L+vhahJmiK1SA5+wBNqtr0URh3S8w2EarYfwDSi5l0fym2aETiY0e8kStkrG
LBm5Gy/fKwATgBtdFaJD2acUigoHuOajVGjfkqz1wswCjEs1RE3KzgZZ4ClwBjQ9u0zE0Ctj3ZPo
sdVVuQ5z8U2l3972wF0CepXdSxXH38tR9ycY/EKiu1GUPVnN9yNdYInpR8nfEkNaqZn2rFaha8kV
VavcbhPF1tTMrQAm9lO96/ObnLfdcmrnXQ/awcQAe4ZaMm7ordlmX++MQPO6dNgZAvB2sEyj3K6q
+jW3tOucr9LhbkSCt53a0FMovyM6dTWV1W1aKH6kSrY2aUDIMHZIpjG2Z8laEVLZRofRTdJ4U1Z/
z4MJ0uatCpxMz5+EybCD4ccc9FTVhVWQA50U6EhB0NFVcwOQ6UqqS688ymJMwoGo+0KO5p3UWLU9
V6i6ARDXlxbt0XCVRhTENDH1w1S5CcAMUQK/bcFhiXXsBMb8WgwLrad+urNAtZOW+yLcWkevsWLu
RKcNwp+yBBgmER5UYXmlxPLNpBjewL9Al8hdMsXVhO+yNW+NWsQNsqVvkvuVLlyMpbyWzcQHzuZT
RHAyCYlSbYuqchon6wDlhbkpbxVFuJxH/aBZtTOFkS9qlTtbpl1zpdR57CJ+ZlfyvKl02a+kxOna
BVaOvM1xde/SYl21gp1JtS2Wi5t3u3oEh5BOezz53DyXVqKKIRqrJpt/9rALqmhmA0UEQeE6j/QL
lbZVq9xVSnNnDOVTq+SXcq7fA1t7aq38Vqj7TVSD1Y+x0dTydUYgk2aUgavFnlOq1ICQ85TKdFs6
nCZPafskTbGDE4eLpsMmq0f6o9hYEGt0aKpLreAYNYcDbAhI//6isGH7Ec+Fn5X6I66yBzlTLpHf
2YpUOVEosfUhdRZeXk9OtnQ0ePoJjP6IOntJ7ytZmab+mpi8KvrLOYyqpb1BohVUAk4ioYgTwfRd
1XBXEJihDuHyoIDn02FqJKAnOWpeEr0ZSrZNFcqNdear430kybhDmJ5Yxe4slNfD1HhDbu6sigJv
l+w1UApVfd1TVu1CBXyrZayswoTxvkSiU9JaTvRmM3bDahDgsAvltk4GfxhmX07a6yi1Dlkr7rLp
YJRwabNa85YG5II+uVFrAmDjHAJLfDMB/LLBnF324gK3pzsTL36W12BjA0ER5MrRM5s76939OjY6
7iDzHPptsuVcx+zCOhNzH3/Dacz9foSTaApnalPIliX0B91YSXeK+gQ/Ti/O+rh/kvIi/fW3JzlJ
CKNByHorGOhU0EAYZdNtKLZ3gYqyqUyblju1behRzvGWtvKZguQviYCvHvIkPZyFLNXiQQr9JVmu
k6rfDuabGk97tchoIiOmIazFan4Y5tdRQDM0CUOM6YzLRIJ8YZTepIHPMpQzOetHDioiv+JRuQQA
+6////5yBQU8gTXxcitr8PrhJ5Iuq1IY1rGC2VO39HZEm3yJ6KgXeyvDLtYAdwP9xNjKUeoaUJVD
/RqMtKOZD1YR25ojjBIQLczk5BCfAaDjpnnVKykQGnqqEIqQ1zyzQD+d2vdR08n6KWapkhaRDhQH
wdaIPNHjO1+E9wbZfrIfHuBIPCbX47o8V1CTP1m47wc+WVBSlBWVMjNw65mr5oeBYQdauaPP/V27
5eFcUfsjgOxXqPu3MPRkDeWdpYdDkQBaULR1N5rooMy7eMjQxQVhUrxpJGOigD6OztEbXCd6+f85
1afkcIxpMJCYstDHjcfHTO9nEpP8pPmTMZu7ekFTvGnWFMxKu8h/5sNTJ3Ot5iPXvnxRFSh2pdBB
x/Tu6/D81HARjDu5CDoOBljwozjMSTF+sObEFBODnMemfyKBicHHEM5YqdoWGvL5ZYicK3Jk8mUZ
rjCHWgludiYf+jSl1ygGqshJYBhzKk6T1G1gWAlbaU76uyIsXHKjbRhiK10+JONrRoQSzABv5PFM
s1H57Px8P/Lx83cnNOHvPE/q8YQuOEPH/LtaRFel8i3sgtTVxWEfhBDTxHqdNoFvCsfDRbgSgJcl
oUK2/BZnjbBWJQAN6YOuJFe92PxQwcC2KqC9OrvWzNadcuVhFLX9pKuw3XYj+X3QAYYLFkfr+osO
3c0FQ4uylK8HQzsjmfFRf+X4ft/N7ckO10a9j6qeHA+AX05xPvTUb7qrXPeu4si2vA4P0rnz+gOm
gCFNvMSQk6PK+8H5Lm3VdNImLovWmz0Uph6rNZT2jb4eceD9D1yAx4q8iGG2hfbPMf189wKnKu3I
56n0TPCfF3jUSXpdBPD2zx2VxwPi9BJ6P9DJSmmNoa1KiZWSppscK4lWv8yy1xGGtSi/dfpeEKMz
Z+TxCPw44pFVx9Y8sut+fzT0vBuCquPatDTUfkRPUYUnU/phlLUHAW2XNNaZ7fBZvGKCRpBECEza
B22SWMu5Rycms2yusAR3AsCBXx83n83i+zji5JnKRKbJLlL5UMTsVRgkV2h3rRmvuvjR7OPHQaoc
nKu+HvOzp3o/5vHzd0sEqzZZqQ2eygivWmS7zKQ+swg/gnlZ8e+HOFmFghZj/tYShhltt1FCOvp5
cYHRyitN6yfKfgY8Z6QwlmsIP2ChSpfIvzC1bQrRX9KibbAdRukFuIbTkT4UwXxX1sUxtHWmPD/M
dfwCWclyMcDbTwlyhWLjzrjVfT1Pxy95st5+C2iOV/a7eZoEsMppw7spA8jJ7CagpKV8phJ/alR5
vG9+G+VkBWhjCqo+ZKqCqLofa+FHo+NRFUh21Ugvg55vF6CoU2GApMScVEDYxV7woeuqbt+AdVnC
ZK3U5PDx+KAvACyarvWG5CqQZn+W0SHSyisEcn0Fs0ql2YLG2sbS69cT9bHzePIMJyuqDAexCY+v
uwZl6i6b8p78aQUI0npAm/vM4jo72sni6qCiWyBojzHa4IYX9c50/+JkTovuzPY8fvGvlsDJITeo
idGFxyNnXibkkx/ms42YTxKJ317/yXXUt3MTFh0PM27ZKQi2d+vRF7bZ9py+/2cX328jnUSYczrJ
RR0xUnBPdI3kNa44lifcCx7FEE++TP1zZL7j7HycPYudiN8v+lgnMWbZ5cfmJyMqyoMIP9kiZZGK
2qso1ny9AuXjLvliqFMYipbEWTklnGniVnga9+Vz4cfPSuJo3y3DTlEUB5PvtLfBRePMj6Lpy9+L
a+Fs3+7zE+NfH9g4iR1FSFMNxnRkhbQgVOGmqH4E2jmq4mfRoX5U9zQ1UYbbdgoXiYYqwWKNyu4S
V5yNOkmVQkkLpDh8gVzr3FpN/KO2nQ5G6ut5Vo/L8WSefxv75ExsQjkqjJr3KAKpDoxyR0oW6rh3
KIelempywuZJXOMH4IZR5OqSdDFTkalr87IccDWtf1aUJUT9oMaS3xujVynFfRyCOmmgdItYNIn3
lNBsYFJUHq+V6tpIDBpLmk4tHuCoEeiAKspIRldSewgyrBmnvs+3ZdB5SN1d1jocqUFCLQbVHFWo
r0SIe2Zl2oE826m0OF9Pxyfv+7fZODm7e8QvQ9jrNL6jnaAeUA6Mh6uvh/hs2/42xsnZih1jnSnH
tHrW2+1UZhtthm6Y/NTT2c8j60mbC6St6sJug2+RjJxCWl6LarYWiSTOfJVzj3v8/N2FGKlWICgl
L19dzfJ2Fm4LN/ErwwZUeZlgQdz6R6zJ+Xb453NAs0RG0JKY9rQ/lIBnE7OK+wV6QpCvMCONHGkN
PPSyMtwYP5R144wX56BtH9UHVPjqfxv2tB2E36cyKcdh44dgNd3Jb3rhZX6+GhzRQODWFmo7erZc
5cfX8/xJnPvbsCeniFkYmtGUx9t0OVrLVpcZZrLRDFi85haa52YFHu0cke+Tm45BgfMgPaB8FKcq
kwSEhyWHwLqDdWHsS0Xyvn6sT0fQDZFaObBqTG9+Xz3zZKBshDaIb9Ro+2KXqsZntiOFps+Op3dj
nBxPCdq+M8hikhJdq7xaN9w6NexCaHDm1BzVSj0Tif5OfClBCkXG9DY0dKSWZdpZSG5QmSSv8GuD
9nVy2w7CjaDh+Fvdh9GzkVo75LsuJ6SFs1rAAPlnBvQ/G24k4Ufcmi6MNirmb20QH0JTvKrmCsHT
5OgO65iV7qvKeJnRnXFgtL/x7X4E2ROIOHiC8cFMrIORCxdLOThqE66XIoVPUPhL0a5D/UVqZI+h
wSlPuzw3I9eo4vwwovDkLnGeuUUU8c8Pymh55hL4GlpBaqHc1Qli8SZgVuXHEGZQwjImQbDjstpg
g+nMRnQxRmj7yBV6nILdyCAj4u9idTnXEDbEZq91j2Kj2mnzkmiGTRPmRg2TDTmRMzSDByJmrwW4
EWUmvApsBJH4RK5tWis6fKBEwaNVSZ4GwbxG0GwTYMWcWakMXldLvCDQHqe0hMileukc6i6+iE7I
2R+3yJ7l3ctcLpQylfRZai7lUbLlQd5PbVR6maU/9XGi+HTn5W/TMv0UlUr3IhlrYEgw+H0J5gbE
w4PShgct7i4KS7gZNVl2OEJxjH41UBKujMG2UJDtzFt5GGkrMWjTXxmNdGXgNt4iaZdCuDGScW1N
06bW0E/CuBxpoOjiqL8xm3XuRSiBibm4xlaUen79EuT5dzhGl5OubORMvp7MK2QKnrW5clpTXqnG
cGdCN5kprPeSudYCSsUzGOWhWNHrWgeavofC5JZN6wlpdllXt0kbPGcphKThe2hOrhgiZYpzaS5i
7lM+hC1CTDiuOZoB67g6dtjmQ4v8WNpeWunBihK/4CXMfesZ8bDqp9gb5eUio+y+FNGOLrTbqBiH
kyOYKK2HU3E5jeL1bMIJUeoLvbxX8txZomytLh3m5SGyDxEt2fKimuNNUVmuSYqhLaEzZvEGwzU/
WoJ9MD7m7LBquQnF4GIRd5G6OLF01Ru4MSaHGcqLjsba2GFcixjAhGZvOVUVyO+jUO/gdOiXtGiE
aYt50YWXVrdpUp6iKHeNErulDhkwEfVdp9I8016U8jGRgpWYNtdTHftdgi2hEVy0c223QCUA+1zI
ZX0YxbS1h1KUbEXHgbmInrDx05xKn9aAUtwW1ksHQ2Yo7tBD8SrMDXXg/JqgXTU9/LgY4b3APJL+
tSsBd261WXCFRi1Fql5BY9AxwvVb18BaQt4zor0hfKc9Qz+7pkulPVaCaBfjNqGRW4nt82xBEDTE
PXg2R6Y1DPlnGnNflYJLI3xoQ8Gdi6tOUzdN+NrBr9Ta1kmXmOBJg1ksPh77U2JX2w2+AEFod9G4
LdV11b+EyWhnXJAxfuw6vrkielvU1x6jkp73wN6R29YHzenW40qO7hCirKcbMY4300jbgjgDB9BL
saXNFnW2bGnf09BYieKwTbBKk81qAxoC5Tg0CHu0m4WtEGk41occVcyR3s0YwyuukgDmjyp7tNZq
rj+nSoUc4b7uJ0eixa+lir/ATf/6Yvmslg0N+m83y0kYhjW6DqWQuyvYpS/xul7FqwjHCqqziZet
ztnUnrvHjp+/i4JwqJAnc+GOQf1FMx/TMTgTZH8aZhkod4P6Bnp+CmosklLFdFcNfYhsLcD9Nn8O
0jOx3KcPwUV/1KKEJPCrD/L+IZZEbpMSyOZRuC2T7iZpOPNWPkvJ+L1/G+Ik3xwGQSjGiiGyTbep
NpLb7yJfvwu9SMICFkmp3kdB0qWODZEn98PbHrOt/vFcueDck54koQADRLlR+RqGiL5WX2yVsnK/
XoCfRh0WMHJQ+sSnp8JN9aL0URyz/sY5WXVLt65Gw0mq2TH1518j/busgA7VW3HbNW9v3e6l+k/H
f/paVlirh1H3n3//sf3LzwhoH611fvsB+EwMi7p/a+abt7bP+Kd/kdo+/s1/64d/9/brt9zN1ds/
/P1r2UPb5reF6HxhyPPro82Pf/h7UOLvpvOjyc9//fM//vEvf/6nP/75j//15/+Cvc+//PE//+6P
/8Yf/eMf/4Mf3v0hxj9//if++H//8d//+OcPQ/zVAkhX/4TWPpH7RwsgPiJnlvD4kUWENoxjCPpX
CyDJ/JMBjBz9ARS4/vpRW/ZdhGeL+ScsLWhZ/80d6P9O1tVfUmPm+f+pU67qJyk0kt3IFDMEwoIo
HQCf/P38mOs2K8YhJ7CUdCQGOju29mPMXYhWx9MEu9xOpGmlw/bVawji3K/1RZDtJf3QmNu0RX0R
dpJoPOrabd0QmqKOshWFn2TlSLgRyUhPMiwZ4BHNMIFA+I4F/ahfJVbjNlgGSfNrT1VOPaSyTw14
LUaxNxEmxZY7WYs9TQ8p9zIMe/94BSlAUhAAGN7y6ducIZrRI95FpaHg/q3lx8TcZ8lW0raxcNPP
28W6brpbKTkkaHTWae+YM/zsHHJ/8WS6mqe3hyLfmDJUiFXfYQp/2WcOdoVdihTueiwvy7f4rZxX
6CYkB2RRY+QYKO9Z+/g58rPOmb5Dl6pEV1oum4OU+JvoUGv4ItkUsV9RjOA3ixB63WWr7OIV26Jz
e+GXK/C9KqyDkK/5pkeGrea5nRsPkM4I2jCjuIjT1K60Xbm0Lr0vpzErV6jCdacjeGBO/HeYnB45
ZQubdTMBXCJDtHvr22vV+D4iQFmZyCdJGF+EKz17bud9bWZ2Uur+LCpOUhO7fVNH+dHYpx1+exrh
BMASo/hZEf60GQquuLItwnoo1kG8UhrrQo/QS4KMZqbfo+ZCrp9rgXZfV9p1/UxpScfLtsg7R4Ze
LYsPibpr0l0qrFSAtuBdUDI295p1G0O5rWBKHjUD2hGoCWttrEDh6C40NFsP7+fM6dWbOn0uhEcR
jEiZADe94l5AAvgmpGQ3ZJatWG4BqVncFqafgw6DVT7fagkSuW5VgK5N72Ng/wP6oTCW7LDfauW+
fgI45TQ36lOBd18srBJvmLcyLMpAPVTljRl+y5KrCiCb6aMAnEqWUwoXAZG3iU3IFP8A7JSx4Czt
VkD3ObjJq22lPoZx5CaI3oA6rIrvWu/Gxq5il8R4eFyn1t2S7kMN5WpPqW1hgzkWRNDlasxXSix4
congopNpr1awlRFumuW7ot7J2lOj3vQJKi9eXLqK4jbx1dhdmbM7X1iJDXpyyL+DYSie8p9pvkpC
TxdRtiTO4llW9eKKg6+b16PwbV4uZVp7GoyX0Vl8wiIs7Nk6HtRxzYeI92J9QzrYybNtY62UW7HY
19ZVWzyY3X2EBaywrcbbEZyR2Nx01ltBbJWDXxI6Nx72pXUX0TPN1plnzFszPqjyIbBQHE7tNN4M
0bZfK8qNql3k43NufNPKezk56NOrtpnV57GGh3ElzZUtBD+M4qZNDhBJkTQpxZduQHc65dC50JSr
qANluDF6ZxbRPc73VbAu+/sj+xPITgTULAp+NMOmVryceZ5W2dH2s/FzO2i/18NLMd6K6c5Qr8Ju
H+ahPRcPi3UjGA/h8GNUn7IREvlNqUOLv8eO0HJHXMLLg6xfJ+Q06iEc3+bmQqQnFDaPsXQ/pFTd
e7jenVNVWMbDB521DjTrSlxP1kMh4NvRjU6aScAwUxf5gvUcppd6HV/1S35D9bEU7gq+ZJw4FTrM
ke5ZqOXiWqPtUonVlb7SfT4yjckwqYmLqR3PM1DBFwM2gNH03gL+TawRYZ5u3l1yf70X3jt/ceP8
Xqv4dQ9YcGJlGoymYp6WcUcEDiopAqQ5+eZ2CF7G5VBFK8QTGsL2ozIyGGgxOyJQcMq51zVK9gAl
RvBrrhDYmQtmA1kiV74V9uOOa6FwOYKz5BuRsp1DdnAGiDezGwxOH3pG46v1dSGtpGSNwEPEiVHf
9vFDn1zEGEGPyIs9IGetKS8yinFI7LZ+z6/MLtuHaLP4qrwykkvRa68LGRFXu1+B5OMvKOtmzRmi
Jw+CBk330lzWykDi5hH74NswUIqoaXm7ixsp9iRg8VsmF1Mi2eJwR77cWN/6ZF8U6zC5xMNxiP18
dEbO884Fj99WN/HsoMSrcQxvq2XPb3EawcFBPOouZpZQ4eMFW4xufLd4EIqRZQG2KJDNTY7wY7kC
UjpLjjVfx2pqk8DkOg2cjYVG8hM04VLagzWc6gcp3EnSKv/WNh7Yvfo+dAFBc1Ahhy96yeDhaIUM
t66ucw09c3vRH5NV+nMs1vrs0sFPs2tl2pL1m+0FDjdhb4t3nbd48StXTXAUqLiGI902q3H0VbjW
Wf8cFrtC36/Hx+Y68to1AbLq6BjejS9d40qgXoAOUplRXLWgUMDJxC02XufJoUrAileexbXBDOTX
593JTplBf1mWJhY9FFsplX3osusKymuTabqjo68kv0FrtrOVfb5BpOQAkmNcn62zfroT3g15klHV
3TLmCnIAbnKZo2jn5mt5G68706ZlAM3qh7Zi7MiOYXRMLp2x9ddb8Rdb8F1T48Mjn0RkhaqHSk47
2523So+HMcrwuHL75gtw4aNk72ybz9pV92q91nsTO3HhtcbMxbF+mPflQ/+SXuT7o8l5eQ3Zvb8u
KQIEdnOgBbLTb2dKK7V9pIopD7j83edraR24tWutxDsp92rFAXR7p60Cepi9u3jFRYN56egCcaDZ
vUMwqm2A+9pkmVHjJDjE0o/2eg9xq03xbG2Eu34rHOqD+ggdwjvW35H52KYHeY390ZnEVDmWaL+a
qJN2aIBQb6YdXxR45ewOUPwFJZ0H3Ym3xg1RY4g+k6uIoPptCqWOQfiQ2iisUazYGrM9PgUHbt1N
7ibPJlN8LuE8t4xOWqkhQIqkbvh2wu1Ig0C+L0HfXmjfw7c0POpflm/BZQobFy1B5Hku2wNFEkpV
oyM/96UL8sdH1ug7IuZfLy9JV49l54/zZmKyKCJvizI0n7/LtmtJkrK54qiXJTShrqZ2O7hy7ajF
qpyd2nLVepWKNtYPMgD+i5zvX11gR9bNOBcgfuFyw9aFV+ORXjvlLtxrI+poNhWz2MZaCCaxdVtp
WDhnR4Nxf7gLJ9eSXLG4SIKtBDMeC3DThxHWSx7/Dsc22SDK2av5httUxPEeaD6S44nbZ26netba
iFdy5S2CHd4Ou/5u2sV+tDqWIs2N7ARbxLzW3JfQ9lRUF7oVHKtRwkixzxnUEwg67RYbad4xUYl2
q5tOdaXezE5zyWeK2/7MW9w2l1uu3r18iYjeI0oaT/RjHW5cLAMHJwfzJjuwn6Z1RXc6Q+LHTlN3
WU/hZT5tSijGmGNrg88NgWCFKvvBleCY3HX1RrfbyIMQopb+EFDGc6TsrlA7OzIxptro6UPXPY60
rigbD9uZ5lW2but9G3VOOjZOCYAVQkp+maI1coz/EjTjsG4XiH38wHrC0uro0E06dbS9q64a+Abf
QWlsIOHZ5kNuOJO+QYE4QTyOgF2MN8mmq69RIREItinh9dfpDDljPx+NjTDWwqkKGzLTaaYLcUa/
GzcLGIt+nO56caUgkARUXQRYTniaexm6YIfpEpGA9sYqB9xbXHDoIznJBtKDQyVTfoFhIBc/hfGi
CnYFKi+l6fTpraZTqr5vJU8hkZr3MxUKzUEj2QSm0U/oFv4fws6st1EszPtf6EViX27hAMZbHGd1
blCSStgxq7H59POj5uLtri5NpFFLPVM9SdlwzvP8130+eVcrJDhkznOvSL1rHaiy50gR5/5rvuaq
M+FH3OxZ/y63hIVoiSj27Z6HtpRJ81Dc/BIxaAIwMm/bT4mCPW9LNBEtfz3dHuinsm5jKS+QD/mp
cAQB5Fe3AZIWpHpcHi0FeCYclZWiP/U6Nyd3jSHYAXUFF5aXE2+2vfg4cMCKkFyyIZ2zwJFWytm7
3F8nURBwIXuTceinSO+e6uqRcamaQ6vfJU0Yz+HZ2jROpFIZQsamHnC/x2Gx6r3KEGxjWAvyMGgu
G7U7FOQwJPuGl0NRDlO6U4hXU9dTHhXFyiFhQvPbC+j6y4QvwlcSP65xcB00UijMdZ0cmTHz8EqP
LX13rCiBJf3StP3NfqyLjVo+jkZYNgExU+pLTcxC75upZ15EGe/MZKerJ1zN7sRrZB6Tgpyp1J9u
TMbvZFRepCBVBJHSYMKj6pvOo2mt5SxowG9P8deoB3yHreyWT5aId1nvTli/sCLgevRTVh8y3joW
Zd8shVm5mitLW4IC5fNBZYNAtOmohFOJbvcr90oCGqhqsITxldyVXn52G84XaS3LKwbE+2Lcdr9q
0beuSawwTwZHBAwPCTL0Xze/7PLBGq9rvQuKOaK9y5sab6L5o/EoI6GhqH1Jt9SApkKu/JmQFzng
M63j3blYz1ZUSwFHliRv2MGxe2hYNZCSg2h/yJDNPRcyeiwyKnw1CxYxMG6rr0yMK9a+Oz47MH4G
KLmI4jkiR2tcjV6qCoch8sP0L44rOW5O0BjHWT9HN+L4DTtMGuoq322oE9IMtcOV+Dmn9uQNIOzg
DSf1xd5gimHZyd7JG5tPeSfssDVZ6piaSRYjFLZgHGflw1wyNt5FSK9sJjSuJzXR9bhHe8I2Ku8z
v8EWAZkfSaBZVWawGKIY1yuk+Su+28IIiHFd0ZyRwjTnK5sZ2zXmg+wN2KI8xQ75VvPDjCTZU1z7
dOWvu26C+ESJwPWTW8Wjt3fHwzr3kVyH7MD8YmIJYh2ERfjk6X/5+XRLiF5Gp3IfjcydXu/FUQEs
42s3YVMH9GE+9wzrl43ktZ9E/7YUhLjW23wRUyvg7HzsurthItY2yJWQ/24EfiFMp+h9/CxzJW6X
sBr9lvqRi9cVkYY9j5no5g/5StVEkbFYbgaFR8XtKAZpfcWIxuPvD+jqUUMYI7wO68voXm84cn1g
gpraHZeszMRaKXynsHSqO1AMjNKs71aTup/r/eV29dL9mSiTZDOUq2z0bcMvqDBKfT0hKuJXJ4eO
tC0cd7Bw85pUpe7keZ+2z1YVFnaYngU/pyjCwdxNSOcq91yHOnFTntSI5teseWMd8pqgHL6I/ipu
6o5HbEiPvRGkVcAlkm2kypNhgqrdrD010G+ni7luNTzZHiiS3VH1oHkwOFV61HbqwdjVz2XHKU5F
L4ckmzwAk+fsLDWSTKG/ynOHe020kX52USBa7zRBYMmkl8sKm9AQ3VvxWlGnkRy4i+Bmcjp6uBkR
UM8ufPS0uADd6SC92SOkrTsJeakbNSPaJkjHpYLn2nsKAYwoL8egkzLcSkTZ3897Qs/k/nS9MR1E
52zP6QgpZPBniHmy9/Ne5Ri+7ACE5puopGjuNhfzXsazREzUI0pwZzU/Vx1Je9gOMRmGBAKx6X1a
OxprjJqw0VURh5IRnGV+c2IE95YWdvWqTdaX8l6/7AwWdjsYSH1eXxBcmCKewtspzl05yi1xbl8N
ainzh1gKznxvlZAqliKPP91wSEd2K8ZTt6kBaUyPTRUtg4VJjsIjl79pJlpMTiNQ6IINYo6ZdnC5
DgYsJ2I1HThxehGPQlH99Ney/9irhTU7b+pko+go7+8umsdOehFoWSsvp7VW9/AiqEagsy08Zb7j
tV9XJ7BP1irz46jejLC9Z3NVdJD1XrKF/LDJ3zSx5bg4AO+49t1ibb5LNtdRGWS7ZV9IGYH8eZ09
WU+3BMduRA+aynrIP0fKLyraqXlyTrwW1WUlP5A7mClAo67JIzwtToHaCGpMZvVxJiiNHzfcdVQO
Du6s+qO97e+X0oCZfq1t/5Sws1huw7sEDoOzD6seJV0+wwwHW9t6qqdtAV9g7fWINQ35LmMmX4q5
aj+vjmgtwLXAUkC2wmx40k10v0JZdYpn+KruD9q6Yx8mvxBcSZBWyd1CtZTiz474JEOZFIYGtOOV
l8XTR2JyKcLx9M/+tVk53uWFBAezfbv1J3JvhQ0t7hpv3ff12fywX4lrI/eR1or6vYBF3lumAEDZ
19/6GOnDyapXnCApiKLt1d98lJ6MyME9v0r+5yjS45Wc59U59ylO6XJvzD4pw7mOe8s/R3wMjc8J
x5C9uq2Uk8rzf+SFDlS64QcfAzpDqnv1uftAOhEIFD79DpQLHrqvNCyjGFEbEjd30fwbj+MHYCaj
nac95Gfvm9rxLttgYwRQ1PSDfd1SyKQUvklGqIr72uUzGPtIYh7oV20vSoZPZmkzJJQwbkQtew3e
VyMoepFpTL/ktPvDTIKif5XfJEtclTDWvARyPQ0t28sL3lA32dqnwmu+pZvfxq69otCev9f0kb85
ZJbyF+UyP6o77VC+oSk7cy0/JQSoUWKBGUk7ZPm7HrvKt+UTjnZczht1U3IOEsdJauQD4OozlnmT
OCm2GMjx1hsPg0NX94pTmGuAsN8RRXDiqg/8iditfQyWH1TZUS2PL5E7VtFdpPzQdNnDwGcBbU7B
NIZTZVotKXNUVY3rG2XgNOIgNWv28RhK3xDbgD59QssarpxMmMeOgwnZysP8BFNxrndd4qnYzo9G
cq/x/fB37KNaYT+dBI9FQXpYH1y5oDph3e44FLpyzTgpNZ5T7wt4bj2Yphf5l8R1AK7EsvX7O5+2
MDSXdZ17pNxOJ/OuvPLotQxU7nxf87DE4G4PFIU7ZzJkWRYEp2XqBCM5nb4SXgvWCb5kTmRC2afU
VWaf+FBF2XUssJWYOpHO5MN50Ih4mYsnbLJhFabPFx497teVIS73QyGakV5PNCGiKTdVFWgMbOf9
kOyA+pZvQzvCYdx0Cly9ma1N9rTjqARxjRUVkSW3wJrmpfw0PpdbTnzuS1d6Zf3hDCQXdhhc6Sak
Z9PNDu28tzkbGQ+o/kBLwHdWr6QnjeWRFr9aLPp4ORqTkNf40/zklMJzzYeZ2BGOcs74ZD60o+cw
+5PwwNSieemmuCuRcohGCQyN4FBagg8Z93rFvChtCIiRzkGdRDbqblz5BasIzlZPm3bN5KOIC+Od
EuVvzVuvMreE1yt7wLBfhL50rggaFfvgIt8N+zNYzLGHkIjds6jfELFQYuxPftznbnas3vX7653c
vDwUycEq8CVysYa3reONe/qWhJE9XtfaOul3UolhB2kD5WLavRI/FA6Lr2dM7zxI6fvIwv1JPgmT
xvg6H2UaGq6usy9f+Gu9Zgc0I200BTeh+fYGU2bJtfgxvpQosNd66fVbw7vsYv6Xm+54DUfQv9s9
AcBc7wFPBvKo2nlNiQ0wH7IdN7wPo+KaH73mZ6J/KdE2WzDPLv8zaV5x4UQ6n/CpJ0+dP387N8L/
CvYoD4ERidCEA1AbZbOYqIHEW/kLvIkam56xRHUL4vu2/GTQtu7ooDfUyV4UNjcCOCtC6vg1e1UR
12oe3bECjmrwoPBVOK0FlshYmegwY1Tp3K39oBEJVnij6TkeyboszWTVsmELHtxSDXT+o8bPnwCI
zKeLML9v9ynLXHGwuPhy/wcYRl5kIP9BYXAdQ/1iw9L/1DzYV0OKxwwUZnHy4OF/oZLrytgskCjd
aoGgB0xDr3wr8WHISC3WOcI6j+xnRKYZbCR1Sy5O64TCRmCYKw55IHFSK1I5kFYjr4s/MNRAXBFt
s8+8c1SduptrwDMoHqyO49ObypyPeNZ13gmWMBXuZd8UfPB8uLfHHHbCbXtgZ8a2iDmFBGuXljRq
AWOkXZAQbvG2AIXkkwbOuvZ5jX1SW/kCaXIJVHpeBN/BpWAxEuSfNvDLzAN4Q1ykVVLiXUhTDZnk
QeCALiZ6BH9QQqh/QbosPl7dUEg0cxDP/hvpqhLH6fMBDA5kxnShSR8piu0uwZXqYQp6ebHJJOVV
HN7PYgae41fVI40YT+CZwjV/amz6Lb344zv/1+/zB7Q89ppdXWKg3cHhk/RIbM1qf2YBuQcIyyOG
PisVhBGiOsPNvyr1u9K4K+JvczilY6Bfw8wgzT5IG4G8AxgOGTlh0xeR/lJEKVJ8qwyvB7yhTedj
trvJd7nqstFaYGkfDJeozitfr8L4y6HADJhPW43FLgFSN6uo3N58ygjadR0HfecpPXOmB2ySSzuN
02SdHnSPrRKBKpzXhCxwV321gCl7IDukANfo+tB6FWnVhFS/UN+aqdsuiyx9wzpU8OMGYVOI3LKT
3/X9ujBXsEBm8ZbDfU4iJvqoT4/4bNtHsK3xcxI6M7rf6tCVB5vHjrskXdkfcoL1yNMZAYuHM7Gb
IjnxVFmUpir314y0BWY6sC4KxgAJyVC1d0XxkI9h6tzFpVhq26YvMId6l66wE4PcILwk61titvcJ
T2eJae6N6UEDDLiK0SCewY/zHfTkiCL2ep/VO6SUtb7B9ATUA18c5/dF8XptBbdVE9PnTiMseelV
UCBnJL7CR8DHrtty+XBeQtBoyzAjCezvJFbDZDN5DT/oqf6McVo4BFQnyKlo8ETf/KfX5TZ3KpYI
Hvx0W2/j0AiUTDSBwaAfaWELY6a61MJuLzvpML7oP5CJivoXUcmiGDPIVJDRt/yZ1EQwjVnH3XK2
3VY5yAEPOWGejltrniJ/NWCO3UdrBLbyyKfeXQMDvAS4cF61DN5en4Gm+pdfZrG5lvf1ebVMuuod
SRLlN7vKxQ4Uxbtxgr2zbbHiqb+k2JupGkO+7N6ugWmSIOEZ9cqC9i32xC3M6gcPfZCgRJl29USp
8UGTPMkISUK3NlPYI2FZoto9rVmreXgB73hGnNsH8BzZ4cbS6qxZN2u22cQ4FONOgfwTydYgYLPh
jCX3ymWXpYGMv2IQz0FJQpZbLoRYvZqTNcjQxGJcmgScr+tzYOshWNjiKrnsAcxajPVowWNvUAJn
wJkM2UZ8v2hV5J8C4Fq5bEsrWMZf3a2AT65eIs4fThaOtx+OzD8z1P73yfnHV/cHqVJifycTiq+O
FV2M7wBy3Za0Z3CZ8dt840oy6c9FHGSxcRJIMAnA8zMQvLQnkkcrdtcNpwk60b38kH8gw+y6oH/t
860KioZ48OLiVFC31++bFEg3ZODsjoayymsxP6kfILpk/JS8GPQQ2O70smwAJTvYa4t5yuDr+YFD
ot30v9cwjyp+MIWbGHnUH1dETAGyNE4x9dV38BfyzVWC63IiGK/xG5BU9tyRM/ZeyDTMweKUoNqc
C1zRKUiSwebqLd6T1sugpO84zyVw5y1n5TZ9hKnmer2z/e434tUJkBPgr2PGVk3MTdR6zvEcmphW
Kv49J33LPTPNKyDRCOFt2IVLxPJOlcr+uiFGFYMcn+wWPoHarTHM73hkz0+6kHbVNl4pa+O+qzbG
m/Wk/a+w0TxkUfpxwBZQTB6U+E6nFHc7e+w6NOAiRIXpcOujEwLNxJ/1ETRjM36kq/TF2VWPVEJH
mse243X722MV9ULbIwyiOcUGdD9jGE+8Iri9NGG+w4gaSJG6SbwhBEVbwZOKJWoVNjHI/eqzOuQd
R6Urr7SrO3Dylv64Iefa40OLYkpzXevQeOZmWvFQ3C0DsRRBh6zzEIE1pRrVwGTitavby0/qWaJN
//b9W4piKYsx8D82bmm8UDMoJ/hmQGS/4cBAU5wagpP+F3c+gZXdgisLm2EcL857u5JOkFXchgOA
X6T6ku0iCehKxtMMyikGCG3D7heyudv1SZV8gpggWqRPANHyYL4jF2sO1ienx+QiVipZiXvI2al0
FzWDbIilFW9wkwOGFP5fEjHHu7ZMTPP7NfHax+471kXKQUFSGOkPA80pdM15hrSVwnmXN4FF2860
Sk7XfMUuKI+wuDon1TIU3x4ZootT/nEDRAKrSX0gOcDfd+cdCJBFShreQbeS7lUhVdRiQDTunfvL
On5Uo1uzmxcYpDn7fbsekge9f+FlLT7gGupkddH3iRM4004m11JYjz/Myr9n4T/nJoWX01RtS5f/
k8iXxgMJ/SUkTb7NIXqvUUALB9mS53ezxES8Qx9SDmsdMQlLwxiQwtuN9+2wlyw/9ugir3i5/Iqb
5co2kPxSGFFasC9R0QMch1kZTRbrOx8+2zEKFRPSEcoAKzP1ZjImb7iTfR8f036DcaDWVz19Q5TJ
vGaVh8nDJOhJj855yGiGn5SAM/SBqF4uEWdE6xGynOSAn0H5ASGY+rnMi5MIldXjgXsY7AwnAHkU
PidjFzpiomYIuSQaj5T6OeLkAWQDi7n1mNdhwiu4AbVgx3mkcXVkXKzEVQ2N9/4uO+mvZsCyBqXh
PFrbflW/0UBS7n6SSPyZkPj7klh84miMdcvGn/XvuXp2ztQZSxROMfJs5WPuEE8Th7rHasu16tWb
5ZQpoum0FDyy/ME6Gc9kJkY/PBh/HTT++YssJPzn+zGrkx6p7P8jm6WXS5sHQw0lWES/CfKAYlAu
qxqli4jfzmhdQEt5cin7oUfkM3lGMzQLZNEtcz9ZfV5zxxLDZ+4vKMEbiGTlAeVzdZ1VF9/mdGJP
wNp6XseRHCXM6QF1FYy8ncACwffbn2yW36/kDWCTIhqz5U9YND08oRYjKZIp8+Lqh+HjtssDBKGm
a4P4swOj93F5QXugh3cIYxAGzhE+L2aH7DM/mpsyJItQU9hiXR3tTu81e5tMeZWtPPW1XzCGnQY+
4DbrmxszaGqvUBQdArTWz5qVwSaIEwIampEJqOL3f3nbtA+c84oAnXvXPKKqf1CvqH+oz//zaPwh
cKdwiLQ/i0eDWD95Nb2PwD7fOJx6DzEWhC0j9rEPskfz4eI763NQhuw5K+m7h+z7WAjInx6Rv5zv
LH4mwdwEff0n4PIyktTaDTwh9XYWjGAYJpPQopeOVzv6Sd1vLNKJ/xxU//hpf0xPxtBUmVbz0/AX
MfCDRaU+R3+87k7L+jQdrzVPR/migH5xtSaeoruXcPDPIds0zIJLi71IGbDWzr7/AvQRNsKb+r7k
+je4CzZLdPst0J4r1Fvb3L9tYPERdxoRfSisL5fT//3x/XWD/ufH98eb3rVJTGpmvvyFqqPzMD5P
R/jF5nHaV4VQDwwq6kl9QB7Ec2486cCIvtyGaeH/9NH+9sz/56NFs8I9QBM26dr/ftXzLM4nqowc
UVK1TT4nCj4F2YjrvMZ60CzCP2FCdKfOTu+Q0bhEMj0u/GMpzh64/E2htNqtTVfnvRDNBwnEJgA5
Q9gn0S1YPpLIsN3yJH8rovUS07ugYri5JRgGbGcsLL4BmRA/L/5UmHhZhT/1z9l3ElZk9/KtLMg0
54Gc+ktICqFrHt2YvXOPizx2fnioidH/y3Om4jFS6QSiG+jPaprWGhTZTiRbnEsuLLGgVRUPUbcM
7Q6HA4EXS2gtvxkqNaQxDvQsXvQk86gxWmF7W1QkTkyGpqgzIeleRlJxsQcXYcOJeB4f9Y35SVhA
B74UAB8AiuXv2nP5jTT+9ovP03prjDApD3r5DAqpf6Wv0J03ul/tjdPt5mwRDOjjsWifURBeh5Au
OMqo1bAbfDuHC18ZyXsBTuSVcqDwTw5Ve6t+2ofb3aT7khYY1FsQ1+Ypa53ZZi8lLuLjAdbwZB2R
w3wVHq/Ot5Uzia3AFkYA4phIVM7xpZeVm9ZZXdSw5+1iuO6DG0JIFgmmGHRp1B5YQvq68mVqqVc5
IULylB5berrO1zB+RBhuwsoHHWBhqHN8Q6dxh6VP8rEshPH40BShwhA7B/O7PvhqFXT7EXBMFtzs
dEj4CcSZ/bSkWhSodR7z6CKQsSKrBKAOzFD1Cpr4wD1QKn9xRYMMSIh+P2Iv+Rg9MdIlK3QkYzNX
FXq7eH277eTxuR33yvmY6O918Rn3D1cMg+n6/AhlnUTgaINnNYGsrzJ2kMZjoAZSvYZczgUOix/2
RGoN/vYIOopM8bhlqLL5x/uYxG2OjZJHEJkGMmEn8REhTY6nFwIbxHAB4Ab9M89Hw0ReiiLn7CYU
inkcdJr9S4ZbHmagZ8wJm0x9baD+qJlF6C0zM/n2hS5aL1f35ijTbbXHQqpeV2PGjUfL169BQBbz
f6wswiMVQTYdyaI2bFoDD0kwm6aMLrGh5xvsRxpw2LKvHQEcd3gwzvn+jAkX1rDuH1q+oAYHhcvA
HitrxkGRrWVqlammrFEUwhE9Mxs0yzzgJ4pYmDba1IQVoQBd7jiLFe/UVu7lrQj49zWKHgnlN8HQ
6Vd7AL2GCtZunnJbzZYHaIpwbEhduccz4FL/CqkvnaOC0RtcFHYpD+xyD1u5AKty1JRu9YhhJck3
VJ67sf0spSfQN53jdUR1vFApzo2S8AVRAjXAdDrxBtPh2y6PRA0G4qGKzySPyiHKzvLzkQPUPf8O
trA7D6Hw8FWX2AeCuLufzxu6mDoMCPUhbl9z1HPIgbFX0E+JfA1UGHg5+ZXkqIs8+mRxZwwKGKab
RbOPZP+GDgrYBQ6u96/rK16belUUvgbObwXktZXLaQPdIyubYrxz2IFi8D+/QtKuuQrcGPDfvKMN
cuqihJ2leYv5PKn/4z+8fGZScJXvWX1zz6pg3d3LGLRIEc4wn2Q8nIUsu8XggdhfYQuEhQ+18a1f
WRbgWeoKt7M8GJMLn6gdjjgkwptFAx7rPgoj+TFtHqZpXT8UobGDFGqXqvdVZ67N6/qmufV3v1WX
XtHw3O6KdtdwJl0eLlaw3OHL9Yz7gFXjYvl81C3aiQQFG9KwUb8j5llNA/28NliRWvJj6QajiEIM
7PsoyuD8qLBzUOgtcDoPR1JsbENodB8MWxM9iB44mUDcPczwyYjuFxpXR3N0vdMxvufkB/PmfVVn
dI+ihyhCtt7wIgVZHfX8bkQZruev5BxRezdn60ygXhq+QLiCya+gDwAijRWYM35Lysh6ZWXIoPi3
N2c+FBZ+iVVuIgV3qW8FCBuCW3tISDOYvWnx7PjDNVwQr3BRIsX3za+cjBWoityt0ZmV96TvGo0r
r+V3NE78kNRDxzTeo8LvK+za9yTyWpnAuFLRAoYi4ix4mzDla2T7DS5W2W3O3Fj5oDGQwXA6ZGyh
FnV0f0JUUW9QZP660HWoiAa0IQvMN/riAGBusmerKzLikduX5bOEQozFF2VdhtWbIkvac/3+DBCt
PwC7TexNbX2GoyJ82JTFeXi8dWu9gbwt+5tgQ84sTG3B3L6TZ4XLPTtV5Dh4aFhn1NSUy8TP2vW+
ua4SA2FaaEgHuVvl2Rj07ECIaMYQxSiLUnWABjwH4+2bHHEu3ccU3JmhYhkaAiqBp1g0T5fSx2+i
XSKT2GX5Xi19PmdWMNFkP0S5/M7e+3OgUh2d3mq8hoDFfyBfqt2VuirhtKPRW0X4i7jv7FKXlfKd
7VoaNTl4vlOwTgWmKerQVvVrVHJkXFVoXOVpx97rLBxVVuDbX4EJxQ/to6UTI06LKTWOsAiivDwt
uyBnDbLG76XiDs7vetLG35jY/z2sajg5/zN9A3zzd7JUgirlPzI9roZ91rOc6fsSjDhVjI1+c6FI
pIfhsXks/JaDAQXMZTO/ZGfWVL69C+JrMc8eiBhlmuOhCEqUSL+cw097iP7X1UBjbF1yTchC/DM1
ZiZrpExz5tf4DVk/syufrzGsMzb2ZvYsdYvcVEPlb5peMtP4FynzvqoWpuiKtK5H3uwOPLqOC0Cl
9a85RMZ4pGN8TF9z1OSUjyW8sV8xg5+iIPaVThflE982F+4JEVnZvZgSy+olqrJmmw9osklnSKaT
o71LdUQFrZq7+oNmrgGWujpypi0KsPRGGjiyEihiBBCKXwX2h/pC2QP1F+mamNYjPHm65pBB93Oq
0Vx3O2l6InoI4d1FWZNlseSXX8JzJ5aCTjuUP51anEn34pWlemt72ZTdg24cjMv3ApHA3KyM7bzK
WHgh6X2YUWTsQG3WZqhfh5f0m84O3JHZnUoTIFNaHK+m+dWOyRwIkgyFAMWEjzbIZfkAXqW1OD59
ZY4mKlWJtyh2tRZV0urGj1Y3dYd/bis3AU1AA+pldqicVmSkqcVx0gKuqPr6jCjLnEJd/UqRoDuH
SgkQTfUceNfgnJJT+0Tx5Hn+GlFN8uND1gDmL8UMFC2AICo95SCx2iJybz0MnSpBHtwsqGrSVcdB
T14BJwoDRSV4W0buc9S3rw7+Q2BngRUD6eF2XGXfZiiNXs9Qxw79AMKkBia3wkmlhgPOiiMDZx5/
uBWdjUjQP3NicCMhVeHTksgnRv2INHFdh+a+EXOAUqzbDukzdEN5C3uEIHfThpNH7daEF2UBtDdX
V05Hgk4fJ0ch8omgGAKr8DCAGZ+Uevkof7ZDwFfqn9e358m/BGwcoljzz4HCEm4uwrHc7nDZmiFe
xO9miwL6+exjXgmQddNIwGjwoFJYn0SQkx8aGer6ohvEnPR6eYZOgNOJ0HlMwBy7OGDUMMLLexba
h8WGO4fODp56ywSwsCn6BmE4K84DGxf/erW21mO6te7U77NfP5GItbl8ts/ptjiLnExC0HiLj5x6
c9xci1IVKQj+3usRAaS0G7ccD4yClm/h9pkEbsmvy8EM4SAjJ0qj9vkqlk4zJzDXyE+Q/264UlvP
vlfusqPx0EQL/k8KyojLlEqy86pfYWSExeR3Mj7T3fNAbBUkJDfxovxGyHIW5f3wrbyjdus2n7N3
9ZeBtSUIHy8DcgyxMBL8tuY9Jb0okLnne9slfhTo5xt9dNw+TFAvA75l1b9w3c9uWQr1I0Hss7/B
/M2fynRxNV6SoguNW2g6hM4+jDHbMk4Fs94NzVECqPzp6PsrGUlYFg5zeJZlXfj35q5mjTOPKU+k
Hja0sXG4vdvvw52yoiM1XHxGAySLx3dNuE7AzvLDqqL9ldPSluRiRwc/pjzx37+A5Ay2VVVkxPS+
0fs65oZA3Lym2MbqKTEQe9PazphGTglap6Ct1jHSL+twLjGuR0m8V9Ekl0GBstPHn0F7R4HKdBHL
QREwbTKiar6e3cu40tAdp96MS5kSuofS8JJ3yKHa+RySjTmJubmQZ8JhMweMQjWLIBZ5tXsqsZkA
nMJjlyTVMUF5xSiMWQBMVm75DGCYd+RikAnDWsR7sO2zVScHQ3OXKau0fJ/wsw8rXQus+IPya9Sx
hOtzvYyeFN8pM+JIP29c1OdlvK4jDLNhm+8VqJ3B66jEroKcG0nYuDQCjW1ebpF44AYilyfZLbJ4
v1hXoZG+oLPqQDc8i8uAFa0w9pdfpdDYXedyq5seCBaSouI1ybDNONRBA2EOfqHyrD00jnuLNxYc
eBdAniiiFggQuMr4HHD9uvmnvL9ygjis2/dLG+Rsu4sEO8/vob7MAOy1ASRIaxJCemgs5LqUuPbp
AeXkIun2aD5gTftWA8cQJEQVnsnZ6l+LSC69mDmzRCZ+m7j1jZtXICMyBaAHThveezq27yykiUIh
zj2EGijX6GSW6R690dJTih1e0h9N55PARtBVYUIkI5X3teuOiBowTLadhQ+76vsci0jP8siI5yi4
AbBDRFazyVAdnu+MeK8771cAJri3rsHngr3nUJ794rZHKQoiDYBW8RWTSJ+ZEQYF/jrFx/xV0cPZ
PxAvkK8v0sqQjpl1f2kCMz2htLsAlcQQw3fTrDDCPndGAMk3BCBQGHR0pMD+QGE7D6o0rmYMF4qP
4L4r4NG3irkim1EbwENht5E3DNm6IXeN6U0Y/VYfXgv5QXdCVomkQwiCp+ZxwaAnSRDGPuHyh/k7
L8flgxPyETCrjH6NQF3xa6SGnnoL5nKdEfLjBKp51xQIWB7GFRQboEeFMQIqmRsWAbyfrji27Jpe
cz+9YZ1GNIoOrQvTKcKgV5vUBbpZJmyy0jhbwa43tzYcsMJbCKWXA7Sqf0Czlb8Cbf88OhYU5B8E
g6NU9lmZODowKOwXX6xnfUATsUHm4kpJRZgXAUlkz5g0UzvKM/iEPMhCi6mIYpdPeHFfek8Rr6LJ
RoJdsqMjpcbhYPSeecq8AonbVmPAwaHgL4/7Au/qp1LDrexWWJI8CxBKLAygz6YOuKB9wRMxlJn4
sGAUbKHtFqwKOeFwjziHpxGFH82HLev57cgIBk0mBoZKYQ/fM0kArDyNGB3qEdGp4FL2QDfAT4zd
KPoKb7qbs3OQm6iNu8U/FXHd0E4ESWVDdCJIFLfk1PFZh9mMdpXHSFiHn7ydvwUqfy4nmm7KuqMt
4/Kfyq3YUEazsGoYPzJEvov9Ah6Z1JR4GGfssDlMYCeuU+44fTaJD5ybe/pjQ+3acNcWe1nddP2D
NSVux7mnQJCct30e8tG/t7Assquf6o9F/lhSuLMo1ORhM0U5qiD24xL/Olvf/HXGnP91oYEWvRFV
3t/wOPFn1rgqcmSZWW1lOc8zniA7KHMg5Dveo9ERyU+V2+pffK4QF///s/jjGUyTtJfVnmcQUHBt
Pzl3TYTrjnV63MWCQ3bbvY+Btsci4E2PXfhj6vBvuc5/vgxialRHJf/pP52dw2ydJWLAf38ZgyjM
gMLqMgY5CxI0OfjumEIqEcsn6nyuGFhRfgpW/iYFgfOAQgvsrdVudO6bG1jBEEBbi5Ep0trp6etZ
ptjeK6gMkqPaDud+rVuLcqu+7Hqt9AwTP2HAjNrl/sgxgbsqqPBGIxghUKNgaEdkGDbZFpBtxBlA
rQy0rjfQGt8tziBaKyxfvvCgAxfXu8xnzWHEQ2zRqoGNdhxAnHNyAuRgbb0FFpcFgP95q9P+9rKI
NlDeI3iT/XSIElwdZSouiQBQheRA4gXHhs5ZF7m04pdGaAFei3okQKwJCKLuqm7PqlaAfC0oYNCb
iPvAZ2GNK9yvVNnhUXVTBKaALBNyaZUBfoVjNkl2y5iaAyVvUFmcPdxnXY3sM6Bsoj/z0wUya4A+
QPp0enfohH2FdlD8/g6ojTxF1zH/h7vzWHIcy9L0u/QeNdBi0RtCEdSka9/AXEISAKGBp58PYV02
URFpEbNus7KyrMrMoDsJ3nvOL4PO7d7i5wqcgejHju80dk9uQNBa+AuS/gqkvb4yer0QDAUrvj9p
68pnMo+WxvUF+Uk7B2tgPuO0WzGfx/yQLiQnJ6GAXXFcc+G0lAk7unoYNAyu+6uymVk9yHS7k+Mv
XlqipRq1PP8MYCCK7SV0JkbhLewi5Nn1vkdcFLnk6dkDwvIAXT73M3+ZWi9cDKN25eyknus4dfdD
+UBGQ98DvdpkKLtDuTcIIYk2Kfh3Zg+Kg8HgVu/TfHMN9zJHWG3PyZE0mhLRd+elhBQDQvHMVi4b
4Ng8GeJHNe2gUfR3AV/MzOfjKrNt3s6zthVo0xp2SBen9GOUQFrVoC83c7FJr3uOdW5iauqogPPR
slfb0V603uVRSHF3ordfyw290jttPEv5VhrecD1AuFJj9IjYTdsIJJBN7jSRi2FPoJf6nkpcG61T
nLrm5HDJN0UQ964ouu3N0WkGQ0IT2iZsOgv5zWNP1JTNTTgyMsqKq10+LI1VGu8uyKy5NrInqzyU
4b6vPSrOBLYuEkj7fY1zQYUsCa6Z399c493gHmVLvG2q0Il7vrx90Hn5m+QKlacMa8wc03LT+y1O
uI5OBXZFLB5toFqBiq8Z9U7kaw03iSsQvMTMpebejdiWyG/zDeLtRWPJhA9yUe20yKNUuz3G6cfQ
HkbApNZnFEwbp+wdToDMtE3DS8gXBZbnnkHuzheU/+AGsWXlL+qBX7Puf1DVlKFSTv+DGP4hDfrp
bu/mMVFNHW6zmZD+0Fe1t47xnu/HOUcS/cyEnnrR1wDo97as4vMrKpMn5Wx+qN7teDVX3fZvq5Ly
T/yxgg5NhOJEjvQrJgedUne48/EwfRvPhDvKtOG2R8gJ6LVHWEp8gHFIshMbIOALVqPBBo1AYU9D
Z9p6izsG1xQcHsYT4iDehZf6gRNyKNcYdOGH/3ZP/1idfrsafvqBf7mblKqlJCAlPgxIyE7Ww559
BA5R8xUX0P3/I3z5n94hlRA3g3BgSKkfUqGfPrSo0TtLz1sqB5zrW/HZ+dKTwfzymNyLTKXFl3kg
AzP1/4ws/uMY+POr/qIzEYtB1QaVV40e210fIAgBRox8rJXf6Dzp/vzbk/BrpfmPh1NdekWIPjF1
EN7/HDylq5j2Kg3WDlfmK2foxTgOYJrTQ/IKSnHG0ADNGYFZr5Lj3zZmSf1t5FBoAFc0lXTk5fWt
X179OnaWlNb6MnIUWJwa/Ib43LRLbQZJdheKfog4ijOa82JkCfIg4vDVg7dzSwndOcLayUX1Ca2B
3R1/16V6D1O/LjcdqBkmA+Hzlp5qTLfZs0y6XLcXWkJZ3SupSAMgkM+I1o1ABZsfyBx0w6rCRdIt
iorRQXAHCbZEmbjseXwFYgnDqF1OXnFQ1wJ+eZtr036aeN491cs+pnVXueIKjxSpZQ7/9gEZ1dBv
k5qDD3SS2Vl7rF7L7H5Y1w+3o/UNmZiFm/C2bivb6B6LcMuQrK/yAwNoApvmQomTHDzJa+VevSBV
TbRdQmV18yFePX3wKtkjOpZepNzJiPrCuIpLL/WFccMmSTefStbFQgI7oAPoQ7rQ7TbDts58tpzi
zAk4qD5+vD8/xbL4m9j1x8dqgj4Djkuy/gtne8sifZZbCRrllcEMnWvnl1BQ+FOXqIKV7i9TpbZO
LqzHNhomE2Y/RZ+5AQpNWAMGF9tlhcvvuiEBBOFdwh7eIIJwpot1r2AMZixHZVE7oDxSSMvfuuGS
g38llXjYEF6np3vlto5NX4reVAS3UQNp/zzjSOKpwDs3sds5YPa3AxgmwVtYqHGrnDJCmzTUsLpy
ULjHYXyRy4D/xp4clEHpR9hcSxumcrmFB29R1lwfpEO+6uCODuZKfmZxBA/GuzJrK1PbQWFm8ykW
98KV4pJd41whxnJHM+/GmdZENASvY/adwrBZ/UcxQ0cRjeDUj8YrNl6JNw9rAgALsRd+c+IPmxm/
BV8/YssjzwvlmYV680Ul6Bl/cPJQYbIrT+D8JPEO2ofp5KsEZegUWOGpn/DsbRQiegFGGMrqADxj
MrjC1xkc+Kr/QrdZhg6+AnLJ4JrVLXYcbSMrewPvNOGFoauDQY13RWerlb3UV5LfANOFwwB0hRk6
B+nxw1tnY9pHMg71S/bKwBmKtVR+U7doDBsgTu/6Pr0rhc2EiSL/zw8fimpOrP+4KpaHT5N1FQGP
TqPfLzBgd02T8jZwpsTBtSGFjdIpJL+D7ABeZgOG4HcZ2AUlPB4BPlyVNlc7P9ZHNd+Sr7g26cW6
OcPz5OHyS78JWcwizGN0vAxeQQoj+ofFuOvwtA3XAHxBVZ5D+MewJRTAq9RD2HsWjg1w9Ttsd/Ai
1n0FomeVu3zAZfBQqnv6G8BooMOKLbbE24IJy1iyg1hxh9zXGW5mNKRvU7zXE5pRV7m6Vp5uV/ZH
2RtGX6TDnfVleKoM54qPnVNoYNmGGonX4kiL71qijrFgNXmRr3cFOjS8Z+IjRyhJ0auOUX8llSvF
Q2XuicQFcMb0nvbeHmXsrU+W5CIfDnFyle6wDwe4XwqTDqXs0SRPXpeIUXTc6o+GBVO+6vvPmuFS
DshL7PU9MhQ8gImv34/WlrFYU7fYQGX9pJIXidIJzTHynXEDyREbfF3tpnzQzmwmUjBOrp55wnA0
+HKPvtzaJk8why0hJzxk07SKOWRr5lW77og8Z35lwZseUyfgJeKnDq0rT6Kxs/i74qkjLbrYKsYZ
Qz/uvPXNpAPZKYsdYQfyeA+RxSmNEn3wRcUWfISvRnbInqsrRMVKq3fX5BWwTJn34zclsP48+Skz
LaHsHSa6zo3zQAeFDdGGgdZW58T08Vwn7EyO3CE2sseOgJf1SHBl0PO0IcFRmp3UPdzS1wJgKzkM
/CqZtziWmNeLdUKmS+xp7J18qIh1hT14/PUglJeOg4bYdMNrb48DmtxYuS4LDDxPjO/qbUBxCJfS
BSRoark/NRtNPGeIHCiRZ690Kwuw5dIRTwCAIfvRB8EFGjD0kcgmWwYOjm1+zgFrLTvijb0zJXR7
wyEpdgCorN4BZH/Bt9xbN7HHydnWXEAb03Ij8nlYBsKvuOcP2HBERCNxrb5lkK2HWIwSXHq+H2R9
a4WeqN8blOc1p4mDdTopUDBK9yIOn0IfKOYuPSst7j4YNRzNJmewbMsOImbsrgLSisCEniZwqeSN
SjF7YHDHjchqa1OZrruq5hgIPWRC3lfFZ9WclZ3+RY+uweqh7wmAARC73tUnZcu9B7rW8Z26H5/7
D7omTNHml+2tjfQ5THwBluvTT1+p1m3MdXcfWauEaioNPhOZSiE5U1q5ifJQjjivEVdXtyA02nNy
u/uraeDHPfnrUaaTrgyfSz7vb+URZSZ0xSymoZPX6+5HZsw1tJVipxvLCat07sRSL5B/ld91IAsG
ySXhWjkux+oKfhlcm9kdeiwmiXpWEGU8SqgC5rNe7opqzcUrCgiMMzdE0wFrSMy/16MZoauovdPj
O2WR04oZ9mxCAtYZ2UlkMCJjc/tyjTAcqZ/JResCBdarXg3yZUEHKQwIP8IrD7+b2YQLkgaFdma4
uVPMt2bVu7rXflnT4q2D2IzS1xZ2DbCjpj1xmZtUR/QGoj3tfl5PTDCLit1rDGyeK/O5XhGcAApN
ithKhJWyPlvyxfjLTiK0Y9FV8OVNF76zeJQ9FkGoFoR0wNb0VCyDY0ICJxSYtuC4bbol15ZbD4k/
0tLOQiR1UlATo/jA3zAFGPmjaSs7iukSuUQCfMov0iJHhKqT27UBZrS9kazLVS+jPUicyfQS6qxI
guRknf5ytUm/aZ652X5+HJax66ed5EqBRRuWYDwjFDQdSJAbI7IRlQwnREGrfIvJHsWxkOE6W3El
/flmlX/cnL8/jhYGCVPUrd+KAU29KdSw5/XVPb/y6JA7sls4q8xNMALju5PuQtjZ1AbjXCVeCP8F
GOWpBPdxJD7gfFv0dN68G/x2RxARUj3uoWTLkLy5vYmbkBwR1zpqMFOxmyN25AypT+GZZ49JsfCy
NSq/dekTFP6EXMGD77YJENloa7I6wbpTB1nnbPdBHRBBwqxhI5PZ4jh2EBwcMD5cRvuSbIZDcjbe
xy03OY5i0+sEp7wjGyVgolpiCrRztb4GEa7v2VXcyu/eF/CcsrCVr1yy3ce8BQz3VY+cFeSa4GKM
NYhPPGRRV4AJoLIn8xQCmgXMiMv/I7jDQ8JtdIyRkhESIQbXgOiYJ83V0OwodulZZ5zoPbbZFzOw
7OIJC7MPL71Rj8sfa2wAhxlSRSdefaUkJ9Le4ZWnK0APRigbe/k538vEVk6HPaKAyn/Rd9Y+C/Ca
rxfjG4lHPuUq+Rc/8Yu4Fj7bAq7JcIZNdMzeb252IPfJKc5WgEIKRoAts/SmNdqLiDSawZ4u88uf
nyXJ+kewFyuUxO5pSDqk7a8PczXlUtJbTlZ7hbRb2tg51a6+Sc0GIhWM3Jb42BfHvnZImUlFwana
dcSCZq2GykezlIIzyJQRdc373N1I8XqsaVFuffQuwu1scJsNrrIMfcW9lpOY5UwuyZOH8pFkE4GE
U7xXjkEyMWq5R0YP+JTbK6Q42i6ebEbkAJjwPDvYIfgnXjukBXm0Bcccn4fJTr5zACO0DmL9BFBF
vhcoCq/Pf6vIPAWyDgEbzeOMmECoN/xMbBaSY7WLmC49W0vSaciP83Z9u34j7lqkbYi0stsBFjMX
0QZMXoJdq+UIfmR/w6jaXKZXwLzZJfW28Ykodxpsf9Ztb8SX7JB/1jvtTtaICVv1u+s65eQlfOEg
NWScnVR02W0w+AKS58hV9a24oWB621Ehuusr8hYJTeArqz2q5hrR5Xvzbtr6Xgh4i8ejeVEvoM6n
+bik8Uog4J+MXy9LsNJ4Vj9oCKYUiruEEPIHQj5RJ9rIQO6ZuFE8aVeHCXWd+izb4IxEluBowZK6
uR5vazQGZGhfUbcgs3UQniz8+LdubOXv9pNlPPShPdz5CYgsdjAZIyZPOJK37cnSQYXR562SjRlc
DTe9a7W3OvRRv/BJI62xKsDM9Qg5KsN33Qj1zugB8RIw+nIF9Qt/7pRf2CRA+pl6UCiicHeQfmOz
3MR+97SoV6bH5UKD0WFmKLySqHTEcnxDmN8dmLSFGTEXVXx8QsePpA/1oEuIFrFtSTAxhGGJgi9C
rb2zNtliTjrNyR3TnDvRHoTyZvnuwgaxjpN58YLzbsFmkWkc0L1t5EMBZzp8FJ3fNy7Llygig3wq
0WfxqaAHxpK5Yx6Bh1d46/Euvscwzh7GOBKCGzdh5UNvMt5BNZTTCuUfW9pkLNqdkGeVXTr2UDPS
XCxjOSbhHn0j/za8Eyo68sA/kOxgZkJ2vtR/2QkqHWdypLdBX1uHHpOJtGmtjDUCuRG0DLGd5sOw
TV1YXYKr8Rm7o9eJ61DaRxLkFTuGtsLZ6kQbLEln1msCfkBFYB7p+GIZb0/sMZxKDSElgIge/lzU
dMp9S2RZtG58Ep7IdivQp1JZfFky6Zbvgk0qZttsEQn/CM9CnuyzIGBcPkG1nYi4gGtfMcXa+VlH
keKsMTWLXtOguW4wvQDmrbsyMEqMhY/GdMdvzHX1RZh/hfCGExunCdxXSd4MqiDi/21IutMSVJWR
EGnfHswgR8fDb/CJz/xrarslQ6olozheN+Ub2dRsc7eD9SmDeaDK0Dfseh6aMvxKyt1kW8pjgoWM
84sbNcvvbtmaLtEJ/fgSb0ePsWdaj4RlU4Ea49VFFz4fmJEyfkMz8ueEXaQgWqPyGhTOCFAJLyTd
zyWl48az+m3cLaENiwIi9AtED/RN8QxIgYJEqsY/ML3HsDOLv8++dhek6skrw0/lX0lFQNsPwLMC
A0Aqo1un6LbmxNi0rZ837kKtDclaMDeEb/Zc6gtoKOZb1kbswsl7gx27epTfs+s+HLGBvIGZYtnE
L9MrkHqsoddHTSAjyddqPCxk/FL4ZseMLSuRLOJIXvOYGhjRF3U9wu4Fg2TyA6DgUueb1BMthh+V
U5XLoRceGk5DDO6Maq6OBsyZka4p2/CZwww7r4QXWjrIhMMB+e9ay5UrB1tREcgUbr8TTwdVBaTU
S1sdSMcZSHRc/uik9CG0BjRRXfWNHiR7kr7qvYHC4cZISril5SyAt63wxvffgooQoyLQZ7t8pfqv
OfkI1S0rExwZthYUaKzCdkm3g/xQZC4hWROpBTi+b9x4dVDjjt7INuOPJ6Ayuy3B4Vp4zrRV+lIq
m044weR1C++yqowAB951WmdPeX8PkGnDscvGJpEvsnRJuPdJyLH4KXdgME/4m5kdULtv9QI+0RVN
+7W5rrv+ErMJGXaGCqjhdzhJKQwF3QJOhhqTbYKTwNeep1duYGI0ayLsgIY5bxR3pEKZBin0yZPb
DLv+ob/QGgCImyNC7ojplV+EJaOccjk+Jo9gww4yByPCTi+Pg7L7IVgWso2MvgNdxtUvlS0Vashq
VkazQ21mx7lDYlLUrNuCZjJ4UjcsV/Ip+UL5xSy0i3svynydyro86GcPBSeMJWJXPi+zO2jROk59
0VdfF/A44I7dpoFoEyHA282tu485ZekvOCxHeXao79sd7VNE4fGdl7b9utzUAexqpNwn68Jrvma2
k0Wa2O/QVRZc9+i8/WhjcEc8jWsDKUVxSGf+eTST7RsOT99wseG8CfWeH2ZNov0GzfNEMKV5iLtj
NZwnOViMY0rM9wX+Tlhd+WoCPbNJWDymmIb30uMV3zv7KbmGYNCERQGQA16e8BhLvMdnpEgO/p5Z
cwnjG0RM0V4d+wpmDIkPSrU7X0zWV+OpYj8qyfTUOFcOFJDCgBIk8C3DKNNjcZzlPWgmktuO2FEP
DgyRTviGdFPls84exsgnoHf+4J01QD8gJEnSuXmE1I79IrJDt6WBJGXo03pyCtwBHq1zuR8UeG7B
XpxfM+0VCIy3jUCF2xF9KJMVwnw34rkg6EFxxmsw9UHGr8TFR9qmm13QYPHvgIWnF4I44ODTzyvY
yLp6n+TXJNyFCiT4wDVx4xPhSe0v4u2gaUjk7FpmCHFaYUPC7EwKVKJvoZIHhaCH5tIziiHP+0BJ
lTH0vGv9eoHEiKPT92RbPhKGfk9iDaeBFkTHEdCr8vqRtGUIsbu6IqC9ilcxxtjcrz90+seKLxVb
3LAb0NXxm/TSqix9C4wePdvtSzaew3jPVDC+LBoa9DQx2As51yD19lV8JifEYnqHhsc6D8/BzqI8
zRgaJoYYHDTEvpyulScx7iQk4dl9sxWIGp99GSXQoilIXJMAhJsbCY9TuqVGJoZGRQ/6Rp6ANjCJ
onQu39PjvEYAwfclyVbACVv5o6VSwG9eOsfY6J8ZccR16LTSsjNB3HPEvLQuYXrEioI/d9IW837q
X6fnMWPNqnKyGpWOcVt64I0pD/QDcJV3ZyzsUvPW4Y0cn+hFC3vi/59IZLP8mXIJdD40G3AlW7fD
lBCoxqWPjIgAaUxatpBR6/2lCYDv3322wRjNzwEKrrmSiZ7cllnx2k1hEQLcWl4/aaAxLzEpRTcf
VkclT+4mfA2snuVzSmYXIUBM57AnXxUxvy4O6x7hDDwWBrq4wDoakM6Hgk6t1snsUQYjMEOEZBhN
QS76vP/MjpPp5uNjR2fgiU4TO8LhQkcckQZoySgYISkyMJOtbhy50zRaUYioHR7z+VNkXGjI9tnm
Hl6bJtmO1V35kUQsVNjzjOLVMNdF4jbskYlLMKWEl89BEc4mN+5+WHPRMkP2oVGc4l2Yo8B8bGWA
3cMSZMsGoaHkb3dXDEwVLiFbKh1pdAkWyIKsRylH9I8y2EQRt0WxKBMyuC/FzWJncQBgyS5cM7eJ
xaOOWLgx3y4BSqN8NOVDjGzTRPgCZU6m21ooN0LoWHyTM1s48LMzJ7zimfNHO5UCHcjftCe0Gh+4
itBpEsmHS9iEeqD1yDWBJyZUFsFsbYdwraXnWQSH6+/V4l7A5NOS9cdP5LB0p0ucYnD1jSWSaQYy
D8hki9ClGCQdPLXvTfMw0BPQsuRzn/Zn+pcKk0w9z6I/2e+R9AnNlowC8GQoGxxL5VrRNn0Q2zzv
GmlgACQonYmjC2GIABCZvA7GBTgKAfRj1Llq7fcmqYsE89KjsY6er7Aw2PuVncSbNXtgvyGYf0ET
C8D+5LWkopM4auvHxanTu3WLz9IZc8cad7PmUzGFNZaLAU0Q02bM2PGIXnFgUuLFk2BgKYI/5qsl
FwjAqbh0ceDwLXphvyjLTYIRvwjXTDV4aLVn9UxECarJp6K4GIY7tNsMHknnUKxsExwqP1QYP80L
TZErQ3xNhUNBdry2LYnMwFuVAn77N54EPMJdkFRwhkyEsfbKt4dkpcNEdkuEToUXTa+uELql4hj5
iRk+7o/cuzWfyuANyzXsm71vChuKk6rwTpJfivQp1Agh8X7AcJX0rKDKJxc00zAfbNGBD9KJ0B2I
q9IWhQ0Z1Y9NtzWGF3quCQ+YmYmYdL4W5QVDek1P5bpaPOCg8Lt4Zy2uc4Tti18ye01IbhU5clbh
WT1HT4wu8qHb6GdGQX5yAEA6RSCXOnrDzqN2pw5efeN0Mb6qfmeKB51eqEbY9Po2I2lP57Bu5cIx
m+fpdsaSad2htNH1oG4OEZHApDZLDJh7w09iXxdPSnvR670q7IX6dMOsm3hU73Tlc4XcC00X2B8J
CcaJ9EWCnSj3Qr30ipzLoyEg4jyWw2OHTZd878pD32iJLLz+sIRGo3vxbmQsgynymOjeVWJ8OUdW
0AJdTkfqpZXqkKNis+wry3nphx/9d7dYT5L5QLpsEdJa/B2WL3DJtGpNxcsA8zF0ZNk7jBPqHcfa
gLwVdynmK1gYcl68OXoW2X8bvgtnBrVbwheUUdn8KqynXDxHGVaO9Pma+l20uQ77NLyPAYWXHF1m
eQQXoXYxpyf1HrFOuSUGrbZjus7nncVvt3xs6zbiz71TjaBtLql0f808uXOvEKqDO433JvY0fCR7
YpcBVYFRSz7kKd0l6c4aKOtlUQPDRQPX0jxMhOeKd8ooTnAsWN7Ir9Rbn0PivmhVtt81V5jh8OCi
cRV8PgksMQztA3iyj8CFmDZSiIsDMSysLgxTffuS6judFI5Ieqhg39YtGvcSaeOKtLnEqXzpFD0Z
dyKqgjx9RVuCLBNwjQQPtDtuxEa7aYDN8c6km1w5xCgM+Lxo3rpuebwoEQPSK67bGe086UcEwkVs
kjusGtojSxnStkJ7N8rzUm0guI24lxH4i6jsiKOClO53mkcbW1Y94nm0ePFwv6BT3Z7Z30peJ9Gn
gaVlnCOSFXeOYfjRGxirLUNFp0/18FQQDlrz2V7CG0Idt17O+KCtzmz8ERIFGJRFbYh1KxVWPXfz
sO0vxQVxySndM4wfca/j6njgXSdtl9GRhhDQ29wr3e6dQXR+kEjjNl/pIFvo7/w1cYbKLRFJEktP
LCMqLC3DMtx71XAfk/uUfOAi6aK/oNGS+ZvIAAseFK+hqqqkGrL4iwsvkee+C1XsHkSHtRuhDqSc
YDMnapCNbhP9eexsIAR4t6F0LKAF1Br4JJjFDbvQaXKgdWejmY8j63z3GTf0JjsiikBIj5vl6NUd
zkrF3DfANNcSvMOpcJLREfg9LZ1VAkktRsOcFL5F0fNUnogARTyOuEF5lt1QeIzcAvE1ZRQroBT9
SBeL4IoS09+ztiFgjHV5UY1EdA2zstvGlxkh3/BmqgOYtQjuhsxVPmOcLNzu/HXnLIay4kJifq16
EsA6IpVur/nJZ94hi3ETP2S7GBa2mMG7OGY+r2YAv7vSww14gtjDD3AU8SBmu3xG1m0dqb6rNI9o
H9ykcreJFzYTGBDzKKpPcmjA5mX3dm6fRkxyxBpQIQ5uOTsoaYQYx7GHya+X3Uw/8AOLFKeReHGn
80VxahchG2mvuPBZhganMJwC4ejs1RhyGcRKP618i689rlbk45jll1TGJXyVR+nG3kveL5zT3YTD
22VKfG+Cq0eCn6fx2zqz6qAY/TMgrfyTp/Pnp2l52n7mVia9FcSRp6l1bvpWZw/DbDW76uMEULPL
7+rtdacd0rviiXSycHfbIzx0ibwqvudpxf6x6h9AAlBxy6Gj/AUtV/R/fNbJFkUbLWo87r8Iaqw2
i9Lbokbrbw5aV+WTlfyECPmhfEWlhHwZvpU7MHsyEW/YySNbHoYT6T1/KTQXuS/1NjdyS3grL/me
YhQIG1yr0HmLj3zN5suChBoGD57JMvdSvioEoqkvpsEuLtxZ1H00qNBJ1QnAHqM0aDg8IRxgGS8o
DajyxC9qMk/CUcYnOhfMgDhZo34WJVx76eAr3PnGZtR8a/xQ64PU3kmNE2uEhHMN00TD68xro3+E
4sse02VTyrFJgY+2QMvTqusIkwQrDVkBNFs1fYH6hdFJvxdzJswsIqAfGbER6lBks44sbxktuWd+
4PewoFhwbBiYsPTkMeAJV49i4aEGOwK3OSMDAb6rHlo3dUiSAhnHN7TnW2OuiFhQvsCwkdfoZNMN
zEX8QABS5JOvwXFTT0VbipOf/xUvJqPU9DImw5mEyYKWHiZzTCoRclblWc0/qvylalpwjdeZ4Gnu
0XJr9Bs+qTLo1/xqBBtw9sfkMWLodjVlfU1OxFQWCJEQCqRElTIwu53izMgVcmilRQSZpyA+7fyQ
JZdUeOoSKnIOnN7gO6TjgLeXMdHTbo34BON4gC0el+iwpHXl4Zre8waCCha5W1WwQoaLBBx/JrHe
vS9uwa36r2JDwUlQnM2D+pR+RR/qtkIfbaN0qqEKtMQO3yXy8hG32fUDCyESm9V8x2DEDEk8PRLd
5aLAsF0dSOPAE98vrIAC0IBIxRXjRcobiy84RPCjUgTBXpa+ofXlD6BCST4TFI0ta13ijbDr1+ke
8JzVQhHQ3ukE/KarG58TT/YETpeda1w9gCLD8otEODDgCSCwJVsRvKb4ThtGSDR++ZL0WDN5R5sY
E4e8TbujLD900y6PUTsDuthV4UwCc53OGxXZprouCJoh3GFFGMq1plsDZik7RQyCtx153fLIXCI9
4Cui/YZdtauCJb1nybz2JwohIFQWEPPqVb5pC2tw9j+fYMY/scOahMZSQWqsKvIv7kM1GUtRlekl
ILsEffeV3YeQL5KTBgzDBTxUFV/E6hEnPVtYAgcDzM9IHGqr+QPDLPut6fSwmp9xe0jYN9TDlJGQ
UnrqKfKRqo0Vi5JtFhFUgMx3KRB4g5aEL9UrA80HrmsRK/kTPR49qdv4LfmtH/SbAxxiS5wYi0Ff
36rVXiexOYyc62LaXk0l4SMMI1tJZ/OiWxbyjN3bj0yFavv3iWTxP79Rvw8Oi0CMecJcqo8lUf9l
cNCvo94k+bzYNEPjAOZcW5tJ3EAExUup08mcbGJ56UjaE4C8YHwlP2hgXAZqWwqchadM4AZmVrNH
VP5bIi+/jINISIiwSu8WZ1W5a9cfxeO0o7siCcznqAmG5tnq3gSmQpZCxH72bd/elf4CHfaPIOr7
JZwSlRMuYWY4W/nUD90TFP4SBYR6neiEpDg1OGP2xi5nTrY/KXdiOSp2avOX+OjfL5vl/YGWtUhB
tKiY/+X9EZV00oxWW7TWRFvR8AeLwni+7Nur+BMGwBl3+UeKQQSHi2d8LHF4IxQ9uWfrGsfN2/Bw
vYwM4yQLkrRrN36lBtPyQDBzs2qWCLaRq63wqAF1Mo970E4nyhVckCEMKIf+TMiMAhqNd/F1uMMq
Bqs9X9/5Wv4l4ep3+fMvv+sv1/5AEqQmXfldu01y4KDYmUwluas8ITuhV4yETHxt/PIF7i181Ppf
3uvfBd/L6yv/TwD9Cwsu1kOfzIgteH0atWpoti2RVgfeHdbCK4nOvuwgiy12f/4OqL8NFL+87i9C
8zjLWqsW0OyR+4CaapLuczKTl+jgNfBSHhje0nYkBtq77NLXgSeSLMjX/sncKGtZWHN7ChdM4LUH
oiT5mn5mSB2JSH4e30B36fy8YfXn4sPfRvv254+f/n93H7zBR/B//l2Z7tA3/z9l8Ye3Kz3ybKBv
Sf31H/Xuy7/x9da0//1fgm7+iwQ2VddERi5L1GUGwOHr339LlUVLlhQZwZ6iWVgj/l3vLv9Lkfgb
FtcCOW2Kxaf873p3+V/k1RvI/3WN/Yns7v/698+G33yKyuJP9e6ywYv8LLpV+bM16cd8aqK7pUX1
P8fnSlWFWtCuXAcRAKlYV3yBO4SQaYQrSxu2k2QaRA9BgCWjtG3MkROw0yFrTOXuZmBua6EyRzbu
Fjud1L+VTB4yEQKYEimygqXHLm5gP9fVjxt1jVJN0XSSPGdQW2pKrFyDJHLQNrXMjkHUmtyM50EX
HgwpvbQlgHWFfCRKN3Nl+vVVBhLYziadXl216nL5TOaOCguX5ET2x8RcWALxtL4VkwGVaYGsoeK9
xtVDWZMQPOdsiUU9fxsInjol/65L6m3DaWSOU8MGqhBUYOwdUbhTsK8lXeLpMBIiZGJKPNlYVX5P
/kBBg7UcPbQkwiRZth0k2R5I2p/4nSTFFxHlx7j+1QixX39jFp7Ucw+4VKb7pOvu+zl8SaYQLauE
0gigGuXRKLyNEkcYbH5VLG4iBWuugaC0JTiqiHc35bFS3hKErtdG+tAG8TAUNwYsSf6eNbhagRVW
vvK+WyYUlclHpWjaqZAkLx6oRTe6bamgK7uRy2EN6qFVJH9WW+qYB8jMGYMExd1Gfq/CZyQRNvJZ
3pUJUtduSgJdNjxlTJ4NxOV1Iy/U50uStk+hnvh5yZh2k1DeKN9dsmlMiHwz0ikJfQ51RFAlclNB
3oyZtdEbYqFxSHQDXXimgPgGGXyNKaS9me5VbOgLYrYtr91KgYkYTcGP5/CSDhhIZ8QIDPPFiEby
RiANTfADWVtROhwtHArhNdncstxXO/Stt+kSawRmQ8UpxFtE49WpFMWbdGSqfJTVmOyyPjxRAW/G
pIoI5Vav8k1qIhbJsu/OBD+I+NzhXohmjIhiEE4G7TFdfvuoYvFUXy0qVviuIGpy1YFUESHZmU1L
QOtN3Ez1nRiHz1Pdc4Pm3UGvlmRt4tqSmly7QQq0Md5O0XQOIypbRnlnXVEzSxUSrnHWcQyrviiQ
ExHz21Y5pJKcTN9KfCPAeSZ5Em77MkRsMOGhi3F78wSQTU5AT+pKY/smWd1zhldnNWQpkp48P+oy
/aVdUFFdJzSvZg5JqdzAjp5TA81oIdidXNwrVvoVFvExmxuipm/ypxkZVDVgn5+a16nGSjaMzXOc
qDniSMI0h8F4VhOOBqvUn/VcPxkxH1pkWk9hyhwdjSDzQnOjkVqqtFVxvd6ZwnwvkrHz0yH7PwfZ
z33kHJu/H1v43wCSyEsCUPrPYysaJKU0xpo0PvklTJjDErJV8uc/v8g/nY2yqMi8Bue0qPwymJdS
X6txxYvEMJhlCes0PP75FX7M9j8pM38cv6RRcT2QLP+74WbOI7PRe0XC6yyfU13Yj2N60G7aLp3N
dalZbn7LKNCz8N7W6kqtrUtNVZrVImqxiuzNKFSIA7R6K2P8v+ydx24k6bad30XzOAhvAI3SRXom
M5NMkpMEbXhvM0ZXGgsCNNVMb3AnAgTIPEOfN9L3s+7RYWXXKepqrB40urqKFf43e6/1LVKMY1rW
kvNm5Mi/JCtbpnH+oaGZ+zzpf9Usvgley6zKPup/K37sNcsvZeD59edU9Pdf3eTvSDrL9/d685xf
/8mffpBJ61+OL2bYn36BUimoL7fNe3nZv1dN/OMg3nsm/uT/7W/+y5x9vOTM2a9Zk9bib/OCLP15
5uYR/+O5/o///Nf/+Nd/+uOf//rv/vjnP/7Xn37w71O+yazKJgWYjEZkAD6Xv035zl8UU8XdYmu2
9rke+GnKd1QR9sMGEFepeNn+NuUrfyHNW6NQqiqWINBb/5op/3rlKl45Syb0hhORNSScV291XnSl
qdWI7SK6ZtaQH+qYOTpL24cg63YKiNBYDSa6h3ThzIoyIqIuAQ2rD9qH0aLk/3IHf/Eh287Vivbz
fDROQ7f4R6DZfv6UbacIA29AOtEGGgJ3Mgk1sItelr06iXMXwv2IpHqtePWDOVD5DoNVjisgwfCU
lMVSkfuDHlG7R5NgZ+GTQq6WlfUE8bKJRcluFZVbnPF4yO26Iqm1jrdOSz4oXlkp8SHbrioqOtk5
gEDmQHKSwmDSXiQJaj6aUqnJDiqBdxmLHKO6MIFF6GqDXdsh69W6ALFcPWQzOWifNC14aiULNUM0
y6jNyX23kBppmWvO2iZ6D/eQVN55Yb2STKZqvN1h+OE1Hfjt14jtfIcV5bwOAzawMjzO/sNDMCQn
T+eeSjxtdrKHakp2pf6R68/Mz9wIPGFbBdpbhecrtR9bGYGPs/OzTUI/qUaa6IEXJIAFyDdrNGfl
Ac49RwhoSsoGLLwMGcmAcariRYzcR0XPm8sWoWqLBhVPE3MwySPR7L44n+L0OOCD7GkMFqZowy4T
FLkSxixZogHUjYzL6RxgiLRHKT1uWYpWFS3yFj2KSoAH/qSYHWNJg1qb9QFdc3JmexE3RM3AhIyj
ZHRuKdgoJmUFs0fHz9qsCrylopQ3VXCZpwQcm5dFFnli4UheXfYm2W9dCFBtSC7QZox1SWCCU92W
oeUqxb063Dq9uGkJvGPPYWHXlt7UkMKFj2tRo8Rn4ob2YaUMwX0W8A5orCCYUc+GeutDZvMBql+M
I/IAswAR75dVRSJYvs/1+FTaWUe+mxpPLoP2DLlvIxdUiXK92uV6fxtX0WMgUTlyDDwnZYtQrw7Q
knYUV5Mh18a6fsoKBL/VUFLaq3iZoq5njld7dGnNZZhoYcTAiuDWyrpRVspEgSeoK70znYb4yBKQ
/zfmXqYqesqYZR8wKBQW5BQNS/1s39Qi4Mn4KJrH2sCVloFdBAPRYOSMNBRP+zO+1ih+CUUnpGvc
TkkW5woNvY3ykfPoXrTLq2/sO2Z6i9K0h6JZri+zHjpjV1F4kutRV6PERwR4iTX3jI+1QdRrIKYC
JxU353FOrIVjP9fVphiqXQ/HIodqlfG8onWiVPdJ0t2qyat+1hdNhDmFdZ02AMpEb8muOuDm9+lw
E1lEN3RNTT3UN9eZo2yIz211ASiiGR88Rzqw8eagJZBcpJcu5p5a1YtX7tWUZt95adv+jSXy3/Rj
qDluyX8qaCY9+poaCdfJhY/ieHYOvWLNI/M1rY6iDFbfWrBHVU+8BDtdW1oJ0Avxo+ZHwFte4PWX
T1blrBrVf+vUNagLnfh2hRfwrDwFkrYLG/VJTtddLo+VeqAFqE6dSkgi7Y1GPkSUb2qfiIhupMO4
k0ziNkzOP/ZKrhpGtwYFxbIPreCGmOe7oJVewrSnxkrpUsMqw4L2bO81GgHa5U72cEd552UN34s9
1V1Le1hGz3nOD2ZTHUu1fap9PBx8OUNIbS7pH5283fhhQecKOSJRiReDMhGa+/I+wv7aqrT/yYaL
o4xHrbRbWyoooYX1izFcpmegWYZDvzN7qVvtkGlKTTysf2ealzf/giYeNinwkZ4IXDE4JfazgQTW
sN4c8y70CRD0+pkcnTydEGKMIAoBdATPlMj2ItKwLeUtsS/oO4OtHhIb51SrM/Iaj+TBqqaZXj1n
+kvC/VJkPj797XxmWAk0sI1bpyoXrd6BM8pBIJMXmJvNys67lSqkjXoePKkUVpUc0ZIVDcdKgSdn
ob9slZsLFrw8CFZpfRllXvks6QBDgAv1cdaO/B6dZjDgFpHXg7nrqPXF5pbplZ59et9UjRs3Fhg/
byUXJWopKMid2BBL4Ps6urBW/mJ3DgAS1OlBCgzbAV41QK+x+32v+6swCF5sSvd9IN/GpbMeLvW7
eQm24K7djDp0Xq1TXqWEbW9KIiYS48BwpfKtsuR1LjOeB7K+8LoEt0yf0ktirV6G0S0ZThxq3vY3
KbBa36dT33bmtqY4Zlmwo9RqcUY+a/KmG16+d5rznc17nif4ASL+xh7QV2znKzUhCXF4s2mvxI2z
DD7re8u8POraADoywvBzPLNtjR1EICi1pAaWrXdBT/oaI9NqL8E4P++zJphUF92t6mReoNOSdHNh
1VDK+rURpjMZA0Fee6BIfLccbr3iRW6kHJkXTZSynmWW+hHRx7Gi99goEGLJswhj6kWVlJGeOge9
eHZafdISCSzmueQupm99KcgbRfx5pgGh6HCfo26mWZgm6VMoTjCNWWYkKgpoc9aTvMVKf6yjqkrK
6rY29r72nAO3yfMCAWkz0lVrIpcxqNA7XYX1wqaPgZN2TghjIGa7jpcT56UQnkERBwzUGYter2YF
5O0CyyPLINInpXUR1NOW+kngMCj1+zNjUkA1OCsWqa+5tsb/CohJAlPqkyzDJxWUzFhZPOr5+jwN
8ie0HVV5b6u9mpGyZNAjlAfXZvhsIT6GfDOXEHkXpReDD7NHp9r2jyadg7yBNRlRHPAPfrWw1eey
F7UH9e4SPAYDGMAMaVNLEad+THJvbAwOgj7RgWeTKb3UWew6l7sqT2aKfBP0iRuiBJHthalftqnH
kM+rWfKBavjg64/C3jt4hg11YyIdl6pTYsNZ50YFCfILna6P8hQ7yEQjuOABWJiSQrHDOSdundxH
4ZNGm11BZxfDzilk/FjGndGeNPpQFalnF6qasY1lO0AUzlsYnKdFe5OaJRHt56mP5JWfG0saCEDD
OGZ9eZcxQsUdOkzWhXnPECpJi4hxR5cw6MjlmpJOI1O3LS2y+vq5pK4bZZ9Ju4Rd7eDROTTyO6nY
Ze1dYIPwX/QhMdePaiafdA9VsQfkVQrlRWC9DYL9pWpkYppzg3A4U367cPsrk09T4LAG6SPU31SP
HgE6jcikHhtmzDJiSzfQKOwCSkHO2DSQCTdLD1SqHN04JeG26mxgUs21clt6pHjjOHesUxv0oDBY
wQwsSD3XCxyUSNXCUiy3wS0rI107x9Y8b6WZpxZTXfXnQVy5KRMsa/uZydKmbMGeF1SBAnUn0bto
2mjLfo8VIS+Q+ACBuVM9goOJWMoiH4/BDXIVih+q0HiahrvicmMDeSxb3kZ/1UvY8m0iNXCKB7Rm
GAJYmOFrzZnUJaEbenEqyW1ZBdSWMtbj/saBEZIS42vTXmszZJBqsdQjcBBBMDXY4/aX+3O8tCMM
P1RrioEqJPGRlf4kC8FU/Fhc5o50I6FLSJqXqjicib90UuzcGMiGAZgRS/5cAzrYAfxHrq5gtqph
TrEoLWis2bGK5Yhkvkbe6Ik8Pisk4yjeeDAR9LQHK30xtddIS1Hmot1rarTYXHPlBuq9qQbTBFe/
lQeTEPtqYrxpQ7jqw2VEwUvGi9dkXHrcI3cP3Qxldek4c4efciQhyIoxoxc+lbS0kWdqrFCbqdOF
oTebxMdLdKGcmuN9DkOxJ8ICVp3nDkQI50KDs7TvLvAzHDXZF1LydpaejFr6sHPlEBn17sz2H+m8
RoQUJufaABj4+73bFbDhx87NVkxSHB02buZV7TiSvTxoaxWT34LQ+rk01Vx0XN9GBv2i1mPpmkYd
XZPZudpXh1ErM5IsBVWyycxEF5JCaM1z/P21fHcQsUv9IiNpk/rcmRcOouU4r/Vnh9TRwrj5/UE+
4UNX5Z6fLuVq763UaPOzFPm3AVDK/ihugyeHqGHZETZmdiXTy9yio+S/W9/1jf5cL/vpwKLU9eXy
ekXyzJy1/6TP4esfHUaGby5N3KA/XZqjsJ20TVXVKFL8dITGrp1qCDyN5iz5h9jFAkLNx4yKbjLr
Tto3cPprZvDnu4cJ9f8c7qoPlhqZnKrswBCRCYVfgOZ9VFd0woFyTCyImPigsAMi9USDPB6+O/wv
X5cvhxefxpf7GTSmpPcWh5fmgrsEn+IWfqA9iRbtEskCA4fgaf4ovFFAo5r1i1qJ8s1RdaGF+nJU
uZO1Koq5xx2g/WAezrIB7vqE/uy0dM1qhTOkqHAIf5fnpnzzcPWrTzBL9KHpag4s3FUiJgtpDq5r
y01JmDIW37xK4iu4fpVEeBzqQMpkdLl+vkwrkId2iENtQp37ghUYGT+MyDG5fYt4Wr83q+8oZaIL
99sjXn39ndfH5zbh80BYe0T6uTAerFl3Dyhiqr14d/oC+eS42GnTBge45sb7FMavN8tW31z5lRTk
863+euVX44Nam61NIrU4D9BIwqgPTcEe4YafAhdF6I9f55ER9jS8fXPkXz3hr0e+GiDOfdu3UsOR
pRWmmlnjnifKtpldUICLMen3R/vuMsXj+PIe+04fMNpzsL5b2SxzY4z45/DFMFv39wf6ZbHz62WJ
M/lypLym6ajlPFgEcAvnVAjd8+QM54sogWmEBIvuz9T45vK+PerVWGjWVdxXYsZCmqJAY9WQgdk4
zbURaZDC2O/g55kp4eibq/3uIV4Niq2sd1lrc1xhoUd5P2UMNoUHlTHYkMgA/OZ4v1oAGCBfNZnd
rmXqV6OgbkR63UgJ4xGOLhmxM7zNFRbaW7BRi3BFbBYhKbiPDgAkv3uy14OELssmx3UcB72LYchX
x04zTwvLrkSk+0CNBcqvf3CmzqaArYB3ef/dEKGIQefroHR1POVq7D1HDXUdheORYnCfTNmnwP+O
dvocnfl3z/F6OPo8lqLZlmLosqpeD4BqTZPXKVrxHJVZtk9J9s1P6ekV8NGo3Nao48vwu3dWnP+f
rk+zHKZugxS9ayGAncRBHckXvpS1uezcaEOU0h7r7KSaf/PWiKHk+kg6OSeWjCxWNq81sZLp941u
yXz9pEqNyiN1J2dWv5xBXqAzw394Jy0I4fn9UcWrf31QsgUMC7mDaRNJyu9/GQjCQS8v1blDONj2
1KVy6mjs2rHgy/I7pg4zDX9c5v/vkv0bQ7z7v+mS/Zc//usf/1P64z/RKPunv/57fvHf//of/vgf
f/y3rw2zz7/jbw0z9S+iF6ayk7Asmq3iU/5bw0z9CxoY2XGQwliG2AH8vWFm0RXj60BdA6DV+FTW
/K1hZv2FFpcNu8RREMLZ1r9OI3P1NSK1ER+EpQgkog3k8+rVaawh8BvBocM9v46eSegCIFG47Tpl
1KFFxmcpxO7Sk/4KfHfWzZMDQvvviZ9XI96P83B0WYTpcZMc8ftfXmFZrxiCmlqdOAex5C2e+lX4
QpoSWAqS5eGgfDPEqlfTyZ8OKD7kLwekF6vGnc8B61m+gNhzS72ESE/Y/XB81GOKPRTPtCAXqSe0
/USWeZR8QMy/fHl/dj++0q/NfuV6tf+nM7laMKSKmANizgRB+4wy7Qx3k9uvjG20pK5A5UKeIgef
oWG8FaJx0lI3IrfXW2krepsEb8/RLxOj5y3JIZgO/O9k46CUg0HK1ExW2caflS/OMw6Gl3xhTNLF
MLHm5bpfaCt7YeDQ9LD+4aZ8V6YCTZFAIdiaOKpgUhG3jn5piz9+lU2HZ5g9m/Oe3Ay6IbtocplX
K4AjSMJFEi/DGjiRibnNDkAAXWfhLHHWufIDHrrX9k55pLdGrXbqUF+Cu0AJa478+FsLztVc9qfb
ebUqkvPkokYat1N3vf1l2rjRHfqocfLGcuibl4iv5Gq8/zyaQp6Vqsv0rq1rjDIGNSOWYr4fOHE3
+cR22WQ/gEND4n2ZYg6D30InzBmXN02PBBwA5Shf6OPsaWjc9D0ey67tmvfkP/ZvKWbQQ3WXUTdD
x6sj5XX1abWx5ubS3vhPNlbZEa0i7AnNlPxWHM/iCfZvGHjZ1msPfSmIDTaq0GRYWEeC5M4BCcPe
SZ5pY/GYQClI/hb7nTB68ggR0Y+Lk/kCZMdSHmAvAZlHZXxZeq/+k/5izywX9Y85gTImK2Nrot1g
U6cYrU6QjFD7gYq2PNM3H5HUiTcTjw8RITDmyWDYXi7gTOEc0ahZmichGCWFgZgmAFvE+IS9WwBU
UZCkk8dMAvzbAFMdc+57KRCQxbJYBnvx2nu3kbIZkPdEzoEwvJxNYF0tkw8DvL0yTUFOQcBn3kMK
akIIp1Q5tp7T58sE4zWEtmg8JxRwuBlmKuiBgnSqAyosvKtnSGHop40R7KOQPKp36+OMC5QgTVEc
HhPNkT9VC7huRA7RKfVH4ZMzobB/A9OeiKKn+K5aZiwGJ/Ke0id1vRQGxDg5OI+EqPH04ULaCOpX
0sIkbal6RvpuPETPicFNO7vNPoaPG827Wwoji3qnvMr7gI2tvQGZsMXUxng0HiCKFfftDNHe1Fnh
8LqQDw1y2JgR2Tt39ua7YAMFOKAv2+aZosR5thhG0hZvfcl7CBmkPvJeVT0ke+riawyxWFIwGACr
voxkl6ovOTUT/5DSGUeGPzIcquyj+k16wTddH873se8mwZiuI+CCBCSuNfdxTagfafRkwjj28WtM
gnBB34n/0M2cPj6xGCgVdjkRVeyj14JzR0N9QkOc18SYpwnssYMKgn9B//hAtuEnFWbYwR3nZh/t
y43wyxGWc5sKoJXUz6i+gnCkjui8OcpMS14MvDZgcwlafbQ+8LM8dS/GMtnhOwa1uSWDMh7T/qdP
uyOb9FDDoUPruUP0lU6FlIjKr+ioT8/4T2g8HLGTnyid9/7aa0EQTSoLR+U0AoxbTi2gEtxkkjNe
+SOwWX2AtK3IB0C+QCbVDPcGBSFzHIv8s/EZdM2HTzZYuO6mfMYDmT5v0qv9nF8QYogbiZbDVplg
wV9EeL3J5p3k83bB8H7yMLW8YYHGOdVMQcygw6RDAkcYYRTuKSrIuyeTTipcOwMK7IzIiGmJnXOE
+6ideLILexy14ovNNAaLH5N/e2q2pM1tICqGFbhg+gyY+pR34zZBqiniT5Aj8O3jKyqzVWVQZfoQ
IQH2uE6wVhClLHLYsBHpC2kbjYtsVD8DhKBGvEqfvAcMsihkacHuoyN/zgL9aFGgXuDLiym/kzIf
3zYACvqRQgxxiP9nVIsArKlAPxKmoAkHfwdAh2ymAjUuCdIY707Fu+gV0Gd5H071ydpjw98+98/w
rVswbNTXLwLPkR1pkFE7oNdikkwFbngx0P4cN7sY/BIaxcSlXI8PfhvedzvzWBPATM5AuO05qQxm
9VSr6QqQMhziad5BN8qeVQGKbFYecPFqRIJbQANrQquNNio61VUBOUokU9B2EnnZGuxHqnKU0vuZ
uK8OCgbUHQ5UnfHZ2xNnVbhchn78sSv+QFyS3tPhgRCAREfDSg7vVmRprw1lHu8DdeR/WOqi6sYe
opPHXr+JuilNOJVEpXcmDv2jJR9EJEsxQHqXSYtJE9UnsTuInWhiqiLFl9GVb0q1YbBg31oh8pEx
LEgQw0f6rmD5YNkzJppH1AwXfiYYxa/4HvT3ZB9iIhaFTVCasIAm8gP5qYUwuoEZQQ9BW9ksJ7CK
Ti2duhGEDPOIY8QmyQPuC5AbfKTENXP4D4kFy87DG4xlGsomVf3H7L3b81LqWE9j5sgUN0r7oUPM
hY4IuUMRUaxkdYy1FTAqdWCMER5PFzrXTGwPg3H82LgeBDcoLlvhRcCbvFAE2PO8OOM+s2h4QNgk
QCHA2vI5u7nBJhgbxMkPgDFGLJF4+dMtuZI+nNYZZE9vU0JeGOfkuQAWm2EO8ItZZN04MKwqCBjj
AG9fSkAvIahTg9YWKyJ5TpjjhYmDX9QyWpuJwt+QCbgYH1QOSWXYxtG8h3+lrjHCw4qoFVehTgKj
QrvpZbC2J1gLg7kss3lgTMIbgCu8/fWbcwh33Yd0UF0wFGAwYAuQ78L6D77yJRWRIDljHZLuuXnE
ooR+qWjcCucTefAPBjjynfqq44G5xZO7dcQsDnRsrNxTMJC3UOWC4ugT2AFqh8+CvpBog6NywID2
Tl/JuA9xtvUrDXgejFwkPSFjdDSS3hnVzY77jzuNR0IH6N1eDFvuIumyczx4z+G98YTvSEIu1fUk
A9MzhYXAj/gY0cgvm2XM887sbE9V2LzlfbICWS8iG0b160PKwmHmwM0aDc0Ygcf4srFgjqwwBTuE
tVcbAIc1gQPDvDzmNwKLnrxnSxKvWVq8GPvzQl9Aq5BfFWaTW3yDh4h+zX3DHA/YGOckfmNWBtVY
zcaqaMb2x7SbVf2ccR4vow/UhOY16LoHaeZDq8wfADBarxoDFAh4rPmfn8gk2Vw27bxeVq59W+wb
XJIjjUt7zXf2MsGQYqIzGNW8ec4qWIaEkB39+/zeid2zvvfOGwTDuK5T50ih/BViQQp3AiNfMScC
m+beEv2hs5WftW4GCSd/U4dl4o27fmS8oJzjNiIwIXRry+sQTEPKF1DKFheBIoGdx4hfAn+Gp07R
7e68JkMzOqYrsaA3QSlQ0xYBLSOfVE3+pqoGRTjPmkUnr9JsaaRzZ9iH+ChFPoFSEZYqMjaKd5qQ
4xJ7JC3KjpWIfmwm5kPN6omyxlP/TpIvpQWWma2I4moYmdMV1HcGN5U1wKlhJnNmkLnlYiTrJ+of
jkxjEpb8qAKAxkxmrHkgwBkvn4MTggESuFp9c/aWMBUdsgHjccsik/AXY9r7rpISYL0ksg5VCqZu
QPdsTPt4xtqTvA1WKK/t3KBhwN8SnrD2kaKdfjAs8x4APigaFt0zRuELdUrCDtD7ATIFrBuLZfGW
qDs4DvSKSzd2PzMLcCaTzgLFAF1/k5JDPj7zcTAjKSJJ/BN7itTcTT6kY90Boxkb/SR6AMJrkWsX
jJpgSlZM4a0I8+lxNVvzYVt0pO1OkcwjQXTGPGgQG+KDDlhyTVmLjzvoNaJCFNJjjkcq7tEHeeav
1Acqq+GB5U4yYl7NP8SK3MMQ5SJigPM2Td0QXGp9LzjCAHYIxr5lvcgCPJlkNc7raIDpOR7uoO3M
RC2vnVUfmOdy+v5gjOitIG705mWD5RSdqMumQK2xv3ZzyKy43tIts5RJzmOP82t8PqWQ4sQMxknA
dJRfyOQx99lHuy1dHK9s6/h38jLcgNZXmKpZFksj70Afx0n3GEcSacxqGpL3Ao7O0QGsO9dJpjhF
mLZi4N+fC9zYDR6B/D8Oj8YymwWT4iROnl7Y1CFXRV3hlV2e5dF5m9xYi3IjAOHAASf6PJmwoSlG
UKBH2T07S8Je+cbh+GWz/MneWofuIM+bucArkoK6lF+If0032UrcGU4dMD+v6bhapFNpUq2Iya1h
dZAPzwSDjhEzb0e/ILnp5sHpk14LHlVsZg3CA9Mxi6YJGEHiPVfGo76JngF/E5rXTwTH6wI2U5pH
wAKij2IuTeChsXzMJ9LOd9UntoTlIrtPeRvBZGrHhOn7ENybU2/G5mGWLsJxQRk/ITPvjC5zLnP2
rsy5sDlJ74pdzqqEd8qfZ4dhWruXk8UCYgZnGptwM8eXORGVTofZeluzmyCBKxxd9saiWyV8D9t4
Q3471CDOhhgvcBE+nsKcELIx2VcNrndw2ocOtrAAV7UQlVDIse4nHRY1zrp2eQXH6m0Z4wmZnPfx
O9HecM/DXeAcq4IP1twVaw2f7tpaqLedAHwtBHo7OvjFPWPLKFeXw55KwyJdyFNllDx9gkX8pZYv
z7cYwcfDSmL1arjFxc2tpVyvwRhNh3Znsc3+wb50tBtfW0iXuTLMdSw9ZHFfuCdEky3lCYo2i9uV
3krIQc2Toq4aVtk805b0g1kS3vjdVOwRgxO+wIIXzjHGUn5Hzl0draiWMKoxUo3Vpc9UMsnX0bbY
A27tg52qzQuN4DN89ewrGJrc7qg/EFSwJGhiV0NXZP01AfJhj9DeYLG+3HQ8F3UuCI1wLCflrJgD
luiOPEnIc5CIqH537MkRdvnvXbZo7FH0oJAjg2/lM9N+2LEYc44ibJK/oIM66S+NHcexjoB8S4zT
Y+3AJhjkTXE8v4rLsRa47dmk5nchC4Ip/YNxv8tORGCukepxdZR7Oma0u0ihbxNuRD+lma8guvAt
w2jOpjbvlL3KXURibsJ7ba/TJWuibqTx2sB78ImCGNn96gxEZmqDJt5yJybSElc5FQ5s/KJTou2k
hfdRPonAHpsikhhSWLOOUxf3VfrAhip6oe1IhV5PRsGO+7Z0FvmEekAzr2cQChfnZETPlOb+t62e
f1DFQaFvYC0WVsGfi4FdLklN3lLFIXjmoT3yzL2PHHxJNYZFfaKU76LBmkozXD+LZO8NAv9kTs/T
anl+cubGQ7biR7oThFGqMyotxup2WMG4YCPXUMRhJzDFwrNhnzannb80pu38FQXswn8Npv0q2GsT
GQwUHNcAyKvmjcA3TdkRZK4ED1ZzYcmNYVtMqe+NLg8xvSB2WutqDXRyLLiU8pzBwNuQfNYiDjDh
7I7Mh2pnDuzsx/VtBxsQ6MLv65baryrHim3aoqfimCRV/nzPtMxGrdjKomxJxi5R0GCttBmRbNwt
c6zMkyUQjSdKkGK9zgcM/db1yKvRGKssIL3jcDXcMV4bS8ZYRrTfn961nOBHYe7L6V090hRZWi1V
bJGcQ/wGoG3i7KlAuOcRkq0pkgIkDMrum2NetX7/dEzRp/lSUzb1Vjds4irhI4lxW+H64wNYNIhd
LVyIYdNuUjc6fXNUcSVfuj9/OupVs1AzhyTyMTYycuSLalouEkrBBfzbdgnWYqLOQNNiJaSI8PsD
q7+8XEczP7VLmvkZFPHlcq1K68wOY88EnvBduG4fwGgNUEhmbKHJpuWRk032pBOIDOvYesaCC1ce
Kh6IEKiOGYue75qL/+CUMNxAcFf+7GrrEc41zhn6rjRPtmABb709oOhdyz1J3HiF5/OmWdd0xuM7
FoSsKWzWB5QLFt+JaD4bJ396Ks7fz+Sqv3D2HTnyNM4kgXszHOMJey2VYg0wvhl7ixmBEnRaAaeR
GZ9tQMa0oLYmAd9092p8UMu4LRaX12xhz1h24Vt+M5YsTBYSS4Ri5i8RfII8N6cVH3a6Bni9IGqQ
IaY48C1986CvFTI/3rAv13L1qduD34WKr4s3zD8KBD1lqxdn4zDPRYf/ty/3y9GuCvhJVpd4erlz
okEsllE4D8QKAIrHmiRPN2bO+PYSxUdy/bjEi6xbGNsM7br/lNqe54Upn278EN1Lr+VjwwqXTxZl
6pbCtivdgaazyNfyWcfFJDd8M3boVy3qz3v89QSu3peokfyzj7Ntoj6JBW34qOqExvhEYrPRoxCi
zJ0HgU9CN+rd5i/hh38Px/7DvpFfL5Ns1t/Zr635IxZPhWo5Kg4ESHx2rJRFfvfd6P85I/7ufl29
Emlu4DUoxOm6oHEptcytBxm/zH2+A4V6V98k+8umendmnyUlan2oJlas9HicpjrLb8SuOZZJsLAf
wi3bRn0HQ2+iPpiY4UbaLZc0MTbarfygExdR6HNLePTxeomYCet2mMrH+i6EpaMtaCpg4gFTGVQr
QgGA4H4vWkDj94v3g56+qji6ZqholK+G9jJPEyyMrBAuY0rH7awUBRHo6ZN6bd72a/mOYi3FwXIR
mCOKnCXgbMYfKn3nJQ42to8w34qPM8ELs+yZOl6wHdb+TqwJHGhkM5oi/kLbxRvfJbCsIDpmrLwC
IMPGstQ3/qbesJL7/CJ6plowYKQGLMENzEU9P9yBpp8HrC1qxrM1s8+kXdRrKsNj2C/zCqYulgfy
D6ibjdMRquQjM+H6fBOs/S3Ra9N6yd6KVBIiZlfUyNaDqE2AUF+BhpyKxQiacjbaBGyylwC4v0Ii
BjquBVpP5fSOZJKNsS2BhFNvpmzHWuUIe/gmHTdzf9uQM8D65FYIF8VgS7HT1ZbtmNrdXHOB7rNB
w74xtR/EclOCaTrPqDqIIDvsS68B29q5t0knGPrgv8re3H7rKTxPHFZVQJnE3gFfDHzYA/saQq2T
nYgpIStlkT6r8KKwJz5SUxWqSfo7t004Dp9QtCPbWSNm58LSaXRgiG1dlu31t9OkYv2qI4n9E6oP
+Br0o1ffSmkFdVBdkBL7tJzg+RD0sK2wJ8GSFbV6NqtU+j48aoosiImTVI4sL2mVEGhGD5Fejrcl
0u7RP1LAm1EhvdyDM1vQxplL7OecV5ZfGHloDBBKvCpbmj3TJhDdrvwtw3NF03FO8RqKzQgHYMac
3IpycXugX0DtKSqIhJS2LXlz9906Z1ypxfQzDRbEZkzEyg1bSQG5qp2RruohBTDYVQ14idbwxbe4
trACuFimiP8SuTAmC1bKkyJCphYwLdoPJSWQZkbA5Dqc8xMLbY4xZt6uqllP9aPmXWroP18W4XZw
GcM8V1rKKwGsBJPvET0M34ki15h6Tgk7kb0R+AP2tIHr75VnZOlAF6pgqoNJq5+TV+25vvWn5pZG
neQCQCRHCj8sxY9sWt3rrLKp4+giRbqsv1kTW78axC0SseCG8C/tepRQjMwzOstkVLyF4ASKI9jn
MMCImfQ3zsFmK5A8RZvLvQHJHbvFbHhrH+QcrD8vAzJ3IHHnXXky2Vo80kMJX8yDQI3bNNbfw5P0
mQyqvLCwotJ1eYT5VQJjGOknDEUv6bbcY+U62C/pPXTG++CBuHqdP0pTjBSxW1FdghgxTr5Zfmpi
YrqeCb5csybuyZdVYJEGQ9UVXHPN2wLZFrrrGHL3DWPOSOMXUzH8iI1+P63e1N3lKd81z5ct2aB3
5sHZW3eGt/Eezy+M4CbgjEAkcP9+oap/6uWuz9FGW+LYwGo0gn1+PsfG6B3TSGlcC4mFuq8nphvv
uilql9vLtNubrjq+QfCyTkmggC25y2/g8bOC9vYtoyhu0k3yHKyAnVOVZ+2WkzWinNBc3AcvdGWP
IkfGXOLRQVlB/M1KQWBrPYaUhIgzzFHDBzN7bLBuePLvzs8iFvytOtGRSm9E17dawpraqvfxTNrG
i2aerNK1c6NOqfsGewV8lb3ItkT38Vcny3wHADOn9J9OPXmazrSB8nS9ItYb74lo4aSEXohGCwR5
Fzca4HQCkW/F/Tf24HarhzN7UlhsB9rPd6IFD11z6kxfu1l+D0EbHQn9t5xaW0EG4JIvnnE2vrG2
BEgt+R06EhSzDQAjdC6lrQMqTJ7k97R/nmlAzpidqU9guCTyIr3nHE5CUs02GhSoeQOmsh8F74ze
1HwvRC/c+gdkA9FGx4F5sqYmbEMCIzbhLHDbpbRpXi839BUBuS5EvUMTsGzmKhpQIoNE7I0Z5ces
IpjzbwG0gMAkoQ0IDukQLNX0mU11E9hwGY6lJ3VGf2eCMQqMIiMTuR2TljL2yrzpGa2W6F5mLY2b
M0FYTA7rYi1R/PNm5/fyqaKziG+NKyiOZHrPBHDnXpysNrVuAUducte7IcOV9BByDAUUNDnp8ZTc
qHhRHmPqiZS15+q6dEkiWIraIFWtV3QYmI+fWR2AWMMWNVKf6SCbfDJUw19rXJ3WCHfglALg2j86
awpKlEYAni2ou4Sg/hvoVxzrMkdmMRzAsJOYdXmJnwDZUeSqx8qzw5LBHHUPogBmrwaaQ4gDRvGz
NvUeRYLyQ4t754MK0Cx895nx19yyFyoyyH5E6QzE223kkBs0QaA93KfP+FEDSIvhMi+oJmZz9Bcj
f2nvKUK9wZR0jYWMap57utUO7YNNRZ2C8HdrT+1XG14b0Zqmm8hHjc/f/zLiRENu1v+bvXPZcVzZ
zvSrCJ70MdAqi9SNAmwDpfs1U5lSZlbVRKAkFkldSIkUpZQaDTT6ATw30LMeeeBZD3pgj/YLuF+h
n6S/kFK1FZR2ZlYpvGt7o8sHx66sdDAYjFixLv/6//Wc06x3EFtctLV2pjNrFOoiwYj0ShUW/Eqy
lau59fzTBC5iiNJKdjNX9uoUje7sDpRg4azK9gODj4Z0SW9x+6PeN38D8b4392dmB/heKpcFYafn
Y6C2tDPI+Xo0IBrt0VpOpAYsCP73hY6OajF/n76xvwz6y04SHnI2Endz9xk3zwh6gqMbaaU7+9Y/
IDd/s83iYpxhnMwpFmfkDPc5DNdU39FjhCqKMiFdd4C4hben9yhFC441bvrMrdd67osqmFCeHfTD
T4Qbpdwn6gS3bp9WAT53hry/3Ut9yX6evRVyXojHDLg8WDMstpbPxdokdjOtsPMXTFMI3ezI3OCz
IH0syj1bYWPytY3QyVk/TMh9Oc239ph+wWeTni/ggyd7bB2FBWcR8nwdUeaugJsnYR2G9KFF76Z+
u8TuzJrrO6c+oUAgkv9vhsEXsivSDGKbZ5IqJHO7YP+hnL4AmSDAE0Adij4UjvGtVgExUDHybx4v
7cLxkh4c2yHeJphPPfHqwizZII/0itfzm5NqrpH+gipmedacfqKU89YbXzrX0oNjfvJ8PVin80se
vPgUtPPVuWBk9DtLFAentee60dwDlVIVIXqR6aY14nMBWxIeavCVameBOwKfqES2mTrT/TRs4Rl2
7HtKWdjNvUvx/wHQf5WmdZcd8SoE+n//27/+n/+e/Lf/8Q0E/a+n8OeXEX4FQBcKRhqMpFGA8C+t
kxQ9AqDTH+gDgPJUz+ezgkKQQ3gkCTQ+0AFRMGDBgvBT13WmdARA80+pLKBYSIb43/x/fhdjkDjI
MRtdSKVpxYKCKFfIxG30ID+ZT9epUHQlzW9EegLJmJrRLtxN6qmnN3ugLqQRpKfFzlZef54utlue
ZlOjLdnoOJFVqhDwIooljP5bdix78fUwnwJ9XoBMLGZH9eRiulvZK1LxXJRrSDBLwv1Fd61B9QJ3
mwYekWYD+lbzytD7leE+qabrGTKTQX0BtjgETzJvUFjiX2YwoBduRLSGFDfAhIpLD5too7oRUhNg
U5sbmKIPR+03b6z8BUPIzkmzFeiWo8khZgin2e3aG6yglw4rtJIW5xXEDysQ11W23PbPZHrdm9b8
tlDe1uwytb5eoZ8udrRPKy41Ci83SLnu6kIbVbuzHKQWnXIIlmjCwqdDCgK4n4SsojAh3la0wpFx
+kTPOvEKMCXS9kEzJ8Io3Plq8nNrjLvWnJVIqb9J+3qIQ+KbkbQ1hJlpmgbSqZgFTG0yW3e3pTcm
INrVa4Bi8CG9QTO37SA1DTXDjJK1QMhubtapcsacgXg1U024HzMgSxsgvqihCswflDYi+0OSCfkg
ivpNtOZqARoojXXfN3NfoLSBg32g9+eQziQrkAsDU04WkXjb1AM6uO32dl53xs+ukMOF7cUvbygD
A6pB3JOfEOoJgVQyk1QLv5Lxyo6ZAMzctWcKEGEdBJpt0CjrfELpJmOFG5IYDs3vMO592exg36gB
8QAivEk1tujJEkUAu9UIiCDcEQAQBFWQOaAilkM3Qetspr38ppX5QpmR5BMFQehR1lS6t0gc1UXh
40bwwmZvVs1pI4nCLrQ5XcAnhCs7mGyI4wqV6cO0ubjdtdfdAczmCDuiLztobh6W/FplUUlClVyc
P0RWrgv8DJQmbMcEMihG3Ph2VWPwAhi4xuAuysN2f6dFpUWfHMumNvisldefIJ9opsjLRIsb2/tK
XfueGnESNDWxH6oX9egrGhuuUZ7vSkGyiuJdlprqVxDCOSDBTytinhYLN5g2DfQEbJPvDj84SmZr
SkdhiRZ7tORDhISjim2jYiYUGeZ4tIjE5WqLRaOwqU7n9VyEamojRbSKeAMMVKjjDYbUHEhMrsc2
KRPK2BDjFHVkx1jeZLMwq9qLR4dcyayc18p5QvUFuJ+qDUSxrAE5NKccMCC7INihGABUuLmf3znE
e1rRQLNJoHfnq/YqrNtebUUlItUFrZO8xYrCOw0AAZ1GiLhAFLCvUNopoFJXjijyb7rGpmPPb2hf
mK740PVZ2AnzLVCYea1YoK6MmcqPWHUo+/3FDeK3SOlxzk0RX6Sadh2dkhKBHpU1usZQN2yv63oP
Iof11zn14jI0Do/osFYnPfELhDuU48ECFkD99lCgrRY6RMKr+nPJb4BCdEtzQKZe8bm3vPM7UWdr
UZeBvABlWhsR8ujB6dGBDY+6gEfeAG0DWlnfdOYPi1sIpglt8Qw7qYcJenPr+oS8x/K5pqNw2REQ
90xpB17bQzaTU4LwUTTOsGlybjPIRuYKHurngBTPSv/iZY1qdtrcViMIQHd6f53qrCpECQiq5CEE
IwClTwM6cy1zq9v1ZRlypiCThpzoZpCvpJeCwq2FbNXzsvbMD6EJoaQMTSnEWZ+BFmef267lbNtG
Fyn1dYsQfldHVqq1aEGqY0B/BmZzEhT1noO0BGxhlJe9RwrPn0Kh7snuKpEdaJIgHEWjAmQidhEz
VgTquR0zAPE1OhwkpVaDVuA3C5WMewMAdhFVJ8DioGJOdtAXaXoAqe8BXwE62JATJvKadgEP0JCg
V811h8aFXN2oN/VqsgbkqOLc01OCOQggMqsTrQaPKLNPbpBuX4BKmJeMSKggDeyhPjHIJkx7WX1b
I1eZTa4e3TANeBxz4sCzs5vWAoDl4LILN3OjFm1a00XfLtzmDJPtsqs4KeLwrhc9zBtIoPYEpMWn
jBA0o75nenW9u6qgKwZR7BYIZWZZ2a6e1ukW3L2Z8qyzrM+fvBEIpgnCOpMHgB0AynpwE2XaUW9y
RwLhXr+xb0lGboYbGEyHk+dG6kn0CEz6M0j310g9omAa1tF/Z9MB+EkuO+hx5qkWkxyd4/YCNAo+
LZpZgniYoiDQy2Rri1QTjW/wWgUrnPeTjaiZQQskDU7JKNzNUUf5otc3bTrKzcyETQhgB5jrPeJT
UHasG3oX4a3CsrbbjeiPQWZvWlvUERreklLfVLNeI1kgDy5awhB1gMimvKWXAuFj5IaNtk1nBpZ6
Ug3qg/ps90Xcrt6gy+EobW93aPCQ6wmBr+Wq2t09ZavKnMaOvt92OCBGedKzrdnt9IFkJ38L0bkQ
iufU1bhfyvZz0UO5tyR05zxOEsD41ryy6m6t5A0oS74VWMZqtmL3jU/G7RSOlAoMQmE7if0BkDap
IZxpQgi/3NLZSY8KNd6nbHnw5fl2uSoKeA9YFGDeD05tWw8622lpTYoHQPW6vTKwA2SaBwUhtQGe
3dBgRS5NBt10LU8WxUQqJgPUFLBMflOc3S29O1ET4XhQhQVVSGj8BNDYaW3aAho36WgVIXosUjRf
DQ3I5vpxvqylwN/QTkIkC0MxHba3QjApVRaa7QXybIgwguPLlmBHTZa3m6rhdZb0ZUwfpz3AQmVE
RVE+aok0QrI3QIICJYUsQMXifE7aaM+PVERbaaKR+U/WsmC/0DPRkuPnyQ2chsveFCayEH6sFo2w
vgMosZpBght8/qay1IrpJQqOUOAIldUsmXtoH+hPMBprAHfIqOo3mbtBzW1F07LW92+AmWc67s16
XeMWGfANstXBtpTKFlF0SW9q4OlQ/FwGtTycUahha0Czq3aynFtWBkbVz9wawVNPSAUQvFcAXE0/
C/1ch+QsuLgkHMX1xUO6S2qCkohtFtiNWtdrBMZQgzd7EtVgh88F95l5ferVU0IYvtBI84taL2Qd
kfZ+SldSyMvuxZbS/Rzm6nOeewJpUi7jbXvLs4qZAuJmRe1xBnoayddbzcqb4PLpc9iUoZRETIL5
zWorKnP0k3xJepUAndZyCrtHV1yJ1EfVeIZajpzboCKQdaRiK/hqNEyALsUOjZDeacybgPXTyTL+
0CJfI2R1xkauSl/YGpSWiwBZecldYXSy5CEXUCnXozvjUcs8RnozbTSQRgc0WNyAjad+Ae6olucW
8arIZxWn+LVOsrOwa0Zzg94aMMGwHYIbmPbmxo0NzXd61dkkP+m5u1n6Ke+MUn6Tam179VzzuxQQ
imEW7Cz5Qc4BIEdu3QXqy3TrILAxtduk/NaPSGUORWlw/Rg8Opl+oMFYQYWvIa69eW2UoTCfpWMA
eL33SIm8CvQdJ7M8ucsDeq4tWwHEpyMjVZoAebvFkesvmgJxYcC2iSoNBFwUFG9psajkn3xOG/kd
bjbvMw0sWLJZ89nyarnKRtjwYgZ5beqHQc1D76swtVLVZL6Vque5WHmN3b2W5NS0Up92GKenAEim
0xGUXVPKUruKF2ldh7oIYuaApfHl02jXhG1wpCEV3A7f7/NJTNw9+OynbZ1x1g1RzyfegusWkntN
J4slJ5AWkZ7LzJM6CGxKbKJbyOuT30UVlRunvKntWovPILrnAmCfxuvyajYo2W3RwY30ipnh5ons
L9Lor88qTt5wmJWRo0BFtF1Ak0WeFYyDAyM/ye1jKUSXsaawyyRLDnnRwtdCbUX/fb7x+jNFgH8W
YQMU+/ZMEaKepNLsdcF4JvxOI65TXgKI3mF1q962RzcakqTr4HbJZqKryvi6W0D1xQYi5ioVBo8Z
mG05cNCSivM15d6Do/aNFbn4nTJ0Z8NPLRQHMrHvxNTs5GKexzHl3N6sq7N5NfWVBC3adtSDoFls
IsNk7tA17dNd4lcHN275uSbAkABw3ox10xfyjlArZ1OwJGuEuloM/BK6oaEnwSCU6TihhK+VUSHq
QalPmaMCamDTAjwFHtLpElyNjEfjuURBpk3oVyc7V9/ca63UvuCG45Wi/vcVpECyhwZWa/7Fp9uo
OUPmZV7KwtMHcxHV9hA10gypcJgCHzOIbHPy5mTS7qPnL86mNWmDb0zjsw3z61b2ueqTlAabmnPv
kuvSHGTtPP957pcjGhLSX3a0Q00qng9DcM2d4MVv8DLtOoLm29QUZ7CcW1eh0NUssnT03tCtw62Z
Kq4iqiMgWQ1oNhCxbkdNcCT53qKB0RPY03V1AXy/FnSDCfxxlWdy9Ujk1fNeg0arbqGSnpFAD261
ZGtGUwbZa7x5aPJveThlls3C5Maizl4TvnhUSy7rNr2Zd7lmprKFAK0wLRnmoMkNBinhiO6H1MOy
g6kGk0rjIqSP0BA2BAj+EzRyBpAD5BRTzWnHbUJe5mjFfD3yyjucnKzQ/qKhrM47UQpHM50rs7ft
zzeik3NW1NAbotZFe0Qa7IId3mbY6JtGdlnN0jhSCmFmLdlIUlTBzYL7BSCTwSvLQIcJqwti2wEC
PsjgTdFzv5/SdlCatpOwM1YnSAKR0HFaKX9VCzuDBkW2xR2XmJODqtGv2JkN+JhHJ0Lcif+U53XR
RF7QSk72Nn9PBW9bPrC3IHEJ6WFmVbYzgD4cOEzLNBqh1DCBAa2/q03bFNiJgvqp211rhssm4mS9
T8NgoYzGd9jWF5QZn0se+iwI+M3Bd9IVUNbGtDNpI5qeazT41J7pzqzn7vwWDoSNtG53UqExq76u
LLvcq+V0A9U4GkDuqEZNrB08xFp1m6kPls10pqmZmzYBNEma5wrFH8hJcJ6Agzm0FMN7WHzu4ATS
Q4EjbsO2SBRJmxydDhOuNlpeJ4vbWUMXVbPUtLP22qgYteiDcjgXqaCcy967s+piKLJbYWOCQDe7
rp6v6Pm20KCeE2GU9XRxd8+KIGGxAlBdoeMlIkape73psroa23XoJCeNgkPamX3bSA7ThWoWKYRS
jvpSurVkilDkcGduujBl3wP0HcCKV4IPUXROlFBLrHKNcoVWwt6iSadkDSnERd25XVSzbIzRZFEc
PJKbyZVoIGsT16N1B7+k9smtIw7emFvZQRl8jBN1kSEp4sNnyHOlos+eVlkVKwB/tmXC5E+FBzdf
iRClTNLdWbWt7bhQ4SQRp22r2XlrNnmaP7e8QW8y+0TLyvJLrpatCl0ojsq6NQmaOzQ7WXo7qBLv
0NAvmtJXSfTEmYR9F3loyVL0dqg4g2FLLwnwb1K8ABVEF3WqRVEDNk5n+t4g5Fr+7cSaNTf10G7D
E5sa0uQA7mmH9zi0e4sHFC3vCGsqsw53Pe3EpILKTiMo7fE+Na+NAB3FY+jdYdCruH7Tpx3bvVlo
rfmA/5RCUJVzilU42A3atO2kaJ9Z05bgV2d0IOm8hoOjl+vAR9rM9nOFsvZ5nhq601IqIiQkS1Ze
06c3a+Xq4djt65tiyBlohNU5FeI8opnOHRin2raVoiZEdXRV2rSS/W0rQ1shfSGUUqfgMtmCdDy0
xd7aVWgI6JFKm1DVH1PKqgm3HDTSdFgguHhIE/uK+w8BVHYZysbFDGxOnIxJ8eua80Rk2hC/mP36
3EE3F2wPDsaqqo28EVG5/zS4TxeDMp6cPYTPPgR/80mvucNoUXEiWi8b0+ltM2k37CU0jbXsY9hL
IZ/nV5x+NMx+zeFww1XrlYO7bZ2eOnzOujehiyRCnj5H5dpBZpLSem/RxjFftFO1qOXXt3f52y35
Fvd2MRnNNg1oB/TWogOJI9gtHJrpGO22TXGBD1eHOZIiNeVF9M5xbbNFbfT82UasT1TR9o7Hd9Vo
/r1EGk70HOjXkyUcvmkUCQ2HLmz1qz5F+h/5paP40eWB3in7kMLfkqo5+yntJSdeG2FmMuNojKKE
ZnzQtXwa5sMs0gr8wWeZ+Z798s/JXO5DGlQbmOv0t3/ngSdL9FuL8Pr7nQtinI8jvYE5nrsUKcJV
4I5WUkUK/UFgSe9ZhdgYv65COv2BjHwho+PP7/9QhjhdBSP1Ae8RYh4IXvZ/8Nx+yiqMflMAJEO1
6T1rEBvhZA0KH4BPZXPIuRzekarc6RoUCh9SmpGGt+gnr0HsK1r709cY/91fEYhpbN/3rEJsjJNV
yH4QAHFQ4vAUiT+xVcgjhGJkM3oGvZP9n0M59Q90HtjB7N7rFgFeq1wuo8PVdHjJ+HHIfTAyqArp
bIbDn590HGKf8WQraNn3msbYGCdbgVWgXAfv2stLAmM5PRBG4UMO9i4UTvXDKv0soxB7g19XgTS9
6Ia7di/kMpTxgescliF2IIz0B+TQ0xCavZyIw+b7Ax2IbNZAgyoF/ZioM2f13NXXBZdmOoepTENy
uP9zfmmyMbRMIfVyqR5u6T/QmqSx4yRDrtsZWawAmyKTMw47g9yQdD5wHRAFZo1erMh3rMI7luqb
J1Zy3Nl474O5Vrh3fQ7OxZu/cPRQzgd48TwOlwqKvd9AKPtfFVpch8EPR038/e+le3XvH538498C
iDj5q/S74dkvv7z86bNOfyS96sV3OP6w7lqBGYwcGgmEh/ryVgf5zxJMWWNTcqSwb79O8kxs7Nte
eW3UGpJp3sz0xsehxBKKfqtrB+5Yz+7IP44jRtVy2Ntrh+2ZePCJLusUWAmmnei4y8hiFx+H3m+B
lIInPXjuyhoneitzZYXS6MJzu/Y9SgwQmLPEx7mFfyx9Vl1wor7yBCbzrk9bMgN3OLRMaWmEs4Fi
HP73b77BYfxLG/hbGHF+AOXw4Pv//WU64utlAEhdf4BP5/9y/k9/VBEH7Gh+jsdPmvbxh6+dnqLp
BGzI42LudznX7W8u7Xu/3HYRRNKey6o46ubOZDsH7uI4w/18hdt17YQbQWyXiUz51YOGgWnNjuPs
5yrQsVcPG5jL4yj7QQUK79pBm34wji2B6Ia+dthWtDHd1XGc/WzTCoZtW0PTk00mntbxMReVK99l
cW7nsTXIKbCUd+RtguPc9ksgQrxrV7ZnRmM38TEwh65sfAXK7+rBkayRR9UVHLKXC0nMOVGZu8HZ
vaQrWO0nFMMTRdObHldBrDik58e//vjm+GzNLclS4tdfP2rNx3lJ1C0hCRsmetFwfCHjlNFTKgxo
P/KGiUYovCXJOGspLiykb69/m4/DKNGJQmnvvIyuYAP9l/tKr3L/WCn/14T4zFbgJXrxnZonrZjJ
kpcB550rINQumPZfPw+XrtXfx1NIF1DpeZerz23v8RZnnrvs5vsjvKU3fuePEAp8/Br3GfOZs/3x
8srvdDk+eljZ0SrmioKJPvv83zluGLOE+2Z9eUN934iVKPAX1nFT7i+EFMTsxx8cDdT3DYqI6cq5
6IynRTQZOwHfN/bHiBy4OYutA07+lUvb86PLcyb1XzjzEr5vzrfiJMgzztEcIvJKmSzJIwMTcX4N
f98zulzsth9/SgYlHhQZyPrQhAKR96v25xCqHJoXXvPT2TNmbCMKYeyMbvAEiCIAxOzh/dfsy44V
+guflnZ52TCo2ULW0Ok71PKoQuTOt1P0q0T4e1+oY9pOYA2PG1OcgjxCWOJ/jDxfBsIWOmiO/3w8
Ez/woG9BZOLGWjlWcHb5GUJJCOH6QpqyVApGjmz6zcf+vBtD25uKY2h3mrCRbwLJyv9HuBFmePTy
xjuzACdf/92XApQUgeSNkDKUD8kPjCrsoTxXgYy7dtiiNbPdaH4caO+3vnYC3rkGRT9kYfepproV
7CzbX7uetCQiL6tg8mYs5Bf9y1cPG81sskDSdAU13LXjli1vbgZSjKDCmW8EVjwVmVOw4SrhKn7N
CK6QaxehtLNGjry2eQVrW3XP8rF5BQFv1Qx861L08up99M5DUiX/M5J8MkPBiQYIg98Ui/4LCr5c
LSL2Ca3tcQ8IW1E4c6CjX6/ldy5DzQrIgMjDqlgHcvTy6hYUnIpS4AMqkUwDlEjHJbngMrxzEYBY
YnOkRUBW6fpxG6Mz4wD4Q8G4K3Mmz1ZTsApNK4htMGDn10+2SbKjY27lRIqm4gZqm6t1bDcItopr
jWTbXTlR3DUBAHT9yL2Zvzan8SkrWGN670bOyvLIkMRS+wKOfvWCRM/WfOhHgX0cax/CZhSY+I4/
G7Mm0riiBf3aKXd8z4yV8mjzv35YYduPw+wXIafg6/1GmAJpyfFRP27ayBJsTNlWqLiaaWCJFWAR
pL1+tl1yGpFtyhUUFaXde59bTj544Faun7A40VZ8YE3BBu7trWbgelI9GryHgjkvYvU/omAFo65N
ArpgfBxpH8zoKpZ4Y43lywOo6PEpP34weht3tTskB46DHaas4EA/TEWJVXIu9zKl11q1l3JKy/Xs
sS+HjefJ1Oi7fcFHnKsR+64EjkNak1fzI+/0sbDIXFCWHcgbWkVU07OCeElMUGheu9qUTayE/xXn
RaoBaVk6va4f/ZC+7ZgjaxyP9DQ45BVcVi0/9NfSahcQDQdI9dbkf16uS9QE/oyZLhvEjOQ3KDDj
Hz2bS/j4LYXtevPDvp11LvqrcANq63RYoTd67VkqcklKp0g0eV49aBRE3tg9DiSWIK1g2JJjSreY
Cs//3lpEw5k7EvaEnHSiRPuDdDQzCq6dsjX3R9TYeczbz1OwA0smSDBfBmW8Wvt451VR8ud+4Ien
3zWrwJH4hl/blyK9b2skPUdBuFQyF1bi0QrGkgOQVeBjlScuYdhK2vE5Bc5mxd4uVqfLIAjcrj2d
lSX8Mz52b5aoRXhDkk0RBLpXPyBwV4E8rIprv7JyXH8hm+u8gtPZ59jXzHnMUzEUuBI1cygfQkPB
56s5sWvgbb/h7evlfCMA7rx+J5R++V8rKzH+T4217wbSqduLZV+70VqWt5V27wVAQPTd3nbbHca9
Ak2FF9+mqLtypMsFr+/6RWa+sVXIKLhsOwDEbTMcxfByKq4Rko7+aiVvByWRjDkzN5INhg33+vXt
gLc4jiJcGdgbjn/98Si3w0U6iifCFNjejhlhfeMpFU3FZdTxkYEfCoj88fX3q6Giqnbj4ohLo6ow
7PtR5fsCUtHjY3782x2MJSK3YWhGx+H2a3EOlfl+83OPmy/3ZtC+dHzKj0+6Z21HjjWbxfoPVFRp
XsBDZ0AyXUWppidyE3LiUVdRqumJtg8z0bb8WD5IU+BS9MhqxkFaKmDsvSiGDAcjc/3W6PtyyKOn
FbiuvV/+p5/o+/Nf/mmPd+gGv/yzN3JlsB0CcwpmH3luDI+lCymLa52Lvunt4nZUV4Fsf7DPDriK
6lgxCqagSRJVM5R8DF1FpYm2MTfmINPbd/0iV0hqAKeV7lc6j68f+MuZQ6+rqAh9cedDc7iRbkDo
pa6f78GGnp9vFaWmj8OtJa1wXkdDjx53BNHIaGJO3w4hfl7q8dDCdm3y8XT+4hKlhfP0RxXgpgpa
uKyZu5P3hoKtUfLDlZm4j8GplZy+WaJnztYmyLzjDhZuTF6B+a+RY7C4BKXw7BwA/v3uUd33xgKB
ezph2hqOf/1xB+mGBQ5MO5JmjLbH9SN3Cdjn8rBvI4Qu7c5X9qzCnsk9UP/a8/YKBPYn9Txf7krI
vr11ft6X2KsR/gm/xFebHBa9VXL9ToEv+JHC8dB0J/LACkK+jwENZ3IoqSAJQG+cPTPHVugcjYww
vyqwXZ2tKVC10rAqJuxE8Y+m4IIrUi2SHRQhIHOt/04RZOiP5W+mws/uBW6iTVOjZNBV5AfpIJDr
eyocd65LO9ES/9X7eH9c1H2uQkVSoeFRI7di0Rc8WccH/fhtzMjyp0Mn5PpRm+ZCNg2aimba1jaw
t7u4OcPBvn7CBzBCy4+VU2Bku37sQ8hxYWwFR7oFP8DUOV8SBee6bcoVSISGrl8L4B6mf3ZEsgpW
GXgNcIDYXlbhvJOWHrtrOZ2nCTLqaw0nA5vb+JlWUXi8sRZyIk/LK/h0Xbx24NyX2hHgwr5+OboA
g882sorOgS7URe5iQQVWCmZe77V7Z6W+BxINuVG55qZrCnZH3zHdOMR0L+J17bbrI99wvtJkKq7/
hH3TJal+HOfgYymwRH0ybsItjO8OXYVFetgNrQvLoQLb/ehaKyJSaT1UmLrGCtzP4uUgno6OOllK
wXq3Is8MHTe49IR8RkV6r7cApTPbXrIlELar8Gs67ngMerFihqvTFTrwFP226cZCvIs1pee4U/qG
vQtLRPs9PcMKygX7+8FMtCg0zv7vf/vHcGpuRXpqbEuZL3rSkXVTkJfpu4COkhTP5YqxYCRMC7LL
a+0OBaapOY2O3/xvyq7pbwlz3ASE1mNTyqUX8pAJqihNlv3p2E/8TaJvTon+XDk7VMjnMjR6X/9q
LTNyA1dqrUSyIpXLFxS4eF0zOXOTI7oWk2EYHSd7CC32z1Dw7QHb2xdGVmBL2uZi5cS8kcPSvHnf
/Lx80DfCtWtzQqev8O+WDf8YREMpSFbgTZPEc0nR7kuKRTMYUg893R8KkrWgdyN3JuetVfhNYrYk
2iVXTwWYXKDXoI4jwSwNrSKuLZlbmnOOhvF0nVV4IaXY7lAB1Sn78ITHCiUq/ILjuJexqSqCLrgz
45ScKvq2KMOMYbSM5Lq7CphKHTI5qaioqbiMm+zj2PfTVFCRdcxAlJnj2CUV6GXRPxMKLInk0Gkq
aM669JavfFH6k7wQmLePh/HHE2wH8tOWu4LqDDwClCxrV7YgKlz2w1Pa0UhOgOhKLB9NeO7YHO+n
3/eHEAAdl2Uf4qnoZBYh3mF9SuxLP7xkDHUV7BqHhXp0oT6Ak1Z8ENGNcLAKZxkCFfjOIjBBN3QS
j25guxeNPOxtx/X88W320Hv1CQo2cpGO4hi4WFdRwS5RZSYpeFyC/ZZS4fr3TNkr0vMKnHHyPatE
BTIc0DSRfIxVIB4PuxMXZuX88k8za749XZWsGjgeL9AxeYLcUgpKRUXq8fACh1sg8ZcDxchfn75E
GsIpBQHLL/9AcD+2EjMzcWOuzTC0CPIO/5f5YjsSf0HIZBEJPmiTtH7iofcxWf/Y6Dek+cCWiGZ9
rpCF6QvNDd14Gyp36tRXXvAsvw9iIHeBaO33DVEuvfsJG7w0mePavOvfX9ILh9MvcFLSUC+x0ytg
h/8IfF+CQysOV1XRKk/x6qs/m77s+9PTlqNVF+bwQi5H46thwIv4Zkh/6Qv/Prv7QIH4J/zugS1y
Z3LNWUWOs0i9K8b/oqIxuxiYO1dioFCBUy5RhZESlypyliV/5scbylRk2Csj4jkZrKdCCKFK8Dly
RDdgrLVMBfq0as6momB0yXXOF45W4cc9zFoE1kXKApHjvH7YHultiiTS1tBU8JuJeiUpLMmFQlXq
+hl3rUBOw75tVN9uDHwIovhkdRUn5JG2jh1iG9KHg/nzrWX4edfAJc7aP+GlcNAQgc3bnPvSx1Hh
5RchtYunbBUEmT1hbv2LQawKEE7Rj9bW6oIbo0I/oeSLtMJfWhbYcc/+60tWUkW4vwcSCZZ2YiBh
5S89RwW/V8n3jw6fFIaqIPlqmgE5qgvfQUUDRtWduEfjI7x9FdCUKgRJQlrhqPyzJ61xR8E5Zu5V
EZ131n5fbnEhYX+GyVMBYy9Sq7xUezfSx3X78Uv8Ze57SJrYpcJf+AbYFnDLsbSbVFyXpMYlCMQ5
BXn03a3jdQuirZcNun+HzqhMemp2/Jn0EvBHX79wdX9z4lwdxxMbWFORvz1mCfdwTC+xp3JP9Ml2
uzBIyC6MCga0pu9AlYgl/7jyZ5Krr+lvRohvOzOCn0tUtO4t66u0VCoCiRal9iHpN3lgBWej5ARA
jKjvXbB8mgoG5q45m2/phT1fdBXqZIeO9FhWUlPR43djbRIlc3aBp0sFedmNG2t0V8Fh8mh6NEbJ
brqK/O8Nbf/yqCpuFLHAXyzgoLKkH0LAx03+4xa/665G5O0vOm1IKCh4gLkAKCBe4QK5iRoAzCze
/q/AoOOfhQBTLuNZVTTQHVLhdWtGwfk/Jz6GFJxCF5Mrrty+sDQYyLGZKEWeI/n/KFtc/1H6/pSY
T9qpugoXvQ/KWp6tCoR8P4I7MzZZBTvzic+LHysWvBqtADUe13WfZVaBg3jCVbtwW+gqvPCzwFBX
AVUDFwkd7sucJTeJJjgl3TUCay3K6UeLc7roWao/+TzaI6g9g13LZN+m4v2JiYgLajN/vkREzfIp
TEtHQwWa/z4KY60NugrcSv+Xf4F9YWudbir9bd/s522iS1JC126i07d5qYyd/kiqu/0+pZtLOkZ/
vre8JJv0B3vL39wH39S6xW+MZsTPf///AAAA//8=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00"/>
          </a:pPr>
          <a:endParaRPr lang="ru-RU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2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541563</xdr:colOff>
      <xdr:row>0</xdr:row>
      <xdr:rowOff>152400</xdr:rowOff>
    </xdr:from>
    <xdr:to>
      <xdr:col>14</xdr:col>
      <xdr:colOff>544286</xdr:colOff>
      <xdr:row>24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484094</xdr:colOff>
      <xdr:row>0</xdr:row>
      <xdr:rowOff>30480</xdr:rowOff>
    </xdr:from>
    <xdr:to>
      <xdr:col>17</xdr:col>
      <xdr:colOff>53788</xdr:colOff>
      <xdr:row>30</xdr:row>
      <xdr:rowOff>125506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CFF704B4-2C19-C0B8-5353-0833B90D09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6094" y="30480"/>
              <a:ext cx="4948518" cy="6011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240030</xdr:colOff>
      <xdr:row>6</xdr:row>
      <xdr:rowOff>114300</xdr:rowOff>
    </xdr:from>
    <xdr:to>
      <xdr:col>4</xdr:col>
      <xdr:colOff>632460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2E1C53-FA43-F4CB-5C10-316896CA5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453390</xdr:colOff>
      <xdr:row>0</xdr:row>
      <xdr:rowOff>76200</xdr:rowOff>
    </xdr:from>
    <xdr:to>
      <xdr:col>9</xdr:col>
      <xdr:colOff>525780</xdr:colOff>
      <xdr:row>14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062CE8-30EC-55DB-3EBA-C59FB4E1D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0</xdr:rowOff>
    </xdr:from>
    <xdr:to>
      <xdr:col>12</xdr:col>
      <xdr:colOff>68580</xdr:colOff>
      <xdr:row>24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345533-E822-C973-D328-BEA52922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119744</xdr:colOff>
      <xdr:row>1</xdr:row>
      <xdr:rowOff>190499</xdr:rowOff>
    </xdr:from>
    <xdr:to>
      <xdr:col>22</xdr:col>
      <xdr:colOff>631372</xdr:colOff>
      <xdr:row>36</xdr:row>
      <xdr:rowOff>12700</xdr:rowOff>
    </xdr:to>
    <xdr:sp macro="" textlink="">
      <xdr:nvSpPr>
        <xdr:cNvPr id="7" name="Прямоугольник: скругленные углы 6">
          <a:extLst>
            <a:ext uri="{FF2B5EF4-FFF2-40B4-BE49-F238E27FC236}">
              <a16:creationId xmlns:a16="http://schemas.microsoft.com/office/drawing/2014/main" id="{78EA87A4-F999-A513-35DB-D9D80804C159}"/>
            </a:ext>
          </a:extLst>
        </xdr:cNvPr>
        <xdr:cNvSpPr/>
      </xdr:nvSpPr>
      <xdr:spPr>
        <a:xfrm>
          <a:off x="792844" y="393699"/>
          <a:ext cx="14646728" cy="7467601"/>
        </a:xfrm>
        <a:prstGeom prst="roundRect">
          <a:avLst>
            <a:gd name="adj" fmla="val 2341"/>
          </a:avLst>
        </a:prstGeom>
        <a:solidFill>
          <a:schemeClr val="bg1">
            <a:alpha val="7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402773</xdr:colOff>
      <xdr:row>6</xdr:row>
      <xdr:rowOff>141515</xdr:rowOff>
    </xdr:from>
    <xdr:to>
      <xdr:col>17</xdr:col>
      <xdr:colOff>76200</xdr:colOff>
      <xdr:row>19</xdr:row>
      <xdr:rowOff>108857</xdr:rowOff>
    </xdr:to>
    <xdr:sp macro="" textlink="">
      <xdr:nvSpPr>
        <xdr:cNvPr id="8" name="Прямоугольник: скругленные углы 7">
          <a:extLst>
            <a:ext uri="{FF2B5EF4-FFF2-40B4-BE49-F238E27FC236}">
              <a16:creationId xmlns:a16="http://schemas.microsoft.com/office/drawing/2014/main" id="{4FADEC2D-4188-40A6-AD92-DCB902CCCF3A}"/>
            </a:ext>
          </a:extLst>
        </xdr:cNvPr>
        <xdr:cNvSpPr/>
      </xdr:nvSpPr>
      <xdr:spPr>
        <a:xfrm>
          <a:off x="1075873" y="1360715"/>
          <a:ext cx="10443027" cy="2608942"/>
        </a:xfrm>
        <a:prstGeom prst="roundRect">
          <a:avLst>
            <a:gd name="adj" fmla="val 234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413657</xdr:colOff>
      <xdr:row>20</xdr:row>
      <xdr:rowOff>78015</xdr:rowOff>
    </xdr:from>
    <xdr:to>
      <xdr:col>6</xdr:col>
      <xdr:colOff>413656</xdr:colOff>
      <xdr:row>34</xdr:row>
      <xdr:rowOff>34473</xdr:rowOff>
    </xdr:to>
    <xdr:sp macro="" textlink="">
      <xdr:nvSpPr>
        <xdr:cNvPr id="9" name="Прямоугольник: скругленные углы 8">
          <a:extLst>
            <a:ext uri="{FF2B5EF4-FFF2-40B4-BE49-F238E27FC236}">
              <a16:creationId xmlns:a16="http://schemas.microsoft.com/office/drawing/2014/main" id="{88B236D5-4A8F-4707-B321-991C6C55ECEF}"/>
            </a:ext>
          </a:extLst>
        </xdr:cNvPr>
        <xdr:cNvSpPr/>
      </xdr:nvSpPr>
      <xdr:spPr>
        <a:xfrm>
          <a:off x="1086757" y="4142015"/>
          <a:ext cx="3365499" cy="3334658"/>
        </a:xfrm>
        <a:prstGeom prst="roundRect">
          <a:avLst>
            <a:gd name="adj" fmla="val 234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589642</xdr:colOff>
      <xdr:row>20</xdr:row>
      <xdr:rowOff>76201</xdr:rowOff>
    </xdr:from>
    <xdr:to>
      <xdr:col>11</xdr:col>
      <xdr:colOff>589642</xdr:colOff>
      <xdr:row>34</xdr:row>
      <xdr:rowOff>32659</xdr:rowOff>
    </xdr:to>
    <xdr:sp macro="" textlink="">
      <xdr:nvSpPr>
        <xdr:cNvPr id="10" name="Прямоугольник: скругленные углы 9">
          <a:extLst>
            <a:ext uri="{FF2B5EF4-FFF2-40B4-BE49-F238E27FC236}">
              <a16:creationId xmlns:a16="http://schemas.microsoft.com/office/drawing/2014/main" id="{84C72169-AD5C-40CD-8047-DFB87065241E}"/>
            </a:ext>
          </a:extLst>
        </xdr:cNvPr>
        <xdr:cNvSpPr/>
      </xdr:nvSpPr>
      <xdr:spPr>
        <a:xfrm>
          <a:off x="4628242" y="4140201"/>
          <a:ext cx="3365500" cy="3334658"/>
        </a:xfrm>
        <a:prstGeom prst="roundRect">
          <a:avLst>
            <a:gd name="adj" fmla="val 234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65314</xdr:colOff>
      <xdr:row>20</xdr:row>
      <xdr:rowOff>87086</xdr:rowOff>
    </xdr:from>
    <xdr:to>
      <xdr:col>17</xdr:col>
      <xdr:colOff>65313</xdr:colOff>
      <xdr:row>34</xdr:row>
      <xdr:rowOff>43544</xdr:rowOff>
    </xdr:to>
    <xdr:sp macro="" textlink="">
      <xdr:nvSpPr>
        <xdr:cNvPr id="11" name="Прямоугольник: скругленные углы 10">
          <a:extLst>
            <a:ext uri="{FF2B5EF4-FFF2-40B4-BE49-F238E27FC236}">
              <a16:creationId xmlns:a16="http://schemas.microsoft.com/office/drawing/2014/main" id="{5647252B-99E1-4335-806D-990F8A199D36}"/>
            </a:ext>
          </a:extLst>
        </xdr:cNvPr>
        <xdr:cNvSpPr/>
      </xdr:nvSpPr>
      <xdr:spPr>
        <a:xfrm>
          <a:off x="8164285" y="4005943"/>
          <a:ext cx="3374571" cy="3243944"/>
        </a:xfrm>
        <a:prstGeom prst="roundRect">
          <a:avLst>
            <a:gd name="adj" fmla="val 234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206828</xdr:colOff>
      <xdr:row>6</xdr:row>
      <xdr:rowOff>152400</xdr:rowOff>
    </xdr:from>
    <xdr:to>
      <xdr:col>22</xdr:col>
      <xdr:colOff>348342</xdr:colOff>
      <xdr:row>34</xdr:row>
      <xdr:rowOff>54428</xdr:rowOff>
    </xdr:to>
    <xdr:sp macro="" textlink="">
      <xdr:nvSpPr>
        <xdr:cNvPr id="12" name="Прямоугольник: скругленные углы 11">
          <a:extLst>
            <a:ext uri="{FF2B5EF4-FFF2-40B4-BE49-F238E27FC236}">
              <a16:creationId xmlns:a16="http://schemas.microsoft.com/office/drawing/2014/main" id="{BE137993-F7DA-40FA-9746-42D704C5B85D}"/>
            </a:ext>
          </a:extLst>
        </xdr:cNvPr>
        <xdr:cNvSpPr/>
      </xdr:nvSpPr>
      <xdr:spPr>
        <a:xfrm>
          <a:off x="11649528" y="1371600"/>
          <a:ext cx="3507014" cy="6125028"/>
        </a:xfrm>
        <a:prstGeom prst="roundRect">
          <a:avLst>
            <a:gd name="adj" fmla="val 234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647700</xdr:colOff>
      <xdr:row>7</xdr:row>
      <xdr:rowOff>88900</xdr:rowOff>
    </xdr:from>
    <xdr:to>
      <xdr:col>6</xdr:col>
      <xdr:colOff>228600</xdr:colOff>
      <xdr:row>9</xdr:row>
      <xdr:rowOff>177800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115354E-BD6F-D589-BB08-6C95D404FA76}"/>
            </a:ext>
          </a:extLst>
        </xdr:cNvPr>
        <xdr:cNvSpPr txBox="1"/>
      </xdr:nvSpPr>
      <xdr:spPr>
        <a:xfrm>
          <a:off x="1320800" y="1511300"/>
          <a:ext cx="29464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0">
              <a:solidFill>
                <a:srgbClr val="3A3145"/>
              </a:solidFill>
              <a:latin typeface="Biome" panose="020B0503030204020804" pitchFamily="34" charset="0"/>
              <a:cs typeface="Biome" panose="020B0503030204020804" pitchFamily="34" charset="0"/>
            </a:rPr>
            <a:t>Продажи по месяцам</a:t>
          </a:r>
        </a:p>
      </xdr:txBody>
    </xdr:sp>
    <xdr:clientData/>
  </xdr:twoCellAnchor>
  <xdr:twoCellAnchor>
    <xdr:from>
      <xdr:col>1</xdr:col>
      <xdr:colOff>609600</xdr:colOff>
      <xdr:row>21</xdr:row>
      <xdr:rowOff>12700</xdr:rowOff>
    </xdr:from>
    <xdr:to>
      <xdr:col>6</xdr:col>
      <xdr:colOff>215900</xdr:colOff>
      <xdr:row>23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E490012-0347-44E9-A2BA-007744F677B2}"/>
            </a:ext>
          </a:extLst>
        </xdr:cNvPr>
        <xdr:cNvSpPr txBox="1"/>
      </xdr:nvSpPr>
      <xdr:spPr>
        <a:xfrm>
          <a:off x="1282700" y="4279900"/>
          <a:ext cx="2971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0">
              <a:solidFill>
                <a:srgbClr val="3A3145"/>
              </a:solidFill>
              <a:latin typeface="Biome" panose="020B0503030204020804" pitchFamily="34" charset="0"/>
              <a:cs typeface="Biome" panose="020B0503030204020804" pitchFamily="34" charset="0"/>
            </a:rPr>
            <a:t>Продажи по регионам</a:t>
          </a:r>
        </a:p>
      </xdr:txBody>
    </xdr:sp>
    <xdr:clientData/>
  </xdr:twoCellAnchor>
  <xdr:twoCellAnchor>
    <xdr:from>
      <xdr:col>7</xdr:col>
      <xdr:colOff>38100</xdr:colOff>
      <xdr:row>21</xdr:row>
      <xdr:rowOff>0</xdr:rowOff>
    </xdr:from>
    <xdr:to>
      <xdr:col>11</xdr:col>
      <xdr:colOff>127000</xdr:colOff>
      <xdr:row>23</xdr:row>
      <xdr:rowOff>88900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83E1353-C40B-453C-A40F-E0B63977F4EE}"/>
            </a:ext>
          </a:extLst>
        </xdr:cNvPr>
        <xdr:cNvSpPr txBox="1"/>
      </xdr:nvSpPr>
      <xdr:spPr>
        <a:xfrm>
          <a:off x="4749800" y="4267200"/>
          <a:ext cx="27813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0">
              <a:solidFill>
                <a:srgbClr val="3A3145"/>
              </a:solidFill>
              <a:latin typeface="Biome" panose="020B0503030204020804" pitchFamily="34" charset="0"/>
              <a:cs typeface="Biome" panose="020B0503030204020804" pitchFamily="34" charset="0"/>
            </a:rPr>
            <a:t>Привлечение по годам</a:t>
          </a:r>
        </a:p>
      </xdr:txBody>
    </xdr:sp>
    <xdr:clientData/>
  </xdr:twoCellAnchor>
  <xdr:twoCellAnchor>
    <xdr:from>
      <xdr:col>12</xdr:col>
      <xdr:colOff>292100</xdr:colOff>
      <xdr:row>21</xdr:row>
      <xdr:rowOff>0</xdr:rowOff>
    </xdr:from>
    <xdr:to>
      <xdr:col>16</xdr:col>
      <xdr:colOff>419100</xdr:colOff>
      <xdr:row>23</xdr:row>
      <xdr:rowOff>88900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E89C704-F011-4115-8E09-1B20844608FA}"/>
            </a:ext>
          </a:extLst>
        </xdr:cNvPr>
        <xdr:cNvSpPr txBox="1"/>
      </xdr:nvSpPr>
      <xdr:spPr>
        <a:xfrm>
          <a:off x="8369300" y="4267200"/>
          <a:ext cx="28194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0">
              <a:solidFill>
                <a:srgbClr val="3A3145"/>
              </a:solidFill>
              <a:latin typeface="Biome" panose="020B0503030204020804" pitchFamily="34" charset="0"/>
              <a:cs typeface="Biome" panose="020B0503030204020804" pitchFamily="34" charset="0"/>
            </a:rPr>
            <a:t>Доход</a:t>
          </a:r>
          <a:r>
            <a:rPr lang="ru-RU" sz="1600" b="0" baseline="0">
              <a:solidFill>
                <a:srgbClr val="3A3145"/>
              </a:solidFill>
              <a:latin typeface="Biome" panose="020B0503030204020804" pitchFamily="34" charset="0"/>
              <a:cs typeface="Biome" panose="020B0503030204020804" pitchFamily="34" charset="0"/>
            </a:rPr>
            <a:t> в разрезе товаров</a:t>
          </a:r>
          <a:endParaRPr lang="ru-RU" sz="1600" b="0">
            <a:solidFill>
              <a:srgbClr val="3A3145"/>
            </a:solidFill>
            <a:latin typeface="Biome" panose="020B0503030204020804" pitchFamily="34" charset="0"/>
            <a:cs typeface="Biome" panose="020B0503030204020804" pitchFamily="34" charset="0"/>
          </a:endParaRPr>
        </a:p>
      </xdr:txBody>
    </xdr:sp>
    <xdr:clientData/>
  </xdr:twoCellAnchor>
  <xdr:twoCellAnchor>
    <xdr:from>
      <xdr:col>17</xdr:col>
      <xdr:colOff>444500</xdr:colOff>
      <xdr:row>7</xdr:row>
      <xdr:rowOff>165100</xdr:rowOff>
    </xdr:from>
    <xdr:to>
      <xdr:col>21</xdr:col>
      <xdr:colOff>279400</xdr:colOff>
      <xdr:row>10</xdr:row>
      <xdr:rowOff>50800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8A55968-A528-43BA-B1C9-7D066F387D5A}"/>
            </a:ext>
          </a:extLst>
        </xdr:cNvPr>
        <xdr:cNvSpPr txBox="1"/>
      </xdr:nvSpPr>
      <xdr:spPr>
        <a:xfrm>
          <a:off x="11887200" y="1587500"/>
          <a:ext cx="25273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0">
              <a:solidFill>
                <a:srgbClr val="3A3145"/>
              </a:solidFill>
              <a:latin typeface="Biome" panose="020B0503030204020804" pitchFamily="34" charset="0"/>
              <a:cs typeface="Biome" panose="020B0503030204020804" pitchFamily="34" charset="0"/>
            </a:rPr>
            <a:t>Качество</a:t>
          </a:r>
          <a:r>
            <a:rPr lang="ru-RU" sz="1600" b="0" baseline="0">
              <a:solidFill>
                <a:srgbClr val="3A3145"/>
              </a:solidFill>
              <a:latin typeface="Biome" panose="020B0503030204020804" pitchFamily="34" charset="0"/>
              <a:cs typeface="Biome" panose="020B0503030204020804" pitchFamily="34" charset="0"/>
            </a:rPr>
            <a:t> доставки</a:t>
          </a:r>
          <a:endParaRPr lang="ru-RU" sz="1600" b="0">
            <a:solidFill>
              <a:srgbClr val="3A3145"/>
            </a:solidFill>
            <a:latin typeface="Biome" panose="020B0503030204020804" pitchFamily="34" charset="0"/>
            <a:cs typeface="Biome" panose="020B0503030204020804" pitchFamily="34" charset="0"/>
          </a:endParaRPr>
        </a:p>
      </xdr:txBody>
    </xdr:sp>
    <xdr:clientData/>
  </xdr:twoCellAnchor>
  <xdr:twoCellAnchor>
    <xdr:from>
      <xdr:col>1</xdr:col>
      <xdr:colOff>444500</xdr:colOff>
      <xdr:row>9</xdr:row>
      <xdr:rowOff>76200</xdr:rowOff>
    </xdr:from>
    <xdr:to>
      <xdr:col>17</xdr:col>
      <xdr:colOff>12700</xdr:colOff>
      <xdr:row>19</xdr:row>
      <xdr:rowOff>25400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4B705FD1-3EF0-492B-8EDB-28F60EADD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23</xdr:row>
      <xdr:rowOff>65315</xdr:rowOff>
    </xdr:from>
    <xdr:to>
      <xdr:col>6</xdr:col>
      <xdr:colOff>139337</xdr:colOff>
      <xdr:row>34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Диаграмма 32">
              <a:extLst>
                <a:ext uri="{FF2B5EF4-FFF2-40B4-BE49-F238E27FC236}">
                  <a16:creationId xmlns:a16="http://schemas.microsoft.com/office/drawing/2014/main" id="{81952859-9529-4D5F-B7DF-0E1BA21F5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4738915"/>
              <a:ext cx="3568337" cy="2733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631371</xdr:colOff>
      <xdr:row>23</xdr:row>
      <xdr:rowOff>63500</xdr:rowOff>
    </xdr:from>
    <xdr:to>
      <xdr:col>11</xdr:col>
      <xdr:colOff>566057</xdr:colOff>
      <xdr:row>34</xdr:row>
      <xdr:rowOff>43543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88256C59-6EA3-48F5-B5EB-4184BE6C7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23</xdr:row>
      <xdr:rowOff>21770</xdr:rowOff>
    </xdr:from>
    <xdr:to>
      <xdr:col>16</xdr:col>
      <xdr:colOff>620485</xdr:colOff>
      <xdr:row>33</xdr:row>
      <xdr:rowOff>188322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954CEC41-56C6-494E-8CDF-B53F8CD2C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241300</xdr:colOff>
      <xdr:row>9</xdr:row>
      <xdr:rowOff>177800</xdr:rowOff>
    </xdr:from>
    <xdr:to>
      <xdr:col>22</xdr:col>
      <xdr:colOff>228600</xdr:colOff>
      <xdr:row>33</xdr:row>
      <xdr:rowOff>177799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16354C5F-0688-4889-86A4-63DA14C6A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317500</xdr:colOff>
      <xdr:row>3</xdr:row>
      <xdr:rowOff>0</xdr:rowOff>
    </xdr:from>
    <xdr:to>
      <xdr:col>8</xdr:col>
      <xdr:colOff>266700</xdr:colOff>
      <xdr:row>5</xdr:row>
      <xdr:rowOff>88900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508C173-9590-4FF5-ABB6-7BD6B8515B5F}"/>
            </a:ext>
          </a:extLst>
        </xdr:cNvPr>
        <xdr:cNvSpPr txBox="1"/>
      </xdr:nvSpPr>
      <xdr:spPr>
        <a:xfrm>
          <a:off x="990600" y="609600"/>
          <a:ext cx="46609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2800" b="0">
              <a:solidFill>
                <a:srgbClr val="3A3145"/>
              </a:solidFill>
              <a:latin typeface="Biome" panose="020B0503030204020804" pitchFamily="34" charset="0"/>
              <a:cs typeface="Biome" panose="020B0503030204020804" pitchFamily="34" charset="0"/>
            </a:rPr>
            <a:t>Оценка эффективности</a:t>
          </a:r>
        </a:p>
      </xdr:txBody>
    </xdr:sp>
    <xdr:clientData/>
  </xdr:twoCellAnchor>
  <xdr:twoCellAnchor>
    <xdr:from>
      <xdr:col>1</xdr:col>
      <xdr:colOff>132444</xdr:colOff>
      <xdr:row>37</xdr:row>
      <xdr:rowOff>50800</xdr:rowOff>
    </xdr:from>
    <xdr:to>
      <xdr:col>22</xdr:col>
      <xdr:colOff>644072</xdr:colOff>
      <xdr:row>47</xdr:row>
      <xdr:rowOff>152400</xdr:rowOff>
    </xdr:to>
    <xdr:sp macro="" textlink="">
      <xdr:nvSpPr>
        <xdr:cNvPr id="39" name="Прямоугольник: скругленные углы 38">
          <a:extLst>
            <a:ext uri="{FF2B5EF4-FFF2-40B4-BE49-F238E27FC236}">
              <a16:creationId xmlns:a16="http://schemas.microsoft.com/office/drawing/2014/main" id="{C46DBE49-09AB-4D60-9DAB-CFFF1A39D18A}"/>
            </a:ext>
          </a:extLst>
        </xdr:cNvPr>
        <xdr:cNvSpPr/>
      </xdr:nvSpPr>
      <xdr:spPr>
        <a:xfrm>
          <a:off x="805544" y="8102600"/>
          <a:ext cx="14646728" cy="2133600"/>
        </a:xfrm>
        <a:prstGeom prst="roundRect">
          <a:avLst>
            <a:gd name="adj" fmla="val 11008"/>
          </a:avLst>
        </a:prstGeom>
        <a:solidFill>
          <a:schemeClr val="bg1">
            <a:alpha val="9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342900</xdr:colOff>
      <xdr:row>37</xdr:row>
      <xdr:rowOff>38100</xdr:rowOff>
    </xdr:from>
    <xdr:to>
      <xdr:col>8</xdr:col>
      <xdr:colOff>292100</xdr:colOff>
      <xdr:row>39</xdr:row>
      <xdr:rowOff>127000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4CB8519-0C58-4B5A-8E9F-391BB4A4BF41}"/>
            </a:ext>
          </a:extLst>
        </xdr:cNvPr>
        <xdr:cNvSpPr txBox="1"/>
      </xdr:nvSpPr>
      <xdr:spPr>
        <a:xfrm>
          <a:off x="1016000" y="8089900"/>
          <a:ext cx="46609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2800" b="0">
              <a:solidFill>
                <a:srgbClr val="3A3145"/>
              </a:solidFill>
              <a:latin typeface="Biome" panose="020B0503030204020804" pitchFamily="34" charset="0"/>
              <a:cs typeface="Biome" panose="020B0503030204020804" pitchFamily="34" charset="0"/>
            </a:rPr>
            <a:t>Фильтры</a:t>
          </a:r>
        </a:p>
      </xdr:txBody>
    </xdr:sp>
    <xdr:clientData/>
  </xdr:twoCellAnchor>
  <xdr:twoCellAnchor editAs="oneCell">
    <xdr:from>
      <xdr:col>6</xdr:col>
      <xdr:colOff>218440</xdr:colOff>
      <xdr:row>40</xdr:row>
      <xdr:rowOff>20320</xdr:rowOff>
    </xdr:from>
    <xdr:to>
      <xdr:col>13</xdr:col>
      <xdr:colOff>78740</xdr:colOff>
      <xdr:row>46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5" name="State">
              <a:extLst>
                <a:ext uri="{FF2B5EF4-FFF2-40B4-BE49-F238E27FC236}">
                  <a16:creationId xmlns:a16="http://schemas.microsoft.com/office/drawing/2014/main" id="{62C3A0ED-F276-C45B-CBED-D453EDD10F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040" y="8681720"/>
              <a:ext cx="4572000" cy="1285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302260</xdr:colOff>
      <xdr:row>40</xdr:row>
      <xdr:rowOff>20320</xdr:rowOff>
    </xdr:from>
    <xdr:to>
      <xdr:col>19</xdr:col>
      <xdr:colOff>203200</xdr:colOff>
      <xdr:row>46</xdr:row>
      <xdr:rowOff>91440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6" name="Product">
              <a:extLst>
                <a:ext uri="{FF2B5EF4-FFF2-40B4-BE49-F238E27FC236}">
                  <a16:creationId xmlns:a16="http://schemas.microsoft.com/office/drawing/2014/main" id="{FE963ADB-9749-6782-76C6-6FC4BD4299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2560" y="8681720"/>
              <a:ext cx="3939540" cy="129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439420</xdr:colOff>
      <xdr:row>40</xdr:row>
      <xdr:rowOff>7620</xdr:rowOff>
    </xdr:from>
    <xdr:to>
      <xdr:col>22</xdr:col>
      <xdr:colOff>248920</xdr:colOff>
      <xdr:row>46</xdr:row>
      <xdr:rowOff>91440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7" name="Delivery Performance">
              <a:extLst>
                <a:ext uri="{FF2B5EF4-FFF2-40B4-BE49-F238E27FC236}">
                  <a16:creationId xmlns:a16="http://schemas.microsoft.com/office/drawing/2014/main" id="{64E54012-4C09-72CA-2166-28BB468D0E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livery Performan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28320" y="8669020"/>
              <a:ext cx="1828800" cy="1303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424180</xdr:colOff>
      <xdr:row>40</xdr:row>
      <xdr:rowOff>17780</xdr:rowOff>
    </xdr:from>
    <xdr:to>
      <xdr:col>6</xdr:col>
      <xdr:colOff>25400</xdr:colOff>
      <xdr:row>46</xdr:row>
      <xdr:rowOff>86359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8" name="По годам">
              <a:extLst>
                <a:ext uri="{FF2B5EF4-FFF2-40B4-BE49-F238E27FC236}">
                  <a16:creationId xmlns:a16="http://schemas.microsoft.com/office/drawing/2014/main" id="{70B59D38-6EE1-2A56-5D3C-C244729099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 годам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" y="8679180"/>
              <a:ext cx="2966720" cy="1287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" refreshedDate="44852.755454861108" createdVersion="5" refreshedVersion="5" minRefreshableVersion="3" recordCount="5780" xr:uid="{00000000-000A-0000-FFFF-FFFF09000000}">
  <cacheSource type="worksheet">
    <worksheetSource ref="A1:K5781" sheet="Данные"/>
  </cacheSource>
  <cacheFields count="13">
    <cacheField name="Order ID" numFmtId="49">
      <sharedItems/>
    </cacheField>
    <cacheField name="Date" numFmtId="14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2" base="1">
        <rangePr groupBy="months" startDate="2017-01-01T00:00:00" endDate="2020-01-01T00:00:00"/>
        <groupItems count="14">
          <s v="&lt;01.01.2017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0"/>
        </groupItems>
      </fieldGroup>
    </cacheField>
    <cacheField name="Customer Acquisition Type" numFmtId="0">
      <sharedItems count="3">
        <s v="Ad"/>
        <s v="Returning"/>
        <s v="Organic"/>
      </sharedItems>
    </cacheField>
    <cacheField name="State" numFmtId="0">
      <sharedItems count="7">
        <s v="Florida"/>
        <s v="North Carolina"/>
        <s v="Mississippi"/>
        <s v="Georgia"/>
        <s v="South Carolina"/>
        <s v="Alabama"/>
        <s v="Tennessee"/>
      </sharedItems>
    </cacheField>
    <cacheField name="Product" numFmtId="0">
      <sharedItems count="5">
        <s v="Product 2"/>
        <s v="Product 3"/>
        <s v="Product 4"/>
        <s v="Product 1"/>
        <s v="Product 5"/>
      </sharedItems>
    </cacheField>
    <cacheField name="Price" numFmtId="0">
      <sharedItems containsSemiMixedTypes="0" containsString="0" containsNumber="1" containsInteger="1" minValue="99" maxValue="499"/>
    </cacheField>
    <cacheField name="Units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containsInteger="1" minValue="99" maxValue="4990"/>
    </cacheField>
    <cacheField name="Delivery Performance" numFmtId="0">
      <sharedItems count="2">
        <s v="on-time"/>
        <s v="delayed"/>
      </sharedItems>
    </cacheField>
    <cacheField name="Return" numFmtId="0">
      <sharedItems/>
    </cacheField>
    <cacheField name="Customer Satisfaction" numFmtId="0">
      <sharedItems/>
    </cacheField>
    <cacheField name="Кварталы" numFmtId="0" databaseField="0">
      <fieldGroup base="1">
        <rangePr groupBy="quarters" startDate="2017-01-01T00:00:00" endDate="2020-01-01T00:00:00"/>
        <groupItems count="6">
          <s v="&lt;01.01.2017"/>
          <s v="Кв-л1"/>
          <s v="Кв-л2"/>
          <s v="Кв-л3"/>
          <s v="Кв-л4"/>
          <s v="&gt;01.01.2020"/>
        </groupItems>
      </fieldGroup>
    </cacheField>
    <cacheField name="Годы" numFmtId="0" databaseField="0">
      <fieldGroup base="1">
        <rangePr groupBy="years" startDate="2017-01-01T00:00:00" endDate="2020-01-01T00:00:00"/>
        <groupItems count="6">
          <s v="&lt;01.01.2017"/>
          <s v="2017"/>
          <s v="2018"/>
          <s v="2019"/>
          <s v="2020"/>
          <s v="&gt;01.01.2020"/>
        </groupItems>
      </fieldGroup>
    </cacheField>
  </cacheFields>
  <extLst>
    <ext xmlns:x14="http://schemas.microsoft.com/office/spreadsheetml/2009/9/main" uri="{725AE2AE-9491-48be-B2B4-4EB974FC3084}">
      <x14:pivotCacheDefinition pivotCacheId="11743459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0">
  <r>
    <s v="0001"/>
    <x v="0"/>
    <x v="0"/>
    <x v="0"/>
    <x v="0"/>
    <n v="199"/>
    <n v="4"/>
    <n v="796"/>
    <x v="0"/>
    <s v="no"/>
    <s v="(2) low"/>
  </r>
  <r>
    <s v="0002"/>
    <x v="0"/>
    <x v="1"/>
    <x v="1"/>
    <x v="1"/>
    <n v="299"/>
    <n v="9"/>
    <n v="2691"/>
    <x v="0"/>
    <s v="no"/>
    <s v="(1) very low"/>
  </r>
  <r>
    <s v="0003"/>
    <x v="1"/>
    <x v="2"/>
    <x v="2"/>
    <x v="0"/>
    <n v="199"/>
    <n v="6"/>
    <n v="1194"/>
    <x v="0"/>
    <s v="no"/>
    <s v="(3) ok"/>
  </r>
  <r>
    <s v="0004"/>
    <x v="2"/>
    <x v="2"/>
    <x v="0"/>
    <x v="2"/>
    <n v="99"/>
    <n v="3"/>
    <n v="297"/>
    <x v="1"/>
    <s v="no"/>
    <s v="(2) low"/>
  </r>
  <r>
    <s v="0005"/>
    <x v="2"/>
    <x v="1"/>
    <x v="2"/>
    <x v="0"/>
    <n v="199"/>
    <n v="7"/>
    <n v="1393"/>
    <x v="0"/>
    <s v="no"/>
    <s v="(3) ok"/>
  </r>
  <r>
    <s v="0006"/>
    <x v="2"/>
    <x v="1"/>
    <x v="0"/>
    <x v="3"/>
    <n v="499"/>
    <n v="6"/>
    <n v="2994"/>
    <x v="1"/>
    <s v="no"/>
    <s v="(2) low"/>
  </r>
  <r>
    <s v="0007"/>
    <x v="2"/>
    <x v="2"/>
    <x v="3"/>
    <x v="0"/>
    <n v="199"/>
    <n v="4"/>
    <n v="796"/>
    <x v="0"/>
    <s v="yes"/>
    <s v="(3) ok"/>
  </r>
  <r>
    <s v="0008"/>
    <x v="2"/>
    <x v="2"/>
    <x v="4"/>
    <x v="2"/>
    <n v="99"/>
    <n v="5"/>
    <n v="495"/>
    <x v="0"/>
    <s v="no"/>
    <s v="(3) ok"/>
  </r>
  <r>
    <s v="0009"/>
    <x v="2"/>
    <x v="2"/>
    <x v="4"/>
    <x v="1"/>
    <n v="299"/>
    <n v="1"/>
    <n v="299"/>
    <x v="0"/>
    <s v="yes"/>
    <s v="(4) high"/>
  </r>
  <r>
    <s v="0010"/>
    <x v="2"/>
    <x v="0"/>
    <x v="3"/>
    <x v="4"/>
    <n v="399"/>
    <n v="7"/>
    <n v="2793"/>
    <x v="0"/>
    <s v="no"/>
    <s v="(5) very high"/>
  </r>
  <r>
    <s v="0011"/>
    <x v="2"/>
    <x v="1"/>
    <x v="2"/>
    <x v="4"/>
    <n v="399"/>
    <n v="1"/>
    <n v="399"/>
    <x v="0"/>
    <s v="yes"/>
    <s v="(3) ok"/>
  </r>
  <r>
    <s v="0012"/>
    <x v="2"/>
    <x v="0"/>
    <x v="5"/>
    <x v="1"/>
    <n v="299"/>
    <n v="4"/>
    <n v="1196"/>
    <x v="0"/>
    <s v="no"/>
    <s v="(5) very high"/>
  </r>
  <r>
    <s v="0013"/>
    <x v="2"/>
    <x v="1"/>
    <x v="1"/>
    <x v="0"/>
    <n v="199"/>
    <n v="4"/>
    <n v="796"/>
    <x v="0"/>
    <s v="no"/>
    <s v="(3) ok"/>
  </r>
  <r>
    <s v="0014"/>
    <x v="2"/>
    <x v="0"/>
    <x v="5"/>
    <x v="3"/>
    <n v="499"/>
    <n v="10"/>
    <n v="4990"/>
    <x v="0"/>
    <s v="no"/>
    <s v="(3) ok"/>
  </r>
  <r>
    <s v="0015"/>
    <x v="2"/>
    <x v="1"/>
    <x v="5"/>
    <x v="2"/>
    <n v="99"/>
    <n v="6"/>
    <n v="594"/>
    <x v="0"/>
    <s v="no"/>
    <s v="(4) high"/>
  </r>
  <r>
    <s v="0016"/>
    <x v="2"/>
    <x v="2"/>
    <x v="3"/>
    <x v="3"/>
    <n v="499"/>
    <n v="1"/>
    <n v="499"/>
    <x v="0"/>
    <s v="no"/>
    <s v="(3) ok"/>
  </r>
  <r>
    <s v="0017"/>
    <x v="2"/>
    <x v="2"/>
    <x v="4"/>
    <x v="2"/>
    <n v="99"/>
    <n v="5"/>
    <n v="495"/>
    <x v="0"/>
    <s v="no"/>
    <s v="(2) low"/>
  </r>
  <r>
    <s v="0018"/>
    <x v="3"/>
    <x v="0"/>
    <x v="1"/>
    <x v="2"/>
    <n v="99"/>
    <n v="5"/>
    <n v="495"/>
    <x v="0"/>
    <s v="no"/>
    <s v="(4) high"/>
  </r>
  <r>
    <s v="0019"/>
    <x v="4"/>
    <x v="2"/>
    <x v="0"/>
    <x v="3"/>
    <n v="499"/>
    <n v="10"/>
    <n v="4990"/>
    <x v="1"/>
    <s v="no"/>
    <s v="(4) high"/>
  </r>
  <r>
    <s v="0020"/>
    <x v="4"/>
    <x v="1"/>
    <x v="4"/>
    <x v="2"/>
    <n v="99"/>
    <n v="3"/>
    <n v="297"/>
    <x v="1"/>
    <s v="no"/>
    <s v="(3) ok"/>
  </r>
  <r>
    <s v="0021"/>
    <x v="5"/>
    <x v="2"/>
    <x v="4"/>
    <x v="1"/>
    <n v="299"/>
    <n v="3"/>
    <n v="897"/>
    <x v="0"/>
    <s v="no"/>
    <s v="(3) ok"/>
  </r>
  <r>
    <s v="0022"/>
    <x v="5"/>
    <x v="1"/>
    <x v="0"/>
    <x v="2"/>
    <n v="99"/>
    <n v="10"/>
    <n v="990"/>
    <x v="0"/>
    <s v="no"/>
    <s v="(5) very high"/>
  </r>
  <r>
    <s v="0023"/>
    <x v="5"/>
    <x v="0"/>
    <x v="2"/>
    <x v="3"/>
    <n v="499"/>
    <n v="10"/>
    <n v="4990"/>
    <x v="0"/>
    <s v="no"/>
    <s v="(4) high"/>
  </r>
  <r>
    <s v="0024"/>
    <x v="5"/>
    <x v="2"/>
    <x v="2"/>
    <x v="3"/>
    <n v="499"/>
    <n v="1"/>
    <n v="499"/>
    <x v="0"/>
    <s v="no"/>
    <s v="(1) very low"/>
  </r>
  <r>
    <s v="0025"/>
    <x v="5"/>
    <x v="0"/>
    <x v="6"/>
    <x v="4"/>
    <n v="399"/>
    <n v="7"/>
    <n v="2793"/>
    <x v="0"/>
    <s v="yes"/>
    <s v="(3) ok"/>
  </r>
  <r>
    <s v="0026"/>
    <x v="5"/>
    <x v="0"/>
    <x v="0"/>
    <x v="3"/>
    <n v="499"/>
    <n v="5"/>
    <n v="2495"/>
    <x v="0"/>
    <s v="no"/>
    <s v="(3) ok"/>
  </r>
  <r>
    <s v="0027"/>
    <x v="5"/>
    <x v="0"/>
    <x v="4"/>
    <x v="2"/>
    <n v="99"/>
    <n v="5"/>
    <n v="495"/>
    <x v="0"/>
    <s v="no"/>
    <s v="(3) ok"/>
  </r>
  <r>
    <s v="0028"/>
    <x v="5"/>
    <x v="2"/>
    <x v="4"/>
    <x v="1"/>
    <n v="299"/>
    <n v="3"/>
    <n v="897"/>
    <x v="0"/>
    <s v="no"/>
    <s v="(2) low"/>
  </r>
  <r>
    <s v="0029"/>
    <x v="5"/>
    <x v="2"/>
    <x v="0"/>
    <x v="2"/>
    <n v="99"/>
    <n v="7"/>
    <n v="693"/>
    <x v="0"/>
    <s v="no"/>
    <s v="(2) low"/>
  </r>
  <r>
    <s v="0030"/>
    <x v="5"/>
    <x v="1"/>
    <x v="1"/>
    <x v="3"/>
    <n v="499"/>
    <n v="8"/>
    <n v="3992"/>
    <x v="0"/>
    <s v="no"/>
    <s v="(4) high"/>
  </r>
  <r>
    <s v="0031"/>
    <x v="5"/>
    <x v="2"/>
    <x v="1"/>
    <x v="2"/>
    <n v="99"/>
    <n v="6"/>
    <n v="594"/>
    <x v="0"/>
    <s v="no"/>
    <s v="(3) ok"/>
  </r>
  <r>
    <s v="0032"/>
    <x v="5"/>
    <x v="1"/>
    <x v="3"/>
    <x v="4"/>
    <n v="399"/>
    <n v="8"/>
    <n v="3192"/>
    <x v="1"/>
    <s v="no"/>
    <s v="(2) low"/>
  </r>
  <r>
    <s v="0033"/>
    <x v="5"/>
    <x v="0"/>
    <x v="3"/>
    <x v="0"/>
    <n v="199"/>
    <n v="10"/>
    <n v="1990"/>
    <x v="0"/>
    <s v="no"/>
    <s v="(3) ok"/>
  </r>
  <r>
    <s v="0034"/>
    <x v="5"/>
    <x v="2"/>
    <x v="3"/>
    <x v="1"/>
    <n v="299"/>
    <n v="10"/>
    <n v="2990"/>
    <x v="1"/>
    <s v="no"/>
    <s v="(3) ok"/>
  </r>
  <r>
    <s v="0035"/>
    <x v="5"/>
    <x v="2"/>
    <x v="1"/>
    <x v="1"/>
    <n v="299"/>
    <n v="10"/>
    <n v="2990"/>
    <x v="0"/>
    <s v="no"/>
    <s v="(1) very low"/>
  </r>
  <r>
    <s v="0036"/>
    <x v="5"/>
    <x v="0"/>
    <x v="3"/>
    <x v="0"/>
    <n v="199"/>
    <n v="6"/>
    <n v="1194"/>
    <x v="1"/>
    <s v="no"/>
    <s v="(1) very low"/>
  </r>
  <r>
    <s v="0037"/>
    <x v="5"/>
    <x v="1"/>
    <x v="0"/>
    <x v="1"/>
    <n v="299"/>
    <n v="7"/>
    <n v="2093"/>
    <x v="1"/>
    <s v="no"/>
    <s v="(2) low"/>
  </r>
  <r>
    <s v="0038"/>
    <x v="5"/>
    <x v="2"/>
    <x v="4"/>
    <x v="0"/>
    <n v="199"/>
    <n v="8"/>
    <n v="1592"/>
    <x v="1"/>
    <s v="no"/>
    <s v="(2) low"/>
  </r>
  <r>
    <s v="0039"/>
    <x v="5"/>
    <x v="2"/>
    <x v="2"/>
    <x v="4"/>
    <n v="399"/>
    <n v="7"/>
    <n v="2793"/>
    <x v="0"/>
    <s v="no"/>
    <s v="(3) ok"/>
  </r>
  <r>
    <s v="0040"/>
    <x v="5"/>
    <x v="1"/>
    <x v="6"/>
    <x v="2"/>
    <n v="99"/>
    <n v="5"/>
    <n v="495"/>
    <x v="1"/>
    <s v="no"/>
    <s v="(4) high"/>
  </r>
  <r>
    <s v="0041"/>
    <x v="5"/>
    <x v="0"/>
    <x v="1"/>
    <x v="0"/>
    <n v="199"/>
    <n v="7"/>
    <n v="1393"/>
    <x v="0"/>
    <s v="no"/>
    <s v="(4) high"/>
  </r>
  <r>
    <s v="0042"/>
    <x v="5"/>
    <x v="0"/>
    <x v="3"/>
    <x v="2"/>
    <n v="99"/>
    <n v="3"/>
    <n v="297"/>
    <x v="0"/>
    <s v="no"/>
    <s v="(2) low"/>
  </r>
  <r>
    <s v="0043"/>
    <x v="6"/>
    <x v="0"/>
    <x v="3"/>
    <x v="4"/>
    <n v="399"/>
    <n v="6"/>
    <n v="2394"/>
    <x v="0"/>
    <s v="no"/>
    <s v="(3) ok"/>
  </r>
  <r>
    <s v="0044"/>
    <x v="6"/>
    <x v="2"/>
    <x v="4"/>
    <x v="3"/>
    <n v="499"/>
    <n v="4"/>
    <n v="1996"/>
    <x v="1"/>
    <s v="no"/>
    <s v="(2) low"/>
  </r>
  <r>
    <s v="0045"/>
    <x v="7"/>
    <x v="1"/>
    <x v="3"/>
    <x v="4"/>
    <n v="399"/>
    <n v="8"/>
    <n v="3192"/>
    <x v="0"/>
    <s v="no"/>
    <s v="(3) ok"/>
  </r>
  <r>
    <s v="0046"/>
    <x v="7"/>
    <x v="1"/>
    <x v="3"/>
    <x v="2"/>
    <n v="99"/>
    <n v="2"/>
    <n v="198"/>
    <x v="0"/>
    <s v="yes"/>
    <s v="(4) high"/>
  </r>
  <r>
    <s v="0047"/>
    <x v="7"/>
    <x v="2"/>
    <x v="2"/>
    <x v="2"/>
    <n v="99"/>
    <n v="6"/>
    <n v="594"/>
    <x v="0"/>
    <s v="no"/>
    <s v="(4) high"/>
  </r>
  <r>
    <s v="0048"/>
    <x v="8"/>
    <x v="2"/>
    <x v="5"/>
    <x v="2"/>
    <n v="99"/>
    <n v="3"/>
    <n v="297"/>
    <x v="0"/>
    <s v="no"/>
    <s v="(3) ok"/>
  </r>
  <r>
    <s v="0049"/>
    <x v="9"/>
    <x v="0"/>
    <x v="4"/>
    <x v="3"/>
    <n v="499"/>
    <n v="9"/>
    <n v="4491"/>
    <x v="1"/>
    <s v="no"/>
    <s v="(1) very low"/>
  </r>
  <r>
    <s v="0050"/>
    <x v="9"/>
    <x v="1"/>
    <x v="6"/>
    <x v="1"/>
    <n v="299"/>
    <n v="5"/>
    <n v="1495"/>
    <x v="0"/>
    <s v="no"/>
    <s v="(3) ok"/>
  </r>
  <r>
    <s v="0051"/>
    <x v="9"/>
    <x v="2"/>
    <x v="3"/>
    <x v="3"/>
    <n v="499"/>
    <n v="7"/>
    <n v="3493"/>
    <x v="1"/>
    <s v="no"/>
    <s v="(3) ok"/>
  </r>
  <r>
    <s v="0052"/>
    <x v="9"/>
    <x v="2"/>
    <x v="2"/>
    <x v="1"/>
    <n v="299"/>
    <n v="1"/>
    <n v="299"/>
    <x v="0"/>
    <s v="no"/>
    <s v="(2) low"/>
  </r>
  <r>
    <s v="0053"/>
    <x v="9"/>
    <x v="1"/>
    <x v="4"/>
    <x v="3"/>
    <n v="499"/>
    <n v="1"/>
    <n v="499"/>
    <x v="1"/>
    <s v="no"/>
    <s v="(4) high"/>
  </r>
  <r>
    <s v="0054"/>
    <x v="10"/>
    <x v="1"/>
    <x v="0"/>
    <x v="2"/>
    <n v="99"/>
    <n v="2"/>
    <n v="198"/>
    <x v="1"/>
    <s v="no"/>
    <s v="(2) low"/>
  </r>
  <r>
    <s v="0055"/>
    <x v="11"/>
    <x v="1"/>
    <x v="3"/>
    <x v="1"/>
    <n v="299"/>
    <n v="6"/>
    <n v="1794"/>
    <x v="0"/>
    <s v="no"/>
    <s v="(4) high"/>
  </r>
  <r>
    <s v="0056"/>
    <x v="11"/>
    <x v="0"/>
    <x v="0"/>
    <x v="0"/>
    <n v="199"/>
    <n v="6"/>
    <n v="1194"/>
    <x v="0"/>
    <s v="no"/>
    <s v="(5) very high"/>
  </r>
  <r>
    <s v="0057"/>
    <x v="11"/>
    <x v="2"/>
    <x v="2"/>
    <x v="4"/>
    <n v="399"/>
    <n v="10"/>
    <n v="3990"/>
    <x v="0"/>
    <s v="no"/>
    <s v="(2) low"/>
  </r>
  <r>
    <s v="0058"/>
    <x v="11"/>
    <x v="2"/>
    <x v="4"/>
    <x v="2"/>
    <n v="99"/>
    <n v="1"/>
    <n v="99"/>
    <x v="0"/>
    <s v="no"/>
    <s v="(4) high"/>
  </r>
  <r>
    <s v="0059"/>
    <x v="12"/>
    <x v="2"/>
    <x v="3"/>
    <x v="1"/>
    <n v="299"/>
    <n v="4"/>
    <n v="1196"/>
    <x v="1"/>
    <s v="no"/>
    <s v="(3) ok"/>
  </r>
  <r>
    <s v="0060"/>
    <x v="12"/>
    <x v="0"/>
    <x v="6"/>
    <x v="1"/>
    <n v="299"/>
    <n v="8"/>
    <n v="2392"/>
    <x v="0"/>
    <s v="no"/>
    <s v="(1) very low"/>
  </r>
  <r>
    <s v="0061"/>
    <x v="12"/>
    <x v="0"/>
    <x v="4"/>
    <x v="1"/>
    <n v="299"/>
    <n v="8"/>
    <n v="2392"/>
    <x v="0"/>
    <s v="yes"/>
    <s v="(4) high"/>
  </r>
  <r>
    <s v="0062"/>
    <x v="12"/>
    <x v="1"/>
    <x v="4"/>
    <x v="0"/>
    <n v="199"/>
    <n v="1"/>
    <n v="199"/>
    <x v="1"/>
    <s v="yes"/>
    <s v="(2) low"/>
  </r>
  <r>
    <s v="0063"/>
    <x v="12"/>
    <x v="0"/>
    <x v="4"/>
    <x v="1"/>
    <n v="299"/>
    <n v="8"/>
    <n v="2392"/>
    <x v="0"/>
    <s v="no"/>
    <s v="(3) ok"/>
  </r>
  <r>
    <s v="0064"/>
    <x v="12"/>
    <x v="2"/>
    <x v="5"/>
    <x v="2"/>
    <n v="99"/>
    <n v="5"/>
    <n v="495"/>
    <x v="0"/>
    <s v="yes"/>
    <s v="(1) very low"/>
  </r>
  <r>
    <s v="0065"/>
    <x v="12"/>
    <x v="0"/>
    <x v="0"/>
    <x v="3"/>
    <n v="499"/>
    <n v="2"/>
    <n v="998"/>
    <x v="1"/>
    <s v="no"/>
    <s v="(4) high"/>
  </r>
  <r>
    <s v="0066"/>
    <x v="12"/>
    <x v="0"/>
    <x v="5"/>
    <x v="2"/>
    <n v="99"/>
    <n v="1"/>
    <n v="99"/>
    <x v="0"/>
    <s v="no"/>
    <s v="(3) ok"/>
  </r>
  <r>
    <s v="0067"/>
    <x v="12"/>
    <x v="0"/>
    <x v="0"/>
    <x v="0"/>
    <n v="199"/>
    <n v="10"/>
    <n v="1990"/>
    <x v="0"/>
    <s v="no"/>
    <s v="(3) ok"/>
  </r>
  <r>
    <s v="0068"/>
    <x v="12"/>
    <x v="2"/>
    <x v="1"/>
    <x v="0"/>
    <n v="199"/>
    <n v="8"/>
    <n v="1592"/>
    <x v="0"/>
    <s v="no"/>
    <s v="(3) ok"/>
  </r>
  <r>
    <s v="0069"/>
    <x v="12"/>
    <x v="2"/>
    <x v="6"/>
    <x v="1"/>
    <n v="299"/>
    <n v="3"/>
    <n v="897"/>
    <x v="0"/>
    <s v="yes"/>
    <s v="(1) very low"/>
  </r>
  <r>
    <s v="0070"/>
    <x v="12"/>
    <x v="2"/>
    <x v="0"/>
    <x v="4"/>
    <n v="399"/>
    <n v="1"/>
    <n v="399"/>
    <x v="0"/>
    <s v="no"/>
    <s v="(4) high"/>
  </r>
  <r>
    <s v="0071"/>
    <x v="12"/>
    <x v="1"/>
    <x v="1"/>
    <x v="3"/>
    <n v="499"/>
    <n v="6"/>
    <n v="2994"/>
    <x v="1"/>
    <s v="no"/>
    <s v="(3) ok"/>
  </r>
  <r>
    <s v="0072"/>
    <x v="12"/>
    <x v="0"/>
    <x v="3"/>
    <x v="3"/>
    <n v="499"/>
    <n v="5"/>
    <n v="2495"/>
    <x v="0"/>
    <s v="no"/>
    <s v="(3) ok"/>
  </r>
  <r>
    <s v="0073"/>
    <x v="12"/>
    <x v="1"/>
    <x v="3"/>
    <x v="2"/>
    <n v="99"/>
    <n v="8"/>
    <n v="792"/>
    <x v="0"/>
    <s v="no"/>
    <s v="(4) high"/>
  </r>
  <r>
    <s v="0074"/>
    <x v="12"/>
    <x v="2"/>
    <x v="4"/>
    <x v="4"/>
    <n v="399"/>
    <n v="9"/>
    <n v="3591"/>
    <x v="1"/>
    <s v="no"/>
    <s v="(4) high"/>
  </r>
  <r>
    <s v="0075"/>
    <x v="12"/>
    <x v="2"/>
    <x v="4"/>
    <x v="2"/>
    <n v="99"/>
    <n v="7"/>
    <n v="693"/>
    <x v="0"/>
    <s v="no"/>
    <s v="(3) ok"/>
  </r>
  <r>
    <s v="0076"/>
    <x v="13"/>
    <x v="1"/>
    <x v="2"/>
    <x v="0"/>
    <n v="199"/>
    <n v="4"/>
    <n v="796"/>
    <x v="0"/>
    <s v="no"/>
    <s v="(4) high"/>
  </r>
  <r>
    <s v="0077"/>
    <x v="14"/>
    <x v="0"/>
    <x v="1"/>
    <x v="3"/>
    <n v="499"/>
    <n v="7"/>
    <n v="3493"/>
    <x v="0"/>
    <s v="no"/>
    <s v="(3) ok"/>
  </r>
  <r>
    <s v="0078"/>
    <x v="14"/>
    <x v="0"/>
    <x v="2"/>
    <x v="2"/>
    <n v="99"/>
    <n v="4"/>
    <n v="396"/>
    <x v="0"/>
    <s v="no"/>
    <s v="(3) ok"/>
  </r>
  <r>
    <s v="0079"/>
    <x v="14"/>
    <x v="0"/>
    <x v="2"/>
    <x v="0"/>
    <n v="199"/>
    <n v="2"/>
    <n v="398"/>
    <x v="0"/>
    <s v="no"/>
    <s v="(3) ok"/>
  </r>
  <r>
    <s v="0080"/>
    <x v="14"/>
    <x v="1"/>
    <x v="5"/>
    <x v="2"/>
    <n v="99"/>
    <n v="6"/>
    <n v="594"/>
    <x v="1"/>
    <s v="no"/>
    <s v="(5) very high"/>
  </r>
  <r>
    <s v="0081"/>
    <x v="14"/>
    <x v="2"/>
    <x v="0"/>
    <x v="0"/>
    <n v="199"/>
    <n v="9"/>
    <n v="1791"/>
    <x v="1"/>
    <s v="no"/>
    <s v="(4) high"/>
  </r>
  <r>
    <s v="0082"/>
    <x v="15"/>
    <x v="2"/>
    <x v="5"/>
    <x v="1"/>
    <n v="299"/>
    <n v="6"/>
    <n v="1794"/>
    <x v="1"/>
    <s v="no"/>
    <s v="(4) high"/>
  </r>
  <r>
    <s v="0083"/>
    <x v="15"/>
    <x v="1"/>
    <x v="0"/>
    <x v="4"/>
    <n v="399"/>
    <n v="9"/>
    <n v="3591"/>
    <x v="0"/>
    <s v="no"/>
    <s v="(4) high"/>
  </r>
  <r>
    <s v="0084"/>
    <x v="15"/>
    <x v="2"/>
    <x v="0"/>
    <x v="1"/>
    <n v="299"/>
    <n v="8"/>
    <n v="2392"/>
    <x v="0"/>
    <s v="no"/>
    <s v="(2) low"/>
  </r>
  <r>
    <s v="0085"/>
    <x v="16"/>
    <x v="0"/>
    <x v="5"/>
    <x v="1"/>
    <n v="299"/>
    <n v="3"/>
    <n v="897"/>
    <x v="0"/>
    <s v="no"/>
    <s v="(1) very low"/>
  </r>
  <r>
    <s v="0086"/>
    <x v="16"/>
    <x v="0"/>
    <x v="5"/>
    <x v="3"/>
    <n v="499"/>
    <n v="4"/>
    <n v="1996"/>
    <x v="1"/>
    <s v="no"/>
    <s v="(4) high"/>
  </r>
  <r>
    <s v="0087"/>
    <x v="16"/>
    <x v="0"/>
    <x v="1"/>
    <x v="2"/>
    <n v="99"/>
    <n v="8"/>
    <n v="792"/>
    <x v="0"/>
    <s v="no"/>
    <s v="(3) ok"/>
  </r>
  <r>
    <s v="0088"/>
    <x v="16"/>
    <x v="2"/>
    <x v="1"/>
    <x v="4"/>
    <n v="399"/>
    <n v="1"/>
    <n v="399"/>
    <x v="0"/>
    <s v="no"/>
    <s v="(2) low"/>
  </r>
  <r>
    <s v="0089"/>
    <x v="16"/>
    <x v="2"/>
    <x v="5"/>
    <x v="4"/>
    <n v="399"/>
    <n v="9"/>
    <n v="3591"/>
    <x v="0"/>
    <s v="no"/>
    <s v="(3) ok"/>
  </r>
  <r>
    <s v="0090"/>
    <x v="17"/>
    <x v="1"/>
    <x v="5"/>
    <x v="1"/>
    <n v="299"/>
    <n v="7"/>
    <n v="2093"/>
    <x v="1"/>
    <s v="no"/>
    <s v="(4) high"/>
  </r>
  <r>
    <s v="0091"/>
    <x v="17"/>
    <x v="2"/>
    <x v="2"/>
    <x v="0"/>
    <n v="199"/>
    <n v="7"/>
    <n v="1393"/>
    <x v="0"/>
    <s v="no"/>
    <s v="(3) ok"/>
  </r>
  <r>
    <s v="0092"/>
    <x v="17"/>
    <x v="2"/>
    <x v="3"/>
    <x v="2"/>
    <n v="99"/>
    <n v="3"/>
    <n v="297"/>
    <x v="0"/>
    <s v="no"/>
    <s v="(3) ok"/>
  </r>
  <r>
    <s v="0093"/>
    <x v="17"/>
    <x v="2"/>
    <x v="4"/>
    <x v="0"/>
    <n v="199"/>
    <n v="4"/>
    <n v="796"/>
    <x v="0"/>
    <s v="no"/>
    <s v="(2) low"/>
  </r>
  <r>
    <s v="0094"/>
    <x v="17"/>
    <x v="0"/>
    <x v="3"/>
    <x v="3"/>
    <n v="499"/>
    <n v="3"/>
    <n v="1497"/>
    <x v="1"/>
    <s v="no"/>
    <s v="(1) very low"/>
  </r>
  <r>
    <s v="0095"/>
    <x v="18"/>
    <x v="2"/>
    <x v="2"/>
    <x v="3"/>
    <n v="499"/>
    <n v="6"/>
    <n v="2994"/>
    <x v="0"/>
    <s v="no"/>
    <s v="(3) ok"/>
  </r>
  <r>
    <s v="0096"/>
    <x v="18"/>
    <x v="2"/>
    <x v="3"/>
    <x v="4"/>
    <n v="399"/>
    <n v="3"/>
    <n v="1197"/>
    <x v="0"/>
    <s v="no"/>
    <s v="(2) low"/>
  </r>
  <r>
    <s v="0097"/>
    <x v="19"/>
    <x v="1"/>
    <x v="4"/>
    <x v="2"/>
    <n v="99"/>
    <n v="9"/>
    <n v="891"/>
    <x v="1"/>
    <s v="yes"/>
    <s v="(1) very low"/>
  </r>
  <r>
    <s v="0098"/>
    <x v="19"/>
    <x v="0"/>
    <x v="0"/>
    <x v="1"/>
    <n v="299"/>
    <n v="2"/>
    <n v="598"/>
    <x v="0"/>
    <s v="no"/>
    <s v="(2) low"/>
  </r>
  <r>
    <s v="0099"/>
    <x v="20"/>
    <x v="2"/>
    <x v="5"/>
    <x v="3"/>
    <n v="499"/>
    <n v="4"/>
    <n v="1996"/>
    <x v="0"/>
    <s v="no"/>
    <s v="(1) very low"/>
  </r>
  <r>
    <s v="0100"/>
    <x v="20"/>
    <x v="0"/>
    <x v="0"/>
    <x v="1"/>
    <n v="299"/>
    <n v="1"/>
    <n v="299"/>
    <x v="0"/>
    <s v="no"/>
    <s v="(1) very low"/>
  </r>
  <r>
    <s v="0101"/>
    <x v="20"/>
    <x v="0"/>
    <x v="3"/>
    <x v="0"/>
    <n v="199"/>
    <n v="3"/>
    <n v="597"/>
    <x v="0"/>
    <s v="no"/>
    <s v="(4) high"/>
  </r>
  <r>
    <s v="0102"/>
    <x v="20"/>
    <x v="0"/>
    <x v="2"/>
    <x v="4"/>
    <n v="399"/>
    <n v="3"/>
    <n v="1197"/>
    <x v="0"/>
    <s v="no"/>
    <s v="(3) ok"/>
  </r>
  <r>
    <s v="0103"/>
    <x v="20"/>
    <x v="0"/>
    <x v="5"/>
    <x v="3"/>
    <n v="499"/>
    <n v="10"/>
    <n v="4990"/>
    <x v="1"/>
    <s v="no"/>
    <s v="(3) ok"/>
  </r>
  <r>
    <s v="0104"/>
    <x v="20"/>
    <x v="0"/>
    <x v="6"/>
    <x v="2"/>
    <n v="99"/>
    <n v="5"/>
    <n v="495"/>
    <x v="1"/>
    <s v="no"/>
    <s v="(3) ok"/>
  </r>
  <r>
    <s v="0105"/>
    <x v="20"/>
    <x v="0"/>
    <x v="1"/>
    <x v="3"/>
    <n v="499"/>
    <n v="4"/>
    <n v="1996"/>
    <x v="0"/>
    <s v="no"/>
    <s v="(4) high"/>
  </r>
  <r>
    <s v="0106"/>
    <x v="20"/>
    <x v="0"/>
    <x v="1"/>
    <x v="1"/>
    <n v="299"/>
    <n v="5"/>
    <n v="1495"/>
    <x v="0"/>
    <s v="no"/>
    <s v="(4) high"/>
  </r>
  <r>
    <s v="0107"/>
    <x v="20"/>
    <x v="0"/>
    <x v="5"/>
    <x v="0"/>
    <n v="199"/>
    <n v="3"/>
    <n v="597"/>
    <x v="1"/>
    <s v="no"/>
    <s v="(3) ok"/>
  </r>
  <r>
    <s v="0108"/>
    <x v="20"/>
    <x v="1"/>
    <x v="3"/>
    <x v="1"/>
    <n v="299"/>
    <n v="4"/>
    <n v="1196"/>
    <x v="1"/>
    <s v="no"/>
    <s v="(4) high"/>
  </r>
  <r>
    <s v="0109"/>
    <x v="20"/>
    <x v="1"/>
    <x v="4"/>
    <x v="3"/>
    <n v="499"/>
    <n v="1"/>
    <n v="499"/>
    <x v="0"/>
    <s v="no"/>
    <s v="(3) ok"/>
  </r>
  <r>
    <s v="0110"/>
    <x v="20"/>
    <x v="1"/>
    <x v="5"/>
    <x v="3"/>
    <n v="499"/>
    <n v="7"/>
    <n v="3493"/>
    <x v="1"/>
    <s v="no"/>
    <s v="(3) ok"/>
  </r>
  <r>
    <s v="0111"/>
    <x v="20"/>
    <x v="0"/>
    <x v="4"/>
    <x v="4"/>
    <n v="399"/>
    <n v="2"/>
    <n v="798"/>
    <x v="0"/>
    <s v="no"/>
    <s v="(3) ok"/>
  </r>
  <r>
    <s v="0112"/>
    <x v="20"/>
    <x v="2"/>
    <x v="3"/>
    <x v="3"/>
    <n v="499"/>
    <n v="8"/>
    <n v="3992"/>
    <x v="0"/>
    <s v="no"/>
    <s v="(4) high"/>
  </r>
  <r>
    <s v="0113"/>
    <x v="20"/>
    <x v="2"/>
    <x v="3"/>
    <x v="0"/>
    <n v="199"/>
    <n v="4"/>
    <n v="796"/>
    <x v="0"/>
    <s v="no"/>
    <s v="(3) ok"/>
  </r>
  <r>
    <s v="0114"/>
    <x v="21"/>
    <x v="1"/>
    <x v="1"/>
    <x v="2"/>
    <n v="99"/>
    <n v="8"/>
    <n v="792"/>
    <x v="1"/>
    <s v="yes"/>
    <s v="(3) ok"/>
  </r>
  <r>
    <s v="0115"/>
    <x v="21"/>
    <x v="0"/>
    <x v="4"/>
    <x v="2"/>
    <n v="99"/>
    <n v="6"/>
    <n v="594"/>
    <x v="0"/>
    <s v="no"/>
    <s v="(2) low"/>
  </r>
  <r>
    <s v="0116"/>
    <x v="21"/>
    <x v="2"/>
    <x v="1"/>
    <x v="3"/>
    <n v="499"/>
    <n v="6"/>
    <n v="2994"/>
    <x v="0"/>
    <s v="no"/>
    <s v="(3) ok"/>
  </r>
  <r>
    <s v="0117"/>
    <x v="21"/>
    <x v="0"/>
    <x v="4"/>
    <x v="4"/>
    <n v="399"/>
    <n v="1"/>
    <n v="399"/>
    <x v="1"/>
    <s v="yes"/>
    <s v="(2) low"/>
  </r>
  <r>
    <s v="0118"/>
    <x v="22"/>
    <x v="1"/>
    <x v="4"/>
    <x v="2"/>
    <n v="99"/>
    <n v="7"/>
    <n v="693"/>
    <x v="0"/>
    <s v="no"/>
    <s v="(5) very high"/>
  </r>
  <r>
    <s v="0119"/>
    <x v="23"/>
    <x v="2"/>
    <x v="4"/>
    <x v="2"/>
    <n v="99"/>
    <n v="4"/>
    <n v="396"/>
    <x v="0"/>
    <s v="yes"/>
    <s v="(3) ok"/>
  </r>
  <r>
    <s v="0120"/>
    <x v="24"/>
    <x v="1"/>
    <x v="3"/>
    <x v="2"/>
    <n v="99"/>
    <n v="6"/>
    <n v="594"/>
    <x v="0"/>
    <s v="no"/>
    <s v="(5) very high"/>
  </r>
  <r>
    <s v="0121"/>
    <x v="25"/>
    <x v="0"/>
    <x v="3"/>
    <x v="2"/>
    <n v="99"/>
    <n v="2"/>
    <n v="198"/>
    <x v="0"/>
    <s v="no"/>
    <s v="(1) very low"/>
  </r>
  <r>
    <s v="0122"/>
    <x v="25"/>
    <x v="2"/>
    <x v="6"/>
    <x v="2"/>
    <n v="99"/>
    <n v="3"/>
    <n v="297"/>
    <x v="0"/>
    <s v="no"/>
    <s v="(1) very low"/>
  </r>
  <r>
    <s v="0123"/>
    <x v="25"/>
    <x v="0"/>
    <x v="2"/>
    <x v="4"/>
    <n v="399"/>
    <n v="6"/>
    <n v="2394"/>
    <x v="0"/>
    <s v="no"/>
    <s v="(3) ok"/>
  </r>
  <r>
    <s v="0124"/>
    <x v="25"/>
    <x v="1"/>
    <x v="2"/>
    <x v="3"/>
    <n v="499"/>
    <n v="8"/>
    <n v="3992"/>
    <x v="0"/>
    <s v="yes"/>
    <s v="(2) low"/>
  </r>
  <r>
    <s v="0125"/>
    <x v="26"/>
    <x v="1"/>
    <x v="5"/>
    <x v="2"/>
    <n v="99"/>
    <n v="6"/>
    <n v="594"/>
    <x v="1"/>
    <s v="no"/>
    <s v="(3) ok"/>
  </r>
  <r>
    <s v="0126"/>
    <x v="26"/>
    <x v="1"/>
    <x v="3"/>
    <x v="4"/>
    <n v="399"/>
    <n v="6"/>
    <n v="2394"/>
    <x v="0"/>
    <s v="no"/>
    <s v="(2) low"/>
  </r>
  <r>
    <s v="0127"/>
    <x v="27"/>
    <x v="2"/>
    <x v="2"/>
    <x v="1"/>
    <n v="299"/>
    <n v="9"/>
    <n v="2691"/>
    <x v="0"/>
    <s v="no"/>
    <s v="(1) very low"/>
  </r>
  <r>
    <s v="0128"/>
    <x v="27"/>
    <x v="1"/>
    <x v="4"/>
    <x v="0"/>
    <n v="199"/>
    <n v="1"/>
    <n v="199"/>
    <x v="0"/>
    <s v="yes"/>
    <s v="(4) high"/>
  </r>
  <r>
    <s v="0129"/>
    <x v="27"/>
    <x v="0"/>
    <x v="4"/>
    <x v="0"/>
    <n v="199"/>
    <n v="2"/>
    <n v="398"/>
    <x v="0"/>
    <s v="no"/>
    <s v="(2) low"/>
  </r>
  <r>
    <s v="0130"/>
    <x v="27"/>
    <x v="2"/>
    <x v="0"/>
    <x v="1"/>
    <n v="299"/>
    <n v="3"/>
    <n v="897"/>
    <x v="0"/>
    <s v="no"/>
    <s v="(1) very low"/>
  </r>
  <r>
    <s v="0131"/>
    <x v="27"/>
    <x v="1"/>
    <x v="6"/>
    <x v="2"/>
    <n v="99"/>
    <n v="4"/>
    <n v="396"/>
    <x v="0"/>
    <s v="no"/>
    <s v="(3) ok"/>
  </r>
  <r>
    <s v="0132"/>
    <x v="27"/>
    <x v="1"/>
    <x v="1"/>
    <x v="3"/>
    <n v="499"/>
    <n v="4"/>
    <n v="1996"/>
    <x v="0"/>
    <s v="no"/>
    <s v="(2) low"/>
  </r>
  <r>
    <s v="0133"/>
    <x v="27"/>
    <x v="1"/>
    <x v="4"/>
    <x v="3"/>
    <n v="499"/>
    <n v="8"/>
    <n v="3992"/>
    <x v="1"/>
    <s v="no"/>
    <s v="(3) ok"/>
  </r>
  <r>
    <s v="0134"/>
    <x v="27"/>
    <x v="1"/>
    <x v="4"/>
    <x v="0"/>
    <n v="199"/>
    <n v="6"/>
    <n v="1194"/>
    <x v="0"/>
    <s v="no"/>
    <s v="(4) high"/>
  </r>
  <r>
    <s v="0135"/>
    <x v="27"/>
    <x v="0"/>
    <x v="3"/>
    <x v="3"/>
    <n v="499"/>
    <n v="9"/>
    <n v="4491"/>
    <x v="0"/>
    <s v="no"/>
    <s v="(1) very low"/>
  </r>
  <r>
    <s v="0136"/>
    <x v="28"/>
    <x v="0"/>
    <x v="1"/>
    <x v="4"/>
    <n v="399"/>
    <n v="5"/>
    <n v="1995"/>
    <x v="0"/>
    <s v="no"/>
    <s v="(4) high"/>
  </r>
  <r>
    <s v="0137"/>
    <x v="28"/>
    <x v="2"/>
    <x v="4"/>
    <x v="0"/>
    <n v="199"/>
    <n v="5"/>
    <n v="995"/>
    <x v="0"/>
    <s v="no"/>
    <s v="(3) ok"/>
  </r>
  <r>
    <s v="0138"/>
    <x v="28"/>
    <x v="0"/>
    <x v="6"/>
    <x v="0"/>
    <n v="199"/>
    <n v="1"/>
    <n v="199"/>
    <x v="0"/>
    <s v="no"/>
    <s v="(3) ok"/>
  </r>
  <r>
    <s v="0139"/>
    <x v="29"/>
    <x v="0"/>
    <x v="4"/>
    <x v="4"/>
    <n v="399"/>
    <n v="4"/>
    <n v="1596"/>
    <x v="0"/>
    <s v="no"/>
    <s v="(3) ok"/>
  </r>
  <r>
    <s v="0140"/>
    <x v="29"/>
    <x v="1"/>
    <x v="6"/>
    <x v="0"/>
    <n v="199"/>
    <n v="5"/>
    <n v="995"/>
    <x v="0"/>
    <s v="no"/>
    <s v="(3) ok"/>
  </r>
  <r>
    <s v="0141"/>
    <x v="29"/>
    <x v="2"/>
    <x v="6"/>
    <x v="3"/>
    <n v="499"/>
    <n v="10"/>
    <n v="4990"/>
    <x v="0"/>
    <s v="no"/>
    <s v="(3) ok"/>
  </r>
  <r>
    <s v="0142"/>
    <x v="30"/>
    <x v="2"/>
    <x v="2"/>
    <x v="2"/>
    <n v="99"/>
    <n v="9"/>
    <n v="891"/>
    <x v="1"/>
    <s v="no"/>
    <s v="(4) high"/>
  </r>
  <r>
    <s v="0143"/>
    <x v="30"/>
    <x v="2"/>
    <x v="2"/>
    <x v="0"/>
    <n v="199"/>
    <n v="8"/>
    <n v="1592"/>
    <x v="0"/>
    <s v="no"/>
    <s v="(2) low"/>
  </r>
  <r>
    <s v="0144"/>
    <x v="30"/>
    <x v="2"/>
    <x v="1"/>
    <x v="2"/>
    <n v="99"/>
    <n v="1"/>
    <n v="99"/>
    <x v="0"/>
    <s v="no"/>
    <s v="(1) very low"/>
  </r>
  <r>
    <s v="0145"/>
    <x v="31"/>
    <x v="2"/>
    <x v="0"/>
    <x v="0"/>
    <n v="199"/>
    <n v="4"/>
    <n v="796"/>
    <x v="1"/>
    <s v="no"/>
    <s v="(1) very low"/>
  </r>
  <r>
    <s v="0146"/>
    <x v="31"/>
    <x v="0"/>
    <x v="5"/>
    <x v="1"/>
    <n v="299"/>
    <n v="9"/>
    <n v="2691"/>
    <x v="0"/>
    <s v="no"/>
    <s v="(3) ok"/>
  </r>
  <r>
    <s v="0147"/>
    <x v="31"/>
    <x v="2"/>
    <x v="4"/>
    <x v="3"/>
    <n v="499"/>
    <n v="8"/>
    <n v="3992"/>
    <x v="0"/>
    <s v="no"/>
    <s v="(3) ok"/>
  </r>
  <r>
    <s v="0148"/>
    <x v="31"/>
    <x v="1"/>
    <x v="5"/>
    <x v="4"/>
    <n v="399"/>
    <n v="4"/>
    <n v="1596"/>
    <x v="1"/>
    <s v="yes"/>
    <s v="(3) ok"/>
  </r>
  <r>
    <s v="0149"/>
    <x v="32"/>
    <x v="0"/>
    <x v="3"/>
    <x v="4"/>
    <n v="399"/>
    <n v="4"/>
    <n v="1596"/>
    <x v="1"/>
    <s v="no"/>
    <s v="(2) low"/>
  </r>
  <r>
    <s v="0150"/>
    <x v="32"/>
    <x v="2"/>
    <x v="2"/>
    <x v="2"/>
    <n v="99"/>
    <n v="9"/>
    <n v="891"/>
    <x v="0"/>
    <s v="no"/>
    <s v="(3) ok"/>
  </r>
  <r>
    <s v="0151"/>
    <x v="33"/>
    <x v="2"/>
    <x v="6"/>
    <x v="1"/>
    <n v="299"/>
    <n v="6"/>
    <n v="1794"/>
    <x v="1"/>
    <s v="no"/>
    <s v="(2) low"/>
  </r>
  <r>
    <s v="0152"/>
    <x v="34"/>
    <x v="2"/>
    <x v="0"/>
    <x v="4"/>
    <n v="399"/>
    <n v="2"/>
    <n v="798"/>
    <x v="0"/>
    <s v="no"/>
    <s v="(1) very low"/>
  </r>
  <r>
    <s v="0153"/>
    <x v="35"/>
    <x v="1"/>
    <x v="0"/>
    <x v="0"/>
    <n v="199"/>
    <n v="1"/>
    <n v="199"/>
    <x v="0"/>
    <s v="no"/>
    <s v="(3) ok"/>
  </r>
  <r>
    <s v="0154"/>
    <x v="35"/>
    <x v="2"/>
    <x v="2"/>
    <x v="0"/>
    <n v="199"/>
    <n v="9"/>
    <n v="1791"/>
    <x v="0"/>
    <s v="no"/>
    <s v="(4) high"/>
  </r>
  <r>
    <s v="0155"/>
    <x v="35"/>
    <x v="1"/>
    <x v="4"/>
    <x v="0"/>
    <n v="199"/>
    <n v="9"/>
    <n v="1791"/>
    <x v="0"/>
    <s v="no"/>
    <s v="(3) ok"/>
  </r>
  <r>
    <s v="0156"/>
    <x v="35"/>
    <x v="1"/>
    <x v="4"/>
    <x v="3"/>
    <n v="499"/>
    <n v="4"/>
    <n v="1996"/>
    <x v="0"/>
    <s v="no"/>
    <s v="(3) ok"/>
  </r>
  <r>
    <s v="0157"/>
    <x v="35"/>
    <x v="1"/>
    <x v="4"/>
    <x v="3"/>
    <n v="499"/>
    <n v="3"/>
    <n v="1497"/>
    <x v="1"/>
    <s v="yes"/>
    <s v="(4) high"/>
  </r>
  <r>
    <s v="0158"/>
    <x v="35"/>
    <x v="1"/>
    <x v="4"/>
    <x v="0"/>
    <n v="199"/>
    <n v="8"/>
    <n v="1592"/>
    <x v="0"/>
    <s v="no"/>
    <s v="(4) high"/>
  </r>
  <r>
    <s v="0159"/>
    <x v="35"/>
    <x v="2"/>
    <x v="4"/>
    <x v="4"/>
    <n v="399"/>
    <n v="7"/>
    <n v="2793"/>
    <x v="0"/>
    <s v="no"/>
    <s v="(4) high"/>
  </r>
  <r>
    <s v="0160"/>
    <x v="35"/>
    <x v="2"/>
    <x v="2"/>
    <x v="3"/>
    <n v="499"/>
    <n v="9"/>
    <n v="4491"/>
    <x v="1"/>
    <s v="no"/>
    <s v="(4) high"/>
  </r>
  <r>
    <s v="0161"/>
    <x v="35"/>
    <x v="2"/>
    <x v="0"/>
    <x v="1"/>
    <n v="299"/>
    <n v="9"/>
    <n v="2691"/>
    <x v="0"/>
    <s v="no"/>
    <s v="(2) low"/>
  </r>
  <r>
    <s v="0162"/>
    <x v="36"/>
    <x v="0"/>
    <x v="5"/>
    <x v="2"/>
    <n v="99"/>
    <n v="5"/>
    <n v="495"/>
    <x v="0"/>
    <s v="no"/>
    <s v="(3) ok"/>
  </r>
  <r>
    <s v="0163"/>
    <x v="36"/>
    <x v="1"/>
    <x v="5"/>
    <x v="4"/>
    <n v="399"/>
    <n v="9"/>
    <n v="3591"/>
    <x v="1"/>
    <s v="no"/>
    <s v="(4) high"/>
  </r>
  <r>
    <s v="0164"/>
    <x v="36"/>
    <x v="1"/>
    <x v="3"/>
    <x v="3"/>
    <n v="499"/>
    <n v="7"/>
    <n v="3493"/>
    <x v="1"/>
    <s v="no"/>
    <s v="(3) ok"/>
  </r>
  <r>
    <s v="0165"/>
    <x v="37"/>
    <x v="0"/>
    <x v="5"/>
    <x v="1"/>
    <n v="299"/>
    <n v="9"/>
    <n v="2691"/>
    <x v="0"/>
    <s v="no"/>
    <s v="(4) high"/>
  </r>
  <r>
    <s v="0166"/>
    <x v="37"/>
    <x v="1"/>
    <x v="3"/>
    <x v="4"/>
    <n v="399"/>
    <n v="8"/>
    <n v="3192"/>
    <x v="0"/>
    <s v="no"/>
    <s v="(3) ok"/>
  </r>
  <r>
    <s v="0167"/>
    <x v="37"/>
    <x v="0"/>
    <x v="0"/>
    <x v="2"/>
    <n v="99"/>
    <n v="4"/>
    <n v="396"/>
    <x v="1"/>
    <s v="no"/>
    <s v="(4) high"/>
  </r>
  <r>
    <s v="0168"/>
    <x v="37"/>
    <x v="2"/>
    <x v="4"/>
    <x v="3"/>
    <n v="499"/>
    <n v="6"/>
    <n v="2994"/>
    <x v="0"/>
    <s v="no"/>
    <s v="(4) high"/>
  </r>
  <r>
    <s v="0169"/>
    <x v="37"/>
    <x v="2"/>
    <x v="0"/>
    <x v="0"/>
    <n v="199"/>
    <n v="1"/>
    <n v="199"/>
    <x v="0"/>
    <s v="no"/>
    <s v="(3) ok"/>
  </r>
  <r>
    <s v="0170"/>
    <x v="37"/>
    <x v="0"/>
    <x v="3"/>
    <x v="1"/>
    <n v="299"/>
    <n v="8"/>
    <n v="2392"/>
    <x v="1"/>
    <s v="no"/>
    <s v="(2) low"/>
  </r>
  <r>
    <s v="0171"/>
    <x v="38"/>
    <x v="2"/>
    <x v="4"/>
    <x v="0"/>
    <n v="199"/>
    <n v="10"/>
    <n v="1990"/>
    <x v="1"/>
    <s v="no"/>
    <s v="(2) low"/>
  </r>
  <r>
    <s v="0172"/>
    <x v="38"/>
    <x v="2"/>
    <x v="4"/>
    <x v="0"/>
    <n v="199"/>
    <n v="5"/>
    <n v="995"/>
    <x v="0"/>
    <s v="no"/>
    <s v="(2) low"/>
  </r>
  <r>
    <s v="0173"/>
    <x v="38"/>
    <x v="0"/>
    <x v="0"/>
    <x v="2"/>
    <n v="99"/>
    <n v="5"/>
    <n v="495"/>
    <x v="0"/>
    <s v="no"/>
    <s v="(1) very low"/>
  </r>
  <r>
    <s v="0174"/>
    <x v="38"/>
    <x v="2"/>
    <x v="3"/>
    <x v="2"/>
    <n v="99"/>
    <n v="2"/>
    <n v="198"/>
    <x v="0"/>
    <s v="no"/>
    <s v="(3) ok"/>
  </r>
  <r>
    <s v="0175"/>
    <x v="38"/>
    <x v="0"/>
    <x v="2"/>
    <x v="1"/>
    <n v="299"/>
    <n v="8"/>
    <n v="2392"/>
    <x v="0"/>
    <s v="no"/>
    <s v="(4) high"/>
  </r>
  <r>
    <s v="0176"/>
    <x v="39"/>
    <x v="1"/>
    <x v="6"/>
    <x v="1"/>
    <n v="299"/>
    <n v="4"/>
    <n v="1196"/>
    <x v="1"/>
    <s v="no"/>
    <s v="(4) high"/>
  </r>
  <r>
    <s v="0177"/>
    <x v="39"/>
    <x v="0"/>
    <x v="4"/>
    <x v="4"/>
    <n v="399"/>
    <n v="9"/>
    <n v="3591"/>
    <x v="0"/>
    <s v="no"/>
    <s v="(3) ok"/>
  </r>
  <r>
    <s v="0178"/>
    <x v="39"/>
    <x v="0"/>
    <x v="6"/>
    <x v="1"/>
    <n v="299"/>
    <n v="1"/>
    <n v="299"/>
    <x v="0"/>
    <s v="no"/>
    <s v="(2) low"/>
  </r>
  <r>
    <s v="0179"/>
    <x v="39"/>
    <x v="2"/>
    <x v="0"/>
    <x v="0"/>
    <n v="199"/>
    <n v="6"/>
    <n v="1194"/>
    <x v="0"/>
    <s v="no"/>
    <s v="(4) high"/>
  </r>
  <r>
    <s v="0180"/>
    <x v="39"/>
    <x v="1"/>
    <x v="6"/>
    <x v="4"/>
    <n v="399"/>
    <n v="2"/>
    <n v="798"/>
    <x v="1"/>
    <s v="no"/>
    <s v="(4) high"/>
  </r>
  <r>
    <s v="0181"/>
    <x v="39"/>
    <x v="1"/>
    <x v="6"/>
    <x v="4"/>
    <n v="399"/>
    <n v="2"/>
    <n v="798"/>
    <x v="0"/>
    <s v="no"/>
    <s v="(2) low"/>
  </r>
  <r>
    <s v="0182"/>
    <x v="40"/>
    <x v="1"/>
    <x v="5"/>
    <x v="4"/>
    <n v="399"/>
    <n v="2"/>
    <n v="798"/>
    <x v="0"/>
    <s v="no"/>
    <s v="(3) ok"/>
  </r>
  <r>
    <s v="0183"/>
    <x v="40"/>
    <x v="0"/>
    <x v="6"/>
    <x v="3"/>
    <n v="499"/>
    <n v="3"/>
    <n v="1497"/>
    <x v="1"/>
    <s v="no"/>
    <s v="(4) high"/>
  </r>
  <r>
    <s v="0184"/>
    <x v="40"/>
    <x v="1"/>
    <x v="6"/>
    <x v="1"/>
    <n v="299"/>
    <n v="7"/>
    <n v="2093"/>
    <x v="1"/>
    <s v="no"/>
    <s v="(3) ok"/>
  </r>
  <r>
    <s v="0185"/>
    <x v="40"/>
    <x v="0"/>
    <x v="3"/>
    <x v="2"/>
    <n v="99"/>
    <n v="5"/>
    <n v="495"/>
    <x v="0"/>
    <s v="no"/>
    <s v="(3) ok"/>
  </r>
  <r>
    <s v="0186"/>
    <x v="40"/>
    <x v="1"/>
    <x v="2"/>
    <x v="3"/>
    <n v="499"/>
    <n v="6"/>
    <n v="2994"/>
    <x v="1"/>
    <s v="no"/>
    <s v="(4) high"/>
  </r>
  <r>
    <s v="0187"/>
    <x v="40"/>
    <x v="0"/>
    <x v="2"/>
    <x v="1"/>
    <n v="299"/>
    <n v="8"/>
    <n v="2392"/>
    <x v="1"/>
    <s v="no"/>
    <s v="(2) low"/>
  </r>
  <r>
    <s v="0188"/>
    <x v="40"/>
    <x v="1"/>
    <x v="5"/>
    <x v="0"/>
    <n v="199"/>
    <n v="9"/>
    <n v="1791"/>
    <x v="0"/>
    <s v="yes"/>
    <s v="(5) very high"/>
  </r>
  <r>
    <s v="0189"/>
    <x v="40"/>
    <x v="1"/>
    <x v="3"/>
    <x v="0"/>
    <n v="199"/>
    <n v="5"/>
    <n v="995"/>
    <x v="0"/>
    <s v="no"/>
    <s v="(1) very low"/>
  </r>
  <r>
    <s v="0190"/>
    <x v="41"/>
    <x v="0"/>
    <x v="1"/>
    <x v="4"/>
    <n v="399"/>
    <n v="1"/>
    <n v="399"/>
    <x v="0"/>
    <s v="no"/>
    <s v="(4) high"/>
  </r>
  <r>
    <s v="0191"/>
    <x v="41"/>
    <x v="0"/>
    <x v="1"/>
    <x v="4"/>
    <n v="399"/>
    <n v="10"/>
    <n v="3990"/>
    <x v="0"/>
    <s v="no"/>
    <s v="(3) ok"/>
  </r>
  <r>
    <s v="0192"/>
    <x v="41"/>
    <x v="0"/>
    <x v="5"/>
    <x v="3"/>
    <n v="499"/>
    <n v="7"/>
    <n v="3493"/>
    <x v="1"/>
    <s v="no"/>
    <s v="(2) low"/>
  </r>
  <r>
    <s v="0193"/>
    <x v="41"/>
    <x v="1"/>
    <x v="3"/>
    <x v="2"/>
    <n v="99"/>
    <n v="2"/>
    <n v="198"/>
    <x v="0"/>
    <s v="no"/>
    <s v="(2) low"/>
  </r>
  <r>
    <s v="0194"/>
    <x v="41"/>
    <x v="0"/>
    <x v="4"/>
    <x v="1"/>
    <n v="299"/>
    <n v="6"/>
    <n v="1794"/>
    <x v="1"/>
    <s v="no"/>
    <s v="(1) very low"/>
  </r>
  <r>
    <s v="0195"/>
    <x v="42"/>
    <x v="1"/>
    <x v="0"/>
    <x v="3"/>
    <n v="499"/>
    <n v="9"/>
    <n v="4491"/>
    <x v="1"/>
    <s v="no"/>
    <s v="(5) very high"/>
  </r>
  <r>
    <s v="0196"/>
    <x v="42"/>
    <x v="2"/>
    <x v="0"/>
    <x v="0"/>
    <n v="199"/>
    <n v="10"/>
    <n v="1990"/>
    <x v="0"/>
    <s v="no"/>
    <s v="(3) ok"/>
  </r>
  <r>
    <s v="0197"/>
    <x v="42"/>
    <x v="0"/>
    <x v="4"/>
    <x v="4"/>
    <n v="399"/>
    <n v="5"/>
    <n v="1995"/>
    <x v="1"/>
    <s v="yes"/>
    <s v="(2) low"/>
  </r>
  <r>
    <s v="0198"/>
    <x v="42"/>
    <x v="0"/>
    <x v="3"/>
    <x v="4"/>
    <n v="399"/>
    <n v="1"/>
    <n v="399"/>
    <x v="1"/>
    <s v="no"/>
    <s v="(4) high"/>
  </r>
  <r>
    <s v="0199"/>
    <x v="43"/>
    <x v="1"/>
    <x v="4"/>
    <x v="0"/>
    <n v="199"/>
    <n v="3"/>
    <n v="597"/>
    <x v="0"/>
    <s v="yes"/>
    <s v="(3) ok"/>
  </r>
  <r>
    <s v="0200"/>
    <x v="43"/>
    <x v="0"/>
    <x v="3"/>
    <x v="4"/>
    <n v="399"/>
    <n v="6"/>
    <n v="2394"/>
    <x v="0"/>
    <s v="no"/>
    <s v="(5) very high"/>
  </r>
  <r>
    <s v="0201"/>
    <x v="44"/>
    <x v="0"/>
    <x v="5"/>
    <x v="3"/>
    <n v="499"/>
    <n v="2"/>
    <n v="998"/>
    <x v="0"/>
    <s v="no"/>
    <s v="(1) very low"/>
  </r>
  <r>
    <s v="0202"/>
    <x v="45"/>
    <x v="1"/>
    <x v="6"/>
    <x v="4"/>
    <n v="399"/>
    <n v="4"/>
    <n v="1596"/>
    <x v="0"/>
    <s v="no"/>
    <s v="(3) ok"/>
  </r>
  <r>
    <s v="0203"/>
    <x v="46"/>
    <x v="1"/>
    <x v="0"/>
    <x v="1"/>
    <n v="299"/>
    <n v="2"/>
    <n v="598"/>
    <x v="0"/>
    <s v="no"/>
    <s v="(5) very high"/>
  </r>
  <r>
    <s v="0204"/>
    <x v="47"/>
    <x v="0"/>
    <x v="3"/>
    <x v="2"/>
    <n v="99"/>
    <n v="6"/>
    <n v="594"/>
    <x v="1"/>
    <s v="no"/>
    <s v="(3) ok"/>
  </r>
  <r>
    <s v="0205"/>
    <x v="47"/>
    <x v="0"/>
    <x v="2"/>
    <x v="0"/>
    <n v="199"/>
    <n v="4"/>
    <n v="796"/>
    <x v="0"/>
    <s v="no"/>
    <s v="(4) high"/>
  </r>
  <r>
    <s v="0206"/>
    <x v="47"/>
    <x v="0"/>
    <x v="5"/>
    <x v="4"/>
    <n v="399"/>
    <n v="5"/>
    <n v="1995"/>
    <x v="0"/>
    <s v="no"/>
    <s v="(4) high"/>
  </r>
  <r>
    <s v="0207"/>
    <x v="47"/>
    <x v="1"/>
    <x v="5"/>
    <x v="1"/>
    <n v="299"/>
    <n v="4"/>
    <n v="1196"/>
    <x v="1"/>
    <s v="yes"/>
    <s v="(3) ok"/>
  </r>
  <r>
    <s v="0208"/>
    <x v="47"/>
    <x v="0"/>
    <x v="3"/>
    <x v="4"/>
    <n v="399"/>
    <n v="8"/>
    <n v="3192"/>
    <x v="0"/>
    <s v="no"/>
    <s v="(4) high"/>
  </r>
  <r>
    <s v="0209"/>
    <x v="47"/>
    <x v="2"/>
    <x v="4"/>
    <x v="1"/>
    <n v="299"/>
    <n v="9"/>
    <n v="2691"/>
    <x v="0"/>
    <s v="no"/>
    <s v="(5) very high"/>
  </r>
  <r>
    <s v="0210"/>
    <x v="47"/>
    <x v="0"/>
    <x v="2"/>
    <x v="2"/>
    <n v="99"/>
    <n v="2"/>
    <n v="198"/>
    <x v="0"/>
    <s v="no"/>
    <s v="(1) very low"/>
  </r>
  <r>
    <s v="0211"/>
    <x v="47"/>
    <x v="0"/>
    <x v="3"/>
    <x v="1"/>
    <n v="299"/>
    <n v="9"/>
    <n v="2691"/>
    <x v="0"/>
    <s v="no"/>
    <s v="(1) very low"/>
  </r>
  <r>
    <s v="0212"/>
    <x v="47"/>
    <x v="1"/>
    <x v="2"/>
    <x v="0"/>
    <n v="199"/>
    <n v="10"/>
    <n v="1990"/>
    <x v="0"/>
    <s v="no"/>
    <s v="(3) ok"/>
  </r>
  <r>
    <s v="0213"/>
    <x v="47"/>
    <x v="0"/>
    <x v="6"/>
    <x v="2"/>
    <n v="99"/>
    <n v="6"/>
    <n v="594"/>
    <x v="1"/>
    <s v="no"/>
    <s v="(2) low"/>
  </r>
  <r>
    <s v="0214"/>
    <x v="47"/>
    <x v="0"/>
    <x v="2"/>
    <x v="1"/>
    <n v="299"/>
    <n v="5"/>
    <n v="1495"/>
    <x v="1"/>
    <s v="no"/>
    <s v="(4) high"/>
  </r>
  <r>
    <s v="0215"/>
    <x v="47"/>
    <x v="1"/>
    <x v="1"/>
    <x v="1"/>
    <n v="299"/>
    <n v="5"/>
    <n v="1495"/>
    <x v="0"/>
    <s v="no"/>
    <s v="(3) ok"/>
  </r>
  <r>
    <s v="0216"/>
    <x v="47"/>
    <x v="0"/>
    <x v="6"/>
    <x v="0"/>
    <n v="199"/>
    <n v="3"/>
    <n v="597"/>
    <x v="1"/>
    <s v="no"/>
    <s v="(3) ok"/>
  </r>
  <r>
    <s v="0217"/>
    <x v="47"/>
    <x v="2"/>
    <x v="3"/>
    <x v="4"/>
    <n v="399"/>
    <n v="4"/>
    <n v="1596"/>
    <x v="1"/>
    <s v="no"/>
    <s v="(3) ok"/>
  </r>
  <r>
    <s v="0218"/>
    <x v="47"/>
    <x v="2"/>
    <x v="2"/>
    <x v="3"/>
    <n v="499"/>
    <n v="3"/>
    <n v="1497"/>
    <x v="0"/>
    <s v="no"/>
    <s v="(3) ok"/>
  </r>
  <r>
    <s v="0219"/>
    <x v="48"/>
    <x v="2"/>
    <x v="1"/>
    <x v="2"/>
    <n v="99"/>
    <n v="2"/>
    <n v="198"/>
    <x v="1"/>
    <s v="no"/>
    <s v="(4) high"/>
  </r>
  <r>
    <s v="0220"/>
    <x v="48"/>
    <x v="0"/>
    <x v="0"/>
    <x v="2"/>
    <n v="99"/>
    <n v="5"/>
    <n v="495"/>
    <x v="1"/>
    <s v="no"/>
    <s v="(1) very low"/>
  </r>
  <r>
    <s v="0221"/>
    <x v="48"/>
    <x v="2"/>
    <x v="6"/>
    <x v="3"/>
    <n v="499"/>
    <n v="2"/>
    <n v="998"/>
    <x v="0"/>
    <s v="no"/>
    <s v="(2) low"/>
  </r>
  <r>
    <s v="0222"/>
    <x v="48"/>
    <x v="2"/>
    <x v="6"/>
    <x v="4"/>
    <n v="399"/>
    <n v="4"/>
    <n v="1596"/>
    <x v="1"/>
    <s v="no"/>
    <s v="(3) ok"/>
  </r>
  <r>
    <s v="0223"/>
    <x v="48"/>
    <x v="1"/>
    <x v="4"/>
    <x v="4"/>
    <n v="399"/>
    <n v="9"/>
    <n v="3591"/>
    <x v="1"/>
    <s v="no"/>
    <s v="(5) very high"/>
  </r>
  <r>
    <s v="0224"/>
    <x v="49"/>
    <x v="2"/>
    <x v="1"/>
    <x v="1"/>
    <n v="299"/>
    <n v="5"/>
    <n v="1495"/>
    <x v="1"/>
    <s v="no"/>
    <s v="(5) very high"/>
  </r>
  <r>
    <s v="0225"/>
    <x v="49"/>
    <x v="2"/>
    <x v="5"/>
    <x v="1"/>
    <n v="299"/>
    <n v="10"/>
    <n v="2990"/>
    <x v="0"/>
    <s v="no"/>
    <s v="(1) very low"/>
  </r>
  <r>
    <s v="0226"/>
    <x v="49"/>
    <x v="0"/>
    <x v="2"/>
    <x v="1"/>
    <n v="299"/>
    <n v="8"/>
    <n v="2392"/>
    <x v="1"/>
    <s v="no"/>
    <s v="(2) low"/>
  </r>
  <r>
    <s v="0227"/>
    <x v="49"/>
    <x v="2"/>
    <x v="1"/>
    <x v="0"/>
    <n v="199"/>
    <n v="4"/>
    <n v="796"/>
    <x v="0"/>
    <s v="no"/>
    <s v="(2) low"/>
  </r>
  <r>
    <s v="0228"/>
    <x v="49"/>
    <x v="0"/>
    <x v="6"/>
    <x v="4"/>
    <n v="399"/>
    <n v="3"/>
    <n v="1197"/>
    <x v="1"/>
    <s v="no"/>
    <s v="(1) very low"/>
  </r>
  <r>
    <s v="0229"/>
    <x v="49"/>
    <x v="1"/>
    <x v="3"/>
    <x v="3"/>
    <n v="499"/>
    <n v="6"/>
    <n v="2994"/>
    <x v="1"/>
    <s v="no"/>
    <s v="(3) ok"/>
  </r>
  <r>
    <s v="0230"/>
    <x v="50"/>
    <x v="1"/>
    <x v="4"/>
    <x v="3"/>
    <n v="499"/>
    <n v="4"/>
    <n v="1996"/>
    <x v="0"/>
    <s v="yes"/>
    <s v="(3) ok"/>
  </r>
  <r>
    <s v="0231"/>
    <x v="51"/>
    <x v="2"/>
    <x v="4"/>
    <x v="2"/>
    <n v="99"/>
    <n v="8"/>
    <n v="792"/>
    <x v="1"/>
    <s v="no"/>
    <s v="(4) high"/>
  </r>
  <r>
    <s v="0232"/>
    <x v="51"/>
    <x v="0"/>
    <x v="3"/>
    <x v="4"/>
    <n v="399"/>
    <n v="7"/>
    <n v="2793"/>
    <x v="0"/>
    <s v="no"/>
    <s v="(3) ok"/>
  </r>
  <r>
    <s v="0233"/>
    <x v="51"/>
    <x v="1"/>
    <x v="6"/>
    <x v="4"/>
    <n v="399"/>
    <n v="9"/>
    <n v="3591"/>
    <x v="0"/>
    <s v="no"/>
    <s v="(3) ok"/>
  </r>
  <r>
    <s v="0234"/>
    <x v="51"/>
    <x v="2"/>
    <x v="4"/>
    <x v="2"/>
    <n v="99"/>
    <n v="1"/>
    <n v="99"/>
    <x v="0"/>
    <s v="no"/>
    <s v="(2) low"/>
  </r>
  <r>
    <s v="0235"/>
    <x v="51"/>
    <x v="1"/>
    <x v="5"/>
    <x v="1"/>
    <n v="299"/>
    <n v="8"/>
    <n v="2392"/>
    <x v="0"/>
    <s v="no"/>
    <s v="(3) ok"/>
  </r>
  <r>
    <s v="0236"/>
    <x v="51"/>
    <x v="0"/>
    <x v="5"/>
    <x v="0"/>
    <n v="199"/>
    <n v="7"/>
    <n v="1393"/>
    <x v="0"/>
    <s v="no"/>
    <s v="(3) ok"/>
  </r>
  <r>
    <s v="0237"/>
    <x v="51"/>
    <x v="2"/>
    <x v="0"/>
    <x v="2"/>
    <n v="99"/>
    <n v="9"/>
    <n v="891"/>
    <x v="0"/>
    <s v="no"/>
    <s v="(3) ok"/>
  </r>
  <r>
    <s v="0238"/>
    <x v="51"/>
    <x v="1"/>
    <x v="0"/>
    <x v="1"/>
    <n v="299"/>
    <n v="8"/>
    <n v="2392"/>
    <x v="1"/>
    <s v="no"/>
    <s v="(3) ok"/>
  </r>
  <r>
    <s v="0239"/>
    <x v="52"/>
    <x v="0"/>
    <x v="3"/>
    <x v="0"/>
    <n v="199"/>
    <n v="5"/>
    <n v="995"/>
    <x v="0"/>
    <s v="no"/>
    <s v="(5) very high"/>
  </r>
  <r>
    <s v="0240"/>
    <x v="52"/>
    <x v="0"/>
    <x v="6"/>
    <x v="1"/>
    <n v="299"/>
    <n v="1"/>
    <n v="299"/>
    <x v="0"/>
    <s v="no"/>
    <s v="(3) ok"/>
  </r>
  <r>
    <s v="0241"/>
    <x v="52"/>
    <x v="1"/>
    <x v="5"/>
    <x v="4"/>
    <n v="399"/>
    <n v="4"/>
    <n v="1596"/>
    <x v="1"/>
    <s v="no"/>
    <s v="(2) low"/>
  </r>
  <r>
    <s v="0242"/>
    <x v="52"/>
    <x v="2"/>
    <x v="1"/>
    <x v="1"/>
    <n v="299"/>
    <n v="4"/>
    <n v="1196"/>
    <x v="0"/>
    <s v="no"/>
    <s v="(3) ok"/>
  </r>
  <r>
    <s v="0243"/>
    <x v="52"/>
    <x v="1"/>
    <x v="5"/>
    <x v="1"/>
    <n v="299"/>
    <n v="7"/>
    <n v="2093"/>
    <x v="0"/>
    <s v="no"/>
    <s v="(2) low"/>
  </r>
  <r>
    <s v="0244"/>
    <x v="53"/>
    <x v="0"/>
    <x v="1"/>
    <x v="3"/>
    <n v="499"/>
    <n v="9"/>
    <n v="4491"/>
    <x v="0"/>
    <s v="no"/>
    <s v="(3) ok"/>
  </r>
  <r>
    <s v="0245"/>
    <x v="53"/>
    <x v="2"/>
    <x v="1"/>
    <x v="0"/>
    <n v="199"/>
    <n v="4"/>
    <n v="796"/>
    <x v="0"/>
    <s v="no"/>
    <s v="(5) very high"/>
  </r>
  <r>
    <s v="0246"/>
    <x v="53"/>
    <x v="1"/>
    <x v="4"/>
    <x v="1"/>
    <n v="299"/>
    <n v="8"/>
    <n v="2392"/>
    <x v="0"/>
    <s v="no"/>
    <s v="(3) ok"/>
  </r>
  <r>
    <s v="0247"/>
    <x v="53"/>
    <x v="0"/>
    <x v="6"/>
    <x v="4"/>
    <n v="399"/>
    <n v="2"/>
    <n v="798"/>
    <x v="0"/>
    <s v="no"/>
    <s v="(4) high"/>
  </r>
  <r>
    <s v="0248"/>
    <x v="53"/>
    <x v="2"/>
    <x v="6"/>
    <x v="1"/>
    <n v="299"/>
    <n v="9"/>
    <n v="2691"/>
    <x v="0"/>
    <s v="no"/>
    <s v="(1) very low"/>
  </r>
  <r>
    <s v="0249"/>
    <x v="53"/>
    <x v="2"/>
    <x v="2"/>
    <x v="4"/>
    <n v="399"/>
    <n v="8"/>
    <n v="3192"/>
    <x v="1"/>
    <s v="no"/>
    <s v="(4) high"/>
  </r>
  <r>
    <s v="0250"/>
    <x v="53"/>
    <x v="2"/>
    <x v="6"/>
    <x v="2"/>
    <n v="99"/>
    <n v="10"/>
    <n v="990"/>
    <x v="1"/>
    <s v="yes"/>
    <s v="(3) ok"/>
  </r>
  <r>
    <s v="0251"/>
    <x v="53"/>
    <x v="2"/>
    <x v="0"/>
    <x v="1"/>
    <n v="299"/>
    <n v="1"/>
    <n v="299"/>
    <x v="0"/>
    <s v="no"/>
    <s v="(3) ok"/>
  </r>
  <r>
    <s v="0252"/>
    <x v="53"/>
    <x v="1"/>
    <x v="0"/>
    <x v="1"/>
    <n v="299"/>
    <n v="1"/>
    <n v="299"/>
    <x v="1"/>
    <s v="no"/>
    <s v="(3) ok"/>
  </r>
  <r>
    <s v="0253"/>
    <x v="54"/>
    <x v="1"/>
    <x v="0"/>
    <x v="4"/>
    <n v="399"/>
    <n v="4"/>
    <n v="1596"/>
    <x v="1"/>
    <s v="no"/>
    <s v="(2) low"/>
  </r>
  <r>
    <s v="0254"/>
    <x v="54"/>
    <x v="2"/>
    <x v="4"/>
    <x v="3"/>
    <n v="499"/>
    <n v="7"/>
    <n v="3493"/>
    <x v="0"/>
    <s v="no"/>
    <s v="(2) low"/>
  </r>
  <r>
    <s v="0255"/>
    <x v="54"/>
    <x v="0"/>
    <x v="6"/>
    <x v="2"/>
    <n v="99"/>
    <n v="2"/>
    <n v="198"/>
    <x v="1"/>
    <s v="no"/>
    <s v="(3) ok"/>
  </r>
  <r>
    <s v="0256"/>
    <x v="55"/>
    <x v="1"/>
    <x v="5"/>
    <x v="0"/>
    <n v="199"/>
    <n v="4"/>
    <n v="796"/>
    <x v="0"/>
    <s v="no"/>
    <s v="(2) low"/>
  </r>
  <r>
    <s v="0257"/>
    <x v="55"/>
    <x v="0"/>
    <x v="1"/>
    <x v="0"/>
    <n v="199"/>
    <n v="3"/>
    <n v="597"/>
    <x v="0"/>
    <s v="no"/>
    <s v="(4) high"/>
  </r>
  <r>
    <s v="0258"/>
    <x v="55"/>
    <x v="1"/>
    <x v="5"/>
    <x v="2"/>
    <n v="99"/>
    <n v="10"/>
    <n v="990"/>
    <x v="1"/>
    <s v="no"/>
    <s v="(4) high"/>
  </r>
  <r>
    <s v="0259"/>
    <x v="55"/>
    <x v="1"/>
    <x v="2"/>
    <x v="3"/>
    <n v="499"/>
    <n v="5"/>
    <n v="2495"/>
    <x v="0"/>
    <s v="no"/>
    <s v="(2) low"/>
  </r>
  <r>
    <s v="0260"/>
    <x v="55"/>
    <x v="0"/>
    <x v="6"/>
    <x v="4"/>
    <n v="399"/>
    <n v="7"/>
    <n v="2793"/>
    <x v="0"/>
    <s v="no"/>
    <s v="(4) high"/>
  </r>
  <r>
    <s v="0261"/>
    <x v="56"/>
    <x v="2"/>
    <x v="6"/>
    <x v="3"/>
    <n v="499"/>
    <n v="2"/>
    <n v="998"/>
    <x v="0"/>
    <s v="no"/>
    <s v="(5) very high"/>
  </r>
  <r>
    <s v="0262"/>
    <x v="56"/>
    <x v="1"/>
    <x v="2"/>
    <x v="2"/>
    <n v="99"/>
    <n v="7"/>
    <n v="693"/>
    <x v="0"/>
    <s v="no"/>
    <s v="(3) ok"/>
  </r>
  <r>
    <s v="0263"/>
    <x v="56"/>
    <x v="1"/>
    <x v="0"/>
    <x v="4"/>
    <n v="399"/>
    <n v="8"/>
    <n v="3192"/>
    <x v="1"/>
    <s v="no"/>
    <s v="(2) low"/>
  </r>
  <r>
    <s v="0264"/>
    <x v="57"/>
    <x v="2"/>
    <x v="4"/>
    <x v="0"/>
    <n v="199"/>
    <n v="8"/>
    <n v="1592"/>
    <x v="0"/>
    <s v="no"/>
    <s v="(4) high"/>
  </r>
  <r>
    <s v="0265"/>
    <x v="57"/>
    <x v="0"/>
    <x v="5"/>
    <x v="0"/>
    <n v="199"/>
    <n v="1"/>
    <n v="199"/>
    <x v="1"/>
    <s v="no"/>
    <s v="(2) low"/>
  </r>
  <r>
    <s v="0266"/>
    <x v="57"/>
    <x v="2"/>
    <x v="5"/>
    <x v="4"/>
    <n v="399"/>
    <n v="8"/>
    <n v="3192"/>
    <x v="0"/>
    <s v="no"/>
    <s v="(3) ok"/>
  </r>
  <r>
    <s v="0267"/>
    <x v="57"/>
    <x v="1"/>
    <x v="0"/>
    <x v="0"/>
    <n v="199"/>
    <n v="10"/>
    <n v="1990"/>
    <x v="0"/>
    <s v="no"/>
    <s v="(2) low"/>
  </r>
  <r>
    <s v="0268"/>
    <x v="57"/>
    <x v="2"/>
    <x v="3"/>
    <x v="0"/>
    <n v="199"/>
    <n v="8"/>
    <n v="1592"/>
    <x v="0"/>
    <s v="yes"/>
    <s v="(3) ok"/>
  </r>
  <r>
    <s v="0269"/>
    <x v="57"/>
    <x v="0"/>
    <x v="6"/>
    <x v="4"/>
    <n v="399"/>
    <n v="9"/>
    <n v="3591"/>
    <x v="0"/>
    <s v="no"/>
    <s v="(4) high"/>
  </r>
  <r>
    <s v="0270"/>
    <x v="58"/>
    <x v="1"/>
    <x v="0"/>
    <x v="1"/>
    <n v="299"/>
    <n v="1"/>
    <n v="299"/>
    <x v="0"/>
    <s v="no"/>
    <s v="(3) ok"/>
  </r>
  <r>
    <s v="0271"/>
    <x v="58"/>
    <x v="2"/>
    <x v="0"/>
    <x v="4"/>
    <n v="399"/>
    <n v="1"/>
    <n v="399"/>
    <x v="1"/>
    <s v="no"/>
    <s v="(3) ok"/>
  </r>
  <r>
    <s v="0272"/>
    <x v="58"/>
    <x v="0"/>
    <x v="1"/>
    <x v="0"/>
    <n v="199"/>
    <n v="5"/>
    <n v="995"/>
    <x v="0"/>
    <s v="no"/>
    <s v="(3) ok"/>
  </r>
  <r>
    <s v="0273"/>
    <x v="58"/>
    <x v="1"/>
    <x v="4"/>
    <x v="3"/>
    <n v="499"/>
    <n v="5"/>
    <n v="2495"/>
    <x v="1"/>
    <s v="no"/>
    <s v="(3) ok"/>
  </r>
  <r>
    <s v="0274"/>
    <x v="58"/>
    <x v="0"/>
    <x v="1"/>
    <x v="1"/>
    <n v="299"/>
    <n v="6"/>
    <n v="1794"/>
    <x v="0"/>
    <s v="no"/>
    <s v="(2) low"/>
  </r>
  <r>
    <s v="0275"/>
    <x v="58"/>
    <x v="0"/>
    <x v="1"/>
    <x v="0"/>
    <n v="199"/>
    <n v="10"/>
    <n v="1990"/>
    <x v="0"/>
    <s v="no"/>
    <s v="(2) low"/>
  </r>
  <r>
    <s v="0276"/>
    <x v="58"/>
    <x v="1"/>
    <x v="2"/>
    <x v="0"/>
    <n v="199"/>
    <n v="7"/>
    <n v="1393"/>
    <x v="0"/>
    <s v="no"/>
    <s v="(1) very low"/>
  </r>
  <r>
    <s v="0277"/>
    <x v="58"/>
    <x v="2"/>
    <x v="0"/>
    <x v="2"/>
    <n v="99"/>
    <n v="8"/>
    <n v="792"/>
    <x v="0"/>
    <s v="no"/>
    <s v="(3) ok"/>
  </r>
  <r>
    <s v="0278"/>
    <x v="58"/>
    <x v="0"/>
    <x v="5"/>
    <x v="2"/>
    <n v="99"/>
    <n v="2"/>
    <n v="198"/>
    <x v="0"/>
    <s v="no"/>
    <s v="(4) high"/>
  </r>
  <r>
    <s v="0279"/>
    <x v="59"/>
    <x v="2"/>
    <x v="2"/>
    <x v="4"/>
    <n v="399"/>
    <n v="5"/>
    <n v="1995"/>
    <x v="0"/>
    <s v="no"/>
    <s v="(2) low"/>
  </r>
  <r>
    <s v="0280"/>
    <x v="59"/>
    <x v="2"/>
    <x v="5"/>
    <x v="3"/>
    <n v="499"/>
    <n v="5"/>
    <n v="2495"/>
    <x v="0"/>
    <s v="no"/>
    <s v="(4) high"/>
  </r>
  <r>
    <s v="0281"/>
    <x v="59"/>
    <x v="0"/>
    <x v="0"/>
    <x v="4"/>
    <n v="399"/>
    <n v="7"/>
    <n v="2793"/>
    <x v="0"/>
    <s v="no"/>
    <s v="(4) high"/>
  </r>
  <r>
    <s v="0282"/>
    <x v="59"/>
    <x v="1"/>
    <x v="5"/>
    <x v="1"/>
    <n v="299"/>
    <n v="7"/>
    <n v="2093"/>
    <x v="0"/>
    <s v="no"/>
    <s v="(4) high"/>
  </r>
  <r>
    <s v="0283"/>
    <x v="60"/>
    <x v="0"/>
    <x v="5"/>
    <x v="0"/>
    <n v="199"/>
    <n v="5"/>
    <n v="995"/>
    <x v="1"/>
    <s v="no"/>
    <s v="(5) very high"/>
  </r>
  <r>
    <s v="0284"/>
    <x v="60"/>
    <x v="1"/>
    <x v="0"/>
    <x v="2"/>
    <n v="99"/>
    <n v="7"/>
    <n v="693"/>
    <x v="0"/>
    <s v="no"/>
    <s v="(3) ok"/>
  </r>
  <r>
    <s v="0285"/>
    <x v="60"/>
    <x v="0"/>
    <x v="2"/>
    <x v="2"/>
    <n v="99"/>
    <n v="2"/>
    <n v="198"/>
    <x v="0"/>
    <s v="no"/>
    <s v="(2) low"/>
  </r>
  <r>
    <s v="0286"/>
    <x v="60"/>
    <x v="2"/>
    <x v="6"/>
    <x v="2"/>
    <n v="99"/>
    <n v="10"/>
    <n v="990"/>
    <x v="0"/>
    <s v="no"/>
    <s v="(3) ok"/>
  </r>
  <r>
    <s v="0287"/>
    <x v="60"/>
    <x v="2"/>
    <x v="6"/>
    <x v="0"/>
    <n v="199"/>
    <n v="1"/>
    <n v="199"/>
    <x v="0"/>
    <s v="no"/>
    <s v="(4) high"/>
  </r>
  <r>
    <s v="0288"/>
    <x v="60"/>
    <x v="2"/>
    <x v="6"/>
    <x v="1"/>
    <n v="299"/>
    <n v="3"/>
    <n v="897"/>
    <x v="1"/>
    <s v="no"/>
    <s v="(5) very high"/>
  </r>
  <r>
    <s v="0289"/>
    <x v="60"/>
    <x v="1"/>
    <x v="1"/>
    <x v="4"/>
    <n v="399"/>
    <n v="1"/>
    <n v="399"/>
    <x v="0"/>
    <s v="no"/>
    <s v="(3) ok"/>
  </r>
  <r>
    <s v="0290"/>
    <x v="60"/>
    <x v="2"/>
    <x v="2"/>
    <x v="1"/>
    <n v="299"/>
    <n v="2"/>
    <n v="598"/>
    <x v="1"/>
    <s v="no"/>
    <s v="(4) high"/>
  </r>
  <r>
    <s v="0291"/>
    <x v="60"/>
    <x v="0"/>
    <x v="4"/>
    <x v="2"/>
    <n v="99"/>
    <n v="10"/>
    <n v="990"/>
    <x v="1"/>
    <s v="no"/>
    <s v="(2) low"/>
  </r>
  <r>
    <s v="0292"/>
    <x v="60"/>
    <x v="0"/>
    <x v="0"/>
    <x v="3"/>
    <n v="499"/>
    <n v="10"/>
    <n v="4990"/>
    <x v="1"/>
    <s v="no"/>
    <s v="(1) very low"/>
  </r>
  <r>
    <s v="0293"/>
    <x v="60"/>
    <x v="0"/>
    <x v="0"/>
    <x v="4"/>
    <n v="399"/>
    <n v="3"/>
    <n v="1197"/>
    <x v="1"/>
    <s v="yes"/>
    <s v="(2) low"/>
  </r>
  <r>
    <s v="0294"/>
    <x v="61"/>
    <x v="1"/>
    <x v="0"/>
    <x v="2"/>
    <n v="99"/>
    <n v="1"/>
    <n v="99"/>
    <x v="0"/>
    <s v="yes"/>
    <s v="(4) high"/>
  </r>
  <r>
    <s v="0295"/>
    <x v="61"/>
    <x v="1"/>
    <x v="5"/>
    <x v="4"/>
    <n v="399"/>
    <n v="3"/>
    <n v="1197"/>
    <x v="0"/>
    <s v="no"/>
    <s v="(3) ok"/>
  </r>
  <r>
    <s v="0296"/>
    <x v="61"/>
    <x v="0"/>
    <x v="2"/>
    <x v="4"/>
    <n v="399"/>
    <n v="9"/>
    <n v="3591"/>
    <x v="1"/>
    <s v="no"/>
    <s v="(3) ok"/>
  </r>
  <r>
    <s v="0297"/>
    <x v="61"/>
    <x v="2"/>
    <x v="5"/>
    <x v="2"/>
    <n v="99"/>
    <n v="8"/>
    <n v="792"/>
    <x v="1"/>
    <s v="no"/>
    <s v="(3) ok"/>
  </r>
  <r>
    <s v="0298"/>
    <x v="61"/>
    <x v="0"/>
    <x v="0"/>
    <x v="0"/>
    <n v="199"/>
    <n v="5"/>
    <n v="995"/>
    <x v="1"/>
    <s v="no"/>
    <s v="(1) very low"/>
  </r>
  <r>
    <s v="0299"/>
    <x v="61"/>
    <x v="2"/>
    <x v="4"/>
    <x v="4"/>
    <n v="399"/>
    <n v="7"/>
    <n v="2793"/>
    <x v="0"/>
    <s v="no"/>
    <s v="(3) ok"/>
  </r>
  <r>
    <s v="0300"/>
    <x v="61"/>
    <x v="0"/>
    <x v="3"/>
    <x v="2"/>
    <n v="99"/>
    <n v="9"/>
    <n v="891"/>
    <x v="1"/>
    <s v="no"/>
    <s v="(1) very low"/>
  </r>
  <r>
    <s v="0301"/>
    <x v="62"/>
    <x v="1"/>
    <x v="4"/>
    <x v="4"/>
    <n v="399"/>
    <n v="4"/>
    <n v="1596"/>
    <x v="0"/>
    <s v="no"/>
    <s v="(2) low"/>
  </r>
  <r>
    <s v="0302"/>
    <x v="62"/>
    <x v="1"/>
    <x v="5"/>
    <x v="2"/>
    <n v="99"/>
    <n v="5"/>
    <n v="495"/>
    <x v="0"/>
    <s v="no"/>
    <s v="(2) low"/>
  </r>
  <r>
    <s v="0303"/>
    <x v="62"/>
    <x v="2"/>
    <x v="4"/>
    <x v="1"/>
    <n v="299"/>
    <n v="2"/>
    <n v="598"/>
    <x v="0"/>
    <s v="no"/>
    <s v="(3) ok"/>
  </r>
  <r>
    <s v="0304"/>
    <x v="62"/>
    <x v="2"/>
    <x v="3"/>
    <x v="2"/>
    <n v="99"/>
    <n v="8"/>
    <n v="792"/>
    <x v="0"/>
    <s v="no"/>
    <s v="(4) high"/>
  </r>
  <r>
    <s v="0305"/>
    <x v="62"/>
    <x v="1"/>
    <x v="3"/>
    <x v="3"/>
    <n v="499"/>
    <n v="10"/>
    <n v="4990"/>
    <x v="0"/>
    <s v="no"/>
    <s v="(4) high"/>
  </r>
  <r>
    <s v="0306"/>
    <x v="62"/>
    <x v="0"/>
    <x v="2"/>
    <x v="2"/>
    <n v="99"/>
    <n v="8"/>
    <n v="792"/>
    <x v="0"/>
    <s v="no"/>
    <s v="(3) ok"/>
  </r>
  <r>
    <s v="0307"/>
    <x v="62"/>
    <x v="0"/>
    <x v="1"/>
    <x v="4"/>
    <n v="399"/>
    <n v="8"/>
    <n v="3192"/>
    <x v="0"/>
    <s v="no"/>
    <s v="(2) low"/>
  </r>
  <r>
    <s v="0308"/>
    <x v="62"/>
    <x v="1"/>
    <x v="6"/>
    <x v="2"/>
    <n v="99"/>
    <n v="6"/>
    <n v="594"/>
    <x v="0"/>
    <s v="no"/>
    <s v="(5) very high"/>
  </r>
  <r>
    <s v="0309"/>
    <x v="62"/>
    <x v="2"/>
    <x v="6"/>
    <x v="4"/>
    <n v="399"/>
    <n v="7"/>
    <n v="2793"/>
    <x v="0"/>
    <s v="no"/>
    <s v="(3) ok"/>
  </r>
  <r>
    <s v="0310"/>
    <x v="62"/>
    <x v="2"/>
    <x v="0"/>
    <x v="0"/>
    <n v="199"/>
    <n v="5"/>
    <n v="995"/>
    <x v="0"/>
    <s v="yes"/>
    <s v="(3) ok"/>
  </r>
  <r>
    <s v="0311"/>
    <x v="62"/>
    <x v="2"/>
    <x v="3"/>
    <x v="4"/>
    <n v="399"/>
    <n v="2"/>
    <n v="798"/>
    <x v="0"/>
    <s v="no"/>
    <s v="(3) ok"/>
  </r>
  <r>
    <s v="0312"/>
    <x v="62"/>
    <x v="1"/>
    <x v="4"/>
    <x v="4"/>
    <n v="399"/>
    <n v="1"/>
    <n v="399"/>
    <x v="0"/>
    <s v="no"/>
    <s v="(2) low"/>
  </r>
  <r>
    <s v="0313"/>
    <x v="62"/>
    <x v="1"/>
    <x v="2"/>
    <x v="2"/>
    <n v="99"/>
    <n v="2"/>
    <n v="198"/>
    <x v="1"/>
    <s v="no"/>
    <s v="(3) ok"/>
  </r>
  <r>
    <s v="0314"/>
    <x v="62"/>
    <x v="0"/>
    <x v="1"/>
    <x v="2"/>
    <n v="99"/>
    <n v="4"/>
    <n v="396"/>
    <x v="1"/>
    <s v="no"/>
    <s v="(3) ok"/>
  </r>
  <r>
    <s v="0315"/>
    <x v="62"/>
    <x v="1"/>
    <x v="6"/>
    <x v="4"/>
    <n v="399"/>
    <n v="5"/>
    <n v="1995"/>
    <x v="0"/>
    <s v="no"/>
    <s v="(3) ok"/>
  </r>
  <r>
    <s v="0316"/>
    <x v="62"/>
    <x v="0"/>
    <x v="5"/>
    <x v="0"/>
    <n v="199"/>
    <n v="3"/>
    <n v="597"/>
    <x v="0"/>
    <s v="no"/>
    <s v="(3) ok"/>
  </r>
  <r>
    <s v="0317"/>
    <x v="62"/>
    <x v="0"/>
    <x v="0"/>
    <x v="3"/>
    <n v="499"/>
    <n v="4"/>
    <n v="1996"/>
    <x v="1"/>
    <s v="yes"/>
    <s v="(2) low"/>
  </r>
  <r>
    <s v="0318"/>
    <x v="62"/>
    <x v="1"/>
    <x v="1"/>
    <x v="2"/>
    <n v="99"/>
    <n v="4"/>
    <n v="396"/>
    <x v="0"/>
    <s v="no"/>
    <s v="(2) low"/>
  </r>
  <r>
    <s v="0319"/>
    <x v="63"/>
    <x v="0"/>
    <x v="1"/>
    <x v="2"/>
    <n v="99"/>
    <n v="5"/>
    <n v="495"/>
    <x v="0"/>
    <s v="no"/>
    <s v="(1) very low"/>
  </r>
  <r>
    <s v="0320"/>
    <x v="64"/>
    <x v="1"/>
    <x v="2"/>
    <x v="4"/>
    <n v="399"/>
    <n v="1"/>
    <n v="399"/>
    <x v="1"/>
    <s v="no"/>
    <s v="(1) very low"/>
  </r>
  <r>
    <s v="0321"/>
    <x v="64"/>
    <x v="0"/>
    <x v="3"/>
    <x v="1"/>
    <n v="299"/>
    <n v="4"/>
    <n v="1196"/>
    <x v="0"/>
    <s v="no"/>
    <s v="(2) low"/>
  </r>
  <r>
    <s v="0322"/>
    <x v="64"/>
    <x v="2"/>
    <x v="4"/>
    <x v="0"/>
    <n v="199"/>
    <n v="4"/>
    <n v="796"/>
    <x v="0"/>
    <s v="no"/>
    <s v="(2) low"/>
  </r>
  <r>
    <s v="0323"/>
    <x v="64"/>
    <x v="0"/>
    <x v="6"/>
    <x v="0"/>
    <n v="199"/>
    <n v="1"/>
    <n v="199"/>
    <x v="0"/>
    <s v="no"/>
    <s v="(1) very low"/>
  </r>
  <r>
    <s v="0324"/>
    <x v="64"/>
    <x v="1"/>
    <x v="5"/>
    <x v="2"/>
    <n v="99"/>
    <n v="4"/>
    <n v="396"/>
    <x v="0"/>
    <s v="no"/>
    <s v="(4) high"/>
  </r>
  <r>
    <s v="0325"/>
    <x v="64"/>
    <x v="0"/>
    <x v="2"/>
    <x v="2"/>
    <n v="99"/>
    <n v="9"/>
    <n v="891"/>
    <x v="1"/>
    <s v="no"/>
    <s v="(2) low"/>
  </r>
  <r>
    <s v="0326"/>
    <x v="64"/>
    <x v="2"/>
    <x v="4"/>
    <x v="4"/>
    <n v="399"/>
    <n v="4"/>
    <n v="1596"/>
    <x v="0"/>
    <s v="no"/>
    <s v="(3) ok"/>
  </r>
  <r>
    <s v="0327"/>
    <x v="64"/>
    <x v="1"/>
    <x v="0"/>
    <x v="4"/>
    <n v="399"/>
    <n v="3"/>
    <n v="1197"/>
    <x v="0"/>
    <s v="no"/>
    <s v="(5) very high"/>
  </r>
  <r>
    <s v="0328"/>
    <x v="64"/>
    <x v="1"/>
    <x v="0"/>
    <x v="4"/>
    <n v="399"/>
    <n v="1"/>
    <n v="399"/>
    <x v="0"/>
    <s v="no"/>
    <s v="(2) low"/>
  </r>
  <r>
    <s v="0329"/>
    <x v="64"/>
    <x v="2"/>
    <x v="2"/>
    <x v="2"/>
    <n v="99"/>
    <n v="10"/>
    <n v="990"/>
    <x v="0"/>
    <s v="no"/>
    <s v="(5) very high"/>
  </r>
  <r>
    <s v="0330"/>
    <x v="64"/>
    <x v="1"/>
    <x v="0"/>
    <x v="3"/>
    <n v="499"/>
    <n v="2"/>
    <n v="998"/>
    <x v="0"/>
    <s v="no"/>
    <s v="(1) very low"/>
  </r>
  <r>
    <s v="0331"/>
    <x v="64"/>
    <x v="0"/>
    <x v="4"/>
    <x v="0"/>
    <n v="199"/>
    <n v="9"/>
    <n v="1791"/>
    <x v="0"/>
    <s v="no"/>
    <s v="(1) very low"/>
  </r>
  <r>
    <s v="0332"/>
    <x v="64"/>
    <x v="1"/>
    <x v="1"/>
    <x v="0"/>
    <n v="199"/>
    <n v="10"/>
    <n v="1990"/>
    <x v="1"/>
    <s v="no"/>
    <s v="(1) very low"/>
  </r>
  <r>
    <s v="0333"/>
    <x v="64"/>
    <x v="0"/>
    <x v="1"/>
    <x v="4"/>
    <n v="399"/>
    <n v="4"/>
    <n v="1596"/>
    <x v="0"/>
    <s v="no"/>
    <s v="(3) ok"/>
  </r>
  <r>
    <s v="0334"/>
    <x v="64"/>
    <x v="2"/>
    <x v="3"/>
    <x v="0"/>
    <n v="199"/>
    <n v="8"/>
    <n v="1592"/>
    <x v="0"/>
    <s v="no"/>
    <s v="(1) very low"/>
  </r>
  <r>
    <s v="0335"/>
    <x v="64"/>
    <x v="2"/>
    <x v="4"/>
    <x v="4"/>
    <n v="399"/>
    <n v="9"/>
    <n v="3591"/>
    <x v="0"/>
    <s v="no"/>
    <s v="(5) very high"/>
  </r>
  <r>
    <s v="0336"/>
    <x v="64"/>
    <x v="0"/>
    <x v="5"/>
    <x v="0"/>
    <n v="199"/>
    <n v="2"/>
    <n v="398"/>
    <x v="0"/>
    <s v="no"/>
    <s v="(3) ok"/>
  </r>
  <r>
    <s v="0337"/>
    <x v="64"/>
    <x v="2"/>
    <x v="2"/>
    <x v="4"/>
    <n v="399"/>
    <n v="1"/>
    <n v="399"/>
    <x v="1"/>
    <s v="no"/>
    <s v="(4) high"/>
  </r>
  <r>
    <s v="0338"/>
    <x v="64"/>
    <x v="0"/>
    <x v="6"/>
    <x v="0"/>
    <n v="199"/>
    <n v="1"/>
    <n v="199"/>
    <x v="0"/>
    <s v="no"/>
    <s v="(1) very low"/>
  </r>
  <r>
    <s v="0339"/>
    <x v="64"/>
    <x v="0"/>
    <x v="3"/>
    <x v="0"/>
    <n v="199"/>
    <n v="1"/>
    <n v="199"/>
    <x v="0"/>
    <s v="no"/>
    <s v="(1) very low"/>
  </r>
  <r>
    <s v="0340"/>
    <x v="65"/>
    <x v="1"/>
    <x v="5"/>
    <x v="1"/>
    <n v="299"/>
    <n v="5"/>
    <n v="1495"/>
    <x v="0"/>
    <s v="yes"/>
    <s v="(3) ok"/>
  </r>
  <r>
    <s v="0341"/>
    <x v="65"/>
    <x v="1"/>
    <x v="4"/>
    <x v="3"/>
    <n v="499"/>
    <n v="1"/>
    <n v="499"/>
    <x v="0"/>
    <s v="no"/>
    <s v="(5) very high"/>
  </r>
  <r>
    <s v="0342"/>
    <x v="65"/>
    <x v="0"/>
    <x v="0"/>
    <x v="0"/>
    <n v="199"/>
    <n v="9"/>
    <n v="1791"/>
    <x v="0"/>
    <s v="no"/>
    <s v="(3) ok"/>
  </r>
  <r>
    <s v="0343"/>
    <x v="65"/>
    <x v="0"/>
    <x v="4"/>
    <x v="2"/>
    <n v="99"/>
    <n v="5"/>
    <n v="495"/>
    <x v="0"/>
    <s v="no"/>
    <s v="(4) high"/>
  </r>
  <r>
    <s v="0344"/>
    <x v="65"/>
    <x v="2"/>
    <x v="2"/>
    <x v="3"/>
    <n v="499"/>
    <n v="8"/>
    <n v="3992"/>
    <x v="1"/>
    <s v="no"/>
    <s v="(4) high"/>
  </r>
  <r>
    <s v="0345"/>
    <x v="65"/>
    <x v="0"/>
    <x v="0"/>
    <x v="3"/>
    <n v="499"/>
    <n v="1"/>
    <n v="499"/>
    <x v="1"/>
    <s v="yes"/>
    <s v="(3) ok"/>
  </r>
  <r>
    <s v="0346"/>
    <x v="65"/>
    <x v="0"/>
    <x v="5"/>
    <x v="3"/>
    <n v="499"/>
    <n v="1"/>
    <n v="499"/>
    <x v="0"/>
    <s v="yes"/>
    <s v="(4) high"/>
  </r>
  <r>
    <s v="0347"/>
    <x v="66"/>
    <x v="0"/>
    <x v="5"/>
    <x v="0"/>
    <n v="199"/>
    <n v="10"/>
    <n v="1990"/>
    <x v="1"/>
    <s v="yes"/>
    <s v="(4) high"/>
  </r>
  <r>
    <s v="0348"/>
    <x v="66"/>
    <x v="2"/>
    <x v="1"/>
    <x v="3"/>
    <n v="499"/>
    <n v="10"/>
    <n v="4990"/>
    <x v="1"/>
    <s v="no"/>
    <s v="(3) ok"/>
  </r>
  <r>
    <s v="0349"/>
    <x v="66"/>
    <x v="0"/>
    <x v="0"/>
    <x v="0"/>
    <n v="199"/>
    <n v="2"/>
    <n v="398"/>
    <x v="0"/>
    <s v="no"/>
    <s v="(5) very high"/>
  </r>
  <r>
    <s v="0350"/>
    <x v="66"/>
    <x v="1"/>
    <x v="3"/>
    <x v="4"/>
    <n v="399"/>
    <n v="8"/>
    <n v="3192"/>
    <x v="0"/>
    <s v="yes"/>
    <s v="(3) ok"/>
  </r>
  <r>
    <s v="0351"/>
    <x v="66"/>
    <x v="0"/>
    <x v="6"/>
    <x v="4"/>
    <n v="399"/>
    <n v="4"/>
    <n v="1596"/>
    <x v="0"/>
    <s v="no"/>
    <s v="(2) low"/>
  </r>
  <r>
    <s v="0352"/>
    <x v="66"/>
    <x v="0"/>
    <x v="1"/>
    <x v="2"/>
    <n v="99"/>
    <n v="10"/>
    <n v="990"/>
    <x v="1"/>
    <s v="no"/>
    <s v="(3) ok"/>
  </r>
  <r>
    <s v="0353"/>
    <x v="67"/>
    <x v="0"/>
    <x v="1"/>
    <x v="2"/>
    <n v="99"/>
    <n v="2"/>
    <n v="198"/>
    <x v="1"/>
    <s v="no"/>
    <s v="(4) high"/>
  </r>
  <r>
    <s v="0354"/>
    <x v="67"/>
    <x v="0"/>
    <x v="5"/>
    <x v="2"/>
    <n v="99"/>
    <n v="7"/>
    <n v="693"/>
    <x v="0"/>
    <s v="no"/>
    <s v="(5) very high"/>
  </r>
  <r>
    <s v="0355"/>
    <x v="67"/>
    <x v="0"/>
    <x v="6"/>
    <x v="2"/>
    <n v="99"/>
    <n v="7"/>
    <n v="693"/>
    <x v="1"/>
    <s v="no"/>
    <s v="(5) very high"/>
  </r>
  <r>
    <s v="0356"/>
    <x v="67"/>
    <x v="1"/>
    <x v="1"/>
    <x v="2"/>
    <n v="99"/>
    <n v="8"/>
    <n v="792"/>
    <x v="1"/>
    <s v="no"/>
    <s v="(4) high"/>
  </r>
  <r>
    <s v="0357"/>
    <x v="68"/>
    <x v="2"/>
    <x v="0"/>
    <x v="3"/>
    <n v="499"/>
    <n v="1"/>
    <n v="499"/>
    <x v="0"/>
    <s v="no"/>
    <s v="(3) ok"/>
  </r>
  <r>
    <s v="0358"/>
    <x v="69"/>
    <x v="0"/>
    <x v="0"/>
    <x v="1"/>
    <n v="299"/>
    <n v="8"/>
    <n v="2392"/>
    <x v="0"/>
    <s v="no"/>
    <s v="(4) high"/>
  </r>
  <r>
    <s v="0359"/>
    <x v="69"/>
    <x v="2"/>
    <x v="4"/>
    <x v="1"/>
    <n v="299"/>
    <n v="8"/>
    <n v="2392"/>
    <x v="0"/>
    <s v="no"/>
    <s v="(2) low"/>
  </r>
  <r>
    <s v="0360"/>
    <x v="69"/>
    <x v="0"/>
    <x v="1"/>
    <x v="0"/>
    <n v="199"/>
    <n v="2"/>
    <n v="398"/>
    <x v="0"/>
    <s v="no"/>
    <s v="(3) ok"/>
  </r>
  <r>
    <s v="0361"/>
    <x v="69"/>
    <x v="0"/>
    <x v="6"/>
    <x v="2"/>
    <n v="99"/>
    <n v="7"/>
    <n v="693"/>
    <x v="0"/>
    <s v="no"/>
    <s v="(2) low"/>
  </r>
  <r>
    <s v="0362"/>
    <x v="70"/>
    <x v="1"/>
    <x v="0"/>
    <x v="0"/>
    <n v="199"/>
    <n v="10"/>
    <n v="1990"/>
    <x v="1"/>
    <s v="no"/>
    <s v="(3) ok"/>
  </r>
  <r>
    <s v="0363"/>
    <x v="70"/>
    <x v="0"/>
    <x v="0"/>
    <x v="2"/>
    <n v="99"/>
    <n v="6"/>
    <n v="594"/>
    <x v="0"/>
    <s v="no"/>
    <s v="(3) ok"/>
  </r>
  <r>
    <s v="0364"/>
    <x v="70"/>
    <x v="0"/>
    <x v="0"/>
    <x v="0"/>
    <n v="199"/>
    <n v="2"/>
    <n v="398"/>
    <x v="0"/>
    <s v="no"/>
    <s v="(3) ok"/>
  </r>
  <r>
    <s v="0365"/>
    <x v="71"/>
    <x v="2"/>
    <x v="3"/>
    <x v="1"/>
    <n v="299"/>
    <n v="9"/>
    <n v="2691"/>
    <x v="0"/>
    <s v="no"/>
    <s v="(5) very high"/>
  </r>
  <r>
    <s v="0366"/>
    <x v="71"/>
    <x v="2"/>
    <x v="2"/>
    <x v="0"/>
    <n v="199"/>
    <n v="2"/>
    <n v="398"/>
    <x v="0"/>
    <s v="no"/>
    <s v="(3) ok"/>
  </r>
  <r>
    <s v="0367"/>
    <x v="71"/>
    <x v="0"/>
    <x v="6"/>
    <x v="4"/>
    <n v="399"/>
    <n v="10"/>
    <n v="3990"/>
    <x v="0"/>
    <s v="no"/>
    <s v="(2) low"/>
  </r>
  <r>
    <s v="0368"/>
    <x v="72"/>
    <x v="0"/>
    <x v="5"/>
    <x v="3"/>
    <n v="499"/>
    <n v="6"/>
    <n v="2994"/>
    <x v="1"/>
    <s v="no"/>
    <s v="(4) high"/>
  </r>
  <r>
    <s v="0369"/>
    <x v="73"/>
    <x v="1"/>
    <x v="2"/>
    <x v="2"/>
    <n v="99"/>
    <n v="7"/>
    <n v="693"/>
    <x v="0"/>
    <s v="yes"/>
    <s v="(4) high"/>
  </r>
  <r>
    <s v="0370"/>
    <x v="73"/>
    <x v="1"/>
    <x v="3"/>
    <x v="0"/>
    <n v="199"/>
    <n v="3"/>
    <n v="597"/>
    <x v="1"/>
    <s v="yes"/>
    <s v="(1) very low"/>
  </r>
  <r>
    <s v="0371"/>
    <x v="73"/>
    <x v="1"/>
    <x v="1"/>
    <x v="1"/>
    <n v="299"/>
    <n v="10"/>
    <n v="2990"/>
    <x v="1"/>
    <s v="no"/>
    <s v="(4) high"/>
  </r>
  <r>
    <s v="0372"/>
    <x v="73"/>
    <x v="2"/>
    <x v="4"/>
    <x v="1"/>
    <n v="299"/>
    <n v="4"/>
    <n v="1196"/>
    <x v="1"/>
    <s v="no"/>
    <s v="(2) low"/>
  </r>
  <r>
    <s v="0373"/>
    <x v="74"/>
    <x v="2"/>
    <x v="1"/>
    <x v="4"/>
    <n v="399"/>
    <n v="10"/>
    <n v="3990"/>
    <x v="1"/>
    <s v="yes"/>
    <s v="(3) ok"/>
  </r>
  <r>
    <s v="0374"/>
    <x v="74"/>
    <x v="0"/>
    <x v="5"/>
    <x v="1"/>
    <n v="299"/>
    <n v="2"/>
    <n v="598"/>
    <x v="0"/>
    <s v="no"/>
    <s v="(5) very high"/>
  </r>
  <r>
    <s v="0375"/>
    <x v="75"/>
    <x v="1"/>
    <x v="5"/>
    <x v="0"/>
    <n v="199"/>
    <n v="3"/>
    <n v="597"/>
    <x v="0"/>
    <s v="yes"/>
    <s v="(5) very high"/>
  </r>
  <r>
    <s v="0376"/>
    <x v="76"/>
    <x v="0"/>
    <x v="3"/>
    <x v="1"/>
    <n v="299"/>
    <n v="4"/>
    <n v="1196"/>
    <x v="0"/>
    <s v="no"/>
    <s v="(4) high"/>
  </r>
  <r>
    <s v="0377"/>
    <x v="76"/>
    <x v="0"/>
    <x v="0"/>
    <x v="1"/>
    <n v="299"/>
    <n v="6"/>
    <n v="1794"/>
    <x v="0"/>
    <s v="no"/>
    <s v="(2) low"/>
  </r>
  <r>
    <s v="0378"/>
    <x v="76"/>
    <x v="0"/>
    <x v="2"/>
    <x v="4"/>
    <n v="399"/>
    <n v="9"/>
    <n v="3591"/>
    <x v="0"/>
    <s v="no"/>
    <s v="(3) ok"/>
  </r>
  <r>
    <s v="0379"/>
    <x v="76"/>
    <x v="2"/>
    <x v="0"/>
    <x v="1"/>
    <n v="299"/>
    <n v="9"/>
    <n v="2691"/>
    <x v="0"/>
    <s v="no"/>
    <s v="(1) very low"/>
  </r>
  <r>
    <s v="0380"/>
    <x v="76"/>
    <x v="2"/>
    <x v="6"/>
    <x v="0"/>
    <n v="199"/>
    <n v="6"/>
    <n v="1194"/>
    <x v="0"/>
    <s v="no"/>
    <s v="(3) ok"/>
  </r>
  <r>
    <s v="0381"/>
    <x v="76"/>
    <x v="1"/>
    <x v="1"/>
    <x v="1"/>
    <n v="299"/>
    <n v="5"/>
    <n v="1495"/>
    <x v="1"/>
    <s v="no"/>
    <s v="(3) ok"/>
  </r>
  <r>
    <s v="0382"/>
    <x v="77"/>
    <x v="1"/>
    <x v="3"/>
    <x v="1"/>
    <n v="299"/>
    <n v="1"/>
    <n v="299"/>
    <x v="0"/>
    <s v="yes"/>
    <s v="(1) very low"/>
  </r>
  <r>
    <s v="0383"/>
    <x v="77"/>
    <x v="2"/>
    <x v="2"/>
    <x v="4"/>
    <n v="399"/>
    <n v="8"/>
    <n v="3192"/>
    <x v="0"/>
    <s v="no"/>
    <s v="(3) ok"/>
  </r>
  <r>
    <s v="0384"/>
    <x v="78"/>
    <x v="1"/>
    <x v="2"/>
    <x v="2"/>
    <n v="99"/>
    <n v="9"/>
    <n v="891"/>
    <x v="1"/>
    <s v="no"/>
    <s v="(3) ok"/>
  </r>
  <r>
    <s v="0385"/>
    <x v="78"/>
    <x v="1"/>
    <x v="4"/>
    <x v="2"/>
    <n v="99"/>
    <n v="6"/>
    <n v="594"/>
    <x v="1"/>
    <s v="no"/>
    <s v="(2) low"/>
  </r>
  <r>
    <s v="0386"/>
    <x v="79"/>
    <x v="1"/>
    <x v="5"/>
    <x v="0"/>
    <n v="199"/>
    <n v="9"/>
    <n v="1791"/>
    <x v="0"/>
    <s v="yes"/>
    <s v="(2) low"/>
  </r>
  <r>
    <s v="0387"/>
    <x v="79"/>
    <x v="2"/>
    <x v="4"/>
    <x v="4"/>
    <n v="399"/>
    <n v="8"/>
    <n v="3192"/>
    <x v="0"/>
    <s v="no"/>
    <s v="(3) ok"/>
  </r>
  <r>
    <s v="0388"/>
    <x v="79"/>
    <x v="1"/>
    <x v="0"/>
    <x v="4"/>
    <n v="399"/>
    <n v="2"/>
    <n v="798"/>
    <x v="0"/>
    <s v="no"/>
    <s v="(3) ok"/>
  </r>
  <r>
    <s v="0389"/>
    <x v="80"/>
    <x v="0"/>
    <x v="0"/>
    <x v="1"/>
    <n v="299"/>
    <n v="8"/>
    <n v="2392"/>
    <x v="0"/>
    <s v="no"/>
    <s v="(3) ok"/>
  </r>
  <r>
    <s v="0390"/>
    <x v="80"/>
    <x v="2"/>
    <x v="1"/>
    <x v="0"/>
    <n v="199"/>
    <n v="2"/>
    <n v="398"/>
    <x v="0"/>
    <s v="no"/>
    <s v="(3) ok"/>
  </r>
  <r>
    <s v="0391"/>
    <x v="80"/>
    <x v="1"/>
    <x v="4"/>
    <x v="3"/>
    <n v="499"/>
    <n v="9"/>
    <n v="4491"/>
    <x v="0"/>
    <s v="no"/>
    <s v="(2) low"/>
  </r>
  <r>
    <s v="0392"/>
    <x v="80"/>
    <x v="2"/>
    <x v="5"/>
    <x v="4"/>
    <n v="399"/>
    <n v="4"/>
    <n v="1596"/>
    <x v="0"/>
    <s v="no"/>
    <s v="(3) ok"/>
  </r>
  <r>
    <s v="0393"/>
    <x v="81"/>
    <x v="1"/>
    <x v="1"/>
    <x v="1"/>
    <n v="299"/>
    <n v="9"/>
    <n v="2691"/>
    <x v="1"/>
    <s v="no"/>
    <s v="(3) ok"/>
  </r>
  <r>
    <s v="0394"/>
    <x v="81"/>
    <x v="1"/>
    <x v="5"/>
    <x v="2"/>
    <n v="99"/>
    <n v="7"/>
    <n v="693"/>
    <x v="0"/>
    <s v="no"/>
    <s v="(3) ok"/>
  </r>
  <r>
    <s v="0395"/>
    <x v="81"/>
    <x v="2"/>
    <x v="3"/>
    <x v="4"/>
    <n v="399"/>
    <n v="9"/>
    <n v="3591"/>
    <x v="1"/>
    <s v="no"/>
    <s v="(3) ok"/>
  </r>
  <r>
    <s v="0396"/>
    <x v="81"/>
    <x v="1"/>
    <x v="4"/>
    <x v="2"/>
    <n v="99"/>
    <n v="4"/>
    <n v="396"/>
    <x v="0"/>
    <s v="no"/>
    <s v="(3) ok"/>
  </r>
  <r>
    <s v="0397"/>
    <x v="81"/>
    <x v="2"/>
    <x v="2"/>
    <x v="3"/>
    <n v="499"/>
    <n v="10"/>
    <n v="4990"/>
    <x v="0"/>
    <s v="no"/>
    <s v="(2) low"/>
  </r>
  <r>
    <s v="0398"/>
    <x v="81"/>
    <x v="2"/>
    <x v="5"/>
    <x v="1"/>
    <n v="299"/>
    <n v="6"/>
    <n v="1794"/>
    <x v="0"/>
    <s v="no"/>
    <s v="(2) low"/>
  </r>
  <r>
    <s v="0399"/>
    <x v="81"/>
    <x v="2"/>
    <x v="5"/>
    <x v="4"/>
    <n v="399"/>
    <n v="7"/>
    <n v="2793"/>
    <x v="0"/>
    <s v="yes"/>
    <s v="(2) low"/>
  </r>
  <r>
    <s v="0400"/>
    <x v="81"/>
    <x v="2"/>
    <x v="3"/>
    <x v="0"/>
    <n v="199"/>
    <n v="10"/>
    <n v="1990"/>
    <x v="0"/>
    <s v="no"/>
    <s v="(3) ok"/>
  </r>
  <r>
    <s v="0401"/>
    <x v="81"/>
    <x v="0"/>
    <x v="4"/>
    <x v="3"/>
    <n v="499"/>
    <n v="8"/>
    <n v="3992"/>
    <x v="1"/>
    <s v="no"/>
    <s v="(4) high"/>
  </r>
  <r>
    <s v="0402"/>
    <x v="81"/>
    <x v="1"/>
    <x v="2"/>
    <x v="2"/>
    <n v="99"/>
    <n v="6"/>
    <n v="594"/>
    <x v="1"/>
    <s v="no"/>
    <s v="(3) ok"/>
  </r>
  <r>
    <s v="0403"/>
    <x v="81"/>
    <x v="2"/>
    <x v="4"/>
    <x v="2"/>
    <n v="99"/>
    <n v="3"/>
    <n v="297"/>
    <x v="1"/>
    <s v="no"/>
    <s v="(3) ok"/>
  </r>
  <r>
    <s v="0404"/>
    <x v="81"/>
    <x v="0"/>
    <x v="0"/>
    <x v="4"/>
    <n v="399"/>
    <n v="3"/>
    <n v="1197"/>
    <x v="1"/>
    <s v="no"/>
    <s v="(3) ok"/>
  </r>
  <r>
    <s v="0405"/>
    <x v="82"/>
    <x v="1"/>
    <x v="3"/>
    <x v="2"/>
    <n v="99"/>
    <n v="4"/>
    <n v="396"/>
    <x v="0"/>
    <s v="no"/>
    <s v="(4) high"/>
  </r>
  <r>
    <s v="0406"/>
    <x v="82"/>
    <x v="0"/>
    <x v="4"/>
    <x v="3"/>
    <n v="499"/>
    <n v="6"/>
    <n v="2994"/>
    <x v="0"/>
    <s v="no"/>
    <s v="(4) high"/>
  </r>
  <r>
    <s v="0407"/>
    <x v="82"/>
    <x v="0"/>
    <x v="4"/>
    <x v="4"/>
    <n v="399"/>
    <n v="6"/>
    <n v="2394"/>
    <x v="0"/>
    <s v="no"/>
    <s v="(1) very low"/>
  </r>
  <r>
    <s v="0408"/>
    <x v="83"/>
    <x v="0"/>
    <x v="6"/>
    <x v="0"/>
    <n v="199"/>
    <n v="1"/>
    <n v="199"/>
    <x v="1"/>
    <s v="no"/>
    <s v="(3) ok"/>
  </r>
  <r>
    <s v="0409"/>
    <x v="83"/>
    <x v="0"/>
    <x v="1"/>
    <x v="2"/>
    <n v="99"/>
    <n v="6"/>
    <n v="594"/>
    <x v="1"/>
    <s v="no"/>
    <s v="(5) very high"/>
  </r>
  <r>
    <s v="0410"/>
    <x v="83"/>
    <x v="1"/>
    <x v="4"/>
    <x v="3"/>
    <n v="499"/>
    <n v="6"/>
    <n v="2994"/>
    <x v="1"/>
    <s v="no"/>
    <s v="(3) ok"/>
  </r>
  <r>
    <s v="0411"/>
    <x v="84"/>
    <x v="2"/>
    <x v="1"/>
    <x v="1"/>
    <n v="299"/>
    <n v="4"/>
    <n v="1196"/>
    <x v="0"/>
    <s v="no"/>
    <s v="(2) low"/>
  </r>
  <r>
    <s v="0412"/>
    <x v="84"/>
    <x v="1"/>
    <x v="4"/>
    <x v="2"/>
    <n v="99"/>
    <n v="3"/>
    <n v="297"/>
    <x v="0"/>
    <s v="no"/>
    <s v="(1) very low"/>
  </r>
  <r>
    <s v="0413"/>
    <x v="84"/>
    <x v="0"/>
    <x v="2"/>
    <x v="1"/>
    <n v="299"/>
    <n v="3"/>
    <n v="897"/>
    <x v="0"/>
    <s v="no"/>
    <s v="(3) ok"/>
  </r>
  <r>
    <s v="0414"/>
    <x v="84"/>
    <x v="0"/>
    <x v="5"/>
    <x v="0"/>
    <n v="199"/>
    <n v="5"/>
    <n v="995"/>
    <x v="1"/>
    <s v="yes"/>
    <s v="(1) very low"/>
  </r>
  <r>
    <s v="0415"/>
    <x v="84"/>
    <x v="1"/>
    <x v="5"/>
    <x v="4"/>
    <n v="399"/>
    <n v="7"/>
    <n v="2793"/>
    <x v="1"/>
    <s v="no"/>
    <s v="(3) ok"/>
  </r>
  <r>
    <s v="0416"/>
    <x v="84"/>
    <x v="2"/>
    <x v="6"/>
    <x v="3"/>
    <n v="499"/>
    <n v="9"/>
    <n v="4491"/>
    <x v="0"/>
    <s v="no"/>
    <s v="(4) high"/>
  </r>
  <r>
    <s v="0417"/>
    <x v="84"/>
    <x v="2"/>
    <x v="6"/>
    <x v="2"/>
    <n v="99"/>
    <n v="5"/>
    <n v="495"/>
    <x v="0"/>
    <s v="no"/>
    <s v="(3) ok"/>
  </r>
  <r>
    <s v="0418"/>
    <x v="84"/>
    <x v="1"/>
    <x v="5"/>
    <x v="0"/>
    <n v="199"/>
    <n v="2"/>
    <n v="398"/>
    <x v="0"/>
    <s v="no"/>
    <s v="(5) very high"/>
  </r>
  <r>
    <s v="0419"/>
    <x v="84"/>
    <x v="0"/>
    <x v="1"/>
    <x v="4"/>
    <n v="399"/>
    <n v="4"/>
    <n v="1596"/>
    <x v="1"/>
    <s v="no"/>
    <s v="(3) ok"/>
  </r>
  <r>
    <s v="0420"/>
    <x v="84"/>
    <x v="2"/>
    <x v="1"/>
    <x v="1"/>
    <n v="299"/>
    <n v="6"/>
    <n v="1794"/>
    <x v="0"/>
    <s v="no"/>
    <s v="(2) low"/>
  </r>
  <r>
    <s v="0421"/>
    <x v="85"/>
    <x v="1"/>
    <x v="1"/>
    <x v="2"/>
    <n v="99"/>
    <n v="9"/>
    <n v="891"/>
    <x v="0"/>
    <s v="no"/>
    <s v="(2) low"/>
  </r>
  <r>
    <s v="0422"/>
    <x v="86"/>
    <x v="1"/>
    <x v="4"/>
    <x v="2"/>
    <n v="99"/>
    <n v="6"/>
    <n v="594"/>
    <x v="0"/>
    <s v="no"/>
    <s v="(3) ok"/>
  </r>
  <r>
    <s v="0423"/>
    <x v="87"/>
    <x v="0"/>
    <x v="5"/>
    <x v="1"/>
    <n v="299"/>
    <n v="4"/>
    <n v="1196"/>
    <x v="0"/>
    <s v="no"/>
    <s v="(3) ok"/>
  </r>
  <r>
    <s v="0424"/>
    <x v="87"/>
    <x v="2"/>
    <x v="2"/>
    <x v="4"/>
    <n v="399"/>
    <n v="6"/>
    <n v="2394"/>
    <x v="0"/>
    <s v="no"/>
    <s v="(3) ok"/>
  </r>
  <r>
    <s v="0425"/>
    <x v="88"/>
    <x v="0"/>
    <x v="0"/>
    <x v="3"/>
    <n v="499"/>
    <n v="7"/>
    <n v="3493"/>
    <x v="0"/>
    <s v="no"/>
    <s v="(3) ok"/>
  </r>
  <r>
    <s v="0426"/>
    <x v="88"/>
    <x v="2"/>
    <x v="4"/>
    <x v="1"/>
    <n v="299"/>
    <n v="5"/>
    <n v="1495"/>
    <x v="0"/>
    <s v="no"/>
    <s v="(3) ok"/>
  </r>
  <r>
    <s v="0427"/>
    <x v="89"/>
    <x v="0"/>
    <x v="5"/>
    <x v="2"/>
    <n v="99"/>
    <n v="6"/>
    <n v="594"/>
    <x v="0"/>
    <s v="no"/>
    <s v="(4) high"/>
  </r>
  <r>
    <s v="0428"/>
    <x v="90"/>
    <x v="2"/>
    <x v="0"/>
    <x v="0"/>
    <n v="199"/>
    <n v="5"/>
    <n v="995"/>
    <x v="0"/>
    <s v="no"/>
    <s v="(3) ok"/>
  </r>
  <r>
    <s v="0429"/>
    <x v="91"/>
    <x v="2"/>
    <x v="1"/>
    <x v="1"/>
    <n v="299"/>
    <n v="5"/>
    <n v="1495"/>
    <x v="1"/>
    <s v="no"/>
    <s v="(2) low"/>
  </r>
  <r>
    <s v="0430"/>
    <x v="91"/>
    <x v="0"/>
    <x v="1"/>
    <x v="3"/>
    <n v="499"/>
    <n v="10"/>
    <n v="4990"/>
    <x v="1"/>
    <s v="no"/>
    <s v="(3) ok"/>
  </r>
  <r>
    <s v="0431"/>
    <x v="91"/>
    <x v="1"/>
    <x v="6"/>
    <x v="2"/>
    <n v="99"/>
    <n v="9"/>
    <n v="891"/>
    <x v="1"/>
    <s v="no"/>
    <s v="(2) low"/>
  </r>
  <r>
    <s v="0432"/>
    <x v="91"/>
    <x v="0"/>
    <x v="4"/>
    <x v="4"/>
    <n v="399"/>
    <n v="5"/>
    <n v="1995"/>
    <x v="0"/>
    <s v="no"/>
    <s v="(3) ok"/>
  </r>
  <r>
    <s v="0433"/>
    <x v="91"/>
    <x v="0"/>
    <x v="2"/>
    <x v="1"/>
    <n v="299"/>
    <n v="5"/>
    <n v="1495"/>
    <x v="0"/>
    <s v="no"/>
    <s v="(3) ok"/>
  </r>
  <r>
    <s v="0434"/>
    <x v="91"/>
    <x v="1"/>
    <x v="3"/>
    <x v="0"/>
    <n v="199"/>
    <n v="8"/>
    <n v="1592"/>
    <x v="0"/>
    <s v="yes"/>
    <s v="(3) ok"/>
  </r>
  <r>
    <s v="0435"/>
    <x v="91"/>
    <x v="1"/>
    <x v="6"/>
    <x v="1"/>
    <n v="299"/>
    <n v="2"/>
    <n v="598"/>
    <x v="0"/>
    <s v="no"/>
    <s v="(2) low"/>
  </r>
  <r>
    <s v="0436"/>
    <x v="91"/>
    <x v="2"/>
    <x v="1"/>
    <x v="2"/>
    <n v="99"/>
    <n v="2"/>
    <n v="198"/>
    <x v="0"/>
    <s v="no"/>
    <s v="(5) very high"/>
  </r>
  <r>
    <s v="0437"/>
    <x v="91"/>
    <x v="1"/>
    <x v="2"/>
    <x v="0"/>
    <n v="199"/>
    <n v="3"/>
    <n v="597"/>
    <x v="1"/>
    <s v="no"/>
    <s v="(2) low"/>
  </r>
  <r>
    <s v="0438"/>
    <x v="92"/>
    <x v="1"/>
    <x v="2"/>
    <x v="3"/>
    <n v="499"/>
    <n v="10"/>
    <n v="4990"/>
    <x v="0"/>
    <s v="no"/>
    <s v="(2) low"/>
  </r>
  <r>
    <s v="0439"/>
    <x v="93"/>
    <x v="2"/>
    <x v="4"/>
    <x v="3"/>
    <n v="499"/>
    <n v="4"/>
    <n v="1996"/>
    <x v="0"/>
    <s v="no"/>
    <s v="(1) very low"/>
  </r>
  <r>
    <s v="0440"/>
    <x v="93"/>
    <x v="1"/>
    <x v="2"/>
    <x v="1"/>
    <n v="299"/>
    <n v="8"/>
    <n v="2392"/>
    <x v="0"/>
    <s v="no"/>
    <s v="(3) ok"/>
  </r>
  <r>
    <s v="0441"/>
    <x v="93"/>
    <x v="0"/>
    <x v="6"/>
    <x v="4"/>
    <n v="399"/>
    <n v="1"/>
    <n v="399"/>
    <x v="0"/>
    <s v="no"/>
    <s v="(3) ok"/>
  </r>
  <r>
    <s v="0442"/>
    <x v="93"/>
    <x v="2"/>
    <x v="3"/>
    <x v="1"/>
    <n v="299"/>
    <n v="4"/>
    <n v="1196"/>
    <x v="1"/>
    <s v="no"/>
    <s v="(5) very high"/>
  </r>
  <r>
    <s v="0443"/>
    <x v="93"/>
    <x v="0"/>
    <x v="2"/>
    <x v="1"/>
    <n v="299"/>
    <n v="4"/>
    <n v="1196"/>
    <x v="1"/>
    <s v="no"/>
    <s v="(3) ok"/>
  </r>
  <r>
    <s v="0444"/>
    <x v="93"/>
    <x v="0"/>
    <x v="0"/>
    <x v="1"/>
    <n v="299"/>
    <n v="10"/>
    <n v="2990"/>
    <x v="0"/>
    <s v="no"/>
    <s v="(1) very low"/>
  </r>
  <r>
    <s v="0445"/>
    <x v="94"/>
    <x v="2"/>
    <x v="4"/>
    <x v="0"/>
    <n v="199"/>
    <n v="6"/>
    <n v="1194"/>
    <x v="0"/>
    <s v="no"/>
    <s v="(5) very high"/>
  </r>
  <r>
    <s v="0446"/>
    <x v="94"/>
    <x v="1"/>
    <x v="3"/>
    <x v="2"/>
    <n v="99"/>
    <n v="9"/>
    <n v="891"/>
    <x v="0"/>
    <s v="no"/>
    <s v="(3) ok"/>
  </r>
  <r>
    <s v="0447"/>
    <x v="95"/>
    <x v="0"/>
    <x v="3"/>
    <x v="2"/>
    <n v="99"/>
    <n v="2"/>
    <n v="198"/>
    <x v="0"/>
    <s v="no"/>
    <s v="(3) ok"/>
  </r>
  <r>
    <s v="0448"/>
    <x v="96"/>
    <x v="1"/>
    <x v="5"/>
    <x v="4"/>
    <n v="399"/>
    <n v="8"/>
    <n v="3192"/>
    <x v="0"/>
    <s v="no"/>
    <s v="(3) ok"/>
  </r>
  <r>
    <s v="0449"/>
    <x v="96"/>
    <x v="0"/>
    <x v="0"/>
    <x v="1"/>
    <n v="299"/>
    <n v="8"/>
    <n v="2392"/>
    <x v="0"/>
    <s v="no"/>
    <s v="(5) very high"/>
  </r>
  <r>
    <s v="0450"/>
    <x v="96"/>
    <x v="0"/>
    <x v="5"/>
    <x v="1"/>
    <n v="299"/>
    <n v="5"/>
    <n v="1495"/>
    <x v="1"/>
    <s v="yes"/>
    <s v="(1) very low"/>
  </r>
  <r>
    <s v="0451"/>
    <x v="96"/>
    <x v="0"/>
    <x v="3"/>
    <x v="2"/>
    <n v="99"/>
    <n v="6"/>
    <n v="594"/>
    <x v="0"/>
    <s v="no"/>
    <s v="(5) very high"/>
  </r>
  <r>
    <s v="0452"/>
    <x v="96"/>
    <x v="0"/>
    <x v="5"/>
    <x v="0"/>
    <n v="199"/>
    <n v="1"/>
    <n v="199"/>
    <x v="1"/>
    <s v="no"/>
    <s v="(3) ok"/>
  </r>
  <r>
    <s v="0453"/>
    <x v="96"/>
    <x v="0"/>
    <x v="2"/>
    <x v="1"/>
    <n v="299"/>
    <n v="6"/>
    <n v="1794"/>
    <x v="0"/>
    <s v="no"/>
    <s v="(1) very low"/>
  </r>
  <r>
    <s v="0454"/>
    <x v="96"/>
    <x v="2"/>
    <x v="3"/>
    <x v="0"/>
    <n v="199"/>
    <n v="10"/>
    <n v="1990"/>
    <x v="1"/>
    <s v="no"/>
    <s v="(2) low"/>
  </r>
  <r>
    <s v="0455"/>
    <x v="96"/>
    <x v="0"/>
    <x v="3"/>
    <x v="2"/>
    <n v="99"/>
    <n v="5"/>
    <n v="495"/>
    <x v="0"/>
    <s v="no"/>
    <s v="(2) low"/>
  </r>
  <r>
    <s v="0456"/>
    <x v="96"/>
    <x v="2"/>
    <x v="1"/>
    <x v="0"/>
    <n v="199"/>
    <n v="8"/>
    <n v="1592"/>
    <x v="0"/>
    <s v="no"/>
    <s v="(3) ok"/>
  </r>
  <r>
    <s v="0457"/>
    <x v="96"/>
    <x v="0"/>
    <x v="0"/>
    <x v="2"/>
    <n v="99"/>
    <n v="9"/>
    <n v="891"/>
    <x v="1"/>
    <s v="no"/>
    <s v="(3) ok"/>
  </r>
  <r>
    <s v="0458"/>
    <x v="96"/>
    <x v="2"/>
    <x v="6"/>
    <x v="2"/>
    <n v="99"/>
    <n v="3"/>
    <n v="297"/>
    <x v="0"/>
    <s v="no"/>
    <s v="(3) ok"/>
  </r>
  <r>
    <s v="0459"/>
    <x v="96"/>
    <x v="1"/>
    <x v="1"/>
    <x v="1"/>
    <n v="299"/>
    <n v="9"/>
    <n v="2691"/>
    <x v="1"/>
    <s v="no"/>
    <s v="(4) high"/>
  </r>
  <r>
    <s v="0460"/>
    <x v="96"/>
    <x v="2"/>
    <x v="1"/>
    <x v="0"/>
    <n v="199"/>
    <n v="7"/>
    <n v="1393"/>
    <x v="0"/>
    <s v="no"/>
    <s v="(3) ok"/>
  </r>
  <r>
    <s v="0461"/>
    <x v="96"/>
    <x v="0"/>
    <x v="3"/>
    <x v="2"/>
    <n v="99"/>
    <n v="6"/>
    <n v="594"/>
    <x v="0"/>
    <s v="no"/>
    <s v="(3) ok"/>
  </r>
  <r>
    <s v="0462"/>
    <x v="97"/>
    <x v="1"/>
    <x v="3"/>
    <x v="3"/>
    <n v="499"/>
    <n v="4"/>
    <n v="1996"/>
    <x v="0"/>
    <s v="no"/>
    <s v="(1) very low"/>
  </r>
  <r>
    <s v="0463"/>
    <x v="97"/>
    <x v="1"/>
    <x v="3"/>
    <x v="1"/>
    <n v="299"/>
    <n v="6"/>
    <n v="1794"/>
    <x v="1"/>
    <s v="no"/>
    <s v="(2) low"/>
  </r>
  <r>
    <s v="0464"/>
    <x v="98"/>
    <x v="0"/>
    <x v="2"/>
    <x v="4"/>
    <n v="399"/>
    <n v="9"/>
    <n v="3591"/>
    <x v="1"/>
    <s v="no"/>
    <s v="(1) very low"/>
  </r>
  <r>
    <s v="0465"/>
    <x v="98"/>
    <x v="0"/>
    <x v="2"/>
    <x v="2"/>
    <n v="99"/>
    <n v="6"/>
    <n v="594"/>
    <x v="1"/>
    <s v="no"/>
    <s v="(3) ok"/>
  </r>
  <r>
    <s v="0466"/>
    <x v="98"/>
    <x v="0"/>
    <x v="6"/>
    <x v="3"/>
    <n v="499"/>
    <n v="1"/>
    <n v="499"/>
    <x v="0"/>
    <s v="no"/>
    <s v="(4) high"/>
  </r>
  <r>
    <s v="0467"/>
    <x v="99"/>
    <x v="1"/>
    <x v="0"/>
    <x v="0"/>
    <n v="199"/>
    <n v="6"/>
    <n v="1194"/>
    <x v="0"/>
    <s v="no"/>
    <s v="(4) high"/>
  </r>
  <r>
    <s v="0468"/>
    <x v="99"/>
    <x v="1"/>
    <x v="3"/>
    <x v="2"/>
    <n v="99"/>
    <n v="2"/>
    <n v="198"/>
    <x v="0"/>
    <s v="no"/>
    <s v="(1) very low"/>
  </r>
  <r>
    <s v="0469"/>
    <x v="99"/>
    <x v="2"/>
    <x v="2"/>
    <x v="2"/>
    <n v="99"/>
    <n v="8"/>
    <n v="792"/>
    <x v="0"/>
    <s v="yes"/>
    <s v="(3) ok"/>
  </r>
  <r>
    <s v="0470"/>
    <x v="99"/>
    <x v="1"/>
    <x v="5"/>
    <x v="0"/>
    <n v="199"/>
    <n v="4"/>
    <n v="796"/>
    <x v="1"/>
    <s v="no"/>
    <s v="(4) high"/>
  </r>
  <r>
    <s v="0471"/>
    <x v="99"/>
    <x v="2"/>
    <x v="6"/>
    <x v="3"/>
    <n v="499"/>
    <n v="7"/>
    <n v="3493"/>
    <x v="0"/>
    <s v="no"/>
    <s v="(5) very high"/>
  </r>
  <r>
    <s v="0472"/>
    <x v="100"/>
    <x v="2"/>
    <x v="4"/>
    <x v="4"/>
    <n v="399"/>
    <n v="5"/>
    <n v="1995"/>
    <x v="1"/>
    <s v="no"/>
    <s v="(3) ok"/>
  </r>
  <r>
    <s v="0473"/>
    <x v="100"/>
    <x v="2"/>
    <x v="1"/>
    <x v="2"/>
    <n v="99"/>
    <n v="1"/>
    <n v="99"/>
    <x v="0"/>
    <s v="no"/>
    <s v="(1) very low"/>
  </r>
  <r>
    <s v="0474"/>
    <x v="101"/>
    <x v="2"/>
    <x v="5"/>
    <x v="0"/>
    <n v="199"/>
    <n v="2"/>
    <n v="398"/>
    <x v="0"/>
    <s v="yes"/>
    <s v="(4) high"/>
  </r>
  <r>
    <s v="0475"/>
    <x v="101"/>
    <x v="1"/>
    <x v="4"/>
    <x v="3"/>
    <n v="499"/>
    <n v="10"/>
    <n v="4990"/>
    <x v="0"/>
    <s v="no"/>
    <s v="(3) ok"/>
  </r>
  <r>
    <s v="0476"/>
    <x v="101"/>
    <x v="1"/>
    <x v="2"/>
    <x v="2"/>
    <n v="99"/>
    <n v="7"/>
    <n v="693"/>
    <x v="0"/>
    <s v="no"/>
    <s v="(3) ok"/>
  </r>
  <r>
    <s v="0477"/>
    <x v="101"/>
    <x v="2"/>
    <x v="6"/>
    <x v="4"/>
    <n v="399"/>
    <n v="5"/>
    <n v="1995"/>
    <x v="0"/>
    <s v="no"/>
    <s v="(3) ok"/>
  </r>
  <r>
    <s v="0478"/>
    <x v="102"/>
    <x v="2"/>
    <x v="1"/>
    <x v="0"/>
    <n v="199"/>
    <n v="4"/>
    <n v="796"/>
    <x v="0"/>
    <s v="no"/>
    <s v="(2) low"/>
  </r>
  <r>
    <s v="0479"/>
    <x v="102"/>
    <x v="1"/>
    <x v="0"/>
    <x v="3"/>
    <n v="499"/>
    <n v="2"/>
    <n v="998"/>
    <x v="0"/>
    <s v="no"/>
    <s v="(3) ok"/>
  </r>
  <r>
    <s v="0480"/>
    <x v="102"/>
    <x v="2"/>
    <x v="4"/>
    <x v="4"/>
    <n v="399"/>
    <n v="8"/>
    <n v="3192"/>
    <x v="1"/>
    <s v="no"/>
    <s v="(4) high"/>
  </r>
  <r>
    <s v="0481"/>
    <x v="102"/>
    <x v="2"/>
    <x v="2"/>
    <x v="3"/>
    <n v="499"/>
    <n v="7"/>
    <n v="3493"/>
    <x v="0"/>
    <s v="no"/>
    <s v="(2) low"/>
  </r>
  <r>
    <s v="0482"/>
    <x v="102"/>
    <x v="2"/>
    <x v="4"/>
    <x v="3"/>
    <n v="499"/>
    <n v="8"/>
    <n v="3992"/>
    <x v="0"/>
    <s v="no"/>
    <s v="(3) ok"/>
  </r>
  <r>
    <s v="0483"/>
    <x v="102"/>
    <x v="2"/>
    <x v="2"/>
    <x v="0"/>
    <n v="199"/>
    <n v="2"/>
    <n v="398"/>
    <x v="0"/>
    <s v="yes"/>
    <s v="(3) ok"/>
  </r>
  <r>
    <s v="0484"/>
    <x v="102"/>
    <x v="0"/>
    <x v="6"/>
    <x v="2"/>
    <n v="99"/>
    <n v="5"/>
    <n v="495"/>
    <x v="1"/>
    <s v="yes"/>
    <s v="(3) ok"/>
  </r>
  <r>
    <s v="0485"/>
    <x v="102"/>
    <x v="2"/>
    <x v="1"/>
    <x v="0"/>
    <n v="199"/>
    <n v="9"/>
    <n v="1791"/>
    <x v="0"/>
    <s v="no"/>
    <s v="(4) high"/>
  </r>
  <r>
    <s v="0486"/>
    <x v="102"/>
    <x v="2"/>
    <x v="3"/>
    <x v="3"/>
    <n v="499"/>
    <n v="4"/>
    <n v="1996"/>
    <x v="0"/>
    <s v="no"/>
    <s v="(2) low"/>
  </r>
  <r>
    <s v="0487"/>
    <x v="102"/>
    <x v="0"/>
    <x v="5"/>
    <x v="2"/>
    <n v="99"/>
    <n v="1"/>
    <n v="99"/>
    <x v="0"/>
    <s v="no"/>
    <s v="(2) low"/>
  </r>
  <r>
    <s v="0488"/>
    <x v="103"/>
    <x v="1"/>
    <x v="4"/>
    <x v="4"/>
    <n v="399"/>
    <n v="10"/>
    <n v="3990"/>
    <x v="0"/>
    <s v="no"/>
    <s v="(3) ok"/>
  </r>
  <r>
    <s v="0489"/>
    <x v="103"/>
    <x v="0"/>
    <x v="1"/>
    <x v="4"/>
    <n v="399"/>
    <n v="7"/>
    <n v="2793"/>
    <x v="0"/>
    <s v="no"/>
    <s v="(3) ok"/>
  </r>
  <r>
    <s v="0490"/>
    <x v="103"/>
    <x v="2"/>
    <x v="3"/>
    <x v="3"/>
    <n v="499"/>
    <n v="1"/>
    <n v="499"/>
    <x v="0"/>
    <s v="no"/>
    <s v="(3) ok"/>
  </r>
  <r>
    <s v="0491"/>
    <x v="104"/>
    <x v="2"/>
    <x v="1"/>
    <x v="3"/>
    <n v="499"/>
    <n v="7"/>
    <n v="3493"/>
    <x v="0"/>
    <s v="no"/>
    <s v="(4) high"/>
  </r>
  <r>
    <s v="0492"/>
    <x v="104"/>
    <x v="1"/>
    <x v="4"/>
    <x v="2"/>
    <n v="99"/>
    <n v="9"/>
    <n v="891"/>
    <x v="0"/>
    <s v="no"/>
    <s v="(3) ok"/>
  </r>
  <r>
    <s v="0493"/>
    <x v="105"/>
    <x v="2"/>
    <x v="4"/>
    <x v="2"/>
    <n v="99"/>
    <n v="2"/>
    <n v="198"/>
    <x v="1"/>
    <s v="no"/>
    <s v="(2) low"/>
  </r>
  <r>
    <s v="0494"/>
    <x v="105"/>
    <x v="1"/>
    <x v="0"/>
    <x v="0"/>
    <n v="199"/>
    <n v="8"/>
    <n v="1592"/>
    <x v="0"/>
    <s v="no"/>
    <s v="(2) low"/>
  </r>
  <r>
    <s v="0495"/>
    <x v="106"/>
    <x v="2"/>
    <x v="3"/>
    <x v="4"/>
    <n v="399"/>
    <n v="8"/>
    <n v="3192"/>
    <x v="0"/>
    <s v="no"/>
    <s v="(1) very low"/>
  </r>
  <r>
    <s v="0496"/>
    <x v="106"/>
    <x v="0"/>
    <x v="5"/>
    <x v="3"/>
    <n v="499"/>
    <n v="4"/>
    <n v="1996"/>
    <x v="1"/>
    <s v="no"/>
    <s v="(1) very low"/>
  </r>
  <r>
    <s v="0497"/>
    <x v="106"/>
    <x v="1"/>
    <x v="5"/>
    <x v="2"/>
    <n v="99"/>
    <n v="3"/>
    <n v="297"/>
    <x v="1"/>
    <s v="yes"/>
    <s v="(2) low"/>
  </r>
  <r>
    <s v="0498"/>
    <x v="106"/>
    <x v="0"/>
    <x v="2"/>
    <x v="1"/>
    <n v="299"/>
    <n v="4"/>
    <n v="1196"/>
    <x v="1"/>
    <s v="no"/>
    <s v="(3) ok"/>
  </r>
  <r>
    <s v="0499"/>
    <x v="107"/>
    <x v="1"/>
    <x v="2"/>
    <x v="4"/>
    <n v="399"/>
    <n v="5"/>
    <n v="1995"/>
    <x v="0"/>
    <s v="no"/>
    <s v="(2) low"/>
  </r>
  <r>
    <s v="0500"/>
    <x v="107"/>
    <x v="2"/>
    <x v="5"/>
    <x v="3"/>
    <n v="499"/>
    <n v="2"/>
    <n v="998"/>
    <x v="1"/>
    <s v="no"/>
    <s v="(3) ok"/>
  </r>
  <r>
    <s v="0501"/>
    <x v="107"/>
    <x v="0"/>
    <x v="3"/>
    <x v="4"/>
    <n v="399"/>
    <n v="8"/>
    <n v="3192"/>
    <x v="1"/>
    <s v="no"/>
    <s v="(4) high"/>
  </r>
  <r>
    <s v="0502"/>
    <x v="107"/>
    <x v="1"/>
    <x v="2"/>
    <x v="4"/>
    <n v="399"/>
    <n v="9"/>
    <n v="3591"/>
    <x v="1"/>
    <s v="no"/>
    <s v="(1) very low"/>
  </r>
  <r>
    <s v="0503"/>
    <x v="107"/>
    <x v="0"/>
    <x v="5"/>
    <x v="3"/>
    <n v="499"/>
    <n v="6"/>
    <n v="2994"/>
    <x v="0"/>
    <s v="no"/>
    <s v="(4) high"/>
  </r>
  <r>
    <s v="0504"/>
    <x v="107"/>
    <x v="2"/>
    <x v="4"/>
    <x v="2"/>
    <n v="99"/>
    <n v="2"/>
    <n v="198"/>
    <x v="0"/>
    <s v="no"/>
    <s v="(3) ok"/>
  </r>
  <r>
    <s v="0505"/>
    <x v="107"/>
    <x v="1"/>
    <x v="0"/>
    <x v="0"/>
    <n v="199"/>
    <n v="7"/>
    <n v="1393"/>
    <x v="1"/>
    <s v="no"/>
    <s v="(3) ok"/>
  </r>
  <r>
    <s v="0506"/>
    <x v="107"/>
    <x v="1"/>
    <x v="3"/>
    <x v="0"/>
    <n v="199"/>
    <n v="10"/>
    <n v="1990"/>
    <x v="0"/>
    <s v="no"/>
    <s v="(2) low"/>
  </r>
  <r>
    <s v="0507"/>
    <x v="107"/>
    <x v="0"/>
    <x v="6"/>
    <x v="2"/>
    <n v="99"/>
    <n v="10"/>
    <n v="990"/>
    <x v="0"/>
    <s v="yes"/>
    <s v="(3) ok"/>
  </r>
  <r>
    <s v="0508"/>
    <x v="107"/>
    <x v="1"/>
    <x v="1"/>
    <x v="3"/>
    <n v="499"/>
    <n v="4"/>
    <n v="1996"/>
    <x v="0"/>
    <s v="no"/>
    <s v="(3) ok"/>
  </r>
  <r>
    <s v="0509"/>
    <x v="107"/>
    <x v="0"/>
    <x v="6"/>
    <x v="0"/>
    <n v="199"/>
    <n v="8"/>
    <n v="1592"/>
    <x v="0"/>
    <s v="no"/>
    <s v="(4) high"/>
  </r>
  <r>
    <s v="0510"/>
    <x v="108"/>
    <x v="1"/>
    <x v="6"/>
    <x v="3"/>
    <n v="499"/>
    <n v="8"/>
    <n v="3992"/>
    <x v="1"/>
    <s v="no"/>
    <s v="(3) ok"/>
  </r>
  <r>
    <s v="0511"/>
    <x v="108"/>
    <x v="1"/>
    <x v="3"/>
    <x v="1"/>
    <n v="299"/>
    <n v="6"/>
    <n v="1794"/>
    <x v="0"/>
    <s v="no"/>
    <s v="(2) low"/>
  </r>
  <r>
    <s v="0512"/>
    <x v="109"/>
    <x v="0"/>
    <x v="0"/>
    <x v="0"/>
    <n v="199"/>
    <n v="7"/>
    <n v="1393"/>
    <x v="0"/>
    <s v="no"/>
    <s v="(3) ok"/>
  </r>
  <r>
    <s v="0513"/>
    <x v="109"/>
    <x v="2"/>
    <x v="0"/>
    <x v="1"/>
    <n v="299"/>
    <n v="2"/>
    <n v="598"/>
    <x v="0"/>
    <s v="no"/>
    <s v="(3) ok"/>
  </r>
  <r>
    <s v="0514"/>
    <x v="109"/>
    <x v="2"/>
    <x v="2"/>
    <x v="3"/>
    <n v="499"/>
    <n v="1"/>
    <n v="499"/>
    <x v="0"/>
    <s v="no"/>
    <s v="(3) ok"/>
  </r>
  <r>
    <s v="0515"/>
    <x v="109"/>
    <x v="0"/>
    <x v="2"/>
    <x v="4"/>
    <n v="399"/>
    <n v="4"/>
    <n v="1596"/>
    <x v="0"/>
    <s v="yes"/>
    <s v="(5) very high"/>
  </r>
  <r>
    <s v="0516"/>
    <x v="109"/>
    <x v="1"/>
    <x v="2"/>
    <x v="3"/>
    <n v="499"/>
    <n v="10"/>
    <n v="4990"/>
    <x v="0"/>
    <s v="no"/>
    <s v="(3) ok"/>
  </r>
  <r>
    <s v="0517"/>
    <x v="109"/>
    <x v="2"/>
    <x v="6"/>
    <x v="3"/>
    <n v="499"/>
    <n v="6"/>
    <n v="2994"/>
    <x v="0"/>
    <s v="no"/>
    <s v="(3) ok"/>
  </r>
  <r>
    <s v="0518"/>
    <x v="110"/>
    <x v="1"/>
    <x v="3"/>
    <x v="0"/>
    <n v="199"/>
    <n v="8"/>
    <n v="1592"/>
    <x v="0"/>
    <s v="no"/>
    <s v="(3) ok"/>
  </r>
  <r>
    <s v="0519"/>
    <x v="110"/>
    <x v="1"/>
    <x v="1"/>
    <x v="1"/>
    <n v="299"/>
    <n v="2"/>
    <n v="598"/>
    <x v="0"/>
    <s v="no"/>
    <s v="(5) very high"/>
  </r>
  <r>
    <s v="0520"/>
    <x v="110"/>
    <x v="2"/>
    <x v="4"/>
    <x v="4"/>
    <n v="399"/>
    <n v="2"/>
    <n v="798"/>
    <x v="0"/>
    <s v="no"/>
    <s v="(4) high"/>
  </r>
  <r>
    <s v="0521"/>
    <x v="110"/>
    <x v="1"/>
    <x v="6"/>
    <x v="3"/>
    <n v="499"/>
    <n v="10"/>
    <n v="4990"/>
    <x v="1"/>
    <s v="no"/>
    <s v="(3) ok"/>
  </r>
  <r>
    <s v="0522"/>
    <x v="110"/>
    <x v="0"/>
    <x v="0"/>
    <x v="4"/>
    <n v="399"/>
    <n v="9"/>
    <n v="3591"/>
    <x v="1"/>
    <s v="no"/>
    <s v="(1) very low"/>
  </r>
  <r>
    <s v="0523"/>
    <x v="110"/>
    <x v="1"/>
    <x v="3"/>
    <x v="2"/>
    <n v="99"/>
    <n v="10"/>
    <n v="990"/>
    <x v="1"/>
    <s v="no"/>
    <s v="(4) high"/>
  </r>
  <r>
    <s v="0524"/>
    <x v="110"/>
    <x v="1"/>
    <x v="3"/>
    <x v="0"/>
    <n v="199"/>
    <n v="2"/>
    <n v="398"/>
    <x v="0"/>
    <s v="no"/>
    <s v="(1) very low"/>
  </r>
  <r>
    <s v="0525"/>
    <x v="110"/>
    <x v="1"/>
    <x v="5"/>
    <x v="1"/>
    <n v="299"/>
    <n v="3"/>
    <n v="897"/>
    <x v="1"/>
    <s v="no"/>
    <s v="(2) low"/>
  </r>
  <r>
    <s v="0526"/>
    <x v="110"/>
    <x v="2"/>
    <x v="6"/>
    <x v="4"/>
    <n v="399"/>
    <n v="3"/>
    <n v="1197"/>
    <x v="1"/>
    <s v="no"/>
    <s v="(3) ok"/>
  </r>
  <r>
    <s v="0527"/>
    <x v="110"/>
    <x v="0"/>
    <x v="6"/>
    <x v="3"/>
    <n v="499"/>
    <n v="6"/>
    <n v="2994"/>
    <x v="1"/>
    <s v="no"/>
    <s v="(4) high"/>
  </r>
  <r>
    <s v="0528"/>
    <x v="110"/>
    <x v="1"/>
    <x v="2"/>
    <x v="2"/>
    <n v="99"/>
    <n v="9"/>
    <n v="891"/>
    <x v="0"/>
    <s v="no"/>
    <s v="(3) ok"/>
  </r>
  <r>
    <s v="0529"/>
    <x v="110"/>
    <x v="0"/>
    <x v="3"/>
    <x v="1"/>
    <n v="299"/>
    <n v="4"/>
    <n v="1196"/>
    <x v="0"/>
    <s v="no"/>
    <s v="(4) high"/>
  </r>
  <r>
    <s v="0530"/>
    <x v="110"/>
    <x v="0"/>
    <x v="1"/>
    <x v="3"/>
    <n v="499"/>
    <n v="8"/>
    <n v="3992"/>
    <x v="0"/>
    <s v="no"/>
    <s v="(3) ok"/>
  </r>
  <r>
    <s v="0531"/>
    <x v="110"/>
    <x v="2"/>
    <x v="0"/>
    <x v="0"/>
    <n v="199"/>
    <n v="9"/>
    <n v="1791"/>
    <x v="0"/>
    <s v="no"/>
    <s v="(3) ok"/>
  </r>
  <r>
    <s v="0532"/>
    <x v="110"/>
    <x v="2"/>
    <x v="0"/>
    <x v="4"/>
    <n v="399"/>
    <n v="1"/>
    <n v="399"/>
    <x v="0"/>
    <s v="no"/>
    <s v="(3) ok"/>
  </r>
  <r>
    <s v="0533"/>
    <x v="111"/>
    <x v="2"/>
    <x v="4"/>
    <x v="4"/>
    <n v="399"/>
    <n v="3"/>
    <n v="1197"/>
    <x v="0"/>
    <s v="no"/>
    <s v="(4) high"/>
  </r>
  <r>
    <s v="0534"/>
    <x v="111"/>
    <x v="0"/>
    <x v="3"/>
    <x v="2"/>
    <n v="99"/>
    <n v="3"/>
    <n v="297"/>
    <x v="0"/>
    <s v="no"/>
    <s v="(3) ok"/>
  </r>
  <r>
    <s v="0535"/>
    <x v="111"/>
    <x v="1"/>
    <x v="6"/>
    <x v="4"/>
    <n v="399"/>
    <n v="10"/>
    <n v="3990"/>
    <x v="0"/>
    <s v="no"/>
    <s v="(3) ok"/>
  </r>
  <r>
    <s v="0536"/>
    <x v="112"/>
    <x v="1"/>
    <x v="4"/>
    <x v="4"/>
    <n v="399"/>
    <n v="9"/>
    <n v="3591"/>
    <x v="1"/>
    <s v="no"/>
    <s v="(3) ok"/>
  </r>
  <r>
    <s v="0537"/>
    <x v="113"/>
    <x v="0"/>
    <x v="5"/>
    <x v="4"/>
    <n v="399"/>
    <n v="7"/>
    <n v="2793"/>
    <x v="0"/>
    <s v="no"/>
    <s v="(4) high"/>
  </r>
  <r>
    <s v="0538"/>
    <x v="113"/>
    <x v="2"/>
    <x v="4"/>
    <x v="4"/>
    <n v="399"/>
    <n v="9"/>
    <n v="3591"/>
    <x v="0"/>
    <s v="no"/>
    <s v="(5) very high"/>
  </r>
  <r>
    <s v="0539"/>
    <x v="113"/>
    <x v="0"/>
    <x v="6"/>
    <x v="3"/>
    <n v="499"/>
    <n v="6"/>
    <n v="2994"/>
    <x v="0"/>
    <s v="no"/>
    <s v="(2) low"/>
  </r>
  <r>
    <s v="0540"/>
    <x v="113"/>
    <x v="0"/>
    <x v="1"/>
    <x v="4"/>
    <n v="399"/>
    <n v="2"/>
    <n v="798"/>
    <x v="1"/>
    <s v="yes"/>
    <s v="(3) ok"/>
  </r>
  <r>
    <s v="0541"/>
    <x v="113"/>
    <x v="1"/>
    <x v="4"/>
    <x v="1"/>
    <n v="299"/>
    <n v="7"/>
    <n v="2093"/>
    <x v="0"/>
    <s v="yes"/>
    <s v="(2) low"/>
  </r>
  <r>
    <s v="0542"/>
    <x v="113"/>
    <x v="2"/>
    <x v="3"/>
    <x v="0"/>
    <n v="199"/>
    <n v="3"/>
    <n v="597"/>
    <x v="0"/>
    <s v="no"/>
    <s v="(2) low"/>
  </r>
  <r>
    <s v="0543"/>
    <x v="113"/>
    <x v="0"/>
    <x v="5"/>
    <x v="2"/>
    <n v="99"/>
    <n v="6"/>
    <n v="594"/>
    <x v="0"/>
    <s v="no"/>
    <s v="(5) very high"/>
  </r>
  <r>
    <s v="0544"/>
    <x v="113"/>
    <x v="2"/>
    <x v="1"/>
    <x v="3"/>
    <n v="499"/>
    <n v="7"/>
    <n v="3493"/>
    <x v="0"/>
    <s v="no"/>
    <s v="(3) ok"/>
  </r>
  <r>
    <s v="0545"/>
    <x v="113"/>
    <x v="0"/>
    <x v="0"/>
    <x v="2"/>
    <n v="99"/>
    <n v="1"/>
    <n v="99"/>
    <x v="0"/>
    <s v="no"/>
    <s v="(3) ok"/>
  </r>
  <r>
    <s v="0546"/>
    <x v="113"/>
    <x v="1"/>
    <x v="5"/>
    <x v="0"/>
    <n v="199"/>
    <n v="4"/>
    <n v="796"/>
    <x v="1"/>
    <s v="no"/>
    <s v="(4) high"/>
  </r>
  <r>
    <s v="0547"/>
    <x v="113"/>
    <x v="1"/>
    <x v="4"/>
    <x v="3"/>
    <n v="499"/>
    <n v="1"/>
    <n v="499"/>
    <x v="0"/>
    <s v="no"/>
    <s v="(3) ok"/>
  </r>
  <r>
    <s v="0548"/>
    <x v="114"/>
    <x v="2"/>
    <x v="2"/>
    <x v="3"/>
    <n v="499"/>
    <n v="5"/>
    <n v="2495"/>
    <x v="0"/>
    <s v="no"/>
    <s v="(2) low"/>
  </r>
  <r>
    <s v="0549"/>
    <x v="114"/>
    <x v="2"/>
    <x v="6"/>
    <x v="1"/>
    <n v="299"/>
    <n v="8"/>
    <n v="2392"/>
    <x v="1"/>
    <s v="no"/>
    <s v="(1) very low"/>
  </r>
  <r>
    <s v="0550"/>
    <x v="114"/>
    <x v="2"/>
    <x v="1"/>
    <x v="4"/>
    <n v="399"/>
    <n v="3"/>
    <n v="1197"/>
    <x v="0"/>
    <s v="no"/>
    <s v="(2) low"/>
  </r>
  <r>
    <s v="0551"/>
    <x v="115"/>
    <x v="0"/>
    <x v="2"/>
    <x v="3"/>
    <n v="499"/>
    <n v="8"/>
    <n v="3992"/>
    <x v="0"/>
    <s v="no"/>
    <s v="(4) high"/>
  </r>
  <r>
    <s v="0552"/>
    <x v="115"/>
    <x v="2"/>
    <x v="1"/>
    <x v="3"/>
    <n v="499"/>
    <n v="4"/>
    <n v="1996"/>
    <x v="1"/>
    <s v="no"/>
    <s v="(4) high"/>
  </r>
  <r>
    <s v="0553"/>
    <x v="115"/>
    <x v="2"/>
    <x v="2"/>
    <x v="4"/>
    <n v="399"/>
    <n v="8"/>
    <n v="3192"/>
    <x v="0"/>
    <s v="no"/>
    <s v="(3) ok"/>
  </r>
  <r>
    <s v="0554"/>
    <x v="115"/>
    <x v="1"/>
    <x v="2"/>
    <x v="3"/>
    <n v="499"/>
    <n v="8"/>
    <n v="3992"/>
    <x v="1"/>
    <s v="no"/>
    <s v="(1) very low"/>
  </r>
  <r>
    <s v="0555"/>
    <x v="115"/>
    <x v="1"/>
    <x v="1"/>
    <x v="4"/>
    <n v="399"/>
    <n v="8"/>
    <n v="3192"/>
    <x v="0"/>
    <s v="no"/>
    <s v="(3) ok"/>
  </r>
  <r>
    <s v="0556"/>
    <x v="115"/>
    <x v="1"/>
    <x v="3"/>
    <x v="0"/>
    <n v="199"/>
    <n v="4"/>
    <n v="796"/>
    <x v="1"/>
    <s v="no"/>
    <s v="(5) very high"/>
  </r>
  <r>
    <s v="0557"/>
    <x v="115"/>
    <x v="1"/>
    <x v="1"/>
    <x v="3"/>
    <n v="499"/>
    <n v="9"/>
    <n v="4491"/>
    <x v="1"/>
    <s v="yes"/>
    <s v="(5) very high"/>
  </r>
  <r>
    <s v="0558"/>
    <x v="116"/>
    <x v="0"/>
    <x v="6"/>
    <x v="2"/>
    <n v="99"/>
    <n v="7"/>
    <n v="693"/>
    <x v="1"/>
    <s v="no"/>
    <s v="(3) ok"/>
  </r>
  <r>
    <s v="0559"/>
    <x v="116"/>
    <x v="2"/>
    <x v="5"/>
    <x v="0"/>
    <n v="199"/>
    <n v="8"/>
    <n v="1592"/>
    <x v="0"/>
    <s v="no"/>
    <s v="(3) ok"/>
  </r>
  <r>
    <s v="0560"/>
    <x v="116"/>
    <x v="2"/>
    <x v="4"/>
    <x v="1"/>
    <n v="299"/>
    <n v="3"/>
    <n v="897"/>
    <x v="0"/>
    <s v="no"/>
    <s v="(2) low"/>
  </r>
  <r>
    <s v="0561"/>
    <x v="116"/>
    <x v="2"/>
    <x v="0"/>
    <x v="3"/>
    <n v="499"/>
    <n v="1"/>
    <n v="499"/>
    <x v="0"/>
    <s v="no"/>
    <s v="(3) ok"/>
  </r>
  <r>
    <s v="0562"/>
    <x v="116"/>
    <x v="2"/>
    <x v="1"/>
    <x v="3"/>
    <n v="499"/>
    <n v="1"/>
    <n v="499"/>
    <x v="1"/>
    <s v="no"/>
    <s v="(2) low"/>
  </r>
  <r>
    <s v="0563"/>
    <x v="116"/>
    <x v="0"/>
    <x v="0"/>
    <x v="1"/>
    <n v="299"/>
    <n v="9"/>
    <n v="2691"/>
    <x v="0"/>
    <s v="no"/>
    <s v="(5) very high"/>
  </r>
  <r>
    <s v="0564"/>
    <x v="116"/>
    <x v="1"/>
    <x v="0"/>
    <x v="4"/>
    <n v="399"/>
    <n v="1"/>
    <n v="399"/>
    <x v="0"/>
    <s v="no"/>
    <s v="(4) high"/>
  </r>
  <r>
    <s v="0565"/>
    <x v="116"/>
    <x v="1"/>
    <x v="3"/>
    <x v="2"/>
    <n v="99"/>
    <n v="3"/>
    <n v="297"/>
    <x v="0"/>
    <s v="no"/>
    <s v="(4) high"/>
  </r>
  <r>
    <s v="0566"/>
    <x v="116"/>
    <x v="0"/>
    <x v="0"/>
    <x v="4"/>
    <n v="399"/>
    <n v="8"/>
    <n v="3192"/>
    <x v="0"/>
    <s v="yes"/>
    <s v="(3) ok"/>
  </r>
  <r>
    <s v="0567"/>
    <x v="116"/>
    <x v="0"/>
    <x v="3"/>
    <x v="1"/>
    <n v="299"/>
    <n v="8"/>
    <n v="2392"/>
    <x v="0"/>
    <s v="no"/>
    <s v="(3) ok"/>
  </r>
  <r>
    <s v="0568"/>
    <x v="116"/>
    <x v="2"/>
    <x v="2"/>
    <x v="0"/>
    <n v="199"/>
    <n v="7"/>
    <n v="1393"/>
    <x v="0"/>
    <s v="no"/>
    <s v="(2) low"/>
  </r>
  <r>
    <s v="0569"/>
    <x v="117"/>
    <x v="0"/>
    <x v="2"/>
    <x v="0"/>
    <n v="199"/>
    <n v="3"/>
    <n v="597"/>
    <x v="0"/>
    <s v="no"/>
    <s v="(2) low"/>
  </r>
  <r>
    <s v="0570"/>
    <x v="118"/>
    <x v="0"/>
    <x v="2"/>
    <x v="1"/>
    <n v="299"/>
    <n v="7"/>
    <n v="2093"/>
    <x v="0"/>
    <s v="no"/>
    <s v="(2) low"/>
  </r>
  <r>
    <s v="0571"/>
    <x v="118"/>
    <x v="0"/>
    <x v="4"/>
    <x v="0"/>
    <n v="199"/>
    <n v="6"/>
    <n v="1194"/>
    <x v="0"/>
    <s v="no"/>
    <s v="(1) very low"/>
  </r>
  <r>
    <s v="0572"/>
    <x v="118"/>
    <x v="1"/>
    <x v="1"/>
    <x v="3"/>
    <n v="499"/>
    <n v="9"/>
    <n v="4491"/>
    <x v="0"/>
    <s v="no"/>
    <s v="(2) low"/>
  </r>
  <r>
    <s v="0573"/>
    <x v="118"/>
    <x v="0"/>
    <x v="2"/>
    <x v="1"/>
    <n v="299"/>
    <n v="1"/>
    <n v="299"/>
    <x v="0"/>
    <s v="yes"/>
    <s v="(3) ok"/>
  </r>
  <r>
    <s v="0574"/>
    <x v="118"/>
    <x v="0"/>
    <x v="6"/>
    <x v="4"/>
    <n v="399"/>
    <n v="7"/>
    <n v="2793"/>
    <x v="0"/>
    <s v="no"/>
    <s v="(3) ok"/>
  </r>
  <r>
    <s v="0575"/>
    <x v="118"/>
    <x v="2"/>
    <x v="2"/>
    <x v="4"/>
    <n v="399"/>
    <n v="1"/>
    <n v="399"/>
    <x v="1"/>
    <s v="no"/>
    <s v="(3) ok"/>
  </r>
  <r>
    <s v="0576"/>
    <x v="118"/>
    <x v="1"/>
    <x v="3"/>
    <x v="3"/>
    <n v="499"/>
    <n v="7"/>
    <n v="3493"/>
    <x v="1"/>
    <s v="no"/>
    <s v="(1) very low"/>
  </r>
  <r>
    <s v="0577"/>
    <x v="118"/>
    <x v="1"/>
    <x v="4"/>
    <x v="2"/>
    <n v="99"/>
    <n v="5"/>
    <n v="495"/>
    <x v="0"/>
    <s v="no"/>
    <s v="(3) ok"/>
  </r>
  <r>
    <s v="0578"/>
    <x v="119"/>
    <x v="0"/>
    <x v="2"/>
    <x v="4"/>
    <n v="399"/>
    <n v="8"/>
    <n v="3192"/>
    <x v="0"/>
    <s v="no"/>
    <s v="(3) ok"/>
  </r>
  <r>
    <s v="0579"/>
    <x v="119"/>
    <x v="0"/>
    <x v="1"/>
    <x v="0"/>
    <n v="199"/>
    <n v="3"/>
    <n v="597"/>
    <x v="1"/>
    <s v="no"/>
    <s v="(3) ok"/>
  </r>
  <r>
    <s v="0580"/>
    <x v="119"/>
    <x v="2"/>
    <x v="6"/>
    <x v="0"/>
    <n v="199"/>
    <n v="10"/>
    <n v="1990"/>
    <x v="0"/>
    <s v="no"/>
    <s v="(2) low"/>
  </r>
  <r>
    <s v="0581"/>
    <x v="119"/>
    <x v="1"/>
    <x v="1"/>
    <x v="2"/>
    <n v="99"/>
    <n v="6"/>
    <n v="594"/>
    <x v="0"/>
    <s v="no"/>
    <s v="(3) ok"/>
  </r>
  <r>
    <s v="0582"/>
    <x v="119"/>
    <x v="0"/>
    <x v="6"/>
    <x v="4"/>
    <n v="399"/>
    <n v="8"/>
    <n v="3192"/>
    <x v="1"/>
    <s v="no"/>
    <s v="(3) ok"/>
  </r>
  <r>
    <s v="0583"/>
    <x v="119"/>
    <x v="2"/>
    <x v="4"/>
    <x v="2"/>
    <n v="99"/>
    <n v="10"/>
    <n v="990"/>
    <x v="0"/>
    <s v="no"/>
    <s v="(3) ok"/>
  </r>
  <r>
    <s v="0584"/>
    <x v="119"/>
    <x v="2"/>
    <x v="6"/>
    <x v="2"/>
    <n v="99"/>
    <n v="7"/>
    <n v="693"/>
    <x v="1"/>
    <s v="no"/>
    <s v="(2) low"/>
  </r>
  <r>
    <s v="0585"/>
    <x v="119"/>
    <x v="1"/>
    <x v="5"/>
    <x v="2"/>
    <n v="99"/>
    <n v="1"/>
    <n v="99"/>
    <x v="0"/>
    <s v="no"/>
    <s v="(2) low"/>
  </r>
  <r>
    <s v="0586"/>
    <x v="119"/>
    <x v="1"/>
    <x v="4"/>
    <x v="1"/>
    <n v="299"/>
    <n v="6"/>
    <n v="1794"/>
    <x v="1"/>
    <s v="no"/>
    <s v="(3) ok"/>
  </r>
  <r>
    <s v="0587"/>
    <x v="120"/>
    <x v="2"/>
    <x v="4"/>
    <x v="3"/>
    <n v="499"/>
    <n v="1"/>
    <n v="499"/>
    <x v="0"/>
    <s v="no"/>
    <s v="(3) ok"/>
  </r>
  <r>
    <s v="0588"/>
    <x v="120"/>
    <x v="1"/>
    <x v="4"/>
    <x v="1"/>
    <n v="299"/>
    <n v="7"/>
    <n v="2093"/>
    <x v="0"/>
    <s v="no"/>
    <s v="(3) ok"/>
  </r>
  <r>
    <s v="0589"/>
    <x v="120"/>
    <x v="2"/>
    <x v="1"/>
    <x v="2"/>
    <n v="99"/>
    <n v="1"/>
    <n v="99"/>
    <x v="0"/>
    <s v="no"/>
    <s v="(4) high"/>
  </r>
  <r>
    <s v="0590"/>
    <x v="120"/>
    <x v="1"/>
    <x v="0"/>
    <x v="4"/>
    <n v="399"/>
    <n v="2"/>
    <n v="798"/>
    <x v="0"/>
    <s v="no"/>
    <s v="(4) high"/>
  </r>
  <r>
    <s v="0591"/>
    <x v="121"/>
    <x v="1"/>
    <x v="0"/>
    <x v="0"/>
    <n v="199"/>
    <n v="6"/>
    <n v="1194"/>
    <x v="0"/>
    <s v="no"/>
    <s v="(2) low"/>
  </r>
  <r>
    <s v="0592"/>
    <x v="121"/>
    <x v="2"/>
    <x v="5"/>
    <x v="2"/>
    <n v="99"/>
    <n v="9"/>
    <n v="891"/>
    <x v="0"/>
    <s v="no"/>
    <s v="(3) ok"/>
  </r>
  <r>
    <s v="0593"/>
    <x v="121"/>
    <x v="2"/>
    <x v="4"/>
    <x v="1"/>
    <n v="299"/>
    <n v="3"/>
    <n v="897"/>
    <x v="1"/>
    <s v="no"/>
    <s v="(4) high"/>
  </r>
  <r>
    <s v="0594"/>
    <x v="121"/>
    <x v="0"/>
    <x v="2"/>
    <x v="0"/>
    <n v="199"/>
    <n v="5"/>
    <n v="995"/>
    <x v="0"/>
    <s v="no"/>
    <s v="(2) low"/>
  </r>
  <r>
    <s v="0595"/>
    <x v="121"/>
    <x v="2"/>
    <x v="4"/>
    <x v="1"/>
    <n v="299"/>
    <n v="3"/>
    <n v="897"/>
    <x v="0"/>
    <s v="no"/>
    <s v="(2) low"/>
  </r>
  <r>
    <s v="0596"/>
    <x v="121"/>
    <x v="2"/>
    <x v="5"/>
    <x v="0"/>
    <n v="199"/>
    <n v="2"/>
    <n v="398"/>
    <x v="0"/>
    <s v="no"/>
    <s v="(3) ok"/>
  </r>
  <r>
    <s v="0597"/>
    <x v="121"/>
    <x v="1"/>
    <x v="2"/>
    <x v="1"/>
    <n v="299"/>
    <n v="8"/>
    <n v="2392"/>
    <x v="1"/>
    <s v="no"/>
    <s v="(4) high"/>
  </r>
  <r>
    <s v="0598"/>
    <x v="121"/>
    <x v="0"/>
    <x v="6"/>
    <x v="1"/>
    <n v="299"/>
    <n v="3"/>
    <n v="897"/>
    <x v="0"/>
    <s v="no"/>
    <s v="(1) very low"/>
  </r>
  <r>
    <s v="0599"/>
    <x v="121"/>
    <x v="0"/>
    <x v="3"/>
    <x v="4"/>
    <n v="399"/>
    <n v="2"/>
    <n v="798"/>
    <x v="1"/>
    <s v="no"/>
    <s v="(5) very high"/>
  </r>
  <r>
    <s v="0600"/>
    <x v="122"/>
    <x v="0"/>
    <x v="0"/>
    <x v="3"/>
    <n v="499"/>
    <n v="5"/>
    <n v="2495"/>
    <x v="0"/>
    <s v="no"/>
    <s v="(3) ok"/>
  </r>
  <r>
    <s v="0601"/>
    <x v="122"/>
    <x v="1"/>
    <x v="0"/>
    <x v="1"/>
    <n v="299"/>
    <n v="4"/>
    <n v="1196"/>
    <x v="1"/>
    <s v="no"/>
    <s v="(3) ok"/>
  </r>
  <r>
    <s v="0602"/>
    <x v="122"/>
    <x v="2"/>
    <x v="0"/>
    <x v="2"/>
    <n v="99"/>
    <n v="6"/>
    <n v="594"/>
    <x v="0"/>
    <s v="no"/>
    <s v="(4) high"/>
  </r>
  <r>
    <s v="0603"/>
    <x v="122"/>
    <x v="0"/>
    <x v="1"/>
    <x v="0"/>
    <n v="199"/>
    <n v="2"/>
    <n v="398"/>
    <x v="1"/>
    <s v="no"/>
    <s v="(4) high"/>
  </r>
  <r>
    <s v="0604"/>
    <x v="122"/>
    <x v="1"/>
    <x v="6"/>
    <x v="1"/>
    <n v="299"/>
    <n v="7"/>
    <n v="2093"/>
    <x v="0"/>
    <s v="no"/>
    <s v="(3) ok"/>
  </r>
  <r>
    <s v="0605"/>
    <x v="122"/>
    <x v="2"/>
    <x v="4"/>
    <x v="1"/>
    <n v="299"/>
    <n v="10"/>
    <n v="2990"/>
    <x v="1"/>
    <s v="no"/>
    <s v="(3) ok"/>
  </r>
  <r>
    <s v="0606"/>
    <x v="122"/>
    <x v="0"/>
    <x v="4"/>
    <x v="2"/>
    <n v="99"/>
    <n v="2"/>
    <n v="198"/>
    <x v="0"/>
    <s v="no"/>
    <s v="(4) high"/>
  </r>
  <r>
    <s v="0607"/>
    <x v="122"/>
    <x v="2"/>
    <x v="6"/>
    <x v="2"/>
    <n v="99"/>
    <n v="2"/>
    <n v="198"/>
    <x v="1"/>
    <s v="no"/>
    <s v="(2) low"/>
  </r>
  <r>
    <s v="0608"/>
    <x v="122"/>
    <x v="2"/>
    <x v="0"/>
    <x v="1"/>
    <n v="299"/>
    <n v="7"/>
    <n v="2093"/>
    <x v="0"/>
    <s v="no"/>
    <s v="(5) very high"/>
  </r>
  <r>
    <s v="0609"/>
    <x v="123"/>
    <x v="2"/>
    <x v="1"/>
    <x v="2"/>
    <n v="99"/>
    <n v="5"/>
    <n v="495"/>
    <x v="0"/>
    <s v="no"/>
    <s v="(3) ok"/>
  </r>
  <r>
    <s v="0610"/>
    <x v="123"/>
    <x v="1"/>
    <x v="4"/>
    <x v="4"/>
    <n v="399"/>
    <n v="1"/>
    <n v="399"/>
    <x v="1"/>
    <s v="no"/>
    <s v="(4) high"/>
  </r>
  <r>
    <s v="0611"/>
    <x v="123"/>
    <x v="2"/>
    <x v="4"/>
    <x v="0"/>
    <n v="199"/>
    <n v="10"/>
    <n v="1990"/>
    <x v="0"/>
    <s v="yes"/>
    <s v="(4) high"/>
  </r>
  <r>
    <s v="0612"/>
    <x v="123"/>
    <x v="2"/>
    <x v="0"/>
    <x v="2"/>
    <n v="99"/>
    <n v="5"/>
    <n v="495"/>
    <x v="0"/>
    <s v="yes"/>
    <s v="(3) ok"/>
  </r>
  <r>
    <s v="0613"/>
    <x v="123"/>
    <x v="2"/>
    <x v="2"/>
    <x v="4"/>
    <n v="399"/>
    <n v="9"/>
    <n v="3591"/>
    <x v="1"/>
    <s v="no"/>
    <s v="(5) very high"/>
  </r>
  <r>
    <s v="0614"/>
    <x v="123"/>
    <x v="2"/>
    <x v="3"/>
    <x v="3"/>
    <n v="499"/>
    <n v="3"/>
    <n v="1497"/>
    <x v="1"/>
    <s v="no"/>
    <s v="(2) low"/>
  </r>
  <r>
    <s v="0615"/>
    <x v="123"/>
    <x v="2"/>
    <x v="2"/>
    <x v="3"/>
    <n v="499"/>
    <n v="6"/>
    <n v="2994"/>
    <x v="0"/>
    <s v="no"/>
    <s v="(5) very high"/>
  </r>
  <r>
    <s v="0616"/>
    <x v="123"/>
    <x v="0"/>
    <x v="5"/>
    <x v="2"/>
    <n v="99"/>
    <n v="10"/>
    <n v="990"/>
    <x v="0"/>
    <s v="no"/>
    <s v="(4) high"/>
  </r>
  <r>
    <s v="0617"/>
    <x v="123"/>
    <x v="1"/>
    <x v="5"/>
    <x v="0"/>
    <n v="199"/>
    <n v="10"/>
    <n v="1990"/>
    <x v="0"/>
    <s v="no"/>
    <s v="(4) high"/>
  </r>
  <r>
    <s v="0618"/>
    <x v="123"/>
    <x v="0"/>
    <x v="4"/>
    <x v="0"/>
    <n v="199"/>
    <n v="5"/>
    <n v="995"/>
    <x v="1"/>
    <s v="no"/>
    <s v="(2) low"/>
  </r>
  <r>
    <s v="0619"/>
    <x v="124"/>
    <x v="0"/>
    <x v="6"/>
    <x v="4"/>
    <n v="399"/>
    <n v="9"/>
    <n v="3591"/>
    <x v="0"/>
    <s v="no"/>
    <s v="(2) low"/>
  </r>
  <r>
    <s v="0620"/>
    <x v="125"/>
    <x v="2"/>
    <x v="2"/>
    <x v="3"/>
    <n v="499"/>
    <n v="10"/>
    <n v="4990"/>
    <x v="0"/>
    <s v="no"/>
    <s v="(2) low"/>
  </r>
  <r>
    <s v="0621"/>
    <x v="125"/>
    <x v="0"/>
    <x v="3"/>
    <x v="3"/>
    <n v="499"/>
    <n v="7"/>
    <n v="3493"/>
    <x v="0"/>
    <s v="no"/>
    <s v="(3) ok"/>
  </r>
  <r>
    <s v="0622"/>
    <x v="125"/>
    <x v="0"/>
    <x v="5"/>
    <x v="1"/>
    <n v="299"/>
    <n v="7"/>
    <n v="2093"/>
    <x v="0"/>
    <s v="no"/>
    <s v="(3) ok"/>
  </r>
  <r>
    <s v="0623"/>
    <x v="125"/>
    <x v="1"/>
    <x v="4"/>
    <x v="3"/>
    <n v="499"/>
    <n v="9"/>
    <n v="4491"/>
    <x v="0"/>
    <s v="no"/>
    <s v="(4) high"/>
  </r>
  <r>
    <s v="0624"/>
    <x v="125"/>
    <x v="1"/>
    <x v="0"/>
    <x v="0"/>
    <n v="199"/>
    <n v="4"/>
    <n v="796"/>
    <x v="0"/>
    <s v="no"/>
    <s v="(5) very high"/>
  </r>
  <r>
    <s v="0625"/>
    <x v="126"/>
    <x v="2"/>
    <x v="3"/>
    <x v="4"/>
    <n v="399"/>
    <n v="1"/>
    <n v="399"/>
    <x v="1"/>
    <s v="no"/>
    <s v="(2) low"/>
  </r>
  <r>
    <s v="0626"/>
    <x v="126"/>
    <x v="1"/>
    <x v="6"/>
    <x v="4"/>
    <n v="399"/>
    <n v="8"/>
    <n v="3192"/>
    <x v="1"/>
    <s v="no"/>
    <s v="(3) ok"/>
  </r>
  <r>
    <s v="0627"/>
    <x v="126"/>
    <x v="2"/>
    <x v="1"/>
    <x v="1"/>
    <n v="299"/>
    <n v="3"/>
    <n v="897"/>
    <x v="0"/>
    <s v="no"/>
    <s v="(3) ok"/>
  </r>
  <r>
    <s v="0628"/>
    <x v="126"/>
    <x v="2"/>
    <x v="4"/>
    <x v="4"/>
    <n v="399"/>
    <n v="2"/>
    <n v="798"/>
    <x v="0"/>
    <s v="yes"/>
    <s v="(3) ok"/>
  </r>
  <r>
    <s v="0629"/>
    <x v="126"/>
    <x v="2"/>
    <x v="2"/>
    <x v="3"/>
    <n v="499"/>
    <n v="8"/>
    <n v="3992"/>
    <x v="1"/>
    <s v="yes"/>
    <s v="(4) high"/>
  </r>
  <r>
    <s v="0630"/>
    <x v="126"/>
    <x v="2"/>
    <x v="6"/>
    <x v="0"/>
    <n v="199"/>
    <n v="8"/>
    <n v="1592"/>
    <x v="0"/>
    <s v="no"/>
    <s v="(4) high"/>
  </r>
  <r>
    <s v="0631"/>
    <x v="127"/>
    <x v="0"/>
    <x v="6"/>
    <x v="3"/>
    <n v="499"/>
    <n v="1"/>
    <n v="499"/>
    <x v="0"/>
    <s v="no"/>
    <s v="(3) ok"/>
  </r>
  <r>
    <s v="0632"/>
    <x v="128"/>
    <x v="2"/>
    <x v="3"/>
    <x v="0"/>
    <n v="199"/>
    <n v="2"/>
    <n v="398"/>
    <x v="0"/>
    <s v="no"/>
    <s v="(4) high"/>
  </r>
  <r>
    <s v="0633"/>
    <x v="128"/>
    <x v="0"/>
    <x v="6"/>
    <x v="1"/>
    <n v="299"/>
    <n v="10"/>
    <n v="2990"/>
    <x v="0"/>
    <s v="no"/>
    <s v="(3) ok"/>
  </r>
  <r>
    <s v="0634"/>
    <x v="128"/>
    <x v="1"/>
    <x v="1"/>
    <x v="3"/>
    <n v="499"/>
    <n v="4"/>
    <n v="1996"/>
    <x v="0"/>
    <s v="no"/>
    <s v="(4) high"/>
  </r>
  <r>
    <s v="0635"/>
    <x v="128"/>
    <x v="2"/>
    <x v="4"/>
    <x v="3"/>
    <n v="499"/>
    <n v="3"/>
    <n v="1497"/>
    <x v="0"/>
    <s v="yes"/>
    <s v="(3) ok"/>
  </r>
  <r>
    <s v="0636"/>
    <x v="129"/>
    <x v="0"/>
    <x v="0"/>
    <x v="0"/>
    <n v="199"/>
    <n v="5"/>
    <n v="995"/>
    <x v="0"/>
    <s v="no"/>
    <s v="(4) high"/>
  </r>
  <r>
    <s v="0637"/>
    <x v="129"/>
    <x v="2"/>
    <x v="6"/>
    <x v="0"/>
    <n v="199"/>
    <n v="4"/>
    <n v="796"/>
    <x v="1"/>
    <s v="no"/>
    <s v="(4) high"/>
  </r>
  <r>
    <s v="0638"/>
    <x v="129"/>
    <x v="1"/>
    <x v="5"/>
    <x v="4"/>
    <n v="399"/>
    <n v="7"/>
    <n v="2793"/>
    <x v="0"/>
    <s v="no"/>
    <s v="(4) high"/>
  </r>
  <r>
    <s v="0639"/>
    <x v="130"/>
    <x v="2"/>
    <x v="1"/>
    <x v="0"/>
    <n v="199"/>
    <n v="7"/>
    <n v="1393"/>
    <x v="0"/>
    <s v="no"/>
    <s v="(4) high"/>
  </r>
  <r>
    <s v="0640"/>
    <x v="130"/>
    <x v="2"/>
    <x v="0"/>
    <x v="3"/>
    <n v="499"/>
    <n v="8"/>
    <n v="3992"/>
    <x v="1"/>
    <s v="no"/>
    <s v="(2) low"/>
  </r>
  <r>
    <s v="0641"/>
    <x v="130"/>
    <x v="2"/>
    <x v="4"/>
    <x v="0"/>
    <n v="199"/>
    <n v="10"/>
    <n v="1990"/>
    <x v="0"/>
    <s v="no"/>
    <s v="(2) low"/>
  </r>
  <r>
    <s v="0642"/>
    <x v="130"/>
    <x v="0"/>
    <x v="5"/>
    <x v="3"/>
    <n v="499"/>
    <n v="5"/>
    <n v="2495"/>
    <x v="0"/>
    <s v="no"/>
    <s v="(3) ok"/>
  </r>
  <r>
    <s v="0643"/>
    <x v="130"/>
    <x v="2"/>
    <x v="6"/>
    <x v="3"/>
    <n v="499"/>
    <n v="2"/>
    <n v="998"/>
    <x v="0"/>
    <s v="no"/>
    <s v="(5) very high"/>
  </r>
  <r>
    <s v="0644"/>
    <x v="131"/>
    <x v="0"/>
    <x v="3"/>
    <x v="2"/>
    <n v="99"/>
    <n v="1"/>
    <n v="99"/>
    <x v="0"/>
    <s v="no"/>
    <s v="(3) ok"/>
  </r>
  <r>
    <s v="0645"/>
    <x v="132"/>
    <x v="2"/>
    <x v="1"/>
    <x v="4"/>
    <n v="399"/>
    <n v="7"/>
    <n v="2793"/>
    <x v="0"/>
    <s v="no"/>
    <s v="(2) low"/>
  </r>
  <r>
    <s v="0646"/>
    <x v="132"/>
    <x v="1"/>
    <x v="6"/>
    <x v="1"/>
    <n v="299"/>
    <n v="8"/>
    <n v="2392"/>
    <x v="1"/>
    <s v="no"/>
    <s v="(2) low"/>
  </r>
  <r>
    <s v="0647"/>
    <x v="132"/>
    <x v="2"/>
    <x v="1"/>
    <x v="3"/>
    <n v="499"/>
    <n v="8"/>
    <n v="3992"/>
    <x v="1"/>
    <s v="no"/>
    <s v="(3) ok"/>
  </r>
  <r>
    <s v="0648"/>
    <x v="132"/>
    <x v="0"/>
    <x v="1"/>
    <x v="4"/>
    <n v="399"/>
    <n v="3"/>
    <n v="1197"/>
    <x v="0"/>
    <s v="no"/>
    <s v="(1) very low"/>
  </r>
  <r>
    <s v="0649"/>
    <x v="132"/>
    <x v="1"/>
    <x v="6"/>
    <x v="2"/>
    <n v="99"/>
    <n v="3"/>
    <n v="297"/>
    <x v="0"/>
    <s v="no"/>
    <s v="(3) ok"/>
  </r>
  <r>
    <s v="0650"/>
    <x v="132"/>
    <x v="1"/>
    <x v="4"/>
    <x v="0"/>
    <n v="199"/>
    <n v="4"/>
    <n v="796"/>
    <x v="1"/>
    <s v="no"/>
    <s v="(3) ok"/>
  </r>
  <r>
    <s v="0651"/>
    <x v="132"/>
    <x v="1"/>
    <x v="0"/>
    <x v="2"/>
    <n v="99"/>
    <n v="3"/>
    <n v="297"/>
    <x v="0"/>
    <s v="no"/>
    <s v="(4) high"/>
  </r>
  <r>
    <s v="0652"/>
    <x v="132"/>
    <x v="2"/>
    <x v="0"/>
    <x v="3"/>
    <n v="499"/>
    <n v="2"/>
    <n v="998"/>
    <x v="0"/>
    <s v="no"/>
    <s v="(3) ok"/>
  </r>
  <r>
    <s v="0653"/>
    <x v="133"/>
    <x v="2"/>
    <x v="4"/>
    <x v="3"/>
    <n v="499"/>
    <n v="9"/>
    <n v="4491"/>
    <x v="0"/>
    <s v="no"/>
    <s v="(5) very high"/>
  </r>
  <r>
    <s v="0654"/>
    <x v="133"/>
    <x v="1"/>
    <x v="4"/>
    <x v="0"/>
    <n v="199"/>
    <n v="2"/>
    <n v="398"/>
    <x v="0"/>
    <s v="no"/>
    <s v="(4) high"/>
  </r>
  <r>
    <s v="0655"/>
    <x v="133"/>
    <x v="1"/>
    <x v="4"/>
    <x v="2"/>
    <n v="99"/>
    <n v="7"/>
    <n v="693"/>
    <x v="1"/>
    <s v="no"/>
    <s v="(2) low"/>
  </r>
  <r>
    <s v="0656"/>
    <x v="133"/>
    <x v="2"/>
    <x v="0"/>
    <x v="3"/>
    <n v="499"/>
    <n v="9"/>
    <n v="4491"/>
    <x v="0"/>
    <s v="no"/>
    <s v="(5) very high"/>
  </r>
  <r>
    <s v="0657"/>
    <x v="133"/>
    <x v="0"/>
    <x v="6"/>
    <x v="3"/>
    <n v="499"/>
    <n v="3"/>
    <n v="1497"/>
    <x v="0"/>
    <s v="yes"/>
    <s v="(3) ok"/>
  </r>
  <r>
    <s v="0658"/>
    <x v="133"/>
    <x v="0"/>
    <x v="5"/>
    <x v="2"/>
    <n v="99"/>
    <n v="2"/>
    <n v="198"/>
    <x v="0"/>
    <s v="no"/>
    <s v="(3) ok"/>
  </r>
  <r>
    <s v="0659"/>
    <x v="133"/>
    <x v="2"/>
    <x v="4"/>
    <x v="3"/>
    <n v="499"/>
    <n v="8"/>
    <n v="3992"/>
    <x v="1"/>
    <s v="no"/>
    <s v="(3) ok"/>
  </r>
  <r>
    <s v="0660"/>
    <x v="133"/>
    <x v="1"/>
    <x v="2"/>
    <x v="4"/>
    <n v="399"/>
    <n v="2"/>
    <n v="798"/>
    <x v="0"/>
    <s v="yes"/>
    <s v="(2) low"/>
  </r>
  <r>
    <s v="0661"/>
    <x v="134"/>
    <x v="0"/>
    <x v="3"/>
    <x v="0"/>
    <n v="199"/>
    <n v="4"/>
    <n v="796"/>
    <x v="0"/>
    <s v="no"/>
    <s v="(3) ok"/>
  </r>
  <r>
    <s v="0662"/>
    <x v="134"/>
    <x v="0"/>
    <x v="0"/>
    <x v="1"/>
    <n v="299"/>
    <n v="3"/>
    <n v="897"/>
    <x v="0"/>
    <s v="yes"/>
    <s v="(2) low"/>
  </r>
  <r>
    <s v="0663"/>
    <x v="134"/>
    <x v="0"/>
    <x v="0"/>
    <x v="3"/>
    <n v="499"/>
    <n v="6"/>
    <n v="2994"/>
    <x v="0"/>
    <s v="no"/>
    <s v="(5) very high"/>
  </r>
  <r>
    <s v="0664"/>
    <x v="134"/>
    <x v="1"/>
    <x v="6"/>
    <x v="2"/>
    <n v="99"/>
    <n v="10"/>
    <n v="990"/>
    <x v="1"/>
    <s v="no"/>
    <s v="(3) ok"/>
  </r>
  <r>
    <s v="0665"/>
    <x v="134"/>
    <x v="2"/>
    <x v="3"/>
    <x v="0"/>
    <n v="199"/>
    <n v="1"/>
    <n v="199"/>
    <x v="1"/>
    <s v="yes"/>
    <s v="(3) ok"/>
  </r>
  <r>
    <s v="0666"/>
    <x v="134"/>
    <x v="1"/>
    <x v="5"/>
    <x v="4"/>
    <n v="399"/>
    <n v="3"/>
    <n v="1197"/>
    <x v="0"/>
    <s v="no"/>
    <s v="(2) low"/>
  </r>
  <r>
    <s v="0667"/>
    <x v="135"/>
    <x v="1"/>
    <x v="2"/>
    <x v="2"/>
    <n v="99"/>
    <n v="9"/>
    <n v="891"/>
    <x v="1"/>
    <s v="no"/>
    <s v="(1) very low"/>
  </r>
  <r>
    <s v="0668"/>
    <x v="135"/>
    <x v="2"/>
    <x v="4"/>
    <x v="1"/>
    <n v="299"/>
    <n v="3"/>
    <n v="897"/>
    <x v="1"/>
    <s v="yes"/>
    <s v="(4) high"/>
  </r>
  <r>
    <s v="0669"/>
    <x v="135"/>
    <x v="2"/>
    <x v="0"/>
    <x v="2"/>
    <n v="99"/>
    <n v="3"/>
    <n v="297"/>
    <x v="0"/>
    <s v="no"/>
    <s v="(4) high"/>
  </r>
  <r>
    <s v="0670"/>
    <x v="135"/>
    <x v="2"/>
    <x v="0"/>
    <x v="1"/>
    <n v="299"/>
    <n v="2"/>
    <n v="598"/>
    <x v="0"/>
    <s v="no"/>
    <s v="(2) low"/>
  </r>
  <r>
    <s v="0671"/>
    <x v="136"/>
    <x v="0"/>
    <x v="0"/>
    <x v="4"/>
    <n v="399"/>
    <n v="8"/>
    <n v="3192"/>
    <x v="0"/>
    <s v="no"/>
    <s v="(2) low"/>
  </r>
  <r>
    <s v="0672"/>
    <x v="137"/>
    <x v="1"/>
    <x v="0"/>
    <x v="3"/>
    <n v="499"/>
    <n v="8"/>
    <n v="3992"/>
    <x v="0"/>
    <s v="no"/>
    <s v="(1) very low"/>
  </r>
  <r>
    <s v="0673"/>
    <x v="137"/>
    <x v="2"/>
    <x v="2"/>
    <x v="4"/>
    <n v="399"/>
    <n v="10"/>
    <n v="3990"/>
    <x v="0"/>
    <s v="no"/>
    <s v="(1) very low"/>
  </r>
  <r>
    <s v="0674"/>
    <x v="138"/>
    <x v="2"/>
    <x v="0"/>
    <x v="2"/>
    <n v="99"/>
    <n v="9"/>
    <n v="891"/>
    <x v="0"/>
    <s v="no"/>
    <s v="(3) ok"/>
  </r>
  <r>
    <s v="0675"/>
    <x v="139"/>
    <x v="0"/>
    <x v="0"/>
    <x v="2"/>
    <n v="99"/>
    <n v="10"/>
    <n v="990"/>
    <x v="1"/>
    <s v="no"/>
    <s v="(1) very low"/>
  </r>
  <r>
    <s v="0676"/>
    <x v="139"/>
    <x v="0"/>
    <x v="2"/>
    <x v="4"/>
    <n v="399"/>
    <n v="6"/>
    <n v="2394"/>
    <x v="0"/>
    <s v="no"/>
    <s v="(4) high"/>
  </r>
  <r>
    <s v="0677"/>
    <x v="140"/>
    <x v="2"/>
    <x v="0"/>
    <x v="2"/>
    <n v="99"/>
    <n v="10"/>
    <n v="990"/>
    <x v="0"/>
    <s v="no"/>
    <s v="(3) ok"/>
  </r>
  <r>
    <s v="0678"/>
    <x v="140"/>
    <x v="1"/>
    <x v="4"/>
    <x v="1"/>
    <n v="299"/>
    <n v="3"/>
    <n v="897"/>
    <x v="1"/>
    <s v="no"/>
    <s v="(3) ok"/>
  </r>
  <r>
    <s v="0679"/>
    <x v="140"/>
    <x v="0"/>
    <x v="5"/>
    <x v="3"/>
    <n v="499"/>
    <n v="5"/>
    <n v="2495"/>
    <x v="1"/>
    <s v="no"/>
    <s v="(4) high"/>
  </r>
  <r>
    <s v="0680"/>
    <x v="141"/>
    <x v="0"/>
    <x v="5"/>
    <x v="1"/>
    <n v="299"/>
    <n v="6"/>
    <n v="1794"/>
    <x v="1"/>
    <s v="no"/>
    <s v="(3) ok"/>
  </r>
  <r>
    <s v="0681"/>
    <x v="141"/>
    <x v="2"/>
    <x v="5"/>
    <x v="3"/>
    <n v="499"/>
    <n v="2"/>
    <n v="998"/>
    <x v="0"/>
    <s v="no"/>
    <s v="(4) high"/>
  </r>
  <r>
    <s v="0682"/>
    <x v="142"/>
    <x v="1"/>
    <x v="1"/>
    <x v="2"/>
    <n v="99"/>
    <n v="3"/>
    <n v="297"/>
    <x v="0"/>
    <s v="yes"/>
    <s v="(2) low"/>
  </r>
  <r>
    <s v="0683"/>
    <x v="143"/>
    <x v="0"/>
    <x v="2"/>
    <x v="0"/>
    <n v="199"/>
    <n v="2"/>
    <n v="398"/>
    <x v="0"/>
    <s v="no"/>
    <s v="(2) low"/>
  </r>
  <r>
    <s v="0684"/>
    <x v="143"/>
    <x v="2"/>
    <x v="4"/>
    <x v="0"/>
    <n v="199"/>
    <n v="5"/>
    <n v="995"/>
    <x v="1"/>
    <s v="no"/>
    <s v="(1) very low"/>
  </r>
  <r>
    <s v="0685"/>
    <x v="143"/>
    <x v="1"/>
    <x v="3"/>
    <x v="3"/>
    <n v="499"/>
    <n v="6"/>
    <n v="2994"/>
    <x v="0"/>
    <s v="no"/>
    <s v="(3) ok"/>
  </r>
  <r>
    <s v="0686"/>
    <x v="143"/>
    <x v="2"/>
    <x v="6"/>
    <x v="1"/>
    <n v="299"/>
    <n v="7"/>
    <n v="2093"/>
    <x v="0"/>
    <s v="no"/>
    <s v="(2) low"/>
  </r>
  <r>
    <s v="0687"/>
    <x v="143"/>
    <x v="0"/>
    <x v="5"/>
    <x v="3"/>
    <n v="499"/>
    <n v="10"/>
    <n v="4990"/>
    <x v="0"/>
    <s v="no"/>
    <s v="(3) ok"/>
  </r>
  <r>
    <s v="0688"/>
    <x v="143"/>
    <x v="2"/>
    <x v="0"/>
    <x v="0"/>
    <n v="199"/>
    <n v="5"/>
    <n v="995"/>
    <x v="0"/>
    <s v="no"/>
    <s v="(3) ok"/>
  </r>
  <r>
    <s v="0689"/>
    <x v="143"/>
    <x v="2"/>
    <x v="0"/>
    <x v="4"/>
    <n v="399"/>
    <n v="1"/>
    <n v="399"/>
    <x v="0"/>
    <s v="no"/>
    <s v="(4) high"/>
  </r>
  <r>
    <s v="0690"/>
    <x v="144"/>
    <x v="2"/>
    <x v="1"/>
    <x v="3"/>
    <n v="499"/>
    <n v="6"/>
    <n v="2994"/>
    <x v="1"/>
    <s v="no"/>
    <s v="(4) high"/>
  </r>
  <r>
    <s v="0691"/>
    <x v="144"/>
    <x v="0"/>
    <x v="2"/>
    <x v="2"/>
    <n v="99"/>
    <n v="8"/>
    <n v="792"/>
    <x v="1"/>
    <s v="yes"/>
    <s v="(3) ok"/>
  </r>
  <r>
    <s v="0692"/>
    <x v="144"/>
    <x v="0"/>
    <x v="3"/>
    <x v="0"/>
    <n v="199"/>
    <n v="3"/>
    <n v="597"/>
    <x v="1"/>
    <s v="yes"/>
    <s v="(2) low"/>
  </r>
  <r>
    <s v="0693"/>
    <x v="145"/>
    <x v="1"/>
    <x v="1"/>
    <x v="1"/>
    <n v="299"/>
    <n v="5"/>
    <n v="1495"/>
    <x v="0"/>
    <s v="no"/>
    <s v="(2) low"/>
  </r>
  <r>
    <s v="0694"/>
    <x v="145"/>
    <x v="1"/>
    <x v="5"/>
    <x v="3"/>
    <n v="499"/>
    <n v="8"/>
    <n v="3992"/>
    <x v="0"/>
    <s v="no"/>
    <s v="(4) high"/>
  </r>
  <r>
    <s v="0695"/>
    <x v="145"/>
    <x v="2"/>
    <x v="6"/>
    <x v="3"/>
    <n v="499"/>
    <n v="5"/>
    <n v="2495"/>
    <x v="0"/>
    <s v="no"/>
    <s v="(3) ok"/>
  </r>
  <r>
    <s v="0696"/>
    <x v="145"/>
    <x v="1"/>
    <x v="4"/>
    <x v="1"/>
    <n v="299"/>
    <n v="8"/>
    <n v="2392"/>
    <x v="1"/>
    <s v="no"/>
    <s v="(1) very low"/>
  </r>
  <r>
    <s v="0697"/>
    <x v="145"/>
    <x v="1"/>
    <x v="3"/>
    <x v="4"/>
    <n v="399"/>
    <n v="7"/>
    <n v="2793"/>
    <x v="0"/>
    <s v="no"/>
    <s v="(3) ok"/>
  </r>
  <r>
    <s v="0698"/>
    <x v="145"/>
    <x v="1"/>
    <x v="6"/>
    <x v="4"/>
    <n v="399"/>
    <n v="2"/>
    <n v="798"/>
    <x v="0"/>
    <s v="no"/>
    <s v="(1) very low"/>
  </r>
  <r>
    <s v="0699"/>
    <x v="145"/>
    <x v="0"/>
    <x v="6"/>
    <x v="0"/>
    <n v="199"/>
    <n v="1"/>
    <n v="199"/>
    <x v="0"/>
    <s v="no"/>
    <s v="(3) ok"/>
  </r>
  <r>
    <s v="0700"/>
    <x v="145"/>
    <x v="2"/>
    <x v="0"/>
    <x v="4"/>
    <n v="399"/>
    <n v="1"/>
    <n v="399"/>
    <x v="1"/>
    <s v="no"/>
    <s v="(2) low"/>
  </r>
  <r>
    <s v="0701"/>
    <x v="145"/>
    <x v="1"/>
    <x v="1"/>
    <x v="3"/>
    <n v="499"/>
    <n v="8"/>
    <n v="3992"/>
    <x v="1"/>
    <s v="no"/>
    <s v="(4) high"/>
  </r>
  <r>
    <s v="0702"/>
    <x v="145"/>
    <x v="2"/>
    <x v="0"/>
    <x v="1"/>
    <n v="299"/>
    <n v="8"/>
    <n v="2392"/>
    <x v="0"/>
    <s v="yes"/>
    <s v="(5) very high"/>
  </r>
  <r>
    <s v="0703"/>
    <x v="145"/>
    <x v="1"/>
    <x v="0"/>
    <x v="0"/>
    <n v="199"/>
    <n v="3"/>
    <n v="597"/>
    <x v="0"/>
    <s v="no"/>
    <s v="(3) ok"/>
  </r>
  <r>
    <s v="0704"/>
    <x v="145"/>
    <x v="2"/>
    <x v="5"/>
    <x v="1"/>
    <n v="299"/>
    <n v="9"/>
    <n v="2691"/>
    <x v="0"/>
    <s v="no"/>
    <s v="(2) low"/>
  </r>
  <r>
    <s v="0705"/>
    <x v="145"/>
    <x v="2"/>
    <x v="2"/>
    <x v="0"/>
    <n v="199"/>
    <n v="5"/>
    <n v="995"/>
    <x v="1"/>
    <s v="no"/>
    <s v="(4) high"/>
  </r>
  <r>
    <s v="0706"/>
    <x v="146"/>
    <x v="0"/>
    <x v="0"/>
    <x v="2"/>
    <n v="99"/>
    <n v="3"/>
    <n v="297"/>
    <x v="1"/>
    <s v="no"/>
    <s v="(1) very low"/>
  </r>
  <r>
    <s v="0707"/>
    <x v="147"/>
    <x v="1"/>
    <x v="1"/>
    <x v="3"/>
    <n v="499"/>
    <n v="2"/>
    <n v="998"/>
    <x v="0"/>
    <s v="no"/>
    <s v="(5) very high"/>
  </r>
  <r>
    <s v="0708"/>
    <x v="147"/>
    <x v="0"/>
    <x v="3"/>
    <x v="0"/>
    <n v="199"/>
    <n v="2"/>
    <n v="398"/>
    <x v="0"/>
    <s v="no"/>
    <s v="(3) ok"/>
  </r>
  <r>
    <s v="0709"/>
    <x v="147"/>
    <x v="2"/>
    <x v="5"/>
    <x v="0"/>
    <n v="199"/>
    <n v="8"/>
    <n v="1592"/>
    <x v="0"/>
    <s v="no"/>
    <s v="(4) high"/>
  </r>
  <r>
    <s v="0710"/>
    <x v="147"/>
    <x v="1"/>
    <x v="5"/>
    <x v="2"/>
    <n v="99"/>
    <n v="8"/>
    <n v="792"/>
    <x v="1"/>
    <s v="no"/>
    <s v="(3) ok"/>
  </r>
  <r>
    <s v="0711"/>
    <x v="147"/>
    <x v="2"/>
    <x v="3"/>
    <x v="4"/>
    <n v="399"/>
    <n v="7"/>
    <n v="2793"/>
    <x v="0"/>
    <s v="no"/>
    <s v="(2) low"/>
  </r>
  <r>
    <s v="0712"/>
    <x v="147"/>
    <x v="2"/>
    <x v="6"/>
    <x v="1"/>
    <n v="299"/>
    <n v="9"/>
    <n v="2691"/>
    <x v="0"/>
    <s v="no"/>
    <s v="(3) ok"/>
  </r>
  <r>
    <s v="0713"/>
    <x v="147"/>
    <x v="0"/>
    <x v="0"/>
    <x v="3"/>
    <n v="499"/>
    <n v="6"/>
    <n v="2994"/>
    <x v="0"/>
    <s v="yes"/>
    <s v="(3) ok"/>
  </r>
  <r>
    <s v="0714"/>
    <x v="147"/>
    <x v="1"/>
    <x v="6"/>
    <x v="1"/>
    <n v="299"/>
    <n v="2"/>
    <n v="598"/>
    <x v="0"/>
    <s v="no"/>
    <s v="(2) low"/>
  </r>
  <r>
    <s v="0715"/>
    <x v="147"/>
    <x v="0"/>
    <x v="0"/>
    <x v="2"/>
    <n v="99"/>
    <n v="6"/>
    <n v="594"/>
    <x v="0"/>
    <s v="no"/>
    <s v="(4) high"/>
  </r>
  <r>
    <s v="0716"/>
    <x v="147"/>
    <x v="0"/>
    <x v="0"/>
    <x v="3"/>
    <n v="499"/>
    <n v="9"/>
    <n v="4491"/>
    <x v="0"/>
    <s v="no"/>
    <s v="(2) low"/>
  </r>
  <r>
    <s v="0717"/>
    <x v="147"/>
    <x v="1"/>
    <x v="2"/>
    <x v="4"/>
    <n v="399"/>
    <n v="8"/>
    <n v="3192"/>
    <x v="1"/>
    <s v="no"/>
    <s v="(4) high"/>
  </r>
  <r>
    <s v="0718"/>
    <x v="147"/>
    <x v="1"/>
    <x v="4"/>
    <x v="3"/>
    <n v="499"/>
    <n v="3"/>
    <n v="1497"/>
    <x v="0"/>
    <s v="no"/>
    <s v="(3) ok"/>
  </r>
  <r>
    <s v="0719"/>
    <x v="148"/>
    <x v="1"/>
    <x v="4"/>
    <x v="0"/>
    <n v="199"/>
    <n v="8"/>
    <n v="1592"/>
    <x v="1"/>
    <s v="no"/>
    <s v="(5) very high"/>
  </r>
  <r>
    <s v="0720"/>
    <x v="148"/>
    <x v="1"/>
    <x v="3"/>
    <x v="4"/>
    <n v="399"/>
    <n v="1"/>
    <n v="399"/>
    <x v="1"/>
    <s v="no"/>
    <s v="(2) low"/>
  </r>
  <r>
    <s v="0721"/>
    <x v="148"/>
    <x v="1"/>
    <x v="6"/>
    <x v="2"/>
    <n v="99"/>
    <n v="3"/>
    <n v="297"/>
    <x v="0"/>
    <s v="no"/>
    <s v="(5) very high"/>
  </r>
  <r>
    <s v="0722"/>
    <x v="149"/>
    <x v="2"/>
    <x v="5"/>
    <x v="1"/>
    <n v="299"/>
    <n v="10"/>
    <n v="2990"/>
    <x v="0"/>
    <s v="no"/>
    <s v="(3) ok"/>
  </r>
  <r>
    <s v="0723"/>
    <x v="149"/>
    <x v="2"/>
    <x v="2"/>
    <x v="3"/>
    <n v="499"/>
    <n v="3"/>
    <n v="1497"/>
    <x v="0"/>
    <s v="no"/>
    <s v="(3) ok"/>
  </r>
  <r>
    <s v="0724"/>
    <x v="149"/>
    <x v="1"/>
    <x v="6"/>
    <x v="3"/>
    <n v="499"/>
    <n v="4"/>
    <n v="1996"/>
    <x v="0"/>
    <s v="no"/>
    <s v="(3) ok"/>
  </r>
  <r>
    <s v="0725"/>
    <x v="149"/>
    <x v="1"/>
    <x v="4"/>
    <x v="2"/>
    <n v="99"/>
    <n v="10"/>
    <n v="990"/>
    <x v="0"/>
    <s v="no"/>
    <s v="(5) very high"/>
  </r>
  <r>
    <s v="0726"/>
    <x v="149"/>
    <x v="0"/>
    <x v="4"/>
    <x v="4"/>
    <n v="399"/>
    <n v="4"/>
    <n v="1596"/>
    <x v="0"/>
    <s v="no"/>
    <s v="(5) very high"/>
  </r>
  <r>
    <s v="0727"/>
    <x v="149"/>
    <x v="1"/>
    <x v="3"/>
    <x v="4"/>
    <n v="399"/>
    <n v="10"/>
    <n v="3990"/>
    <x v="1"/>
    <s v="no"/>
    <s v="(3) ok"/>
  </r>
  <r>
    <s v="0728"/>
    <x v="149"/>
    <x v="1"/>
    <x v="5"/>
    <x v="2"/>
    <n v="99"/>
    <n v="7"/>
    <n v="693"/>
    <x v="1"/>
    <s v="no"/>
    <s v="(4) high"/>
  </r>
  <r>
    <s v="0729"/>
    <x v="149"/>
    <x v="1"/>
    <x v="0"/>
    <x v="1"/>
    <n v="299"/>
    <n v="9"/>
    <n v="2691"/>
    <x v="0"/>
    <s v="no"/>
    <s v="(3) ok"/>
  </r>
  <r>
    <s v="0730"/>
    <x v="149"/>
    <x v="0"/>
    <x v="2"/>
    <x v="0"/>
    <n v="199"/>
    <n v="2"/>
    <n v="398"/>
    <x v="1"/>
    <s v="no"/>
    <s v="(3) ok"/>
  </r>
  <r>
    <s v="0731"/>
    <x v="149"/>
    <x v="0"/>
    <x v="4"/>
    <x v="1"/>
    <n v="299"/>
    <n v="7"/>
    <n v="2093"/>
    <x v="0"/>
    <s v="no"/>
    <s v="(5) very high"/>
  </r>
  <r>
    <s v="0732"/>
    <x v="149"/>
    <x v="2"/>
    <x v="1"/>
    <x v="2"/>
    <n v="99"/>
    <n v="9"/>
    <n v="891"/>
    <x v="0"/>
    <s v="no"/>
    <s v="(5) very high"/>
  </r>
  <r>
    <s v="0733"/>
    <x v="149"/>
    <x v="2"/>
    <x v="6"/>
    <x v="1"/>
    <n v="299"/>
    <n v="7"/>
    <n v="2093"/>
    <x v="1"/>
    <s v="no"/>
    <s v="(3) ok"/>
  </r>
  <r>
    <s v="0734"/>
    <x v="149"/>
    <x v="1"/>
    <x v="5"/>
    <x v="2"/>
    <n v="99"/>
    <n v="3"/>
    <n v="297"/>
    <x v="0"/>
    <s v="no"/>
    <s v="(2) low"/>
  </r>
  <r>
    <s v="0735"/>
    <x v="149"/>
    <x v="0"/>
    <x v="1"/>
    <x v="1"/>
    <n v="299"/>
    <n v="4"/>
    <n v="1196"/>
    <x v="0"/>
    <s v="no"/>
    <s v="(4) high"/>
  </r>
  <r>
    <s v="0736"/>
    <x v="149"/>
    <x v="2"/>
    <x v="3"/>
    <x v="0"/>
    <n v="199"/>
    <n v="10"/>
    <n v="1990"/>
    <x v="1"/>
    <s v="yes"/>
    <s v="(4) high"/>
  </r>
  <r>
    <s v="0737"/>
    <x v="149"/>
    <x v="0"/>
    <x v="3"/>
    <x v="1"/>
    <n v="299"/>
    <n v="5"/>
    <n v="1495"/>
    <x v="1"/>
    <s v="no"/>
    <s v="(3) ok"/>
  </r>
  <r>
    <s v="0738"/>
    <x v="149"/>
    <x v="0"/>
    <x v="5"/>
    <x v="4"/>
    <n v="399"/>
    <n v="8"/>
    <n v="3192"/>
    <x v="0"/>
    <s v="no"/>
    <s v="(4) high"/>
  </r>
  <r>
    <s v="0739"/>
    <x v="149"/>
    <x v="0"/>
    <x v="6"/>
    <x v="1"/>
    <n v="299"/>
    <n v="10"/>
    <n v="2990"/>
    <x v="1"/>
    <s v="no"/>
    <s v="(4) high"/>
  </r>
  <r>
    <s v="0740"/>
    <x v="149"/>
    <x v="2"/>
    <x v="6"/>
    <x v="0"/>
    <n v="199"/>
    <n v="8"/>
    <n v="1592"/>
    <x v="1"/>
    <s v="no"/>
    <s v="(3) ok"/>
  </r>
  <r>
    <s v="0741"/>
    <x v="149"/>
    <x v="0"/>
    <x v="2"/>
    <x v="2"/>
    <n v="99"/>
    <n v="1"/>
    <n v="99"/>
    <x v="0"/>
    <s v="no"/>
    <s v="(4) high"/>
  </r>
  <r>
    <s v="0742"/>
    <x v="149"/>
    <x v="0"/>
    <x v="0"/>
    <x v="3"/>
    <n v="499"/>
    <n v="4"/>
    <n v="1996"/>
    <x v="1"/>
    <s v="no"/>
    <s v="(4) high"/>
  </r>
  <r>
    <s v="0743"/>
    <x v="149"/>
    <x v="1"/>
    <x v="0"/>
    <x v="2"/>
    <n v="99"/>
    <n v="4"/>
    <n v="396"/>
    <x v="0"/>
    <s v="no"/>
    <s v="(3) ok"/>
  </r>
  <r>
    <s v="0744"/>
    <x v="149"/>
    <x v="2"/>
    <x v="1"/>
    <x v="4"/>
    <n v="399"/>
    <n v="2"/>
    <n v="798"/>
    <x v="0"/>
    <s v="no"/>
    <s v="(2) low"/>
  </r>
  <r>
    <s v="0745"/>
    <x v="149"/>
    <x v="2"/>
    <x v="4"/>
    <x v="3"/>
    <n v="499"/>
    <n v="5"/>
    <n v="2495"/>
    <x v="1"/>
    <s v="no"/>
    <s v="(3) ok"/>
  </r>
  <r>
    <s v="0746"/>
    <x v="150"/>
    <x v="2"/>
    <x v="3"/>
    <x v="1"/>
    <n v="299"/>
    <n v="1"/>
    <n v="299"/>
    <x v="0"/>
    <s v="no"/>
    <s v="(3) ok"/>
  </r>
  <r>
    <s v="0747"/>
    <x v="150"/>
    <x v="1"/>
    <x v="0"/>
    <x v="4"/>
    <n v="399"/>
    <n v="5"/>
    <n v="1995"/>
    <x v="1"/>
    <s v="no"/>
    <s v="(2) low"/>
  </r>
  <r>
    <s v="0748"/>
    <x v="151"/>
    <x v="1"/>
    <x v="2"/>
    <x v="4"/>
    <n v="399"/>
    <n v="2"/>
    <n v="798"/>
    <x v="1"/>
    <s v="no"/>
    <s v="(3) ok"/>
  </r>
  <r>
    <s v="0749"/>
    <x v="151"/>
    <x v="2"/>
    <x v="6"/>
    <x v="1"/>
    <n v="299"/>
    <n v="5"/>
    <n v="1495"/>
    <x v="0"/>
    <s v="no"/>
    <s v="(2) low"/>
  </r>
  <r>
    <s v="0750"/>
    <x v="151"/>
    <x v="0"/>
    <x v="0"/>
    <x v="4"/>
    <n v="399"/>
    <n v="8"/>
    <n v="3192"/>
    <x v="0"/>
    <s v="no"/>
    <s v="(4) high"/>
  </r>
  <r>
    <s v="0751"/>
    <x v="152"/>
    <x v="1"/>
    <x v="3"/>
    <x v="1"/>
    <n v="299"/>
    <n v="2"/>
    <n v="598"/>
    <x v="1"/>
    <s v="no"/>
    <s v="(2) low"/>
  </r>
  <r>
    <s v="0752"/>
    <x v="152"/>
    <x v="2"/>
    <x v="1"/>
    <x v="2"/>
    <n v="99"/>
    <n v="6"/>
    <n v="594"/>
    <x v="1"/>
    <s v="no"/>
    <s v="(3) ok"/>
  </r>
  <r>
    <s v="0753"/>
    <x v="153"/>
    <x v="1"/>
    <x v="5"/>
    <x v="0"/>
    <n v="199"/>
    <n v="1"/>
    <n v="199"/>
    <x v="0"/>
    <s v="no"/>
    <s v="(1) very low"/>
  </r>
  <r>
    <s v="0754"/>
    <x v="153"/>
    <x v="2"/>
    <x v="6"/>
    <x v="1"/>
    <n v="299"/>
    <n v="5"/>
    <n v="1495"/>
    <x v="0"/>
    <s v="yes"/>
    <s v="(3) ok"/>
  </r>
  <r>
    <s v="0755"/>
    <x v="153"/>
    <x v="1"/>
    <x v="3"/>
    <x v="0"/>
    <n v="199"/>
    <n v="4"/>
    <n v="796"/>
    <x v="0"/>
    <s v="no"/>
    <s v="(3) ok"/>
  </r>
  <r>
    <s v="0756"/>
    <x v="153"/>
    <x v="0"/>
    <x v="1"/>
    <x v="3"/>
    <n v="499"/>
    <n v="4"/>
    <n v="1996"/>
    <x v="0"/>
    <s v="no"/>
    <s v="(3) ok"/>
  </r>
  <r>
    <s v="0757"/>
    <x v="153"/>
    <x v="1"/>
    <x v="6"/>
    <x v="1"/>
    <n v="299"/>
    <n v="1"/>
    <n v="299"/>
    <x v="0"/>
    <s v="no"/>
    <s v="(3) ok"/>
  </r>
  <r>
    <s v="0758"/>
    <x v="153"/>
    <x v="1"/>
    <x v="6"/>
    <x v="3"/>
    <n v="499"/>
    <n v="9"/>
    <n v="4491"/>
    <x v="0"/>
    <s v="no"/>
    <s v="(3) ok"/>
  </r>
  <r>
    <s v="0759"/>
    <x v="153"/>
    <x v="0"/>
    <x v="3"/>
    <x v="0"/>
    <n v="199"/>
    <n v="10"/>
    <n v="1990"/>
    <x v="0"/>
    <s v="no"/>
    <s v="(4) high"/>
  </r>
  <r>
    <s v="0760"/>
    <x v="153"/>
    <x v="0"/>
    <x v="0"/>
    <x v="3"/>
    <n v="499"/>
    <n v="5"/>
    <n v="2495"/>
    <x v="1"/>
    <s v="no"/>
    <s v="(4) high"/>
  </r>
  <r>
    <s v="0761"/>
    <x v="154"/>
    <x v="2"/>
    <x v="3"/>
    <x v="2"/>
    <n v="99"/>
    <n v="5"/>
    <n v="495"/>
    <x v="1"/>
    <s v="no"/>
    <s v="(2) low"/>
  </r>
  <r>
    <s v="0762"/>
    <x v="155"/>
    <x v="1"/>
    <x v="1"/>
    <x v="3"/>
    <n v="499"/>
    <n v="1"/>
    <n v="499"/>
    <x v="0"/>
    <s v="no"/>
    <s v="(1) very low"/>
  </r>
  <r>
    <s v="0763"/>
    <x v="155"/>
    <x v="1"/>
    <x v="2"/>
    <x v="2"/>
    <n v="99"/>
    <n v="9"/>
    <n v="891"/>
    <x v="0"/>
    <s v="no"/>
    <s v="(2) low"/>
  </r>
  <r>
    <s v="0764"/>
    <x v="155"/>
    <x v="1"/>
    <x v="3"/>
    <x v="2"/>
    <n v="99"/>
    <n v="8"/>
    <n v="792"/>
    <x v="0"/>
    <s v="yes"/>
    <s v="(2) low"/>
  </r>
  <r>
    <s v="0765"/>
    <x v="155"/>
    <x v="2"/>
    <x v="2"/>
    <x v="1"/>
    <n v="299"/>
    <n v="2"/>
    <n v="598"/>
    <x v="0"/>
    <s v="no"/>
    <s v="(3) ok"/>
  </r>
  <r>
    <s v="0766"/>
    <x v="155"/>
    <x v="2"/>
    <x v="3"/>
    <x v="3"/>
    <n v="499"/>
    <n v="9"/>
    <n v="4491"/>
    <x v="0"/>
    <s v="no"/>
    <s v="(4) high"/>
  </r>
  <r>
    <s v="0767"/>
    <x v="155"/>
    <x v="0"/>
    <x v="2"/>
    <x v="1"/>
    <n v="299"/>
    <n v="10"/>
    <n v="2990"/>
    <x v="1"/>
    <s v="no"/>
    <s v="(1) very low"/>
  </r>
  <r>
    <s v="0768"/>
    <x v="155"/>
    <x v="2"/>
    <x v="2"/>
    <x v="0"/>
    <n v="199"/>
    <n v="1"/>
    <n v="199"/>
    <x v="0"/>
    <s v="no"/>
    <s v="(4) high"/>
  </r>
  <r>
    <s v="0769"/>
    <x v="156"/>
    <x v="2"/>
    <x v="1"/>
    <x v="1"/>
    <n v="299"/>
    <n v="1"/>
    <n v="299"/>
    <x v="0"/>
    <s v="no"/>
    <s v="(5) very high"/>
  </r>
  <r>
    <s v="0770"/>
    <x v="156"/>
    <x v="0"/>
    <x v="3"/>
    <x v="1"/>
    <n v="299"/>
    <n v="2"/>
    <n v="598"/>
    <x v="0"/>
    <s v="no"/>
    <s v="(2) low"/>
  </r>
  <r>
    <s v="0771"/>
    <x v="156"/>
    <x v="2"/>
    <x v="6"/>
    <x v="1"/>
    <n v="299"/>
    <n v="3"/>
    <n v="897"/>
    <x v="0"/>
    <s v="no"/>
    <s v="(4) high"/>
  </r>
  <r>
    <s v="0772"/>
    <x v="156"/>
    <x v="2"/>
    <x v="2"/>
    <x v="1"/>
    <n v="299"/>
    <n v="4"/>
    <n v="1196"/>
    <x v="0"/>
    <s v="no"/>
    <s v="(2) low"/>
  </r>
  <r>
    <s v="0773"/>
    <x v="156"/>
    <x v="2"/>
    <x v="0"/>
    <x v="4"/>
    <n v="399"/>
    <n v="10"/>
    <n v="3990"/>
    <x v="1"/>
    <s v="no"/>
    <s v="(5) very high"/>
  </r>
  <r>
    <s v="0774"/>
    <x v="156"/>
    <x v="1"/>
    <x v="0"/>
    <x v="3"/>
    <n v="499"/>
    <n v="10"/>
    <n v="4990"/>
    <x v="0"/>
    <s v="no"/>
    <s v="(3) ok"/>
  </r>
  <r>
    <s v="0775"/>
    <x v="156"/>
    <x v="1"/>
    <x v="3"/>
    <x v="3"/>
    <n v="499"/>
    <n v="6"/>
    <n v="2994"/>
    <x v="0"/>
    <s v="no"/>
    <s v="(3) ok"/>
  </r>
  <r>
    <s v="0776"/>
    <x v="157"/>
    <x v="2"/>
    <x v="4"/>
    <x v="1"/>
    <n v="299"/>
    <n v="6"/>
    <n v="1794"/>
    <x v="0"/>
    <s v="no"/>
    <s v="(5) very high"/>
  </r>
  <r>
    <s v="0777"/>
    <x v="158"/>
    <x v="2"/>
    <x v="1"/>
    <x v="2"/>
    <n v="99"/>
    <n v="9"/>
    <n v="891"/>
    <x v="0"/>
    <s v="yes"/>
    <s v="(5) very high"/>
  </r>
  <r>
    <s v="0778"/>
    <x v="159"/>
    <x v="2"/>
    <x v="2"/>
    <x v="4"/>
    <n v="399"/>
    <n v="1"/>
    <n v="399"/>
    <x v="0"/>
    <s v="no"/>
    <s v="(3) ok"/>
  </r>
  <r>
    <s v="0779"/>
    <x v="159"/>
    <x v="2"/>
    <x v="4"/>
    <x v="3"/>
    <n v="499"/>
    <n v="9"/>
    <n v="4491"/>
    <x v="0"/>
    <s v="no"/>
    <s v="(3) ok"/>
  </r>
  <r>
    <s v="0780"/>
    <x v="159"/>
    <x v="1"/>
    <x v="4"/>
    <x v="0"/>
    <n v="199"/>
    <n v="6"/>
    <n v="1194"/>
    <x v="0"/>
    <s v="no"/>
    <s v="(3) ok"/>
  </r>
  <r>
    <s v="0781"/>
    <x v="159"/>
    <x v="0"/>
    <x v="1"/>
    <x v="3"/>
    <n v="499"/>
    <n v="8"/>
    <n v="3992"/>
    <x v="1"/>
    <s v="no"/>
    <s v="(3) ok"/>
  </r>
  <r>
    <s v="0782"/>
    <x v="159"/>
    <x v="0"/>
    <x v="6"/>
    <x v="3"/>
    <n v="499"/>
    <n v="4"/>
    <n v="1996"/>
    <x v="1"/>
    <s v="no"/>
    <s v="(3) ok"/>
  </r>
  <r>
    <s v="0783"/>
    <x v="159"/>
    <x v="1"/>
    <x v="2"/>
    <x v="1"/>
    <n v="299"/>
    <n v="10"/>
    <n v="2990"/>
    <x v="0"/>
    <s v="no"/>
    <s v="(3) ok"/>
  </r>
  <r>
    <s v="0784"/>
    <x v="159"/>
    <x v="0"/>
    <x v="6"/>
    <x v="4"/>
    <n v="399"/>
    <n v="3"/>
    <n v="1197"/>
    <x v="0"/>
    <s v="no"/>
    <s v="(3) ok"/>
  </r>
  <r>
    <s v="0785"/>
    <x v="159"/>
    <x v="2"/>
    <x v="5"/>
    <x v="4"/>
    <n v="399"/>
    <n v="4"/>
    <n v="1596"/>
    <x v="0"/>
    <s v="no"/>
    <s v="(1) very low"/>
  </r>
  <r>
    <s v="0786"/>
    <x v="159"/>
    <x v="0"/>
    <x v="1"/>
    <x v="2"/>
    <n v="99"/>
    <n v="9"/>
    <n v="891"/>
    <x v="0"/>
    <s v="no"/>
    <s v="(1) very low"/>
  </r>
  <r>
    <s v="0787"/>
    <x v="159"/>
    <x v="1"/>
    <x v="4"/>
    <x v="0"/>
    <n v="199"/>
    <n v="9"/>
    <n v="1791"/>
    <x v="1"/>
    <s v="no"/>
    <s v="(1) very low"/>
  </r>
  <r>
    <s v="0788"/>
    <x v="159"/>
    <x v="2"/>
    <x v="3"/>
    <x v="0"/>
    <n v="199"/>
    <n v="6"/>
    <n v="1194"/>
    <x v="1"/>
    <s v="no"/>
    <s v="(4) high"/>
  </r>
  <r>
    <s v="0789"/>
    <x v="159"/>
    <x v="1"/>
    <x v="0"/>
    <x v="3"/>
    <n v="499"/>
    <n v="8"/>
    <n v="3992"/>
    <x v="0"/>
    <s v="no"/>
    <s v="(1) very low"/>
  </r>
  <r>
    <s v="0790"/>
    <x v="159"/>
    <x v="2"/>
    <x v="4"/>
    <x v="2"/>
    <n v="99"/>
    <n v="5"/>
    <n v="495"/>
    <x v="0"/>
    <s v="no"/>
    <s v="(3) ok"/>
  </r>
  <r>
    <s v="0791"/>
    <x v="159"/>
    <x v="0"/>
    <x v="0"/>
    <x v="2"/>
    <n v="99"/>
    <n v="4"/>
    <n v="396"/>
    <x v="1"/>
    <s v="no"/>
    <s v="(5) very high"/>
  </r>
  <r>
    <s v="0792"/>
    <x v="159"/>
    <x v="1"/>
    <x v="6"/>
    <x v="4"/>
    <n v="399"/>
    <n v="4"/>
    <n v="1596"/>
    <x v="0"/>
    <s v="yes"/>
    <s v="(3) ok"/>
  </r>
  <r>
    <s v="0793"/>
    <x v="159"/>
    <x v="1"/>
    <x v="5"/>
    <x v="4"/>
    <n v="399"/>
    <n v="7"/>
    <n v="2793"/>
    <x v="0"/>
    <s v="no"/>
    <s v="(5) very high"/>
  </r>
  <r>
    <s v="0794"/>
    <x v="159"/>
    <x v="1"/>
    <x v="1"/>
    <x v="3"/>
    <n v="499"/>
    <n v="10"/>
    <n v="4990"/>
    <x v="0"/>
    <s v="no"/>
    <s v="(2) low"/>
  </r>
  <r>
    <s v="0795"/>
    <x v="159"/>
    <x v="2"/>
    <x v="4"/>
    <x v="2"/>
    <n v="99"/>
    <n v="6"/>
    <n v="594"/>
    <x v="0"/>
    <s v="no"/>
    <s v="(3) ok"/>
  </r>
  <r>
    <s v="0796"/>
    <x v="159"/>
    <x v="1"/>
    <x v="5"/>
    <x v="0"/>
    <n v="199"/>
    <n v="6"/>
    <n v="1194"/>
    <x v="0"/>
    <s v="no"/>
    <s v="(4) high"/>
  </r>
  <r>
    <s v="0797"/>
    <x v="159"/>
    <x v="2"/>
    <x v="5"/>
    <x v="0"/>
    <n v="199"/>
    <n v="2"/>
    <n v="398"/>
    <x v="1"/>
    <s v="no"/>
    <s v="(2) low"/>
  </r>
  <r>
    <s v="0798"/>
    <x v="160"/>
    <x v="0"/>
    <x v="1"/>
    <x v="4"/>
    <n v="399"/>
    <n v="5"/>
    <n v="1995"/>
    <x v="0"/>
    <s v="no"/>
    <s v="(5) very high"/>
  </r>
  <r>
    <s v="0799"/>
    <x v="160"/>
    <x v="0"/>
    <x v="1"/>
    <x v="0"/>
    <n v="199"/>
    <n v="1"/>
    <n v="199"/>
    <x v="0"/>
    <s v="no"/>
    <s v="(2) low"/>
  </r>
  <r>
    <s v="0800"/>
    <x v="160"/>
    <x v="0"/>
    <x v="5"/>
    <x v="1"/>
    <n v="299"/>
    <n v="2"/>
    <n v="598"/>
    <x v="0"/>
    <s v="no"/>
    <s v="(2) low"/>
  </r>
  <r>
    <s v="0801"/>
    <x v="160"/>
    <x v="1"/>
    <x v="3"/>
    <x v="0"/>
    <n v="199"/>
    <n v="1"/>
    <n v="199"/>
    <x v="0"/>
    <s v="no"/>
    <s v="(3) ok"/>
  </r>
  <r>
    <s v="0802"/>
    <x v="160"/>
    <x v="1"/>
    <x v="1"/>
    <x v="0"/>
    <n v="199"/>
    <n v="7"/>
    <n v="1393"/>
    <x v="1"/>
    <s v="no"/>
    <s v="(5) very high"/>
  </r>
  <r>
    <s v="0803"/>
    <x v="160"/>
    <x v="2"/>
    <x v="3"/>
    <x v="1"/>
    <n v="299"/>
    <n v="1"/>
    <n v="299"/>
    <x v="1"/>
    <s v="no"/>
    <s v="(3) ok"/>
  </r>
  <r>
    <s v="0804"/>
    <x v="160"/>
    <x v="2"/>
    <x v="1"/>
    <x v="4"/>
    <n v="399"/>
    <n v="10"/>
    <n v="3990"/>
    <x v="0"/>
    <s v="no"/>
    <s v="(2) low"/>
  </r>
  <r>
    <s v="0805"/>
    <x v="161"/>
    <x v="2"/>
    <x v="6"/>
    <x v="3"/>
    <n v="499"/>
    <n v="4"/>
    <n v="1996"/>
    <x v="1"/>
    <s v="no"/>
    <s v="(4) high"/>
  </r>
  <r>
    <s v="0806"/>
    <x v="161"/>
    <x v="1"/>
    <x v="5"/>
    <x v="0"/>
    <n v="199"/>
    <n v="5"/>
    <n v="995"/>
    <x v="0"/>
    <s v="no"/>
    <s v="(4) high"/>
  </r>
  <r>
    <s v="0807"/>
    <x v="161"/>
    <x v="1"/>
    <x v="3"/>
    <x v="0"/>
    <n v="199"/>
    <n v="4"/>
    <n v="796"/>
    <x v="0"/>
    <s v="no"/>
    <s v="(4) high"/>
  </r>
  <r>
    <s v="0808"/>
    <x v="162"/>
    <x v="1"/>
    <x v="4"/>
    <x v="0"/>
    <n v="199"/>
    <n v="9"/>
    <n v="1791"/>
    <x v="0"/>
    <s v="no"/>
    <s v="(2) low"/>
  </r>
  <r>
    <s v="0809"/>
    <x v="162"/>
    <x v="2"/>
    <x v="3"/>
    <x v="0"/>
    <n v="199"/>
    <n v="9"/>
    <n v="1791"/>
    <x v="1"/>
    <s v="no"/>
    <s v="(2) low"/>
  </r>
  <r>
    <s v="0810"/>
    <x v="162"/>
    <x v="2"/>
    <x v="3"/>
    <x v="2"/>
    <n v="99"/>
    <n v="10"/>
    <n v="990"/>
    <x v="1"/>
    <s v="no"/>
    <s v="(5) very high"/>
  </r>
  <r>
    <s v="0811"/>
    <x v="162"/>
    <x v="0"/>
    <x v="2"/>
    <x v="4"/>
    <n v="399"/>
    <n v="8"/>
    <n v="3192"/>
    <x v="1"/>
    <s v="no"/>
    <s v="(3) ok"/>
  </r>
  <r>
    <s v="0812"/>
    <x v="162"/>
    <x v="0"/>
    <x v="3"/>
    <x v="2"/>
    <n v="99"/>
    <n v="9"/>
    <n v="891"/>
    <x v="1"/>
    <s v="no"/>
    <s v="(4) high"/>
  </r>
  <r>
    <s v="0813"/>
    <x v="162"/>
    <x v="2"/>
    <x v="6"/>
    <x v="0"/>
    <n v="199"/>
    <n v="5"/>
    <n v="995"/>
    <x v="1"/>
    <s v="no"/>
    <s v="(3) ok"/>
  </r>
  <r>
    <s v="0814"/>
    <x v="162"/>
    <x v="0"/>
    <x v="2"/>
    <x v="2"/>
    <n v="99"/>
    <n v="10"/>
    <n v="990"/>
    <x v="1"/>
    <s v="yes"/>
    <s v="(4) high"/>
  </r>
  <r>
    <s v="0815"/>
    <x v="163"/>
    <x v="1"/>
    <x v="6"/>
    <x v="3"/>
    <n v="499"/>
    <n v="4"/>
    <n v="1996"/>
    <x v="0"/>
    <s v="no"/>
    <s v="(3) ok"/>
  </r>
  <r>
    <s v="0816"/>
    <x v="163"/>
    <x v="2"/>
    <x v="4"/>
    <x v="0"/>
    <n v="199"/>
    <n v="9"/>
    <n v="1791"/>
    <x v="0"/>
    <s v="no"/>
    <s v="(3) ok"/>
  </r>
  <r>
    <s v="0817"/>
    <x v="163"/>
    <x v="0"/>
    <x v="6"/>
    <x v="3"/>
    <n v="499"/>
    <n v="2"/>
    <n v="998"/>
    <x v="1"/>
    <s v="no"/>
    <s v="(5) very high"/>
  </r>
  <r>
    <s v="0818"/>
    <x v="163"/>
    <x v="1"/>
    <x v="4"/>
    <x v="0"/>
    <n v="199"/>
    <n v="4"/>
    <n v="796"/>
    <x v="1"/>
    <s v="no"/>
    <s v="(5) very high"/>
  </r>
  <r>
    <s v="0819"/>
    <x v="163"/>
    <x v="1"/>
    <x v="3"/>
    <x v="3"/>
    <n v="499"/>
    <n v="10"/>
    <n v="4990"/>
    <x v="1"/>
    <s v="no"/>
    <s v="(4) high"/>
  </r>
  <r>
    <s v="0820"/>
    <x v="163"/>
    <x v="0"/>
    <x v="3"/>
    <x v="3"/>
    <n v="499"/>
    <n v="7"/>
    <n v="3493"/>
    <x v="0"/>
    <s v="no"/>
    <s v="(3) ok"/>
  </r>
  <r>
    <s v="0821"/>
    <x v="163"/>
    <x v="0"/>
    <x v="2"/>
    <x v="2"/>
    <n v="99"/>
    <n v="9"/>
    <n v="891"/>
    <x v="0"/>
    <s v="no"/>
    <s v="(3) ok"/>
  </r>
  <r>
    <s v="0822"/>
    <x v="163"/>
    <x v="1"/>
    <x v="0"/>
    <x v="1"/>
    <n v="299"/>
    <n v="1"/>
    <n v="299"/>
    <x v="0"/>
    <s v="no"/>
    <s v="(4) high"/>
  </r>
  <r>
    <s v="0823"/>
    <x v="163"/>
    <x v="1"/>
    <x v="5"/>
    <x v="4"/>
    <n v="399"/>
    <n v="5"/>
    <n v="1995"/>
    <x v="1"/>
    <s v="yes"/>
    <s v="(1) very low"/>
  </r>
  <r>
    <s v="0824"/>
    <x v="163"/>
    <x v="1"/>
    <x v="0"/>
    <x v="4"/>
    <n v="399"/>
    <n v="2"/>
    <n v="798"/>
    <x v="1"/>
    <s v="no"/>
    <s v="(3) ok"/>
  </r>
  <r>
    <s v="0825"/>
    <x v="163"/>
    <x v="0"/>
    <x v="2"/>
    <x v="4"/>
    <n v="399"/>
    <n v="4"/>
    <n v="1596"/>
    <x v="0"/>
    <s v="no"/>
    <s v="(3) ok"/>
  </r>
  <r>
    <s v="0826"/>
    <x v="163"/>
    <x v="0"/>
    <x v="2"/>
    <x v="1"/>
    <n v="299"/>
    <n v="10"/>
    <n v="2990"/>
    <x v="0"/>
    <s v="yes"/>
    <s v="(4) high"/>
  </r>
  <r>
    <s v="0827"/>
    <x v="163"/>
    <x v="1"/>
    <x v="0"/>
    <x v="1"/>
    <n v="299"/>
    <n v="8"/>
    <n v="2392"/>
    <x v="0"/>
    <s v="no"/>
    <s v="(4) high"/>
  </r>
  <r>
    <s v="0828"/>
    <x v="163"/>
    <x v="1"/>
    <x v="0"/>
    <x v="4"/>
    <n v="399"/>
    <n v="5"/>
    <n v="1995"/>
    <x v="0"/>
    <s v="no"/>
    <s v="(4) high"/>
  </r>
  <r>
    <s v="0829"/>
    <x v="164"/>
    <x v="2"/>
    <x v="3"/>
    <x v="3"/>
    <n v="499"/>
    <n v="7"/>
    <n v="3493"/>
    <x v="0"/>
    <s v="yes"/>
    <s v="(4) high"/>
  </r>
  <r>
    <s v="0830"/>
    <x v="164"/>
    <x v="2"/>
    <x v="0"/>
    <x v="3"/>
    <n v="499"/>
    <n v="1"/>
    <n v="499"/>
    <x v="1"/>
    <s v="no"/>
    <s v="(3) ok"/>
  </r>
  <r>
    <s v="0831"/>
    <x v="164"/>
    <x v="1"/>
    <x v="6"/>
    <x v="4"/>
    <n v="399"/>
    <n v="8"/>
    <n v="3192"/>
    <x v="0"/>
    <s v="no"/>
    <s v="(2) low"/>
  </r>
  <r>
    <s v="0832"/>
    <x v="164"/>
    <x v="1"/>
    <x v="2"/>
    <x v="0"/>
    <n v="199"/>
    <n v="3"/>
    <n v="597"/>
    <x v="0"/>
    <s v="no"/>
    <s v="(1) very low"/>
  </r>
  <r>
    <s v="0833"/>
    <x v="164"/>
    <x v="1"/>
    <x v="2"/>
    <x v="3"/>
    <n v="499"/>
    <n v="7"/>
    <n v="3493"/>
    <x v="0"/>
    <s v="yes"/>
    <s v="(4) high"/>
  </r>
  <r>
    <s v="0834"/>
    <x v="164"/>
    <x v="1"/>
    <x v="0"/>
    <x v="1"/>
    <n v="299"/>
    <n v="1"/>
    <n v="299"/>
    <x v="1"/>
    <s v="no"/>
    <s v="(2) low"/>
  </r>
  <r>
    <s v="0835"/>
    <x v="164"/>
    <x v="0"/>
    <x v="4"/>
    <x v="0"/>
    <n v="199"/>
    <n v="4"/>
    <n v="796"/>
    <x v="1"/>
    <s v="no"/>
    <s v="(2) low"/>
  </r>
  <r>
    <s v="0836"/>
    <x v="164"/>
    <x v="1"/>
    <x v="4"/>
    <x v="2"/>
    <n v="99"/>
    <n v="6"/>
    <n v="594"/>
    <x v="0"/>
    <s v="no"/>
    <s v="(3) ok"/>
  </r>
  <r>
    <s v="0837"/>
    <x v="164"/>
    <x v="2"/>
    <x v="4"/>
    <x v="4"/>
    <n v="399"/>
    <n v="3"/>
    <n v="1197"/>
    <x v="0"/>
    <s v="no"/>
    <s v="(4) high"/>
  </r>
  <r>
    <s v="0838"/>
    <x v="164"/>
    <x v="0"/>
    <x v="3"/>
    <x v="2"/>
    <n v="99"/>
    <n v="1"/>
    <n v="99"/>
    <x v="0"/>
    <s v="no"/>
    <s v="(3) ok"/>
  </r>
  <r>
    <s v="0839"/>
    <x v="164"/>
    <x v="2"/>
    <x v="6"/>
    <x v="1"/>
    <n v="299"/>
    <n v="6"/>
    <n v="1794"/>
    <x v="1"/>
    <s v="no"/>
    <s v="(4) high"/>
  </r>
  <r>
    <s v="0840"/>
    <x v="164"/>
    <x v="2"/>
    <x v="1"/>
    <x v="1"/>
    <n v="299"/>
    <n v="3"/>
    <n v="897"/>
    <x v="0"/>
    <s v="no"/>
    <s v="(5) very high"/>
  </r>
  <r>
    <s v="0841"/>
    <x v="164"/>
    <x v="0"/>
    <x v="1"/>
    <x v="2"/>
    <n v="99"/>
    <n v="3"/>
    <n v="297"/>
    <x v="0"/>
    <s v="no"/>
    <s v="(2) low"/>
  </r>
  <r>
    <s v="0842"/>
    <x v="164"/>
    <x v="1"/>
    <x v="0"/>
    <x v="2"/>
    <n v="99"/>
    <n v="10"/>
    <n v="990"/>
    <x v="0"/>
    <s v="no"/>
    <s v="(4) high"/>
  </r>
  <r>
    <s v="0843"/>
    <x v="164"/>
    <x v="0"/>
    <x v="4"/>
    <x v="2"/>
    <n v="99"/>
    <n v="3"/>
    <n v="297"/>
    <x v="0"/>
    <s v="no"/>
    <s v="(4) high"/>
  </r>
  <r>
    <s v="0844"/>
    <x v="164"/>
    <x v="1"/>
    <x v="3"/>
    <x v="2"/>
    <n v="99"/>
    <n v="3"/>
    <n v="297"/>
    <x v="0"/>
    <s v="no"/>
    <s v="(3) ok"/>
  </r>
  <r>
    <s v="0845"/>
    <x v="164"/>
    <x v="1"/>
    <x v="2"/>
    <x v="1"/>
    <n v="299"/>
    <n v="8"/>
    <n v="2392"/>
    <x v="0"/>
    <s v="no"/>
    <s v="(4) high"/>
  </r>
  <r>
    <s v="0846"/>
    <x v="164"/>
    <x v="2"/>
    <x v="1"/>
    <x v="1"/>
    <n v="299"/>
    <n v="6"/>
    <n v="1794"/>
    <x v="0"/>
    <s v="yes"/>
    <s v="(3) ok"/>
  </r>
  <r>
    <s v="0847"/>
    <x v="164"/>
    <x v="0"/>
    <x v="1"/>
    <x v="2"/>
    <n v="99"/>
    <n v="3"/>
    <n v="297"/>
    <x v="0"/>
    <s v="no"/>
    <s v="(3) ok"/>
  </r>
  <r>
    <s v="0848"/>
    <x v="164"/>
    <x v="1"/>
    <x v="5"/>
    <x v="3"/>
    <n v="499"/>
    <n v="5"/>
    <n v="2495"/>
    <x v="1"/>
    <s v="no"/>
    <s v="(1) very low"/>
  </r>
  <r>
    <s v="0849"/>
    <x v="164"/>
    <x v="2"/>
    <x v="0"/>
    <x v="0"/>
    <n v="199"/>
    <n v="6"/>
    <n v="1194"/>
    <x v="1"/>
    <s v="no"/>
    <s v="(4) high"/>
  </r>
  <r>
    <s v="0850"/>
    <x v="164"/>
    <x v="1"/>
    <x v="4"/>
    <x v="3"/>
    <n v="499"/>
    <n v="9"/>
    <n v="4491"/>
    <x v="1"/>
    <s v="no"/>
    <s v="(3) ok"/>
  </r>
  <r>
    <s v="0851"/>
    <x v="164"/>
    <x v="2"/>
    <x v="2"/>
    <x v="4"/>
    <n v="399"/>
    <n v="6"/>
    <n v="2394"/>
    <x v="0"/>
    <s v="no"/>
    <s v="(3) ok"/>
  </r>
  <r>
    <s v="0852"/>
    <x v="164"/>
    <x v="0"/>
    <x v="3"/>
    <x v="3"/>
    <n v="499"/>
    <n v="8"/>
    <n v="3992"/>
    <x v="0"/>
    <s v="no"/>
    <s v="(3) ok"/>
  </r>
  <r>
    <s v="0853"/>
    <x v="164"/>
    <x v="1"/>
    <x v="0"/>
    <x v="4"/>
    <n v="399"/>
    <n v="5"/>
    <n v="1995"/>
    <x v="0"/>
    <s v="no"/>
    <s v="(4) high"/>
  </r>
  <r>
    <s v="0854"/>
    <x v="164"/>
    <x v="0"/>
    <x v="6"/>
    <x v="2"/>
    <n v="99"/>
    <n v="7"/>
    <n v="693"/>
    <x v="1"/>
    <s v="no"/>
    <s v="(3) ok"/>
  </r>
  <r>
    <s v="0855"/>
    <x v="164"/>
    <x v="0"/>
    <x v="0"/>
    <x v="4"/>
    <n v="399"/>
    <n v="10"/>
    <n v="3990"/>
    <x v="0"/>
    <s v="no"/>
    <s v="(1) very low"/>
  </r>
  <r>
    <s v="0856"/>
    <x v="165"/>
    <x v="0"/>
    <x v="5"/>
    <x v="0"/>
    <n v="199"/>
    <n v="1"/>
    <n v="199"/>
    <x v="1"/>
    <s v="yes"/>
    <s v="(4) high"/>
  </r>
  <r>
    <s v="0857"/>
    <x v="165"/>
    <x v="2"/>
    <x v="6"/>
    <x v="2"/>
    <n v="99"/>
    <n v="6"/>
    <n v="594"/>
    <x v="1"/>
    <s v="yes"/>
    <s v="(2) low"/>
  </r>
  <r>
    <s v="0858"/>
    <x v="165"/>
    <x v="1"/>
    <x v="0"/>
    <x v="0"/>
    <n v="199"/>
    <n v="10"/>
    <n v="1990"/>
    <x v="1"/>
    <s v="no"/>
    <s v="(4) high"/>
  </r>
  <r>
    <s v="0859"/>
    <x v="165"/>
    <x v="1"/>
    <x v="0"/>
    <x v="3"/>
    <n v="499"/>
    <n v="5"/>
    <n v="2495"/>
    <x v="0"/>
    <s v="no"/>
    <s v="(4) high"/>
  </r>
  <r>
    <s v="0860"/>
    <x v="165"/>
    <x v="0"/>
    <x v="0"/>
    <x v="3"/>
    <n v="499"/>
    <n v="4"/>
    <n v="1996"/>
    <x v="1"/>
    <s v="no"/>
    <s v="(3) ok"/>
  </r>
  <r>
    <s v="0861"/>
    <x v="165"/>
    <x v="1"/>
    <x v="0"/>
    <x v="2"/>
    <n v="99"/>
    <n v="7"/>
    <n v="693"/>
    <x v="0"/>
    <s v="no"/>
    <s v="(3) ok"/>
  </r>
  <r>
    <s v="0862"/>
    <x v="165"/>
    <x v="1"/>
    <x v="1"/>
    <x v="2"/>
    <n v="99"/>
    <n v="7"/>
    <n v="693"/>
    <x v="0"/>
    <s v="no"/>
    <s v="(3) ok"/>
  </r>
  <r>
    <s v="0863"/>
    <x v="165"/>
    <x v="0"/>
    <x v="6"/>
    <x v="1"/>
    <n v="299"/>
    <n v="9"/>
    <n v="2691"/>
    <x v="0"/>
    <s v="no"/>
    <s v="(2) low"/>
  </r>
  <r>
    <s v="0864"/>
    <x v="165"/>
    <x v="0"/>
    <x v="4"/>
    <x v="0"/>
    <n v="199"/>
    <n v="5"/>
    <n v="995"/>
    <x v="1"/>
    <s v="no"/>
    <s v="(3) ok"/>
  </r>
  <r>
    <s v="0865"/>
    <x v="166"/>
    <x v="2"/>
    <x v="2"/>
    <x v="1"/>
    <n v="299"/>
    <n v="8"/>
    <n v="2392"/>
    <x v="0"/>
    <s v="no"/>
    <s v="(1) very low"/>
  </r>
  <r>
    <s v="0866"/>
    <x v="166"/>
    <x v="1"/>
    <x v="1"/>
    <x v="3"/>
    <n v="499"/>
    <n v="6"/>
    <n v="2994"/>
    <x v="1"/>
    <s v="no"/>
    <s v="(3) ok"/>
  </r>
  <r>
    <s v="0867"/>
    <x v="166"/>
    <x v="1"/>
    <x v="5"/>
    <x v="4"/>
    <n v="399"/>
    <n v="3"/>
    <n v="1197"/>
    <x v="0"/>
    <s v="no"/>
    <s v="(4) high"/>
  </r>
  <r>
    <s v="0868"/>
    <x v="166"/>
    <x v="2"/>
    <x v="1"/>
    <x v="4"/>
    <n v="399"/>
    <n v="3"/>
    <n v="1197"/>
    <x v="1"/>
    <s v="no"/>
    <s v="(3) ok"/>
  </r>
  <r>
    <s v="0869"/>
    <x v="166"/>
    <x v="2"/>
    <x v="4"/>
    <x v="2"/>
    <n v="99"/>
    <n v="7"/>
    <n v="693"/>
    <x v="1"/>
    <s v="yes"/>
    <s v="(3) ok"/>
  </r>
  <r>
    <s v="0870"/>
    <x v="167"/>
    <x v="2"/>
    <x v="1"/>
    <x v="1"/>
    <n v="299"/>
    <n v="8"/>
    <n v="2392"/>
    <x v="1"/>
    <s v="no"/>
    <s v="(3) ok"/>
  </r>
  <r>
    <s v="0871"/>
    <x v="167"/>
    <x v="1"/>
    <x v="0"/>
    <x v="1"/>
    <n v="299"/>
    <n v="4"/>
    <n v="1196"/>
    <x v="0"/>
    <s v="no"/>
    <s v="(4) high"/>
  </r>
  <r>
    <s v="0872"/>
    <x v="167"/>
    <x v="0"/>
    <x v="2"/>
    <x v="3"/>
    <n v="499"/>
    <n v="7"/>
    <n v="3493"/>
    <x v="1"/>
    <s v="no"/>
    <s v="(2) low"/>
  </r>
  <r>
    <s v="0873"/>
    <x v="168"/>
    <x v="1"/>
    <x v="1"/>
    <x v="4"/>
    <n v="399"/>
    <n v="3"/>
    <n v="1197"/>
    <x v="1"/>
    <s v="no"/>
    <s v="(3) ok"/>
  </r>
  <r>
    <s v="0874"/>
    <x v="168"/>
    <x v="2"/>
    <x v="6"/>
    <x v="3"/>
    <n v="499"/>
    <n v="10"/>
    <n v="4990"/>
    <x v="1"/>
    <s v="no"/>
    <s v="(5) very high"/>
  </r>
  <r>
    <s v="0875"/>
    <x v="168"/>
    <x v="0"/>
    <x v="2"/>
    <x v="0"/>
    <n v="199"/>
    <n v="3"/>
    <n v="597"/>
    <x v="1"/>
    <s v="no"/>
    <s v="(4) high"/>
  </r>
  <r>
    <s v="0876"/>
    <x v="168"/>
    <x v="1"/>
    <x v="4"/>
    <x v="4"/>
    <n v="399"/>
    <n v="7"/>
    <n v="2793"/>
    <x v="1"/>
    <s v="no"/>
    <s v="(4) high"/>
  </r>
  <r>
    <s v="0877"/>
    <x v="168"/>
    <x v="1"/>
    <x v="5"/>
    <x v="1"/>
    <n v="299"/>
    <n v="6"/>
    <n v="1794"/>
    <x v="1"/>
    <s v="yes"/>
    <s v="(4) high"/>
  </r>
  <r>
    <s v="0878"/>
    <x v="168"/>
    <x v="0"/>
    <x v="2"/>
    <x v="2"/>
    <n v="99"/>
    <n v="2"/>
    <n v="198"/>
    <x v="0"/>
    <s v="no"/>
    <s v="(3) ok"/>
  </r>
  <r>
    <s v="0879"/>
    <x v="168"/>
    <x v="1"/>
    <x v="6"/>
    <x v="3"/>
    <n v="499"/>
    <n v="7"/>
    <n v="3493"/>
    <x v="0"/>
    <s v="no"/>
    <s v="(3) ok"/>
  </r>
  <r>
    <s v="0880"/>
    <x v="169"/>
    <x v="2"/>
    <x v="6"/>
    <x v="0"/>
    <n v="199"/>
    <n v="2"/>
    <n v="398"/>
    <x v="0"/>
    <s v="no"/>
    <s v="(1) very low"/>
  </r>
  <r>
    <s v="0881"/>
    <x v="169"/>
    <x v="1"/>
    <x v="6"/>
    <x v="3"/>
    <n v="499"/>
    <n v="4"/>
    <n v="1996"/>
    <x v="0"/>
    <s v="no"/>
    <s v="(3) ok"/>
  </r>
  <r>
    <s v="0882"/>
    <x v="169"/>
    <x v="0"/>
    <x v="1"/>
    <x v="0"/>
    <n v="199"/>
    <n v="4"/>
    <n v="796"/>
    <x v="1"/>
    <s v="no"/>
    <s v="(2) low"/>
  </r>
  <r>
    <s v="0883"/>
    <x v="170"/>
    <x v="0"/>
    <x v="2"/>
    <x v="0"/>
    <n v="199"/>
    <n v="7"/>
    <n v="1393"/>
    <x v="1"/>
    <s v="no"/>
    <s v="(5) very high"/>
  </r>
  <r>
    <s v="0884"/>
    <x v="171"/>
    <x v="2"/>
    <x v="4"/>
    <x v="0"/>
    <n v="199"/>
    <n v="10"/>
    <n v="1990"/>
    <x v="0"/>
    <s v="no"/>
    <s v="(2) low"/>
  </r>
  <r>
    <s v="0885"/>
    <x v="171"/>
    <x v="1"/>
    <x v="6"/>
    <x v="3"/>
    <n v="499"/>
    <n v="7"/>
    <n v="3493"/>
    <x v="1"/>
    <s v="no"/>
    <s v="(1) very low"/>
  </r>
  <r>
    <s v="0886"/>
    <x v="171"/>
    <x v="1"/>
    <x v="1"/>
    <x v="0"/>
    <n v="199"/>
    <n v="3"/>
    <n v="597"/>
    <x v="0"/>
    <s v="no"/>
    <s v="(4) high"/>
  </r>
  <r>
    <s v="0887"/>
    <x v="172"/>
    <x v="1"/>
    <x v="1"/>
    <x v="4"/>
    <n v="399"/>
    <n v="10"/>
    <n v="3990"/>
    <x v="0"/>
    <s v="no"/>
    <s v="(5) very high"/>
  </r>
  <r>
    <s v="0888"/>
    <x v="173"/>
    <x v="1"/>
    <x v="4"/>
    <x v="3"/>
    <n v="499"/>
    <n v="10"/>
    <n v="4990"/>
    <x v="1"/>
    <s v="no"/>
    <s v="(4) high"/>
  </r>
  <r>
    <s v="0889"/>
    <x v="174"/>
    <x v="2"/>
    <x v="1"/>
    <x v="0"/>
    <n v="199"/>
    <n v="4"/>
    <n v="796"/>
    <x v="0"/>
    <s v="yes"/>
    <s v="(3) ok"/>
  </r>
  <r>
    <s v="0890"/>
    <x v="174"/>
    <x v="2"/>
    <x v="4"/>
    <x v="0"/>
    <n v="199"/>
    <n v="10"/>
    <n v="1990"/>
    <x v="0"/>
    <s v="no"/>
    <s v="(2) low"/>
  </r>
  <r>
    <s v="0891"/>
    <x v="174"/>
    <x v="1"/>
    <x v="2"/>
    <x v="2"/>
    <n v="99"/>
    <n v="7"/>
    <n v="693"/>
    <x v="1"/>
    <s v="no"/>
    <s v="(4) high"/>
  </r>
  <r>
    <s v="0892"/>
    <x v="174"/>
    <x v="2"/>
    <x v="3"/>
    <x v="1"/>
    <n v="299"/>
    <n v="3"/>
    <n v="897"/>
    <x v="1"/>
    <s v="no"/>
    <s v="(2) low"/>
  </r>
  <r>
    <s v="0893"/>
    <x v="174"/>
    <x v="2"/>
    <x v="3"/>
    <x v="4"/>
    <n v="399"/>
    <n v="3"/>
    <n v="1197"/>
    <x v="1"/>
    <s v="no"/>
    <s v="(5) very high"/>
  </r>
  <r>
    <s v="0894"/>
    <x v="174"/>
    <x v="1"/>
    <x v="5"/>
    <x v="1"/>
    <n v="299"/>
    <n v="3"/>
    <n v="897"/>
    <x v="0"/>
    <s v="no"/>
    <s v="(3) ok"/>
  </r>
  <r>
    <s v="0895"/>
    <x v="174"/>
    <x v="2"/>
    <x v="1"/>
    <x v="4"/>
    <n v="399"/>
    <n v="6"/>
    <n v="2394"/>
    <x v="0"/>
    <s v="no"/>
    <s v="(2) low"/>
  </r>
  <r>
    <s v="0896"/>
    <x v="175"/>
    <x v="2"/>
    <x v="3"/>
    <x v="1"/>
    <n v="299"/>
    <n v="6"/>
    <n v="1794"/>
    <x v="1"/>
    <s v="no"/>
    <s v="(1) very low"/>
  </r>
  <r>
    <s v="0897"/>
    <x v="175"/>
    <x v="0"/>
    <x v="4"/>
    <x v="4"/>
    <n v="399"/>
    <n v="4"/>
    <n v="1596"/>
    <x v="0"/>
    <s v="no"/>
    <s v="(3) ok"/>
  </r>
  <r>
    <s v="0898"/>
    <x v="175"/>
    <x v="0"/>
    <x v="3"/>
    <x v="4"/>
    <n v="399"/>
    <n v="1"/>
    <n v="399"/>
    <x v="0"/>
    <s v="no"/>
    <s v="(4) high"/>
  </r>
  <r>
    <s v="0899"/>
    <x v="176"/>
    <x v="0"/>
    <x v="4"/>
    <x v="0"/>
    <n v="199"/>
    <n v="6"/>
    <n v="1194"/>
    <x v="0"/>
    <s v="no"/>
    <s v="(2) low"/>
  </r>
  <r>
    <s v="0900"/>
    <x v="176"/>
    <x v="0"/>
    <x v="2"/>
    <x v="1"/>
    <n v="299"/>
    <n v="9"/>
    <n v="2691"/>
    <x v="0"/>
    <s v="no"/>
    <s v="(4) high"/>
  </r>
  <r>
    <s v="0901"/>
    <x v="177"/>
    <x v="0"/>
    <x v="5"/>
    <x v="0"/>
    <n v="199"/>
    <n v="6"/>
    <n v="1194"/>
    <x v="0"/>
    <s v="no"/>
    <s v="(2) low"/>
  </r>
  <r>
    <s v="0902"/>
    <x v="177"/>
    <x v="2"/>
    <x v="0"/>
    <x v="2"/>
    <n v="99"/>
    <n v="4"/>
    <n v="396"/>
    <x v="0"/>
    <s v="no"/>
    <s v="(4) high"/>
  </r>
  <r>
    <s v="0903"/>
    <x v="177"/>
    <x v="0"/>
    <x v="2"/>
    <x v="0"/>
    <n v="199"/>
    <n v="7"/>
    <n v="1393"/>
    <x v="1"/>
    <s v="no"/>
    <s v="(3) ok"/>
  </r>
  <r>
    <s v="0904"/>
    <x v="177"/>
    <x v="2"/>
    <x v="0"/>
    <x v="3"/>
    <n v="499"/>
    <n v="1"/>
    <n v="499"/>
    <x v="0"/>
    <s v="no"/>
    <s v="(3) ok"/>
  </r>
  <r>
    <s v="0905"/>
    <x v="177"/>
    <x v="0"/>
    <x v="0"/>
    <x v="3"/>
    <n v="499"/>
    <n v="8"/>
    <n v="3992"/>
    <x v="0"/>
    <s v="no"/>
    <s v="(2) low"/>
  </r>
  <r>
    <s v="0906"/>
    <x v="177"/>
    <x v="1"/>
    <x v="2"/>
    <x v="2"/>
    <n v="99"/>
    <n v="10"/>
    <n v="990"/>
    <x v="0"/>
    <s v="no"/>
    <s v="(3) ok"/>
  </r>
  <r>
    <s v="0907"/>
    <x v="177"/>
    <x v="0"/>
    <x v="2"/>
    <x v="1"/>
    <n v="299"/>
    <n v="8"/>
    <n v="2392"/>
    <x v="0"/>
    <s v="yes"/>
    <s v="(4) high"/>
  </r>
  <r>
    <s v="0908"/>
    <x v="177"/>
    <x v="0"/>
    <x v="1"/>
    <x v="1"/>
    <n v="299"/>
    <n v="1"/>
    <n v="299"/>
    <x v="0"/>
    <s v="no"/>
    <s v="(3) ok"/>
  </r>
  <r>
    <s v="0909"/>
    <x v="177"/>
    <x v="2"/>
    <x v="3"/>
    <x v="0"/>
    <n v="199"/>
    <n v="9"/>
    <n v="1791"/>
    <x v="1"/>
    <s v="no"/>
    <s v="(4) high"/>
  </r>
  <r>
    <s v="0910"/>
    <x v="177"/>
    <x v="1"/>
    <x v="6"/>
    <x v="3"/>
    <n v="499"/>
    <n v="9"/>
    <n v="4491"/>
    <x v="1"/>
    <s v="no"/>
    <s v="(2) low"/>
  </r>
  <r>
    <s v="0911"/>
    <x v="178"/>
    <x v="1"/>
    <x v="6"/>
    <x v="1"/>
    <n v="299"/>
    <n v="6"/>
    <n v="1794"/>
    <x v="1"/>
    <s v="no"/>
    <s v="(2) low"/>
  </r>
  <r>
    <s v="0912"/>
    <x v="179"/>
    <x v="2"/>
    <x v="2"/>
    <x v="4"/>
    <n v="399"/>
    <n v="8"/>
    <n v="3192"/>
    <x v="0"/>
    <s v="no"/>
    <s v="(3) ok"/>
  </r>
  <r>
    <s v="0913"/>
    <x v="179"/>
    <x v="1"/>
    <x v="3"/>
    <x v="4"/>
    <n v="399"/>
    <n v="8"/>
    <n v="3192"/>
    <x v="0"/>
    <s v="no"/>
    <s v="(2) low"/>
  </r>
  <r>
    <s v="0914"/>
    <x v="179"/>
    <x v="2"/>
    <x v="2"/>
    <x v="4"/>
    <n v="399"/>
    <n v="9"/>
    <n v="3591"/>
    <x v="0"/>
    <s v="no"/>
    <s v="(3) ok"/>
  </r>
  <r>
    <s v="0915"/>
    <x v="180"/>
    <x v="0"/>
    <x v="3"/>
    <x v="2"/>
    <n v="99"/>
    <n v="3"/>
    <n v="297"/>
    <x v="0"/>
    <s v="yes"/>
    <s v="(3) ok"/>
  </r>
  <r>
    <s v="0916"/>
    <x v="181"/>
    <x v="0"/>
    <x v="1"/>
    <x v="3"/>
    <n v="499"/>
    <n v="1"/>
    <n v="499"/>
    <x v="0"/>
    <s v="no"/>
    <s v="(2) low"/>
  </r>
  <r>
    <s v="0917"/>
    <x v="182"/>
    <x v="1"/>
    <x v="4"/>
    <x v="3"/>
    <n v="499"/>
    <n v="4"/>
    <n v="1996"/>
    <x v="0"/>
    <s v="no"/>
    <s v="(2) low"/>
  </r>
  <r>
    <s v="0918"/>
    <x v="182"/>
    <x v="1"/>
    <x v="1"/>
    <x v="3"/>
    <n v="499"/>
    <n v="10"/>
    <n v="4990"/>
    <x v="0"/>
    <s v="no"/>
    <s v="(3) ok"/>
  </r>
  <r>
    <s v="0919"/>
    <x v="182"/>
    <x v="1"/>
    <x v="1"/>
    <x v="1"/>
    <n v="299"/>
    <n v="6"/>
    <n v="1794"/>
    <x v="1"/>
    <s v="no"/>
    <s v="(4) high"/>
  </r>
  <r>
    <s v="0920"/>
    <x v="182"/>
    <x v="2"/>
    <x v="2"/>
    <x v="3"/>
    <n v="499"/>
    <n v="10"/>
    <n v="4990"/>
    <x v="0"/>
    <s v="no"/>
    <s v="(5) very high"/>
  </r>
  <r>
    <s v="0921"/>
    <x v="182"/>
    <x v="0"/>
    <x v="6"/>
    <x v="4"/>
    <n v="399"/>
    <n v="6"/>
    <n v="2394"/>
    <x v="1"/>
    <s v="no"/>
    <s v="(1) very low"/>
  </r>
  <r>
    <s v="0922"/>
    <x v="182"/>
    <x v="1"/>
    <x v="6"/>
    <x v="2"/>
    <n v="99"/>
    <n v="10"/>
    <n v="990"/>
    <x v="1"/>
    <s v="no"/>
    <s v="(5) very high"/>
  </r>
  <r>
    <s v="0923"/>
    <x v="182"/>
    <x v="2"/>
    <x v="0"/>
    <x v="4"/>
    <n v="399"/>
    <n v="4"/>
    <n v="1596"/>
    <x v="1"/>
    <s v="no"/>
    <s v="(4) high"/>
  </r>
  <r>
    <s v="0924"/>
    <x v="183"/>
    <x v="2"/>
    <x v="4"/>
    <x v="3"/>
    <n v="499"/>
    <n v="2"/>
    <n v="998"/>
    <x v="0"/>
    <s v="no"/>
    <s v="(3) ok"/>
  </r>
  <r>
    <s v="0925"/>
    <x v="183"/>
    <x v="2"/>
    <x v="5"/>
    <x v="3"/>
    <n v="499"/>
    <n v="3"/>
    <n v="1497"/>
    <x v="0"/>
    <s v="no"/>
    <s v="(3) ok"/>
  </r>
  <r>
    <s v="0926"/>
    <x v="183"/>
    <x v="1"/>
    <x v="6"/>
    <x v="2"/>
    <n v="99"/>
    <n v="9"/>
    <n v="891"/>
    <x v="1"/>
    <s v="no"/>
    <s v="(3) ok"/>
  </r>
  <r>
    <s v="0927"/>
    <x v="183"/>
    <x v="2"/>
    <x v="2"/>
    <x v="4"/>
    <n v="399"/>
    <n v="8"/>
    <n v="3192"/>
    <x v="1"/>
    <s v="yes"/>
    <s v="(5) very high"/>
  </r>
  <r>
    <s v="0928"/>
    <x v="183"/>
    <x v="0"/>
    <x v="5"/>
    <x v="0"/>
    <n v="199"/>
    <n v="8"/>
    <n v="1592"/>
    <x v="1"/>
    <s v="no"/>
    <s v="(2) low"/>
  </r>
  <r>
    <s v="0929"/>
    <x v="184"/>
    <x v="2"/>
    <x v="1"/>
    <x v="3"/>
    <n v="499"/>
    <n v="5"/>
    <n v="2495"/>
    <x v="0"/>
    <s v="no"/>
    <s v="(3) ok"/>
  </r>
  <r>
    <s v="0930"/>
    <x v="184"/>
    <x v="0"/>
    <x v="0"/>
    <x v="3"/>
    <n v="499"/>
    <n v="6"/>
    <n v="2994"/>
    <x v="0"/>
    <s v="no"/>
    <s v="(2) low"/>
  </r>
  <r>
    <s v="0931"/>
    <x v="184"/>
    <x v="2"/>
    <x v="4"/>
    <x v="1"/>
    <n v="299"/>
    <n v="5"/>
    <n v="1495"/>
    <x v="1"/>
    <s v="yes"/>
    <s v="(3) ok"/>
  </r>
  <r>
    <s v="0932"/>
    <x v="184"/>
    <x v="2"/>
    <x v="0"/>
    <x v="0"/>
    <n v="199"/>
    <n v="6"/>
    <n v="1194"/>
    <x v="1"/>
    <s v="no"/>
    <s v="(3) ok"/>
  </r>
  <r>
    <s v="0933"/>
    <x v="184"/>
    <x v="2"/>
    <x v="4"/>
    <x v="2"/>
    <n v="99"/>
    <n v="10"/>
    <n v="990"/>
    <x v="0"/>
    <s v="no"/>
    <s v="(5) very high"/>
  </r>
  <r>
    <s v="0934"/>
    <x v="184"/>
    <x v="1"/>
    <x v="4"/>
    <x v="0"/>
    <n v="199"/>
    <n v="10"/>
    <n v="1990"/>
    <x v="0"/>
    <s v="no"/>
    <s v="(3) ok"/>
  </r>
  <r>
    <s v="0935"/>
    <x v="184"/>
    <x v="0"/>
    <x v="5"/>
    <x v="4"/>
    <n v="399"/>
    <n v="5"/>
    <n v="1995"/>
    <x v="0"/>
    <s v="no"/>
    <s v="(3) ok"/>
  </r>
  <r>
    <s v="0936"/>
    <x v="184"/>
    <x v="0"/>
    <x v="4"/>
    <x v="0"/>
    <n v="199"/>
    <n v="6"/>
    <n v="1194"/>
    <x v="0"/>
    <s v="no"/>
    <s v="(3) ok"/>
  </r>
  <r>
    <s v="0937"/>
    <x v="184"/>
    <x v="0"/>
    <x v="5"/>
    <x v="4"/>
    <n v="399"/>
    <n v="8"/>
    <n v="3192"/>
    <x v="0"/>
    <s v="no"/>
    <s v="(2) low"/>
  </r>
  <r>
    <s v="0938"/>
    <x v="185"/>
    <x v="1"/>
    <x v="2"/>
    <x v="4"/>
    <n v="399"/>
    <n v="10"/>
    <n v="3990"/>
    <x v="0"/>
    <s v="yes"/>
    <s v="(3) ok"/>
  </r>
  <r>
    <s v="0939"/>
    <x v="186"/>
    <x v="1"/>
    <x v="3"/>
    <x v="4"/>
    <n v="399"/>
    <n v="8"/>
    <n v="3192"/>
    <x v="0"/>
    <s v="no"/>
    <s v="(4) high"/>
  </r>
  <r>
    <s v="0940"/>
    <x v="187"/>
    <x v="1"/>
    <x v="6"/>
    <x v="1"/>
    <n v="299"/>
    <n v="6"/>
    <n v="1794"/>
    <x v="0"/>
    <s v="no"/>
    <s v="(3) ok"/>
  </r>
  <r>
    <s v="0941"/>
    <x v="187"/>
    <x v="0"/>
    <x v="0"/>
    <x v="4"/>
    <n v="399"/>
    <n v="7"/>
    <n v="2793"/>
    <x v="0"/>
    <s v="yes"/>
    <s v="(3) ok"/>
  </r>
  <r>
    <s v="0942"/>
    <x v="187"/>
    <x v="0"/>
    <x v="5"/>
    <x v="3"/>
    <n v="499"/>
    <n v="5"/>
    <n v="2495"/>
    <x v="0"/>
    <s v="no"/>
    <s v="(2) low"/>
  </r>
  <r>
    <s v="0943"/>
    <x v="187"/>
    <x v="1"/>
    <x v="4"/>
    <x v="1"/>
    <n v="299"/>
    <n v="1"/>
    <n v="299"/>
    <x v="0"/>
    <s v="no"/>
    <s v="(1) very low"/>
  </r>
  <r>
    <s v="0944"/>
    <x v="187"/>
    <x v="1"/>
    <x v="1"/>
    <x v="2"/>
    <n v="99"/>
    <n v="5"/>
    <n v="495"/>
    <x v="0"/>
    <s v="no"/>
    <s v="(2) low"/>
  </r>
  <r>
    <s v="0945"/>
    <x v="187"/>
    <x v="2"/>
    <x v="3"/>
    <x v="1"/>
    <n v="299"/>
    <n v="6"/>
    <n v="1794"/>
    <x v="1"/>
    <s v="no"/>
    <s v="(4) high"/>
  </r>
  <r>
    <s v="0946"/>
    <x v="187"/>
    <x v="2"/>
    <x v="0"/>
    <x v="2"/>
    <n v="99"/>
    <n v="4"/>
    <n v="396"/>
    <x v="0"/>
    <s v="no"/>
    <s v="(1) very low"/>
  </r>
  <r>
    <s v="0947"/>
    <x v="187"/>
    <x v="2"/>
    <x v="1"/>
    <x v="4"/>
    <n v="399"/>
    <n v="4"/>
    <n v="1596"/>
    <x v="1"/>
    <s v="no"/>
    <s v="(4) high"/>
  </r>
  <r>
    <s v="0948"/>
    <x v="187"/>
    <x v="1"/>
    <x v="0"/>
    <x v="3"/>
    <n v="499"/>
    <n v="3"/>
    <n v="1497"/>
    <x v="0"/>
    <s v="no"/>
    <s v="(3) ok"/>
  </r>
  <r>
    <s v="0949"/>
    <x v="187"/>
    <x v="1"/>
    <x v="1"/>
    <x v="4"/>
    <n v="399"/>
    <n v="6"/>
    <n v="2394"/>
    <x v="0"/>
    <s v="no"/>
    <s v="(3) ok"/>
  </r>
  <r>
    <s v="0950"/>
    <x v="187"/>
    <x v="0"/>
    <x v="2"/>
    <x v="0"/>
    <n v="199"/>
    <n v="6"/>
    <n v="1194"/>
    <x v="1"/>
    <s v="no"/>
    <s v="(3) ok"/>
  </r>
  <r>
    <s v="0951"/>
    <x v="187"/>
    <x v="1"/>
    <x v="3"/>
    <x v="3"/>
    <n v="499"/>
    <n v="6"/>
    <n v="2994"/>
    <x v="0"/>
    <s v="no"/>
    <s v="(3) ok"/>
  </r>
  <r>
    <s v="0952"/>
    <x v="187"/>
    <x v="1"/>
    <x v="3"/>
    <x v="1"/>
    <n v="299"/>
    <n v="9"/>
    <n v="2691"/>
    <x v="0"/>
    <s v="no"/>
    <s v="(3) ok"/>
  </r>
  <r>
    <s v="0953"/>
    <x v="187"/>
    <x v="2"/>
    <x v="6"/>
    <x v="3"/>
    <n v="499"/>
    <n v="4"/>
    <n v="1996"/>
    <x v="1"/>
    <s v="no"/>
    <s v="(3) ok"/>
  </r>
  <r>
    <s v="0954"/>
    <x v="187"/>
    <x v="0"/>
    <x v="4"/>
    <x v="0"/>
    <n v="199"/>
    <n v="10"/>
    <n v="1990"/>
    <x v="0"/>
    <s v="no"/>
    <s v="(2) low"/>
  </r>
  <r>
    <s v="0955"/>
    <x v="187"/>
    <x v="0"/>
    <x v="6"/>
    <x v="3"/>
    <n v="499"/>
    <n v="7"/>
    <n v="3493"/>
    <x v="0"/>
    <s v="no"/>
    <s v="(3) ok"/>
  </r>
  <r>
    <s v="0956"/>
    <x v="187"/>
    <x v="1"/>
    <x v="6"/>
    <x v="0"/>
    <n v="199"/>
    <n v="2"/>
    <n v="398"/>
    <x v="0"/>
    <s v="no"/>
    <s v="(2) low"/>
  </r>
  <r>
    <s v="0957"/>
    <x v="187"/>
    <x v="2"/>
    <x v="2"/>
    <x v="3"/>
    <n v="499"/>
    <n v="9"/>
    <n v="4491"/>
    <x v="1"/>
    <s v="no"/>
    <s v="(3) ok"/>
  </r>
  <r>
    <s v="0958"/>
    <x v="187"/>
    <x v="0"/>
    <x v="2"/>
    <x v="3"/>
    <n v="499"/>
    <n v="6"/>
    <n v="2994"/>
    <x v="0"/>
    <s v="no"/>
    <s v="(3) ok"/>
  </r>
  <r>
    <s v="0959"/>
    <x v="187"/>
    <x v="2"/>
    <x v="1"/>
    <x v="4"/>
    <n v="399"/>
    <n v="5"/>
    <n v="1995"/>
    <x v="1"/>
    <s v="no"/>
    <s v="(3) ok"/>
  </r>
  <r>
    <s v="0960"/>
    <x v="187"/>
    <x v="0"/>
    <x v="5"/>
    <x v="3"/>
    <n v="499"/>
    <n v="10"/>
    <n v="4990"/>
    <x v="1"/>
    <s v="no"/>
    <s v="(3) ok"/>
  </r>
  <r>
    <s v="0961"/>
    <x v="188"/>
    <x v="1"/>
    <x v="4"/>
    <x v="3"/>
    <n v="499"/>
    <n v="2"/>
    <n v="998"/>
    <x v="0"/>
    <s v="no"/>
    <s v="(3) ok"/>
  </r>
  <r>
    <s v="0962"/>
    <x v="188"/>
    <x v="0"/>
    <x v="6"/>
    <x v="2"/>
    <n v="99"/>
    <n v="2"/>
    <n v="198"/>
    <x v="0"/>
    <s v="no"/>
    <s v="(5) very high"/>
  </r>
  <r>
    <s v="0963"/>
    <x v="188"/>
    <x v="2"/>
    <x v="6"/>
    <x v="2"/>
    <n v="99"/>
    <n v="9"/>
    <n v="891"/>
    <x v="1"/>
    <s v="yes"/>
    <s v="(1) very low"/>
  </r>
  <r>
    <s v="0964"/>
    <x v="188"/>
    <x v="0"/>
    <x v="4"/>
    <x v="0"/>
    <n v="199"/>
    <n v="3"/>
    <n v="597"/>
    <x v="0"/>
    <s v="no"/>
    <s v="(3) ok"/>
  </r>
  <r>
    <s v="0965"/>
    <x v="189"/>
    <x v="2"/>
    <x v="4"/>
    <x v="4"/>
    <n v="399"/>
    <n v="10"/>
    <n v="3990"/>
    <x v="0"/>
    <s v="no"/>
    <s v="(3) ok"/>
  </r>
  <r>
    <s v="0966"/>
    <x v="189"/>
    <x v="0"/>
    <x v="5"/>
    <x v="3"/>
    <n v="499"/>
    <n v="7"/>
    <n v="3493"/>
    <x v="1"/>
    <s v="no"/>
    <s v="(5) very high"/>
  </r>
  <r>
    <s v="0967"/>
    <x v="190"/>
    <x v="1"/>
    <x v="5"/>
    <x v="0"/>
    <n v="199"/>
    <n v="9"/>
    <n v="1791"/>
    <x v="0"/>
    <s v="no"/>
    <s v="(2) low"/>
  </r>
  <r>
    <s v="0968"/>
    <x v="190"/>
    <x v="1"/>
    <x v="0"/>
    <x v="4"/>
    <n v="399"/>
    <n v="10"/>
    <n v="3990"/>
    <x v="1"/>
    <s v="no"/>
    <s v="(1) very low"/>
  </r>
  <r>
    <s v="0969"/>
    <x v="190"/>
    <x v="0"/>
    <x v="0"/>
    <x v="2"/>
    <n v="99"/>
    <n v="3"/>
    <n v="297"/>
    <x v="1"/>
    <s v="no"/>
    <s v="(5) very high"/>
  </r>
  <r>
    <s v="0970"/>
    <x v="190"/>
    <x v="2"/>
    <x v="6"/>
    <x v="3"/>
    <n v="499"/>
    <n v="1"/>
    <n v="499"/>
    <x v="0"/>
    <s v="no"/>
    <s v="(1) very low"/>
  </r>
  <r>
    <s v="0971"/>
    <x v="190"/>
    <x v="0"/>
    <x v="1"/>
    <x v="4"/>
    <n v="399"/>
    <n v="3"/>
    <n v="1197"/>
    <x v="1"/>
    <s v="no"/>
    <s v="(3) ok"/>
  </r>
  <r>
    <s v="0972"/>
    <x v="190"/>
    <x v="2"/>
    <x v="3"/>
    <x v="2"/>
    <n v="99"/>
    <n v="10"/>
    <n v="990"/>
    <x v="0"/>
    <s v="no"/>
    <s v="(5) very high"/>
  </r>
  <r>
    <s v="0973"/>
    <x v="190"/>
    <x v="2"/>
    <x v="3"/>
    <x v="0"/>
    <n v="199"/>
    <n v="10"/>
    <n v="1990"/>
    <x v="1"/>
    <s v="no"/>
    <s v="(3) ok"/>
  </r>
  <r>
    <s v="0974"/>
    <x v="191"/>
    <x v="1"/>
    <x v="1"/>
    <x v="3"/>
    <n v="499"/>
    <n v="2"/>
    <n v="998"/>
    <x v="0"/>
    <s v="no"/>
    <s v="(3) ok"/>
  </r>
  <r>
    <s v="0975"/>
    <x v="191"/>
    <x v="2"/>
    <x v="1"/>
    <x v="0"/>
    <n v="199"/>
    <n v="10"/>
    <n v="1990"/>
    <x v="1"/>
    <s v="no"/>
    <s v="(4) high"/>
  </r>
  <r>
    <s v="0976"/>
    <x v="191"/>
    <x v="2"/>
    <x v="2"/>
    <x v="4"/>
    <n v="399"/>
    <n v="2"/>
    <n v="798"/>
    <x v="0"/>
    <s v="no"/>
    <s v="(3) ok"/>
  </r>
  <r>
    <s v="0977"/>
    <x v="191"/>
    <x v="0"/>
    <x v="0"/>
    <x v="4"/>
    <n v="399"/>
    <n v="10"/>
    <n v="3990"/>
    <x v="1"/>
    <s v="no"/>
    <s v="(3) ok"/>
  </r>
  <r>
    <s v="0978"/>
    <x v="191"/>
    <x v="1"/>
    <x v="4"/>
    <x v="4"/>
    <n v="399"/>
    <n v="10"/>
    <n v="3990"/>
    <x v="1"/>
    <s v="yes"/>
    <s v="(1) very low"/>
  </r>
  <r>
    <s v="0979"/>
    <x v="191"/>
    <x v="0"/>
    <x v="4"/>
    <x v="4"/>
    <n v="399"/>
    <n v="10"/>
    <n v="3990"/>
    <x v="1"/>
    <s v="yes"/>
    <s v="(2) low"/>
  </r>
  <r>
    <s v="0980"/>
    <x v="192"/>
    <x v="0"/>
    <x v="4"/>
    <x v="0"/>
    <n v="199"/>
    <n v="5"/>
    <n v="995"/>
    <x v="0"/>
    <s v="yes"/>
    <s v="(2) low"/>
  </r>
  <r>
    <s v="0981"/>
    <x v="193"/>
    <x v="0"/>
    <x v="3"/>
    <x v="1"/>
    <n v="299"/>
    <n v="3"/>
    <n v="897"/>
    <x v="0"/>
    <s v="no"/>
    <s v="(3) ok"/>
  </r>
  <r>
    <s v="0982"/>
    <x v="193"/>
    <x v="1"/>
    <x v="6"/>
    <x v="2"/>
    <n v="99"/>
    <n v="3"/>
    <n v="297"/>
    <x v="0"/>
    <s v="no"/>
    <s v="(1) very low"/>
  </r>
  <r>
    <s v="0983"/>
    <x v="193"/>
    <x v="2"/>
    <x v="1"/>
    <x v="1"/>
    <n v="299"/>
    <n v="2"/>
    <n v="598"/>
    <x v="1"/>
    <s v="no"/>
    <s v="(2) low"/>
  </r>
  <r>
    <s v="0984"/>
    <x v="193"/>
    <x v="0"/>
    <x v="6"/>
    <x v="0"/>
    <n v="199"/>
    <n v="9"/>
    <n v="1791"/>
    <x v="0"/>
    <s v="no"/>
    <s v="(4) high"/>
  </r>
  <r>
    <s v="0985"/>
    <x v="193"/>
    <x v="1"/>
    <x v="4"/>
    <x v="0"/>
    <n v="199"/>
    <n v="6"/>
    <n v="1194"/>
    <x v="0"/>
    <s v="no"/>
    <s v="(4) high"/>
  </r>
  <r>
    <s v="0986"/>
    <x v="193"/>
    <x v="0"/>
    <x v="5"/>
    <x v="0"/>
    <n v="199"/>
    <n v="1"/>
    <n v="199"/>
    <x v="1"/>
    <s v="no"/>
    <s v="(4) high"/>
  </r>
  <r>
    <s v="0987"/>
    <x v="193"/>
    <x v="2"/>
    <x v="4"/>
    <x v="3"/>
    <n v="499"/>
    <n v="5"/>
    <n v="2495"/>
    <x v="1"/>
    <s v="no"/>
    <s v="(3) ok"/>
  </r>
  <r>
    <s v="0988"/>
    <x v="193"/>
    <x v="0"/>
    <x v="3"/>
    <x v="2"/>
    <n v="99"/>
    <n v="1"/>
    <n v="99"/>
    <x v="0"/>
    <s v="no"/>
    <s v="(3) ok"/>
  </r>
  <r>
    <s v="0989"/>
    <x v="193"/>
    <x v="2"/>
    <x v="6"/>
    <x v="3"/>
    <n v="499"/>
    <n v="10"/>
    <n v="4990"/>
    <x v="1"/>
    <s v="no"/>
    <s v="(5) very high"/>
  </r>
  <r>
    <s v="0990"/>
    <x v="193"/>
    <x v="1"/>
    <x v="2"/>
    <x v="4"/>
    <n v="399"/>
    <n v="3"/>
    <n v="1197"/>
    <x v="0"/>
    <s v="no"/>
    <s v="(2) low"/>
  </r>
  <r>
    <s v="0991"/>
    <x v="193"/>
    <x v="0"/>
    <x v="5"/>
    <x v="2"/>
    <n v="99"/>
    <n v="7"/>
    <n v="693"/>
    <x v="0"/>
    <s v="no"/>
    <s v="(3) ok"/>
  </r>
  <r>
    <s v="0992"/>
    <x v="193"/>
    <x v="2"/>
    <x v="3"/>
    <x v="1"/>
    <n v="299"/>
    <n v="2"/>
    <n v="598"/>
    <x v="1"/>
    <s v="no"/>
    <s v="(3) ok"/>
  </r>
  <r>
    <s v="0993"/>
    <x v="194"/>
    <x v="1"/>
    <x v="6"/>
    <x v="4"/>
    <n v="399"/>
    <n v="3"/>
    <n v="1197"/>
    <x v="0"/>
    <s v="no"/>
    <s v="(3) ok"/>
  </r>
  <r>
    <s v="0994"/>
    <x v="195"/>
    <x v="2"/>
    <x v="6"/>
    <x v="1"/>
    <n v="299"/>
    <n v="7"/>
    <n v="2093"/>
    <x v="1"/>
    <s v="no"/>
    <s v="(2) low"/>
  </r>
  <r>
    <s v="0995"/>
    <x v="195"/>
    <x v="0"/>
    <x v="5"/>
    <x v="1"/>
    <n v="299"/>
    <n v="8"/>
    <n v="2392"/>
    <x v="0"/>
    <s v="no"/>
    <s v="(2) low"/>
  </r>
  <r>
    <s v="0996"/>
    <x v="195"/>
    <x v="1"/>
    <x v="6"/>
    <x v="4"/>
    <n v="399"/>
    <n v="10"/>
    <n v="3990"/>
    <x v="1"/>
    <s v="no"/>
    <s v="(5) very high"/>
  </r>
  <r>
    <s v="0997"/>
    <x v="195"/>
    <x v="2"/>
    <x v="0"/>
    <x v="4"/>
    <n v="399"/>
    <n v="4"/>
    <n v="1596"/>
    <x v="1"/>
    <s v="no"/>
    <s v="(5) very high"/>
  </r>
  <r>
    <s v="0998"/>
    <x v="195"/>
    <x v="1"/>
    <x v="6"/>
    <x v="0"/>
    <n v="199"/>
    <n v="4"/>
    <n v="796"/>
    <x v="0"/>
    <s v="no"/>
    <s v="(3) ok"/>
  </r>
  <r>
    <s v="0999"/>
    <x v="195"/>
    <x v="2"/>
    <x v="2"/>
    <x v="1"/>
    <n v="299"/>
    <n v="7"/>
    <n v="2093"/>
    <x v="1"/>
    <s v="no"/>
    <s v="(4) high"/>
  </r>
  <r>
    <s v="1000"/>
    <x v="195"/>
    <x v="1"/>
    <x v="2"/>
    <x v="2"/>
    <n v="99"/>
    <n v="5"/>
    <n v="495"/>
    <x v="1"/>
    <s v="no"/>
    <s v="(4) high"/>
  </r>
  <r>
    <s v="1001"/>
    <x v="195"/>
    <x v="1"/>
    <x v="3"/>
    <x v="3"/>
    <n v="499"/>
    <n v="3"/>
    <n v="1497"/>
    <x v="1"/>
    <s v="no"/>
    <s v="(3) ok"/>
  </r>
  <r>
    <s v="1002"/>
    <x v="195"/>
    <x v="2"/>
    <x v="5"/>
    <x v="4"/>
    <n v="399"/>
    <n v="1"/>
    <n v="399"/>
    <x v="1"/>
    <s v="no"/>
    <s v="(4) high"/>
  </r>
  <r>
    <s v="1003"/>
    <x v="195"/>
    <x v="2"/>
    <x v="3"/>
    <x v="2"/>
    <n v="99"/>
    <n v="3"/>
    <n v="297"/>
    <x v="1"/>
    <s v="no"/>
    <s v="(3) ok"/>
  </r>
  <r>
    <s v="1004"/>
    <x v="195"/>
    <x v="1"/>
    <x v="6"/>
    <x v="0"/>
    <n v="199"/>
    <n v="5"/>
    <n v="995"/>
    <x v="1"/>
    <s v="no"/>
    <s v="(4) high"/>
  </r>
  <r>
    <s v="1005"/>
    <x v="195"/>
    <x v="1"/>
    <x v="3"/>
    <x v="1"/>
    <n v="299"/>
    <n v="9"/>
    <n v="2691"/>
    <x v="0"/>
    <s v="no"/>
    <s v="(2) low"/>
  </r>
  <r>
    <s v="1006"/>
    <x v="196"/>
    <x v="2"/>
    <x v="5"/>
    <x v="2"/>
    <n v="99"/>
    <n v="9"/>
    <n v="891"/>
    <x v="0"/>
    <s v="no"/>
    <s v="(3) ok"/>
  </r>
  <r>
    <s v="1007"/>
    <x v="197"/>
    <x v="0"/>
    <x v="3"/>
    <x v="3"/>
    <n v="499"/>
    <n v="5"/>
    <n v="2495"/>
    <x v="0"/>
    <s v="no"/>
    <s v="(3) ok"/>
  </r>
  <r>
    <s v="1008"/>
    <x v="197"/>
    <x v="2"/>
    <x v="6"/>
    <x v="0"/>
    <n v="199"/>
    <n v="9"/>
    <n v="1791"/>
    <x v="0"/>
    <s v="yes"/>
    <s v="(2) low"/>
  </r>
  <r>
    <s v="1009"/>
    <x v="197"/>
    <x v="2"/>
    <x v="3"/>
    <x v="3"/>
    <n v="499"/>
    <n v="9"/>
    <n v="4491"/>
    <x v="0"/>
    <s v="no"/>
    <s v="(4) high"/>
  </r>
  <r>
    <s v="1010"/>
    <x v="197"/>
    <x v="0"/>
    <x v="0"/>
    <x v="1"/>
    <n v="299"/>
    <n v="5"/>
    <n v="1495"/>
    <x v="1"/>
    <s v="no"/>
    <s v="(3) ok"/>
  </r>
  <r>
    <s v="1011"/>
    <x v="197"/>
    <x v="1"/>
    <x v="6"/>
    <x v="2"/>
    <n v="99"/>
    <n v="2"/>
    <n v="198"/>
    <x v="0"/>
    <s v="yes"/>
    <s v="(3) ok"/>
  </r>
  <r>
    <s v="1012"/>
    <x v="197"/>
    <x v="2"/>
    <x v="0"/>
    <x v="4"/>
    <n v="399"/>
    <n v="7"/>
    <n v="2793"/>
    <x v="0"/>
    <s v="no"/>
    <s v="(3) ok"/>
  </r>
  <r>
    <s v="1013"/>
    <x v="197"/>
    <x v="2"/>
    <x v="1"/>
    <x v="3"/>
    <n v="499"/>
    <n v="5"/>
    <n v="2495"/>
    <x v="1"/>
    <s v="no"/>
    <s v="(3) ok"/>
  </r>
  <r>
    <s v="1014"/>
    <x v="197"/>
    <x v="2"/>
    <x v="5"/>
    <x v="1"/>
    <n v="299"/>
    <n v="10"/>
    <n v="2990"/>
    <x v="1"/>
    <s v="yes"/>
    <s v="(5) very high"/>
  </r>
  <r>
    <s v="1015"/>
    <x v="197"/>
    <x v="1"/>
    <x v="1"/>
    <x v="2"/>
    <n v="99"/>
    <n v="3"/>
    <n v="297"/>
    <x v="1"/>
    <s v="yes"/>
    <s v="(4) high"/>
  </r>
  <r>
    <s v="1016"/>
    <x v="197"/>
    <x v="1"/>
    <x v="1"/>
    <x v="0"/>
    <n v="199"/>
    <n v="8"/>
    <n v="1592"/>
    <x v="1"/>
    <s v="no"/>
    <s v="(3) ok"/>
  </r>
  <r>
    <s v="1017"/>
    <x v="197"/>
    <x v="0"/>
    <x v="1"/>
    <x v="0"/>
    <n v="199"/>
    <n v="4"/>
    <n v="796"/>
    <x v="1"/>
    <s v="no"/>
    <s v="(5) very high"/>
  </r>
  <r>
    <s v="1018"/>
    <x v="197"/>
    <x v="0"/>
    <x v="0"/>
    <x v="2"/>
    <n v="99"/>
    <n v="2"/>
    <n v="198"/>
    <x v="0"/>
    <s v="no"/>
    <s v="(5) very high"/>
  </r>
  <r>
    <s v="1019"/>
    <x v="198"/>
    <x v="2"/>
    <x v="4"/>
    <x v="4"/>
    <n v="399"/>
    <n v="8"/>
    <n v="3192"/>
    <x v="0"/>
    <s v="no"/>
    <s v="(2) low"/>
  </r>
  <r>
    <s v="1020"/>
    <x v="198"/>
    <x v="0"/>
    <x v="6"/>
    <x v="0"/>
    <n v="199"/>
    <n v="1"/>
    <n v="199"/>
    <x v="1"/>
    <s v="no"/>
    <s v="(5) very high"/>
  </r>
  <r>
    <s v="1021"/>
    <x v="198"/>
    <x v="1"/>
    <x v="1"/>
    <x v="2"/>
    <n v="99"/>
    <n v="6"/>
    <n v="594"/>
    <x v="0"/>
    <s v="no"/>
    <s v="(2) low"/>
  </r>
  <r>
    <s v="1022"/>
    <x v="198"/>
    <x v="1"/>
    <x v="2"/>
    <x v="3"/>
    <n v="499"/>
    <n v="10"/>
    <n v="4990"/>
    <x v="0"/>
    <s v="yes"/>
    <s v="(2) low"/>
  </r>
  <r>
    <s v="1023"/>
    <x v="198"/>
    <x v="2"/>
    <x v="5"/>
    <x v="0"/>
    <n v="199"/>
    <n v="4"/>
    <n v="796"/>
    <x v="0"/>
    <s v="no"/>
    <s v="(5) very high"/>
  </r>
  <r>
    <s v="1024"/>
    <x v="198"/>
    <x v="0"/>
    <x v="4"/>
    <x v="3"/>
    <n v="499"/>
    <n v="4"/>
    <n v="1996"/>
    <x v="1"/>
    <s v="no"/>
    <s v="(1) very low"/>
  </r>
  <r>
    <s v="1025"/>
    <x v="198"/>
    <x v="2"/>
    <x v="0"/>
    <x v="1"/>
    <n v="299"/>
    <n v="10"/>
    <n v="2990"/>
    <x v="0"/>
    <s v="no"/>
    <s v="(3) ok"/>
  </r>
  <r>
    <s v="1026"/>
    <x v="198"/>
    <x v="0"/>
    <x v="6"/>
    <x v="2"/>
    <n v="99"/>
    <n v="3"/>
    <n v="297"/>
    <x v="1"/>
    <s v="no"/>
    <s v="(5) very high"/>
  </r>
  <r>
    <s v="1027"/>
    <x v="198"/>
    <x v="1"/>
    <x v="6"/>
    <x v="0"/>
    <n v="199"/>
    <n v="2"/>
    <n v="398"/>
    <x v="1"/>
    <s v="yes"/>
    <s v="(3) ok"/>
  </r>
  <r>
    <s v="1028"/>
    <x v="198"/>
    <x v="0"/>
    <x v="1"/>
    <x v="2"/>
    <n v="99"/>
    <n v="7"/>
    <n v="693"/>
    <x v="0"/>
    <s v="no"/>
    <s v="(5) very high"/>
  </r>
  <r>
    <s v="1029"/>
    <x v="198"/>
    <x v="2"/>
    <x v="5"/>
    <x v="4"/>
    <n v="399"/>
    <n v="4"/>
    <n v="1596"/>
    <x v="0"/>
    <s v="no"/>
    <s v="(3) ok"/>
  </r>
  <r>
    <s v="1030"/>
    <x v="198"/>
    <x v="1"/>
    <x v="2"/>
    <x v="2"/>
    <n v="99"/>
    <n v="1"/>
    <n v="99"/>
    <x v="1"/>
    <s v="no"/>
    <s v="(4) high"/>
  </r>
  <r>
    <s v="1031"/>
    <x v="198"/>
    <x v="1"/>
    <x v="0"/>
    <x v="2"/>
    <n v="99"/>
    <n v="1"/>
    <n v="99"/>
    <x v="1"/>
    <s v="no"/>
    <s v="(3) ok"/>
  </r>
  <r>
    <s v="1032"/>
    <x v="198"/>
    <x v="2"/>
    <x v="4"/>
    <x v="4"/>
    <n v="399"/>
    <n v="9"/>
    <n v="3591"/>
    <x v="0"/>
    <s v="no"/>
    <s v="(2) low"/>
  </r>
  <r>
    <s v="1033"/>
    <x v="198"/>
    <x v="2"/>
    <x v="3"/>
    <x v="1"/>
    <n v="299"/>
    <n v="9"/>
    <n v="2691"/>
    <x v="0"/>
    <s v="no"/>
    <s v="(3) ok"/>
  </r>
  <r>
    <s v="1034"/>
    <x v="198"/>
    <x v="1"/>
    <x v="1"/>
    <x v="4"/>
    <n v="399"/>
    <n v="2"/>
    <n v="798"/>
    <x v="0"/>
    <s v="no"/>
    <s v="(2) low"/>
  </r>
  <r>
    <s v="1035"/>
    <x v="198"/>
    <x v="2"/>
    <x v="2"/>
    <x v="1"/>
    <n v="299"/>
    <n v="8"/>
    <n v="2392"/>
    <x v="0"/>
    <s v="no"/>
    <s v="(1) very low"/>
  </r>
  <r>
    <s v="1036"/>
    <x v="199"/>
    <x v="0"/>
    <x v="1"/>
    <x v="3"/>
    <n v="499"/>
    <n v="9"/>
    <n v="4491"/>
    <x v="1"/>
    <s v="no"/>
    <s v="(1) very low"/>
  </r>
  <r>
    <s v="1037"/>
    <x v="199"/>
    <x v="1"/>
    <x v="6"/>
    <x v="2"/>
    <n v="99"/>
    <n v="2"/>
    <n v="198"/>
    <x v="0"/>
    <s v="no"/>
    <s v="(4) high"/>
  </r>
  <r>
    <s v="1038"/>
    <x v="199"/>
    <x v="1"/>
    <x v="2"/>
    <x v="1"/>
    <n v="299"/>
    <n v="6"/>
    <n v="1794"/>
    <x v="0"/>
    <s v="no"/>
    <s v="(3) ok"/>
  </r>
  <r>
    <s v="1039"/>
    <x v="199"/>
    <x v="2"/>
    <x v="2"/>
    <x v="2"/>
    <n v="99"/>
    <n v="5"/>
    <n v="495"/>
    <x v="0"/>
    <s v="no"/>
    <s v="(5) very high"/>
  </r>
  <r>
    <s v="1040"/>
    <x v="199"/>
    <x v="1"/>
    <x v="5"/>
    <x v="3"/>
    <n v="499"/>
    <n v="7"/>
    <n v="3493"/>
    <x v="1"/>
    <s v="no"/>
    <s v="(2) low"/>
  </r>
  <r>
    <s v="1041"/>
    <x v="200"/>
    <x v="1"/>
    <x v="5"/>
    <x v="0"/>
    <n v="199"/>
    <n v="4"/>
    <n v="796"/>
    <x v="1"/>
    <s v="yes"/>
    <s v="(2) low"/>
  </r>
  <r>
    <s v="1042"/>
    <x v="200"/>
    <x v="1"/>
    <x v="1"/>
    <x v="0"/>
    <n v="199"/>
    <n v="1"/>
    <n v="199"/>
    <x v="1"/>
    <s v="no"/>
    <s v="(3) ok"/>
  </r>
  <r>
    <s v="1043"/>
    <x v="200"/>
    <x v="2"/>
    <x v="0"/>
    <x v="0"/>
    <n v="199"/>
    <n v="9"/>
    <n v="1791"/>
    <x v="0"/>
    <s v="no"/>
    <s v="(3) ok"/>
  </r>
  <r>
    <s v="1044"/>
    <x v="200"/>
    <x v="0"/>
    <x v="1"/>
    <x v="4"/>
    <n v="399"/>
    <n v="10"/>
    <n v="3990"/>
    <x v="0"/>
    <s v="no"/>
    <s v="(2) low"/>
  </r>
  <r>
    <s v="1045"/>
    <x v="201"/>
    <x v="1"/>
    <x v="1"/>
    <x v="0"/>
    <n v="199"/>
    <n v="2"/>
    <n v="398"/>
    <x v="1"/>
    <s v="no"/>
    <s v="(2) low"/>
  </r>
  <r>
    <s v="1046"/>
    <x v="201"/>
    <x v="1"/>
    <x v="1"/>
    <x v="2"/>
    <n v="99"/>
    <n v="7"/>
    <n v="693"/>
    <x v="0"/>
    <s v="no"/>
    <s v="(2) low"/>
  </r>
  <r>
    <s v="1047"/>
    <x v="201"/>
    <x v="0"/>
    <x v="0"/>
    <x v="2"/>
    <n v="99"/>
    <n v="9"/>
    <n v="891"/>
    <x v="1"/>
    <s v="no"/>
    <s v="(3) ok"/>
  </r>
  <r>
    <s v="1048"/>
    <x v="201"/>
    <x v="0"/>
    <x v="3"/>
    <x v="2"/>
    <n v="99"/>
    <n v="8"/>
    <n v="792"/>
    <x v="0"/>
    <s v="no"/>
    <s v="(2) low"/>
  </r>
  <r>
    <s v="1049"/>
    <x v="201"/>
    <x v="1"/>
    <x v="3"/>
    <x v="4"/>
    <n v="399"/>
    <n v="7"/>
    <n v="2793"/>
    <x v="1"/>
    <s v="yes"/>
    <s v="(1) very low"/>
  </r>
  <r>
    <s v="1050"/>
    <x v="201"/>
    <x v="2"/>
    <x v="6"/>
    <x v="1"/>
    <n v="299"/>
    <n v="2"/>
    <n v="598"/>
    <x v="0"/>
    <s v="no"/>
    <s v="(3) ok"/>
  </r>
  <r>
    <s v="1051"/>
    <x v="201"/>
    <x v="2"/>
    <x v="5"/>
    <x v="1"/>
    <n v="299"/>
    <n v="6"/>
    <n v="1794"/>
    <x v="1"/>
    <s v="no"/>
    <s v="(4) high"/>
  </r>
  <r>
    <s v="1052"/>
    <x v="201"/>
    <x v="0"/>
    <x v="1"/>
    <x v="1"/>
    <n v="299"/>
    <n v="1"/>
    <n v="299"/>
    <x v="0"/>
    <s v="no"/>
    <s v="(5) very high"/>
  </r>
  <r>
    <s v="1053"/>
    <x v="201"/>
    <x v="0"/>
    <x v="0"/>
    <x v="0"/>
    <n v="199"/>
    <n v="7"/>
    <n v="1393"/>
    <x v="1"/>
    <s v="no"/>
    <s v="(2) low"/>
  </r>
  <r>
    <s v="1054"/>
    <x v="201"/>
    <x v="0"/>
    <x v="0"/>
    <x v="2"/>
    <n v="99"/>
    <n v="7"/>
    <n v="693"/>
    <x v="0"/>
    <s v="no"/>
    <s v="(3) ok"/>
  </r>
  <r>
    <s v="1055"/>
    <x v="202"/>
    <x v="1"/>
    <x v="6"/>
    <x v="4"/>
    <n v="399"/>
    <n v="7"/>
    <n v="2793"/>
    <x v="0"/>
    <s v="no"/>
    <s v="(3) ok"/>
  </r>
  <r>
    <s v="1056"/>
    <x v="202"/>
    <x v="1"/>
    <x v="6"/>
    <x v="3"/>
    <n v="499"/>
    <n v="7"/>
    <n v="3493"/>
    <x v="1"/>
    <s v="no"/>
    <s v="(4) high"/>
  </r>
  <r>
    <s v="1057"/>
    <x v="203"/>
    <x v="0"/>
    <x v="2"/>
    <x v="3"/>
    <n v="499"/>
    <n v="2"/>
    <n v="998"/>
    <x v="0"/>
    <s v="no"/>
    <s v="(3) ok"/>
  </r>
  <r>
    <s v="1058"/>
    <x v="203"/>
    <x v="1"/>
    <x v="5"/>
    <x v="0"/>
    <n v="199"/>
    <n v="9"/>
    <n v="1791"/>
    <x v="0"/>
    <s v="no"/>
    <s v="(1) very low"/>
  </r>
  <r>
    <s v="1059"/>
    <x v="203"/>
    <x v="0"/>
    <x v="3"/>
    <x v="4"/>
    <n v="399"/>
    <n v="2"/>
    <n v="798"/>
    <x v="0"/>
    <s v="no"/>
    <s v="(3) ok"/>
  </r>
  <r>
    <s v="1060"/>
    <x v="203"/>
    <x v="2"/>
    <x v="3"/>
    <x v="4"/>
    <n v="399"/>
    <n v="5"/>
    <n v="1995"/>
    <x v="0"/>
    <s v="no"/>
    <s v="(2) low"/>
  </r>
  <r>
    <s v="1061"/>
    <x v="203"/>
    <x v="1"/>
    <x v="6"/>
    <x v="1"/>
    <n v="299"/>
    <n v="9"/>
    <n v="2691"/>
    <x v="1"/>
    <s v="no"/>
    <s v="(4) high"/>
  </r>
  <r>
    <s v="1062"/>
    <x v="203"/>
    <x v="0"/>
    <x v="2"/>
    <x v="1"/>
    <n v="299"/>
    <n v="8"/>
    <n v="2392"/>
    <x v="0"/>
    <s v="no"/>
    <s v="(3) ok"/>
  </r>
  <r>
    <s v="1063"/>
    <x v="203"/>
    <x v="0"/>
    <x v="2"/>
    <x v="1"/>
    <n v="299"/>
    <n v="9"/>
    <n v="2691"/>
    <x v="0"/>
    <s v="no"/>
    <s v="(4) high"/>
  </r>
  <r>
    <s v="1064"/>
    <x v="203"/>
    <x v="0"/>
    <x v="3"/>
    <x v="1"/>
    <n v="299"/>
    <n v="4"/>
    <n v="1196"/>
    <x v="0"/>
    <s v="yes"/>
    <s v="(4) high"/>
  </r>
  <r>
    <s v="1065"/>
    <x v="203"/>
    <x v="2"/>
    <x v="6"/>
    <x v="2"/>
    <n v="99"/>
    <n v="9"/>
    <n v="891"/>
    <x v="0"/>
    <s v="no"/>
    <s v="(5) very high"/>
  </r>
  <r>
    <s v="1066"/>
    <x v="203"/>
    <x v="0"/>
    <x v="0"/>
    <x v="0"/>
    <n v="199"/>
    <n v="3"/>
    <n v="597"/>
    <x v="0"/>
    <s v="no"/>
    <s v="(4) high"/>
  </r>
  <r>
    <s v="1067"/>
    <x v="203"/>
    <x v="0"/>
    <x v="2"/>
    <x v="4"/>
    <n v="399"/>
    <n v="9"/>
    <n v="3591"/>
    <x v="0"/>
    <s v="no"/>
    <s v="(3) ok"/>
  </r>
  <r>
    <s v="1068"/>
    <x v="203"/>
    <x v="1"/>
    <x v="3"/>
    <x v="0"/>
    <n v="199"/>
    <n v="4"/>
    <n v="796"/>
    <x v="0"/>
    <s v="no"/>
    <s v="(4) high"/>
  </r>
  <r>
    <s v="1069"/>
    <x v="203"/>
    <x v="2"/>
    <x v="0"/>
    <x v="1"/>
    <n v="299"/>
    <n v="1"/>
    <n v="299"/>
    <x v="1"/>
    <s v="no"/>
    <s v="(3) ok"/>
  </r>
  <r>
    <s v="1070"/>
    <x v="203"/>
    <x v="0"/>
    <x v="4"/>
    <x v="2"/>
    <n v="99"/>
    <n v="3"/>
    <n v="297"/>
    <x v="0"/>
    <s v="no"/>
    <s v="(2) low"/>
  </r>
  <r>
    <s v="1071"/>
    <x v="203"/>
    <x v="1"/>
    <x v="1"/>
    <x v="3"/>
    <n v="499"/>
    <n v="10"/>
    <n v="4990"/>
    <x v="0"/>
    <s v="no"/>
    <s v="(3) ok"/>
  </r>
  <r>
    <s v="1072"/>
    <x v="204"/>
    <x v="0"/>
    <x v="1"/>
    <x v="0"/>
    <n v="199"/>
    <n v="4"/>
    <n v="796"/>
    <x v="0"/>
    <s v="no"/>
    <s v="(4) high"/>
  </r>
  <r>
    <s v="1073"/>
    <x v="204"/>
    <x v="1"/>
    <x v="1"/>
    <x v="3"/>
    <n v="499"/>
    <n v="3"/>
    <n v="1497"/>
    <x v="0"/>
    <s v="yes"/>
    <s v="(3) ok"/>
  </r>
  <r>
    <s v="1074"/>
    <x v="204"/>
    <x v="0"/>
    <x v="3"/>
    <x v="1"/>
    <n v="299"/>
    <n v="7"/>
    <n v="2093"/>
    <x v="0"/>
    <s v="no"/>
    <s v="(4) high"/>
  </r>
  <r>
    <s v="1075"/>
    <x v="204"/>
    <x v="1"/>
    <x v="1"/>
    <x v="4"/>
    <n v="399"/>
    <n v="1"/>
    <n v="399"/>
    <x v="0"/>
    <s v="no"/>
    <s v="(3) ok"/>
  </r>
  <r>
    <s v="1076"/>
    <x v="204"/>
    <x v="2"/>
    <x v="4"/>
    <x v="0"/>
    <n v="199"/>
    <n v="2"/>
    <n v="398"/>
    <x v="0"/>
    <s v="no"/>
    <s v="(2) low"/>
  </r>
  <r>
    <s v="1077"/>
    <x v="205"/>
    <x v="1"/>
    <x v="5"/>
    <x v="1"/>
    <n v="299"/>
    <n v="5"/>
    <n v="1495"/>
    <x v="0"/>
    <s v="no"/>
    <s v="(5) very high"/>
  </r>
  <r>
    <s v="1078"/>
    <x v="205"/>
    <x v="0"/>
    <x v="0"/>
    <x v="3"/>
    <n v="499"/>
    <n v="4"/>
    <n v="1996"/>
    <x v="1"/>
    <s v="no"/>
    <s v="(1) very low"/>
  </r>
  <r>
    <s v="1079"/>
    <x v="206"/>
    <x v="2"/>
    <x v="5"/>
    <x v="1"/>
    <n v="299"/>
    <n v="1"/>
    <n v="299"/>
    <x v="0"/>
    <s v="no"/>
    <s v="(4) high"/>
  </r>
  <r>
    <s v="1080"/>
    <x v="206"/>
    <x v="2"/>
    <x v="3"/>
    <x v="1"/>
    <n v="299"/>
    <n v="8"/>
    <n v="2392"/>
    <x v="1"/>
    <s v="no"/>
    <s v="(3) ok"/>
  </r>
  <r>
    <s v="1081"/>
    <x v="206"/>
    <x v="2"/>
    <x v="2"/>
    <x v="2"/>
    <n v="99"/>
    <n v="5"/>
    <n v="495"/>
    <x v="0"/>
    <s v="no"/>
    <s v="(1) very low"/>
  </r>
  <r>
    <s v="1082"/>
    <x v="206"/>
    <x v="0"/>
    <x v="6"/>
    <x v="1"/>
    <n v="299"/>
    <n v="3"/>
    <n v="897"/>
    <x v="1"/>
    <s v="no"/>
    <s v="(3) ok"/>
  </r>
  <r>
    <s v="1083"/>
    <x v="206"/>
    <x v="0"/>
    <x v="1"/>
    <x v="4"/>
    <n v="399"/>
    <n v="9"/>
    <n v="3591"/>
    <x v="1"/>
    <s v="no"/>
    <s v="(3) ok"/>
  </r>
  <r>
    <s v="1084"/>
    <x v="206"/>
    <x v="2"/>
    <x v="4"/>
    <x v="4"/>
    <n v="399"/>
    <n v="1"/>
    <n v="399"/>
    <x v="1"/>
    <s v="no"/>
    <s v="(3) ok"/>
  </r>
  <r>
    <s v="1085"/>
    <x v="207"/>
    <x v="2"/>
    <x v="6"/>
    <x v="1"/>
    <n v="299"/>
    <n v="4"/>
    <n v="1196"/>
    <x v="1"/>
    <s v="yes"/>
    <s v="(2) low"/>
  </r>
  <r>
    <s v="1086"/>
    <x v="207"/>
    <x v="2"/>
    <x v="3"/>
    <x v="1"/>
    <n v="299"/>
    <n v="4"/>
    <n v="1196"/>
    <x v="0"/>
    <s v="no"/>
    <s v="(3) ok"/>
  </r>
  <r>
    <s v="1087"/>
    <x v="207"/>
    <x v="1"/>
    <x v="5"/>
    <x v="3"/>
    <n v="499"/>
    <n v="4"/>
    <n v="1996"/>
    <x v="0"/>
    <s v="no"/>
    <s v="(4) high"/>
  </r>
  <r>
    <s v="1088"/>
    <x v="207"/>
    <x v="0"/>
    <x v="3"/>
    <x v="1"/>
    <n v="299"/>
    <n v="9"/>
    <n v="2691"/>
    <x v="0"/>
    <s v="no"/>
    <s v="(1) very low"/>
  </r>
  <r>
    <s v="1089"/>
    <x v="207"/>
    <x v="2"/>
    <x v="0"/>
    <x v="0"/>
    <n v="199"/>
    <n v="9"/>
    <n v="1791"/>
    <x v="0"/>
    <s v="no"/>
    <s v="(1) very low"/>
  </r>
  <r>
    <s v="1090"/>
    <x v="207"/>
    <x v="0"/>
    <x v="4"/>
    <x v="3"/>
    <n v="499"/>
    <n v="5"/>
    <n v="2495"/>
    <x v="0"/>
    <s v="no"/>
    <s v="(3) ok"/>
  </r>
  <r>
    <s v="1091"/>
    <x v="207"/>
    <x v="0"/>
    <x v="5"/>
    <x v="0"/>
    <n v="199"/>
    <n v="6"/>
    <n v="1194"/>
    <x v="1"/>
    <s v="no"/>
    <s v="(3) ok"/>
  </r>
  <r>
    <s v="1092"/>
    <x v="207"/>
    <x v="0"/>
    <x v="5"/>
    <x v="0"/>
    <n v="199"/>
    <n v="2"/>
    <n v="398"/>
    <x v="1"/>
    <s v="no"/>
    <s v="(1) very low"/>
  </r>
  <r>
    <s v="1093"/>
    <x v="207"/>
    <x v="2"/>
    <x v="3"/>
    <x v="3"/>
    <n v="499"/>
    <n v="9"/>
    <n v="4491"/>
    <x v="1"/>
    <s v="no"/>
    <s v="(5) very high"/>
  </r>
  <r>
    <s v="1094"/>
    <x v="207"/>
    <x v="1"/>
    <x v="2"/>
    <x v="2"/>
    <n v="99"/>
    <n v="5"/>
    <n v="495"/>
    <x v="1"/>
    <s v="no"/>
    <s v="(2) low"/>
  </r>
  <r>
    <s v="1095"/>
    <x v="208"/>
    <x v="0"/>
    <x v="5"/>
    <x v="0"/>
    <n v="199"/>
    <n v="3"/>
    <n v="597"/>
    <x v="0"/>
    <s v="no"/>
    <s v="(2) low"/>
  </r>
  <r>
    <s v="1096"/>
    <x v="209"/>
    <x v="0"/>
    <x v="3"/>
    <x v="1"/>
    <n v="299"/>
    <n v="9"/>
    <n v="2691"/>
    <x v="0"/>
    <s v="no"/>
    <s v="(4) high"/>
  </r>
  <r>
    <s v="1097"/>
    <x v="209"/>
    <x v="1"/>
    <x v="0"/>
    <x v="2"/>
    <n v="99"/>
    <n v="5"/>
    <n v="495"/>
    <x v="0"/>
    <s v="no"/>
    <s v="(3) ok"/>
  </r>
  <r>
    <s v="1098"/>
    <x v="209"/>
    <x v="0"/>
    <x v="1"/>
    <x v="4"/>
    <n v="399"/>
    <n v="4"/>
    <n v="1596"/>
    <x v="1"/>
    <s v="no"/>
    <s v="(1) very low"/>
  </r>
  <r>
    <s v="1099"/>
    <x v="209"/>
    <x v="1"/>
    <x v="4"/>
    <x v="0"/>
    <n v="199"/>
    <n v="5"/>
    <n v="995"/>
    <x v="0"/>
    <s v="no"/>
    <s v="(2) low"/>
  </r>
  <r>
    <s v="1100"/>
    <x v="209"/>
    <x v="1"/>
    <x v="5"/>
    <x v="4"/>
    <n v="399"/>
    <n v="9"/>
    <n v="3591"/>
    <x v="0"/>
    <s v="no"/>
    <s v="(5) very high"/>
  </r>
  <r>
    <s v="1101"/>
    <x v="209"/>
    <x v="0"/>
    <x v="2"/>
    <x v="0"/>
    <n v="199"/>
    <n v="5"/>
    <n v="995"/>
    <x v="0"/>
    <s v="yes"/>
    <s v="(4) high"/>
  </r>
  <r>
    <s v="1102"/>
    <x v="209"/>
    <x v="1"/>
    <x v="3"/>
    <x v="3"/>
    <n v="499"/>
    <n v="10"/>
    <n v="4990"/>
    <x v="1"/>
    <s v="no"/>
    <s v="(2) low"/>
  </r>
  <r>
    <s v="1103"/>
    <x v="209"/>
    <x v="1"/>
    <x v="5"/>
    <x v="0"/>
    <n v="199"/>
    <n v="10"/>
    <n v="1990"/>
    <x v="0"/>
    <s v="no"/>
    <s v="(4) high"/>
  </r>
  <r>
    <s v="1104"/>
    <x v="209"/>
    <x v="0"/>
    <x v="0"/>
    <x v="2"/>
    <n v="99"/>
    <n v="2"/>
    <n v="198"/>
    <x v="0"/>
    <s v="no"/>
    <s v="(4) high"/>
  </r>
  <r>
    <s v="1105"/>
    <x v="209"/>
    <x v="2"/>
    <x v="2"/>
    <x v="4"/>
    <n v="399"/>
    <n v="8"/>
    <n v="3192"/>
    <x v="1"/>
    <s v="no"/>
    <s v="(4) high"/>
  </r>
  <r>
    <s v="1106"/>
    <x v="210"/>
    <x v="2"/>
    <x v="5"/>
    <x v="3"/>
    <n v="499"/>
    <n v="3"/>
    <n v="1497"/>
    <x v="0"/>
    <s v="no"/>
    <s v="(3) ok"/>
  </r>
  <r>
    <s v="1107"/>
    <x v="210"/>
    <x v="1"/>
    <x v="6"/>
    <x v="3"/>
    <n v="499"/>
    <n v="8"/>
    <n v="3992"/>
    <x v="0"/>
    <s v="no"/>
    <s v="(3) ok"/>
  </r>
  <r>
    <s v="1108"/>
    <x v="210"/>
    <x v="1"/>
    <x v="3"/>
    <x v="4"/>
    <n v="399"/>
    <n v="5"/>
    <n v="1995"/>
    <x v="1"/>
    <s v="no"/>
    <s v="(4) high"/>
  </r>
  <r>
    <s v="1109"/>
    <x v="211"/>
    <x v="2"/>
    <x v="3"/>
    <x v="1"/>
    <n v="299"/>
    <n v="3"/>
    <n v="897"/>
    <x v="1"/>
    <s v="no"/>
    <s v="(3) ok"/>
  </r>
  <r>
    <s v="1110"/>
    <x v="211"/>
    <x v="0"/>
    <x v="2"/>
    <x v="4"/>
    <n v="399"/>
    <n v="1"/>
    <n v="399"/>
    <x v="0"/>
    <s v="yes"/>
    <s v="(2) low"/>
  </r>
  <r>
    <s v="1111"/>
    <x v="211"/>
    <x v="2"/>
    <x v="6"/>
    <x v="3"/>
    <n v="499"/>
    <n v="7"/>
    <n v="3493"/>
    <x v="1"/>
    <s v="no"/>
    <s v="(2) low"/>
  </r>
  <r>
    <s v="1112"/>
    <x v="211"/>
    <x v="0"/>
    <x v="3"/>
    <x v="1"/>
    <n v="299"/>
    <n v="8"/>
    <n v="2392"/>
    <x v="0"/>
    <s v="no"/>
    <s v="(3) ok"/>
  </r>
  <r>
    <s v="1113"/>
    <x v="211"/>
    <x v="0"/>
    <x v="2"/>
    <x v="3"/>
    <n v="499"/>
    <n v="9"/>
    <n v="4491"/>
    <x v="0"/>
    <s v="no"/>
    <s v="(1) very low"/>
  </r>
  <r>
    <s v="1114"/>
    <x v="212"/>
    <x v="0"/>
    <x v="0"/>
    <x v="2"/>
    <n v="99"/>
    <n v="4"/>
    <n v="396"/>
    <x v="1"/>
    <s v="no"/>
    <s v="(4) high"/>
  </r>
  <r>
    <s v="1115"/>
    <x v="213"/>
    <x v="2"/>
    <x v="4"/>
    <x v="3"/>
    <n v="499"/>
    <n v="7"/>
    <n v="3493"/>
    <x v="0"/>
    <s v="no"/>
    <s v="(4) high"/>
  </r>
  <r>
    <s v="1116"/>
    <x v="213"/>
    <x v="0"/>
    <x v="3"/>
    <x v="1"/>
    <n v="299"/>
    <n v="1"/>
    <n v="299"/>
    <x v="0"/>
    <s v="no"/>
    <s v="(2) low"/>
  </r>
  <r>
    <s v="1117"/>
    <x v="213"/>
    <x v="2"/>
    <x v="4"/>
    <x v="2"/>
    <n v="99"/>
    <n v="5"/>
    <n v="495"/>
    <x v="0"/>
    <s v="no"/>
    <s v="(2) low"/>
  </r>
  <r>
    <s v="1118"/>
    <x v="213"/>
    <x v="2"/>
    <x v="1"/>
    <x v="1"/>
    <n v="299"/>
    <n v="1"/>
    <n v="299"/>
    <x v="1"/>
    <s v="no"/>
    <s v="(4) high"/>
  </r>
  <r>
    <s v="1119"/>
    <x v="213"/>
    <x v="1"/>
    <x v="0"/>
    <x v="0"/>
    <n v="199"/>
    <n v="7"/>
    <n v="1393"/>
    <x v="0"/>
    <s v="no"/>
    <s v="(2) low"/>
  </r>
  <r>
    <s v="1120"/>
    <x v="214"/>
    <x v="2"/>
    <x v="6"/>
    <x v="3"/>
    <n v="499"/>
    <n v="2"/>
    <n v="998"/>
    <x v="0"/>
    <s v="no"/>
    <s v="(4) high"/>
  </r>
  <r>
    <s v="1121"/>
    <x v="214"/>
    <x v="1"/>
    <x v="6"/>
    <x v="1"/>
    <n v="299"/>
    <n v="1"/>
    <n v="299"/>
    <x v="0"/>
    <s v="no"/>
    <s v="(4) high"/>
  </r>
  <r>
    <s v="1122"/>
    <x v="214"/>
    <x v="1"/>
    <x v="2"/>
    <x v="0"/>
    <n v="199"/>
    <n v="1"/>
    <n v="199"/>
    <x v="0"/>
    <s v="no"/>
    <s v="(3) ok"/>
  </r>
  <r>
    <s v="1123"/>
    <x v="214"/>
    <x v="0"/>
    <x v="6"/>
    <x v="1"/>
    <n v="299"/>
    <n v="6"/>
    <n v="1794"/>
    <x v="0"/>
    <s v="no"/>
    <s v="(3) ok"/>
  </r>
  <r>
    <s v="1124"/>
    <x v="214"/>
    <x v="0"/>
    <x v="0"/>
    <x v="3"/>
    <n v="499"/>
    <n v="10"/>
    <n v="4990"/>
    <x v="0"/>
    <s v="no"/>
    <s v="(2) low"/>
  </r>
  <r>
    <s v="1125"/>
    <x v="214"/>
    <x v="2"/>
    <x v="5"/>
    <x v="1"/>
    <n v="299"/>
    <n v="5"/>
    <n v="1495"/>
    <x v="0"/>
    <s v="no"/>
    <s v="(2) low"/>
  </r>
  <r>
    <s v="1126"/>
    <x v="214"/>
    <x v="1"/>
    <x v="6"/>
    <x v="3"/>
    <n v="499"/>
    <n v="2"/>
    <n v="998"/>
    <x v="0"/>
    <s v="no"/>
    <s v="(3) ok"/>
  </r>
  <r>
    <s v="1127"/>
    <x v="214"/>
    <x v="1"/>
    <x v="3"/>
    <x v="4"/>
    <n v="399"/>
    <n v="2"/>
    <n v="798"/>
    <x v="1"/>
    <s v="no"/>
    <s v="(3) ok"/>
  </r>
  <r>
    <s v="1128"/>
    <x v="214"/>
    <x v="2"/>
    <x v="3"/>
    <x v="2"/>
    <n v="99"/>
    <n v="5"/>
    <n v="495"/>
    <x v="0"/>
    <s v="no"/>
    <s v="(3) ok"/>
  </r>
  <r>
    <s v="1129"/>
    <x v="214"/>
    <x v="2"/>
    <x v="6"/>
    <x v="1"/>
    <n v="299"/>
    <n v="6"/>
    <n v="1794"/>
    <x v="0"/>
    <s v="no"/>
    <s v="(4) high"/>
  </r>
  <r>
    <s v="1130"/>
    <x v="214"/>
    <x v="0"/>
    <x v="3"/>
    <x v="4"/>
    <n v="399"/>
    <n v="5"/>
    <n v="1995"/>
    <x v="0"/>
    <s v="no"/>
    <s v="(3) ok"/>
  </r>
  <r>
    <s v="1131"/>
    <x v="214"/>
    <x v="0"/>
    <x v="2"/>
    <x v="1"/>
    <n v="299"/>
    <n v="6"/>
    <n v="1794"/>
    <x v="0"/>
    <s v="no"/>
    <s v="(3) ok"/>
  </r>
  <r>
    <s v="1132"/>
    <x v="214"/>
    <x v="0"/>
    <x v="5"/>
    <x v="2"/>
    <n v="99"/>
    <n v="5"/>
    <n v="495"/>
    <x v="0"/>
    <s v="no"/>
    <s v="(3) ok"/>
  </r>
  <r>
    <s v="1133"/>
    <x v="215"/>
    <x v="2"/>
    <x v="5"/>
    <x v="4"/>
    <n v="399"/>
    <n v="4"/>
    <n v="1596"/>
    <x v="1"/>
    <s v="no"/>
    <s v="(2) low"/>
  </r>
  <r>
    <s v="1134"/>
    <x v="215"/>
    <x v="1"/>
    <x v="3"/>
    <x v="4"/>
    <n v="399"/>
    <n v="7"/>
    <n v="2793"/>
    <x v="0"/>
    <s v="yes"/>
    <s v="(4) high"/>
  </r>
  <r>
    <s v="1135"/>
    <x v="215"/>
    <x v="2"/>
    <x v="4"/>
    <x v="0"/>
    <n v="199"/>
    <n v="5"/>
    <n v="995"/>
    <x v="0"/>
    <s v="no"/>
    <s v="(1) very low"/>
  </r>
  <r>
    <s v="1136"/>
    <x v="215"/>
    <x v="0"/>
    <x v="1"/>
    <x v="1"/>
    <n v="299"/>
    <n v="9"/>
    <n v="2691"/>
    <x v="1"/>
    <s v="no"/>
    <s v="(1) very low"/>
  </r>
  <r>
    <s v="1137"/>
    <x v="215"/>
    <x v="0"/>
    <x v="4"/>
    <x v="1"/>
    <n v="299"/>
    <n v="7"/>
    <n v="2093"/>
    <x v="0"/>
    <s v="yes"/>
    <s v="(5) very high"/>
  </r>
  <r>
    <s v="1138"/>
    <x v="215"/>
    <x v="0"/>
    <x v="5"/>
    <x v="4"/>
    <n v="399"/>
    <n v="9"/>
    <n v="3591"/>
    <x v="0"/>
    <s v="no"/>
    <s v="(3) ok"/>
  </r>
  <r>
    <s v="1139"/>
    <x v="215"/>
    <x v="2"/>
    <x v="6"/>
    <x v="0"/>
    <n v="199"/>
    <n v="10"/>
    <n v="1990"/>
    <x v="0"/>
    <s v="no"/>
    <s v="(3) ok"/>
  </r>
  <r>
    <s v="1140"/>
    <x v="215"/>
    <x v="2"/>
    <x v="3"/>
    <x v="4"/>
    <n v="399"/>
    <n v="8"/>
    <n v="3192"/>
    <x v="0"/>
    <s v="no"/>
    <s v="(3) ok"/>
  </r>
  <r>
    <s v="1141"/>
    <x v="215"/>
    <x v="0"/>
    <x v="0"/>
    <x v="0"/>
    <n v="199"/>
    <n v="6"/>
    <n v="1194"/>
    <x v="0"/>
    <s v="no"/>
    <s v="(3) ok"/>
  </r>
  <r>
    <s v="1142"/>
    <x v="215"/>
    <x v="0"/>
    <x v="4"/>
    <x v="3"/>
    <n v="499"/>
    <n v="9"/>
    <n v="4491"/>
    <x v="0"/>
    <s v="no"/>
    <s v="(4) high"/>
  </r>
  <r>
    <s v="1143"/>
    <x v="216"/>
    <x v="0"/>
    <x v="3"/>
    <x v="2"/>
    <n v="99"/>
    <n v="9"/>
    <n v="891"/>
    <x v="0"/>
    <s v="no"/>
    <s v="(3) ok"/>
  </r>
  <r>
    <s v="1144"/>
    <x v="217"/>
    <x v="0"/>
    <x v="4"/>
    <x v="4"/>
    <n v="399"/>
    <n v="9"/>
    <n v="3591"/>
    <x v="1"/>
    <s v="no"/>
    <s v="(3) ok"/>
  </r>
  <r>
    <s v="1145"/>
    <x v="217"/>
    <x v="2"/>
    <x v="3"/>
    <x v="0"/>
    <n v="199"/>
    <n v="7"/>
    <n v="1393"/>
    <x v="0"/>
    <s v="no"/>
    <s v="(4) high"/>
  </r>
  <r>
    <s v="1146"/>
    <x v="218"/>
    <x v="0"/>
    <x v="3"/>
    <x v="1"/>
    <n v="299"/>
    <n v="6"/>
    <n v="1794"/>
    <x v="0"/>
    <s v="no"/>
    <s v="(3) ok"/>
  </r>
  <r>
    <s v="1147"/>
    <x v="218"/>
    <x v="1"/>
    <x v="0"/>
    <x v="0"/>
    <n v="199"/>
    <n v="1"/>
    <n v="199"/>
    <x v="0"/>
    <s v="no"/>
    <s v="(2) low"/>
  </r>
  <r>
    <s v="1148"/>
    <x v="218"/>
    <x v="0"/>
    <x v="4"/>
    <x v="1"/>
    <n v="299"/>
    <n v="1"/>
    <n v="299"/>
    <x v="1"/>
    <s v="no"/>
    <s v="(3) ok"/>
  </r>
  <r>
    <s v="1149"/>
    <x v="218"/>
    <x v="0"/>
    <x v="2"/>
    <x v="2"/>
    <n v="99"/>
    <n v="2"/>
    <n v="198"/>
    <x v="0"/>
    <s v="no"/>
    <s v="(1) very low"/>
  </r>
  <r>
    <s v="1150"/>
    <x v="218"/>
    <x v="1"/>
    <x v="5"/>
    <x v="3"/>
    <n v="499"/>
    <n v="9"/>
    <n v="4491"/>
    <x v="0"/>
    <s v="no"/>
    <s v="(3) ok"/>
  </r>
  <r>
    <s v="1151"/>
    <x v="218"/>
    <x v="2"/>
    <x v="4"/>
    <x v="0"/>
    <n v="199"/>
    <n v="5"/>
    <n v="995"/>
    <x v="0"/>
    <s v="no"/>
    <s v="(3) ok"/>
  </r>
  <r>
    <s v="1152"/>
    <x v="218"/>
    <x v="0"/>
    <x v="4"/>
    <x v="4"/>
    <n v="399"/>
    <n v="5"/>
    <n v="1995"/>
    <x v="0"/>
    <s v="no"/>
    <s v="(4) high"/>
  </r>
  <r>
    <s v="1153"/>
    <x v="218"/>
    <x v="1"/>
    <x v="4"/>
    <x v="1"/>
    <n v="299"/>
    <n v="8"/>
    <n v="2392"/>
    <x v="1"/>
    <s v="no"/>
    <s v="(3) ok"/>
  </r>
  <r>
    <s v="1154"/>
    <x v="218"/>
    <x v="2"/>
    <x v="3"/>
    <x v="4"/>
    <n v="399"/>
    <n v="7"/>
    <n v="2793"/>
    <x v="1"/>
    <s v="no"/>
    <s v="(5) very high"/>
  </r>
  <r>
    <s v="1155"/>
    <x v="218"/>
    <x v="1"/>
    <x v="0"/>
    <x v="1"/>
    <n v="299"/>
    <n v="1"/>
    <n v="299"/>
    <x v="1"/>
    <s v="no"/>
    <s v="(3) ok"/>
  </r>
  <r>
    <s v="1156"/>
    <x v="218"/>
    <x v="2"/>
    <x v="5"/>
    <x v="3"/>
    <n v="499"/>
    <n v="8"/>
    <n v="3992"/>
    <x v="0"/>
    <s v="no"/>
    <s v="(4) high"/>
  </r>
  <r>
    <s v="1157"/>
    <x v="218"/>
    <x v="2"/>
    <x v="2"/>
    <x v="2"/>
    <n v="99"/>
    <n v="5"/>
    <n v="495"/>
    <x v="0"/>
    <s v="no"/>
    <s v="(2) low"/>
  </r>
  <r>
    <s v="1158"/>
    <x v="218"/>
    <x v="0"/>
    <x v="5"/>
    <x v="4"/>
    <n v="399"/>
    <n v="10"/>
    <n v="3990"/>
    <x v="0"/>
    <s v="no"/>
    <s v="(3) ok"/>
  </r>
  <r>
    <s v="1159"/>
    <x v="218"/>
    <x v="2"/>
    <x v="6"/>
    <x v="0"/>
    <n v="199"/>
    <n v="7"/>
    <n v="1393"/>
    <x v="0"/>
    <s v="no"/>
    <s v="(4) high"/>
  </r>
  <r>
    <s v="1160"/>
    <x v="218"/>
    <x v="1"/>
    <x v="1"/>
    <x v="3"/>
    <n v="499"/>
    <n v="10"/>
    <n v="4990"/>
    <x v="0"/>
    <s v="no"/>
    <s v="(2) low"/>
  </r>
  <r>
    <s v="1161"/>
    <x v="218"/>
    <x v="2"/>
    <x v="3"/>
    <x v="0"/>
    <n v="199"/>
    <n v="2"/>
    <n v="398"/>
    <x v="1"/>
    <s v="no"/>
    <s v="(2) low"/>
  </r>
  <r>
    <s v="1162"/>
    <x v="218"/>
    <x v="2"/>
    <x v="0"/>
    <x v="0"/>
    <n v="199"/>
    <n v="6"/>
    <n v="1194"/>
    <x v="0"/>
    <s v="no"/>
    <s v="(3) ok"/>
  </r>
  <r>
    <s v="1163"/>
    <x v="218"/>
    <x v="2"/>
    <x v="1"/>
    <x v="1"/>
    <n v="299"/>
    <n v="2"/>
    <n v="598"/>
    <x v="0"/>
    <s v="no"/>
    <s v="(5) very high"/>
  </r>
  <r>
    <s v="1164"/>
    <x v="218"/>
    <x v="1"/>
    <x v="5"/>
    <x v="4"/>
    <n v="399"/>
    <n v="10"/>
    <n v="3990"/>
    <x v="0"/>
    <s v="no"/>
    <s v="(3) ok"/>
  </r>
  <r>
    <s v="1165"/>
    <x v="219"/>
    <x v="2"/>
    <x v="5"/>
    <x v="0"/>
    <n v="199"/>
    <n v="8"/>
    <n v="1592"/>
    <x v="1"/>
    <s v="yes"/>
    <s v="(3) ok"/>
  </r>
  <r>
    <s v="1166"/>
    <x v="220"/>
    <x v="0"/>
    <x v="3"/>
    <x v="3"/>
    <n v="499"/>
    <n v="5"/>
    <n v="2495"/>
    <x v="0"/>
    <s v="no"/>
    <s v="(3) ok"/>
  </r>
  <r>
    <s v="1167"/>
    <x v="220"/>
    <x v="0"/>
    <x v="5"/>
    <x v="3"/>
    <n v="499"/>
    <n v="6"/>
    <n v="2994"/>
    <x v="0"/>
    <s v="no"/>
    <s v="(3) ok"/>
  </r>
  <r>
    <s v="1168"/>
    <x v="220"/>
    <x v="1"/>
    <x v="4"/>
    <x v="1"/>
    <n v="299"/>
    <n v="7"/>
    <n v="2093"/>
    <x v="1"/>
    <s v="no"/>
    <s v="(4) high"/>
  </r>
  <r>
    <s v="1169"/>
    <x v="220"/>
    <x v="2"/>
    <x v="2"/>
    <x v="2"/>
    <n v="99"/>
    <n v="2"/>
    <n v="198"/>
    <x v="0"/>
    <s v="no"/>
    <s v="(1) very low"/>
  </r>
  <r>
    <s v="1170"/>
    <x v="220"/>
    <x v="0"/>
    <x v="3"/>
    <x v="3"/>
    <n v="499"/>
    <n v="5"/>
    <n v="2495"/>
    <x v="1"/>
    <s v="no"/>
    <s v="(2) low"/>
  </r>
  <r>
    <s v="1171"/>
    <x v="220"/>
    <x v="0"/>
    <x v="3"/>
    <x v="0"/>
    <n v="199"/>
    <n v="7"/>
    <n v="1393"/>
    <x v="0"/>
    <s v="no"/>
    <s v="(3) ok"/>
  </r>
  <r>
    <s v="1172"/>
    <x v="221"/>
    <x v="2"/>
    <x v="4"/>
    <x v="3"/>
    <n v="499"/>
    <n v="1"/>
    <n v="499"/>
    <x v="0"/>
    <s v="yes"/>
    <s v="(5) very high"/>
  </r>
  <r>
    <s v="1173"/>
    <x v="222"/>
    <x v="2"/>
    <x v="4"/>
    <x v="4"/>
    <n v="399"/>
    <n v="4"/>
    <n v="1596"/>
    <x v="1"/>
    <s v="no"/>
    <s v="(4) high"/>
  </r>
  <r>
    <s v="1174"/>
    <x v="222"/>
    <x v="2"/>
    <x v="3"/>
    <x v="1"/>
    <n v="299"/>
    <n v="6"/>
    <n v="1794"/>
    <x v="1"/>
    <s v="no"/>
    <s v="(4) high"/>
  </r>
  <r>
    <s v="1175"/>
    <x v="222"/>
    <x v="2"/>
    <x v="5"/>
    <x v="4"/>
    <n v="399"/>
    <n v="6"/>
    <n v="2394"/>
    <x v="0"/>
    <s v="no"/>
    <s v="(3) ok"/>
  </r>
  <r>
    <s v="1176"/>
    <x v="222"/>
    <x v="0"/>
    <x v="2"/>
    <x v="1"/>
    <n v="299"/>
    <n v="9"/>
    <n v="2691"/>
    <x v="0"/>
    <s v="no"/>
    <s v="(2) low"/>
  </r>
  <r>
    <s v="1177"/>
    <x v="222"/>
    <x v="2"/>
    <x v="1"/>
    <x v="0"/>
    <n v="199"/>
    <n v="1"/>
    <n v="199"/>
    <x v="0"/>
    <s v="no"/>
    <s v="(3) ok"/>
  </r>
  <r>
    <s v="1178"/>
    <x v="222"/>
    <x v="1"/>
    <x v="1"/>
    <x v="1"/>
    <n v="299"/>
    <n v="7"/>
    <n v="2093"/>
    <x v="0"/>
    <s v="no"/>
    <s v="(4) high"/>
  </r>
  <r>
    <s v="1179"/>
    <x v="222"/>
    <x v="0"/>
    <x v="5"/>
    <x v="3"/>
    <n v="499"/>
    <n v="9"/>
    <n v="4491"/>
    <x v="1"/>
    <s v="no"/>
    <s v="(3) ok"/>
  </r>
  <r>
    <s v="1180"/>
    <x v="222"/>
    <x v="2"/>
    <x v="1"/>
    <x v="4"/>
    <n v="399"/>
    <n v="2"/>
    <n v="798"/>
    <x v="0"/>
    <s v="no"/>
    <s v="(2) low"/>
  </r>
  <r>
    <s v="1181"/>
    <x v="222"/>
    <x v="1"/>
    <x v="4"/>
    <x v="1"/>
    <n v="299"/>
    <n v="4"/>
    <n v="1196"/>
    <x v="0"/>
    <s v="no"/>
    <s v="(4) high"/>
  </r>
  <r>
    <s v="1182"/>
    <x v="223"/>
    <x v="0"/>
    <x v="2"/>
    <x v="4"/>
    <n v="399"/>
    <n v="6"/>
    <n v="2394"/>
    <x v="0"/>
    <s v="no"/>
    <s v="(3) ok"/>
  </r>
  <r>
    <s v="1183"/>
    <x v="223"/>
    <x v="1"/>
    <x v="1"/>
    <x v="4"/>
    <n v="399"/>
    <n v="8"/>
    <n v="3192"/>
    <x v="0"/>
    <s v="no"/>
    <s v="(3) ok"/>
  </r>
  <r>
    <s v="1184"/>
    <x v="223"/>
    <x v="2"/>
    <x v="3"/>
    <x v="0"/>
    <n v="199"/>
    <n v="8"/>
    <n v="1592"/>
    <x v="1"/>
    <s v="no"/>
    <s v="(2) low"/>
  </r>
  <r>
    <s v="1185"/>
    <x v="223"/>
    <x v="2"/>
    <x v="4"/>
    <x v="0"/>
    <n v="199"/>
    <n v="10"/>
    <n v="1990"/>
    <x v="0"/>
    <s v="yes"/>
    <s v="(5) very high"/>
  </r>
  <r>
    <s v="1186"/>
    <x v="223"/>
    <x v="2"/>
    <x v="6"/>
    <x v="2"/>
    <n v="99"/>
    <n v="4"/>
    <n v="396"/>
    <x v="0"/>
    <s v="no"/>
    <s v="(4) high"/>
  </r>
  <r>
    <s v="1187"/>
    <x v="223"/>
    <x v="2"/>
    <x v="6"/>
    <x v="1"/>
    <n v="299"/>
    <n v="1"/>
    <n v="299"/>
    <x v="1"/>
    <s v="no"/>
    <s v="(2) low"/>
  </r>
  <r>
    <s v="1188"/>
    <x v="223"/>
    <x v="0"/>
    <x v="3"/>
    <x v="2"/>
    <n v="99"/>
    <n v="6"/>
    <n v="594"/>
    <x v="0"/>
    <s v="yes"/>
    <s v="(5) very high"/>
  </r>
  <r>
    <s v="1189"/>
    <x v="223"/>
    <x v="0"/>
    <x v="0"/>
    <x v="2"/>
    <n v="99"/>
    <n v="1"/>
    <n v="99"/>
    <x v="0"/>
    <s v="no"/>
    <s v="(2) low"/>
  </r>
  <r>
    <s v="1190"/>
    <x v="223"/>
    <x v="2"/>
    <x v="1"/>
    <x v="3"/>
    <n v="499"/>
    <n v="8"/>
    <n v="3992"/>
    <x v="1"/>
    <s v="no"/>
    <s v="(4) high"/>
  </r>
  <r>
    <s v="1191"/>
    <x v="223"/>
    <x v="1"/>
    <x v="5"/>
    <x v="1"/>
    <n v="299"/>
    <n v="6"/>
    <n v="1794"/>
    <x v="1"/>
    <s v="no"/>
    <s v="(1) very low"/>
  </r>
  <r>
    <s v="1192"/>
    <x v="223"/>
    <x v="1"/>
    <x v="6"/>
    <x v="3"/>
    <n v="499"/>
    <n v="6"/>
    <n v="2994"/>
    <x v="0"/>
    <s v="no"/>
    <s v="(3) ok"/>
  </r>
  <r>
    <s v="1193"/>
    <x v="223"/>
    <x v="1"/>
    <x v="3"/>
    <x v="2"/>
    <n v="99"/>
    <n v="3"/>
    <n v="297"/>
    <x v="0"/>
    <s v="no"/>
    <s v="(3) ok"/>
  </r>
  <r>
    <s v="1194"/>
    <x v="224"/>
    <x v="0"/>
    <x v="0"/>
    <x v="4"/>
    <n v="399"/>
    <n v="8"/>
    <n v="3192"/>
    <x v="0"/>
    <s v="yes"/>
    <s v="(5) very high"/>
  </r>
  <r>
    <s v="1195"/>
    <x v="225"/>
    <x v="2"/>
    <x v="0"/>
    <x v="0"/>
    <n v="199"/>
    <n v="3"/>
    <n v="597"/>
    <x v="0"/>
    <s v="no"/>
    <s v="(2) low"/>
  </r>
  <r>
    <s v="1196"/>
    <x v="225"/>
    <x v="1"/>
    <x v="4"/>
    <x v="1"/>
    <n v="299"/>
    <n v="6"/>
    <n v="1794"/>
    <x v="1"/>
    <s v="no"/>
    <s v="(4) high"/>
  </r>
  <r>
    <s v="1197"/>
    <x v="225"/>
    <x v="2"/>
    <x v="2"/>
    <x v="1"/>
    <n v="299"/>
    <n v="8"/>
    <n v="2392"/>
    <x v="0"/>
    <s v="yes"/>
    <s v="(4) high"/>
  </r>
  <r>
    <s v="1198"/>
    <x v="225"/>
    <x v="1"/>
    <x v="4"/>
    <x v="1"/>
    <n v="299"/>
    <n v="3"/>
    <n v="897"/>
    <x v="1"/>
    <s v="no"/>
    <s v="(1) very low"/>
  </r>
  <r>
    <s v="1199"/>
    <x v="225"/>
    <x v="2"/>
    <x v="1"/>
    <x v="4"/>
    <n v="399"/>
    <n v="2"/>
    <n v="798"/>
    <x v="1"/>
    <s v="no"/>
    <s v="(3) ok"/>
  </r>
  <r>
    <s v="1200"/>
    <x v="226"/>
    <x v="2"/>
    <x v="5"/>
    <x v="3"/>
    <n v="499"/>
    <n v="5"/>
    <n v="2495"/>
    <x v="0"/>
    <s v="no"/>
    <s v="(1) very low"/>
  </r>
  <r>
    <s v="1201"/>
    <x v="226"/>
    <x v="1"/>
    <x v="1"/>
    <x v="3"/>
    <n v="499"/>
    <n v="2"/>
    <n v="998"/>
    <x v="1"/>
    <s v="no"/>
    <s v="(1) very low"/>
  </r>
  <r>
    <s v="1202"/>
    <x v="226"/>
    <x v="0"/>
    <x v="4"/>
    <x v="1"/>
    <n v="299"/>
    <n v="2"/>
    <n v="598"/>
    <x v="0"/>
    <s v="no"/>
    <s v="(2) low"/>
  </r>
  <r>
    <s v="1203"/>
    <x v="226"/>
    <x v="1"/>
    <x v="4"/>
    <x v="3"/>
    <n v="499"/>
    <n v="10"/>
    <n v="4990"/>
    <x v="0"/>
    <s v="no"/>
    <s v="(2) low"/>
  </r>
  <r>
    <s v="1204"/>
    <x v="226"/>
    <x v="2"/>
    <x v="1"/>
    <x v="2"/>
    <n v="99"/>
    <n v="4"/>
    <n v="396"/>
    <x v="1"/>
    <s v="no"/>
    <s v="(4) high"/>
  </r>
  <r>
    <s v="1205"/>
    <x v="226"/>
    <x v="1"/>
    <x v="4"/>
    <x v="0"/>
    <n v="199"/>
    <n v="7"/>
    <n v="1393"/>
    <x v="1"/>
    <s v="no"/>
    <s v="(3) ok"/>
  </r>
  <r>
    <s v="1206"/>
    <x v="226"/>
    <x v="0"/>
    <x v="5"/>
    <x v="0"/>
    <n v="199"/>
    <n v="4"/>
    <n v="796"/>
    <x v="0"/>
    <s v="no"/>
    <s v="(2) low"/>
  </r>
  <r>
    <s v="1207"/>
    <x v="226"/>
    <x v="1"/>
    <x v="2"/>
    <x v="3"/>
    <n v="499"/>
    <n v="8"/>
    <n v="3992"/>
    <x v="1"/>
    <s v="no"/>
    <s v="(4) high"/>
  </r>
  <r>
    <s v="1208"/>
    <x v="226"/>
    <x v="1"/>
    <x v="0"/>
    <x v="1"/>
    <n v="299"/>
    <n v="10"/>
    <n v="2990"/>
    <x v="1"/>
    <s v="no"/>
    <s v="(3) ok"/>
  </r>
  <r>
    <s v="1209"/>
    <x v="226"/>
    <x v="2"/>
    <x v="4"/>
    <x v="0"/>
    <n v="199"/>
    <n v="10"/>
    <n v="1990"/>
    <x v="0"/>
    <s v="yes"/>
    <s v="(3) ok"/>
  </r>
  <r>
    <s v="1210"/>
    <x v="226"/>
    <x v="1"/>
    <x v="0"/>
    <x v="2"/>
    <n v="99"/>
    <n v="9"/>
    <n v="891"/>
    <x v="0"/>
    <s v="yes"/>
    <s v="(3) ok"/>
  </r>
  <r>
    <s v="1211"/>
    <x v="226"/>
    <x v="1"/>
    <x v="6"/>
    <x v="4"/>
    <n v="399"/>
    <n v="3"/>
    <n v="1197"/>
    <x v="1"/>
    <s v="no"/>
    <s v="(4) high"/>
  </r>
  <r>
    <s v="1212"/>
    <x v="226"/>
    <x v="0"/>
    <x v="2"/>
    <x v="2"/>
    <n v="99"/>
    <n v="2"/>
    <n v="198"/>
    <x v="1"/>
    <s v="no"/>
    <s v="(3) ok"/>
  </r>
  <r>
    <s v="1213"/>
    <x v="227"/>
    <x v="0"/>
    <x v="6"/>
    <x v="3"/>
    <n v="499"/>
    <n v="1"/>
    <n v="499"/>
    <x v="0"/>
    <s v="no"/>
    <s v="(3) ok"/>
  </r>
  <r>
    <s v="1214"/>
    <x v="227"/>
    <x v="1"/>
    <x v="4"/>
    <x v="4"/>
    <n v="399"/>
    <n v="4"/>
    <n v="1596"/>
    <x v="1"/>
    <s v="no"/>
    <s v="(2) low"/>
  </r>
  <r>
    <s v="1215"/>
    <x v="227"/>
    <x v="0"/>
    <x v="3"/>
    <x v="2"/>
    <n v="99"/>
    <n v="6"/>
    <n v="594"/>
    <x v="1"/>
    <s v="no"/>
    <s v="(4) high"/>
  </r>
  <r>
    <s v="1216"/>
    <x v="227"/>
    <x v="1"/>
    <x v="5"/>
    <x v="4"/>
    <n v="399"/>
    <n v="1"/>
    <n v="399"/>
    <x v="0"/>
    <s v="no"/>
    <s v="(2) low"/>
  </r>
  <r>
    <s v="1217"/>
    <x v="227"/>
    <x v="0"/>
    <x v="5"/>
    <x v="4"/>
    <n v="399"/>
    <n v="8"/>
    <n v="3192"/>
    <x v="0"/>
    <s v="no"/>
    <s v="(3) ok"/>
  </r>
  <r>
    <s v="1218"/>
    <x v="227"/>
    <x v="0"/>
    <x v="2"/>
    <x v="4"/>
    <n v="399"/>
    <n v="10"/>
    <n v="3990"/>
    <x v="0"/>
    <s v="no"/>
    <s v="(5) very high"/>
  </r>
  <r>
    <s v="1219"/>
    <x v="227"/>
    <x v="1"/>
    <x v="3"/>
    <x v="3"/>
    <n v="499"/>
    <n v="6"/>
    <n v="2994"/>
    <x v="0"/>
    <s v="no"/>
    <s v="(1) very low"/>
  </r>
  <r>
    <s v="1220"/>
    <x v="227"/>
    <x v="0"/>
    <x v="1"/>
    <x v="0"/>
    <n v="199"/>
    <n v="4"/>
    <n v="796"/>
    <x v="0"/>
    <s v="no"/>
    <s v="(3) ok"/>
  </r>
  <r>
    <s v="1221"/>
    <x v="227"/>
    <x v="1"/>
    <x v="2"/>
    <x v="1"/>
    <n v="299"/>
    <n v="1"/>
    <n v="299"/>
    <x v="0"/>
    <s v="no"/>
    <s v="(2) low"/>
  </r>
  <r>
    <s v="1222"/>
    <x v="227"/>
    <x v="2"/>
    <x v="0"/>
    <x v="1"/>
    <n v="299"/>
    <n v="6"/>
    <n v="1794"/>
    <x v="1"/>
    <s v="no"/>
    <s v="(3) ok"/>
  </r>
  <r>
    <s v="1223"/>
    <x v="227"/>
    <x v="0"/>
    <x v="0"/>
    <x v="1"/>
    <n v="299"/>
    <n v="10"/>
    <n v="2990"/>
    <x v="0"/>
    <s v="no"/>
    <s v="(1) very low"/>
  </r>
  <r>
    <s v="1224"/>
    <x v="227"/>
    <x v="0"/>
    <x v="3"/>
    <x v="0"/>
    <n v="199"/>
    <n v="1"/>
    <n v="199"/>
    <x v="0"/>
    <s v="no"/>
    <s v="(3) ok"/>
  </r>
  <r>
    <s v="1225"/>
    <x v="227"/>
    <x v="0"/>
    <x v="6"/>
    <x v="3"/>
    <n v="499"/>
    <n v="10"/>
    <n v="4990"/>
    <x v="0"/>
    <s v="no"/>
    <s v="(3) ok"/>
  </r>
  <r>
    <s v="1226"/>
    <x v="227"/>
    <x v="0"/>
    <x v="0"/>
    <x v="4"/>
    <n v="399"/>
    <n v="9"/>
    <n v="3591"/>
    <x v="0"/>
    <s v="yes"/>
    <s v="(4) high"/>
  </r>
  <r>
    <s v="1227"/>
    <x v="227"/>
    <x v="2"/>
    <x v="0"/>
    <x v="4"/>
    <n v="399"/>
    <n v="10"/>
    <n v="3990"/>
    <x v="0"/>
    <s v="no"/>
    <s v="(3) ok"/>
  </r>
  <r>
    <s v="1228"/>
    <x v="227"/>
    <x v="0"/>
    <x v="2"/>
    <x v="0"/>
    <n v="199"/>
    <n v="1"/>
    <n v="199"/>
    <x v="1"/>
    <s v="no"/>
    <s v="(3) ok"/>
  </r>
  <r>
    <s v="1229"/>
    <x v="227"/>
    <x v="2"/>
    <x v="6"/>
    <x v="1"/>
    <n v="299"/>
    <n v="2"/>
    <n v="598"/>
    <x v="1"/>
    <s v="no"/>
    <s v="(1) very low"/>
  </r>
  <r>
    <s v="1230"/>
    <x v="227"/>
    <x v="2"/>
    <x v="2"/>
    <x v="0"/>
    <n v="199"/>
    <n v="1"/>
    <n v="199"/>
    <x v="0"/>
    <s v="no"/>
    <s v="(4) high"/>
  </r>
  <r>
    <s v="1231"/>
    <x v="227"/>
    <x v="2"/>
    <x v="1"/>
    <x v="0"/>
    <n v="199"/>
    <n v="2"/>
    <n v="398"/>
    <x v="1"/>
    <s v="no"/>
    <s v="(3) ok"/>
  </r>
  <r>
    <s v="1232"/>
    <x v="227"/>
    <x v="2"/>
    <x v="5"/>
    <x v="4"/>
    <n v="399"/>
    <n v="4"/>
    <n v="1596"/>
    <x v="0"/>
    <s v="no"/>
    <s v="(3) ok"/>
  </r>
  <r>
    <s v="1233"/>
    <x v="227"/>
    <x v="1"/>
    <x v="5"/>
    <x v="3"/>
    <n v="499"/>
    <n v="8"/>
    <n v="3992"/>
    <x v="0"/>
    <s v="no"/>
    <s v="(5) very high"/>
  </r>
  <r>
    <s v="1234"/>
    <x v="227"/>
    <x v="1"/>
    <x v="2"/>
    <x v="1"/>
    <n v="299"/>
    <n v="9"/>
    <n v="2691"/>
    <x v="1"/>
    <s v="no"/>
    <s v="(4) high"/>
  </r>
  <r>
    <s v="1235"/>
    <x v="227"/>
    <x v="0"/>
    <x v="5"/>
    <x v="2"/>
    <n v="99"/>
    <n v="8"/>
    <n v="792"/>
    <x v="0"/>
    <s v="no"/>
    <s v="(4) high"/>
  </r>
  <r>
    <s v="1236"/>
    <x v="228"/>
    <x v="0"/>
    <x v="0"/>
    <x v="2"/>
    <n v="99"/>
    <n v="7"/>
    <n v="693"/>
    <x v="0"/>
    <s v="no"/>
    <s v="(5) very high"/>
  </r>
  <r>
    <s v="1237"/>
    <x v="228"/>
    <x v="2"/>
    <x v="0"/>
    <x v="1"/>
    <n v="299"/>
    <n v="5"/>
    <n v="1495"/>
    <x v="0"/>
    <s v="no"/>
    <s v="(4) high"/>
  </r>
  <r>
    <s v="1238"/>
    <x v="228"/>
    <x v="0"/>
    <x v="3"/>
    <x v="1"/>
    <n v="299"/>
    <n v="2"/>
    <n v="598"/>
    <x v="0"/>
    <s v="no"/>
    <s v="(2) low"/>
  </r>
  <r>
    <s v="1239"/>
    <x v="229"/>
    <x v="1"/>
    <x v="6"/>
    <x v="3"/>
    <n v="499"/>
    <n v="5"/>
    <n v="2495"/>
    <x v="1"/>
    <s v="yes"/>
    <s v="(4) high"/>
  </r>
  <r>
    <s v="1240"/>
    <x v="229"/>
    <x v="2"/>
    <x v="1"/>
    <x v="4"/>
    <n v="399"/>
    <n v="10"/>
    <n v="3990"/>
    <x v="0"/>
    <s v="no"/>
    <s v="(4) high"/>
  </r>
  <r>
    <s v="1241"/>
    <x v="229"/>
    <x v="0"/>
    <x v="6"/>
    <x v="3"/>
    <n v="499"/>
    <n v="4"/>
    <n v="1996"/>
    <x v="0"/>
    <s v="no"/>
    <s v="(1) very low"/>
  </r>
  <r>
    <s v="1242"/>
    <x v="229"/>
    <x v="1"/>
    <x v="1"/>
    <x v="1"/>
    <n v="299"/>
    <n v="10"/>
    <n v="2990"/>
    <x v="0"/>
    <s v="no"/>
    <s v="(3) ok"/>
  </r>
  <r>
    <s v="1243"/>
    <x v="229"/>
    <x v="2"/>
    <x v="3"/>
    <x v="1"/>
    <n v="299"/>
    <n v="2"/>
    <n v="598"/>
    <x v="0"/>
    <s v="no"/>
    <s v="(1) very low"/>
  </r>
  <r>
    <s v="1244"/>
    <x v="229"/>
    <x v="1"/>
    <x v="5"/>
    <x v="2"/>
    <n v="99"/>
    <n v="3"/>
    <n v="297"/>
    <x v="0"/>
    <s v="no"/>
    <s v="(4) high"/>
  </r>
  <r>
    <s v="1245"/>
    <x v="229"/>
    <x v="0"/>
    <x v="6"/>
    <x v="2"/>
    <n v="99"/>
    <n v="3"/>
    <n v="297"/>
    <x v="0"/>
    <s v="no"/>
    <s v="(2) low"/>
  </r>
  <r>
    <s v="1246"/>
    <x v="229"/>
    <x v="1"/>
    <x v="3"/>
    <x v="0"/>
    <n v="199"/>
    <n v="2"/>
    <n v="398"/>
    <x v="1"/>
    <s v="no"/>
    <s v="(1) very low"/>
  </r>
  <r>
    <s v="1247"/>
    <x v="229"/>
    <x v="0"/>
    <x v="1"/>
    <x v="3"/>
    <n v="499"/>
    <n v="10"/>
    <n v="4990"/>
    <x v="0"/>
    <s v="no"/>
    <s v="(4) high"/>
  </r>
  <r>
    <s v="1248"/>
    <x v="229"/>
    <x v="2"/>
    <x v="5"/>
    <x v="4"/>
    <n v="399"/>
    <n v="4"/>
    <n v="1596"/>
    <x v="1"/>
    <s v="no"/>
    <s v="(3) ok"/>
  </r>
  <r>
    <s v="1249"/>
    <x v="229"/>
    <x v="2"/>
    <x v="1"/>
    <x v="0"/>
    <n v="199"/>
    <n v="1"/>
    <n v="199"/>
    <x v="0"/>
    <s v="no"/>
    <s v="(4) high"/>
  </r>
  <r>
    <s v="1250"/>
    <x v="229"/>
    <x v="1"/>
    <x v="1"/>
    <x v="0"/>
    <n v="199"/>
    <n v="7"/>
    <n v="1393"/>
    <x v="0"/>
    <s v="no"/>
    <s v="(3) ok"/>
  </r>
  <r>
    <s v="1251"/>
    <x v="229"/>
    <x v="0"/>
    <x v="3"/>
    <x v="2"/>
    <n v="99"/>
    <n v="6"/>
    <n v="594"/>
    <x v="0"/>
    <s v="yes"/>
    <s v="(3) ok"/>
  </r>
  <r>
    <s v="1252"/>
    <x v="229"/>
    <x v="0"/>
    <x v="6"/>
    <x v="1"/>
    <n v="299"/>
    <n v="2"/>
    <n v="598"/>
    <x v="1"/>
    <s v="no"/>
    <s v="(2) low"/>
  </r>
  <r>
    <s v="1253"/>
    <x v="229"/>
    <x v="0"/>
    <x v="5"/>
    <x v="0"/>
    <n v="199"/>
    <n v="7"/>
    <n v="1393"/>
    <x v="1"/>
    <s v="yes"/>
    <s v="(1) very low"/>
  </r>
  <r>
    <s v="1254"/>
    <x v="229"/>
    <x v="2"/>
    <x v="2"/>
    <x v="0"/>
    <n v="199"/>
    <n v="4"/>
    <n v="796"/>
    <x v="0"/>
    <s v="no"/>
    <s v="(3) ok"/>
  </r>
  <r>
    <s v="1255"/>
    <x v="229"/>
    <x v="0"/>
    <x v="4"/>
    <x v="1"/>
    <n v="299"/>
    <n v="10"/>
    <n v="2990"/>
    <x v="1"/>
    <s v="no"/>
    <s v="(2) low"/>
  </r>
  <r>
    <s v="1256"/>
    <x v="229"/>
    <x v="2"/>
    <x v="2"/>
    <x v="2"/>
    <n v="99"/>
    <n v="7"/>
    <n v="693"/>
    <x v="1"/>
    <s v="no"/>
    <s v="(3) ok"/>
  </r>
  <r>
    <s v="1257"/>
    <x v="229"/>
    <x v="0"/>
    <x v="5"/>
    <x v="0"/>
    <n v="199"/>
    <n v="1"/>
    <n v="199"/>
    <x v="0"/>
    <s v="no"/>
    <s v="(4) high"/>
  </r>
  <r>
    <s v="1258"/>
    <x v="229"/>
    <x v="2"/>
    <x v="5"/>
    <x v="0"/>
    <n v="199"/>
    <n v="1"/>
    <n v="199"/>
    <x v="0"/>
    <s v="no"/>
    <s v="(1) very low"/>
  </r>
  <r>
    <s v="1259"/>
    <x v="229"/>
    <x v="1"/>
    <x v="2"/>
    <x v="1"/>
    <n v="299"/>
    <n v="1"/>
    <n v="299"/>
    <x v="0"/>
    <s v="no"/>
    <s v="(3) ok"/>
  </r>
  <r>
    <s v="1260"/>
    <x v="229"/>
    <x v="2"/>
    <x v="5"/>
    <x v="1"/>
    <n v="299"/>
    <n v="7"/>
    <n v="2093"/>
    <x v="0"/>
    <s v="yes"/>
    <s v="(5) very high"/>
  </r>
  <r>
    <s v="1261"/>
    <x v="229"/>
    <x v="1"/>
    <x v="2"/>
    <x v="1"/>
    <n v="299"/>
    <n v="2"/>
    <n v="598"/>
    <x v="1"/>
    <s v="no"/>
    <s v="(2) low"/>
  </r>
  <r>
    <s v="1262"/>
    <x v="229"/>
    <x v="1"/>
    <x v="5"/>
    <x v="0"/>
    <n v="199"/>
    <n v="9"/>
    <n v="1791"/>
    <x v="0"/>
    <s v="no"/>
    <s v="(5) very high"/>
  </r>
  <r>
    <s v="1263"/>
    <x v="229"/>
    <x v="2"/>
    <x v="3"/>
    <x v="2"/>
    <n v="99"/>
    <n v="8"/>
    <n v="792"/>
    <x v="1"/>
    <s v="no"/>
    <s v="(3) ok"/>
  </r>
  <r>
    <s v="1264"/>
    <x v="229"/>
    <x v="1"/>
    <x v="5"/>
    <x v="4"/>
    <n v="399"/>
    <n v="2"/>
    <n v="798"/>
    <x v="0"/>
    <s v="no"/>
    <s v="(4) high"/>
  </r>
  <r>
    <s v="1265"/>
    <x v="229"/>
    <x v="2"/>
    <x v="3"/>
    <x v="4"/>
    <n v="399"/>
    <n v="8"/>
    <n v="3192"/>
    <x v="0"/>
    <s v="no"/>
    <s v="(4) high"/>
  </r>
  <r>
    <s v="1266"/>
    <x v="230"/>
    <x v="1"/>
    <x v="5"/>
    <x v="1"/>
    <n v="299"/>
    <n v="5"/>
    <n v="1495"/>
    <x v="0"/>
    <s v="no"/>
    <s v="(3) ok"/>
  </r>
  <r>
    <s v="1267"/>
    <x v="230"/>
    <x v="0"/>
    <x v="4"/>
    <x v="3"/>
    <n v="499"/>
    <n v="1"/>
    <n v="499"/>
    <x v="0"/>
    <s v="no"/>
    <s v="(3) ok"/>
  </r>
  <r>
    <s v="1268"/>
    <x v="231"/>
    <x v="0"/>
    <x v="4"/>
    <x v="4"/>
    <n v="399"/>
    <n v="10"/>
    <n v="3990"/>
    <x v="0"/>
    <s v="no"/>
    <s v="(3) ok"/>
  </r>
  <r>
    <s v="1269"/>
    <x v="232"/>
    <x v="2"/>
    <x v="3"/>
    <x v="2"/>
    <n v="99"/>
    <n v="9"/>
    <n v="891"/>
    <x v="0"/>
    <s v="no"/>
    <s v="(2) low"/>
  </r>
  <r>
    <s v="1270"/>
    <x v="232"/>
    <x v="2"/>
    <x v="4"/>
    <x v="4"/>
    <n v="399"/>
    <n v="10"/>
    <n v="3990"/>
    <x v="0"/>
    <s v="no"/>
    <s v="(3) ok"/>
  </r>
  <r>
    <s v="1271"/>
    <x v="232"/>
    <x v="1"/>
    <x v="2"/>
    <x v="4"/>
    <n v="399"/>
    <n v="7"/>
    <n v="2793"/>
    <x v="0"/>
    <s v="no"/>
    <s v="(4) high"/>
  </r>
  <r>
    <s v="1272"/>
    <x v="232"/>
    <x v="1"/>
    <x v="5"/>
    <x v="2"/>
    <n v="99"/>
    <n v="1"/>
    <n v="99"/>
    <x v="0"/>
    <s v="no"/>
    <s v="(4) high"/>
  </r>
  <r>
    <s v="1273"/>
    <x v="232"/>
    <x v="2"/>
    <x v="6"/>
    <x v="2"/>
    <n v="99"/>
    <n v="3"/>
    <n v="297"/>
    <x v="1"/>
    <s v="no"/>
    <s v="(3) ok"/>
  </r>
  <r>
    <s v="1274"/>
    <x v="232"/>
    <x v="0"/>
    <x v="3"/>
    <x v="1"/>
    <n v="299"/>
    <n v="2"/>
    <n v="598"/>
    <x v="0"/>
    <s v="no"/>
    <s v="(4) high"/>
  </r>
  <r>
    <s v="1275"/>
    <x v="232"/>
    <x v="0"/>
    <x v="3"/>
    <x v="4"/>
    <n v="399"/>
    <n v="6"/>
    <n v="2394"/>
    <x v="0"/>
    <s v="no"/>
    <s v="(2) low"/>
  </r>
  <r>
    <s v="1276"/>
    <x v="233"/>
    <x v="0"/>
    <x v="1"/>
    <x v="4"/>
    <n v="399"/>
    <n v="4"/>
    <n v="1596"/>
    <x v="0"/>
    <s v="no"/>
    <s v="(4) high"/>
  </r>
  <r>
    <s v="1277"/>
    <x v="233"/>
    <x v="0"/>
    <x v="4"/>
    <x v="4"/>
    <n v="399"/>
    <n v="10"/>
    <n v="3990"/>
    <x v="0"/>
    <s v="no"/>
    <s v="(4) high"/>
  </r>
  <r>
    <s v="1278"/>
    <x v="234"/>
    <x v="0"/>
    <x v="3"/>
    <x v="3"/>
    <n v="499"/>
    <n v="10"/>
    <n v="4990"/>
    <x v="0"/>
    <s v="yes"/>
    <s v="(3) ok"/>
  </r>
  <r>
    <s v="1279"/>
    <x v="234"/>
    <x v="0"/>
    <x v="1"/>
    <x v="0"/>
    <n v="199"/>
    <n v="8"/>
    <n v="1592"/>
    <x v="0"/>
    <s v="no"/>
    <s v="(4) high"/>
  </r>
  <r>
    <s v="1280"/>
    <x v="234"/>
    <x v="2"/>
    <x v="3"/>
    <x v="3"/>
    <n v="499"/>
    <n v="8"/>
    <n v="3992"/>
    <x v="0"/>
    <s v="yes"/>
    <s v="(3) ok"/>
  </r>
  <r>
    <s v="1281"/>
    <x v="234"/>
    <x v="1"/>
    <x v="4"/>
    <x v="2"/>
    <n v="99"/>
    <n v="9"/>
    <n v="891"/>
    <x v="1"/>
    <s v="yes"/>
    <s v="(1) very low"/>
  </r>
  <r>
    <s v="1282"/>
    <x v="234"/>
    <x v="1"/>
    <x v="4"/>
    <x v="3"/>
    <n v="499"/>
    <n v="4"/>
    <n v="1996"/>
    <x v="0"/>
    <s v="yes"/>
    <s v="(3) ok"/>
  </r>
  <r>
    <s v="1283"/>
    <x v="234"/>
    <x v="0"/>
    <x v="6"/>
    <x v="3"/>
    <n v="499"/>
    <n v="1"/>
    <n v="499"/>
    <x v="1"/>
    <s v="no"/>
    <s v="(2) low"/>
  </r>
  <r>
    <s v="1284"/>
    <x v="234"/>
    <x v="1"/>
    <x v="4"/>
    <x v="4"/>
    <n v="399"/>
    <n v="1"/>
    <n v="399"/>
    <x v="1"/>
    <s v="no"/>
    <s v="(3) ok"/>
  </r>
  <r>
    <s v="1285"/>
    <x v="234"/>
    <x v="0"/>
    <x v="5"/>
    <x v="2"/>
    <n v="99"/>
    <n v="8"/>
    <n v="792"/>
    <x v="0"/>
    <s v="no"/>
    <s v="(4) high"/>
  </r>
  <r>
    <s v="1286"/>
    <x v="234"/>
    <x v="1"/>
    <x v="4"/>
    <x v="0"/>
    <n v="199"/>
    <n v="2"/>
    <n v="398"/>
    <x v="0"/>
    <s v="no"/>
    <s v="(5) very high"/>
  </r>
  <r>
    <s v="1287"/>
    <x v="235"/>
    <x v="0"/>
    <x v="1"/>
    <x v="0"/>
    <n v="199"/>
    <n v="5"/>
    <n v="995"/>
    <x v="0"/>
    <s v="no"/>
    <s v="(1) very low"/>
  </r>
  <r>
    <s v="1288"/>
    <x v="235"/>
    <x v="0"/>
    <x v="4"/>
    <x v="1"/>
    <n v="299"/>
    <n v="3"/>
    <n v="897"/>
    <x v="0"/>
    <s v="no"/>
    <s v="(2) low"/>
  </r>
  <r>
    <s v="1289"/>
    <x v="235"/>
    <x v="0"/>
    <x v="0"/>
    <x v="0"/>
    <n v="199"/>
    <n v="8"/>
    <n v="1592"/>
    <x v="0"/>
    <s v="no"/>
    <s v="(4) high"/>
  </r>
  <r>
    <s v="1290"/>
    <x v="236"/>
    <x v="0"/>
    <x v="3"/>
    <x v="4"/>
    <n v="399"/>
    <n v="3"/>
    <n v="1197"/>
    <x v="0"/>
    <s v="no"/>
    <s v="(4) high"/>
  </r>
  <r>
    <s v="1291"/>
    <x v="236"/>
    <x v="2"/>
    <x v="0"/>
    <x v="4"/>
    <n v="399"/>
    <n v="8"/>
    <n v="3192"/>
    <x v="0"/>
    <s v="no"/>
    <s v="(3) ok"/>
  </r>
  <r>
    <s v="1292"/>
    <x v="236"/>
    <x v="2"/>
    <x v="1"/>
    <x v="3"/>
    <n v="499"/>
    <n v="3"/>
    <n v="1497"/>
    <x v="0"/>
    <s v="no"/>
    <s v="(3) ok"/>
  </r>
  <r>
    <s v="1293"/>
    <x v="236"/>
    <x v="0"/>
    <x v="5"/>
    <x v="3"/>
    <n v="499"/>
    <n v="7"/>
    <n v="3493"/>
    <x v="0"/>
    <s v="no"/>
    <s v="(2) low"/>
  </r>
  <r>
    <s v="1294"/>
    <x v="237"/>
    <x v="0"/>
    <x v="1"/>
    <x v="2"/>
    <n v="99"/>
    <n v="7"/>
    <n v="693"/>
    <x v="0"/>
    <s v="no"/>
    <s v="(3) ok"/>
  </r>
  <r>
    <s v="1295"/>
    <x v="237"/>
    <x v="0"/>
    <x v="1"/>
    <x v="4"/>
    <n v="399"/>
    <n v="9"/>
    <n v="3591"/>
    <x v="1"/>
    <s v="yes"/>
    <s v="(3) ok"/>
  </r>
  <r>
    <s v="1296"/>
    <x v="237"/>
    <x v="2"/>
    <x v="3"/>
    <x v="0"/>
    <n v="199"/>
    <n v="1"/>
    <n v="199"/>
    <x v="0"/>
    <s v="yes"/>
    <s v="(2) low"/>
  </r>
  <r>
    <s v="1297"/>
    <x v="237"/>
    <x v="0"/>
    <x v="0"/>
    <x v="2"/>
    <n v="99"/>
    <n v="3"/>
    <n v="297"/>
    <x v="0"/>
    <s v="yes"/>
    <s v="(3) ok"/>
  </r>
  <r>
    <s v="1298"/>
    <x v="237"/>
    <x v="1"/>
    <x v="1"/>
    <x v="3"/>
    <n v="499"/>
    <n v="2"/>
    <n v="998"/>
    <x v="1"/>
    <s v="no"/>
    <s v="(4) high"/>
  </r>
  <r>
    <s v="1299"/>
    <x v="237"/>
    <x v="1"/>
    <x v="4"/>
    <x v="1"/>
    <n v="299"/>
    <n v="9"/>
    <n v="2691"/>
    <x v="0"/>
    <s v="no"/>
    <s v="(1) very low"/>
  </r>
  <r>
    <s v="1300"/>
    <x v="237"/>
    <x v="0"/>
    <x v="0"/>
    <x v="1"/>
    <n v="299"/>
    <n v="4"/>
    <n v="1196"/>
    <x v="0"/>
    <s v="no"/>
    <s v="(3) ok"/>
  </r>
  <r>
    <s v="1301"/>
    <x v="237"/>
    <x v="1"/>
    <x v="0"/>
    <x v="1"/>
    <n v="299"/>
    <n v="7"/>
    <n v="2093"/>
    <x v="1"/>
    <s v="no"/>
    <s v="(3) ok"/>
  </r>
  <r>
    <s v="1302"/>
    <x v="237"/>
    <x v="0"/>
    <x v="2"/>
    <x v="2"/>
    <n v="99"/>
    <n v="9"/>
    <n v="891"/>
    <x v="0"/>
    <s v="no"/>
    <s v="(1) very low"/>
  </r>
  <r>
    <s v="1303"/>
    <x v="237"/>
    <x v="2"/>
    <x v="5"/>
    <x v="1"/>
    <n v="299"/>
    <n v="4"/>
    <n v="1196"/>
    <x v="0"/>
    <s v="no"/>
    <s v="(4) high"/>
  </r>
  <r>
    <s v="1304"/>
    <x v="237"/>
    <x v="0"/>
    <x v="2"/>
    <x v="2"/>
    <n v="99"/>
    <n v="2"/>
    <n v="198"/>
    <x v="0"/>
    <s v="no"/>
    <s v="(1) very low"/>
  </r>
  <r>
    <s v="1305"/>
    <x v="237"/>
    <x v="1"/>
    <x v="4"/>
    <x v="3"/>
    <n v="499"/>
    <n v="7"/>
    <n v="3493"/>
    <x v="0"/>
    <s v="no"/>
    <s v="(2) low"/>
  </r>
  <r>
    <s v="1306"/>
    <x v="237"/>
    <x v="1"/>
    <x v="5"/>
    <x v="2"/>
    <n v="99"/>
    <n v="4"/>
    <n v="396"/>
    <x v="0"/>
    <s v="no"/>
    <s v="(4) high"/>
  </r>
  <r>
    <s v="1307"/>
    <x v="237"/>
    <x v="2"/>
    <x v="6"/>
    <x v="3"/>
    <n v="499"/>
    <n v="6"/>
    <n v="2994"/>
    <x v="0"/>
    <s v="no"/>
    <s v="(2) low"/>
  </r>
  <r>
    <s v="1308"/>
    <x v="238"/>
    <x v="2"/>
    <x v="5"/>
    <x v="2"/>
    <n v="99"/>
    <n v="5"/>
    <n v="495"/>
    <x v="0"/>
    <s v="no"/>
    <s v="(2) low"/>
  </r>
  <r>
    <s v="1309"/>
    <x v="238"/>
    <x v="0"/>
    <x v="2"/>
    <x v="3"/>
    <n v="499"/>
    <n v="2"/>
    <n v="998"/>
    <x v="1"/>
    <s v="no"/>
    <s v="(2) low"/>
  </r>
  <r>
    <s v="1310"/>
    <x v="238"/>
    <x v="1"/>
    <x v="3"/>
    <x v="0"/>
    <n v="199"/>
    <n v="9"/>
    <n v="1791"/>
    <x v="0"/>
    <s v="yes"/>
    <s v="(2) low"/>
  </r>
  <r>
    <s v="1311"/>
    <x v="239"/>
    <x v="1"/>
    <x v="5"/>
    <x v="0"/>
    <n v="199"/>
    <n v="2"/>
    <n v="398"/>
    <x v="0"/>
    <s v="yes"/>
    <s v="(3) ok"/>
  </r>
  <r>
    <s v="1312"/>
    <x v="240"/>
    <x v="2"/>
    <x v="4"/>
    <x v="2"/>
    <n v="99"/>
    <n v="1"/>
    <n v="99"/>
    <x v="1"/>
    <s v="no"/>
    <s v="(3) ok"/>
  </r>
  <r>
    <s v="1313"/>
    <x v="240"/>
    <x v="1"/>
    <x v="0"/>
    <x v="2"/>
    <n v="99"/>
    <n v="2"/>
    <n v="198"/>
    <x v="0"/>
    <s v="no"/>
    <s v="(2) low"/>
  </r>
  <r>
    <s v="1314"/>
    <x v="240"/>
    <x v="0"/>
    <x v="1"/>
    <x v="0"/>
    <n v="199"/>
    <n v="1"/>
    <n v="199"/>
    <x v="0"/>
    <s v="no"/>
    <s v="(2) low"/>
  </r>
  <r>
    <s v="1315"/>
    <x v="240"/>
    <x v="1"/>
    <x v="5"/>
    <x v="0"/>
    <n v="199"/>
    <n v="2"/>
    <n v="398"/>
    <x v="1"/>
    <s v="no"/>
    <s v="(4) high"/>
  </r>
  <r>
    <s v="1316"/>
    <x v="240"/>
    <x v="2"/>
    <x v="0"/>
    <x v="2"/>
    <n v="99"/>
    <n v="9"/>
    <n v="891"/>
    <x v="1"/>
    <s v="no"/>
    <s v="(3) ok"/>
  </r>
  <r>
    <s v="1317"/>
    <x v="241"/>
    <x v="0"/>
    <x v="6"/>
    <x v="3"/>
    <n v="499"/>
    <n v="5"/>
    <n v="2495"/>
    <x v="1"/>
    <s v="no"/>
    <s v="(3) ok"/>
  </r>
  <r>
    <s v="1318"/>
    <x v="241"/>
    <x v="1"/>
    <x v="5"/>
    <x v="4"/>
    <n v="399"/>
    <n v="10"/>
    <n v="3990"/>
    <x v="0"/>
    <s v="no"/>
    <s v="(4) high"/>
  </r>
  <r>
    <s v="1319"/>
    <x v="242"/>
    <x v="2"/>
    <x v="3"/>
    <x v="2"/>
    <n v="99"/>
    <n v="5"/>
    <n v="495"/>
    <x v="0"/>
    <s v="no"/>
    <s v="(5) very high"/>
  </r>
  <r>
    <s v="1320"/>
    <x v="242"/>
    <x v="2"/>
    <x v="5"/>
    <x v="2"/>
    <n v="99"/>
    <n v="9"/>
    <n v="891"/>
    <x v="0"/>
    <s v="no"/>
    <s v="(2) low"/>
  </r>
  <r>
    <s v="1321"/>
    <x v="242"/>
    <x v="1"/>
    <x v="4"/>
    <x v="3"/>
    <n v="499"/>
    <n v="10"/>
    <n v="4990"/>
    <x v="1"/>
    <s v="no"/>
    <s v="(3) ok"/>
  </r>
  <r>
    <s v="1322"/>
    <x v="242"/>
    <x v="1"/>
    <x v="2"/>
    <x v="4"/>
    <n v="399"/>
    <n v="5"/>
    <n v="1995"/>
    <x v="0"/>
    <s v="no"/>
    <s v="(4) high"/>
  </r>
  <r>
    <s v="1323"/>
    <x v="242"/>
    <x v="2"/>
    <x v="6"/>
    <x v="4"/>
    <n v="399"/>
    <n v="10"/>
    <n v="3990"/>
    <x v="1"/>
    <s v="no"/>
    <s v="(3) ok"/>
  </r>
  <r>
    <s v="1324"/>
    <x v="242"/>
    <x v="2"/>
    <x v="3"/>
    <x v="4"/>
    <n v="399"/>
    <n v="9"/>
    <n v="3591"/>
    <x v="0"/>
    <s v="yes"/>
    <s v="(3) ok"/>
  </r>
  <r>
    <s v="1325"/>
    <x v="242"/>
    <x v="2"/>
    <x v="5"/>
    <x v="2"/>
    <n v="99"/>
    <n v="7"/>
    <n v="693"/>
    <x v="0"/>
    <s v="no"/>
    <s v="(1) very low"/>
  </r>
  <r>
    <s v="1326"/>
    <x v="242"/>
    <x v="0"/>
    <x v="5"/>
    <x v="1"/>
    <n v="299"/>
    <n v="5"/>
    <n v="1495"/>
    <x v="0"/>
    <s v="no"/>
    <s v="(3) ok"/>
  </r>
  <r>
    <s v="1327"/>
    <x v="242"/>
    <x v="1"/>
    <x v="4"/>
    <x v="4"/>
    <n v="399"/>
    <n v="6"/>
    <n v="2394"/>
    <x v="1"/>
    <s v="no"/>
    <s v="(3) ok"/>
  </r>
  <r>
    <s v="1328"/>
    <x v="242"/>
    <x v="0"/>
    <x v="1"/>
    <x v="3"/>
    <n v="499"/>
    <n v="9"/>
    <n v="4491"/>
    <x v="0"/>
    <s v="no"/>
    <s v="(2) low"/>
  </r>
  <r>
    <s v="1329"/>
    <x v="242"/>
    <x v="2"/>
    <x v="4"/>
    <x v="3"/>
    <n v="499"/>
    <n v="4"/>
    <n v="1996"/>
    <x v="0"/>
    <s v="no"/>
    <s v="(2) low"/>
  </r>
  <r>
    <s v="1330"/>
    <x v="242"/>
    <x v="2"/>
    <x v="3"/>
    <x v="4"/>
    <n v="399"/>
    <n v="10"/>
    <n v="3990"/>
    <x v="0"/>
    <s v="no"/>
    <s v="(3) ok"/>
  </r>
  <r>
    <s v="1331"/>
    <x v="242"/>
    <x v="2"/>
    <x v="0"/>
    <x v="1"/>
    <n v="299"/>
    <n v="2"/>
    <n v="598"/>
    <x v="0"/>
    <s v="yes"/>
    <s v="(3) ok"/>
  </r>
  <r>
    <s v="1332"/>
    <x v="242"/>
    <x v="2"/>
    <x v="1"/>
    <x v="1"/>
    <n v="299"/>
    <n v="8"/>
    <n v="2392"/>
    <x v="0"/>
    <s v="yes"/>
    <s v="(5) very high"/>
  </r>
  <r>
    <s v="1333"/>
    <x v="242"/>
    <x v="0"/>
    <x v="4"/>
    <x v="0"/>
    <n v="199"/>
    <n v="1"/>
    <n v="199"/>
    <x v="1"/>
    <s v="yes"/>
    <s v="(3) ok"/>
  </r>
  <r>
    <s v="1334"/>
    <x v="242"/>
    <x v="1"/>
    <x v="0"/>
    <x v="2"/>
    <n v="99"/>
    <n v="7"/>
    <n v="693"/>
    <x v="0"/>
    <s v="no"/>
    <s v="(2) low"/>
  </r>
  <r>
    <s v="1335"/>
    <x v="242"/>
    <x v="0"/>
    <x v="5"/>
    <x v="4"/>
    <n v="399"/>
    <n v="7"/>
    <n v="2793"/>
    <x v="0"/>
    <s v="no"/>
    <s v="(3) ok"/>
  </r>
  <r>
    <s v="1336"/>
    <x v="242"/>
    <x v="1"/>
    <x v="1"/>
    <x v="4"/>
    <n v="399"/>
    <n v="4"/>
    <n v="1596"/>
    <x v="1"/>
    <s v="no"/>
    <s v="(4) high"/>
  </r>
  <r>
    <s v="1337"/>
    <x v="242"/>
    <x v="1"/>
    <x v="2"/>
    <x v="0"/>
    <n v="199"/>
    <n v="7"/>
    <n v="1393"/>
    <x v="1"/>
    <s v="no"/>
    <s v="(3) ok"/>
  </r>
  <r>
    <s v="1338"/>
    <x v="242"/>
    <x v="0"/>
    <x v="0"/>
    <x v="0"/>
    <n v="199"/>
    <n v="6"/>
    <n v="1194"/>
    <x v="0"/>
    <s v="no"/>
    <s v="(1) very low"/>
  </r>
  <r>
    <s v="1339"/>
    <x v="242"/>
    <x v="2"/>
    <x v="5"/>
    <x v="0"/>
    <n v="199"/>
    <n v="10"/>
    <n v="1990"/>
    <x v="0"/>
    <s v="yes"/>
    <s v="(1) very low"/>
  </r>
  <r>
    <s v="1340"/>
    <x v="242"/>
    <x v="2"/>
    <x v="6"/>
    <x v="2"/>
    <n v="99"/>
    <n v="6"/>
    <n v="594"/>
    <x v="1"/>
    <s v="no"/>
    <s v="(1) very low"/>
  </r>
  <r>
    <s v="1341"/>
    <x v="242"/>
    <x v="2"/>
    <x v="1"/>
    <x v="3"/>
    <n v="499"/>
    <n v="10"/>
    <n v="4990"/>
    <x v="0"/>
    <s v="yes"/>
    <s v="(3) ok"/>
  </r>
  <r>
    <s v="1342"/>
    <x v="242"/>
    <x v="1"/>
    <x v="4"/>
    <x v="2"/>
    <n v="99"/>
    <n v="7"/>
    <n v="693"/>
    <x v="0"/>
    <s v="no"/>
    <s v="(3) ok"/>
  </r>
  <r>
    <s v="1343"/>
    <x v="242"/>
    <x v="0"/>
    <x v="3"/>
    <x v="0"/>
    <n v="199"/>
    <n v="1"/>
    <n v="199"/>
    <x v="1"/>
    <s v="no"/>
    <s v="(3) ok"/>
  </r>
  <r>
    <s v="1344"/>
    <x v="242"/>
    <x v="0"/>
    <x v="2"/>
    <x v="1"/>
    <n v="299"/>
    <n v="5"/>
    <n v="1495"/>
    <x v="0"/>
    <s v="no"/>
    <s v="(1) very low"/>
  </r>
  <r>
    <s v="1345"/>
    <x v="243"/>
    <x v="2"/>
    <x v="5"/>
    <x v="2"/>
    <n v="99"/>
    <n v="10"/>
    <n v="990"/>
    <x v="1"/>
    <s v="no"/>
    <s v="(3) ok"/>
  </r>
  <r>
    <s v="1346"/>
    <x v="243"/>
    <x v="1"/>
    <x v="2"/>
    <x v="2"/>
    <n v="99"/>
    <n v="8"/>
    <n v="792"/>
    <x v="0"/>
    <s v="no"/>
    <s v="(1) very low"/>
  </r>
  <r>
    <s v="1347"/>
    <x v="243"/>
    <x v="0"/>
    <x v="0"/>
    <x v="0"/>
    <n v="199"/>
    <n v="8"/>
    <n v="1592"/>
    <x v="0"/>
    <s v="no"/>
    <s v="(2) low"/>
  </r>
  <r>
    <s v="1348"/>
    <x v="243"/>
    <x v="2"/>
    <x v="2"/>
    <x v="2"/>
    <n v="99"/>
    <n v="8"/>
    <n v="792"/>
    <x v="1"/>
    <s v="no"/>
    <s v="(3) ok"/>
  </r>
  <r>
    <s v="1349"/>
    <x v="243"/>
    <x v="0"/>
    <x v="0"/>
    <x v="0"/>
    <n v="199"/>
    <n v="6"/>
    <n v="1194"/>
    <x v="0"/>
    <s v="no"/>
    <s v="(2) low"/>
  </r>
  <r>
    <s v="1350"/>
    <x v="244"/>
    <x v="1"/>
    <x v="5"/>
    <x v="1"/>
    <n v="299"/>
    <n v="9"/>
    <n v="2691"/>
    <x v="0"/>
    <s v="no"/>
    <s v="(2) low"/>
  </r>
  <r>
    <s v="1351"/>
    <x v="244"/>
    <x v="1"/>
    <x v="1"/>
    <x v="3"/>
    <n v="499"/>
    <n v="10"/>
    <n v="4990"/>
    <x v="1"/>
    <s v="no"/>
    <s v="(3) ok"/>
  </r>
  <r>
    <s v="1352"/>
    <x v="244"/>
    <x v="1"/>
    <x v="0"/>
    <x v="0"/>
    <n v="199"/>
    <n v="6"/>
    <n v="1194"/>
    <x v="0"/>
    <s v="yes"/>
    <s v="(4) high"/>
  </r>
  <r>
    <s v="1353"/>
    <x v="245"/>
    <x v="0"/>
    <x v="4"/>
    <x v="2"/>
    <n v="99"/>
    <n v="7"/>
    <n v="693"/>
    <x v="1"/>
    <s v="no"/>
    <s v="(3) ok"/>
  </r>
  <r>
    <s v="1354"/>
    <x v="245"/>
    <x v="0"/>
    <x v="5"/>
    <x v="3"/>
    <n v="499"/>
    <n v="8"/>
    <n v="3992"/>
    <x v="0"/>
    <s v="no"/>
    <s v="(3) ok"/>
  </r>
  <r>
    <s v="1355"/>
    <x v="245"/>
    <x v="2"/>
    <x v="4"/>
    <x v="4"/>
    <n v="399"/>
    <n v="7"/>
    <n v="2793"/>
    <x v="0"/>
    <s v="no"/>
    <s v="(3) ok"/>
  </r>
  <r>
    <s v="1356"/>
    <x v="245"/>
    <x v="1"/>
    <x v="0"/>
    <x v="3"/>
    <n v="499"/>
    <n v="6"/>
    <n v="2994"/>
    <x v="1"/>
    <s v="no"/>
    <s v="(2) low"/>
  </r>
  <r>
    <s v="1357"/>
    <x v="246"/>
    <x v="2"/>
    <x v="6"/>
    <x v="3"/>
    <n v="499"/>
    <n v="2"/>
    <n v="998"/>
    <x v="0"/>
    <s v="no"/>
    <s v="(5) very high"/>
  </r>
  <r>
    <s v="1358"/>
    <x v="246"/>
    <x v="0"/>
    <x v="6"/>
    <x v="2"/>
    <n v="99"/>
    <n v="4"/>
    <n v="396"/>
    <x v="0"/>
    <s v="no"/>
    <s v="(1) very low"/>
  </r>
  <r>
    <s v="1359"/>
    <x v="247"/>
    <x v="0"/>
    <x v="6"/>
    <x v="2"/>
    <n v="99"/>
    <n v="7"/>
    <n v="693"/>
    <x v="0"/>
    <s v="yes"/>
    <s v="(1) very low"/>
  </r>
  <r>
    <s v="1360"/>
    <x v="247"/>
    <x v="2"/>
    <x v="0"/>
    <x v="3"/>
    <n v="499"/>
    <n v="8"/>
    <n v="3992"/>
    <x v="0"/>
    <s v="no"/>
    <s v="(3) ok"/>
  </r>
  <r>
    <s v="1361"/>
    <x v="247"/>
    <x v="1"/>
    <x v="4"/>
    <x v="1"/>
    <n v="299"/>
    <n v="10"/>
    <n v="2990"/>
    <x v="1"/>
    <s v="no"/>
    <s v="(4) high"/>
  </r>
  <r>
    <s v="1362"/>
    <x v="247"/>
    <x v="0"/>
    <x v="0"/>
    <x v="4"/>
    <n v="399"/>
    <n v="7"/>
    <n v="2793"/>
    <x v="1"/>
    <s v="yes"/>
    <s v="(3) ok"/>
  </r>
  <r>
    <s v="1363"/>
    <x v="248"/>
    <x v="1"/>
    <x v="5"/>
    <x v="1"/>
    <n v="299"/>
    <n v="10"/>
    <n v="2990"/>
    <x v="1"/>
    <s v="yes"/>
    <s v="(4) high"/>
  </r>
  <r>
    <s v="1364"/>
    <x v="248"/>
    <x v="2"/>
    <x v="4"/>
    <x v="2"/>
    <n v="99"/>
    <n v="2"/>
    <n v="198"/>
    <x v="0"/>
    <s v="yes"/>
    <s v="(4) high"/>
  </r>
  <r>
    <s v="1365"/>
    <x v="248"/>
    <x v="2"/>
    <x v="1"/>
    <x v="4"/>
    <n v="399"/>
    <n v="10"/>
    <n v="3990"/>
    <x v="0"/>
    <s v="no"/>
    <s v="(3) ok"/>
  </r>
  <r>
    <s v="1366"/>
    <x v="248"/>
    <x v="0"/>
    <x v="1"/>
    <x v="3"/>
    <n v="499"/>
    <n v="5"/>
    <n v="2495"/>
    <x v="0"/>
    <s v="no"/>
    <s v="(4) high"/>
  </r>
  <r>
    <s v="1367"/>
    <x v="249"/>
    <x v="2"/>
    <x v="2"/>
    <x v="0"/>
    <n v="199"/>
    <n v="5"/>
    <n v="995"/>
    <x v="0"/>
    <s v="no"/>
    <s v="(3) ok"/>
  </r>
  <r>
    <s v="1368"/>
    <x v="249"/>
    <x v="1"/>
    <x v="4"/>
    <x v="2"/>
    <n v="99"/>
    <n v="5"/>
    <n v="495"/>
    <x v="0"/>
    <s v="no"/>
    <s v="(5) very high"/>
  </r>
  <r>
    <s v="1369"/>
    <x v="249"/>
    <x v="1"/>
    <x v="1"/>
    <x v="0"/>
    <n v="199"/>
    <n v="1"/>
    <n v="199"/>
    <x v="0"/>
    <s v="yes"/>
    <s v="(4) high"/>
  </r>
  <r>
    <s v="1370"/>
    <x v="249"/>
    <x v="2"/>
    <x v="0"/>
    <x v="0"/>
    <n v="199"/>
    <n v="9"/>
    <n v="1791"/>
    <x v="0"/>
    <s v="no"/>
    <s v="(4) high"/>
  </r>
  <r>
    <s v="1371"/>
    <x v="249"/>
    <x v="2"/>
    <x v="6"/>
    <x v="3"/>
    <n v="499"/>
    <n v="10"/>
    <n v="4990"/>
    <x v="0"/>
    <s v="no"/>
    <s v="(5) very high"/>
  </r>
  <r>
    <s v="1372"/>
    <x v="249"/>
    <x v="2"/>
    <x v="1"/>
    <x v="4"/>
    <n v="399"/>
    <n v="8"/>
    <n v="3192"/>
    <x v="0"/>
    <s v="no"/>
    <s v="(2) low"/>
  </r>
  <r>
    <s v="1373"/>
    <x v="249"/>
    <x v="1"/>
    <x v="0"/>
    <x v="4"/>
    <n v="399"/>
    <n v="3"/>
    <n v="1197"/>
    <x v="1"/>
    <s v="yes"/>
    <s v="(5) very high"/>
  </r>
  <r>
    <s v="1374"/>
    <x v="249"/>
    <x v="0"/>
    <x v="2"/>
    <x v="1"/>
    <n v="299"/>
    <n v="6"/>
    <n v="1794"/>
    <x v="0"/>
    <s v="no"/>
    <s v="(2) low"/>
  </r>
  <r>
    <s v="1375"/>
    <x v="250"/>
    <x v="2"/>
    <x v="0"/>
    <x v="3"/>
    <n v="499"/>
    <n v="5"/>
    <n v="2495"/>
    <x v="1"/>
    <s v="no"/>
    <s v="(2) low"/>
  </r>
  <r>
    <s v="1376"/>
    <x v="250"/>
    <x v="0"/>
    <x v="5"/>
    <x v="4"/>
    <n v="399"/>
    <n v="9"/>
    <n v="3591"/>
    <x v="1"/>
    <s v="no"/>
    <s v="(2) low"/>
  </r>
  <r>
    <s v="1377"/>
    <x v="250"/>
    <x v="0"/>
    <x v="0"/>
    <x v="1"/>
    <n v="299"/>
    <n v="3"/>
    <n v="897"/>
    <x v="1"/>
    <s v="no"/>
    <s v="(3) ok"/>
  </r>
  <r>
    <s v="1378"/>
    <x v="251"/>
    <x v="2"/>
    <x v="0"/>
    <x v="1"/>
    <n v="299"/>
    <n v="6"/>
    <n v="1794"/>
    <x v="0"/>
    <s v="no"/>
    <s v="(3) ok"/>
  </r>
  <r>
    <s v="1379"/>
    <x v="251"/>
    <x v="2"/>
    <x v="4"/>
    <x v="3"/>
    <n v="499"/>
    <n v="9"/>
    <n v="4491"/>
    <x v="1"/>
    <s v="no"/>
    <s v="(3) ok"/>
  </r>
  <r>
    <s v="1380"/>
    <x v="251"/>
    <x v="1"/>
    <x v="1"/>
    <x v="3"/>
    <n v="499"/>
    <n v="7"/>
    <n v="3493"/>
    <x v="0"/>
    <s v="no"/>
    <s v="(1) very low"/>
  </r>
  <r>
    <s v="1381"/>
    <x v="251"/>
    <x v="2"/>
    <x v="6"/>
    <x v="0"/>
    <n v="199"/>
    <n v="3"/>
    <n v="597"/>
    <x v="0"/>
    <s v="no"/>
    <s v="(4) high"/>
  </r>
  <r>
    <s v="1382"/>
    <x v="251"/>
    <x v="0"/>
    <x v="5"/>
    <x v="2"/>
    <n v="99"/>
    <n v="7"/>
    <n v="693"/>
    <x v="0"/>
    <s v="yes"/>
    <s v="(5) very high"/>
  </r>
  <r>
    <s v="1383"/>
    <x v="251"/>
    <x v="0"/>
    <x v="1"/>
    <x v="0"/>
    <n v="199"/>
    <n v="10"/>
    <n v="1990"/>
    <x v="1"/>
    <s v="yes"/>
    <s v="(3) ok"/>
  </r>
  <r>
    <s v="1384"/>
    <x v="251"/>
    <x v="2"/>
    <x v="0"/>
    <x v="3"/>
    <n v="499"/>
    <n v="2"/>
    <n v="998"/>
    <x v="1"/>
    <s v="no"/>
    <s v="(3) ok"/>
  </r>
  <r>
    <s v="1385"/>
    <x v="252"/>
    <x v="2"/>
    <x v="5"/>
    <x v="3"/>
    <n v="499"/>
    <n v="9"/>
    <n v="4491"/>
    <x v="0"/>
    <s v="no"/>
    <s v="(3) ok"/>
  </r>
  <r>
    <s v="1386"/>
    <x v="252"/>
    <x v="2"/>
    <x v="2"/>
    <x v="4"/>
    <n v="399"/>
    <n v="10"/>
    <n v="3990"/>
    <x v="0"/>
    <s v="no"/>
    <s v="(2) low"/>
  </r>
  <r>
    <s v="1387"/>
    <x v="253"/>
    <x v="0"/>
    <x v="1"/>
    <x v="2"/>
    <n v="99"/>
    <n v="9"/>
    <n v="891"/>
    <x v="0"/>
    <s v="no"/>
    <s v="(3) ok"/>
  </r>
  <r>
    <s v="1388"/>
    <x v="253"/>
    <x v="1"/>
    <x v="6"/>
    <x v="1"/>
    <n v="299"/>
    <n v="2"/>
    <n v="598"/>
    <x v="0"/>
    <s v="no"/>
    <s v="(2) low"/>
  </r>
  <r>
    <s v="1389"/>
    <x v="253"/>
    <x v="0"/>
    <x v="0"/>
    <x v="0"/>
    <n v="199"/>
    <n v="2"/>
    <n v="398"/>
    <x v="0"/>
    <s v="no"/>
    <s v="(4) high"/>
  </r>
  <r>
    <s v="1390"/>
    <x v="253"/>
    <x v="2"/>
    <x v="2"/>
    <x v="3"/>
    <n v="499"/>
    <n v="3"/>
    <n v="1497"/>
    <x v="0"/>
    <s v="no"/>
    <s v="(4) high"/>
  </r>
  <r>
    <s v="1391"/>
    <x v="253"/>
    <x v="0"/>
    <x v="6"/>
    <x v="0"/>
    <n v="199"/>
    <n v="4"/>
    <n v="796"/>
    <x v="1"/>
    <s v="no"/>
    <s v="(4) high"/>
  </r>
  <r>
    <s v="1392"/>
    <x v="253"/>
    <x v="1"/>
    <x v="4"/>
    <x v="1"/>
    <n v="299"/>
    <n v="7"/>
    <n v="2093"/>
    <x v="0"/>
    <s v="no"/>
    <s v="(2) low"/>
  </r>
  <r>
    <s v="1393"/>
    <x v="253"/>
    <x v="1"/>
    <x v="0"/>
    <x v="2"/>
    <n v="99"/>
    <n v="1"/>
    <n v="99"/>
    <x v="0"/>
    <s v="no"/>
    <s v="(3) ok"/>
  </r>
  <r>
    <s v="1394"/>
    <x v="253"/>
    <x v="0"/>
    <x v="6"/>
    <x v="1"/>
    <n v="299"/>
    <n v="4"/>
    <n v="1196"/>
    <x v="0"/>
    <s v="no"/>
    <s v="(2) low"/>
  </r>
  <r>
    <s v="1395"/>
    <x v="253"/>
    <x v="0"/>
    <x v="6"/>
    <x v="0"/>
    <n v="199"/>
    <n v="4"/>
    <n v="796"/>
    <x v="0"/>
    <s v="no"/>
    <s v="(2) low"/>
  </r>
  <r>
    <s v="1396"/>
    <x v="253"/>
    <x v="2"/>
    <x v="3"/>
    <x v="0"/>
    <n v="199"/>
    <n v="6"/>
    <n v="1194"/>
    <x v="1"/>
    <s v="no"/>
    <s v="(2) low"/>
  </r>
  <r>
    <s v="1397"/>
    <x v="253"/>
    <x v="2"/>
    <x v="5"/>
    <x v="0"/>
    <n v="199"/>
    <n v="4"/>
    <n v="796"/>
    <x v="0"/>
    <s v="no"/>
    <s v="(3) ok"/>
  </r>
  <r>
    <s v="1398"/>
    <x v="254"/>
    <x v="2"/>
    <x v="5"/>
    <x v="4"/>
    <n v="399"/>
    <n v="4"/>
    <n v="1596"/>
    <x v="0"/>
    <s v="no"/>
    <s v="(4) high"/>
  </r>
  <r>
    <s v="1399"/>
    <x v="255"/>
    <x v="2"/>
    <x v="0"/>
    <x v="0"/>
    <n v="199"/>
    <n v="7"/>
    <n v="1393"/>
    <x v="0"/>
    <s v="no"/>
    <s v="(5) very high"/>
  </r>
  <r>
    <s v="1400"/>
    <x v="256"/>
    <x v="0"/>
    <x v="4"/>
    <x v="2"/>
    <n v="99"/>
    <n v="7"/>
    <n v="693"/>
    <x v="0"/>
    <s v="no"/>
    <s v="(3) ok"/>
  </r>
  <r>
    <s v="1401"/>
    <x v="256"/>
    <x v="2"/>
    <x v="5"/>
    <x v="0"/>
    <n v="199"/>
    <n v="1"/>
    <n v="199"/>
    <x v="0"/>
    <s v="no"/>
    <s v="(1) very low"/>
  </r>
  <r>
    <s v="1402"/>
    <x v="256"/>
    <x v="1"/>
    <x v="5"/>
    <x v="2"/>
    <n v="99"/>
    <n v="1"/>
    <n v="99"/>
    <x v="0"/>
    <s v="no"/>
    <s v="(5) very high"/>
  </r>
  <r>
    <s v="1403"/>
    <x v="256"/>
    <x v="0"/>
    <x v="3"/>
    <x v="4"/>
    <n v="399"/>
    <n v="5"/>
    <n v="1995"/>
    <x v="1"/>
    <s v="yes"/>
    <s v="(4) high"/>
  </r>
  <r>
    <s v="1404"/>
    <x v="256"/>
    <x v="1"/>
    <x v="1"/>
    <x v="2"/>
    <n v="99"/>
    <n v="9"/>
    <n v="891"/>
    <x v="0"/>
    <s v="no"/>
    <s v="(4) high"/>
  </r>
  <r>
    <s v="1405"/>
    <x v="257"/>
    <x v="0"/>
    <x v="0"/>
    <x v="1"/>
    <n v="299"/>
    <n v="1"/>
    <n v="299"/>
    <x v="0"/>
    <s v="no"/>
    <s v="(2) low"/>
  </r>
  <r>
    <s v="1406"/>
    <x v="257"/>
    <x v="2"/>
    <x v="5"/>
    <x v="1"/>
    <n v="299"/>
    <n v="5"/>
    <n v="1495"/>
    <x v="0"/>
    <s v="no"/>
    <s v="(2) low"/>
  </r>
  <r>
    <s v="1407"/>
    <x v="257"/>
    <x v="2"/>
    <x v="4"/>
    <x v="2"/>
    <n v="99"/>
    <n v="4"/>
    <n v="396"/>
    <x v="0"/>
    <s v="no"/>
    <s v="(4) high"/>
  </r>
  <r>
    <s v="1408"/>
    <x v="258"/>
    <x v="0"/>
    <x v="2"/>
    <x v="1"/>
    <n v="299"/>
    <n v="3"/>
    <n v="897"/>
    <x v="0"/>
    <s v="yes"/>
    <s v="(3) ok"/>
  </r>
  <r>
    <s v="1409"/>
    <x v="259"/>
    <x v="2"/>
    <x v="3"/>
    <x v="3"/>
    <n v="499"/>
    <n v="2"/>
    <n v="998"/>
    <x v="0"/>
    <s v="no"/>
    <s v="(3) ok"/>
  </r>
  <r>
    <s v="1410"/>
    <x v="259"/>
    <x v="1"/>
    <x v="4"/>
    <x v="2"/>
    <n v="99"/>
    <n v="3"/>
    <n v="297"/>
    <x v="1"/>
    <s v="no"/>
    <s v="(2) low"/>
  </r>
  <r>
    <s v="1411"/>
    <x v="259"/>
    <x v="1"/>
    <x v="1"/>
    <x v="2"/>
    <n v="99"/>
    <n v="5"/>
    <n v="495"/>
    <x v="0"/>
    <s v="no"/>
    <s v="(4) high"/>
  </r>
  <r>
    <s v="1412"/>
    <x v="259"/>
    <x v="2"/>
    <x v="4"/>
    <x v="4"/>
    <n v="399"/>
    <n v="6"/>
    <n v="2394"/>
    <x v="0"/>
    <s v="no"/>
    <s v="(1) very low"/>
  </r>
  <r>
    <s v="1413"/>
    <x v="259"/>
    <x v="1"/>
    <x v="4"/>
    <x v="3"/>
    <n v="499"/>
    <n v="4"/>
    <n v="1996"/>
    <x v="0"/>
    <s v="no"/>
    <s v="(2) low"/>
  </r>
  <r>
    <s v="1414"/>
    <x v="259"/>
    <x v="2"/>
    <x v="3"/>
    <x v="3"/>
    <n v="499"/>
    <n v="6"/>
    <n v="2994"/>
    <x v="0"/>
    <s v="no"/>
    <s v="(2) low"/>
  </r>
  <r>
    <s v="1415"/>
    <x v="259"/>
    <x v="0"/>
    <x v="0"/>
    <x v="0"/>
    <n v="199"/>
    <n v="6"/>
    <n v="1194"/>
    <x v="0"/>
    <s v="no"/>
    <s v="(1) very low"/>
  </r>
  <r>
    <s v="1416"/>
    <x v="259"/>
    <x v="2"/>
    <x v="0"/>
    <x v="0"/>
    <n v="199"/>
    <n v="9"/>
    <n v="1791"/>
    <x v="0"/>
    <s v="no"/>
    <s v="(4) high"/>
  </r>
  <r>
    <s v="1417"/>
    <x v="259"/>
    <x v="2"/>
    <x v="4"/>
    <x v="1"/>
    <n v="299"/>
    <n v="7"/>
    <n v="2093"/>
    <x v="1"/>
    <s v="yes"/>
    <s v="(1) very low"/>
  </r>
  <r>
    <s v="1418"/>
    <x v="259"/>
    <x v="2"/>
    <x v="3"/>
    <x v="2"/>
    <n v="99"/>
    <n v="3"/>
    <n v="297"/>
    <x v="0"/>
    <s v="yes"/>
    <s v="(3) ok"/>
  </r>
  <r>
    <s v="1419"/>
    <x v="260"/>
    <x v="1"/>
    <x v="3"/>
    <x v="0"/>
    <n v="199"/>
    <n v="6"/>
    <n v="1194"/>
    <x v="1"/>
    <s v="no"/>
    <s v="(1) very low"/>
  </r>
  <r>
    <s v="1420"/>
    <x v="260"/>
    <x v="1"/>
    <x v="2"/>
    <x v="0"/>
    <n v="199"/>
    <n v="9"/>
    <n v="1791"/>
    <x v="0"/>
    <s v="no"/>
    <s v="(3) ok"/>
  </r>
  <r>
    <s v="1421"/>
    <x v="260"/>
    <x v="1"/>
    <x v="6"/>
    <x v="0"/>
    <n v="199"/>
    <n v="8"/>
    <n v="1592"/>
    <x v="0"/>
    <s v="no"/>
    <s v="(3) ok"/>
  </r>
  <r>
    <s v="1422"/>
    <x v="260"/>
    <x v="0"/>
    <x v="2"/>
    <x v="4"/>
    <n v="399"/>
    <n v="2"/>
    <n v="798"/>
    <x v="0"/>
    <s v="no"/>
    <s v="(2) low"/>
  </r>
  <r>
    <s v="1423"/>
    <x v="260"/>
    <x v="0"/>
    <x v="1"/>
    <x v="4"/>
    <n v="399"/>
    <n v="5"/>
    <n v="1995"/>
    <x v="0"/>
    <s v="no"/>
    <s v="(3) ok"/>
  </r>
  <r>
    <s v="1424"/>
    <x v="260"/>
    <x v="1"/>
    <x v="0"/>
    <x v="0"/>
    <n v="199"/>
    <n v="6"/>
    <n v="1194"/>
    <x v="1"/>
    <s v="no"/>
    <s v="(3) ok"/>
  </r>
  <r>
    <s v="1425"/>
    <x v="261"/>
    <x v="2"/>
    <x v="5"/>
    <x v="2"/>
    <n v="99"/>
    <n v="7"/>
    <n v="693"/>
    <x v="1"/>
    <s v="no"/>
    <s v="(4) high"/>
  </r>
  <r>
    <s v="1426"/>
    <x v="261"/>
    <x v="2"/>
    <x v="2"/>
    <x v="0"/>
    <n v="199"/>
    <n v="2"/>
    <n v="398"/>
    <x v="0"/>
    <s v="no"/>
    <s v="(2) low"/>
  </r>
  <r>
    <s v="1427"/>
    <x v="261"/>
    <x v="0"/>
    <x v="3"/>
    <x v="4"/>
    <n v="399"/>
    <n v="2"/>
    <n v="798"/>
    <x v="0"/>
    <s v="yes"/>
    <s v="(3) ok"/>
  </r>
  <r>
    <s v="1428"/>
    <x v="261"/>
    <x v="1"/>
    <x v="3"/>
    <x v="3"/>
    <n v="499"/>
    <n v="10"/>
    <n v="4990"/>
    <x v="0"/>
    <s v="no"/>
    <s v="(4) high"/>
  </r>
  <r>
    <s v="1429"/>
    <x v="262"/>
    <x v="0"/>
    <x v="4"/>
    <x v="1"/>
    <n v="299"/>
    <n v="3"/>
    <n v="897"/>
    <x v="0"/>
    <s v="no"/>
    <s v="(3) ok"/>
  </r>
  <r>
    <s v="1430"/>
    <x v="262"/>
    <x v="0"/>
    <x v="6"/>
    <x v="3"/>
    <n v="499"/>
    <n v="3"/>
    <n v="1497"/>
    <x v="0"/>
    <s v="yes"/>
    <s v="(2) low"/>
  </r>
  <r>
    <s v="1431"/>
    <x v="262"/>
    <x v="0"/>
    <x v="2"/>
    <x v="0"/>
    <n v="199"/>
    <n v="5"/>
    <n v="995"/>
    <x v="0"/>
    <s v="no"/>
    <s v="(3) ok"/>
  </r>
  <r>
    <s v="1432"/>
    <x v="262"/>
    <x v="1"/>
    <x v="1"/>
    <x v="4"/>
    <n v="399"/>
    <n v="8"/>
    <n v="3192"/>
    <x v="0"/>
    <s v="no"/>
    <s v="(3) ok"/>
  </r>
  <r>
    <s v="1433"/>
    <x v="262"/>
    <x v="1"/>
    <x v="5"/>
    <x v="4"/>
    <n v="399"/>
    <n v="6"/>
    <n v="2394"/>
    <x v="0"/>
    <s v="no"/>
    <s v="(2) low"/>
  </r>
  <r>
    <s v="1434"/>
    <x v="262"/>
    <x v="1"/>
    <x v="3"/>
    <x v="0"/>
    <n v="199"/>
    <n v="4"/>
    <n v="796"/>
    <x v="1"/>
    <s v="no"/>
    <s v="(3) ok"/>
  </r>
  <r>
    <s v="1435"/>
    <x v="262"/>
    <x v="2"/>
    <x v="3"/>
    <x v="0"/>
    <n v="199"/>
    <n v="5"/>
    <n v="995"/>
    <x v="0"/>
    <s v="no"/>
    <s v="(3) ok"/>
  </r>
  <r>
    <s v="1436"/>
    <x v="262"/>
    <x v="2"/>
    <x v="1"/>
    <x v="2"/>
    <n v="99"/>
    <n v="1"/>
    <n v="99"/>
    <x v="0"/>
    <s v="no"/>
    <s v="(5) very high"/>
  </r>
  <r>
    <s v="1437"/>
    <x v="262"/>
    <x v="1"/>
    <x v="2"/>
    <x v="4"/>
    <n v="399"/>
    <n v="4"/>
    <n v="1596"/>
    <x v="1"/>
    <s v="no"/>
    <s v="(3) ok"/>
  </r>
  <r>
    <s v="1438"/>
    <x v="262"/>
    <x v="2"/>
    <x v="1"/>
    <x v="4"/>
    <n v="399"/>
    <n v="3"/>
    <n v="1197"/>
    <x v="1"/>
    <s v="no"/>
    <s v="(4) high"/>
  </r>
  <r>
    <s v="1439"/>
    <x v="263"/>
    <x v="0"/>
    <x v="4"/>
    <x v="3"/>
    <n v="499"/>
    <n v="8"/>
    <n v="3992"/>
    <x v="1"/>
    <s v="no"/>
    <s v="(3) ok"/>
  </r>
  <r>
    <s v="1440"/>
    <x v="264"/>
    <x v="2"/>
    <x v="4"/>
    <x v="0"/>
    <n v="199"/>
    <n v="7"/>
    <n v="1393"/>
    <x v="0"/>
    <s v="no"/>
    <s v="(3) ok"/>
  </r>
  <r>
    <s v="1441"/>
    <x v="264"/>
    <x v="2"/>
    <x v="3"/>
    <x v="1"/>
    <n v="299"/>
    <n v="6"/>
    <n v="1794"/>
    <x v="0"/>
    <s v="yes"/>
    <s v="(3) ok"/>
  </r>
  <r>
    <s v="1442"/>
    <x v="264"/>
    <x v="0"/>
    <x v="6"/>
    <x v="3"/>
    <n v="499"/>
    <n v="1"/>
    <n v="499"/>
    <x v="1"/>
    <s v="no"/>
    <s v="(3) ok"/>
  </r>
  <r>
    <s v="1443"/>
    <x v="264"/>
    <x v="1"/>
    <x v="5"/>
    <x v="0"/>
    <n v="199"/>
    <n v="6"/>
    <n v="1194"/>
    <x v="1"/>
    <s v="no"/>
    <s v="(5) very high"/>
  </r>
  <r>
    <s v="1444"/>
    <x v="264"/>
    <x v="2"/>
    <x v="1"/>
    <x v="3"/>
    <n v="499"/>
    <n v="6"/>
    <n v="2994"/>
    <x v="0"/>
    <s v="yes"/>
    <s v="(3) ok"/>
  </r>
  <r>
    <s v="1445"/>
    <x v="264"/>
    <x v="0"/>
    <x v="4"/>
    <x v="2"/>
    <n v="99"/>
    <n v="1"/>
    <n v="99"/>
    <x v="0"/>
    <s v="no"/>
    <s v="(3) ok"/>
  </r>
  <r>
    <s v="1446"/>
    <x v="264"/>
    <x v="2"/>
    <x v="1"/>
    <x v="4"/>
    <n v="399"/>
    <n v="5"/>
    <n v="1995"/>
    <x v="0"/>
    <s v="yes"/>
    <s v="(4) high"/>
  </r>
  <r>
    <s v="1447"/>
    <x v="264"/>
    <x v="1"/>
    <x v="5"/>
    <x v="0"/>
    <n v="199"/>
    <n v="6"/>
    <n v="1194"/>
    <x v="0"/>
    <s v="no"/>
    <s v="(3) ok"/>
  </r>
  <r>
    <s v="1448"/>
    <x v="264"/>
    <x v="1"/>
    <x v="5"/>
    <x v="2"/>
    <n v="99"/>
    <n v="5"/>
    <n v="495"/>
    <x v="1"/>
    <s v="no"/>
    <s v="(3) ok"/>
  </r>
  <r>
    <s v="1449"/>
    <x v="264"/>
    <x v="2"/>
    <x v="3"/>
    <x v="2"/>
    <n v="99"/>
    <n v="9"/>
    <n v="891"/>
    <x v="0"/>
    <s v="no"/>
    <s v="(4) high"/>
  </r>
  <r>
    <s v="1450"/>
    <x v="264"/>
    <x v="2"/>
    <x v="5"/>
    <x v="3"/>
    <n v="499"/>
    <n v="5"/>
    <n v="2495"/>
    <x v="1"/>
    <s v="yes"/>
    <s v="(3) ok"/>
  </r>
  <r>
    <s v="1451"/>
    <x v="264"/>
    <x v="0"/>
    <x v="1"/>
    <x v="4"/>
    <n v="399"/>
    <n v="9"/>
    <n v="3591"/>
    <x v="0"/>
    <s v="no"/>
    <s v="(4) high"/>
  </r>
  <r>
    <s v="1452"/>
    <x v="264"/>
    <x v="0"/>
    <x v="6"/>
    <x v="1"/>
    <n v="299"/>
    <n v="6"/>
    <n v="1794"/>
    <x v="0"/>
    <s v="no"/>
    <s v="(2) low"/>
  </r>
  <r>
    <s v="1453"/>
    <x v="264"/>
    <x v="0"/>
    <x v="4"/>
    <x v="3"/>
    <n v="499"/>
    <n v="8"/>
    <n v="3992"/>
    <x v="0"/>
    <s v="no"/>
    <s v="(1) very low"/>
  </r>
  <r>
    <s v="1454"/>
    <x v="264"/>
    <x v="0"/>
    <x v="2"/>
    <x v="4"/>
    <n v="399"/>
    <n v="1"/>
    <n v="399"/>
    <x v="0"/>
    <s v="yes"/>
    <s v="(4) high"/>
  </r>
  <r>
    <s v="1455"/>
    <x v="265"/>
    <x v="1"/>
    <x v="6"/>
    <x v="3"/>
    <n v="499"/>
    <n v="2"/>
    <n v="998"/>
    <x v="0"/>
    <s v="no"/>
    <s v="(4) high"/>
  </r>
  <r>
    <s v="1456"/>
    <x v="265"/>
    <x v="1"/>
    <x v="2"/>
    <x v="0"/>
    <n v="199"/>
    <n v="6"/>
    <n v="1194"/>
    <x v="1"/>
    <s v="no"/>
    <s v="(4) high"/>
  </r>
  <r>
    <s v="1457"/>
    <x v="265"/>
    <x v="0"/>
    <x v="0"/>
    <x v="1"/>
    <n v="299"/>
    <n v="8"/>
    <n v="2392"/>
    <x v="0"/>
    <s v="yes"/>
    <s v="(2) low"/>
  </r>
  <r>
    <s v="1458"/>
    <x v="265"/>
    <x v="0"/>
    <x v="6"/>
    <x v="0"/>
    <n v="199"/>
    <n v="10"/>
    <n v="1990"/>
    <x v="0"/>
    <s v="no"/>
    <s v="(3) ok"/>
  </r>
  <r>
    <s v="1459"/>
    <x v="265"/>
    <x v="0"/>
    <x v="3"/>
    <x v="0"/>
    <n v="199"/>
    <n v="6"/>
    <n v="1194"/>
    <x v="0"/>
    <s v="yes"/>
    <s v="(3) ok"/>
  </r>
  <r>
    <s v="1460"/>
    <x v="265"/>
    <x v="2"/>
    <x v="3"/>
    <x v="1"/>
    <n v="299"/>
    <n v="4"/>
    <n v="1196"/>
    <x v="0"/>
    <s v="no"/>
    <s v="(5) very high"/>
  </r>
  <r>
    <s v="1461"/>
    <x v="265"/>
    <x v="2"/>
    <x v="3"/>
    <x v="1"/>
    <n v="299"/>
    <n v="8"/>
    <n v="2392"/>
    <x v="0"/>
    <s v="no"/>
    <s v="(3) ok"/>
  </r>
  <r>
    <s v="1462"/>
    <x v="265"/>
    <x v="2"/>
    <x v="2"/>
    <x v="1"/>
    <n v="299"/>
    <n v="2"/>
    <n v="598"/>
    <x v="0"/>
    <s v="no"/>
    <s v="(5) very high"/>
  </r>
  <r>
    <s v="1463"/>
    <x v="266"/>
    <x v="0"/>
    <x v="5"/>
    <x v="3"/>
    <n v="499"/>
    <n v="9"/>
    <n v="4491"/>
    <x v="0"/>
    <s v="no"/>
    <s v="(1) very low"/>
  </r>
  <r>
    <s v="1464"/>
    <x v="266"/>
    <x v="1"/>
    <x v="6"/>
    <x v="1"/>
    <n v="299"/>
    <n v="10"/>
    <n v="2990"/>
    <x v="0"/>
    <s v="yes"/>
    <s v="(1) very low"/>
  </r>
  <r>
    <s v="1465"/>
    <x v="266"/>
    <x v="0"/>
    <x v="6"/>
    <x v="1"/>
    <n v="299"/>
    <n v="6"/>
    <n v="1794"/>
    <x v="0"/>
    <s v="no"/>
    <s v="(3) ok"/>
  </r>
  <r>
    <s v="1466"/>
    <x v="267"/>
    <x v="0"/>
    <x v="2"/>
    <x v="0"/>
    <n v="199"/>
    <n v="7"/>
    <n v="1393"/>
    <x v="0"/>
    <s v="no"/>
    <s v="(3) ok"/>
  </r>
  <r>
    <s v="1467"/>
    <x v="267"/>
    <x v="1"/>
    <x v="0"/>
    <x v="2"/>
    <n v="99"/>
    <n v="10"/>
    <n v="990"/>
    <x v="0"/>
    <s v="no"/>
    <s v="(1) very low"/>
  </r>
  <r>
    <s v="1468"/>
    <x v="267"/>
    <x v="2"/>
    <x v="2"/>
    <x v="4"/>
    <n v="399"/>
    <n v="3"/>
    <n v="1197"/>
    <x v="0"/>
    <s v="no"/>
    <s v="(3) ok"/>
  </r>
  <r>
    <s v="1469"/>
    <x v="267"/>
    <x v="1"/>
    <x v="0"/>
    <x v="3"/>
    <n v="499"/>
    <n v="2"/>
    <n v="998"/>
    <x v="0"/>
    <s v="no"/>
    <s v="(3) ok"/>
  </r>
  <r>
    <s v="1470"/>
    <x v="268"/>
    <x v="2"/>
    <x v="5"/>
    <x v="2"/>
    <n v="99"/>
    <n v="3"/>
    <n v="297"/>
    <x v="1"/>
    <s v="no"/>
    <s v="(3) ok"/>
  </r>
  <r>
    <s v="1471"/>
    <x v="268"/>
    <x v="1"/>
    <x v="0"/>
    <x v="0"/>
    <n v="199"/>
    <n v="8"/>
    <n v="1592"/>
    <x v="0"/>
    <s v="no"/>
    <s v="(4) high"/>
  </r>
  <r>
    <s v="1472"/>
    <x v="268"/>
    <x v="2"/>
    <x v="5"/>
    <x v="1"/>
    <n v="299"/>
    <n v="2"/>
    <n v="598"/>
    <x v="1"/>
    <s v="no"/>
    <s v="(4) high"/>
  </r>
  <r>
    <s v="1473"/>
    <x v="269"/>
    <x v="2"/>
    <x v="0"/>
    <x v="2"/>
    <n v="99"/>
    <n v="5"/>
    <n v="495"/>
    <x v="1"/>
    <s v="no"/>
    <s v="(2) low"/>
  </r>
  <r>
    <s v="1474"/>
    <x v="270"/>
    <x v="0"/>
    <x v="4"/>
    <x v="4"/>
    <n v="399"/>
    <n v="9"/>
    <n v="3591"/>
    <x v="0"/>
    <s v="no"/>
    <s v="(5) very high"/>
  </r>
  <r>
    <s v="1475"/>
    <x v="270"/>
    <x v="2"/>
    <x v="1"/>
    <x v="2"/>
    <n v="99"/>
    <n v="2"/>
    <n v="198"/>
    <x v="0"/>
    <s v="no"/>
    <s v="(1) very low"/>
  </r>
  <r>
    <s v="1476"/>
    <x v="270"/>
    <x v="1"/>
    <x v="2"/>
    <x v="1"/>
    <n v="299"/>
    <n v="5"/>
    <n v="1495"/>
    <x v="1"/>
    <s v="yes"/>
    <s v="(3) ok"/>
  </r>
  <r>
    <s v="1477"/>
    <x v="270"/>
    <x v="1"/>
    <x v="5"/>
    <x v="3"/>
    <n v="499"/>
    <n v="3"/>
    <n v="1497"/>
    <x v="0"/>
    <s v="no"/>
    <s v="(5) very high"/>
  </r>
  <r>
    <s v="1478"/>
    <x v="270"/>
    <x v="1"/>
    <x v="0"/>
    <x v="4"/>
    <n v="399"/>
    <n v="4"/>
    <n v="1596"/>
    <x v="1"/>
    <s v="no"/>
    <s v="(4) high"/>
  </r>
  <r>
    <s v="1479"/>
    <x v="270"/>
    <x v="2"/>
    <x v="6"/>
    <x v="4"/>
    <n v="399"/>
    <n v="2"/>
    <n v="798"/>
    <x v="0"/>
    <s v="no"/>
    <s v="(1) very low"/>
  </r>
  <r>
    <s v="1480"/>
    <x v="271"/>
    <x v="0"/>
    <x v="4"/>
    <x v="1"/>
    <n v="299"/>
    <n v="2"/>
    <n v="598"/>
    <x v="0"/>
    <s v="no"/>
    <s v="(4) high"/>
  </r>
  <r>
    <s v="1481"/>
    <x v="271"/>
    <x v="0"/>
    <x v="6"/>
    <x v="1"/>
    <n v="299"/>
    <n v="7"/>
    <n v="2093"/>
    <x v="0"/>
    <s v="no"/>
    <s v="(2) low"/>
  </r>
  <r>
    <s v="1482"/>
    <x v="272"/>
    <x v="1"/>
    <x v="0"/>
    <x v="2"/>
    <n v="99"/>
    <n v="8"/>
    <n v="792"/>
    <x v="0"/>
    <s v="no"/>
    <s v="(3) ok"/>
  </r>
  <r>
    <s v="1483"/>
    <x v="272"/>
    <x v="2"/>
    <x v="1"/>
    <x v="3"/>
    <n v="499"/>
    <n v="7"/>
    <n v="3493"/>
    <x v="0"/>
    <s v="no"/>
    <s v="(3) ok"/>
  </r>
  <r>
    <s v="1484"/>
    <x v="272"/>
    <x v="2"/>
    <x v="0"/>
    <x v="4"/>
    <n v="399"/>
    <n v="3"/>
    <n v="1197"/>
    <x v="0"/>
    <s v="no"/>
    <s v="(3) ok"/>
  </r>
  <r>
    <s v="1485"/>
    <x v="273"/>
    <x v="0"/>
    <x v="4"/>
    <x v="4"/>
    <n v="399"/>
    <n v="4"/>
    <n v="1596"/>
    <x v="1"/>
    <s v="no"/>
    <s v="(3) ok"/>
  </r>
  <r>
    <s v="1486"/>
    <x v="273"/>
    <x v="2"/>
    <x v="6"/>
    <x v="0"/>
    <n v="199"/>
    <n v="10"/>
    <n v="1990"/>
    <x v="1"/>
    <s v="no"/>
    <s v="(1) very low"/>
  </r>
  <r>
    <s v="1487"/>
    <x v="273"/>
    <x v="2"/>
    <x v="2"/>
    <x v="0"/>
    <n v="199"/>
    <n v="4"/>
    <n v="796"/>
    <x v="1"/>
    <s v="no"/>
    <s v="(3) ok"/>
  </r>
  <r>
    <s v="1488"/>
    <x v="273"/>
    <x v="0"/>
    <x v="1"/>
    <x v="2"/>
    <n v="99"/>
    <n v="5"/>
    <n v="495"/>
    <x v="0"/>
    <s v="no"/>
    <s v="(4) high"/>
  </r>
  <r>
    <s v="1489"/>
    <x v="273"/>
    <x v="2"/>
    <x v="3"/>
    <x v="3"/>
    <n v="499"/>
    <n v="5"/>
    <n v="2495"/>
    <x v="1"/>
    <s v="no"/>
    <s v="(3) ok"/>
  </r>
  <r>
    <s v="1490"/>
    <x v="273"/>
    <x v="0"/>
    <x v="0"/>
    <x v="4"/>
    <n v="399"/>
    <n v="8"/>
    <n v="3192"/>
    <x v="1"/>
    <s v="no"/>
    <s v="(3) ok"/>
  </r>
  <r>
    <s v="1491"/>
    <x v="273"/>
    <x v="1"/>
    <x v="6"/>
    <x v="1"/>
    <n v="299"/>
    <n v="5"/>
    <n v="1495"/>
    <x v="1"/>
    <s v="no"/>
    <s v="(3) ok"/>
  </r>
  <r>
    <s v="1492"/>
    <x v="273"/>
    <x v="0"/>
    <x v="1"/>
    <x v="4"/>
    <n v="399"/>
    <n v="9"/>
    <n v="3591"/>
    <x v="1"/>
    <s v="no"/>
    <s v="(3) ok"/>
  </r>
  <r>
    <s v="1493"/>
    <x v="273"/>
    <x v="0"/>
    <x v="6"/>
    <x v="1"/>
    <n v="299"/>
    <n v="7"/>
    <n v="2093"/>
    <x v="0"/>
    <s v="no"/>
    <s v="(2) low"/>
  </r>
  <r>
    <s v="1494"/>
    <x v="273"/>
    <x v="1"/>
    <x v="1"/>
    <x v="3"/>
    <n v="499"/>
    <n v="1"/>
    <n v="499"/>
    <x v="0"/>
    <s v="no"/>
    <s v="(2) low"/>
  </r>
  <r>
    <s v="1495"/>
    <x v="273"/>
    <x v="2"/>
    <x v="3"/>
    <x v="2"/>
    <n v="99"/>
    <n v="7"/>
    <n v="693"/>
    <x v="1"/>
    <s v="no"/>
    <s v="(3) ok"/>
  </r>
  <r>
    <s v="1496"/>
    <x v="273"/>
    <x v="0"/>
    <x v="5"/>
    <x v="1"/>
    <n v="299"/>
    <n v="2"/>
    <n v="598"/>
    <x v="0"/>
    <s v="no"/>
    <s v="(4) high"/>
  </r>
  <r>
    <s v="1497"/>
    <x v="273"/>
    <x v="0"/>
    <x v="5"/>
    <x v="4"/>
    <n v="399"/>
    <n v="1"/>
    <n v="399"/>
    <x v="1"/>
    <s v="no"/>
    <s v="(3) ok"/>
  </r>
  <r>
    <s v="1498"/>
    <x v="274"/>
    <x v="2"/>
    <x v="5"/>
    <x v="1"/>
    <n v="299"/>
    <n v="10"/>
    <n v="2990"/>
    <x v="0"/>
    <s v="no"/>
    <s v="(5) very high"/>
  </r>
  <r>
    <s v="1499"/>
    <x v="274"/>
    <x v="1"/>
    <x v="3"/>
    <x v="4"/>
    <n v="399"/>
    <n v="10"/>
    <n v="3990"/>
    <x v="0"/>
    <s v="no"/>
    <s v="(3) ok"/>
  </r>
  <r>
    <s v="1500"/>
    <x v="274"/>
    <x v="2"/>
    <x v="6"/>
    <x v="2"/>
    <n v="99"/>
    <n v="5"/>
    <n v="495"/>
    <x v="0"/>
    <s v="no"/>
    <s v="(3) ok"/>
  </r>
  <r>
    <s v="1501"/>
    <x v="274"/>
    <x v="0"/>
    <x v="6"/>
    <x v="0"/>
    <n v="199"/>
    <n v="5"/>
    <n v="995"/>
    <x v="0"/>
    <s v="no"/>
    <s v="(3) ok"/>
  </r>
  <r>
    <s v="1502"/>
    <x v="274"/>
    <x v="0"/>
    <x v="6"/>
    <x v="2"/>
    <n v="99"/>
    <n v="2"/>
    <n v="198"/>
    <x v="0"/>
    <s v="yes"/>
    <s v="(1) very low"/>
  </r>
  <r>
    <s v="1503"/>
    <x v="274"/>
    <x v="2"/>
    <x v="5"/>
    <x v="0"/>
    <n v="199"/>
    <n v="2"/>
    <n v="398"/>
    <x v="1"/>
    <s v="no"/>
    <s v="(2) low"/>
  </r>
  <r>
    <s v="1504"/>
    <x v="274"/>
    <x v="2"/>
    <x v="0"/>
    <x v="3"/>
    <n v="499"/>
    <n v="6"/>
    <n v="2994"/>
    <x v="1"/>
    <s v="no"/>
    <s v="(3) ok"/>
  </r>
  <r>
    <s v="1505"/>
    <x v="275"/>
    <x v="2"/>
    <x v="5"/>
    <x v="4"/>
    <n v="399"/>
    <n v="9"/>
    <n v="3591"/>
    <x v="0"/>
    <s v="no"/>
    <s v="(5) very high"/>
  </r>
  <r>
    <s v="1506"/>
    <x v="275"/>
    <x v="0"/>
    <x v="5"/>
    <x v="3"/>
    <n v="499"/>
    <n v="7"/>
    <n v="3493"/>
    <x v="0"/>
    <s v="no"/>
    <s v="(5) very high"/>
  </r>
  <r>
    <s v="1507"/>
    <x v="275"/>
    <x v="1"/>
    <x v="4"/>
    <x v="2"/>
    <n v="99"/>
    <n v="4"/>
    <n v="396"/>
    <x v="1"/>
    <s v="no"/>
    <s v="(1) very low"/>
  </r>
  <r>
    <s v="1508"/>
    <x v="276"/>
    <x v="2"/>
    <x v="6"/>
    <x v="3"/>
    <n v="499"/>
    <n v="5"/>
    <n v="2495"/>
    <x v="0"/>
    <s v="no"/>
    <s v="(3) ok"/>
  </r>
  <r>
    <s v="1509"/>
    <x v="276"/>
    <x v="1"/>
    <x v="4"/>
    <x v="1"/>
    <n v="299"/>
    <n v="10"/>
    <n v="2990"/>
    <x v="0"/>
    <s v="no"/>
    <s v="(2) low"/>
  </r>
  <r>
    <s v="1510"/>
    <x v="276"/>
    <x v="0"/>
    <x v="4"/>
    <x v="0"/>
    <n v="199"/>
    <n v="4"/>
    <n v="796"/>
    <x v="1"/>
    <s v="no"/>
    <s v="(2) low"/>
  </r>
  <r>
    <s v="1511"/>
    <x v="276"/>
    <x v="1"/>
    <x v="3"/>
    <x v="1"/>
    <n v="299"/>
    <n v="3"/>
    <n v="897"/>
    <x v="0"/>
    <s v="no"/>
    <s v="(3) ok"/>
  </r>
  <r>
    <s v="1512"/>
    <x v="276"/>
    <x v="0"/>
    <x v="6"/>
    <x v="2"/>
    <n v="99"/>
    <n v="10"/>
    <n v="990"/>
    <x v="1"/>
    <s v="no"/>
    <s v="(3) ok"/>
  </r>
  <r>
    <s v="1513"/>
    <x v="276"/>
    <x v="2"/>
    <x v="0"/>
    <x v="0"/>
    <n v="199"/>
    <n v="10"/>
    <n v="1990"/>
    <x v="0"/>
    <s v="no"/>
    <s v="(4) high"/>
  </r>
  <r>
    <s v="1514"/>
    <x v="277"/>
    <x v="2"/>
    <x v="0"/>
    <x v="2"/>
    <n v="99"/>
    <n v="1"/>
    <n v="99"/>
    <x v="0"/>
    <s v="no"/>
    <s v="(2) low"/>
  </r>
  <r>
    <s v="1515"/>
    <x v="277"/>
    <x v="2"/>
    <x v="5"/>
    <x v="0"/>
    <n v="199"/>
    <n v="9"/>
    <n v="1791"/>
    <x v="0"/>
    <s v="no"/>
    <s v="(4) high"/>
  </r>
  <r>
    <s v="1516"/>
    <x v="277"/>
    <x v="2"/>
    <x v="3"/>
    <x v="4"/>
    <n v="399"/>
    <n v="10"/>
    <n v="3990"/>
    <x v="0"/>
    <s v="no"/>
    <s v="(1) very low"/>
  </r>
  <r>
    <s v="1517"/>
    <x v="277"/>
    <x v="0"/>
    <x v="5"/>
    <x v="0"/>
    <n v="199"/>
    <n v="5"/>
    <n v="995"/>
    <x v="0"/>
    <s v="no"/>
    <s v="(1) very low"/>
  </r>
  <r>
    <s v="1518"/>
    <x v="277"/>
    <x v="0"/>
    <x v="5"/>
    <x v="3"/>
    <n v="499"/>
    <n v="9"/>
    <n v="4491"/>
    <x v="1"/>
    <s v="no"/>
    <s v="(3) ok"/>
  </r>
  <r>
    <s v="1519"/>
    <x v="277"/>
    <x v="1"/>
    <x v="3"/>
    <x v="0"/>
    <n v="199"/>
    <n v="2"/>
    <n v="398"/>
    <x v="0"/>
    <s v="no"/>
    <s v="(4) high"/>
  </r>
  <r>
    <s v="1520"/>
    <x v="277"/>
    <x v="1"/>
    <x v="1"/>
    <x v="1"/>
    <n v="299"/>
    <n v="5"/>
    <n v="1495"/>
    <x v="0"/>
    <s v="no"/>
    <s v="(3) ok"/>
  </r>
  <r>
    <s v="1521"/>
    <x v="277"/>
    <x v="2"/>
    <x v="3"/>
    <x v="2"/>
    <n v="99"/>
    <n v="6"/>
    <n v="594"/>
    <x v="0"/>
    <s v="no"/>
    <s v="(3) ok"/>
  </r>
  <r>
    <s v="1522"/>
    <x v="277"/>
    <x v="0"/>
    <x v="3"/>
    <x v="1"/>
    <n v="299"/>
    <n v="6"/>
    <n v="1794"/>
    <x v="1"/>
    <s v="no"/>
    <s v="(3) ok"/>
  </r>
  <r>
    <s v="1523"/>
    <x v="277"/>
    <x v="0"/>
    <x v="5"/>
    <x v="1"/>
    <n v="299"/>
    <n v="9"/>
    <n v="2691"/>
    <x v="0"/>
    <s v="no"/>
    <s v="(3) ok"/>
  </r>
  <r>
    <s v="1524"/>
    <x v="277"/>
    <x v="2"/>
    <x v="6"/>
    <x v="4"/>
    <n v="399"/>
    <n v="3"/>
    <n v="1197"/>
    <x v="1"/>
    <s v="no"/>
    <s v="(3) ok"/>
  </r>
  <r>
    <s v="1525"/>
    <x v="277"/>
    <x v="0"/>
    <x v="6"/>
    <x v="0"/>
    <n v="199"/>
    <n v="2"/>
    <n v="398"/>
    <x v="1"/>
    <s v="no"/>
    <s v="(4) high"/>
  </r>
  <r>
    <s v="1526"/>
    <x v="277"/>
    <x v="2"/>
    <x v="1"/>
    <x v="0"/>
    <n v="199"/>
    <n v="1"/>
    <n v="199"/>
    <x v="1"/>
    <s v="no"/>
    <s v="(4) high"/>
  </r>
  <r>
    <s v="1527"/>
    <x v="277"/>
    <x v="1"/>
    <x v="6"/>
    <x v="3"/>
    <n v="499"/>
    <n v="1"/>
    <n v="499"/>
    <x v="1"/>
    <s v="no"/>
    <s v="(4) high"/>
  </r>
  <r>
    <s v="1528"/>
    <x v="277"/>
    <x v="2"/>
    <x v="1"/>
    <x v="4"/>
    <n v="399"/>
    <n v="4"/>
    <n v="1596"/>
    <x v="0"/>
    <s v="no"/>
    <s v="(2) low"/>
  </r>
  <r>
    <s v="1529"/>
    <x v="277"/>
    <x v="0"/>
    <x v="5"/>
    <x v="3"/>
    <n v="499"/>
    <n v="2"/>
    <n v="998"/>
    <x v="1"/>
    <s v="yes"/>
    <s v="(3) ok"/>
  </r>
  <r>
    <s v="1530"/>
    <x v="277"/>
    <x v="2"/>
    <x v="2"/>
    <x v="3"/>
    <n v="499"/>
    <n v="3"/>
    <n v="1497"/>
    <x v="1"/>
    <s v="no"/>
    <s v="(4) high"/>
  </r>
  <r>
    <s v="1531"/>
    <x v="277"/>
    <x v="1"/>
    <x v="5"/>
    <x v="4"/>
    <n v="399"/>
    <n v="5"/>
    <n v="1995"/>
    <x v="0"/>
    <s v="no"/>
    <s v="(1) very low"/>
  </r>
  <r>
    <s v="1532"/>
    <x v="277"/>
    <x v="0"/>
    <x v="3"/>
    <x v="1"/>
    <n v="299"/>
    <n v="7"/>
    <n v="2093"/>
    <x v="0"/>
    <s v="no"/>
    <s v="(3) ok"/>
  </r>
  <r>
    <s v="1533"/>
    <x v="277"/>
    <x v="2"/>
    <x v="3"/>
    <x v="0"/>
    <n v="199"/>
    <n v="4"/>
    <n v="796"/>
    <x v="1"/>
    <s v="no"/>
    <s v="(3) ok"/>
  </r>
  <r>
    <s v="1534"/>
    <x v="277"/>
    <x v="1"/>
    <x v="2"/>
    <x v="3"/>
    <n v="499"/>
    <n v="1"/>
    <n v="499"/>
    <x v="0"/>
    <s v="yes"/>
    <s v="(4) high"/>
  </r>
  <r>
    <s v="1535"/>
    <x v="277"/>
    <x v="2"/>
    <x v="0"/>
    <x v="0"/>
    <n v="199"/>
    <n v="2"/>
    <n v="398"/>
    <x v="1"/>
    <s v="yes"/>
    <s v="(3) ok"/>
  </r>
  <r>
    <s v="1536"/>
    <x v="277"/>
    <x v="1"/>
    <x v="0"/>
    <x v="3"/>
    <n v="499"/>
    <n v="1"/>
    <n v="499"/>
    <x v="0"/>
    <s v="no"/>
    <s v="(3) ok"/>
  </r>
  <r>
    <s v="1537"/>
    <x v="278"/>
    <x v="1"/>
    <x v="0"/>
    <x v="2"/>
    <n v="99"/>
    <n v="8"/>
    <n v="792"/>
    <x v="1"/>
    <s v="no"/>
    <s v="(3) ok"/>
  </r>
  <r>
    <s v="1538"/>
    <x v="278"/>
    <x v="2"/>
    <x v="0"/>
    <x v="1"/>
    <n v="299"/>
    <n v="5"/>
    <n v="1495"/>
    <x v="0"/>
    <s v="no"/>
    <s v="(3) ok"/>
  </r>
  <r>
    <s v="1539"/>
    <x v="278"/>
    <x v="0"/>
    <x v="6"/>
    <x v="2"/>
    <n v="99"/>
    <n v="1"/>
    <n v="99"/>
    <x v="1"/>
    <s v="no"/>
    <s v="(1) very low"/>
  </r>
  <r>
    <s v="1540"/>
    <x v="278"/>
    <x v="2"/>
    <x v="3"/>
    <x v="3"/>
    <n v="499"/>
    <n v="4"/>
    <n v="1996"/>
    <x v="0"/>
    <s v="no"/>
    <s v="(2) low"/>
  </r>
  <r>
    <s v="1541"/>
    <x v="278"/>
    <x v="0"/>
    <x v="3"/>
    <x v="2"/>
    <n v="99"/>
    <n v="3"/>
    <n v="297"/>
    <x v="1"/>
    <s v="no"/>
    <s v="(3) ok"/>
  </r>
  <r>
    <s v="1542"/>
    <x v="278"/>
    <x v="0"/>
    <x v="0"/>
    <x v="3"/>
    <n v="499"/>
    <n v="3"/>
    <n v="1497"/>
    <x v="0"/>
    <s v="no"/>
    <s v="(1) very low"/>
  </r>
  <r>
    <s v="1543"/>
    <x v="278"/>
    <x v="0"/>
    <x v="3"/>
    <x v="2"/>
    <n v="99"/>
    <n v="9"/>
    <n v="891"/>
    <x v="0"/>
    <s v="no"/>
    <s v="(4) high"/>
  </r>
  <r>
    <s v="1544"/>
    <x v="278"/>
    <x v="0"/>
    <x v="4"/>
    <x v="3"/>
    <n v="499"/>
    <n v="7"/>
    <n v="3493"/>
    <x v="0"/>
    <s v="no"/>
    <s v="(3) ok"/>
  </r>
  <r>
    <s v="1545"/>
    <x v="278"/>
    <x v="1"/>
    <x v="2"/>
    <x v="4"/>
    <n v="399"/>
    <n v="7"/>
    <n v="2793"/>
    <x v="0"/>
    <s v="yes"/>
    <s v="(2) low"/>
  </r>
  <r>
    <s v="1546"/>
    <x v="278"/>
    <x v="2"/>
    <x v="5"/>
    <x v="4"/>
    <n v="399"/>
    <n v="4"/>
    <n v="1596"/>
    <x v="1"/>
    <s v="no"/>
    <s v="(3) ok"/>
  </r>
  <r>
    <s v="1547"/>
    <x v="278"/>
    <x v="0"/>
    <x v="3"/>
    <x v="3"/>
    <n v="499"/>
    <n v="7"/>
    <n v="3493"/>
    <x v="1"/>
    <s v="no"/>
    <s v="(2) low"/>
  </r>
  <r>
    <s v="1548"/>
    <x v="278"/>
    <x v="1"/>
    <x v="2"/>
    <x v="4"/>
    <n v="399"/>
    <n v="7"/>
    <n v="2793"/>
    <x v="1"/>
    <s v="no"/>
    <s v="(2) low"/>
  </r>
  <r>
    <s v="1549"/>
    <x v="278"/>
    <x v="1"/>
    <x v="4"/>
    <x v="2"/>
    <n v="99"/>
    <n v="1"/>
    <n v="99"/>
    <x v="1"/>
    <s v="no"/>
    <s v="(3) ok"/>
  </r>
  <r>
    <s v="1550"/>
    <x v="278"/>
    <x v="1"/>
    <x v="1"/>
    <x v="3"/>
    <n v="499"/>
    <n v="8"/>
    <n v="3992"/>
    <x v="0"/>
    <s v="no"/>
    <s v="(3) ok"/>
  </r>
  <r>
    <s v="1551"/>
    <x v="279"/>
    <x v="1"/>
    <x v="4"/>
    <x v="3"/>
    <n v="499"/>
    <n v="4"/>
    <n v="1996"/>
    <x v="1"/>
    <s v="no"/>
    <s v="(5) very high"/>
  </r>
  <r>
    <s v="1552"/>
    <x v="279"/>
    <x v="1"/>
    <x v="1"/>
    <x v="1"/>
    <n v="299"/>
    <n v="5"/>
    <n v="1495"/>
    <x v="1"/>
    <s v="no"/>
    <s v="(2) low"/>
  </r>
  <r>
    <s v="1553"/>
    <x v="279"/>
    <x v="2"/>
    <x v="0"/>
    <x v="4"/>
    <n v="399"/>
    <n v="3"/>
    <n v="1197"/>
    <x v="0"/>
    <s v="no"/>
    <s v="(4) high"/>
  </r>
  <r>
    <s v="1554"/>
    <x v="279"/>
    <x v="1"/>
    <x v="1"/>
    <x v="2"/>
    <n v="99"/>
    <n v="4"/>
    <n v="396"/>
    <x v="0"/>
    <s v="no"/>
    <s v="(2) low"/>
  </r>
  <r>
    <s v="1555"/>
    <x v="279"/>
    <x v="2"/>
    <x v="6"/>
    <x v="1"/>
    <n v="299"/>
    <n v="8"/>
    <n v="2392"/>
    <x v="1"/>
    <s v="no"/>
    <s v="(3) ok"/>
  </r>
  <r>
    <s v="1556"/>
    <x v="279"/>
    <x v="0"/>
    <x v="3"/>
    <x v="3"/>
    <n v="499"/>
    <n v="8"/>
    <n v="3992"/>
    <x v="0"/>
    <s v="no"/>
    <s v="(5) very high"/>
  </r>
  <r>
    <s v="1557"/>
    <x v="280"/>
    <x v="0"/>
    <x v="1"/>
    <x v="2"/>
    <n v="99"/>
    <n v="2"/>
    <n v="198"/>
    <x v="0"/>
    <s v="no"/>
    <s v="(3) ok"/>
  </r>
  <r>
    <s v="1558"/>
    <x v="280"/>
    <x v="0"/>
    <x v="2"/>
    <x v="2"/>
    <n v="99"/>
    <n v="10"/>
    <n v="990"/>
    <x v="0"/>
    <s v="no"/>
    <s v="(5) very high"/>
  </r>
  <r>
    <s v="1559"/>
    <x v="281"/>
    <x v="1"/>
    <x v="5"/>
    <x v="0"/>
    <n v="199"/>
    <n v="9"/>
    <n v="1791"/>
    <x v="0"/>
    <s v="no"/>
    <s v="(2) low"/>
  </r>
  <r>
    <s v="1560"/>
    <x v="281"/>
    <x v="2"/>
    <x v="5"/>
    <x v="1"/>
    <n v="299"/>
    <n v="7"/>
    <n v="2093"/>
    <x v="1"/>
    <s v="no"/>
    <s v="(4) high"/>
  </r>
  <r>
    <s v="1561"/>
    <x v="281"/>
    <x v="1"/>
    <x v="1"/>
    <x v="3"/>
    <n v="499"/>
    <n v="7"/>
    <n v="3493"/>
    <x v="0"/>
    <s v="no"/>
    <s v="(2) low"/>
  </r>
  <r>
    <s v="1562"/>
    <x v="281"/>
    <x v="2"/>
    <x v="3"/>
    <x v="3"/>
    <n v="499"/>
    <n v="6"/>
    <n v="2994"/>
    <x v="0"/>
    <s v="no"/>
    <s v="(5) very high"/>
  </r>
  <r>
    <s v="1563"/>
    <x v="282"/>
    <x v="2"/>
    <x v="1"/>
    <x v="4"/>
    <n v="399"/>
    <n v="6"/>
    <n v="2394"/>
    <x v="1"/>
    <s v="no"/>
    <s v="(3) ok"/>
  </r>
  <r>
    <s v="1564"/>
    <x v="282"/>
    <x v="0"/>
    <x v="2"/>
    <x v="4"/>
    <n v="399"/>
    <n v="10"/>
    <n v="3990"/>
    <x v="1"/>
    <s v="no"/>
    <s v="(3) ok"/>
  </r>
  <r>
    <s v="1565"/>
    <x v="282"/>
    <x v="1"/>
    <x v="4"/>
    <x v="4"/>
    <n v="399"/>
    <n v="7"/>
    <n v="2793"/>
    <x v="1"/>
    <s v="no"/>
    <s v="(2) low"/>
  </r>
  <r>
    <s v="1566"/>
    <x v="282"/>
    <x v="1"/>
    <x v="1"/>
    <x v="4"/>
    <n v="399"/>
    <n v="1"/>
    <n v="399"/>
    <x v="0"/>
    <s v="no"/>
    <s v="(5) very high"/>
  </r>
  <r>
    <s v="1567"/>
    <x v="282"/>
    <x v="2"/>
    <x v="4"/>
    <x v="4"/>
    <n v="399"/>
    <n v="7"/>
    <n v="2793"/>
    <x v="0"/>
    <s v="yes"/>
    <s v="(4) high"/>
  </r>
  <r>
    <s v="1568"/>
    <x v="282"/>
    <x v="2"/>
    <x v="5"/>
    <x v="0"/>
    <n v="199"/>
    <n v="6"/>
    <n v="1194"/>
    <x v="0"/>
    <s v="no"/>
    <s v="(2) low"/>
  </r>
  <r>
    <s v="1569"/>
    <x v="282"/>
    <x v="0"/>
    <x v="4"/>
    <x v="1"/>
    <n v="299"/>
    <n v="2"/>
    <n v="598"/>
    <x v="1"/>
    <s v="no"/>
    <s v="(2) low"/>
  </r>
  <r>
    <s v="1570"/>
    <x v="282"/>
    <x v="0"/>
    <x v="0"/>
    <x v="0"/>
    <n v="199"/>
    <n v="3"/>
    <n v="597"/>
    <x v="0"/>
    <s v="no"/>
    <s v="(2) low"/>
  </r>
  <r>
    <s v="1571"/>
    <x v="282"/>
    <x v="2"/>
    <x v="0"/>
    <x v="2"/>
    <n v="99"/>
    <n v="2"/>
    <n v="198"/>
    <x v="0"/>
    <s v="no"/>
    <s v="(4) high"/>
  </r>
  <r>
    <s v="1572"/>
    <x v="282"/>
    <x v="2"/>
    <x v="2"/>
    <x v="1"/>
    <n v="299"/>
    <n v="4"/>
    <n v="1196"/>
    <x v="1"/>
    <s v="no"/>
    <s v="(3) ok"/>
  </r>
  <r>
    <s v="1573"/>
    <x v="282"/>
    <x v="2"/>
    <x v="6"/>
    <x v="2"/>
    <n v="99"/>
    <n v="10"/>
    <n v="990"/>
    <x v="0"/>
    <s v="no"/>
    <s v="(3) ok"/>
  </r>
  <r>
    <s v="1574"/>
    <x v="282"/>
    <x v="0"/>
    <x v="2"/>
    <x v="3"/>
    <n v="499"/>
    <n v="3"/>
    <n v="1497"/>
    <x v="0"/>
    <s v="no"/>
    <s v="(3) ok"/>
  </r>
  <r>
    <s v="1575"/>
    <x v="282"/>
    <x v="0"/>
    <x v="6"/>
    <x v="4"/>
    <n v="399"/>
    <n v="10"/>
    <n v="3990"/>
    <x v="0"/>
    <s v="no"/>
    <s v="(5) very high"/>
  </r>
  <r>
    <s v="1576"/>
    <x v="283"/>
    <x v="1"/>
    <x v="0"/>
    <x v="4"/>
    <n v="399"/>
    <n v="4"/>
    <n v="1596"/>
    <x v="0"/>
    <s v="no"/>
    <s v="(4) high"/>
  </r>
  <r>
    <s v="1577"/>
    <x v="283"/>
    <x v="1"/>
    <x v="0"/>
    <x v="1"/>
    <n v="299"/>
    <n v="1"/>
    <n v="299"/>
    <x v="0"/>
    <s v="no"/>
    <s v="(3) ok"/>
  </r>
  <r>
    <s v="1578"/>
    <x v="284"/>
    <x v="1"/>
    <x v="3"/>
    <x v="1"/>
    <n v="299"/>
    <n v="8"/>
    <n v="2392"/>
    <x v="0"/>
    <s v="no"/>
    <s v="(4) high"/>
  </r>
  <r>
    <s v="1579"/>
    <x v="284"/>
    <x v="1"/>
    <x v="0"/>
    <x v="4"/>
    <n v="399"/>
    <n v="10"/>
    <n v="3990"/>
    <x v="0"/>
    <s v="no"/>
    <s v="(3) ok"/>
  </r>
  <r>
    <s v="1580"/>
    <x v="284"/>
    <x v="0"/>
    <x v="5"/>
    <x v="1"/>
    <n v="299"/>
    <n v="5"/>
    <n v="1495"/>
    <x v="0"/>
    <s v="no"/>
    <s v="(3) ok"/>
  </r>
  <r>
    <s v="1581"/>
    <x v="284"/>
    <x v="2"/>
    <x v="3"/>
    <x v="4"/>
    <n v="399"/>
    <n v="3"/>
    <n v="1197"/>
    <x v="0"/>
    <s v="no"/>
    <s v="(4) high"/>
  </r>
  <r>
    <s v="1582"/>
    <x v="284"/>
    <x v="0"/>
    <x v="0"/>
    <x v="1"/>
    <n v="299"/>
    <n v="8"/>
    <n v="2392"/>
    <x v="0"/>
    <s v="yes"/>
    <s v="(5) very high"/>
  </r>
  <r>
    <s v="1583"/>
    <x v="284"/>
    <x v="1"/>
    <x v="5"/>
    <x v="2"/>
    <n v="99"/>
    <n v="2"/>
    <n v="198"/>
    <x v="1"/>
    <s v="no"/>
    <s v="(2) low"/>
  </r>
  <r>
    <s v="1584"/>
    <x v="284"/>
    <x v="0"/>
    <x v="2"/>
    <x v="4"/>
    <n v="399"/>
    <n v="5"/>
    <n v="1995"/>
    <x v="0"/>
    <s v="no"/>
    <s v="(3) ok"/>
  </r>
  <r>
    <s v="1585"/>
    <x v="285"/>
    <x v="0"/>
    <x v="5"/>
    <x v="3"/>
    <n v="499"/>
    <n v="5"/>
    <n v="2495"/>
    <x v="1"/>
    <s v="no"/>
    <s v="(4) high"/>
  </r>
  <r>
    <s v="1586"/>
    <x v="286"/>
    <x v="1"/>
    <x v="5"/>
    <x v="3"/>
    <n v="499"/>
    <n v="2"/>
    <n v="998"/>
    <x v="0"/>
    <s v="no"/>
    <s v="(3) ok"/>
  </r>
  <r>
    <s v="1587"/>
    <x v="286"/>
    <x v="2"/>
    <x v="3"/>
    <x v="0"/>
    <n v="199"/>
    <n v="3"/>
    <n v="597"/>
    <x v="1"/>
    <s v="no"/>
    <s v="(2) low"/>
  </r>
  <r>
    <s v="1588"/>
    <x v="286"/>
    <x v="1"/>
    <x v="6"/>
    <x v="2"/>
    <n v="99"/>
    <n v="3"/>
    <n v="297"/>
    <x v="0"/>
    <s v="no"/>
    <s v="(4) high"/>
  </r>
  <r>
    <s v="1589"/>
    <x v="286"/>
    <x v="1"/>
    <x v="6"/>
    <x v="3"/>
    <n v="499"/>
    <n v="7"/>
    <n v="3493"/>
    <x v="0"/>
    <s v="no"/>
    <s v="(1) very low"/>
  </r>
  <r>
    <s v="1590"/>
    <x v="286"/>
    <x v="2"/>
    <x v="0"/>
    <x v="0"/>
    <n v="199"/>
    <n v="10"/>
    <n v="1990"/>
    <x v="0"/>
    <s v="no"/>
    <s v="(3) ok"/>
  </r>
  <r>
    <s v="1591"/>
    <x v="286"/>
    <x v="1"/>
    <x v="0"/>
    <x v="1"/>
    <n v="299"/>
    <n v="3"/>
    <n v="897"/>
    <x v="0"/>
    <s v="no"/>
    <s v="(3) ok"/>
  </r>
  <r>
    <s v="1592"/>
    <x v="286"/>
    <x v="2"/>
    <x v="6"/>
    <x v="1"/>
    <n v="299"/>
    <n v="9"/>
    <n v="2691"/>
    <x v="1"/>
    <s v="no"/>
    <s v="(5) very high"/>
  </r>
  <r>
    <s v="1593"/>
    <x v="286"/>
    <x v="0"/>
    <x v="2"/>
    <x v="4"/>
    <n v="399"/>
    <n v="8"/>
    <n v="3192"/>
    <x v="0"/>
    <s v="no"/>
    <s v="(5) very high"/>
  </r>
  <r>
    <s v="1594"/>
    <x v="286"/>
    <x v="1"/>
    <x v="5"/>
    <x v="0"/>
    <n v="199"/>
    <n v="10"/>
    <n v="1990"/>
    <x v="0"/>
    <s v="no"/>
    <s v="(3) ok"/>
  </r>
  <r>
    <s v="1595"/>
    <x v="286"/>
    <x v="1"/>
    <x v="2"/>
    <x v="1"/>
    <n v="299"/>
    <n v="1"/>
    <n v="299"/>
    <x v="0"/>
    <s v="no"/>
    <s v="(4) high"/>
  </r>
  <r>
    <s v="1596"/>
    <x v="286"/>
    <x v="0"/>
    <x v="3"/>
    <x v="1"/>
    <n v="299"/>
    <n v="2"/>
    <n v="598"/>
    <x v="1"/>
    <s v="no"/>
    <s v="(3) ok"/>
  </r>
  <r>
    <s v="1597"/>
    <x v="286"/>
    <x v="2"/>
    <x v="5"/>
    <x v="1"/>
    <n v="299"/>
    <n v="6"/>
    <n v="1794"/>
    <x v="0"/>
    <s v="yes"/>
    <s v="(1) very low"/>
  </r>
  <r>
    <s v="1598"/>
    <x v="286"/>
    <x v="0"/>
    <x v="1"/>
    <x v="4"/>
    <n v="399"/>
    <n v="10"/>
    <n v="3990"/>
    <x v="1"/>
    <s v="no"/>
    <s v="(3) ok"/>
  </r>
  <r>
    <s v="1599"/>
    <x v="286"/>
    <x v="2"/>
    <x v="4"/>
    <x v="1"/>
    <n v="299"/>
    <n v="7"/>
    <n v="2093"/>
    <x v="0"/>
    <s v="no"/>
    <s v="(1) very low"/>
  </r>
  <r>
    <s v="1600"/>
    <x v="286"/>
    <x v="0"/>
    <x v="3"/>
    <x v="2"/>
    <n v="99"/>
    <n v="1"/>
    <n v="99"/>
    <x v="0"/>
    <s v="no"/>
    <s v="(2) low"/>
  </r>
  <r>
    <s v="1601"/>
    <x v="287"/>
    <x v="2"/>
    <x v="4"/>
    <x v="3"/>
    <n v="499"/>
    <n v="2"/>
    <n v="998"/>
    <x v="1"/>
    <s v="no"/>
    <s v="(3) ok"/>
  </r>
  <r>
    <s v="1602"/>
    <x v="287"/>
    <x v="0"/>
    <x v="0"/>
    <x v="0"/>
    <n v="199"/>
    <n v="2"/>
    <n v="398"/>
    <x v="0"/>
    <s v="no"/>
    <s v="(3) ok"/>
  </r>
  <r>
    <s v="1603"/>
    <x v="287"/>
    <x v="0"/>
    <x v="2"/>
    <x v="0"/>
    <n v="199"/>
    <n v="9"/>
    <n v="1791"/>
    <x v="0"/>
    <s v="no"/>
    <s v="(3) ok"/>
  </r>
  <r>
    <s v="1604"/>
    <x v="288"/>
    <x v="1"/>
    <x v="3"/>
    <x v="0"/>
    <n v="199"/>
    <n v="4"/>
    <n v="796"/>
    <x v="0"/>
    <s v="no"/>
    <s v="(5) very high"/>
  </r>
  <r>
    <s v="1605"/>
    <x v="289"/>
    <x v="1"/>
    <x v="6"/>
    <x v="0"/>
    <n v="199"/>
    <n v="3"/>
    <n v="597"/>
    <x v="1"/>
    <s v="no"/>
    <s v="(3) ok"/>
  </r>
  <r>
    <s v="1606"/>
    <x v="289"/>
    <x v="2"/>
    <x v="1"/>
    <x v="1"/>
    <n v="299"/>
    <n v="2"/>
    <n v="598"/>
    <x v="1"/>
    <s v="no"/>
    <s v="(1) very low"/>
  </r>
  <r>
    <s v="1607"/>
    <x v="289"/>
    <x v="1"/>
    <x v="0"/>
    <x v="4"/>
    <n v="399"/>
    <n v="7"/>
    <n v="2793"/>
    <x v="0"/>
    <s v="no"/>
    <s v="(2) low"/>
  </r>
  <r>
    <s v="1608"/>
    <x v="289"/>
    <x v="2"/>
    <x v="2"/>
    <x v="3"/>
    <n v="499"/>
    <n v="2"/>
    <n v="998"/>
    <x v="1"/>
    <s v="no"/>
    <s v="(3) ok"/>
  </r>
  <r>
    <s v="1609"/>
    <x v="289"/>
    <x v="1"/>
    <x v="0"/>
    <x v="2"/>
    <n v="99"/>
    <n v="9"/>
    <n v="891"/>
    <x v="1"/>
    <s v="no"/>
    <s v="(4) high"/>
  </r>
  <r>
    <s v="1610"/>
    <x v="290"/>
    <x v="0"/>
    <x v="2"/>
    <x v="1"/>
    <n v="299"/>
    <n v="1"/>
    <n v="299"/>
    <x v="1"/>
    <s v="no"/>
    <s v="(3) ok"/>
  </r>
  <r>
    <s v="1611"/>
    <x v="290"/>
    <x v="0"/>
    <x v="4"/>
    <x v="1"/>
    <n v="299"/>
    <n v="9"/>
    <n v="2691"/>
    <x v="1"/>
    <s v="no"/>
    <s v="(4) high"/>
  </r>
  <r>
    <s v="1612"/>
    <x v="290"/>
    <x v="0"/>
    <x v="6"/>
    <x v="0"/>
    <n v="199"/>
    <n v="2"/>
    <n v="398"/>
    <x v="0"/>
    <s v="no"/>
    <s v="(3) ok"/>
  </r>
  <r>
    <s v="1613"/>
    <x v="290"/>
    <x v="2"/>
    <x v="6"/>
    <x v="4"/>
    <n v="399"/>
    <n v="9"/>
    <n v="3591"/>
    <x v="0"/>
    <s v="no"/>
    <s v="(1) very low"/>
  </r>
  <r>
    <s v="1614"/>
    <x v="290"/>
    <x v="2"/>
    <x v="1"/>
    <x v="0"/>
    <n v="199"/>
    <n v="8"/>
    <n v="1592"/>
    <x v="1"/>
    <s v="no"/>
    <s v="(4) high"/>
  </r>
  <r>
    <s v="1615"/>
    <x v="290"/>
    <x v="2"/>
    <x v="4"/>
    <x v="3"/>
    <n v="499"/>
    <n v="4"/>
    <n v="1996"/>
    <x v="0"/>
    <s v="no"/>
    <s v="(3) ok"/>
  </r>
  <r>
    <s v="1616"/>
    <x v="290"/>
    <x v="1"/>
    <x v="0"/>
    <x v="2"/>
    <n v="99"/>
    <n v="5"/>
    <n v="495"/>
    <x v="1"/>
    <s v="yes"/>
    <s v="(2) low"/>
  </r>
  <r>
    <s v="1617"/>
    <x v="290"/>
    <x v="1"/>
    <x v="0"/>
    <x v="3"/>
    <n v="499"/>
    <n v="2"/>
    <n v="998"/>
    <x v="1"/>
    <s v="no"/>
    <s v="(4) high"/>
  </r>
  <r>
    <s v="1618"/>
    <x v="290"/>
    <x v="1"/>
    <x v="2"/>
    <x v="4"/>
    <n v="399"/>
    <n v="1"/>
    <n v="399"/>
    <x v="0"/>
    <s v="no"/>
    <s v="(4) high"/>
  </r>
  <r>
    <s v="1619"/>
    <x v="291"/>
    <x v="0"/>
    <x v="4"/>
    <x v="2"/>
    <n v="99"/>
    <n v="2"/>
    <n v="198"/>
    <x v="1"/>
    <s v="no"/>
    <s v="(1) very low"/>
  </r>
  <r>
    <s v="1620"/>
    <x v="291"/>
    <x v="1"/>
    <x v="4"/>
    <x v="1"/>
    <n v="299"/>
    <n v="8"/>
    <n v="2392"/>
    <x v="0"/>
    <s v="no"/>
    <s v="(5) very high"/>
  </r>
  <r>
    <s v="1621"/>
    <x v="291"/>
    <x v="0"/>
    <x v="6"/>
    <x v="0"/>
    <n v="199"/>
    <n v="7"/>
    <n v="1393"/>
    <x v="0"/>
    <s v="no"/>
    <s v="(3) ok"/>
  </r>
  <r>
    <s v="1622"/>
    <x v="291"/>
    <x v="0"/>
    <x v="4"/>
    <x v="1"/>
    <n v="299"/>
    <n v="10"/>
    <n v="2990"/>
    <x v="1"/>
    <s v="no"/>
    <s v="(3) ok"/>
  </r>
  <r>
    <s v="1623"/>
    <x v="291"/>
    <x v="2"/>
    <x v="1"/>
    <x v="0"/>
    <n v="199"/>
    <n v="2"/>
    <n v="398"/>
    <x v="0"/>
    <s v="yes"/>
    <s v="(3) ok"/>
  </r>
  <r>
    <s v="1624"/>
    <x v="291"/>
    <x v="1"/>
    <x v="2"/>
    <x v="2"/>
    <n v="99"/>
    <n v="2"/>
    <n v="198"/>
    <x v="0"/>
    <s v="no"/>
    <s v="(3) ok"/>
  </r>
  <r>
    <s v="1625"/>
    <x v="291"/>
    <x v="2"/>
    <x v="1"/>
    <x v="2"/>
    <n v="99"/>
    <n v="4"/>
    <n v="396"/>
    <x v="0"/>
    <s v="no"/>
    <s v="(3) ok"/>
  </r>
  <r>
    <s v="1626"/>
    <x v="291"/>
    <x v="2"/>
    <x v="0"/>
    <x v="4"/>
    <n v="399"/>
    <n v="3"/>
    <n v="1197"/>
    <x v="0"/>
    <s v="yes"/>
    <s v="(4) high"/>
  </r>
  <r>
    <s v="1627"/>
    <x v="291"/>
    <x v="0"/>
    <x v="3"/>
    <x v="3"/>
    <n v="499"/>
    <n v="2"/>
    <n v="998"/>
    <x v="0"/>
    <s v="no"/>
    <s v="(5) very high"/>
  </r>
  <r>
    <s v="1628"/>
    <x v="292"/>
    <x v="2"/>
    <x v="6"/>
    <x v="1"/>
    <n v="299"/>
    <n v="5"/>
    <n v="1495"/>
    <x v="0"/>
    <s v="no"/>
    <s v="(2) low"/>
  </r>
  <r>
    <s v="1629"/>
    <x v="293"/>
    <x v="2"/>
    <x v="4"/>
    <x v="4"/>
    <n v="399"/>
    <n v="10"/>
    <n v="3990"/>
    <x v="0"/>
    <s v="no"/>
    <s v="(4) high"/>
  </r>
  <r>
    <s v="1630"/>
    <x v="293"/>
    <x v="1"/>
    <x v="2"/>
    <x v="0"/>
    <n v="199"/>
    <n v="10"/>
    <n v="1990"/>
    <x v="0"/>
    <s v="no"/>
    <s v="(3) ok"/>
  </r>
  <r>
    <s v="1631"/>
    <x v="293"/>
    <x v="0"/>
    <x v="5"/>
    <x v="4"/>
    <n v="399"/>
    <n v="3"/>
    <n v="1197"/>
    <x v="0"/>
    <s v="no"/>
    <s v="(2) low"/>
  </r>
  <r>
    <s v="1632"/>
    <x v="293"/>
    <x v="2"/>
    <x v="1"/>
    <x v="2"/>
    <n v="99"/>
    <n v="6"/>
    <n v="594"/>
    <x v="0"/>
    <s v="no"/>
    <s v="(3) ok"/>
  </r>
  <r>
    <s v="1633"/>
    <x v="293"/>
    <x v="2"/>
    <x v="0"/>
    <x v="1"/>
    <n v="299"/>
    <n v="6"/>
    <n v="1794"/>
    <x v="0"/>
    <s v="no"/>
    <s v="(2) low"/>
  </r>
  <r>
    <s v="1634"/>
    <x v="293"/>
    <x v="2"/>
    <x v="5"/>
    <x v="2"/>
    <n v="99"/>
    <n v="10"/>
    <n v="990"/>
    <x v="0"/>
    <s v="no"/>
    <s v="(2) low"/>
  </r>
  <r>
    <s v="1635"/>
    <x v="294"/>
    <x v="0"/>
    <x v="5"/>
    <x v="2"/>
    <n v="99"/>
    <n v="2"/>
    <n v="198"/>
    <x v="1"/>
    <s v="no"/>
    <s v="(3) ok"/>
  </r>
  <r>
    <s v="1636"/>
    <x v="294"/>
    <x v="1"/>
    <x v="0"/>
    <x v="0"/>
    <n v="199"/>
    <n v="5"/>
    <n v="995"/>
    <x v="0"/>
    <s v="no"/>
    <s v="(4) high"/>
  </r>
  <r>
    <s v="1637"/>
    <x v="295"/>
    <x v="2"/>
    <x v="1"/>
    <x v="3"/>
    <n v="499"/>
    <n v="1"/>
    <n v="499"/>
    <x v="1"/>
    <s v="no"/>
    <s v="(3) ok"/>
  </r>
  <r>
    <s v="1638"/>
    <x v="295"/>
    <x v="0"/>
    <x v="4"/>
    <x v="0"/>
    <n v="199"/>
    <n v="2"/>
    <n v="398"/>
    <x v="0"/>
    <s v="no"/>
    <s v="(2) low"/>
  </r>
  <r>
    <s v="1639"/>
    <x v="295"/>
    <x v="2"/>
    <x v="2"/>
    <x v="2"/>
    <n v="99"/>
    <n v="8"/>
    <n v="792"/>
    <x v="0"/>
    <s v="no"/>
    <s v="(2) low"/>
  </r>
  <r>
    <s v="1640"/>
    <x v="295"/>
    <x v="2"/>
    <x v="1"/>
    <x v="1"/>
    <n v="299"/>
    <n v="10"/>
    <n v="2990"/>
    <x v="0"/>
    <s v="no"/>
    <s v="(4) high"/>
  </r>
  <r>
    <s v="1641"/>
    <x v="295"/>
    <x v="2"/>
    <x v="4"/>
    <x v="2"/>
    <n v="99"/>
    <n v="2"/>
    <n v="198"/>
    <x v="1"/>
    <s v="yes"/>
    <s v="(4) high"/>
  </r>
  <r>
    <s v="1642"/>
    <x v="295"/>
    <x v="0"/>
    <x v="5"/>
    <x v="2"/>
    <n v="99"/>
    <n v="5"/>
    <n v="495"/>
    <x v="0"/>
    <s v="yes"/>
    <s v="(5) very high"/>
  </r>
  <r>
    <s v="1643"/>
    <x v="295"/>
    <x v="0"/>
    <x v="4"/>
    <x v="3"/>
    <n v="499"/>
    <n v="2"/>
    <n v="998"/>
    <x v="1"/>
    <s v="no"/>
    <s v="(1) very low"/>
  </r>
  <r>
    <s v="1644"/>
    <x v="295"/>
    <x v="0"/>
    <x v="1"/>
    <x v="0"/>
    <n v="199"/>
    <n v="10"/>
    <n v="1990"/>
    <x v="1"/>
    <s v="no"/>
    <s v="(4) high"/>
  </r>
  <r>
    <s v="1645"/>
    <x v="295"/>
    <x v="1"/>
    <x v="0"/>
    <x v="2"/>
    <n v="99"/>
    <n v="1"/>
    <n v="99"/>
    <x v="0"/>
    <s v="yes"/>
    <s v="(2) low"/>
  </r>
  <r>
    <s v="1646"/>
    <x v="295"/>
    <x v="2"/>
    <x v="3"/>
    <x v="0"/>
    <n v="199"/>
    <n v="8"/>
    <n v="1592"/>
    <x v="0"/>
    <s v="no"/>
    <s v="(1) very low"/>
  </r>
  <r>
    <s v="1647"/>
    <x v="295"/>
    <x v="0"/>
    <x v="4"/>
    <x v="1"/>
    <n v="299"/>
    <n v="2"/>
    <n v="598"/>
    <x v="1"/>
    <s v="no"/>
    <s v="(3) ok"/>
  </r>
  <r>
    <s v="1648"/>
    <x v="295"/>
    <x v="2"/>
    <x v="3"/>
    <x v="2"/>
    <n v="99"/>
    <n v="5"/>
    <n v="495"/>
    <x v="0"/>
    <s v="no"/>
    <s v="(2) low"/>
  </r>
  <r>
    <s v="1649"/>
    <x v="295"/>
    <x v="0"/>
    <x v="4"/>
    <x v="4"/>
    <n v="399"/>
    <n v="4"/>
    <n v="1596"/>
    <x v="0"/>
    <s v="no"/>
    <s v="(3) ok"/>
  </r>
  <r>
    <s v="1650"/>
    <x v="295"/>
    <x v="0"/>
    <x v="4"/>
    <x v="4"/>
    <n v="399"/>
    <n v="10"/>
    <n v="3990"/>
    <x v="0"/>
    <s v="no"/>
    <s v="(4) high"/>
  </r>
  <r>
    <s v="1651"/>
    <x v="295"/>
    <x v="1"/>
    <x v="0"/>
    <x v="3"/>
    <n v="499"/>
    <n v="7"/>
    <n v="3493"/>
    <x v="0"/>
    <s v="no"/>
    <s v="(4) high"/>
  </r>
  <r>
    <s v="1652"/>
    <x v="295"/>
    <x v="2"/>
    <x v="5"/>
    <x v="2"/>
    <n v="99"/>
    <n v="3"/>
    <n v="297"/>
    <x v="0"/>
    <s v="no"/>
    <s v="(3) ok"/>
  </r>
  <r>
    <s v="1653"/>
    <x v="295"/>
    <x v="2"/>
    <x v="3"/>
    <x v="0"/>
    <n v="199"/>
    <n v="3"/>
    <n v="597"/>
    <x v="0"/>
    <s v="no"/>
    <s v="(5) very high"/>
  </r>
  <r>
    <s v="1654"/>
    <x v="295"/>
    <x v="1"/>
    <x v="6"/>
    <x v="4"/>
    <n v="399"/>
    <n v="10"/>
    <n v="3990"/>
    <x v="0"/>
    <s v="no"/>
    <s v="(4) high"/>
  </r>
  <r>
    <s v="1655"/>
    <x v="296"/>
    <x v="1"/>
    <x v="2"/>
    <x v="3"/>
    <n v="499"/>
    <n v="6"/>
    <n v="2994"/>
    <x v="0"/>
    <s v="no"/>
    <s v="(3) ok"/>
  </r>
  <r>
    <s v="1656"/>
    <x v="297"/>
    <x v="2"/>
    <x v="1"/>
    <x v="0"/>
    <n v="199"/>
    <n v="5"/>
    <n v="995"/>
    <x v="0"/>
    <s v="no"/>
    <s v="(3) ok"/>
  </r>
  <r>
    <s v="1657"/>
    <x v="297"/>
    <x v="2"/>
    <x v="6"/>
    <x v="3"/>
    <n v="499"/>
    <n v="5"/>
    <n v="2495"/>
    <x v="0"/>
    <s v="no"/>
    <s v="(3) ok"/>
  </r>
  <r>
    <s v="1658"/>
    <x v="297"/>
    <x v="2"/>
    <x v="0"/>
    <x v="4"/>
    <n v="399"/>
    <n v="7"/>
    <n v="2793"/>
    <x v="0"/>
    <s v="no"/>
    <s v="(3) ok"/>
  </r>
  <r>
    <s v="1659"/>
    <x v="298"/>
    <x v="0"/>
    <x v="1"/>
    <x v="1"/>
    <n v="299"/>
    <n v="8"/>
    <n v="2392"/>
    <x v="0"/>
    <s v="no"/>
    <s v="(2) low"/>
  </r>
  <r>
    <s v="1660"/>
    <x v="299"/>
    <x v="2"/>
    <x v="2"/>
    <x v="2"/>
    <n v="99"/>
    <n v="8"/>
    <n v="792"/>
    <x v="0"/>
    <s v="no"/>
    <s v="(2) low"/>
  </r>
  <r>
    <s v="1661"/>
    <x v="299"/>
    <x v="1"/>
    <x v="4"/>
    <x v="0"/>
    <n v="199"/>
    <n v="10"/>
    <n v="1990"/>
    <x v="0"/>
    <s v="no"/>
    <s v="(3) ok"/>
  </r>
  <r>
    <s v="1662"/>
    <x v="299"/>
    <x v="2"/>
    <x v="0"/>
    <x v="3"/>
    <n v="499"/>
    <n v="10"/>
    <n v="4990"/>
    <x v="1"/>
    <s v="no"/>
    <s v="(1) very low"/>
  </r>
  <r>
    <s v="1663"/>
    <x v="299"/>
    <x v="2"/>
    <x v="3"/>
    <x v="3"/>
    <n v="499"/>
    <n v="3"/>
    <n v="1497"/>
    <x v="0"/>
    <s v="no"/>
    <s v="(2) low"/>
  </r>
  <r>
    <s v="1664"/>
    <x v="299"/>
    <x v="0"/>
    <x v="0"/>
    <x v="4"/>
    <n v="399"/>
    <n v="1"/>
    <n v="399"/>
    <x v="0"/>
    <s v="no"/>
    <s v="(3) ok"/>
  </r>
  <r>
    <s v="1665"/>
    <x v="299"/>
    <x v="0"/>
    <x v="3"/>
    <x v="2"/>
    <n v="99"/>
    <n v="6"/>
    <n v="594"/>
    <x v="1"/>
    <s v="yes"/>
    <s v="(3) ok"/>
  </r>
  <r>
    <s v="1666"/>
    <x v="299"/>
    <x v="0"/>
    <x v="4"/>
    <x v="1"/>
    <n v="299"/>
    <n v="9"/>
    <n v="2691"/>
    <x v="0"/>
    <s v="no"/>
    <s v="(3) ok"/>
  </r>
  <r>
    <s v="1667"/>
    <x v="300"/>
    <x v="2"/>
    <x v="0"/>
    <x v="3"/>
    <n v="499"/>
    <n v="9"/>
    <n v="4491"/>
    <x v="0"/>
    <s v="no"/>
    <s v="(1) very low"/>
  </r>
  <r>
    <s v="1668"/>
    <x v="300"/>
    <x v="1"/>
    <x v="6"/>
    <x v="2"/>
    <n v="99"/>
    <n v="5"/>
    <n v="495"/>
    <x v="0"/>
    <s v="no"/>
    <s v="(2) low"/>
  </r>
  <r>
    <s v="1669"/>
    <x v="300"/>
    <x v="2"/>
    <x v="0"/>
    <x v="1"/>
    <n v="299"/>
    <n v="4"/>
    <n v="1196"/>
    <x v="1"/>
    <s v="no"/>
    <s v="(2) low"/>
  </r>
  <r>
    <s v="1670"/>
    <x v="300"/>
    <x v="0"/>
    <x v="1"/>
    <x v="0"/>
    <n v="199"/>
    <n v="2"/>
    <n v="398"/>
    <x v="0"/>
    <s v="no"/>
    <s v="(4) high"/>
  </r>
  <r>
    <s v="1671"/>
    <x v="300"/>
    <x v="1"/>
    <x v="5"/>
    <x v="1"/>
    <n v="299"/>
    <n v="5"/>
    <n v="1495"/>
    <x v="0"/>
    <s v="no"/>
    <s v="(2) low"/>
  </r>
  <r>
    <s v="1672"/>
    <x v="300"/>
    <x v="1"/>
    <x v="1"/>
    <x v="0"/>
    <n v="199"/>
    <n v="7"/>
    <n v="1393"/>
    <x v="0"/>
    <s v="no"/>
    <s v="(3) ok"/>
  </r>
  <r>
    <s v="1673"/>
    <x v="300"/>
    <x v="1"/>
    <x v="1"/>
    <x v="2"/>
    <n v="99"/>
    <n v="1"/>
    <n v="99"/>
    <x v="0"/>
    <s v="no"/>
    <s v="(5) very high"/>
  </r>
  <r>
    <s v="1674"/>
    <x v="300"/>
    <x v="0"/>
    <x v="1"/>
    <x v="0"/>
    <n v="199"/>
    <n v="9"/>
    <n v="1791"/>
    <x v="1"/>
    <s v="no"/>
    <s v="(4) high"/>
  </r>
  <r>
    <s v="1675"/>
    <x v="300"/>
    <x v="0"/>
    <x v="0"/>
    <x v="0"/>
    <n v="199"/>
    <n v="1"/>
    <n v="199"/>
    <x v="0"/>
    <s v="no"/>
    <s v="(2) low"/>
  </r>
  <r>
    <s v="1676"/>
    <x v="300"/>
    <x v="2"/>
    <x v="4"/>
    <x v="2"/>
    <n v="99"/>
    <n v="8"/>
    <n v="792"/>
    <x v="1"/>
    <s v="no"/>
    <s v="(3) ok"/>
  </r>
  <r>
    <s v="1677"/>
    <x v="300"/>
    <x v="1"/>
    <x v="2"/>
    <x v="0"/>
    <n v="199"/>
    <n v="7"/>
    <n v="1393"/>
    <x v="0"/>
    <s v="no"/>
    <s v="(2) low"/>
  </r>
  <r>
    <s v="1678"/>
    <x v="300"/>
    <x v="2"/>
    <x v="5"/>
    <x v="2"/>
    <n v="99"/>
    <n v="8"/>
    <n v="792"/>
    <x v="1"/>
    <s v="no"/>
    <s v="(3) ok"/>
  </r>
  <r>
    <s v="1679"/>
    <x v="300"/>
    <x v="2"/>
    <x v="0"/>
    <x v="1"/>
    <n v="299"/>
    <n v="5"/>
    <n v="1495"/>
    <x v="1"/>
    <s v="no"/>
    <s v="(3) ok"/>
  </r>
  <r>
    <s v="1680"/>
    <x v="300"/>
    <x v="1"/>
    <x v="2"/>
    <x v="3"/>
    <n v="499"/>
    <n v="5"/>
    <n v="2495"/>
    <x v="1"/>
    <s v="no"/>
    <s v="(4) high"/>
  </r>
  <r>
    <s v="1681"/>
    <x v="300"/>
    <x v="0"/>
    <x v="1"/>
    <x v="1"/>
    <n v="299"/>
    <n v="2"/>
    <n v="598"/>
    <x v="0"/>
    <s v="no"/>
    <s v="(3) ok"/>
  </r>
  <r>
    <s v="1682"/>
    <x v="300"/>
    <x v="1"/>
    <x v="3"/>
    <x v="0"/>
    <n v="199"/>
    <n v="9"/>
    <n v="1791"/>
    <x v="1"/>
    <s v="no"/>
    <s v="(2) low"/>
  </r>
  <r>
    <s v="1683"/>
    <x v="301"/>
    <x v="0"/>
    <x v="3"/>
    <x v="0"/>
    <n v="199"/>
    <n v="7"/>
    <n v="1393"/>
    <x v="1"/>
    <s v="no"/>
    <s v="(3) ok"/>
  </r>
  <r>
    <s v="1684"/>
    <x v="301"/>
    <x v="0"/>
    <x v="0"/>
    <x v="0"/>
    <n v="199"/>
    <n v="9"/>
    <n v="1791"/>
    <x v="0"/>
    <s v="yes"/>
    <s v="(4) high"/>
  </r>
  <r>
    <s v="1685"/>
    <x v="302"/>
    <x v="1"/>
    <x v="4"/>
    <x v="0"/>
    <n v="199"/>
    <n v="3"/>
    <n v="597"/>
    <x v="0"/>
    <s v="no"/>
    <s v="(2) low"/>
  </r>
  <r>
    <s v="1686"/>
    <x v="302"/>
    <x v="0"/>
    <x v="4"/>
    <x v="1"/>
    <n v="299"/>
    <n v="10"/>
    <n v="2990"/>
    <x v="0"/>
    <s v="no"/>
    <s v="(3) ok"/>
  </r>
  <r>
    <s v="1687"/>
    <x v="302"/>
    <x v="0"/>
    <x v="3"/>
    <x v="2"/>
    <n v="99"/>
    <n v="5"/>
    <n v="495"/>
    <x v="0"/>
    <s v="no"/>
    <s v="(3) ok"/>
  </r>
  <r>
    <s v="1688"/>
    <x v="302"/>
    <x v="2"/>
    <x v="1"/>
    <x v="0"/>
    <n v="199"/>
    <n v="8"/>
    <n v="1592"/>
    <x v="0"/>
    <s v="no"/>
    <s v="(4) high"/>
  </r>
  <r>
    <s v="1689"/>
    <x v="302"/>
    <x v="0"/>
    <x v="6"/>
    <x v="1"/>
    <n v="299"/>
    <n v="1"/>
    <n v="299"/>
    <x v="0"/>
    <s v="yes"/>
    <s v="(4) high"/>
  </r>
  <r>
    <s v="1690"/>
    <x v="302"/>
    <x v="1"/>
    <x v="0"/>
    <x v="3"/>
    <n v="499"/>
    <n v="1"/>
    <n v="499"/>
    <x v="0"/>
    <s v="yes"/>
    <s v="(2) low"/>
  </r>
  <r>
    <s v="1691"/>
    <x v="302"/>
    <x v="0"/>
    <x v="1"/>
    <x v="1"/>
    <n v="299"/>
    <n v="10"/>
    <n v="2990"/>
    <x v="0"/>
    <s v="no"/>
    <s v="(2) low"/>
  </r>
  <r>
    <s v="1692"/>
    <x v="302"/>
    <x v="2"/>
    <x v="1"/>
    <x v="0"/>
    <n v="199"/>
    <n v="1"/>
    <n v="199"/>
    <x v="1"/>
    <s v="no"/>
    <s v="(3) ok"/>
  </r>
  <r>
    <s v="1693"/>
    <x v="302"/>
    <x v="0"/>
    <x v="0"/>
    <x v="0"/>
    <n v="199"/>
    <n v="4"/>
    <n v="796"/>
    <x v="0"/>
    <s v="no"/>
    <s v="(4) high"/>
  </r>
  <r>
    <s v="1694"/>
    <x v="302"/>
    <x v="1"/>
    <x v="4"/>
    <x v="3"/>
    <n v="499"/>
    <n v="1"/>
    <n v="499"/>
    <x v="0"/>
    <s v="yes"/>
    <s v="(5) very high"/>
  </r>
  <r>
    <s v="1695"/>
    <x v="302"/>
    <x v="1"/>
    <x v="5"/>
    <x v="3"/>
    <n v="499"/>
    <n v="9"/>
    <n v="4491"/>
    <x v="0"/>
    <s v="no"/>
    <s v="(1) very low"/>
  </r>
  <r>
    <s v="1696"/>
    <x v="302"/>
    <x v="1"/>
    <x v="1"/>
    <x v="0"/>
    <n v="199"/>
    <n v="7"/>
    <n v="1393"/>
    <x v="0"/>
    <s v="no"/>
    <s v="(3) ok"/>
  </r>
  <r>
    <s v="1697"/>
    <x v="302"/>
    <x v="2"/>
    <x v="5"/>
    <x v="2"/>
    <n v="99"/>
    <n v="1"/>
    <n v="99"/>
    <x v="0"/>
    <s v="yes"/>
    <s v="(4) high"/>
  </r>
  <r>
    <s v="1698"/>
    <x v="302"/>
    <x v="1"/>
    <x v="6"/>
    <x v="1"/>
    <n v="299"/>
    <n v="8"/>
    <n v="2392"/>
    <x v="0"/>
    <s v="no"/>
    <s v="(5) very high"/>
  </r>
  <r>
    <s v="1699"/>
    <x v="302"/>
    <x v="1"/>
    <x v="1"/>
    <x v="3"/>
    <n v="499"/>
    <n v="1"/>
    <n v="499"/>
    <x v="1"/>
    <s v="no"/>
    <s v="(3) ok"/>
  </r>
  <r>
    <s v="1700"/>
    <x v="302"/>
    <x v="0"/>
    <x v="2"/>
    <x v="0"/>
    <n v="199"/>
    <n v="5"/>
    <n v="995"/>
    <x v="1"/>
    <s v="no"/>
    <s v="(1) very low"/>
  </r>
  <r>
    <s v="1701"/>
    <x v="302"/>
    <x v="1"/>
    <x v="6"/>
    <x v="2"/>
    <n v="99"/>
    <n v="2"/>
    <n v="198"/>
    <x v="0"/>
    <s v="no"/>
    <s v="(5) very high"/>
  </r>
  <r>
    <s v="1702"/>
    <x v="303"/>
    <x v="2"/>
    <x v="2"/>
    <x v="2"/>
    <n v="99"/>
    <n v="2"/>
    <n v="198"/>
    <x v="0"/>
    <s v="no"/>
    <s v="(4) high"/>
  </r>
  <r>
    <s v="1703"/>
    <x v="304"/>
    <x v="1"/>
    <x v="5"/>
    <x v="4"/>
    <n v="399"/>
    <n v="7"/>
    <n v="2793"/>
    <x v="1"/>
    <s v="no"/>
    <s v="(2) low"/>
  </r>
  <r>
    <s v="1704"/>
    <x v="304"/>
    <x v="2"/>
    <x v="1"/>
    <x v="1"/>
    <n v="299"/>
    <n v="5"/>
    <n v="1495"/>
    <x v="0"/>
    <s v="no"/>
    <s v="(3) ok"/>
  </r>
  <r>
    <s v="1705"/>
    <x v="304"/>
    <x v="0"/>
    <x v="4"/>
    <x v="1"/>
    <n v="299"/>
    <n v="5"/>
    <n v="1495"/>
    <x v="0"/>
    <s v="no"/>
    <s v="(5) very high"/>
  </r>
  <r>
    <s v="1706"/>
    <x v="304"/>
    <x v="1"/>
    <x v="3"/>
    <x v="0"/>
    <n v="199"/>
    <n v="3"/>
    <n v="597"/>
    <x v="0"/>
    <s v="no"/>
    <s v="(4) high"/>
  </r>
  <r>
    <s v="1707"/>
    <x v="304"/>
    <x v="0"/>
    <x v="3"/>
    <x v="0"/>
    <n v="199"/>
    <n v="5"/>
    <n v="995"/>
    <x v="0"/>
    <s v="no"/>
    <s v="(2) low"/>
  </r>
  <r>
    <s v="1708"/>
    <x v="304"/>
    <x v="0"/>
    <x v="3"/>
    <x v="1"/>
    <n v="299"/>
    <n v="6"/>
    <n v="1794"/>
    <x v="0"/>
    <s v="no"/>
    <s v="(3) ok"/>
  </r>
  <r>
    <s v="1709"/>
    <x v="304"/>
    <x v="2"/>
    <x v="0"/>
    <x v="4"/>
    <n v="399"/>
    <n v="9"/>
    <n v="3591"/>
    <x v="1"/>
    <s v="no"/>
    <s v="(2) low"/>
  </r>
  <r>
    <s v="1710"/>
    <x v="304"/>
    <x v="1"/>
    <x v="0"/>
    <x v="0"/>
    <n v="199"/>
    <n v="8"/>
    <n v="1592"/>
    <x v="0"/>
    <s v="no"/>
    <s v="(4) high"/>
  </r>
  <r>
    <s v="1711"/>
    <x v="304"/>
    <x v="2"/>
    <x v="5"/>
    <x v="1"/>
    <n v="299"/>
    <n v="3"/>
    <n v="897"/>
    <x v="0"/>
    <s v="no"/>
    <s v="(2) low"/>
  </r>
  <r>
    <s v="1712"/>
    <x v="304"/>
    <x v="0"/>
    <x v="3"/>
    <x v="2"/>
    <n v="99"/>
    <n v="6"/>
    <n v="594"/>
    <x v="0"/>
    <s v="no"/>
    <s v="(4) high"/>
  </r>
  <r>
    <s v="1713"/>
    <x v="304"/>
    <x v="0"/>
    <x v="3"/>
    <x v="3"/>
    <n v="499"/>
    <n v="4"/>
    <n v="1996"/>
    <x v="0"/>
    <s v="no"/>
    <s v="(2) low"/>
  </r>
  <r>
    <s v="1714"/>
    <x v="304"/>
    <x v="1"/>
    <x v="5"/>
    <x v="3"/>
    <n v="499"/>
    <n v="8"/>
    <n v="3992"/>
    <x v="1"/>
    <s v="no"/>
    <s v="(4) high"/>
  </r>
  <r>
    <s v="1715"/>
    <x v="304"/>
    <x v="2"/>
    <x v="5"/>
    <x v="1"/>
    <n v="299"/>
    <n v="2"/>
    <n v="598"/>
    <x v="0"/>
    <s v="no"/>
    <s v="(4) high"/>
  </r>
  <r>
    <s v="1716"/>
    <x v="304"/>
    <x v="0"/>
    <x v="0"/>
    <x v="3"/>
    <n v="499"/>
    <n v="4"/>
    <n v="1996"/>
    <x v="1"/>
    <s v="no"/>
    <s v="(2) low"/>
  </r>
  <r>
    <s v="1717"/>
    <x v="304"/>
    <x v="2"/>
    <x v="3"/>
    <x v="4"/>
    <n v="399"/>
    <n v="9"/>
    <n v="3591"/>
    <x v="0"/>
    <s v="no"/>
    <s v="(3) ok"/>
  </r>
  <r>
    <s v="1718"/>
    <x v="304"/>
    <x v="2"/>
    <x v="5"/>
    <x v="1"/>
    <n v="299"/>
    <n v="10"/>
    <n v="2990"/>
    <x v="0"/>
    <s v="no"/>
    <s v="(3) ok"/>
  </r>
  <r>
    <s v="1719"/>
    <x v="304"/>
    <x v="0"/>
    <x v="2"/>
    <x v="3"/>
    <n v="499"/>
    <n v="10"/>
    <n v="4990"/>
    <x v="0"/>
    <s v="no"/>
    <s v="(3) ok"/>
  </r>
  <r>
    <s v="1720"/>
    <x v="304"/>
    <x v="1"/>
    <x v="1"/>
    <x v="2"/>
    <n v="99"/>
    <n v="1"/>
    <n v="99"/>
    <x v="0"/>
    <s v="no"/>
    <s v="(3) ok"/>
  </r>
  <r>
    <s v="1721"/>
    <x v="304"/>
    <x v="1"/>
    <x v="4"/>
    <x v="2"/>
    <n v="99"/>
    <n v="2"/>
    <n v="198"/>
    <x v="0"/>
    <s v="no"/>
    <s v="(3) ok"/>
  </r>
  <r>
    <s v="1722"/>
    <x v="304"/>
    <x v="2"/>
    <x v="3"/>
    <x v="2"/>
    <n v="99"/>
    <n v="5"/>
    <n v="495"/>
    <x v="1"/>
    <s v="no"/>
    <s v="(3) ok"/>
  </r>
  <r>
    <s v="1723"/>
    <x v="304"/>
    <x v="1"/>
    <x v="0"/>
    <x v="1"/>
    <n v="299"/>
    <n v="6"/>
    <n v="1794"/>
    <x v="0"/>
    <s v="no"/>
    <s v="(2) low"/>
  </r>
  <r>
    <s v="1724"/>
    <x v="304"/>
    <x v="1"/>
    <x v="1"/>
    <x v="0"/>
    <n v="199"/>
    <n v="4"/>
    <n v="796"/>
    <x v="0"/>
    <s v="no"/>
    <s v="(3) ok"/>
  </r>
  <r>
    <s v="1725"/>
    <x v="304"/>
    <x v="0"/>
    <x v="5"/>
    <x v="3"/>
    <n v="499"/>
    <n v="3"/>
    <n v="1497"/>
    <x v="0"/>
    <s v="no"/>
    <s v="(3) ok"/>
  </r>
  <r>
    <s v="1726"/>
    <x v="304"/>
    <x v="2"/>
    <x v="6"/>
    <x v="1"/>
    <n v="299"/>
    <n v="1"/>
    <n v="299"/>
    <x v="1"/>
    <s v="no"/>
    <s v="(2) low"/>
  </r>
  <r>
    <s v="1727"/>
    <x v="305"/>
    <x v="1"/>
    <x v="2"/>
    <x v="4"/>
    <n v="399"/>
    <n v="9"/>
    <n v="3591"/>
    <x v="0"/>
    <s v="no"/>
    <s v="(5) very high"/>
  </r>
  <r>
    <s v="1728"/>
    <x v="306"/>
    <x v="1"/>
    <x v="5"/>
    <x v="0"/>
    <n v="199"/>
    <n v="2"/>
    <n v="398"/>
    <x v="0"/>
    <s v="no"/>
    <s v="(2) low"/>
  </r>
  <r>
    <s v="1729"/>
    <x v="306"/>
    <x v="1"/>
    <x v="2"/>
    <x v="1"/>
    <n v="299"/>
    <n v="1"/>
    <n v="299"/>
    <x v="0"/>
    <s v="no"/>
    <s v="(5) very high"/>
  </r>
  <r>
    <s v="1730"/>
    <x v="306"/>
    <x v="0"/>
    <x v="3"/>
    <x v="3"/>
    <n v="499"/>
    <n v="7"/>
    <n v="3493"/>
    <x v="0"/>
    <s v="no"/>
    <s v="(5) very high"/>
  </r>
  <r>
    <s v="1731"/>
    <x v="306"/>
    <x v="1"/>
    <x v="6"/>
    <x v="3"/>
    <n v="499"/>
    <n v="9"/>
    <n v="4491"/>
    <x v="1"/>
    <s v="no"/>
    <s v="(1) very low"/>
  </r>
  <r>
    <s v="1732"/>
    <x v="306"/>
    <x v="1"/>
    <x v="6"/>
    <x v="1"/>
    <n v="299"/>
    <n v="6"/>
    <n v="1794"/>
    <x v="0"/>
    <s v="no"/>
    <s v="(2) low"/>
  </r>
  <r>
    <s v="1733"/>
    <x v="306"/>
    <x v="0"/>
    <x v="4"/>
    <x v="4"/>
    <n v="399"/>
    <n v="5"/>
    <n v="1995"/>
    <x v="0"/>
    <s v="no"/>
    <s v="(3) ok"/>
  </r>
  <r>
    <s v="1734"/>
    <x v="307"/>
    <x v="0"/>
    <x v="6"/>
    <x v="0"/>
    <n v="199"/>
    <n v="3"/>
    <n v="597"/>
    <x v="0"/>
    <s v="no"/>
    <s v="(2) low"/>
  </r>
  <r>
    <s v="1735"/>
    <x v="308"/>
    <x v="1"/>
    <x v="6"/>
    <x v="0"/>
    <n v="199"/>
    <n v="4"/>
    <n v="796"/>
    <x v="1"/>
    <s v="no"/>
    <s v="(5) very high"/>
  </r>
  <r>
    <s v="1736"/>
    <x v="308"/>
    <x v="2"/>
    <x v="2"/>
    <x v="4"/>
    <n v="399"/>
    <n v="4"/>
    <n v="1596"/>
    <x v="0"/>
    <s v="no"/>
    <s v="(2) low"/>
  </r>
  <r>
    <s v="1737"/>
    <x v="308"/>
    <x v="0"/>
    <x v="6"/>
    <x v="3"/>
    <n v="499"/>
    <n v="4"/>
    <n v="1996"/>
    <x v="1"/>
    <s v="no"/>
    <s v="(5) very high"/>
  </r>
  <r>
    <s v="1738"/>
    <x v="308"/>
    <x v="2"/>
    <x v="0"/>
    <x v="1"/>
    <n v="299"/>
    <n v="7"/>
    <n v="2093"/>
    <x v="0"/>
    <s v="no"/>
    <s v="(3) ok"/>
  </r>
  <r>
    <s v="1739"/>
    <x v="308"/>
    <x v="2"/>
    <x v="0"/>
    <x v="0"/>
    <n v="199"/>
    <n v="4"/>
    <n v="796"/>
    <x v="0"/>
    <s v="no"/>
    <s v="(2) low"/>
  </r>
  <r>
    <s v="1740"/>
    <x v="308"/>
    <x v="0"/>
    <x v="4"/>
    <x v="2"/>
    <n v="99"/>
    <n v="4"/>
    <n v="396"/>
    <x v="0"/>
    <s v="no"/>
    <s v="(2) low"/>
  </r>
  <r>
    <s v="1741"/>
    <x v="308"/>
    <x v="1"/>
    <x v="0"/>
    <x v="3"/>
    <n v="499"/>
    <n v="6"/>
    <n v="2994"/>
    <x v="1"/>
    <s v="no"/>
    <s v="(2) low"/>
  </r>
  <r>
    <s v="1742"/>
    <x v="308"/>
    <x v="2"/>
    <x v="0"/>
    <x v="0"/>
    <n v="199"/>
    <n v="9"/>
    <n v="1791"/>
    <x v="1"/>
    <s v="no"/>
    <s v="(2) low"/>
  </r>
  <r>
    <s v="1743"/>
    <x v="308"/>
    <x v="2"/>
    <x v="6"/>
    <x v="0"/>
    <n v="199"/>
    <n v="7"/>
    <n v="1393"/>
    <x v="1"/>
    <s v="no"/>
    <s v="(2) low"/>
  </r>
  <r>
    <s v="1744"/>
    <x v="308"/>
    <x v="0"/>
    <x v="0"/>
    <x v="2"/>
    <n v="99"/>
    <n v="7"/>
    <n v="693"/>
    <x v="0"/>
    <s v="no"/>
    <s v="(2) low"/>
  </r>
  <r>
    <s v="1745"/>
    <x v="308"/>
    <x v="1"/>
    <x v="1"/>
    <x v="0"/>
    <n v="199"/>
    <n v="2"/>
    <n v="398"/>
    <x v="0"/>
    <s v="no"/>
    <s v="(5) very high"/>
  </r>
  <r>
    <s v="1746"/>
    <x v="309"/>
    <x v="0"/>
    <x v="3"/>
    <x v="0"/>
    <n v="199"/>
    <n v="7"/>
    <n v="1393"/>
    <x v="0"/>
    <s v="no"/>
    <s v="(1) very low"/>
  </r>
  <r>
    <s v="1747"/>
    <x v="310"/>
    <x v="2"/>
    <x v="1"/>
    <x v="0"/>
    <n v="199"/>
    <n v="2"/>
    <n v="398"/>
    <x v="0"/>
    <s v="no"/>
    <s v="(2) low"/>
  </r>
  <r>
    <s v="1748"/>
    <x v="310"/>
    <x v="2"/>
    <x v="5"/>
    <x v="0"/>
    <n v="199"/>
    <n v="10"/>
    <n v="1990"/>
    <x v="1"/>
    <s v="no"/>
    <s v="(2) low"/>
  </r>
  <r>
    <s v="1749"/>
    <x v="310"/>
    <x v="2"/>
    <x v="1"/>
    <x v="1"/>
    <n v="299"/>
    <n v="10"/>
    <n v="2990"/>
    <x v="0"/>
    <s v="no"/>
    <s v="(3) ok"/>
  </r>
  <r>
    <s v="1750"/>
    <x v="310"/>
    <x v="0"/>
    <x v="0"/>
    <x v="4"/>
    <n v="399"/>
    <n v="1"/>
    <n v="399"/>
    <x v="1"/>
    <s v="yes"/>
    <s v="(2) low"/>
  </r>
  <r>
    <s v="1751"/>
    <x v="310"/>
    <x v="0"/>
    <x v="1"/>
    <x v="0"/>
    <n v="199"/>
    <n v="9"/>
    <n v="1791"/>
    <x v="0"/>
    <s v="no"/>
    <s v="(2) low"/>
  </r>
  <r>
    <s v="1752"/>
    <x v="310"/>
    <x v="2"/>
    <x v="6"/>
    <x v="0"/>
    <n v="199"/>
    <n v="4"/>
    <n v="796"/>
    <x v="0"/>
    <s v="no"/>
    <s v="(5) very high"/>
  </r>
  <r>
    <s v="1753"/>
    <x v="310"/>
    <x v="2"/>
    <x v="1"/>
    <x v="2"/>
    <n v="99"/>
    <n v="9"/>
    <n v="891"/>
    <x v="0"/>
    <s v="no"/>
    <s v="(4) high"/>
  </r>
  <r>
    <s v="1754"/>
    <x v="310"/>
    <x v="2"/>
    <x v="1"/>
    <x v="1"/>
    <n v="299"/>
    <n v="9"/>
    <n v="2691"/>
    <x v="0"/>
    <s v="no"/>
    <s v="(3) ok"/>
  </r>
  <r>
    <s v="1755"/>
    <x v="310"/>
    <x v="0"/>
    <x v="5"/>
    <x v="1"/>
    <n v="299"/>
    <n v="7"/>
    <n v="2093"/>
    <x v="1"/>
    <s v="no"/>
    <s v="(2) low"/>
  </r>
  <r>
    <s v="1756"/>
    <x v="310"/>
    <x v="2"/>
    <x v="2"/>
    <x v="1"/>
    <n v="299"/>
    <n v="7"/>
    <n v="2093"/>
    <x v="0"/>
    <s v="yes"/>
    <s v="(4) high"/>
  </r>
  <r>
    <s v="1757"/>
    <x v="311"/>
    <x v="0"/>
    <x v="6"/>
    <x v="4"/>
    <n v="399"/>
    <n v="8"/>
    <n v="3192"/>
    <x v="0"/>
    <s v="yes"/>
    <s v="(4) high"/>
  </r>
  <r>
    <s v="1758"/>
    <x v="311"/>
    <x v="0"/>
    <x v="4"/>
    <x v="3"/>
    <n v="499"/>
    <n v="1"/>
    <n v="499"/>
    <x v="0"/>
    <s v="no"/>
    <s v="(5) very high"/>
  </r>
  <r>
    <s v="1759"/>
    <x v="312"/>
    <x v="2"/>
    <x v="2"/>
    <x v="2"/>
    <n v="99"/>
    <n v="5"/>
    <n v="495"/>
    <x v="0"/>
    <s v="no"/>
    <s v="(4) high"/>
  </r>
  <r>
    <s v="1760"/>
    <x v="312"/>
    <x v="2"/>
    <x v="6"/>
    <x v="1"/>
    <n v="299"/>
    <n v="8"/>
    <n v="2392"/>
    <x v="1"/>
    <s v="no"/>
    <s v="(3) ok"/>
  </r>
  <r>
    <s v="1761"/>
    <x v="312"/>
    <x v="0"/>
    <x v="2"/>
    <x v="0"/>
    <n v="199"/>
    <n v="6"/>
    <n v="1194"/>
    <x v="1"/>
    <s v="no"/>
    <s v="(1) very low"/>
  </r>
  <r>
    <s v="1762"/>
    <x v="312"/>
    <x v="2"/>
    <x v="6"/>
    <x v="2"/>
    <n v="99"/>
    <n v="6"/>
    <n v="594"/>
    <x v="0"/>
    <s v="no"/>
    <s v="(2) low"/>
  </r>
  <r>
    <s v="1763"/>
    <x v="312"/>
    <x v="1"/>
    <x v="1"/>
    <x v="4"/>
    <n v="399"/>
    <n v="2"/>
    <n v="798"/>
    <x v="1"/>
    <s v="no"/>
    <s v="(3) ok"/>
  </r>
  <r>
    <s v="1764"/>
    <x v="312"/>
    <x v="1"/>
    <x v="6"/>
    <x v="2"/>
    <n v="99"/>
    <n v="7"/>
    <n v="693"/>
    <x v="0"/>
    <s v="no"/>
    <s v="(5) very high"/>
  </r>
  <r>
    <s v="1765"/>
    <x v="312"/>
    <x v="0"/>
    <x v="1"/>
    <x v="2"/>
    <n v="99"/>
    <n v="3"/>
    <n v="297"/>
    <x v="0"/>
    <s v="no"/>
    <s v="(2) low"/>
  </r>
  <r>
    <s v="1766"/>
    <x v="312"/>
    <x v="1"/>
    <x v="3"/>
    <x v="0"/>
    <n v="199"/>
    <n v="3"/>
    <n v="597"/>
    <x v="0"/>
    <s v="no"/>
    <s v="(5) very high"/>
  </r>
  <r>
    <s v="1767"/>
    <x v="312"/>
    <x v="2"/>
    <x v="0"/>
    <x v="0"/>
    <n v="199"/>
    <n v="6"/>
    <n v="1194"/>
    <x v="0"/>
    <s v="no"/>
    <s v="(4) high"/>
  </r>
  <r>
    <s v="1768"/>
    <x v="312"/>
    <x v="1"/>
    <x v="0"/>
    <x v="2"/>
    <n v="99"/>
    <n v="2"/>
    <n v="198"/>
    <x v="0"/>
    <s v="no"/>
    <s v="(1) very low"/>
  </r>
  <r>
    <s v="1769"/>
    <x v="312"/>
    <x v="1"/>
    <x v="2"/>
    <x v="1"/>
    <n v="299"/>
    <n v="8"/>
    <n v="2392"/>
    <x v="0"/>
    <s v="no"/>
    <s v="(4) high"/>
  </r>
  <r>
    <s v="1770"/>
    <x v="312"/>
    <x v="2"/>
    <x v="6"/>
    <x v="3"/>
    <n v="499"/>
    <n v="1"/>
    <n v="499"/>
    <x v="1"/>
    <s v="no"/>
    <s v="(3) ok"/>
  </r>
  <r>
    <s v="1771"/>
    <x v="313"/>
    <x v="1"/>
    <x v="4"/>
    <x v="3"/>
    <n v="499"/>
    <n v="8"/>
    <n v="3992"/>
    <x v="0"/>
    <s v="no"/>
    <s v="(1) very low"/>
  </r>
  <r>
    <s v="1772"/>
    <x v="313"/>
    <x v="2"/>
    <x v="1"/>
    <x v="3"/>
    <n v="499"/>
    <n v="2"/>
    <n v="998"/>
    <x v="0"/>
    <s v="no"/>
    <s v="(2) low"/>
  </r>
  <r>
    <s v="1773"/>
    <x v="313"/>
    <x v="0"/>
    <x v="1"/>
    <x v="0"/>
    <n v="199"/>
    <n v="8"/>
    <n v="1592"/>
    <x v="0"/>
    <s v="no"/>
    <s v="(1) very low"/>
  </r>
  <r>
    <s v="1774"/>
    <x v="313"/>
    <x v="2"/>
    <x v="5"/>
    <x v="2"/>
    <n v="99"/>
    <n v="9"/>
    <n v="891"/>
    <x v="0"/>
    <s v="no"/>
    <s v="(2) low"/>
  </r>
  <r>
    <s v="1775"/>
    <x v="313"/>
    <x v="0"/>
    <x v="3"/>
    <x v="4"/>
    <n v="399"/>
    <n v="5"/>
    <n v="1995"/>
    <x v="0"/>
    <s v="yes"/>
    <s v="(4) high"/>
  </r>
  <r>
    <s v="1776"/>
    <x v="313"/>
    <x v="0"/>
    <x v="6"/>
    <x v="3"/>
    <n v="499"/>
    <n v="8"/>
    <n v="3992"/>
    <x v="1"/>
    <s v="no"/>
    <s v="(4) high"/>
  </r>
  <r>
    <s v="1777"/>
    <x v="313"/>
    <x v="2"/>
    <x v="4"/>
    <x v="1"/>
    <n v="299"/>
    <n v="5"/>
    <n v="1495"/>
    <x v="0"/>
    <s v="no"/>
    <s v="(3) ok"/>
  </r>
  <r>
    <s v="1778"/>
    <x v="313"/>
    <x v="1"/>
    <x v="4"/>
    <x v="2"/>
    <n v="99"/>
    <n v="6"/>
    <n v="594"/>
    <x v="0"/>
    <s v="no"/>
    <s v="(3) ok"/>
  </r>
  <r>
    <s v="1779"/>
    <x v="313"/>
    <x v="0"/>
    <x v="2"/>
    <x v="4"/>
    <n v="399"/>
    <n v="8"/>
    <n v="3192"/>
    <x v="1"/>
    <s v="no"/>
    <s v="(3) ok"/>
  </r>
  <r>
    <s v="1780"/>
    <x v="313"/>
    <x v="1"/>
    <x v="3"/>
    <x v="4"/>
    <n v="399"/>
    <n v="6"/>
    <n v="2394"/>
    <x v="0"/>
    <s v="no"/>
    <s v="(3) ok"/>
  </r>
  <r>
    <s v="1781"/>
    <x v="313"/>
    <x v="1"/>
    <x v="1"/>
    <x v="4"/>
    <n v="399"/>
    <n v="6"/>
    <n v="2394"/>
    <x v="0"/>
    <s v="no"/>
    <s v="(3) ok"/>
  </r>
  <r>
    <s v="1782"/>
    <x v="313"/>
    <x v="0"/>
    <x v="6"/>
    <x v="2"/>
    <n v="99"/>
    <n v="1"/>
    <n v="99"/>
    <x v="0"/>
    <s v="no"/>
    <s v="(3) ok"/>
  </r>
  <r>
    <s v="1783"/>
    <x v="313"/>
    <x v="2"/>
    <x v="5"/>
    <x v="0"/>
    <n v="199"/>
    <n v="4"/>
    <n v="796"/>
    <x v="0"/>
    <s v="no"/>
    <s v="(4) high"/>
  </r>
  <r>
    <s v="1784"/>
    <x v="313"/>
    <x v="0"/>
    <x v="5"/>
    <x v="3"/>
    <n v="499"/>
    <n v="7"/>
    <n v="3493"/>
    <x v="1"/>
    <s v="no"/>
    <s v="(3) ok"/>
  </r>
  <r>
    <s v="1785"/>
    <x v="313"/>
    <x v="2"/>
    <x v="4"/>
    <x v="1"/>
    <n v="299"/>
    <n v="10"/>
    <n v="2990"/>
    <x v="1"/>
    <s v="no"/>
    <s v="(1) very low"/>
  </r>
  <r>
    <s v="1786"/>
    <x v="313"/>
    <x v="2"/>
    <x v="0"/>
    <x v="2"/>
    <n v="99"/>
    <n v="3"/>
    <n v="297"/>
    <x v="0"/>
    <s v="yes"/>
    <s v="(3) ok"/>
  </r>
  <r>
    <s v="1787"/>
    <x v="313"/>
    <x v="2"/>
    <x v="6"/>
    <x v="3"/>
    <n v="499"/>
    <n v="4"/>
    <n v="1996"/>
    <x v="0"/>
    <s v="no"/>
    <s v="(5) very high"/>
  </r>
  <r>
    <s v="1788"/>
    <x v="313"/>
    <x v="0"/>
    <x v="6"/>
    <x v="3"/>
    <n v="499"/>
    <n v="10"/>
    <n v="4990"/>
    <x v="1"/>
    <s v="no"/>
    <s v="(3) ok"/>
  </r>
  <r>
    <s v="1789"/>
    <x v="313"/>
    <x v="1"/>
    <x v="3"/>
    <x v="1"/>
    <n v="299"/>
    <n v="8"/>
    <n v="2392"/>
    <x v="0"/>
    <s v="no"/>
    <s v="(1) very low"/>
  </r>
  <r>
    <s v="1790"/>
    <x v="313"/>
    <x v="0"/>
    <x v="5"/>
    <x v="3"/>
    <n v="499"/>
    <n v="2"/>
    <n v="998"/>
    <x v="1"/>
    <s v="yes"/>
    <s v="(1) very low"/>
  </r>
  <r>
    <s v="1791"/>
    <x v="313"/>
    <x v="0"/>
    <x v="4"/>
    <x v="3"/>
    <n v="499"/>
    <n v="6"/>
    <n v="2994"/>
    <x v="0"/>
    <s v="no"/>
    <s v="(3) ok"/>
  </r>
  <r>
    <s v="1792"/>
    <x v="313"/>
    <x v="0"/>
    <x v="2"/>
    <x v="4"/>
    <n v="399"/>
    <n v="4"/>
    <n v="1596"/>
    <x v="0"/>
    <s v="no"/>
    <s v="(4) high"/>
  </r>
  <r>
    <s v="1793"/>
    <x v="313"/>
    <x v="0"/>
    <x v="4"/>
    <x v="4"/>
    <n v="399"/>
    <n v="7"/>
    <n v="2793"/>
    <x v="1"/>
    <s v="no"/>
    <s v="(2) low"/>
  </r>
  <r>
    <s v="1794"/>
    <x v="313"/>
    <x v="0"/>
    <x v="1"/>
    <x v="4"/>
    <n v="399"/>
    <n v="6"/>
    <n v="2394"/>
    <x v="1"/>
    <s v="no"/>
    <s v="(2) low"/>
  </r>
  <r>
    <s v="1795"/>
    <x v="313"/>
    <x v="2"/>
    <x v="0"/>
    <x v="1"/>
    <n v="299"/>
    <n v="10"/>
    <n v="2990"/>
    <x v="0"/>
    <s v="no"/>
    <s v="(4) high"/>
  </r>
  <r>
    <s v="1796"/>
    <x v="314"/>
    <x v="0"/>
    <x v="5"/>
    <x v="1"/>
    <n v="299"/>
    <n v="8"/>
    <n v="2392"/>
    <x v="1"/>
    <s v="no"/>
    <s v="(5) very high"/>
  </r>
  <r>
    <s v="1797"/>
    <x v="314"/>
    <x v="0"/>
    <x v="4"/>
    <x v="1"/>
    <n v="299"/>
    <n v="7"/>
    <n v="2093"/>
    <x v="0"/>
    <s v="no"/>
    <s v="(4) high"/>
  </r>
  <r>
    <s v="1798"/>
    <x v="315"/>
    <x v="0"/>
    <x v="2"/>
    <x v="2"/>
    <n v="99"/>
    <n v="4"/>
    <n v="396"/>
    <x v="1"/>
    <s v="yes"/>
    <s v="(2) low"/>
  </r>
  <r>
    <s v="1799"/>
    <x v="315"/>
    <x v="0"/>
    <x v="6"/>
    <x v="0"/>
    <n v="199"/>
    <n v="3"/>
    <n v="597"/>
    <x v="1"/>
    <s v="no"/>
    <s v="(3) ok"/>
  </r>
  <r>
    <s v="1800"/>
    <x v="315"/>
    <x v="0"/>
    <x v="4"/>
    <x v="2"/>
    <n v="99"/>
    <n v="10"/>
    <n v="990"/>
    <x v="1"/>
    <s v="no"/>
    <s v="(3) ok"/>
  </r>
  <r>
    <s v="1801"/>
    <x v="315"/>
    <x v="2"/>
    <x v="4"/>
    <x v="2"/>
    <n v="99"/>
    <n v="7"/>
    <n v="693"/>
    <x v="1"/>
    <s v="no"/>
    <s v="(3) ok"/>
  </r>
  <r>
    <s v="1802"/>
    <x v="315"/>
    <x v="1"/>
    <x v="6"/>
    <x v="4"/>
    <n v="399"/>
    <n v="6"/>
    <n v="2394"/>
    <x v="1"/>
    <s v="no"/>
    <s v="(4) high"/>
  </r>
  <r>
    <s v="1803"/>
    <x v="315"/>
    <x v="0"/>
    <x v="1"/>
    <x v="1"/>
    <n v="299"/>
    <n v="7"/>
    <n v="2093"/>
    <x v="1"/>
    <s v="no"/>
    <s v="(4) high"/>
  </r>
  <r>
    <s v="1804"/>
    <x v="315"/>
    <x v="1"/>
    <x v="6"/>
    <x v="4"/>
    <n v="399"/>
    <n v="1"/>
    <n v="399"/>
    <x v="0"/>
    <s v="no"/>
    <s v="(3) ok"/>
  </r>
  <r>
    <s v="1805"/>
    <x v="315"/>
    <x v="2"/>
    <x v="2"/>
    <x v="0"/>
    <n v="199"/>
    <n v="6"/>
    <n v="1194"/>
    <x v="0"/>
    <s v="no"/>
    <s v="(4) high"/>
  </r>
  <r>
    <s v="1806"/>
    <x v="315"/>
    <x v="2"/>
    <x v="4"/>
    <x v="1"/>
    <n v="299"/>
    <n v="10"/>
    <n v="2990"/>
    <x v="1"/>
    <s v="no"/>
    <s v="(3) ok"/>
  </r>
  <r>
    <s v="1807"/>
    <x v="316"/>
    <x v="2"/>
    <x v="3"/>
    <x v="0"/>
    <n v="199"/>
    <n v="9"/>
    <n v="1791"/>
    <x v="0"/>
    <s v="no"/>
    <s v="(3) ok"/>
  </r>
  <r>
    <s v="1808"/>
    <x v="316"/>
    <x v="2"/>
    <x v="2"/>
    <x v="4"/>
    <n v="399"/>
    <n v="9"/>
    <n v="3591"/>
    <x v="0"/>
    <s v="no"/>
    <s v="(2) low"/>
  </r>
  <r>
    <s v="1809"/>
    <x v="316"/>
    <x v="1"/>
    <x v="6"/>
    <x v="0"/>
    <n v="199"/>
    <n v="3"/>
    <n v="597"/>
    <x v="0"/>
    <s v="no"/>
    <s v="(1) very low"/>
  </r>
  <r>
    <s v="1810"/>
    <x v="316"/>
    <x v="1"/>
    <x v="1"/>
    <x v="0"/>
    <n v="199"/>
    <n v="6"/>
    <n v="1194"/>
    <x v="0"/>
    <s v="no"/>
    <s v="(3) ok"/>
  </r>
  <r>
    <s v="1811"/>
    <x v="317"/>
    <x v="1"/>
    <x v="4"/>
    <x v="1"/>
    <n v="299"/>
    <n v="8"/>
    <n v="2392"/>
    <x v="0"/>
    <s v="no"/>
    <s v="(5) very high"/>
  </r>
  <r>
    <s v="1812"/>
    <x v="318"/>
    <x v="1"/>
    <x v="1"/>
    <x v="2"/>
    <n v="99"/>
    <n v="2"/>
    <n v="198"/>
    <x v="0"/>
    <s v="no"/>
    <s v="(2) low"/>
  </r>
  <r>
    <s v="1813"/>
    <x v="318"/>
    <x v="0"/>
    <x v="5"/>
    <x v="4"/>
    <n v="399"/>
    <n v="7"/>
    <n v="2793"/>
    <x v="0"/>
    <s v="no"/>
    <s v="(3) ok"/>
  </r>
  <r>
    <s v="1814"/>
    <x v="318"/>
    <x v="2"/>
    <x v="6"/>
    <x v="2"/>
    <n v="99"/>
    <n v="2"/>
    <n v="198"/>
    <x v="1"/>
    <s v="no"/>
    <s v="(4) high"/>
  </r>
  <r>
    <s v="1815"/>
    <x v="318"/>
    <x v="0"/>
    <x v="3"/>
    <x v="0"/>
    <n v="199"/>
    <n v="4"/>
    <n v="796"/>
    <x v="0"/>
    <s v="no"/>
    <s v="(3) ok"/>
  </r>
  <r>
    <s v="1816"/>
    <x v="318"/>
    <x v="2"/>
    <x v="1"/>
    <x v="1"/>
    <n v="299"/>
    <n v="1"/>
    <n v="299"/>
    <x v="0"/>
    <s v="no"/>
    <s v="(3) ok"/>
  </r>
  <r>
    <s v="1817"/>
    <x v="318"/>
    <x v="2"/>
    <x v="2"/>
    <x v="3"/>
    <n v="499"/>
    <n v="7"/>
    <n v="3493"/>
    <x v="1"/>
    <s v="no"/>
    <s v="(2) low"/>
  </r>
  <r>
    <s v="1818"/>
    <x v="318"/>
    <x v="0"/>
    <x v="1"/>
    <x v="0"/>
    <n v="199"/>
    <n v="8"/>
    <n v="1592"/>
    <x v="0"/>
    <s v="no"/>
    <s v="(2) low"/>
  </r>
  <r>
    <s v="1819"/>
    <x v="318"/>
    <x v="2"/>
    <x v="3"/>
    <x v="1"/>
    <n v="299"/>
    <n v="6"/>
    <n v="1794"/>
    <x v="0"/>
    <s v="no"/>
    <s v="(4) high"/>
  </r>
  <r>
    <s v="1820"/>
    <x v="318"/>
    <x v="2"/>
    <x v="3"/>
    <x v="3"/>
    <n v="499"/>
    <n v="4"/>
    <n v="1996"/>
    <x v="0"/>
    <s v="no"/>
    <s v="(3) ok"/>
  </r>
  <r>
    <s v="1821"/>
    <x v="318"/>
    <x v="2"/>
    <x v="5"/>
    <x v="4"/>
    <n v="399"/>
    <n v="3"/>
    <n v="1197"/>
    <x v="0"/>
    <s v="no"/>
    <s v="(2) low"/>
  </r>
  <r>
    <s v="1822"/>
    <x v="319"/>
    <x v="2"/>
    <x v="0"/>
    <x v="1"/>
    <n v="299"/>
    <n v="3"/>
    <n v="897"/>
    <x v="0"/>
    <s v="no"/>
    <s v="(3) ok"/>
  </r>
  <r>
    <s v="1823"/>
    <x v="319"/>
    <x v="2"/>
    <x v="2"/>
    <x v="1"/>
    <n v="299"/>
    <n v="2"/>
    <n v="598"/>
    <x v="0"/>
    <s v="no"/>
    <s v="(1) very low"/>
  </r>
  <r>
    <s v="1824"/>
    <x v="319"/>
    <x v="0"/>
    <x v="2"/>
    <x v="2"/>
    <n v="99"/>
    <n v="10"/>
    <n v="990"/>
    <x v="0"/>
    <s v="no"/>
    <s v="(4) high"/>
  </r>
  <r>
    <s v="1825"/>
    <x v="319"/>
    <x v="1"/>
    <x v="2"/>
    <x v="3"/>
    <n v="499"/>
    <n v="2"/>
    <n v="998"/>
    <x v="0"/>
    <s v="no"/>
    <s v="(2) low"/>
  </r>
  <r>
    <s v="1826"/>
    <x v="319"/>
    <x v="2"/>
    <x v="4"/>
    <x v="0"/>
    <n v="199"/>
    <n v="5"/>
    <n v="995"/>
    <x v="0"/>
    <s v="no"/>
    <s v="(3) ok"/>
  </r>
  <r>
    <s v="1827"/>
    <x v="319"/>
    <x v="0"/>
    <x v="0"/>
    <x v="4"/>
    <n v="399"/>
    <n v="3"/>
    <n v="1197"/>
    <x v="1"/>
    <s v="no"/>
    <s v="(1) very low"/>
  </r>
  <r>
    <s v="1828"/>
    <x v="319"/>
    <x v="2"/>
    <x v="1"/>
    <x v="1"/>
    <n v="299"/>
    <n v="9"/>
    <n v="2691"/>
    <x v="0"/>
    <s v="no"/>
    <s v="(3) ok"/>
  </r>
  <r>
    <s v="1829"/>
    <x v="319"/>
    <x v="1"/>
    <x v="2"/>
    <x v="3"/>
    <n v="499"/>
    <n v="6"/>
    <n v="2994"/>
    <x v="0"/>
    <s v="no"/>
    <s v="(2) low"/>
  </r>
  <r>
    <s v="1830"/>
    <x v="319"/>
    <x v="2"/>
    <x v="3"/>
    <x v="0"/>
    <n v="199"/>
    <n v="5"/>
    <n v="995"/>
    <x v="0"/>
    <s v="no"/>
    <s v="(4) high"/>
  </r>
  <r>
    <s v="1831"/>
    <x v="319"/>
    <x v="2"/>
    <x v="3"/>
    <x v="3"/>
    <n v="499"/>
    <n v="6"/>
    <n v="2994"/>
    <x v="0"/>
    <s v="no"/>
    <s v="(1) very low"/>
  </r>
  <r>
    <s v="1832"/>
    <x v="319"/>
    <x v="0"/>
    <x v="6"/>
    <x v="3"/>
    <n v="499"/>
    <n v="9"/>
    <n v="4491"/>
    <x v="1"/>
    <s v="no"/>
    <s v="(2) low"/>
  </r>
  <r>
    <s v="1833"/>
    <x v="319"/>
    <x v="1"/>
    <x v="1"/>
    <x v="2"/>
    <n v="99"/>
    <n v="1"/>
    <n v="99"/>
    <x v="0"/>
    <s v="no"/>
    <s v="(2) low"/>
  </r>
  <r>
    <s v="1834"/>
    <x v="319"/>
    <x v="2"/>
    <x v="0"/>
    <x v="3"/>
    <n v="499"/>
    <n v="10"/>
    <n v="4990"/>
    <x v="0"/>
    <s v="no"/>
    <s v="(4) high"/>
  </r>
  <r>
    <s v="1835"/>
    <x v="319"/>
    <x v="0"/>
    <x v="5"/>
    <x v="4"/>
    <n v="399"/>
    <n v="1"/>
    <n v="399"/>
    <x v="0"/>
    <s v="no"/>
    <s v="(3) ok"/>
  </r>
  <r>
    <s v="1836"/>
    <x v="319"/>
    <x v="1"/>
    <x v="5"/>
    <x v="4"/>
    <n v="399"/>
    <n v="10"/>
    <n v="3990"/>
    <x v="0"/>
    <s v="no"/>
    <s v="(3) ok"/>
  </r>
  <r>
    <s v="1837"/>
    <x v="319"/>
    <x v="0"/>
    <x v="1"/>
    <x v="3"/>
    <n v="499"/>
    <n v="8"/>
    <n v="3992"/>
    <x v="0"/>
    <s v="no"/>
    <s v="(3) ok"/>
  </r>
  <r>
    <s v="1838"/>
    <x v="319"/>
    <x v="0"/>
    <x v="2"/>
    <x v="1"/>
    <n v="299"/>
    <n v="1"/>
    <n v="299"/>
    <x v="0"/>
    <s v="no"/>
    <s v="(3) ok"/>
  </r>
  <r>
    <s v="1839"/>
    <x v="320"/>
    <x v="1"/>
    <x v="6"/>
    <x v="1"/>
    <n v="299"/>
    <n v="7"/>
    <n v="2093"/>
    <x v="1"/>
    <s v="no"/>
    <s v="(2) low"/>
  </r>
  <r>
    <s v="1840"/>
    <x v="320"/>
    <x v="0"/>
    <x v="2"/>
    <x v="4"/>
    <n v="399"/>
    <n v="10"/>
    <n v="3990"/>
    <x v="0"/>
    <s v="no"/>
    <s v="(4) high"/>
  </r>
  <r>
    <s v="1841"/>
    <x v="321"/>
    <x v="1"/>
    <x v="0"/>
    <x v="3"/>
    <n v="499"/>
    <n v="6"/>
    <n v="2994"/>
    <x v="0"/>
    <s v="no"/>
    <s v="(3) ok"/>
  </r>
  <r>
    <s v="1842"/>
    <x v="321"/>
    <x v="0"/>
    <x v="0"/>
    <x v="1"/>
    <n v="299"/>
    <n v="5"/>
    <n v="1495"/>
    <x v="1"/>
    <s v="no"/>
    <s v="(2) low"/>
  </r>
  <r>
    <s v="1843"/>
    <x v="321"/>
    <x v="0"/>
    <x v="2"/>
    <x v="4"/>
    <n v="399"/>
    <n v="4"/>
    <n v="1596"/>
    <x v="0"/>
    <s v="no"/>
    <s v="(2) low"/>
  </r>
  <r>
    <s v="1844"/>
    <x v="321"/>
    <x v="0"/>
    <x v="0"/>
    <x v="4"/>
    <n v="399"/>
    <n v="8"/>
    <n v="3192"/>
    <x v="0"/>
    <s v="no"/>
    <s v="(3) ok"/>
  </r>
  <r>
    <s v="1845"/>
    <x v="322"/>
    <x v="0"/>
    <x v="3"/>
    <x v="4"/>
    <n v="399"/>
    <n v="3"/>
    <n v="1197"/>
    <x v="0"/>
    <s v="no"/>
    <s v="(3) ok"/>
  </r>
  <r>
    <s v="1846"/>
    <x v="322"/>
    <x v="0"/>
    <x v="0"/>
    <x v="4"/>
    <n v="399"/>
    <n v="3"/>
    <n v="1197"/>
    <x v="0"/>
    <s v="no"/>
    <s v="(3) ok"/>
  </r>
  <r>
    <s v="1847"/>
    <x v="322"/>
    <x v="2"/>
    <x v="0"/>
    <x v="4"/>
    <n v="399"/>
    <n v="9"/>
    <n v="3591"/>
    <x v="1"/>
    <s v="no"/>
    <s v="(1) very low"/>
  </r>
  <r>
    <s v="1848"/>
    <x v="322"/>
    <x v="1"/>
    <x v="5"/>
    <x v="3"/>
    <n v="499"/>
    <n v="5"/>
    <n v="2495"/>
    <x v="1"/>
    <s v="no"/>
    <s v="(2) low"/>
  </r>
  <r>
    <s v="1849"/>
    <x v="323"/>
    <x v="2"/>
    <x v="2"/>
    <x v="2"/>
    <n v="99"/>
    <n v="9"/>
    <n v="891"/>
    <x v="0"/>
    <s v="yes"/>
    <s v="(3) ok"/>
  </r>
  <r>
    <s v="1850"/>
    <x v="323"/>
    <x v="1"/>
    <x v="5"/>
    <x v="0"/>
    <n v="199"/>
    <n v="3"/>
    <n v="597"/>
    <x v="1"/>
    <s v="no"/>
    <s v="(3) ok"/>
  </r>
  <r>
    <s v="1851"/>
    <x v="323"/>
    <x v="2"/>
    <x v="3"/>
    <x v="4"/>
    <n v="399"/>
    <n v="3"/>
    <n v="1197"/>
    <x v="0"/>
    <s v="no"/>
    <s v="(3) ok"/>
  </r>
  <r>
    <s v="1852"/>
    <x v="323"/>
    <x v="0"/>
    <x v="2"/>
    <x v="0"/>
    <n v="199"/>
    <n v="8"/>
    <n v="1592"/>
    <x v="1"/>
    <s v="no"/>
    <s v="(2) low"/>
  </r>
  <r>
    <s v="1853"/>
    <x v="323"/>
    <x v="1"/>
    <x v="2"/>
    <x v="3"/>
    <n v="499"/>
    <n v="3"/>
    <n v="1497"/>
    <x v="0"/>
    <s v="yes"/>
    <s v="(3) ok"/>
  </r>
  <r>
    <s v="1854"/>
    <x v="324"/>
    <x v="0"/>
    <x v="6"/>
    <x v="0"/>
    <n v="199"/>
    <n v="4"/>
    <n v="796"/>
    <x v="0"/>
    <s v="no"/>
    <s v="(3) ok"/>
  </r>
  <r>
    <s v="1855"/>
    <x v="324"/>
    <x v="1"/>
    <x v="1"/>
    <x v="2"/>
    <n v="99"/>
    <n v="4"/>
    <n v="396"/>
    <x v="0"/>
    <s v="no"/>
    <s v="(3) ok"/>
  </r>
  <r>
    <s v="1856"/>
    <x v="324"/>
    <x v="2"/>
    <x v="6"/>
    <x v="4"/>
    <n v="399"/>
    <n v="7"/>
    <n v="2793"/>
    <x v="0"/>
    <s v="no"/>
    <s v="(2) low"/>
  </r>
  <r>
    <s v="1857"/>
    <x v="325"/>
    <x v="0"/>
    <x v="2"/>
    <x v="0"/>
    <n v="199"/>
    <n v="3"/>
    <n v="597"/>
    <x v="0"/>
    <s v="no"/>
    <s v="(5) very high"/>
  </r>
  <r>
    <s v="1858"/>
    <x v="325"/>
    <x v="1"/>
    <x v="3"/>
    <x v="4"/>
    <n v="399"/>
    <n v="5"/>
    <n v="1995"/>
    <x v="0"/>
    <s v="no"/>
    <s v="(1) very low"/>
  </r>
  <r>
    <s v="1859"/>
    <x v="325"/>
    <x v="2"/>
    <x v="1"/>
    <x v="0"/>
    <n v="199"/>
    <n v="1"/>
    <n v="199"/>
    <x v="0"/>
    <s v="no"/>
    <s v="(2) low"/>
  </r>
  <r>
    <s v="1860"/>
    <x v="325"/>
    <x v="2"/>
    <x v="0"/>
    <x v="2"/>
    <n v="99"/>
    <n v="10"/>
    <n v="990"/>
    <x v="0"/>
    <s v="no"/>
    <s v="(3) ok"/>
  </r>
  <r>
    <s v="1861"/>
    <x v="325"/>
    <x v="2"/>
    <x v="2"/>
    <x v="1"/>
    <n v="299"/>
    <n v="10"/>
    <n v="2990"/>
    <x v="0"/>
    <s v="yes"/>
    <s v="(3) ok"/>
  </r>
  <r>
    <s v="1862"/>
    <x v="326"/>
    <x v="2"/>
    <x v="0"/>
    <x v="1"/>
    <n v="299"/>
    <n v="6"/>
    <n v="1794"/>
    <x v="0"/>
    <s v="no"/>
    <s v="(5) very high"/>
  </r>
  <r>
    <s v="1863"/>
    <x v="326"/>
    <x v="2"/>
    <x v="4"/>
    <x v="2"/>
    <n v="99"/>
    <n v="4"/>
    <n v="396"/>
    <x v="0"/>
    <s v="no"/>
    <s v="(3) ok"/>
  </r>
  <r>
    <s v="1864"/>
    <x v="326"/>
    <x v="0"/>
    <x v="4"/>
    <x v="4"/>
    <n v="399"/>
    <n v="8"/>
    <n v="3192"/>
    <x v="0"/>
    <s v="no"/>
    <s v="(3) ok"/>
  </r>
  <r>
    <s v="1865"/>
    <x v="327"/>
    <x v="0"/>
    <x v="4"/>
    <x v="2"/>
    <n v="99"/>
    <n v="1"/>
    <n v="99"/>
    <x v="1"/>
    <s v="no"/>
    <s v="(4) high"/>
  </r>
  <r>
    <s v="1866"/>
    <x v="327"/>
    <x v="2"/>
    <x v="5"/>
    <x v="2"/>
    <n v="99"/>
    <n v="5"/>
    <n v="495"/>
    <x v="0"/>
    <s v="no"/>
    <s v="(5) very high"/>
  </r>
  <r>
    <s v="1867"/>
    <x v="328"/>
    <x v="1"/>
    <x v="4"/>
    <x v="0"/>
    <n v="199"/>
    <n v="1"/>
    <n v="199"/>
    <x v="1"/>
    <s v="no"/>
    <s v="(2) low"/>
  </r>
  <r>
    <s v="1868"/>
    <x v="328"/>
    <x v="0"/>
    <x v="2"/>
    <x v="0"/>
    <n v="199"/>
    <n v="9"/>
    <n v="1791"/>
    <x v="0"/>
    <s v="no"/>
    <s v="(4) high"/>
  </r>
  <r>
    <s v="1869"/>
    <x v="328"/>
    <x v="1"/>
    <x v="0"/>
    <x v="2"/>
    <n v="99"/>
    <n v="6"/>
    <n v="594"/>
    <x v="0"/>
    <s v="no"/>
    <s v="(1) very low"/>
  </r>
  <r>
    <s v="1870"/>
    <x v="328"/>
    <x v="0"/>
    <x v="3"/>
    <x v="4"/>
    <n v="399"/>
    <n v="2"/>
    <n v="798"/>
    <x v="0"/>
    <s v="no"/>
    <s v="(3) ok"/>
  </r>
  <r>
    <s v="1871"/>
    <x v="328"/>
    <x v="1"/>
    <x v="0"/>
    <x v="2"/>
    <n v="99"/>
    <n v="1"/>
    <n v="99"/>
    <x v="0"/>
    <s v="no"/>
    <s v="(3) ok"/>
  </r>
  <r>
    <s v="1872"/>
    <x v="328"/>
    <x v="0"/>
    <x v="6"/>
    <x v="3"/>
    <n v="499"/>
    <n v="1"/>
    <n v="499"/>
    <x v="0"/>
    <s v="no"/>
    <s v="(4) high"/>
  </r>
  <r>
    <s v="1873"/>
    <x v="328"/>
    <x v="1"/>
    <x v="2"/>
    <x v="2"/>
    <n v="99"/>
    <n v="4"/>
    <n v="396"/>
    <x v="1"/>
    <s v="no"/>
    <s v="(4) high"/>
  </r>
  <r>
    <s v="1874"/>
    <x v="328"/>
    <x v="2"/>
    <x v="4"/>
    <x v="2"/>
    <n v="99"/>
    <n v="5"/>
    <n v="495"/>
    <x v="0"/>
    <s v="no"/>
    <s v="(1) very low"/>
  </r>
  <r>
    <s v="1875"/>
    <x v="328"/>
    <x v="2"/>
    <x v="1"/>
    <x v="3"/>
    <n v="499"/>
    <n v="5"/>
    <n v="2495"/>
    <x v="1"/>
    <s v="no"/>
    <s v="(2) low"/>
  </r>
  <r>
    <s v="1876"/>
    <x v="328"/>
    <x v="2"/>
    <x v="4"/>
    <x v="0"/>
    <n v="199"/>
    <n v="5"/>
    <n v="995"/>
    <x v="1"/>
    <s v="no"/>
    <s v="(2) low"/>
  </r>
  <r>
    <s v="1877"/>
    <x v="328"/>
    <x v="0"/>
    <x v="5"/>
    <x v="4"/>
    <n v="399"/>
    <n v="5"/>
    <n v="1995"/>
    <x v="0"/>
    <s v="no"/>
    <s v="(3) ok"/>
  </r>
  <r>
    <s v="1878"/>
    <x v="328"/>
    <x v="0"/>
    <x v="3"/>
    <x v="2"/>
    <n v="99"/>
    <n v="4"/>
    <n v="396"/>
    <x v="0"/>
    <s v="no"/>
    <s v="(5) very high"/>
  </r>
  <r>
    <s v="1879"/>
    <x v="328"/>
    <x v="2"/>
    <x v="4"/>
    <x v="1"/>
    <n v="299"/>
    <n v="9"/>
    <n v="2691"/>
    <x v="1"/>
    <s v="no"/>
    <s v="(3) ok"/>
  </r>
  <r>
    <s v="1880"/>
    <x v="328"/>
    <x v="1"/>
    <x v="6"/>
    <x v="4"/>
    <n v="399"/>
    <n v="9"/>
    <n v="3591"/>
    <x v="0"/>
    <s v="no"/>
    <s v="(1) very low"/>
  </r>
  <r>
    <s v="1881"/>
    <x v="328"/>
    <x v="0"/>
    <x v="4"/>
    <x v="4"/>
    <n v="399"/>
    <n v="6"/>
    <n v="2394"/>
    <x v="0"/>
    <s v="no"/>
    <s v="(3) ok"/>
  </r>
  <r>
    <s v="1882"/>
    <x v="328"/>
    <x v="1"/>
    <x v="0"/>
    <x v="1"/>
    <n v="299"/>
    <n v="8"/>
    <n v="2392"/>
    <x v="1"/>
    <s v="no"/>
    <s v="(4) high"/>
  </r>
  <r>
    <s v="1883"/>
    <x v="328"/>
    <x v="0"/>
    <x v="6"/>
    <x v="3"/>
    <n v="499"/>
    <n v="5"/>
    <n v="2495"/>
    <x v="0"/>
    <s v="no"/>
    <s v="(1) very low"/>
  </r>
  <r>
    <s v="1884"/>
    <x v="328"/>
    <x v="1"/>
    <x v="5"/>
    <x v="4"/>
    <n v="399"/>
    <n v="2"/>
    <n v="798"/>
    <x v="0"/>
    <s v="no"/>
    <s v="(2) low"/>
  </r>
  <r>
    <s v="1885"/>
    <x v="328"/>
    <x v="1"/>
    <x v="0"/>
    <x v="3"/>
    <n v="499"/>
    <n v="8"/>
    <n v="3992"/>
    <x v="0"/>
    <s v="no"/>
    <s v="(3) ok"/>
  </r>
  <r>
    <s v="1886"/>
    <x v="328"/>
    <x v="0"/>
    <x v="6"/>
    <x v="0"/>
    <n v="199"/>
    <n v="5"/>
    <n v="995"/>
    <x v="0"/>
    <s v="no"/>
    <s v="(1) very low"/>
  </r>
  <r>
    <s v="1887"/>
    <x v="328"/>
    <x v="1"/>
    <x v="5"/>
    <x v="2"/>
    <n v="99"/>
    <n v="10"/>
    <n v="990"/>
    <x v="0"/>
    <s v="no"/>
    <s v="(2) low"/>
  </r>
  <r>
    <s v="1888"/>
    <x v="328"/>
    <x v="0"/>
    <x v="0"/>
    <x v="1"/>
    <n v="299"/>
    <n v="3"/>
    <n v="897"/>
    <x v="1"/>
    <s v="no"/>
    <s v="(4) high"/>
  </r>
  <r>
    <s v="1889"/>
    <x v="328"/>
    <x v="2"/>
    <x v="5"/>
    <x v="0"/>
    <n v="199"/>
    <n v="9"/>
    <n v="1791"/>
    <x v="0"/>
    <s v="no"/>
    <s v="(4) high"/>
  </r>
  <r>
    <s v="1890"/>
    <x v="328"/>
    <x v="2"/>
    <x v="4"/>
    <x v="4"/>
    <n v="399"/>
    <n v="5"/>
    <n v="1995"/>
    <x v="1"/>
    <s v="no"/>
    <s v="(1) very low"/>
  </r>
  <r>
    <s v="1891"/>
    <x v="328"/>
    <x v="2"/>
    <x v="2"/>
    <x v="0"/>
    <n v="199"/>
    <n v="4"/>
    <n v="796"/>
    <x v="0"/>
    <s v="no"/>
    <s v="(2) low"/>
  </r>
  <r>
    <s v="1892"/>
    <x v="328"/>
    <x v="2"/>
    <x v="1"/>
    <x v="1"/>
    <n v="299"/>
    <n v="2"/>
    <n v="598"/>
    <x v="0"/>
    <s v="yes"/>
    <s v="(3) ok"/>
  </r>
  <r>
    <s v="1893"/>
    <x v="328"/>
    <x v="1"/>
    <x v="3"/>
    <x v="2"/>
    <n v="99"/>
    <n v="9"/>
    <n v="891"/>
    <x v="1"/>
    <s v="no"/>
    <s v="(5) very high"/>
  </r>
  <r>
    <s v="1894"/>
    <x v="328"/>
    <x v="2"/>
    <x v="6"/>
    <x v="2"/>
    <n v="99"/>
    <n v="7"/>
    <n v="693"/>
    <x v="0"/>
    <s v="no"/>
    <s v="(3) ok"/>
  </r>
  <r>
    <s v="1895"/>
    <x v="328"/>
    <x v="2"/>
    <x v="0"/>
    <x v="0"/>
    <n v="199"/>
    <n v="6"/>
    <n v="1194"/>
    <x v="0"/>
    <s v="yes"/>
    <s v="(1) very low"/>
  </r>
  <r>
    <s v="1896"/>
    <x v="328"/>
    <x v="2"/>
    <x v="5"/>
    <x v="3"/>
    <n v="499"/>
    <n v="7"/>
    <n v="3493"/>
    <x v="0"/>
    <s v="no"/>
    <s v="(1) very low"/>
  </r>
  <r>
    <s v="1897"/>
    <x v="328"/>
    <x v="0"/>
    <x v="6"/>
    <x v="0"/>
    <n v="199"/>
    <n v="5"/>
    <n v="995"/>
    <x v="0"/>
    <s v="yes"/>
    <s v="(3) ok"/>
  </r>
  <r>
    <s v="1898"/>
    <x v="329"/>
    <x v="2"/>
    <x v="4"/>
    <x v="1"/>
    <n v="299"/>
    <n v="10"/>
    <n v="2990"/>
    <x v="0"/>
    <s v="no"/>
    <s v="(3) ok"/>
  </r>
  <r>
    <s v="1899"/>
    <x v="329"/>
    <x v="0"/>
    <x v="3"/>
    <x v="0"/>
    <n v="199"/>
    <n v="5"/>
    <n v="995"/>
    <x v="0"/>
    <s v="no"/>
    <s v="(4) high"/>
  </r>
  <r>
    <s v="1900"/>
    <x v="330"/>
    <x v="2"/>
    <x v="3"/>
    <x v="3"/>
    <n v="499"/>
    <n v="8"/>
    <n v="3992"/>
    <x v="0"/>
    <s v="no"/>
    <s v="(3) ok"/>
  </r>
  <r>
    <s v="1901"/>
    <x v="331"/>
    <x v="2"/>
    <x v="0"/>
    <x v="3"/>
    <n v="499"/>
    <n v="9"/>
    <n v="4491"/>
    <x v="0"/>
    <s v="no"/>
    <s v="(3) ok"/>
  </r>
  <r>
    <s v="1902"/>
    <x v="331"/>
    <x v="0"/>
    <x v="6"/>
    <x v="1"/>
    <n v="299"/>
    <n v="3"/>
    <n v="897"/>
    <x v="0"/>
    <s v="no"/>
    <s v="(2) low"/>
  </r>
  <r>
    <s v="1903"/>
    <x v="331"/>
    <x v="1"/>
    <x v="6"/>
    <x v="1"/>
    <n v="299"/>
    <n v="10"/>
    <n v="2990"/>
    <x v="1"/>
    <s v="yes"/>
    <s v="(1) very low"/>
  </r>
  <r>
    <s v="1904"/>
    <x v="331"/>
    <x v="0"/>
    <x v="5"/>
    <x v="4"/>
    <n v="399"/>
    <n v="3"/>
    <n v="1197"/>
    <x v="1"/>
    <s v="yes"/>
    <s v="(3) ok"/>
  </r>
  <r>
    <s v="1905"/>
    <x v="331"/>
    <x v="2"/>
    <x v="0"/>
    <x v="3"/>
    <n v="499"/>
    <n v="8"/>
    <n v="3992"/>
    <x v="1"/>
    <s v="yes"/>
    <s v="(1) very low"/>
  </r>
  <r>
    <s v="1906"/>
    <x v="331"/>
    <x v="0"/>
    <x v="0"/>
    <x v="1"/>
    <n v="299"/>
    <n v="5"/>
    <n v="1495"/>
    <x v="0"/>
    <s v="no"/>
    <s v="(2) low"/>
  </r>
  <r>
    <s v="1907"/>
    <x v="331"/>
    <x v="2"/>
    <x v="5"/>
    <x v="3"/>
    <n v="499"/>
    <n v="1"/>
    <n v="499"/>
    <x v="0"/>
    <s v="no"/>
    <s v="(3) ok"/>
  </r>
  <r>
    <s v="1908"/>
    <x v="332"/>
    <x v="2"/>
    <x v="5"/>
    <x v="3"/>
    <n v="499"/>
    <n v="1"/>
    <n v="499"/>
    <x v="0"/>
    <s v="no"/>
    <s v="(2) low"/>
  </r>
  <r>
    <s v="1909"/>
    <x v="332"/>
    <x v="1"/>
    <x v="4"/>
    <x v="1"/>
    <n v="299"/>
    <n v="1"/>
    <n v="299"/>
    <x v="0"/>
    <s v="no"/>
    <s v="(2) low"/>
  </r>
  <r>
    <s v="1910"/>
    <x v="332"/>
    <x v="0"/>
    <x v="1"/>
    <x v="2"/>
    <n v="99"/>
    <n v="5"/>
    <n v="495"/>
    <x v="0"/>
    <s v="no"/>
    <s v="(3) ok"/>
  </r>
  <r>
    <s v="1911"/>
    <x v="333"/>
    <x v="0"/>
    <x v="4"/>
    <x v="4"/>
    <n v="399"/>
    <n v="5"/>
    <n v="1995"/>
    <x v="0"/>
    <s v="no"/>
    <s v="(5) very high"/>
  </r>
  <r>
    <s v="1912"/>
    <x v="334"/>
    <x v="1"/>
    <x v="1"/>
    <x v="3"/>
    <n v="499"/>
    <n v="3"/>
    <n v="1497"/>
    <x v="0"/>
    <s v="no"/>
    <s v="(3) ok"/>
  </r>
  <r>
    <s v="1913"/>
    <x v="334"/>
    <x v="2"/>
    <x v="1"/>
    <x v="3"/>
    <n v="499"/>
    <n v="8"/>
    <n v="3992"/>
    <x v="0"/>
    <s v="no"/>
    <s v="(3) ok"/>
  </r>
  <r>
    <s v="1914"/>
    <x v="334"/>
    <x v="0"/>
    <x v="6"/>
    <x v="3"/>
    <n v="499"/>
    <n v="3"/>
    <n v="1497"/>
    <x v="1"/>
    <s v="no"/>
    <s v="(3) ok"/>
  </r>
  <r>
    <s v="1915"/>
    <x v="334"/>
    <x v="2"/>
    <x v="0"/>
    <x v="4"/>
    <n v="399"/>
    <n v="2"/>
    <n v="798"/>
    <x v="1"/>
    <s v="no"/>
    <s v="(3) ok"/>
  </r>
  <r>
    <s v="1916"/>
    <x v="334"/>
    <x v="1"/>
    <x v="6"/>
    <x v="4"/>
    <n v="399"/>
    <n v="6"/>
    <n v="2394"/>
    <x v="0"/>
    <s v="no"/>
    <s v="(3) ok"/>
  </r>
  <r>
    <s v="1917"/>
    <x v="334"/>
    <x v="1"/>
    <x v="2"/>
    <x v="4"/>
    <n v="399"/>
    <n v="8"/>
    <n v="3192"/>
    <x v="0"/>
    <s v="no"/>
    <s v="(3) ok"/>
  </r>
  <r>
    <s v="1918"/>
    <x v="335"/>
    <x v="2"/>
    <x v="0"/>
    <x v="1"/>
    <n v="299"/>
    <n v="6"/>
    <n v="1794"/>
    <x v="1"/>
    <s v="no"/>
    <s v="(4) high"/>
  </r>
  <r>
    <s v="1919"/>
    <x v="335"/>
    <x v="2"/>
    <x v="3"/>
    <x v="1"/>
    <n v="299"/>
    <n v="2"/>
    <n v="598"/>
    <x v="0"/>
    <s v="no"/>
    <s v="(3) ok"/>
  </r>
  <r>
    <s v="1920"/>
    <x v="335"/>
    <x v="1"/>
    <x v="3"/>
    <x v="0"/>
    <n v="199"/>
    <n v="10"/>
    <n v="1990"/>
    <x v="0"/>
    <s v="no"/>
    <s v="(1) very low"/>
  </r>
  <r>
    <s v="1921"/>
    <x v="335"/>
    <x v="1"/>
    <x v="3"/>
    <x v="0"/>
    <n v="199"/>
    <n v="10"/>
    <n v="1990"/>
    <x v="0"/>
    <s v="no"/>
    <s v="(3) ok"/>
  </r>
  <r>
    <s v="1922"/>
    <x v="335"/>
    <x v="2"/>
    <x v="1"/>
    <x v="0"/>
    <n v="199"/>
    <n v="5"/>
    <n v="995"/>
    <x v="0"/>
    <s v="no"/>
    <s v="(3) ok"/>
  </r>
  <r>
    <s v="1923"/>
    <x v="335"/>
    <x v="0"/>
    <x v="1"/>
    <x v="0"/>
    <n v="199"/>
    <n v="3"/>
    <n v="597"/>
    <x v="1"/>
    <s v="no"/>
    <s v="(2) low"/>
  </r>
  <r>
    <s v="1924"/>
    <x v="335"/>
    <x v="1"/>
    <x v="3"/>
    <x v="1"/>
    <n v="299"/>
    <n v="3"/>
    <n v="897"/>
    <x v="0"/>
    <s v="yes"/>
    <s v="(3) ok"/>
  </r>
  <r>
    <s v="1925"/>
    <x v="335"/>
    <x v="1"/>
    <x v="1"/>
    <x v="4"/>
    <n v="399"/>
    <n v="3"/>
    <n v="1197"/>
    <x v="1"/>
    <s v="no"/>
    <s v="(2) low"/>
  </r>
  <r>
    <s v="1926"/>
    <x v="336"/>
    <x v="1"/>
    <x v="2"/>
    <x v="1"/>
    <n v="299"/>
    <n v="8"/>
    <n v="2392"/>
    <x v="1"/>
    <s v="yes"/>
    <s v="(3) ok"/>
  </r>
  <r>
    <s v="1927"/>
    <x v="336"/>
    <x v="0"/>
    <x v="3"/>
    <x v="1"/>
    <n v="299"/>
    <n v="4"/>
    <n v="1196"/>
    <x v="0"/>
    <s v="no"/>
    <s v="(3) ok"/>
  </r>
  <r>
    <s v="1928"/>
    <x v="336"/>
    <x v="2"/>
    <x v="0"/>
    <x v="1"/>
    <n v="299"/>
    <n v="6"/>
    <n v="1794"/>
    <x v="0"/>
    <s v="yes"/>
    <s v="(2) low"/>
  </r>
  <r>
    <s v="1929"/>
    <x v="336"/>
    <x v="0"/>
    <x v="6"/>
    <x v="4"/>
    <n v="399"/>
    <n v="5"/>
    <n v="1995"/>
    <x v="0"/>
    <s v="no"/>
    <s v="(4) high"/>
  </r>
  <r>
    <s v="1930"/>
    <x v="336"/>
    <x v="0"/>
    <x v="6"/>
    <x v="2"/>
    <n v="99"/>
    <n v="5"/>
    <n v="495"/>
    <x v="0"/>
    <s v="no"/>
    <s v="(4) high"/>
  </r>
  <r>
    <s v="1931"/>
    <x v="336"/>
    <x v="2"/>
    <x v="2"/>
    <x v="3"/>
    <n v="499"/>
    <n v="5"/>
    <n v="2495"/>
    <x v="0"/>
    <s v="no"/>
    <s v="(2) low"/>
  </r>
  <r>
    <s v="1932"/>
    <x v="336"/>
    <x v="0"/>
    <x v="0"/>
    <x v="3"/>
    <n v="499"/>
    <n v="7"/>
    <n v="3493"/>
    <x v="1"/>
    <s v="no"/>
    <s v="(3) ok"/>
  </r>
  <r>
    <s v="1933"/>
    <x v="336"/>
    <x v="1"/>
    <x v="1"/>
    <x v="1"/>
    <n v="299"/>
    <n v="7"/>
    <n v="2093"/>
    <x v="0"/>
    <s v="no"/>
    <s v="(1) very low"/>
  </r>
  <r>
    <s v="1934"/>
    <x v="336"/>
    <x v="2"/>
    <x v="4"/>
    <x v="1"/>
    <n v="299"/>
    <n v="4"/>
    <n v="1196"/>
    <x v="0"/>
    <s v="no"/>
    <s v="(2) low"/>
  </r>
  <r>
    <s v="1935"/>
    <x v="336"/>
    <x v="2"/>
    <x v="3"/>
    <x v="0"/>
    <n v="199"/>
    <n v="5"/>
    <n v="995"/>
    <x v="1"/>
    <s v="no"/>
    <s v="(3) ok"/>
  </r>
  <r>
    <s v="1936"/>
    <x v="336"/>
    <x v="1"/>
    <x v="4"/>
    <x v="4"/>
    <n v="399"/>
    <n v="4"/>
    <n v="1596"/>
    <x v="1"/>
    <s v="yes"/>
    <s v="(2) low"/>
  </r>
  <r>
    <s v="1937"/>
    <x v="336"/>
    <x v="0"/>
    <x v="0"/>
    <x v="1"/>
    <n v="299"/>
    <n v="6"/>
    <n v="1794"/>
    <x v="0"/>
    <s v="no"/>
    <s v="(2) low"/>
  </r>
  <r>
    <s v="1938"/>
    <x v="336"/>
    <x v="2"/>
    <x v="2"/>
    <x v="1"/>
    <n v="299"/>
    <n v="5"/>
    <n v="1495"/>
    <x v="0"/>
    <s v="yes"/>
    <s v="(1) very low"/>
  </r>
  <r>
    <s v="1939"/>
    <x v="336"/>
    <x v="0"/>
    <x v="3"/>
    <x v="4"/>
    <n v="399"/>
    <n v="2"/>
    <n v="798"/>
    <x v="1"/>
    <s v="no"/>
    <s v="(2) low"/>
  </r>
  <r>
    <s v="1940"/>
    <x v="336"/>
    <x v="2"/>
    <x v="6"/>
    <x v="0"/>
    <n v="199"/>
    <n v="8"/>
    <n v="1592"/>
    <x v="1"/>
    <s v="no"/>
    <s v="(3) ok"/>
  </r>
  <r>
    <s v="1941"/>
    <x v="337"/>
    <x v="2"/>
    <x v="1"/>
    <x v="4"/>
    <n v="399"/>
    <n v="3"/>
    <n v="1197"/>
    <x v="1"/>
    <s v="no"/>
    <s v="(4) high"/>
  </r>
  <r>
    <s v="1942"/>
    <x v="337"/>
    <x v="1"/>
    <x v="5"/>
    <x v="3"/>
    <n v="499"/>
    <n v="7"/>
    <n v="3493"/>
    <x v="0"/>
    <s v="no"/>
    <s v="(4) high"/>
  </r>
  <r>
    <s v="1943"/>
    <x v="337"/>
    <x v="1"/>
    <x v="0"/>
    <x v="3"/>
    <n v="499"/>
    <n v="5"/>
    <n v="2495"/>
    <x v="0"/>
    <s v="no"/>
    <s v="(3) ok"/>
  </r>
  <r>
    <s v="1944"/>
    <x v="337"/>
    <x v="0"/>
    <x v="4"/>
    <x v="2"/>
    <n v="99"/>
    <n v="7"/>
    <n v="693"/>
    <x v="1"/>
    <s v="yes"/>
    <s v="(2) low"/>
  </r>
  <r>
    <s v="1945"/>
    <x v="337"/>
    <x v="1"/>
    <x v="4"/>
    <x v="3"/>
    <n v="499"/>
    <n v="6"/>
    <n v="2994"/>
    <x v="0"/>
    <s v="no"/>
    <s v="(3) ok"/>
  </r>
  <r>
    <s v="1946"/>
    <x v="337"/>
    <x v="1"/>
    <x v="6"/>
    <x v="4"/>
    <n v="399"/>
    <n v="8"/>
    <n v="3192"/>
    <x v="1"/>
    <s v="no"/>
    <s v="(1) very low"/>
  </r>
  <r>
    <s v="1947"/>
    <x v="337"/>
    <x v="1"/>
    <x v="2"/>
    <x v="2"/>
    <n v="99"/>
    <n v="5"/>
    <n v="495"/>
    <x v="0"/>
    <s v="no"/>
    <s v="(1) very low"/>
  </r>
  <r>
    <s v="1948"/>
    <x v="337"/>
    <x v="2"/>
    <x v="1"/>
    <x v="3"/>
    <n v="499"/>
    <n v="10"/>
    <n v="4990"/>
    <x v="1"/>
    <s v="no"/>
    <s v="(3) ok"/>
  </r>
  <r>
    <s v="1949"/>
    <x v="338"/>
    <x v="2"/>
    <x v="5"/>
    <x v="2"/>
    <n v="99"/>
    <n v="4"/>
    <n v="396"/>
    <x v="1"/>
    <s v="no"/>
    <s v="(3) ok"/>
  </r>
  <r>
    <s v="1950"/>
    <x v="338"/>
    <x v="0"/>
    <x v="3"/>
    <x v="0"/>
    <n v="199"/>
    <n v="8"/>
    <n v="1592"/>
    <x v="1"/>
    <s v="no"/>
    <s v="(1) very low"/>
  </r>
  <r>
    <s v="1951"/>
    <x v="338"/>
    <x v="0"/>
    <x v="0"/>
    <x v="3"/>
    <n v="499"/>
    <n v="9"/>
    <n v="4491"/>
    <x v="0"/>
    <s v="no"/>
    <s v="(4) high"/>
  </r>
  <r>
    <s v="1952"/>
    <x v="338"/>
    <x v="0"/>
    <x v="2"/>
    <x v="1"/>
    <n v="299"/>
    <n v="6"/>
    <n v="1794"/>
    <x v="1"/>
    <s v="no"/>
    <s v="(4) high"/>
  </r>
  <r>
    <s v="1953"/>
    <x v="338"/>
    <x v="2"/>
    <x v="0"/>
    <x v="4"/>
    <n v="399"/>
    <n v="6"/>
    <n v="2394"/>
    <x v="0"/>
    <s v="yes"/>
    <s v="(2) low"/>
  </r>
  <r>
    <s v="1954"/>
    <x v="338"/>
    <x v="2"/>
    <x v="2"/>
    <x v="3"/>
    <n v="499"/>
    <n v="5"/>
    <n v="2495"/>
    <x v="1"/>
    <s v="no"/>
    <s v="(3) ok"/>
  </r>
  <r>
    <s v="1955"/>
    <x v="338"/>
    <x v="0"/>
    <x v="0"/>
    <x v="3"/>
    <n v="499"/>
    <n v="7"/>
    <n v="3493"/>
    <x v="1"/>
    <s v="no"/>
    <s v="(2) low"/>
  </r>
  <r>
    <s v="1956"/>
    <x v="338"/>
    <x v="1"/>
    <x v="0"/>
    <x v="2"/>
    <n v="99"/>
    <n v="5"/>
    <n v="495"/>
    <x v="0"/>
    <s v="no"/>
    <s v="(3) ok"/>
  </r>
  <r>
    <s v="1957"/>
    <x v="338"/>
    <x v="2"/>
    <x v="4"/>
    <x v="2"/>
    <n v="99"/>
    <n v="2"/>
    <n v="198"/>
    <x v="0"/>
    <s v="no"/>
    <s v="(3) ok"/>
  </r>
  <r>
    <s v="1958"/>
    <x v="338"/>
    <x v="2"/>
    <x v="2"/>
    <x v="1"/>
    <n v="299"/>
    <n v="10"/>
    <n v="2990"/>
    <x v="1"/>
    <s v="no"/>
    <s v="(4) high"/>
  </r>
  <r>
    <s v="1959"/>
    <x v="338"/>
    <x v="1"/>
    <x v="5"/>
    <x v="2"/>
    <n v="99"/>
    <n v="7"/>
    <n v="693"/>
    <x v="0"/>
    <s v="yes"/>
    <s v="(3) ok"/>
  </r>
  <r>
    <s v="1960"/>
    <x v="339"/>
    <x v="2"/>
    <x v="0"/>
    <x v="3"/>
    <n v="499"/>
    <n v="5"/>
    <n v="2495"/>
    <x v="0"/>
    <s v="no"/>
    <s v="(3) ok"/>
  </r>
  <r>
    <s v="1961"/>
    <x v="340"/>
    <x v="2"/>
    <x v="4"/>
    <x v="0"/>
    <n v="199"/>
    <n v="10"/>
    <n v="1990"/>
    <x v="0"/>
    <s v="no"/>
    <s v="(2) low"/>
  </r>
  <r>
    <s v="1962"/>
    <x v="340"/>
    <x v="1"/>
    <x v="4"/>
    <x v="0"/>
    <n v="199"/>
    <n v="10"/>
    <n v="1990"/>
    <x v="0"/>
    <s v="no"/>
    <s v="(3) ok"/>
  </r>
  <r>
    <s v="1963"/>
    <x v="340"/>
    <x v="1"/>
    <x v="6"/>
    <x v="4"/>
    <n v="399"/>
    <n v="10"/>
    <n v="3990"/>
    <x v="0"/>
    <s v="yes"/>
    <s v="(3) ok"/>
  </r>
  <r>
    <s v="1964"/>
    <x v="340"/>
    <x v="0"/>
    <x v="6"/>
    <x v="1"/>
    <n v="299"/>
    <n v="6"/>
    <n v="1794"/>
    <x v="1"/>
    <s v="no"/>
    <s v="(1) very low"/>
  </r>
  <r>
    <s v="1965"/>
    <x v="340"/>
    <x v="1"/>
    <x v="2"/>
    <x v="1"/>
    <n v="299"/>
    <n v="10"/>
    <n v="2990"/>
    <x v="0"/>
    <s v="no"/>
    <s v="(3) ok"/>
  </r>
  <r>
    <s v="1966"/>
    <x v="340"/>
    <x v="0"/>
    <x v="3"/>
    <x v="4"/>
    <n v="399"/>
    <n v="6"/>
    <n v="2394"/>
    <x v="1"/>
    <s v="no"/>
    <s v="(3) ok"/>
  </r>
  <r>
    <s v="1967"/>
    <x v="340"/>
    <x v="0"/>
    <x v="3"/>
    <x v="4"/>
    <n v="399"/>
    <n v="4"/>
    <n v="1596"/>
    <x v="1"/>
    <s v="no"/>
    <s v="(3) ok"/>
  </r>
  <r>
    <s v="1968"/>
    <x v="341"/>
    <x v="1"/>
    <x v="0"/>
    <x v="3"/>
    <n v="499"/>
    <n v="6"/>
    <n v="2994"/>
    <x v="1"/>
    <s v="no"/>
    <s v="(3) ok"/>
  </r>
  <r>
    <s v="1969"/>
    <x v="341"/>
    <x v="2"/>
    <x v="1"/>
    <x v="1"/>
    <n v="299"/>
    <n v="10"/>
    <n v="2990"/>
    <x v="0"/>
    <s v="no"/>
    <s v="(3) ok"/>
  </r>
  <r>
    <s v="1970"/>
    <x v="342"/>
    <x v="1"/>
    <x v="1"/>
    <x v="4"/>
    <n v="399"/>
    <n v="5"/>
    <n v="1995"/>
    <x v="0"/>
    <s v="no"/>
    <s v="(2) low"/>
  </r>
  <r>
    <s v="1971"/>
    <x v="342"/>
    <x v="1"/>
    <x v="0"/>
    <x v="1"/>
    <n v="299"/>
    <n v="8"/>
    <n v="2392"/>
    <x v="0"/>
    <s v="no"/>
    <s v="(2) low"/>
  </r>
  <r>
    <s v="1972"/>
    <x v="342"/>
    <x v="1"/>
    <x v="2"/>
    <x v="4"/>
    <n v="399"/>
    <n v="5"/>
    <n v="1995"/>
    <x v="0"/>
    <s v="no"/>
    <s v="(3) ok"/>
  </r>
  <r>
    <s v="1973"/>
    <x v="342"/>
    <x v="2"/>
    <x v="5"/>
    <x v="0"/>
    <n v="199"/>
    <n v="10"/>
    <n v="1990"/>
    <x v="1"/>
    <s v="no"/>
    <s v="(3) ok"/>
  </r>
  <r>
    <s v="1974"/>
    <x v="342"/>
    <x v="2"/>
    <x v="2"/>
    <x v="2"/>
    <n v="99"/>
    <n v="8"/>
    <n v="792"/>
    <x v="1"/>
    <s v="no"/>
    <s v="(3) ok"/>
  </r>
  <r>
    <s v="1975"/>
    <x v="342"/>
    <x v="0"/>
    <x v="5"/>
    <x v="3"/>
    <n v="499"/>
    <n v="1"/>
    <n v="499"/>
    <x v="1"/>
    <s v="no"/>
    <s v="(3) ok"/>
  </r>
  <r>
    <s v="1976"/>
    <x v="343"/>
    <x v="1"/>
    <x v="4"/>
    <x v="2"/>
    <n v="99"/>
    <n v="1"/>
    <n v="99"/>
    <x v="0"/>
    <s v="no"/>
    <s v="(3) ok"/>
  </r>
  <r>
    <s v="1977"/>
    <x v="344"/>
    <x v="1"/>
    <x v="6"/>
    <x v="4"/>
    <n v="399"/>
    <n v="8"/>
    <n v="3192"/>
    <x v="1"/>
    <s v="no"/>
    <s v="(2) low"/>
  </r>
  <r>
    <s v="1978"/>
    <x v="344"/>
    <x v="1"/>
    <x v="6"/>
    <x v="3"/>
    <n v="499"/>
    <n v="3"/>
    <n v="1497"/>
    <x v="1"/>
    <s v="no"/>
    <s v="(4) high"/>
  </r>
  <r>
    <s v="1979"/>
    <x v="344"/>
    <x v="1"/>
    <x v="5"/>
    <x v="1"/>
    <n v="299"/>
    <n v="2"/>
    <n v="598"/>
    <x v="0"/>
    <s v="no"/>
    <s v="(3) ok"/>
  </r>
  <r>
    <s v="1980"/>
    <x v="344"/>
    <x v="0"/>
    <x v="4"/>
    <x v="2"/>
    <n v="99"/>
    <n v="4"/>
    <n v="396"/>
    <x v="0"/>
    <s v="no"/>
    <s v="(3) ok"/>
  </r>
  <r>
    <s v="1981"/>
    <x v="345"/>
    <x v="1"/>
    <x v="3"/>
    <x v="3"/>
    <n v="499"/>
    <n v="5"/>
    <n v="2495"/>
    <x v="1"/>
    <s v="no"/>
    <s v="(2) low"/>
  </r>
  <r>
    <s v="1982"/>
    <x v="345"/>
    <x v="0"/>
    <x v="1"/>
    <x v="0"/>
    <n v="199"/>
    <n v="9"/>
    <n v="1791"/>
    <x v="0"/>
    <s v="no"/>
    <s v="(4) high"/>
  </r>
  <r>
    <s v="1983"/>
    <x v="345"/>
    <x v="2"/>
    <x v="3"/>
    <x v="1"/>
    <n v="299"/>
    <n v="1"/>
    <n v="299"/>
    <x v="0"/>
    <s v="no"/>
    <s v="(1) very low"/>
  </r>
  <r>
    <s v="1984"/>
    <x v="345"/>
    <x v="2"/>
    <x v="5"/>
    <x v="4"/>
    <n v="399"/>
    <n v="3"/>
    <n v="1197"/>
    <x v="0"/>
    <s v="yes"/>
    <s v="(4) high"/>
  </r>
  <r>
    <s v="1985"/>
    <x v="345"/>
    <x v="2"/>
    <x v="4"/>
    <x v="0"/>
    <n v="199"/>
    <n v="8"/>
    <n v="1592"/>
    <x v="0"/>
    <s v="no"/>
    <s v="(4) high"/>
  </r>
  <r>
    <s v="1986"/>
    <x v="345"/>
    <x v="0"/>
    <x v="5"/>
    <x v="3"/>
    <n v="499"/>
    <n v="6"/>
    <n v="2994"/>
    <x v="0"/>
    <s v="no"/>
    <s v="(4) high"/>
  </r>
  <r>
    <s v="1987"/>
    <x v="345"/>
    <x v="2"/>
    <x v="5"/>
    <x v="2"/>
    <n v="99"/>
    <n v="6"/>
    <n v="594"/>
    <x v="0"/>
    <s v="no"/>
    <s v="(1) very low"/>
  </r>
  <r>
    <s v="1988"/>
    <x v="345"/>
    <x v="1"/>
    <x v="6"/>
    <x v="1"/>
    <n v="299"/>
    <n v="7"/>
    <n v="2093"/>
    <x v="0"/>
    <s v="no"/>
    <s v="(2) low"/>
  </r>
  <r>
    <s v="1989"/>
    <x v="345"/>
    <x v="2"/>
    <x v="6"/>
    <x v="1"/>
    <n v="299"/>
    <n v="7"/>
    <n v="2093"/>
    <x v="1"/>
    <s v="no"/>
    <s v="(3) ok"/>
  </r>
  <r>
    <s v="1990"/>
    <x v="346"/>
    <x v="2"/>
    <x v="6"/>
    <x v="2"/>
    <n v="99"/>
    <n v="1"/>
    <n v="99"/>
    <x v="0"/>
    <s v="no"/>
    <s v="(3) ok"/>
  </r>
  <r>
    <s v="1991"/>
    <x v="346"/>
    <x v="0"/>
    <x v="2"/>
    <x v="1"/>
    <n v="299"/>
    <n v="6"/>
    <n v="1794"/>
    <x v="1"/>
    <s v="yes"/>
    <s v="(5) very high"/>
  </r>
  <r>
    <s v="1992"/>
    <x v="346"/>
    <x v="1"/>
    <x v="0"/>
    <x v="0"/>
    <n v="199"/>
    <n v="5"/>
    <n v="995"/>
    <x v="1"/>
    <s v="no"/>
    <s v="(3) ok"/>
  </r>
  <r>
    <s v="1993"/>
    <x v="346"/>
    <x v="0"/>
    <x v="2"/>
    <x v="1"/>
    <n v="299"/>
    <n v="10"/>
    <n v="2990"/>
    <x v="0"/>
    <s v="no"/>
    <s v="(3) ok"/>
  </r>
  <r>
    <s v="1994"/>
    <x v="346"/>
    <x v="0"/>
    <x v="5"/>
    <x v="3"/>
    <n v="499"/>
    <n v="6"/>
    <n v="2994"/>
    <x v="0"/>
    <s v="no"/>
    <s v="(2) low"/>
  </r>
  <r>
    <s v="1995"/>
    <x v="346"/>
    <x v="1"/>
    <x v="1"/>
    <x v="1"/>
    <n v="299"/>
    <n v="10"/>
    <n v="2990"/>
    <x v="0"/>
    <s v="no"/>
    <s v="(1) very low"/>
  </r>
  <r>
    <s v="1996"/>
    <x v="347"/>
    <x v="2"/>
    <x v="2"/>
    <x v="0"/>
    <n v="199"/>
    <n v="5"/>
    <n v="995"/>
    <x v="0"/>
    <s v="no"/>
    <s v="(1) very low"/>
  </r>
  <r>
    <s v="1997"/>
    <x v="347"/>
    <x v="1"/>
    <x v="1"/>
    <x v="1"/>
    <n v="299"/>
    <n v="8"/>
    <n v="2392"/>
    <x v="1"/>
    <s v="no"/>
    <s v="(4) high"/>
  </r>
  <r>
    <s v="1998"/>
    <x v="347"/>
    <x v="2"/>
    <x v="5"/>
    <x v="1"/>
    <n v="299"/>
    <n v="8"/>
    <n v="2392"/>
    <x v="1"/>
    <s v="no"/>
    <s v="(3) ok"/>
  </r>
  <r>
    <s v="1999"/>
    <x v="347"/>
    <x v="0"/>
    <x v="0"/>
    <x v="0"/>
    <n v="199"/>
    <n v="9"/>
    <n v="1791"/>
    <x v="1"/>
    <s v="yes"/>
    <s v="(4) high"/>
  </r>
  <r>
    <s v="2000"/>
    <x v="347"/>
    <x v="1"/>
    <x v="4"/>
    <x v="2"/>
    <n v="99"/>
    <n v="8"/>
    <n v="792"/>
    <x v="1"/>
    <s v="no"/>
    <s v="(3) ok"/>
  </r>
  <r>
    <s v="2001"/>
    <x v="347"/>
    <x v="2"/>
    <x v="2"/>
    <x v="1"/>
    <n v="299"/>
    <n v="9"/>
    <n v="2691"/>
    <x v="0"/>
    <s v="no"/>
    <s v="(3) ok"/>
  </r>
  <r>
    <s v="2002"/>
    <x v="347"/>
    <x v="2"/>
    <x v="4"/>
    <x v="2"/>
    <n v="99"/>
    <n v="6"/>
    <n v="594"/>
    <x v="0"/>
    <s v="no"/>
    <s v="(4) high"/>
  </r>
  <r>
    <s v="2003"/>
    <x v="347"/>
    <x v="0"/>
    <x v="3"/>
    <x v="3"/>
    <n v="499"/>
    <n v="9"/>
    <n v="4491"/>
    <x v="1"/>
    <s v="no"/>
    <s v="(5) very high"/>
  </r>
  <r>
    <s v="2004"/>
    <x v="347"/>
    <x v="2"/>
    <x v="2"/>
    <x v="2"/>
    <n v="99"/>
    <n v="2"/>
    <n v="198"/>
    <x v="1"/>
    <s v="yes"/>
    <s v="(4) high"/>
  </r>
  <r>
    <s v="2005"/>
    <x v="348"/>
    <x v="1"/>
    <x v="3"/>
    <x v="1"/>
    <n v="299"/>
    <n v="2"/>
    <n v="598"/>
    <x v="0"/>
    <s v="no"/>
    <s v="(1) very low"/>
  </r>
  <r>
    <s v="2006"/>
    <x v="348"/>
    <x v="1"/>
    <x v="3"/>
    <x v="2"/>
    <n v="99"/>
    <n v="10"/>
    <n v="990"/>
    <x v="1"/>
    <s v="no"/>
    <s v="(3) ok"/>
  </r>
  <r>
    <s v="2007"/>
    <x v="349"/>
    <x v="2"/>
    <x v="0"/>
    <x v="4"/>
    <n v="399"/>
    <n v="2"/>
    <n v="798"/>
    <x v="0"/>
    <s v="no"/>
    <s v="(4) high"/>
  </r>
  <r>
    <s v="2008"/>
    <x v="349"/>
    <x v="1"/>
    <x v="1"/>
    <x v="4"/>
    <n v="399"/>
    <n v="6"/>
    <n v="2394"/>
    <x v="0"/>
    <s v="no"/>
    <s v="(5) very high"/>
  </r>
  <r>
    <s v="2009"/>
    <x v="349"/>
    <x v="2"/>
    <x v="0"/>
    <x v="1"/>
    <n v="299"/>
    <n v="6"/>
    <n v="1794"/>
    <x v="0"/>
    <s v="yes"/>
    <s v="(1) very low"/>
  </r>
  <r>
    <s v="2010"/>
    <x v="349"/>
    <x v="0"/>
    <x v="0"/>
    <x v="2"/>
    <n v="99"/>
    <n v="9"/>
    <n v="891"/>
    <x v="1"/>
    <s v="no"/>
    <s v="(5) very high"/>
  </r>
  <r>
    <s v="2011"/>
    <x v="350"/>
    <x v="2"/>
    <x v="5"/>
    <x v="4"/>
    <n v="399"/>
    <n v="5"/>
    <n v="1995"/>
    <x v="0"/>
    <s v="no"/>
    <s v="(3) ok"/>
  </r>
  <r>
    <s v="2012"/>
    <x v="350"/>
    <x v="0"/>
    <x v="4"/>
    <x v="1"/>
    <n v="299"/>
    <n v="9"/>
    <n v="2691"/>
    <x v="0"/>
    <s v="yes"/>
    <s v="(2) low"/>
  </r>
  <r>
    <s v="2013"/>
    <x v="350"/>
    <x v="0"/>
    <x v="6"/>
    <x v="1"/>
    <n v="299"/>
    <n v="1"/>
    <n v="299"/>
    <x v="0"/>
    <s v="no"/>
    <s v="(5) very high"/>
  </r>
  <r>
    <s v="2014"/>
    <x v="350"/>
    <x v="0"/>
    <x v="0"/>
    <x v="1"/>
    <n v="299"/>
    <n v="1"/>
    <n v="299"/>
    <x v="0"/>
    <s v="no"/>
    <s v="(4) high"/>
  </r>
  <r>
    <s v="2015"/>
    <x v="351"/>
    <x v="2"/>
    <x v="3"/>
    <x v="4"/>
    <n v="399"/>
    <n v="8"/>
    <n v="3192"/>
    <x v="0"/>
    <s v="yes"/>
    <s v="(2) low"/>
  </r>
  <r>
    <s v="2016"/>
    <x v="351"/>
    <x v="2"/>
    <x v="6"/>
    <x v="2"/>
    <n v="99"/>
    <n v="10"/>
    <n v="990"/>
    <x v="1"/>
    <s v="no"/>
    <s v="(2) low"/>
  </r>
  <r>
    <s v="2017"/>
    <x v="351"/>
    <x v="1"/>
    <x v="4"/>
    <x v="2"/>
    <n v="99"/>
    <n v="4"/>
    <n v="396"/>
    <x v="0"/>
    <s v="no"/>
    <s v="(2) low"/>
  </r>
  <r>
    <s v="2018"/>
    <x v="351"/>
    <x v="1"/>
    <x v="1"/>
    <x v="1"/>
    <n v="299"/>
    <n v="6"/>
    <n v="1794"/>
    <x v="1"/>
    <s v="no"/>
    <s v="(3) ok"/>
  </r>
  <r>
    <s v="2019"/>
    <x v="351"/>
    <x v="1"/>
    <x v="2"/>
    <x v="3"/>
    <n v="499"/>
    <n v="10"/>
    <n v="4990"/>
    <x v="0"/>
    <s v="yes"/>
    <s v="(4) high"/>
  </r>
  <r>
    <s v="2020"/>
    <x v="351"/>
    <x v="0"/>
    <x v="6"/>
    <x v="0"/>
    <n v="199"/>
    <n v="9"/>
    <n v="1791"/>
    <x v="0"/>
    <s v="no"/>
    <s v="(2) low"/>
  </r>
  <r>
    <s v="2021"/>
    <x v="352"/>
    <x v="1"/>
    <x v="6"/>
    <x v="3"/>
    <n v="499"/>
    <n v="6"/>
    <n v="2994"/>
    <x v="1"/>
    <s v="no"/>
    <s v="(3) ok"/>
  </r>
  <r>
    <s v="2022"/>
    <x v="352"/>
    <x v="2"/>
    <x v="5"/>
    <x v="1"/>
    <n v="299"/>
    <n v="3"/>
    <n v="897"/>
    <x v="0"/>
    <s v="no"/>
    <s v="(4) high"/>
  </r>
  <r>
    <s v="2023"/>
    <x v="353"/>
    <x v="0"/>
    <x v="6"/>
    <x v="0"/>
    <n v="199"/>
    <n v="9"/>
    <n v="1791"/>
    <x v="1"/>
    <s v="no"/>
    <s v="(1) very low"/>
  </r>
  <r>
    <s v="2024"/>
    <x v="353"/>
    <x v="0"/>
    <x v="5"/>
    <x v="2"/>
    <n v="99"/>
    <n v="4"/>
    <n v="396"/>
    <x v="0"/>
    <s v="no"/>
    <s v="(4) high"/>
  </r>
  <r>
    <s v="2025"/>
    <x v="353"/>
    <x v="0"/>
    <x v="1"/>
    <x v="1"/>
    <n v="299"/>
    <n v="6"/>
    <n v="1794"/>
    <x v="1"/>
    <s v="no"/>
    <s v="(4) high"/>
  </r>
  <r>
    <s v="2026"/>
    <x v="353"/>
    <x v="2"/>
    <x v="6"/>
    <x v="0"/>
    <n v="199"/>
    <n v="1"/>
    <n v="199"/>
    <x v="0"/>
    <s v="yes"/>
    <s v="(3) ok"/>
  </r>
  <r>
    <s v="2027"/>
    <x v="353"/>
    <x v="2"/>
    <x v="6"/>
    <x v="2"/>
    <n v="99"/>
    <n v="6"/>
    <n v="594"/>
    <x v="0"/>
    <s v="yes"/>
    <s v="(2) low"/>
  </r>
  <r>
    <s v="2028"/>
    <x v="353"/>
    <x v="0"/>
    <x v="2"/>
    <x v="0"/>
    <n v="199"/>
    <n v="5"/>
    <n v="995"/>
    <x v="0"/>
    <s v="no"/>
    <s v="(3) ok"/>
  </r>
  <r>
    <s v="2029"/>
    <x v="354"/>
    <x v="2"/>
    <x v="0"/>
    <x v="0"/>
    <n v="199"/>
    <n v="2"/>
    <n v="398"/>
    <x v="1"/>
    <s v="no"/>
    <s v="(5) very high"/>
  </r>
  <r>
    <s v="2030"/>
    <x v="354"/>
    <x v="1"/>
    <x v="5"/>
    <x v="1"/>
    <n v="299"/>
    <n v="9"/>
    <n v="2691"/>
    <x v="1"/>
    <s v="no"/>
    <s v="(4) high"/>
  </r>
  <r>
    <s v="2031"/>
    <x v="354"/>
    <x v="2"/>
    <x v="3"/>
    <x v="1"/>
    <n v="299"/>
    <n v="8"/>
    <n v="2392"/>
    <x v="1"/>
    <s v="no"/>
    <s v="(1) very low"/>
  </r>
  <r>
    <s v="2032"/>
    <x v="354"/>
    <x v="0"/>
    <x v="5"/>
    <x v="2"/>
    <n v="99"/>
    <n v="10"/>
    <n v="990"/>
    <x v="1"/>
    <s v="yes"/>
    <s v="(3) ok"/>
  </r>
  <r>
    <s v="2033"/>
    <x v="355"/>
    <x v="2"/>
    <x v="4"/>
    <x v="3"/>
    <n v="499"/>
    <n v="3"/>
    <n v="1497"/>
    <x v="0"/>
    <s v="yes"/>
    <s v="(3) ok"/>
  </r>
  <r>
    <s v="2034"/>
    <x v="355"/>
    <x v="2"/>
    <x v="1"/>
    <x v="2"/>
    <n v="99"/>
    <n v="6"/>
    <n v="594"/>
    <x v="1"/>
    <s v="no"/>
    <s v="(3) ok"/>
  </r>
  <r>
    <s v="2035"/>
    <x v="355"/>
    <x v="0"/>
    <x v="3"/>
    <x v="1"/>
    <n v="299"/>
    <n v="6"/>
    <n v="1794"/>
    <x v="1"/>
    <s v="no"/>
    <s v="(4) high"/>
  </r>
  <r>
    <s v="2036"/>
    <x v="355"/>
    <x v="2"/>
    <x v="2"/>
    <x v="2"/>
    <n v="99"/>
    <n v="9"/>
    <n v="891"/>
    <x v="0"/>
    <s v="yes"/>
    <s v="(3) ok"/>
  </r>
  <r>
    <s v="2037"/>
    <x v="356"/>
    <x v="2"/>
    <x v="5"/>
    <x v="0"/>
    <n v="199"/>
    <n v="9"/>
    <n v="1791"/>
    <x v="0"/>
    <s v="no"/>
    <s v="(3) ok"/>
  </r>
  <r>
    <s v="2038"/>
    <x v="357"/>
    <x v="0"/>
    <x v="5"/>
    <x v="4"/>
    <n v="399"/>
    <n v="2"/>
    <n v="798"/>
    <x v="1"/>
    <s v="no"/>
    <s v="(4) high"/>
  </r>
  <r>
    <s v="2039"/>
    <x v="357"/>
    <x v="2"/>
    <x v="3"/>
    <x v="2"/>
    <n v="99"/>
    <n v="8"/>
    <n v="792"/>
    <x v="1"/>
    <s v="no"/>
    <s v="(4) high"/>
  </r>
  <r>
    <s v="2040"/>
    <x v="357"/>
    <x v="0"/>
    <x v="2"/>
    <x v="1"/>
    <n v="299"/>
    <n v="1"/>
    <n v="299"/>
    <x v="0"/>
    <s v="no"/>
    <s v="(5) very high"/>
  </r>
  <r>
    <s v="2041"/>
    <x v="357"/>
    <x v="0"/>
    <x v="1"/>
    <x v="4"/>
    <n v="399"/>
    <n v="9"/>
    <n v="3591"/>
    <x v="1"/>
    <s v="no"/>
    <s v="(4) high"/>
  </r>
  <r>
    <s v="2042"/>
    <x v="358"/>
    <x v="1"/>
    <x v="4"/>
    <x v="1"/>
    <n v="299"/>
    <n v="4"/>
    <n v="1196"/>
    <x v="1"/>
    <s v="no"/>
    <s v="(3) ok"/>
  </r>
  <r>
    <s v="2043"/>
    <x v="359"/>
    <x v="0"/>
    <x v="2"/>
    <x v="3"/>
    <n v="499"/>
    <n v="3"/>
    <n v="1497"/>
    <x v="0"/>
    <s v="no"/>
    <s v="(4) high"/>
  </r>
  <r>
    <s v="2044"/>
    <x v="359"/>
    <x v="2"/>
    <x v="1"/>
    <x v="2"/>
    <n v="99"/>
    <n v="4"/>
    <n v="396"/>
    <x v="0"/>
    <s v="no"/>
    <s v="(3) ok"/>
  </r>
  <r>
    <s v="2045"/>
    <x v="359"/>
    <x v="0"/>
    <x v="5"/>
    <x v="2"/>
    <n v="99"/>
    <n v="2"/>
    <n v="198"/>
    <x v="1"/>
    <s v="no"/>
    <s v="(3) ok"/>
  </r>
  <r>
    <s v="2046"/>
    <x v="359"/>
    <x v="1"/>
    <x v="1"/>
    <x v="0"/>
    <n v="199"/>
    <n v="3"/>
    <n v="597"/>
    <x v="0"/>
    <s v="no"/>
    <s v="(3) ok"/>
  </r>
  <r>
    <s v="2047"/>
    <x v="359"/>
    <x v="2"/>
    <x v="6"/>
    <x v="3"/>
    <n v="499"/>
    <n v="10"/>
    <n v="4990"/>
    <x v="1"/>
    <s v="no"/>
    <s v="(3) ok"/>
  </r>
  <r>
    <s v="2048"/>
    <x v="359"/>
    <x v="2"/>
    <x v="1"/>
    <x v="4"/>
    <n v="399"/>
    <n v="8"/>
    <n v="3192"/>
    <x v="0"/>
    <s v="no"/>
    <s v="(1) very low"/>
  </r>
  <r>
    <s v="2049"/>
    <x v="359"/>
    <x v="0"/>
    <x v="6"/>
    <x v="4"/>
    <n v="399"/>
    <n v="6"/>
    <n v="2394"/>
    <x v="1"/>
    <s v="no"/>
    <s v="(3) ok"/>
  </r>
  <r>
    <s v="2050"/>
    <x v="359"/>
    <x v="0"/>
    <x v="5"/>
    <x v="3"/>
    <n v="499"/>
    <n v="7"/>
    <n v="3493"/>
    <x v="0"/>
    <s v="no"/>
    <s v="(4) high"/>
  </r>
  <r>
    <s v="2051"/>
    <x v="359"/>
    <x v="1"/>
    <x v="0"/>
    <x v="0"/>
    <n v="199"/>
    <n v="9"/>
    <n v="1791"/>
    <x v="0"/>
    <s v="no"/>
    <s v="(3) ok"/>
  </r>
  <r>
    <s v="2052"/>
    <x v="359"/>
    <x v="1"/>
    <x v="0"/>
    <x v="2"/>
    <n v="99"/>
    <n v="1"/>
    <n v="99"/>
    <x v="0"/>
    <s v="no"/>
    <s v="(3) ok"/>
  </r>
  <r>
    <s v="2053"/>
    <x v="360"/>
    <x v="0"/>
    <x v="4"/>
    <x v="1"/>
    <n v="299"/>
    <n v="1"/>
    <n v="299"/>
    <x v="0"/>
    <s v="no"/>
    <s v="(3) ok"/>
  </r>
  <r>
    <s v="2054"/>
    <x v="360"/>
    <x v="0"/>
    <x v="4"/>
    <x v="0"/>
    <n v="199"/>
    <n v="5"/>
    <n v="995"/>
    <x v="0"/>
    <s v="no"/>
    <s v="(3) ok"/>
  </r>
  <r>
    <s v="2055"/>
    <x v="360"/>
    <x v="0"/>
    <x v="1"/>
    <x v="4"/>
    <n v="399"/>
    <n v="8"/>
    <n v="3192"/>
    <x v="0"/>
    <s v="no"/>
    <s v="(2) low"/>
  </r>
  <r>
    <s v="2056"/>
    <x v="361"/>
    <x v="0"/>
    <x v="4"/>
    <x v="0"/>
    <n v="199"/>
    <n v="4"/>
    <n v="796"/>
    <x v="0"/>
    <s v="no"/>
    <s v="(3) ok"/>
  </r>
  <r>
    <s v="2057"/>
    <x v="362"/>
    <x v="0"/>
    <x v="0"/>
    <x v="1"/>
    <n v="299"/>
    <n v="6"/>
    <n v="1794"/>
    <x v="0"/>
    <s v="no"/>
    <s v="(5) very high"/>
  </r>
  <r>
    <s v="2058"/>
    <x v="362"/>
    <x v="0"/>
    <x v="2"/>
    <x v="4"/>
    <n v="399"/>
    <n v="7"/>
    <n v="2793"/>
    <x v="0"/>
    <s v="no"/>
    <s v="(3) ok"/>
  </r>
  <r>
    <s v="2059"/>
    <x v="362"/>
    <x v="1"/>
    <x v="2"/>
    <x v="4"/>
    <n v="399"/>
    <n v="6"/>
    <n v="2394"/>
    <x v="0"/>
    <s v="no"/>
    <s v="(3) ok"/>
  </r>
  <r>
    <s v="2060"/>
    <x v="362"/>
    <x v="0"/>
    <x v="6"/>
    <x v="2"/>
    <n v="99"/>
    <n v="5"/>
    <n v="495"/>
    <x v="1"/>
    <s v="no"/>
    <s v="(2) low"/>
  </r>
  <r>
    <s v="2061"/>
    <x v="362"/>
    <x v="1"/>
    <x v="0"/>
    <x v="4"/>
    <n v="399"/>
    <n v="10"/>
    <n v="3990"/>
    <x v="0"/>
    <s v="no"/>
    <s v="(2) low"/>
  </r>
  <r>
    <s v="2062"/>
    <x v="363"/>
    <x v="0"/>
    <x v="3"/>
    <x v="2"/>
    <n v="99"/>
    <n v="1"/>
    <n v="99"/>
    <x v="1"/>
    <s v="no"/>
    <s v="(3) ok"/>
  </r>
  <r>
    <s v="2063"/>
    <x v="363"/>
    <x v="0"/>
    <x v="5"/>
    <x v="1"/>
    <n v="299"/>
    <n v="3"/>
    <n v="897"/>
    <x v="0"/>
    <s v="no"/>
    <s v="(1) very low"/>
  </r>
  <r>
    <s v="2064"/>
    <x v="364"/>
    <x v="0"/>
    <x v="0"/>
    <x v="3"/>
    <n v="499"/>
    <n v="3"/>
    <n v="1497"/>
    <x v="0"/>
    <s v="no"/>
    <s v="(1) very low"/>
  </r>
  <r>
    <s v="2065"/>
    <x v="365"/>
    <x v="0"/>
    <x v="6"/>
    <x v="2"/>
    <n v="99"/>
    <n v="2"/>
    <n v="198"/>
    <x v="1"/>
    <s v="no"/>
    <s v="(2) low"/>
  </r>
  <r>
    <s v="2066"/>
    <x v="365"/>
    <x v="1"/>
    <x v="1"/>
    <x v="3"/>
    <n v="499"/>
    <n v="7"/>
    <n v="3493"/>
    <x v="0"/>
    <s v="yes"/>
    <s v="(1) very low"/>
  </r>
  <r>
    <s v="2067"/>
    <x v="365"/>
    <x v="0"/>
    <x v="6"/>
    <x v="1"/>
    <n v="299"/>
    <n v="8"/>
    <n v="2392"/>
    <x v="0"/>
    <s v="no"/>
    <s v="(3) ok"/>
  </r>
  <r>
    <s v="2068"/>
    <x v="365"/>
    <x v="1"/>
    <x v="6"/>
    <x v="0"/>
    <n v="199"/>
    <n v="6"/>
    <n v="1194"/>
    <x v="1"/>
    <s v="no"/>
    <s v="(3) ok"/>
  </r>
  <r>
    <s v="2069"/>
    <x v="366"/>
    <x v="0"/>
    <x v="2"/>
    <x v="3"/>
    <n v="499"/>
    <n v="2"/>
    <n v="998"/>
    <x v="0"/>
    <s v="no"/>
    <s v="(4) high"/>
  </r>
  <r>
    <s v="2070"/>
    <x v="366"/>
    <x v="1"/>
    <x v="0"/>
    <x v="2"/>
    <n v="99"/>
    <n v="4"/>
    <n v="396"/>
    <x v="1"/>
    <s v="no"/>
    <s v="(3) ok"/>
  </r>
  <r>
    <s v="2071"/>
    <x v="366"/>
    <x v="2"/>
    <x v="4"/>
    <x v="3"/>
    <n v="499"/>
    <n v="9"/>
    <n v="4491"/>
    <x v="0"/>
    <s v="no"/>
    <s v="(4) high"/>
  </r>
  <r>
    <s v="2072"/>
    <x v="366"/>
    <x v="2"/>
    <x v="0"/>
    <x v="0"/>
    <n v="199"/>
    <n v="5"/>
    <n v="995"/>
    <x v="0"/>
    <s v="no"/>
    <s v="(3) ok"/>
  </r>
  <r>
    <s v="2073"/>
    <x v="366"/>
    <x v="2"/>
    <x v="6"/>
    <x v="3"/>
    <n v="499"/>
    <n v="7"/>
    <n v="3493"/>
    <x v="0"/>
    <s v="yes"/>
    <s v="(3) ok"/>
  </r>
  <r>
    <s v="2074"/>
    <x v="366"/>
    <x v="2"/>
    <x v="2"/>
    <x v="2"/>
    <n v="99"/>
    <n v="10"/>
    <n v="990"/>
    <x v="0"/>
    <s v="no"/>
    <s v="(3) ok"/>
  </r>
  <r>
    <s v="2075"/>
    <x v="366"/>
    <x v="2"/>
    <x v="0"/>
    <x v="0"/>
    <n v="199"/>
    <n v="6"/>
    <n v="1194"/>
    <x v="0"/>
    <s v="no"/>
    <s v="(1) very low"/>
  </r>
  <r>
    <s v="2076"/>
    <x v="366"/>
    <x v="1"/>
    <x v="2"/>
    <x v="0"/>
    <n v="199"/>
    <n v="9"/>
    <n v="1791"/>
    <x v="0"/>
    <s v="no"/>
    <s v="(4) high"/>
  </r>
  <r>
    <s v="2077"/>
    <x v="366"/>
    <x v="0"/>
    <x v="0"/>
    <x v="2"/>
    <n v="99"/>
    <n v="8"/>
    <n v="792"/>
    <x v="0"/>
    <s v="no"/>
    <s v="(2) low"/>
  </r>
  <r>
    <s v="2078"/>
    <x v="366"/>
    <x v="2"/>
    <x v="3"/>
    <x v="3"/>
    <n v="499"/>
    <n v="5"/>
    <n v="2495"/>
    <x v="0"/>
    <s v="no"/>
    <s v="(3) ok"/>
  </r>
  <r>
    <s v="2079"/>
    <x v="366"/>
    <x v="2"/>
    <x v="0"/>
    <x v="4"/>
    <n v="399"/>
    <n v="8"/>
    <n v="3192"/>
    <x v="1"/>
    <s v="no"/>
    <s v="(3) ok"/>
  </r>
  <r>
    <s v="2080"/>
    <x v="366"/>
    <x v="1"/>
    <x v="4"/>
    <x v="0"/>
    <n v="199"/>
    <n v="5"/>
    <n v="995"/>
    <x v="0"/>
    <s v="no"/>
    <s v="(3) ok"/>
  </r>
  <r>
    <s v="2081"/>
    <x v="366"/>
    <x v="0"/>
    <x v="5"/>
    <x v="4"/>
    <n v="399"/>
    <n v="3"/>
    <n v="1197"/>
    <x v="1"/>
    <s v="no"/>
    <s v="(1) very low"/>
  </r>
  <r>
    <s v="2082"/>
    <x v="366"/>
    <x v="2"/>
    <x v="6"/>
    <x v="3"/>
    <n v="499"/>
    <n v="8"/>
    <n v="3992"/>
    <x v="0"/>
    <s v="no"/>
    <s v="(3) ok"/>
  </r>
  <r>
    <s v="2083"/>
    <x v="366"/>
    <x v="1"/>
    <x v="6"/>
    <x v="0"/>
    <n v="199"/>
    <n v="3"/>
    <n v="597"/>
    <x v="0"/>
    <s v="no"/>
    <s v="(2) low"/>
  </r>
  <r>
    <s v="2084"/>
    <x v="366"/>
    <x v="2"/>
    <x v="3"/>
    <x v="0"/>
    <n v="199"/>
    <n v="4"/>
    <n v="796"/>
    <x v="0"/>
    <s v="no"/>
    <s v="(3) ok"/>
  </r>
  <r>
    <s v="2085"/>
    <x v="366"/>
    <x v="0"/>
    <x v="2"/>
    <x v="2"/>
    <n v="99"/>
    <n v="1"/>
    <n v="99"/>
    <x v="0"/>
    <s v="no"/>
    <s v="(2) low"/>
  </r>
  <r>
    <s v="2086"/>
    <x v="366"/>
    <x v="0"/>
    <x v="6"/>
    <x v="2"/>
    <n v="99"/>
    <n v="7"/>
    <n v="693"/>
    <x v="0"/>
    <s v="no"/>
    <s v="(3) ok"/>
  </r>
  <r>
    <s v="2087"/>
    <x v="366"/>
    <x v="1"/>
    <x v="6"/>
    <x v="0"/>
    <n v="199"/>
    <n v="2"/>
    <n v="398"/>
    <x v="0"/>
    <s v="no"/>
    <s v="(2) low"/>
  </r>
  <r>
    <s v="2088"/>
    <x v="366"/>
    <x v="2"/>
    <x v="2"/>
    <x v="0"/>
    <n v="199"/>
    <n v="4"/>
    <n v="796"/>
    <x v="1"/>
    <s v="no"/>
    <s v="(4) high"/>
  </r>
  <r>
    <s v="2089"/>
    <x v="366"/>
    <x v="0"/>
    <x v="5"/>
    <x v="3"/>
    <n v="499"/>
    <n v="2"/>
    <n v="998"/>
    <x v="0"/>
    <s v="yes"/>
    <s v="(1) very low"/>
  </r>
  <r>
    <s v="2090"/>
    <x v="366"/>
    <x v="0"/>
    <x v="2"/>
    <x v="2"/>
    <n v="99"/>
    <n v="3"/>
    <n v="297"/>
    <x v="0"/>
    <s v="no"/>
    <s v="(3) ok"/>
  </r>
  <r>
    <s v="2091"/>
    <x v="366"/>
    <x v="0"/>
    <x v="3"/>
    <x v="3"/>
    <n v="499"/>
    <n v="2"/>
    <n v="998"/>
    <x v="1"/>
    <s v="no"/>
    <s v="(3) ok"/>
  </r>
  <r>
    <s v="2092"/>
    <x v="366"/>
    <x v="2"/>
    <x v="5"/>
    <x v="1"/>
    <n v="299"/>
    <n v="5"/>
    <n v="1495"/>
    <x v="0"/>
    <s v="no"/>
    <s v="(3) ok"/>
  </r>
  <r>
    <s v="2093"/>
    <x v="366"/>
    <x v="0"/>
    <x v="2"/>
    <x v="0"/>
    <n v="199"/>
    <n v="4"/>
    <n v="796"/>
    <x v="0"/>
    <s v="no"/>
    <s v="(2) low"/>
  </r>
  <r>
    <s v="2094"/>
    <x v="366"/>
    <x v="0"/>
    <x v="1"/>
    <x v="1"/>
    <n v="299"/>
    <n v="3"/>
    <n v="897"/>
    <x v="1"/>
    <s v="no"/>
    <s v="(3) ok"/>
  </r>
  <r>
    <s v="2095"/>
    <x v="366"/>
    <x v="1"/>
    <x v="1"/>
    <x v="1"/>
    <n v="299"/>
    <n v="3"/>
    <n v="897"/>
    <x v="0"/>
    <s v="no"/>
    <s v="(1) very low"/>
  </r>
  <r>
    <s v="2096"/>
    <x v="366"/>
    <x v="0"/>
    <x v="6"/>
    <x v="2"/>
    <n v="99"/>
    <n v="5"/>
    <n v="495"/>
    <x v="0"/>
    <s v="no"/>
    <s v="(1) very low"/>
  </r>
  <r>
    <s v="2097"/>
    <x v="366"/>
    <x v="2"/>
    <x v="6"/>
    <x v="3"/>
    <n v="499"/>
    <n v="7"/>
    <n v="3493"/>
    <x v="0"/>
    <s v="no"/>
    <s v="(1) very low"/>
  </r>
  <r>
    <s v="2098"/>
    <x v="366"/>
    <x v="2"/>
    <x v="6"/>
    <x v="2"/>
    <n v="99"/>
    <n v="8"/>
    <n v="792"/>
    <x v="0"/>
    <s v="no"/>
    <s v="(5) very high"/>
  </r>
  <r>
    <s v="2099"/>
    <x v="366"/>
    <x v="0"/>
    <x v="0"/>
    <x v="1"/>
    <n v="299"/>
    <n v="5"/>
    <n v="1495"/>
    <x v="0"/>
    <s v="no"/>
    <s v="(5) very high"/>
  </r>
  <r>
    <s v="2100"/>
    <x v="366"/>
    <x v="0"/>
    <x v="5"/>
    <x v="3"/>
    <n v="499"/>
    <n v="4"/>
    <n v="1996"/>
    <x v="0"/>
    <s v="no"/>
    <s v="(2) low"/>
  </r>
  <r>
    <s v="2101"/>
    <x v="366"/>
    <x v="1"/>
    <x v="2"/>
    <x v="4"/>
    <n v="399"/>
    <n v="9"/>
    <n v="3591"/>
    <x v="0"/>
    <s v="no"/>
    <s v="(2) low"/>
  </r>
  <r>
    <s v="2102"/>
    <x v="367"/>
    <x v="1"/>
    <x v="0"/>
    <x v="1"/>
    <n v="299"/>
    <n v="6"/>
    <n v="1794"/>
    <x v="1"/>
    <s v="no"/>
    <s v="(4) high"/>
  </r>
  <r>
    <s v="2103"/>
    <x v="368"/>
    <x v="1"/>
    <x v="0"/>
    <x v="1"/>
    <n v="299"/>
    <n v="5"/>
    <n v="1495"/>
    <x v="1"/>
    <s v="yes"/>
    <s v="(4) high"/>
  </r>
  <r>
    <s v="2104"/>
    <x v="369"/>
    <x v="2"/>
    <x v="4"/>
    <x v="1"/>
    <n v="299"/>
    <n v="10"/>
    <n v="2990"/>
    <x v="1"/>
    <s v="no"/>
    <s v="(3) ok"/>
  </r>
  <r>
    <s v="2105"/>
    <x v="369"/>
    <x v="1"/>
    <x v="6"/>
    <x v="0"/>
    <n v="199"/>
    <n v="10"/>
    <n v="1990"/>
    <x v="0"/>
    <s v="no"/>
    <s v="(5) very high"/>
  </r>
  <r>
    <s v="2106"/>
    <x v="369"/>
    <x v="1"/>
    <x v="3"/>
    <x v="3"/>
    <n v="499"/>
    <n v="6"/>
    <n v="2994"/>
    <x v="0"/>
    <s v="no"/>
    <s v="(5) very high"/>
  </r>
  <r>
    <s v="2107"/>
    <x v="369"/>
    <x v="1"/>
    <x v="6"/>
    <x v="0"/>
    <n v="199"/>
    <n v="4"/>
    <n v="796"/>
    <x v="1"/>
    <s v="no"/>
    <s v="(1) very low"/>
  </r>
  <r>
    <s v="2108"/>
    <x v="369"/>
    <x v="1"/>
    <x v="0"/>
    <x v="0"/>
    <n v="199"/>
    <n v="4"/>
    <n v="796"/>
    <x v="0"/>
    <s v="no"/>
    <s v="(4) high"/>
  </r>
  <r>
    <s v="2109"/>
    <x v="369"/>
    <x v="1"/>
    <x v="4"/>
    <x v="1"/>
    <n v="299"/>
    <n v="9"/>
    <n v="2691"/>
    <x v="1"/>
    <s v="yes"/>
    <s v="(4) high"/>
  </r>
  <r>
    <s v="2110"/>
    <x v="370"/>
    <x v="2"/>
    <x v="0"/>
    <x v="1"/>
    <n v="299"/>
    <n v="7"/>
    <n v="2093"/>
    <x v="0"/>
    <s v="no"/>
    <s v="(3) ok"/>
  </r>
  <r>
    <s v="2111"/>
    <x v="371"/>
    <x v="1"/>
    <x v="6"/>
    <x v="2"/>
    <n v="99"/>
    <n v="10"/>
    <n v="990"/>
    <x v="1"/>
    <s v="no"/>
    <s v="(2) low"/>
  </r>
  <r>
    <s v="2112"/>
    <x v="372"/>
    <x v="2"/>
    <x v="3"/>
    <x v="3"/>
    <n v="499"/>
    <n v="3"/>
    <n v="1497"/>
    <x v="1"/>
    <s v="no"/>
    <s v="(2) low"/>
  </r>
  <r>
    <s v="2113"/>
    <x v="372"/>
    <x v="0"/>
    <x v="6"/>
    <x v="2"/>
    <n v="99"/>
    <n v="5"/>
    <n v="495"/>
    <x v="0"/>
    <s v="no"/>
    <s v="(3) ok"/>
  </r>
  <r>
    <s v="2114"/>
    <x v="373"/>
    <x v="0"/>
    <x v="2"/>
    <x v="1"/>
    <n v="299"/>
    <n v="9"/>
    <n v="2691"/>
    <x v="1"/>
    <s v="yes"/>
    <s v="(3) ok"/>
  </r>
  <r>
    <s v="2115"/>
    <x v="373"/>
    <x v="2"/>
    <x v="3"/>
    <x v="0"/>
    <n v="199"/>
    <n v="3"/>
    <n v="597"/>
    <x v="0"/>
    <s v="no"/>
    <s v="(4) high"/>
  </r>
  <r>
    <s v="2116"/>
    <x v="373"/>
    <x v="1"/>
    <x v="1"/>
    <x v="0"/>
    <n v="199"/>
    <n v="6"/>
    <n v="1194"/>
    <x v="0"/>
    <s v="no"/>
    <s v="(4) high"/>
  </r>
  <r>
    <s v="2117"/>
    <x v="373"/>
    <x v="0"/>
    <x v="1"/>
    <x v="2"/>
    <n v="99"/>
    <n v="6"/>
    <n v="594"/>
    <x v="0"/>
    <s v="no"/>
    <s v="(4) high"/>
  </r>
  <r>
    <s v="2118"/>
    <x v="373"/>
    <x v="0"/>
    <x v="4"/>
    <x v="0"/>
    <n v="199"/>
    <n v="10"/>
    <n v="1990"/>
    <x v="1"/>
    <s v="no"/>
    <s v="(4) high"/>
  </r>
  <r>
    <s v="2119"/>
    <x v="373"/>
    <x v="2"/>
    <x v="2"/>
    <x v="1"/>
    <n v="299"/>
    <n v="10"/>
    <n v="2990"/>
    <x v="1"/>
    <s v="no"/>
    <s v="(1) very low"/>
  </r>
  <r>
    <s v="2120"/>
    <x v="373"/>
    <x v="1"/>
    <x v="5"/>
    <x v="2"/>
    <n v="99"/>
    <n v="4"/>
    <n v="396"/>
    <x v="0"/>
    <s v="no"/>
    <s v="(2) low"/>
  </r>
  <r>
    <s v="2121"/>
    <x v="373"/>
    <x v="2"/>
    <x v="6"/>
    <x v="2"/>
    <n v="99"/>
    <n v="3"/>
    <n v="297"/>
    <x v="1"/>
    <s v="no"/>
    <s v="(1) very low"/>
  </r>
  <r>
    <s v="2122"/>
    <x v="373"/>
    <x v="2"/>
    <x v="2"/>
    <x v="4"/>
    <n v="399"/>
    <n v="9"/>
    <n v="3591"/>
    <x v="1"/>
    <s v="no"/>
    <s v="(3) ok"/>
  </r>
  <r>
    <s v="2123"/>
    <x v="373"/>
    <x v="2"/>
    <x v="4"/>
    <x v="4"/>
    <n v="399"/>
    <n v="3"/>
    <n v="1197"/>
    <x v="1"/>
    <s v="no"/>
    <s v="(3) ok"/>
  </r>
  <r>
    <s v="2124"/>
    <x v="373"/>
    <x v="0"/>
    <x v="1"/>
    <x v="1"/>
    <n v="299"/>
    <n v="5"/>
    <n v="1495"/>
    <x v="1"/>
    <s v="no"/>
    <s v="(1) very low"/>
  </r>
  <r>
    <s v="2125"/>
    <x v="373"/>
    <x v="0"/>
    <x v="0"/>
    <x v="1"/>
    <n v="299"/>
    <n v="3"/>
    <n v="897"/>
    <x v="0"/>
    <s v="no"/>
    <s v="(2) low"/>
  </r>
  <r>
    <s v="2126"/>
    <x v="373"/>
    <x v="2"/>
    <x v="6"/>
    <x v="0"/>
    <n v="199"/>
    <n v="6"/>
    <n v="1194"/>
    <x v="1"/>
    <s v="no"/>
    <s v="(2) low"/>
  </r>
  <r>
    <s v="2127"/>
    <x v="374"/>
    <x v="2"/>
    <x v="2"/>
    <x v="3"/>
    <n v="499"/>
    <n v="8"/>
    <n v="3992"/>
    <x v="0"/>
    <s v="no"/>
    <s v="(5) very high"/>
  </r>
  <r>
    <s v="2128"/>
    <x v="375"/>
    <x v="2"/>
    <x v="6"/>
    <x v="2"/>
    <n v="99"/>
    <n v="8"/>
    <n v="792"/>
    <x v="0"/>
    <s v="no"/>
    <s v="(3) ok"/>
  </r>
  <r>
    <s v="2129"/>
    <x v="375"/>
    <x v="1"/>
    <x v="4"/>
    <x v="0"/>
    <n v="199"/>
    <n v="6"/>
    <n v="1194"/>
    <x v="1"/>
    <s v="no"/>
    <s v="(4) high"/>
  </r>
  <r>
    <s v="2130"/>
    <x v="376"/>
    <x v="0"/>
    <x v="3"/>
    <x v="2"/>
    <n v="99"/>
    <n v="9"/>
    <n v="891"/>
    <x v="1"/>
    <s v="no"/>
    <s v="(2) low"/>
  </r>
  <r>
    <s v="2131"/>
    <x v="376"/>
    <x v="2"/>
    <x v="6"/>
    <x v="0"/>
    <n v="199"/>
    <n v="7"/>
    <n v="1393"/>
    <x v="1"/>
    <s v="no"/>
    <s v="(3) ok"/>
  </r>
  <r>
    <s v="2132"/>
    <x v="376"/>
    <x v="0"/>
    <x v="1"/>
    <x v="3"/>
    <n v="499"/>
    <n v="2"/>
    <n v="998"/>
    <x v="0"/>
    <s v="no"/>
    <s v="(2) low"/>
  </r>
  <r>
    <s v="2133"/>
    <x v="377"/>
    <x v="0"/>
    <x v="4"/>
    <x v="0"/>
    <n v="199"/>
    <n v="2"/>
    <n v="398"/>
    <x v="0"/>
    <s v="no"/>
    <s v="(3) ok"/>
  </r>
  <r>
    <s v="2134"/>
    <x v="377"/>
    <x v="0"/>
    <x v="5"/>
    <x v="4"/>
    <n v="399"/>
    <n v="8"/>
    <n v="3192"/>
    <x v="0"/>
    <s v="no"/>
    <s v="(3) ok"/>
  </r>
  <r>
    <s v="2135"/>
    <x v="377"/>
    <x v="2"/>
    <x v="3"/>
    <x v="2"/>
    <n v="99"/>
    <n v="7"/>
    <n v="693"/>
    <x v="0"/>
    <s v="no"/>
    <s v="(3) ok"/>
  </r>
  <r>
    <s v="2136"/>
    <x v="377"/>
    <x v="2"/>
    <x v="0"/>
    <x v="3"/>
    <n v="499"/>
    <n v="6"/>
    <n v="2994"/>
    <x v="1"/>
    <s v="no"/>
    <s v="(3) ok"/>
  </r>
  <r>
    <s v="2137"/>
    <x v="377"/>
    <x v="1"/>
    <x v="3"/>
    <x v="0"/>
    <n v="199"/>
    <n v="9"/>
    <n v="1791"/>
    <x v="0"/>
    <s v="no"/>
    <s v="(3) ok"/>
  </r>
  <r>
    <s v="2138"/>
    <x v="378"/>
    <x v="0"/>
    <x v="0"/>
    <x v="3"/>
    <n v="499"/>
    <n v="2"/>
    <n v="998"/>
    <x v="0"/>
    <s v="no"/>
    <s v="(4) high"/>
  </r>
  <r>
    <s v="2139"/>
    <x v="378"/>
    <x v="1"/>
    <x v="3"/>
    <x v="4"/>
    <n v="399"/>
    <n v="7"/>
    <n v="2793"/>
    <x v="1"/>
    <s v="no"/>
    <s v="(1) very low"/>
  </r>
  <r>
    <s v="2140"/>
    <x v="378"/>
    <x v="0"/>
    <x v="4"/>
    <x v="1"/>
    <n v="299"/>
    <n v="9"/>
    <n v="2691"/>
    <x v="0"/>
    <s v="no"/>
    <s v="(2) low"/>
  </r>
  <r>
    <s v="2141"/>
    <x v="378"/>
    <x v="0"/>
    <x v="4"/>
    <x v="0"/>
    <n v="199"/>
    <n v="6"/>
    <n v="1194"/>
    <x v="1"/>
    <s v="no"/>
    <s v="(2) low"/>
  </r>
  <r>
    <s v="2142"/>
    <x v="378"/>
    <x v="1"/>
    <x v="0"/>
    <x v="3"/>
    <n v="499"/>
    <n v="9"/>
    <n v="4491"/>
    <x v="1"/>
    <s v="no"/>
    <s v="(3) ok"/>
  </r>
  <r>
    <s v="2143"/>
    <x v="378"/>
    <x v="0"/>
    <x v="5"/>
    <x v="1"/>
    <n v="299"/>
    <n v="8"/>
    <n v="2392"/>
    <x v="1"/>
    <s v="no"/>
    <s v="(1) very low"/>
  </r>
  <r>
    <s v="2144"/>
    <x v="378"/>
    <x v="2"/>
    <x v="4"/>
    <x v="0"/>
    <n v="199"/>
    <n v="10"/>
    <n v="1990"/>
    <x v="0"/>
    <s v="no"/>
    <s v="(2) low"/>
  </r>
  <r>
    <s v="2145"/>
    <x v="378"/>
    <x v="1"/>
    <x v="3"/>
    <x v="0"/>
    <n v="199"/>
    <n v="2"/>
    <n v="398"/>
    <x v="0"/>
    <s v="no"/>
    <s v="(3) ok"/>
  </r>
  <r>
    <s v="2146"/>
    <x v="378"/>
    <x v="0"/>
    <x v="1"/>
    <x v="3"/>
    <n v="499"/>
    <n v="10"/>
    <n v="4990"/>
    <x v="0"/>
    <s v="no"/>
    <s v="(5) very high"/>
  </r>
  <r>
    <s v="2147"/>
    <x v="378"/>
    <x v="1"/>
    <x v="4"/>
    <x v="4"/>
    <n v="399"/>
    <n v="7"/>
    <n v="2793"/>
    <x v="0"/>
    <s v="no"/>
    <s v="(2) low"/>
  </r>
  <r>
    <s v="2148"/>
    <x v="378"/>
    <x v="2"/>
    <x v="0"/>
    <x v="1"/>
    <n v="299"/>
    <n v="9"/>
    <n v="2691"/>
    <x v="1"/>
    <s v="no"/>
    <s v="(3) ok"/>
  </r>
  <r>
    <s v="2149"/>
    <x v="378"/>
    <x v="1"/>
    <x v="0"/>
    <x v="1"/>
    <n v="299"/>
    <n v="6"/>
    <n v="1794"/>
    <x v="0"/>
    <s v="yes"/>
    <s v="(3) ok"/>
  </r>
  <r>
    <s v="2150"/>
    <x v="378"/>
    <x v="2"/>
    <x v="5"/>
    <x v="0"/>
    <n v="199"/>
    <n v="2"/>
    <n v="398"/>
    <x v="1"/>
    <s v="no"/>
    <s v="(4) high"/>
  </r>
  <r>
    <s v="2151"/>
    <x v="378"/>
    <x v="1"/>
    <x v="3"/>
    <x v="2"/>
    <n v="99"/>
    <n v="4"/>
    <n v="396"/>
    <x v="0"/>
    <s v="no"/>
    <s v="(4) high"/>
  </r>
  <r>
    <s v="2152"/>
    <x v="378"/>
    <x v="1"/>
    <x v="6"/>
    <x v="1"/>
    <n v="299"/>
    <n v="4"/>
    <n v="1196"/>
    <x v="1"/>
    <s v="no"/>
    <s v="(2) low"/>
  </r>
  <r>
    <s v="2153"/>
    <x v="378"/>
    <x v="0"/>
    <x v="5"/>
    <x v="4"/>
    <n v="399"/>
    <n v="9"/>
    <n v="3591"/>
    <x v="0"/>
    <s v="no"/>
    <s v="(5) very high"/>
  </r>
  <r>
    <s v="2154"/>
    <x v="378"/>
    <x v="0"/>
    <x v="6"/>
    <x v="1"/>
    <n v="299"/>
    <n v="5"/>
    <n v="1495"/>
    <x v="0"/>
    <s v="no"/>
    <s v="(3) ok"/>
  </r>
  <r>
    <s v="2155"/>
    <x v="378"/>
    <x v="0"/>
    <x v="5"/>
    <x v="1"/>
    <n v="299"/>
    <n v="9"/>
    <n v="2691"/>
    <x v="0"/>
    <s v="no"/>
    <s v="(3) ok"/>
  </r>
  <r>
    <s v="2156"/>
    <x v="378"/>
    <x v="1"/>
    <x v="0"/>
    <x v="4"/>
    <n v="399"/>
    <n v="5"/>
    <n v="1995"/>
    <x v="0"/>
    <s v="no"/>
    <s v="(1) very low"/>
  </r>
  <r>
    <s v="2157"/>
    <x v="378"/>
    <x v="0"/>
    <x v="6"/>
    <x v="2"/>
    <n v="99"/>
    <n v="7"/>
    <n v="693"/>
    <x v="0"/>
    <s v="no"/>
    <s v="(1) very low"/>
  </r>
  <r>
    <s v="2158"/>
    <x v="379"/>
    <x v="1"/>
    <x v="3"/>
    <x v="2"/>
    <n v="99"/>
    <n v="8"/>
    <n v="792"/>
    <x v="0"/>
    <s v="no"/>
    <s v="(2) low"/>
  </r>
  <r>
    <s v="2159"/>
    <x v="379"/>
    <x v="2"/>
    <x v="4"/>
    <x v="2"/>
    <n v="99"/>
    <n v="9"/>
    <n v="891"/>
    <x v="0"/>
    <s v="no"/>
    <s v="(4) high"/>
  </r>
  <r>
    <s v="2160"/>
    <x v="379"/>
    <x v="1"/>
    <x v="0"/>
    <x v="4"/>
    <n v="399"/>
    <n v="10"/>
    <n v="3990"/>
    <x v="1"/>
    <s v="no"/>
    <s v="(3) ok"/>
  </r>
  <r>
    <s v="2161"/>
    <x v="379"/>
    <x v="0"/>
    <x v="1"/>
    <x v="1"/>
    <n v="299"/>
    <n v="1"/>
    <n v="299"/>
    <x v="0"/>
    <s v="no"/>
    <s v="(3) ok"/>
  </r>
  <r>
    <s v="2162"/>
    <x v="379"/>
    <x v="2"/>
    <x v="2"/>
    <x v="3"/>
    <n v="499"/>
    <n v="10"/>
    <n v="4990"/>
    <x v="0"/>
    <s v="no"/>
    <s v="(4) high"/>
  </r>
  <r>
    <s v="2163"/>
    <x v="379"/>
    <x v="0"/>
    <x v="5"/>
    <x v="3"/>
    <n v="499"/>
    <n v="4"/>
    <n v="1996"/>
    <x v="1"/>
    <s v="no"/>
    <s v="(4) high"/>
  </r>
  <r>
    <s v="2164"/>
    <x v="379"/>
    <x v="2"/>
    <x v="0"/>
    <x v="2"/>
    <n v="99"/>
    <n v="9"/>
    <n v="891"/>
    <x v="0"/>
    <s v="no"/>
    <s v="(3) ok"/>
  </r>
  <r>
    <s v="2165"/>
    <x v="379"/>
    <x v="0"/>
    <x v="2"/>
    <x v="1"/>
    <n v="299"/>
    <n v="10"/>
    <n v="2990"/>
    <x v="0"/>
    <s v="no"/>
    <s v="(3) ok"/>
  </r>
  <r>
    <s v="2166"/>
    <x v="380"/>
    <x v="1"/>
    <x v="4"/>
    <x v="1"/>
    <n v="299"/>
    <n v="1"/>
    <n v="299"/>
    <x v="0"/>
    <s v="yes"/>
    <s v="(3) ok"/>
  </r>
  <r>
    <s v="2167"/>
    <x v="381"/>
    <x v="2"/>
    <x v="0"/>
    <x v="2"/>
    <n v="99"/>
    <n v="3"/>
    <n v="297"/>
    <x v="0"/>
    <s v="no"/>
    <s v="(3) ok"/>
  </r>
  <r>
    <s v="2168"/>
    <x v="382"/>
    <x v="0"/>
    <x v="1"/>
    <x v="4"/>
    <n v="399"/>
    <n v="1"/>
    <n v="399"/>
    <x v="1"/>
    <s v="no"/>
    <s v="(3) ok"/>
  </r>
  <r>
    <s v="2169"/>
    <x v="382"/>
    <x v="2"/>
    <x v="4"/>
    <x v="4"/>
    <n v="399"/>
    <n v="2"/>
    <n v="798"/>
    <x v="0"/>
    <s v="no"/>
    <s v="(4) high"/>
  </r>
  <r>
    <s v="2170"/>
    <x v="382"/>
    <x v="1"/>
    <x v="2"/>
    <x v="0"/>
    <n v="199"/>
    <n v="8"/>
    <n v="1592"/>
    <x v="1"/>
    <s v="no"/>
    <s v="(1) very low"/>
  </r>
  <r>
    <s v="2171"/>
    <x v="382"/>
    <x v="1"/>
    <x v="3"/>
    <x v="1"/>
    <n v="299"/>
    <n v="6"/>
    <n v="1794"/>
    <x v="0"/>
    <s v="no"/>
    <s v="(5) very high"/>
  </r>
  <r>
    <s v="2172"/>
    <x v="382"/>
    <x v="2"/>
    <x v="0"/>
    <x v="4"/>
    <n v="399"/>
    <n v="4"/>
    <n v="1596"/>
    <x v="0"/>
    <s v="no"/>
    <s v="(5) very high"/>
  </r>
  <r>
    <s v="2173"/>
    <x v="382"/>
    <x v="2"/>
    <x v="5"/>
    <x v="2"/>
    <n v="99"/>
    <n v="7"/>
    <n v="693"/>
    <x v="0"/>
    <s v="no"/>
    <s v="(3) ok"/>
  </r>
  <r>
    <s v="2174"/>
    <x v="382"/>
    <x v="2"/>
    <x v="0"/>
    <x v="3"/>
    <n v="499"/>
    <n v="2"/>
    <n v="998"/>
    <x v="1"/>
    <s v="no"/>
    <s v="(3) ok"/>
  </r>
  <r>
    <s v="2175"/>
    <x v="382"/>
    <x v="2"/>
    <x v="5"/>
    <x v="4"/>
    <n v="399"/>
    <n v="1"/>
    <n v="399"/>
    <x v="1"/>
    <s v="no"/>
    <s v="(4) high"/>
  </r>
  <r>
    <s v="2176"/>
    <x v="382"/>
    <x v="1"/>
    <x v="1"/>
    <x v="2"/>
    <n v="99"/>
    <n v="8"/>
    <n v="792"/>
    <x v="0"/>
    <s v="no"/>
    <s v="(4) high"/>
  </r>
  <r>
    <s v="2177"/>
    <x v="382"/>
    <x v="2"/>
    <x v="3"/>
    <x v="2"/>
    <n v="99"/>
    <n v="4"/>
    <n v="396"/>
    <x v="0"/>
    <s v="no"/>
    <s v="(3) ok"/>
  </r>
  <r>
    <s v="2178"/>
    <x v="383"/>
    <x v="2"/>
    <x v="1"/>
    <x v="0"/>
    <n v="199"/>
    <n v="1"/>
    <n v="199"/>
    <x v="0"/>
    <s v="no"/>
    <s v="(4) high"/>
  </r>
  <r>
    <s v="2179"/>
    <x v="383"/>
    <x v="0"/>
    <x v="5"/>
    <x v="1"/>
    <n v="299"/>
    <n v="7"/>
    <n v="2093"/>
    <x v="0"/>
    <s v="no"/>
    <s v="(3) ok"/>
  </r>
  <r>
    <s v="2180"/>
    <x v="383"/>
    <x v="0"/>
    <x v="1"/>
    <x v="0"/>
    <n v="199"/>
    <n v="2"/>
    <n v="398"/>
    <x v="0"/>
    <s v="yes"/>
    <s v="(3) ok"/>
  </r>
  <r>
    <s v="2181"/>
    <x v="383"/>
    <x v="0"/>
    <x v="5"/>
    <x v="0"/>
    <n v="199"/>
    <n v="2"/>
    <n v="398"/>
    <x v="0"/>
    <s v="no"/>
    <s v="(2) low"/>
  </r>
  <r>
    <s v="2182"/>
    <x v="383"/>
    <x v="2"/>
    <x v="6"/>
    <x v="1"/>
    <n v="299"/>
    <n v="5"/>
    <n v="1495"/>
    <x v="0"/>
    <s v="no"/>
    <s v="(1) very low"/>
  </r>
  <r>
    <s v="2183"/>
    <x v="383"/>
    <x v="1"/>
    <x v="4"/>
    <x v="1"/>
    <n v="299"/>
    <n v="4"/>
    <n v="1196"/>
    <x v="1"/>
    <s v="no"/>
    <s v="(3) ok"/>
  </r>
  <r>
    <s v="2184"/>
    <x v="383"/>
    <x v="1"/>
    <x v="4"/>
    <x v="1"/>
    <n v="299"/>
    <n v="5"/>
    <n v="1495"/>
    <x v="0"/>
    <s v="yes"/>
    <s v="(4) high"/>
  </r>
  <r>
    <s v="2185"/>
    <x v="384"/>
    <x v="0"/>
    <x v="0"/>
    <x v="3"/>
    <n v="499"/>
    <n v="10"/>
    <n v="4990"/>
    <x v="1"/>
    <s v="no"/>
    <s v="(4) high"/>
  </r>
  <r>
    <s v="2186"/>
    <x v="384"/>
    <x v="1"/>
    <x v="5"/>
    <x v="0"/>
    <n v="199"/>
    <n v="1"/>
    <n v="199"/>
    <x v="0"/>
    <s v="no"/>
    <s v="(4) high"/>
  </r>
  <r>
    <s v="2187"/>
    <x v="384"/>
    <x v="0"/>
    <x v="1"/>
    <x v="3"/>
    <n v="499"/>
    <n v="10"/>
    <n v="4990"/>
    <x v="1"/>
    <s v="no"/>
    <s v="(3) ok"/>
  </r>
  <r>
    <s v="2188"/>
    <x v="384"/>
    <x v="1"/>
    <x v="1"/>
    <x v="2"/>
    <n v="99"/>
    <n v="6"/>
    <n v="594"/>
    <x v="1"/>
    <s v="no"/>
    <s v="(3) ok"/>
  </r>
  <r>
    <s v="2189"/>
    <x v="384"/>
    <x v="1"/>
    <x v="3"/>
    <x v="1"/>
    <n v="299"/>
    <n v="6"/>
    <n v="1794"/>
    <x v="1"/>
    <s v="no"/>
    <s v="(4) high"/>
  </r>
  <r>
    <s v="2190"/>
    <x v="384"/>
    <x v="1"/>
    <x v="6"/>
    <x v="0"/>
    <n v="199"/>
    <n v="1"/>
    <n v="199"/>
    <x v="0"/>
    <s v="no"/>
    <s v="(3) ok"/>
  </r>
  <r>
    <s v="2191"/>
    <x v="385"/>
    <x v="1"/>
    <x v="2"/>
    <x v="3"/>
    <n v="499"/>
    <n v="4"/>
    <n v="1996"/>
    <x v="0"/>
    <s v="no"/>
    <s v="(3) ok"/>
  </r>
  <r>
    <s v="2192"/>
    <x v="386"/>
    <x v="1"/>
    <x v="5"/>
    <x v="1"/>
    <n v="299"/>
    <n v="3"/>
    <n v="897"/>
    <x v="0"/>
    <s v="no"/>
    <s v="(3) ok"/>
  </r>
  <r>
    <s v="2193"/>
    <x v="386"/>
    <x v="1"/>
    <x v="4"/>
    <x v="0"/>
    <n v="199"/>
    <n v="1"/>
    <n v="199"/>
    <x v="0"/>
    <s v="no"/>
    <s v="(1) very low"/>
  </r>
  <r>
    <s v="2194"/>
    <x v="386"/>
    <x v="1"/>
    <x v="3"/>
    <x v="2"/>
    <n v="99"/>
    <n v="2"/>
    <n v="198"/>
    <x v="0"/>
    <s v="no"/>
    <s v="(5) very high"/>
  </r>
  <r>
    <s v="2195"/>
    <x v="386"/>
    <x v="0"/>
    <x v="3"/>
    <x v="1"/>
    <n v="299"/>
    <n v="6"/>
    <n v="1794"/>
    <x v="0"/>
    <s v="no"/>
    <s v="(2) low"/>
  </r>
  <r>
    <s v="2196"/>
    <x v="386"/>
    <x v="1"/>
    <x v="2"/>
    <x v="0"/>
    <n v="199"/>
    <n v="7"/>
    <n v="1393"/>
    <x v="1"/>
    <s v="yes"/>
    <s v="(3) ok"/>
  </r>
  <r>
    <s v="2197"/>
    <x v="387"/>
    <x v="1"/>
    <x v="1"/>
    <x v="2"/>
    <n v="99"/>
    <n v="3"/>
    <n v="297"/>
    <x v="0"/>
    <s v="yes"/>
    <s v="(3) ok"/>
  </r>
  <r>
    <s v="2198"/>
    <x v="387"/>
    <x v="2"/>
    <x v="2"/>
    <x v="1"/>
    <n v="299"/>
    <n v="3"/>
    <n v="897"/>
    <x v="0"/>
    <s v="no"/>
    <s v="(2) low"/>
  </r>
  <r>
    <s v="2199"/>
    <x v="388"/>
    <x v="2"/>
    <x v="1"/>
    <x v="1"/>
    <n v="299"/>
    <n v="5"/>
    <n v="1495"/>
    <x v="1"/>
    <s v="no"/>
    <s v="(2) low"/>
  </r>
  <r>
    <s v="2200"/>
    <x v="389"/>
    <x v="1"/>
    <x v="4"/>
    <x v="3"/>
    <n v="499"/>
    <n v="6"/>
    <n v="2994"/>
    <x v="1"/>
    <s v="no"/>
    <s v="(3) ok"/>
  </r>
  <r>
    <s v="2201"/>
    <x v="389"/>
    <x v="0"/>
    <x v="5"/>
    <x v="1"/>
    <n v="299"/>
    <n v="1"/>
    <n v="299"/>
    <x v="0"/>
    <s v="no"/>
    <s v="(1) very low"/>
  </r>
  <r>
    <s v="2202"/>
    <x v="389"/>
    <x v="0"/>
    <x v="1"/>
    <x v="2"/>
    <n v="99"/>
    <n v="5"/>
    <n v="495"/>
    <x v="0"/>
    <s v="no"/>
    <s v="(4) high"/>
  </r>
  <r>
    <s v="2203"/>
    <x v="389"/>
    <x v="0"/>
    <x v="0"/>
    <x v="4"/>
    <n v="399"/>
    <n v="10"/>
    <n v="3990"/>
    <x v="0"/>
    <s v="no"/>
    <s v="(4) high"/>
  </r>
  <r>
    <s v="2204"/>
    <x v="390"/>
    <x v="0"/>
    <x v="2"/>
    <x v="4"/>
    <n v="399"/>
    <n v="10"/>
    <n v="3990"/>
    <x v="0"/>
    <s v="no"/>
    <s v="(1) very low"/>
  </r>
  <r>
    <s v="2205"/>
    <x v="390"/>
    <x v="2"/>
    <x v="4"/>
    <x v="3"/>
    <n v="499"/>
    <n v="4"/>
    <n v="1996"/>
    <x v="0"/>
    <s v="no"/>
    <s v="(5) very high"/>
  </r>
  <r>
    <s v="2206"/>
    <x v="391"/>
    <x v="2"/>
    <x v="5"/>
    <x v="0"/>
    <n v="199"/>
    <n v="5"/>
    <n v="995"/>
    <x v="0"/>
    <s v="no"/>
    <s v="(2) low"/>
  </r>
  <r>
    <s v="2207"/>
    <x v="392"/>
    <x v="2"/>
    <x v="6"/>
    <x v="3"/>
    <n v="499"/>
    <n v="9"/>
    <n v="4491"/>
    <x v="0"/>
    <s v="no"/>
    <s v="(3) ok"/>
  </r>
  <r>
    <s v="2208"/>
    <x v="393"/>
    <x v="2"/>
    <x v="6"/>
    <x v="1"/>
    <n v="299"/>
    <n v="6"/>
    <n v="1794"/>
    <x v="0"/>
    <s v="no"/>
    <s v="(4) high"/>
  </r>
  <r>
    <s v="2209"/>
    <x v="393"/>
    <x v="2"/>
    <x v="6"/>
    <x v="3"/>
    <n v="499"/>
    <n v="2"/>
    <n v="998"/>
    <x v="0"/>
    <s v="yes"/>
    <s v="(3) ok"/>
  </r>
  <r>
    <s v="2210"/>
    <x v="393"/>
    <x v="0"/>
    <x v="2"/>
    <x v="1"/>
    <n v="299"/>
    <n v="3"/>
    <n v="897"/>
    <x v="0"/>
    <s v="no"/>
    <s v="(2) low"/>
  </r>
  <r>
    <s v="2211"/>
    <x v="393"/>
    <x v="0"/>
    <x v="4"/>
    <x v="4"/>
    <n v="399"/>
    <n v="2"/>
    <n v="798"/>
    <x v="1"/>
    <s v="no"/>
    <s v="(4) high"/>
  </r>
  <r>
    <s v="2212"/>
    <x v="393"/>
    <x v="0"/>
    <x v="3"/>
    <x v="3"/>
    <n v="499"/>
    <n v="5"/>
    <n v="2495"/>
    <x v="0"/>
    <s v="no"/>
    <s v="(2) low"/>
  </r>
  <r>
    <s v="2213"/>
    <x v="393"/>
    <x v="2"/>
    <x v="6"/>
    <x v="2"/>
    <n v="99"/>
    <n v="3"/>
    <n v="297"/>
    <x v="0"/>
    <s v="no"/>
    <s v="(3) ok"/>
  </r>
  <r>
    <s v="2214"/>
    <x v="393"/>
    <x v="2"/>
    <x v="2"/>
    <x v="0"/>
    <n v="199"/>
    <n v="7"/>
    <n v="1393"/>
    <x v="0"/>
    <s v="no"/>
    <s v="(4) high"/>
  </r>
  <r>
    <s v="2215"/>
    <x v="393"/>
    <x v="1"/>
    <x v="3"/>
    <x v="0"/>
    <n v="199"/>
    <n v="8"/>
    <n v="1592"/>
    <x v="0"/>
    <s v="no"/>
    <s v="(2) low"/>
  </r>
  <r>
    <s v="2216"/>
    <x v="393"/>
    <x v="0"/>
    <x v="3"/>
    <x v="4"/>
    <n v="399"/>
    <n v="5"/>
    <n v="1995"/>
    <x v="1"/>
    <s v="no"/>
    <s v="(3) ok"/>
  </r>
  <r>
    <s v="2217"/>
    <x v="393"/>
    <x v="0"/>
    <x v="1"/>
    <x v="3"/>
    <n v="499"/>
    <n v="6"/>
    <n v="2994"/>
    <x v="0"/>
    <s v="no"/>
    <s v="(3) ok"/>
  </r>
  <r>
    <s v="2218"/>
    <x v="393"/>
    <x v="0"/>
    <x v="1"/>
    <x v="1"/>
    <n v="299"/>
    <n v="8"/>
    <n v="2392"/>
    <x v="1"/>
    <s v="no"/>
    <s v="(4) high"/>
  </r>
  <r>
    <s v="2219"/>
    <x v="393"/>
    <x v="2"/>
    <x v="4"/>
    <x v="0"/>
    <n v="199"/>
    <n v="6"/>
    <n v="1194"/>
    <x v="0"/>
    <s v="no"/>
    <s v="(2) low"/>
  </r>
  <r>
    <s v="2220"/>
    <x v="393"/>
    <x v="2"/>
    <x v="3"/>
    <x v="2"/>
    <n v="99"/>
    <n v="6"/>
    <n v="594"/>
    <x v="0"/>
    <s v="no"/>
    <s v="(3) ok"/>
  </r>
  <r>
    <s v="2221"/>
    <x v="394"/>
    <x v="0"/>
    <x v="4"/>
    <x v="0"/>
    <n v="199"/>
    <n v="1"/>
    <n v="199"/>
    <x v="0"/>
    <s v="no"/>
    <s v="(3) ok"/>
  </r>
  <r>
    <s v="2222"/>
    <x v="394"/>
    <x v="1"/>
    <x v="1"/>
    <x v="0"/>
    <n v="199"/>
    <n v="4"/>
    <n v="796"/>
    <x v="0"/>
    <s v="no"/>
    <s v="(3) ok"/>
  </r>
  <r>
    <s v="2223"/>
    <x v="394"/>
    <x v="2"/>
    <x v="1"/>
    <x v="0"/>
    <n v="199"/>
    <n v="5"/>
    <n v="995"/>
    <x v="0"/>
    <s v="no"/>
    <s v="(2) low"/>
  </r>
  <r>
    <s v="2224"/>
    <x v="394"/>
    <x v="0"/>
    <x v="1"/>
    <x v="1"/>
    <n v="299"/>
    <n v="6"/>
    <n v="1794"/>
    <x v="0"/>
    <s v="no"/>
    <s v="(3) ok"/>
  </r>
  <r>
    <s v="2225"/>
    <x v="394"/>
    <x v="2"/>
    <x v="6"/>
    <x v="3"/>
    <n v="499"/>
    <n v="6"/>
    <n v="2994"/>
    <x v="0"/>
    <s v="no"/>
    <s v="(3) ok"/>
  </r>
  <r>
    <s v="2226"/>
    <x v="394"/>
    <x v="2"/>
    <x v="0"/>
    <x v="2"/>
    <n v="99"/>
    <n v="3"/>
    <n v="297"/>
    <x v="0"/>
    <s v="no"/>
    <s v="(3) ok"/>
  </r>
  <r>
    <s v="2227"/>
    <x v="395"/>
    <x v="0"/>
    <x v="6"/>
    <x v="2"/>
    <n v="99"/>
    <n v="4"/>
    <n v="396"/>
    <x v="1"/>
    <s v="no"/>
    <s v="(3) ok"/>
  </r>
  <r>
    <s v="2228"/>
    <x v="395"/>
    <x v="2"/>
    <x v="4"/>
    <x v="1"/>
    <n v="299"/>
    <n v="5"/>
    <n v="1495"/>
    <x v="1"/>
    <s v="no"/>
    <s v="(4) high"/>
  </r>
  <r>
    <s v="2229"/>
    <x v="395"/>
    <x v="2"/>
    <x v="0"/>
    <x v="2"/>
    <n v="99"/>
    <n v="1"/>
    <n v="99"/>
    <x v="0"/>
    <s v="no"/>
    <s v="(3) ok"/>
  </r>
  <r>
    <s v="2230"/>
    <x v="396"/>
    <x v="1"/>
    <x v="5"/>
    <x v="2"/>
    <n v="99"/>
    <n v="6"/>
    <n v="594"/>
    <x v="1"/>
    <s v="yes"/>
    <s v="(1) very low"/>
  </r>
  <r>
    <s v="2231"/>
    <x v="396"/>
    <x v="2"/>
    <x v="1"/>
    <x v="3"/>
    <n v="499"/>
    <n v="2"/>
    <n v="998"/>
    <x v="1"/>
    <s v="no"/>
    <s v="(4) high"/>
  </r>
  <r>
    <s v="2232"/>
    <x v="396"/>
    <x v="1"/>
    <x v="3"/>
    <x v="2"/>
    <n v="99"/>
    <n v="2"/>
    <n v="198"/>
    <x v="0"/>
    <s v="no"/>
    <s v="(1) very low"/>
  </r>
  <r>
    <s v="2233"/>
    <x v="397"/>
    <x v="2"/>
    <x v="4"/>
    <x v="4"/>
    <n v="399"/>
    <n v="5"/>
    <n v="1995"/>
    <x v="0"/>
    <s v="no"/>
    <s v="(2) low"/>
  </r>
  <r>
    <s v="2234"/>
    <x v="397"/>
    <x v="2"/>
    <x v="4"/>
    <x v="1"/>
    <n v="299"/>
    <n v="1"/>
    <n v="299"/>
    <x v="0"/>
    <s v="no"/>
    <s v="(4) high"/>
  </r>
  <r>
    <s v="2235"/>
    <x v="397"/>
    <x v="1"/>
    <x v="5"/>
    <x v="0"/>
    <n v="199"/>
    <n v="9"/>
    <n v="1791"/>
    <x v="1"/>
    <s v="no"/>
    <s v="(3) ok"/>
  </r>
  <r>
    <s v="2236"/>
    <x v="397"/>
    <x v="2"/>
    <x v="4"/>
    <x v="3"/>
    <n v="499"/>
    <n v="5"/>
    <n v="2495"/>
    <x v="0"/>
    <s v="no"/>
    <s v="(4) high"/>
  </r>
  <r>
    <s v="2237"/>
    <x v="397"/>
    <x v="2"/>
    <x v="3"/>
    <x v="3"/>
    <n v="499"/>
    <n v="6"/>
    <n v="2994"/>
    <x v="0"/>
    <s v="no"/>
    <s v="(2) low"/>
  </r>
  <r>
    <s v="2238"/>
    <x v="397"/>
    <x v="1"/>
    <x v="3"/>
    <x v="4"/>
    <n v="399"/>
    <n v="8"/>
    <n v="3192"/>
    <x v="0"/>
    <s v="no"/>
    <s v="(3) ok"/>
  </r>
  <r>
    <s v="2239"/>
    <x v="397"/>
    <x v="0"/>
    <x v="0"/>
    <x v="0"/>
    <n v="199"/>
    <n v="2"/>
    <n v="398"/>
    <x v="1"/>
    <s v="no"/>
    <s v="(2) low"/>
  </r>
  <r>
    <s v="2240"/>
    <x v="397"/>
    <x v="0"/>
    <x v="3"/>
    <x v="1"/>
    <n v="299"/>
    <n v="4"/>
    <n v="1196"/>
    <x v="1"/>
    <s v="yes"/>
    <s v="(2) low"/>
  </r>
  <r>
    <s v="2241"/>
    <x v="397"/>
    <x v="1"/>
    <x v="5"/>
    <x v="0"/>
    <n v="199"/>
    <n v="4"/>
    <n v="796"/>
    <x v="1"/>
    <s v="no"/>
    <s v="(3) ok"/>
  </r>
  <r>
    <s v="2242"/>
    <x v="398"/>
    <x v="0"/>
    <x v="0"/>
    <x v="3"/>
    <n v="499"/>
    <n v="4"/>
    <n v="1996"/>
    <x v="0"/>
    <s v="no"/>
    <s v="(4) high"/>
  </r>
  <r>
    <s v="2243"/>
    <x v="398"/>
    <x v="0"/>
    <x v="4"/>
    <x v="3"/>
    <n v="499"/>
    <n v="2"/>
    <n v="998"/>
    <x v="1"/>
    <s v="no"/>
    <s v="(2) low"/>
  </r>
  <r>
    <s v="2244"/>
    <x v="398"/>
    <x v="2"/>
    <x v="0"/>
    <x v="1"/>
    <n v="299"/>
    <n v="8"/>
    <n v="2392"/>
    <x v="1"/>
    <s v="no"/>
    <s v="(2) low"/>
  </r>
  <r>
    <s v="2245"/>
    <x v="399"/>
    <x v="2"/>
    <x v="5"/>
    <x v="3"/>
    <n v="499"/>
    <n v="8"/>
    <n v="3992"/>
    <x v="1"/>
    <s v="no"/>
    <s v="(2) low"/>
  </r>
  <r>
    <s v="2246"/>
    <x v="400"/>
    <x v="1"/>
    <x v="2"/>
    <x v="3"/>
    <n v="499"/>
    <n v="10"/>
    <n v="4990"/>
    <x v="0"/>
    <s v="no"/>
    <s v="(5) very high"/>
  </r>
  <r>
    <s v="2247"/>
    <x v="400"/>
    <x v="2"/>
    <x v="1"/>
    <x v="4"/>
    <n v="399"/>
    <n v="8"/>
    <n v="3192"/>
    <x v="1"/>
    <s v="no"/>
    <s v="(4) high"/>
  </r>
  <r>
    <s v="2248"/>
    <x v="401"/>
    <x v="1"/>
    <x v="5"/>
    <x v="1"/>
    <n v="299"/>
    <n v="6"/>
    <n v="1794"/>
    <x v="0"/>
    <s v="no"/>
    <s v="(4) high"/>
  </r>
  <r>
    <s v="2249"/>
    <x v="401"/>
    <x v="0"/>
    <x v="2"/>
    <x v="4"/>
    <n v="399"/>
    <n v="7"/>
    <n v="2793"/>
    <x v="1"/>
    <s v="no"/>
    <s v="(2) low"/>
  </r>
  <r>
    <s v="2250"/>
    <x v="401"/>
    <x v="1"/>
    <x v="5"/>
    <x v="4"/>
    <n v="399"/>
    <n v="5"/>
    <n v="1995"/>
    <x v="0"/>
    <s v="no"/>
    <s v="(2) low"/>
  </r>
  <r>
    <s v="2251"/>
    <x v="401"/>
    <x v="1"/>
    <x v="0"/>
    <x v="1"/>
    <n v="299"/>
    <n v="7"/>
    <n v="2093"/>
    <x v="1"/>
    <s v="no"/>
    <s v="(4) high"/>
  </r>
  <r>
    <s v="2252"/>
    <x v="401"/>
    <x v="0"/>
    <x v="0"/>
    <x v="4"/>
    <n v="399"/>
    <n v="7"/>
    <n v="2793"/>
    <x v="1"/>
    <s v="yes"/>
    <s v="(4) high"/>
  </r>
  <r>
    <s v="2253"/>
    <x v="402"/>
    <x v="2"/>
    <x v="5"/>
    <x v="4"/>
    <n v="399"/>
    <n v="10"/>
    <n v="3990"/>
    <x v="1"/>
    <s v="no"/>
    <s v="(3) ok"/>
  </r>
  <r>
    <s v="2254"/>
    <x v="402"/>
    <x v="0"/>
    <x v="3"/>
    <x v="1"/>
    <n v="299"/>
    <n v="6"/>
    <n v="1794"/>
    <x v="1"/>
    <s v="no"/>
    <s v="(4) high"/>
  </r>
  <r>
    <s v="2255"/>
    <x v="403"/>
    <x v="0"/>
    <x v="5"/>
    <x v="0"/>
    <n v="199"/>
    <n v="1"/>
    <n v="199"/>
    <x v="1"/>
    <s v="no"/>
    <s v="(3) ok"/>
  </r>
  <r>
    <s v="2256"/>
    <x v="404"/>
    <x v="2"/>
    <x v="0"/>
    <x v="2"/>
    <n v="99"/>
    <n v="10"/>
    <n v="990"/>
    <x v="1"/>
    <s v="no"/>
    <s v="(3) ok"/>
  </r>
  <r>
    <s v="2257"/>
    <x v="404"/>
    <x v="0"/>
    <x v="6"/>
    <x v="1"/>
    <n v="299"/>
    <n v="6"/>
    <n v="1794"/>
    <x v="0"/>
    <s v="no"/>
    <s v="(5) very high"/>
  </r>
  <r>
    <s v="2258"/>
    <x v="404"/>
    <x v="1"/>
    <x v="2"/>
    <x v="3"/>
    <n v="499"/>
    <n v="5"/>
    <n v="2495"/>
    <x v="0"/>
    <s v="no"/>
    <s v="(3) ok"/>
  </r>
  <r>
    <s v="2259"/>
    <x v="404"/>
    <x v="1"/>
    <x v="0"/>
    <x v="4"/>
    <n v="399"/>
    <n v="7"/>
    <n v="2793"/>
    <x v="0"/>
    <s v="no"/>
    <s v="(3) ok"/>
  </r>
  <r>
    <s v="2260"/>
    <x v="404"/>
    <x v="2"/>
    <x v="3"/>
    <x v="4"/>
    <n v="399"/>
    <n v="4"/>
    <n v="1596"/>
    <x v="0"/>
    <s v="no"/>
    <s v="(3) ok"/>
  </r>
  <r>
    <s v="2261"/>
    <x v="404"/>
    <x v="0"/>
    <x v="5"/>
    <x v="0"/>
    <n v="199"/>
    <n v="4"/>
    <n v="796"/>
    <x v="0"/>
    <s v="no"/>
    <s v="(3) ok"/>
  </r>
  <r>
    <s v="2262"/>
    <x v="404"/>
    <x v="0"/>
    <x v="2"/>
    <x v="0"/>
    <n v="199"/>
    <n v="9"/>
    <n v="1791"/>
    <x v="1"/>
    <s v="no"/>
    <s v="(3) ok"/>
  </r>
  <r>
    <s v="2263"/>
    <x v="404"/>
    <x v="0"/>
    <x v="3"/>
    <x v="1"/>
    <n v="299"/>
    <n v="4"/>
    <n v="1196"/>
    <x v="0"/>
    <s v="no"/>
    <s v="(3) ok"/>
  </r>
  <r>
    <s v="2264"/>
    <x v="404"/>
    <x v="0"/>
    <x v="5"/>
    <x v="1"/>
    <n v="299"/>
    <n v="8"/>
    <n v="2392"/>
    <x v="0"/>
    <s v="yes"/>
    <s v="(1) very low"/>
  </r>
  <r>
    <s v="2265"/>
    <x v="404"/>
    <x v="1"/>
    <x v="3"/>
    <x v="0"/>
    <n v="199"/>
    <n v="4"/>
    <n v="796"/>
    <x v="1"/>
    <s v="yes"/>
    <s v="(3) ok"/>
  </r>
  <r>
    <s v="2266"/>
    <x v="404"/>
    <x v="0"/>
    <x v="1"/>
    <x v="2"/>
    <n v="99"/>
    <n v="8"/>
    <n v="792"/>
    <x v="1"/>
    <s v="no"/>
    <s v="(3) ok"/>
  </r>
  <r>
    <s v="2267"/>
    <x v="404"/>
    <x v="1"/>
    <x v="5"/>
    <x v="0"/>
    <n v="199"/>
    <n v="3"/>
    <n v="597"/>
    <x v="1"/>
    <s v="no"/>
    <s v="(2) low"/>
  </r>
  <r>
    <s v="2268"/>
    <x v="404"/>
    <x v="1"/>
    <x v="3"/>
    <x v="1"/>
    <n v="299"/>
    <n v="1"/>
    <n v="299"/>
    <x v="0"/>
    <s v="yes"/>
    <s v="(4) high"/>
  </r>
  <r>
    <s v="2269"/>
    <x v="404"/>
    <x v="0"/>
    <x v="6"/>
    <x v="3"/>
    <n v="499"/>
    <n v="3"/>
    <n v="1497"/>
    <x v="1"/>
    <s v="no"/>
    <s v="(2) low"/>
  </r>
  <r>
    <s v="2270"/>
    <x v="404"/>
    <x v="0"/>
    <x v="1"/>
    <x v="4"/>
    <n v="399"/>
    <n v="10"/>
    <n v="3990"/>
    <x v="1"/>
    <s v="no"/>
    <s v="(4) high"/>
  </r>
  <r>
    <s v="2271"/>
    <x v="404"/>
    <x v="1"/>
    <x v="6"/>
    <x v="3"/>
    <n v="499"/>
    <n v="1"/>
    <n v="499"/>
    <x v="0"/>
    <s v="no"/>
    <s v="(3) ok"/>
  </r>
  <r>
    <s v="2272"/>
    <x v="404"/>
    <x v="2"/>
    <x v="2"/>
    <x v="3"/>
    <n v="499"/>
    <n v="3"/>
    <n v="1497"/>
    <x v="1"/>
    <s v="yes"/>
    <s v="(2) low"/>
  </r>
  <r>
    <s v="2273"/>
    <x v="404"/>
    <x v="2"/>
    <x v="0"/>
    <x v="3"/>
    <n v="499"/>
    <n v="2"/>
    <n v="998"/>
    <x v="0"/>
    <s v="no"/>
    <s v="(3) ok"/>
  </r>
  <r>
    <s v="2274"/>
    <x v="404"/>
    <x v="2"/>
    <x v="3"/>
    <x v="3"/>
    <n v="499"/>
    <n v="6"/>
    <n v="2994"/>
    <x v="0"/>
    <s v="no"/>
    <s v="(5) very high"/>
  </r>
  <r>
    <s v="2275"/>
    <x v="404"/>
    <x v="1"/>
    <x v="6"/>
    <x v="3"/>
    <n v="499"/>
    <n v="7"/>
    <n v="3493"/>
    <x v="0"/>
    <s v="no"/>
    <s v="(2) low"/>
  </r>
  <r>
    <s v="2276"/>
    <x v="404"/>
    <x v="2"/>
    <x v="6"/>
    <x v="3"/>
    <n v="499"/>
    <n v="2"/>
    <n v="998"/>
    <x v="0"/>
    <s v="no"/>
    <s v="(3) ok"/>
  </r>
  <r>
    <s v="2277"/>
    <x v="404"/>
    <x v="2"/>
    <x v="0"/>
    <x v="0"/>
    <n v="199"/>
    <n v="9"/>
    <n v="1791"/>
    <x v="0"/>
    <s v="no"/>
    <s v="(3) ok"/>
  </r>
  <r>
    <s v="2278"/>
    <x v="404"/>
    <x v="0"/>
    <x v="6"/>
    <x v="1"/>
    <n v="299"/>
    <n v="3"/>
    <n v="897"/>
    <x v="1"/>
    <s v="no"/>
    <s v="(3) ok"/>
  </r>
  <r>
    <s v="2279"/>
    <x v="404"/>
    <x v="0"/>
    <x v="1"/>
    <x v="0"/>
    <n v="199"/>
    <n v="2"/>
    <n v="398"/>
    <x v="0"/>
    <s v="no"/>
    <s v="(3) ok"/>
  </r>
  <r>
    <s v="2280"/>
    <x v="404"/>
    <x v="1"/>
    <x v="3"/>
    <x v="1"/>
    <n v="299"/>
    <n v="7"/>
    <n v="2093"/>
    <x v="0"/>
    <s v="no"/>
    <s v="(3) ok"/>
  </r>
  <r>
    <s v="2281"/>
    <x v="405"/>
    <x v="2"/>
    <x v="4"/>
    <x v="2"/>
    <n v="99"/>
    <n v="4"/>
    <n v="396"/>
    <x v="1"/>
    <s v="yes"/>
    <s v="(4) high"/>
  </r>
  <r>
    <s v="2282"/>
    <x v="406"/>
    <x v="2"/>
    <x v="2"/>
    <x v="2"/>
    <n v="99"/>
    <n v="1"/>
    <n v="99"/>
    <x v="1"/>
    <s v="no"/>
    <s v="(4) high"/>
  </r>
  <r>
    <s v="2283"/>
    <x v="406"/>
    <x v="1"/>
    <x v="3"/>
    <x v="1"/>
    <n v="299"/>
    <n v="4"/>
    <n v="1196"/>
    <x v="1"/>
    <s v="no"/>
    <s v="(3) ok"/>
  </r>
  <r>
    <s v="2284"/>
    <x v="406"/>
    <x v="0"/>
    <x v="0"/>
    <x v="2"/>
    <n v="99"/>
    <n v="8"/>
    <n v="792"/>
    <x v="0"/>
    <s v="no"/>
    <s v="(3) ok"/>
  </r>
  <r>
    <s v="2285"/>
    <x v="406"/>
    <x v="2"/>
    <x v="4"/>
    <x v="3"/>
    <n v="499"/>
    <n v="5"/>
    <n v="2495"/>
    <x v="0"/>
    <s v="no"/>
    <s v="(5) very high"/>
  </r>
  <r>
    <s v="2286"/>
    <x v="406"/>
    <x v="1"/>
    <x v="5"/>
    <x v="3"/>
    <n v="499"/>
    <n v="10"/>
    <n v="4990"/>
    <x v="0"/>
    <s v="yes"/>
    <s v="(3) ok"/>
  </r>
  <r>
    <s v="2287"/>
    <x v="406"/>
    <x v="2"/>
    <x v="3"/>
    <x v="3"/>
    <n v="499"/>
    <n v="2"/>
    <n v="998"/>
    <x v="0"/>
    <s v="no"/>
    <s v="(2) low"/>
  </r>
  <r>
    <s v="2288"/>
    <x v="406"/>
    <x v="2"/>
    <x v="1"/>
    <x v="0"/>
    <n v="199"/>
    <n v="3"/>
    <n v="597"/>
    <x v="0"/>
    <s v="no"/>
    <s v="(1) very low"/>
  </r>
  <r>
    <s v="2289"/>
    <x v="406"/>
    <x v="2"/>
    <x v="4"/>
    <x v="4"/>
    <n v="399"/>
    <n v="2"/>
    <n v="798"/>
    <x v="0"/>
    <s v="no"/>
    <s v="(2) low"/>
  </r>
  <r>
    <s v="2290"/>
    <x v="406"/>
    <x v="0"/>
    <x v="1"/>
    <x v="2"/>
    <n v="99"/>
    <n v="7"/>
    <n v="693"/>
    <x v="0"/>
    <s v="no"/>
    <s v="(4) high"/>
  </r>
  <r>
    <s v="2291"/>
    <x v="406"/>
    <x v="2"/>
    <x v="6"/>
    <x v="4"/>
    <n v="399"/>
    <n v="5"/>
    <n v="1995"/>
    <x v="1"/>
    <s v="no"/>
    <s v="(4) high"/>
  </r>
  <r>
    <s v="2292"/>
    <x v="407"/>
    <x v="1"/>
    <x v="5"/>
    <x v="2"/>
    <n v="99"/>
    <n v="2"/>
    <n v="198"/>
    <x v="0"/>
    <s v="no"/>
    <s v="(3) ok"/>
  </r>
  <r>
    <s v="2293"/>
    <x v="407"/>
    <x v="2"/>
    <x v="6"/>
    <x v="4"/>
    <n v="399"/>
    <n v="3"/>
    <n v="1197"/>
    <x v="0"/>
    <s v="no"/>
    <s v="(2) low"/>
  </r>
  <r>
    <s v="2294"/>
    <x v="407"/>
    <x v="1"/>
    <x v="3"/>
    <x v="0"/>
    <n v="199"/>
    <n v="2"/>
    <n v="398"/>
    <x v="0"/>
    <s v="no"/>
    <s v="(2) low"/>
  </r>
  <r>
    <s v="2295"/>
    <x v="407"/>
    <x v="2"/>
    <x v="1"/>
    <x v="4"/>
    <n v="399"/>
    <n v="2"/>
    <n v="798"/>
    <x v="0"/>
    <s v="no"/>
    <s v="(4) high"/>
  </r>
  <r>
    <s v="2296"/>
    <x v="407"/>
    <x v="1"/>
    <x v="3"/>
    <x v="2"/>
    <n v="99"/>
    <n v="4"/>
    <n v="396"/>
    <x v="0"/>
    <s v="no"/>
    <s v="(3) ok"/>
  </r>
  <r>
    <s v="2297"/>
    <x v="407"/>
    <x v="1"/>
    <x v="6"/>
    <x v="0"/>
    <n v="199"/>
    <n v="8"/>
    <n v="1592"/>
    <x v="1"/>
    <s v="no"/>
    <s v="(3) ok"/>
  </r>
  <r>
    <s v="2298"/>
    <x v="407"/>
    <x v="1"/>
    <x v="2"/>
    <x v="3"/>
    <n v="499"/>
    <n v="5"/>
    <n v="2495"/>
    <x v="0"/>
    <s v="no"/>
    <s v="(3) ok"/>
  </r>
  <r>
    <s v="2299"/>
    <x v="407"/>
    <x v="1"/>
    <x v="1"/>
    <x v="0"/>
    <n v="199"/>
    <n v="2"/>
    <n v="398"/>
    <x v="0"/>
    <s v="no"/>
    <s v="(4) high"/>
  </r>
  <r>
    <s v="2300"/>
    <x v="408"/>
    <x v="2"/>
    <x v="3"/>
    <x v="0"/>
    <n v="199"/>
    <n v="7"/>
    <n v="1393"/>
    <x v="0"/>
    <s v="no"/>
    <s v="(2) low"/>
  </r>
  <r>
    <s v="2301"/>
    <x v="408"/>
    <x v="2"/>
    <x v="0"/>
    <x v="4"/>
    <n v="399"/>
    <n v="5"/>
    <n v="1995"/>
    <x v="0"/>
    <s v="no"/>
    <s v="(3) ok"/>
  </r>
  <r>
    <s v="2302"/>
    <x v="408"/>
    <x v="0"/>
    <x v="0"/>
    <x v="0"/>
    <n v="199"/>
    <n v="4"/>
    <n v="796"/>
    <x v="0"/>
    <s v="no"/>
    <s v="(3) ok"/>
  </r>
  <r>
    <s v="2303"/>
    <x v="408"/>
    <x v="0"/>
    <x v="3"/>
    <x v="4"/>
    <n v="399"/>
    <n v="4"/>
    <n v="1596"/>
    <x v="0"/>
    <s v="no"/>
    <s v="(2) low"/>
  </r>
  <r>
    <s v="2304"/>
    <x v="408"/>
    <x v="1"/>
    <x v="3"/>
    <x v="2"/>
    <n v="99"/>
    <n v="1"/>
    <n v="99"/>
    <x v="1"/>
    <s v="no"/>
    <s v="(3) ok"/>
  </r>
  <r>
    <s v="2305"/>
    <x v="409"/>
    <x v="0"/>
    <x v="4"/>
    <x v="4"/>
    <n v="399"/>
    <n v="5"/>
    <n v="1995"/>
    <x v="0"/>
    <s v="no"/>
    <s v="(2) low"/>
  </r>
  <r>
    <s v="2306"/>
    <x v="410"/>
    <x v="1"/>
    <x v="2"/>
    <x v="1"/>
    <n v="299"/>
    <n v="8"/>
    <n v="2392"/>
    <x v="0"/>
    <s v="no"/>
    <s v="(3) ok"/>
  </r>
  <r>
    <s v="2307"/>
    <x v="411"/>
    <x v="0"/>
    <x v="0"/>
    <x v="3"/>
    <n v="499"/>
    <n v="8"/>
    <n v="3992"/>
    <x v="0"/>
    <s v="no"/>
    <s v="(3) ok"/>
  </r>
  <r>
    <s v="2308"/>
    <x v="411"/>
    <x v="2"/>
    <x v="6"/>
    <x v="4"/>
    <n v="399"/>
    <n v="5"/>
    <n v="1995"/>
    <x v="0"/>
    <s v="no"/>
    <s v="(3) ok"/>
  </r>
  <r>
    <s v="2309"/>
    <x v="411"/>
    <x v="0"/>
    <x v="1"/>
    <x v="0"/>
    <n v="199"/>
    <n v="5"/>
    <n v="995"/>
    <x v="1"/>
    <s v="no"/>
    <s v="(4) high"/>
  </r>
  <r>
    <s v="2310"/>
    <x v="411"/>
    <x v="0"/>
    <x v="5"/>
    <x v="3"/>
    <n v="499"/>
    <n v="6"/>
    <n v="2994"/>
    <x v="0"/>
    <s v="no"/>
    <s v="(3) ok"/>
  </r>
  <r>
    <s v="2311"/>
    <x v="411"/>
    <x v="0"/>
    <x v="5"/>
    <x v="1"/>
    <n v="299"/>
    <n v="2"/>
    <n v="598"/>
    <x v="1"/>
    <s v="yes"/>
    <s v="(4) high"/>
  </r>
  <r>
    <s v="2312"/>
    <x v="411"/>
    <x v="0"/>
    <x v="4"/>
    <x v="4"/>
    <n v="399"/>
    <n v="8"/>
    <n v="3192"/>
    <x v="1"/>
    <s v="yes"/>
    <s v="(3) ok"/>
  </r>
  <r>
    <s v="2313"/>
    <x v="411"/>
    <x v="1"/>
    <x v="2"/>
    <x v="3"/>
    <n v="499"/>
    <n v="6"/>
    <n v="2994"/>
    <x v="0"/>
    <s v="yes"/>
    <s v="(3) ok"/>
  </r>
  <r>
    <s v="2314"/>
    <x v="411"/>
    <x v="2"/>
    <x v="4"/>
    <x v="4"/>
    <n v="399"/>
    <n v="8"/>
    <n v="3192"/>
    <x v="0"/>
    <s v="no"/>
    <s v="(1) very low"/>
  </r>
  <r>
    <s v="2315"/>
    <x v="411"/>
    <x v="1"/>
    <x v="0"/>
    <x v="0"/>
    <n v="199"/>
    <n v="6"/>
    <n v="1194"/>
    <x v="0"/>
    <s v="no"/>
    <s v="(1) very low"/>
  </r>
  <r>
    <s v="2316"/>
    <x v="411"/>
    <x v="2"/>
    <x v="0"/>
    <x v="2"/>
    <n v="99"/>
    <n v="9"/>
    <n v="891"/>
    <x v="0"/>
    <s v="no"/>
    <s v="(4) high"/>
  </r>
  <r>
    <s v="2317"/>
    <x v="411"/>
    <x v="2"/>
    <x v="4"/>
    <x v="1"/>
    <n v="299"/>
    <n v="5"/>
    <n v="1495"/>
    <x v="0"/>
    <s v="no"/>
    <s v="(3) ok"/>
  </r>
  <r>
    <s v="2318"/>
    <x v="411"/>
    <x v="1"/>
    <x v="5"/>
    <x v="3"/>
    <n v="499"/>
    <n v="3"/>
    <n v="1497"/>
    <x v="0"/>
    <s v="no"/>
    <s v="(3) ok"/>
  </r>
  <r>
    <s v="2319"/>
    <x v="411"/>
    <x v="1"/>
    <x v="0"/>
    <x v="2"/>
    <n v="99"/>
    <n v="8"/>
    <n v="792"/>
    <x v="1"/>
    <s v="no"/>
    <s v="(3) ok"/>
  </r>
  <r>
    <s v="2320"/>
    <x v="412"/>
    <x v="2"/>
    <x v="5"/>
    <x v="0"/>
    <n v="199"/>
    <n v="7"/>
    <n v="1393"/>
    <x v="0"/>
    <s v="no"/>
    <s v="(1) very low"/>
  </r>
  <r>
    <s v="2321"/>
    <x v="412"/>
    <x v="2"/>
    <x v="2"/>
    <x v="3"/>
    <n v="499"/>
    <n v="2"/>
    <n v="998"/>
    <x v="0"/>
    <s v="no"/>
    <s v="(3) ok"/>
  </r>
  <r>
    <s v="2322"/>
    <x v="412"/>
    <x v="1"/>
    <x v="2"/>
    <x v="2"/>
    <n v="99"/>
    <n v="9"/>
    <n v="891"/>
    <x v="0"/>
    <s v="no"/>
    <s v="(3) ok"/>
  </r>
  <r>
    <s v="2323"/>
    <x v="412"/>
    <x v="1"/>
    <x v="3"/>
    <x v="2"/>
    <n v="99"/>
    <n v="8"/>
    <n v="792"/>
    <x v="0"/>
    <s v="no"/>
    <s v="(4) high"/>
  </r>
  <r>
    <s v="2324"/>
    <x v="412"/>
    <x v="2"/>
    <x v="5"/>
    <x v="2"/>
    <n v="99"/>
    <n v="1"/>
    <n v="99"/>
    <x v="0"/>
    <s v="no"/>
    <s v="(1) very low"/>
  </r>
  <r>
    <s v="2325"/>
    <x v="412"/>
    <x v="2"/>
    <x v="5"/>
    <x v="1"/>
    <n v="299"/>
    <n v="7"/>
    <n v="2093"/>
    <x v="0"/>
    <s v="no"/>
    <s v="(1) very low"/>
  </r>
  <r>
    <s v="2326"/>
    <x v="412"/>
    <x v="0"/>
    <x v="5"/>
    <x v="2"/>
    <n v="99"/>
    <n v="5"/>
    <n v="495"/>
    <x v="1"/>
    <s v="yes"/>
    <s v="(3) ok"/>
  </r>
  <r>
    <s v="2327"/>
    <x v="413"/>
    <x v="2"/>
    <x v="4"/>
    <x v="3"/>
    <n v="499"/>
    <n v="4"/>
    <n v="1996"/>
    <x v="0"/>
    <s v="no"/>
    <s v="(2) low"/>
  </r>
  <r>
    <s v="2328"/>
    <x v="413"/>
    <x v="1"/>
    <x v="4"/>
    <x v="0"/>
    <n v="199"/>
    <n v="10"/>
    <n v="1990"/>
    <x v="1"/>
    <s v="no"/>
    <s v="(2) low"/>
  </r>
  <r>
    <s v="2329"/>
    <x v="413"/>
    <x v="2"/>
    <x v="0"/>
    <x v="0"/>
    <n v="199"/>
    <n v="7"/>
    <n v="1393"/>
    <x v="0"/>
    <s v="no"/>
    <s v="(3) ok"/>
  </r>
  <r>
    <s v="2330"/>
    <x v="413"/>
    <x v="0"/>
    <x v="0"/>
    <x v="4"/>
    <n v="399"/>
    <n v="2"/>
    <n v="798"/>
    <x v="1"/>
    <s v="no"/>
    <s v="(4) high"/>
  </r>
  <r>
    <s v="2331"/>
    <x v="413"/>
    <x v="1"/>
    <x v="2"/>
    <x v="4"/>
    <n v="399"/>
    <n v="6"/>
    <n v="2394"/>
    <x v="1"/>
    <s v="no"/>
    <s v="(3) ok"/>
  </r>
  <r>
    <s v="2332"/>
    <x v="413"/>
    <x v="2"/>
    <x v="3"/>
    <x v="1"/>
    <n v="299"/>
    <n v="3"/>
    <n v="897"/>
    <x v="1"/>
    <s v="no"/>
    <s v="(1) very low"/>
  </r>
  <r>
    <s v="2333"/>
    <x v="413"/>
    <x v="1"/>
    <x v="2"/>
    <x v="1"/>
    <n v="299"/>
    <n v="3"/>
    <n v="897"/>
    <x v="0"/>
    <s v="no"/>
    <s v="(2) low"/>
  </r>
  <r>
    <s v="2334"/>
    <x v="413"/>
    <x v="0"/>
    <x v="1"/>
    <x v="4"/>
    <n v="399"/>
    <n v="7"/>
    <n v="2793"/>
    <x v="0"/>
    <s v="no"/>
    <s v="(5) very high"/>
  </r>
  <r>
    <s v="2335"/>
    <x v="413"/>
    <x v="0"/>
    <x v="3"/>
    <x v="1"/>
    <n v="299"/>
    <n v="3"/>
    <n v="897"/>
    <x v="1"/>
    <s v="no"/>
    <s v="(3) ok"/>
  </r>
  <r>
    <s v="2336"/>
    <x v="413"/>
    <x v="2"/>
    <x v="0"/>
    <x v="4"/>
    <n v="399"/>
    <n v="10"/>
    <n v="3990"/>
    <x v="1"/>
    <s v="no"/>
    <s v="(1) very low"/>
  </r>
  <r>
    <s v="2337"/>
    <x v="414"/>
    <x v="1"/>
    <x v="4"/>
    <x v="1"/>
    <n v="299"/>
    <n v="3"/>
    <n v="897"/>
    <x v="0"/>
    <s v="no"/>
    <s v="(5) very high"/>
  </r>
  <r>
    <s v="2338"/>
    <x v="414"/>
    <x v="1"/>
    <x v="3"/>
    <x v="3"/>
    <n v="499"/>
    <n v="10"/>
    <n v="4990"/>
    <x v="0"/>
    <s v="no"/>
    <s v="(3) ok"/>
  </r>
  <r>
    <s v="2339"/>
    <x v="414"/>
    <x v="2"/>
    <x v="2"/>
    <x v="2"/>
    <n v="99"/>
    <n v="3"/>
    <n v="297"/>
    <x v="1"/>
    <s v="no"/>
    <s v="(3) ok"/>
  </r>
  <r>
    <s v="2340"/>
    <x v="415"/>
    <x v="2"/>
    <x v="0"/>
    <x v="0"/>
    <n v="199"/>
    <n v="9"/>
    <n v="1791"/>
    <x v="0"/>
    <s v="no"/>
    <s v="(3) ok"/>
  </r>
  <r>
    <s v="2341"/>
    <x v="415"/>
    <x v="2"/>
    <x v="2"/>
    <x v="3"/>
    <n v="499"/>
    <n v="7"/>
    <n v="3493"/>
    <x v="0"/>
    <s v="no"/>
    <s v="(5) very high"/>
  </r>
  <r>
    <s v="2342"/>
    <x v="415"/>
    <x v="2"/>
    <x v="4"/>
    <x v="4"/>
    <n v="399"/>
    <n v="10"/>
    <n v="3990"/>
    <x v="1"/>
    <s v="yes"/>
    <s v="(5) very high"/>
  </r>
  <r>
    <s v="2343"/>
    <x v="415"/>
    <x v="2"/>
    <x v="4"/>
    <x v="1"/>
    <n v="299"/>
    <n v="7"/>
    <n v="2093"/>
    <x v="0"/>
    <s v="yes"/>
    <s v="(2) low"/>
  </r>
  <r>
    <s v="2344"/>
    <x v="415"/>
    <x v="1"/>
    <x v="1"/>
    <x v="1"/>
    <n v="299"/>
    <n v="9"/>
    <n v="2691"/>
    <x v="1"/>
    <s v="no"/>
    <s v="(2) low"/>
  </r>
  <r>
    <s v="2345"/>
    <x v="415"/>
    <x v="0"/>
    <x v="2"/>
    <x v="1"/>
    <n v="299"/>
    <n v="2"/>
    <n v="598"/>
    <x v="0"/>
    <s v="no"/>
    <s v="(4) high"/>
  </r>
  <r>
    <s v="2346"/>
    <x v="415"/>
    <x v="1"/>
    <x v="3"/>
    <x v="0"/>
    <n v="199"/>
    <n v="5"/>
    <n v="995"/>
    <x v="1"/>
    <s v="yes"/>
    <s v="(3) ok"/>
  </r>
  <r>
    <s v="2347"/>
    <x v="416"/>
    <x v="2"/>
    <x v="4"/>
    <x v="3"/>
    <n v="499"/>
    <n v="3"/>
    <n v="1497"/>
    <x v="0"/>
    <s v="no"/>
    <s v="(3) ok"/>
  </r>
  <r>
    <s v="2348"/>
    <x v="416"/>
    <x v="0"/>
    <x v="5"/>
    <x v="3"/>
    <n v="499"/>
    <n v="10"/>
    <n v="4990"/>
    <x v="0"/>
    <s v="no"/>
    <s v="(3) ok"/>
  </r>
  <r>
    <s v="2349"/>
    <x v="416"/>
    <x v="0"/>
    <x v="6"/>
    <x v="1"/>
    <n v="299"/>
    <n v="10"/>
    <n v="2990"/>
    <x v="0"/>
    <s v="no"/>
    <s v="(4) high"/>
  </r>
  <r>
    <s v="2350"/>
    <x v="417"/>
    <x v="0"/>
    <x v="3"/>
    <x v="0"/>
    <n v="199"/>
    <n v="6"/>
    <n v="1194"/>
    <x v="0"/>
    <s v="yes"/>
    <s v="(1) very low"/>
  </r>
  <r>
    <s v="2351"/>
    <x v="417"/>
    <x v="1"/>
    <x v="3"/>
    <x v="0"/>
    <n v="199"/>
    <n v="9"/>
    <n v="1791"/>
    <x v="0"/>
    <s v="no"/>
    <s v="(5) very high"/>
  </r>
  <r>
    <s v="2352"/>
    <x v="418"/>
    <x v="1"/>
    <x v="6"/>
    <x v="1"/>
    <n v="299"/>
    <n v="10"/>
    <n v="2990"/>
    <x v="0"/>
    <s v="no"/>
    <s v="(3) ok"/>
  </r>
  <r>
    <s v="2353"/>
    <x v="418"/>
    <x v="0"/>
    <x v="1"/>
    <x v="3"/>
    <n v="499"/>
    <n v="8"/>
    <n v="3992"/>
    <x v="1"/>
    <s v="no"/>
    <s v="(3) ok"/>
  </r>
  <r>
    <s v="2354"/>
    <x v="418"/>
    <x v="1"/>
    <x v="2"/>
    <x v="4"/>
    <n v="399"/>
    <n v="1"/>
    <n v="399"/>
    <x v="0"/>
    <s v="no"/>
    <s v="(4) high"/>
  </r>
  <r>
    <s v="2355"/>
    <x v="418"/>
    <x v="1"/>
    <x v="4"/>
    <x v="0"/>
    <n v="199"/>
    <n v="6"/>
    <n v="1194"/>
    <x v="1"/>
    <s v="no"/>
    <s v="(4) high"/>
  </r>
  <r>
    <s v="2356"/>
    <x v="418"/>
    <x v="2"/>
    <x v="4"/>
    <x v="0"/>
    <n v="199"/>
    <n v="9"/>
    <n v="1791"/>
    <x v="0"/>
    <s v="no"/>
    <s v="(5) very high"/>
  </r>
  <r>
    <s v="2357"/>
    <x v="418"/>
    <x v="0"/>
    <x v="5"/>
    <x v="2"/>
    <n v="99"/>
    <n v="5"/>
    <n v="495"/>
    <x v="0"/>
    <s v="no"/>
    <s v="(3) ok"/>
  </r>
  <r>
    <s v="2358"/>
    <x v="418"/>
    <x v="2"/>
    <x v="0"/>
    <x v="0"/>
    <n v="199"/>
    <n v="9"/>
    <n v="1791"/>
    <x v="0"/>
    <s v="no"/>
    <s v="(1) very low"/>
  </r>
  <r>
    <s v="2359"/>
    <x v="418"/>
    <x v="2"/>
    <x v="0"/>
    <x v="4"/>
    <n v="399"/>
    <n v="1"/>
    <n v="399"/>
    <x v="0"/>
    <s v="no"/>
    <s v="(3) ok"/>
  </r>
  <r>
    <s v="2360"/>
    <x v="418"/>
    <x v="0"/>
    <x v="2"/>
    <x v="3"/>
    <n v="499"/>
    <n v="6"/>
    <n v="2994"/>
    <x v="1"/>
    <s v="yes"/>
    <s v="(3) ok"/>
  </r>
  <r>
    <s v="2361"/>
    <x v="418"/>
    <x v="0"/>
    <x v="6"/>
    <x v="4"/>
    <n v="399"/>
    <n v="2"/>
    <n v="798"/>
    <x v="1"/>
    <s v="no"/>
    <s v="(3) ok"/>
  </r>
  <r>
    <s v="2362"/>
    <x v="418"/>
    <x v="1"/>
    <x v="4"/>
    <x v="3"/>
    <n v="499"/>
    <n v="9"/>
    <n v="4491"/>
    <x v="0"/>
    <s v="no"/>
    <s v="(3) ok"/>
  </r>
  <r>
    <s v="2363"/>
    <x v="418"/>
    <x v="0"/>
    <x v="4"/>
    <x v="1"/>
    <n v="299"/>
    <n v="5"/>
    <n v="1495"/>
    <x v="0"/>
    <s v="no"/>
    <s v="(4) high"/>
  </r>
  <r>
    <s v="2364"/>
    <x v="418"/>
    <x v="2"/>
    <x v="4"/>
    <x v="3"/>
    <n v="499"/>
    <n v="9"/>
    <n v="4491"/>
    <x v="0"/>
    <s v="no"/>
    <s v="(3) ok"/>
  </r>
  <r>
    <s v="2365"/>
    <x v="418"/>
    <x v="1"/>
    <x v="0"/>
    <x v="3"/>
    <n v="499"/>
    <n v="6"/>
    <n v="2994"/>
    <x v="0"/>
    <s v="yes"/>
    <s v="(2) low"/>
  </r>
  <r>
    <s v="2366"/>
    <x v="418"/>
    <x v="1"/>
    <x v="3"/>
    <x v="2"/>
    <n v="99"/>
    <n v="10"/>
    <n v="990"/>
    <x v="0"/>
    <s v="no"/>
    <s v="(4) high"/>
  </r>
  <r>
    <s v="2367"/>
    <x v="418"/>
    <x v="0"/>
    <x v="0"/>
    <x v="4"/>
    <n v="399"/>
    <n v="7"/>
    <n v="2793"/>
    <x v="1"/>
    <s v="no"/>
    <s v="(4) high"/>
  </r>
  <r>
    <s v="2368"/>
    <x v="418"/>
    <x v="2"/>
    <x v="6"/>
    <x v="0"/>
    <n v="199"/>
    <n v="8"/>
    <n v="1592"/>
    <x v="1"/>
    <s v="no"/>
    <s v="(2) low"/>
  </r>
  <r>
    <s v="2369"/>
    <x v="418"/>
    <x v="0"/>
    <x v="5"/>
    <x v="4"/>
    <n v="399"/>
    <n v="6"/>
    <n v="2394"/>
    <x v="0"/>
    <s v="no"/>
    <s v="(3) ok"/>
  </r>
  <r>
    <s v="2370"/>
    <x v="418"/>
    <x v="1"/>
    <x v="0"/>
    <x v="3"/>
    <n v="499"/>
    <n v="2"/>
    <n v="998"/>
    <x v="0"/>
    <s v="no"/>
    <s v="(5) very high"/>
  </r>
  <r>
    <s v="2371"/>
    <x v="419"/>
    <x v="2"/>
    <x v="5"/>
    <x v="0"/>
    <n v="199"/>
    <n v="4"/>
    <n v="796"/>
    <x v="1"/>
    <s v="no"/>
    <s v="(2) low"/>
  </r>
  <r>
    <s v="2372"/>
    <x v="419"/>
    <x v="0"/>
    <x v="3"/>
    <x v="4"/>
    <n v="399"/>
    <n v="2"/>
    <n v="798"/>
    <x v="1"/>
    <s v="no"/>
    <s v="(2) low"/>
  </r>
  <r>
    <s v="2373"/>
    <x v="420"/>
    <x v="1"/>
    <x v="4"/>
    <x v="4"/>
    <n v="399"/>
    <n v="3"/>
    <n v="1197"/>
    <x v="1"/>
    <s v="no"/>
    <s v="(2) low"/>
  </r>
  <r>
    <s v="2374"/>
    <x v="420"/>
    <x v="1"/>
    <x v="6"/>
    <x v="0"/>
    <n v="199"/>
    <n v="3"/>
    <n v="597"/>
    <x v="0"/>
    <s v="no"/>
    <s v="(4) high"/>
  </r>
  <r>
    <s v="2375"/>
    <x v="421"/>
    <x v="0"/>
    <x v="5"/>
    <x v="0"/>
    <n v="199"/>
    <n v="7"/>
    <n v="1393"/>
    <x v="0"/>
    <s v="no"/>
    <s v="(3) ok"/>
  </r>
  <r>
    <s v="2376"/>
    <x v="422"/>
    <x v="2"/>
    <x v="0"/>
    <x v="1"/>
    <n v="299"/>
    <n v="10"/>
    <n v="2990"/>
    <x v="0"/>
    <s v="no"/>
    <s v="(2) low"/>
  </r>
  <r>
    <s v="2377"/>
    <x v="422"/>
    <x v="0"/>
    <x v="3"/>
    <x v="2"/>
    <n v="99"/>
    <n v="4"/>
    <n v="396"/>
    <x v="1"/>
    <s v="no"/>
    <s v="(2) low"/>
  </r>
  <r>
    <s v="2378"/>
    <x v="423"/>
    <x v="2"/>
    <x v="3"/>
    <x v="3"/>
    <n v="499"/>
    <n v="3"/>
    <n v="1497"/>
    <x v="0"/>
    <s v="no"/>
    <s v="(3) ok"/>
  </r>
  <r>
    <s v="2379"/>
    <x v="424"/>
    <x v="0"/>
    <x v="4"/>
    <x v="1"/>
    <n v="299"/>
    <n v="5"/>
    <n v="1495"/>
    <x v="1"/>
    <s v="no"/>
    <s v="(5) very high"/>
  </r>
  <r>
    <s v="2380"/>
    <x v="424"/>
    <x v="0"/>
    <x v="4"/>
    <x v="2"/>
    <n v="99"/>
    <n v="1"/>
    <n v="99"/>
    <x v="1"/>
    <s v="no"/>
    <s v="(3) ok"/>
  </r>
  <r>
    <s v="2381"/>
    <x v="424"/>
    <x v="2"/>
    <x v="0"/>
    <x v="0"/>
    <n v="199"/>
    <n v="10"/>
    <n v="1990"/>
    <x v="0"/>
    <s v="no"/>
    <s v="(2) low"/>
  </r>
  <r>
    <s v="2382"/>
    <x v="424"/>
    <x v="1"/>
    <x v="1"/>
    <x v="4"/>
    <n v="399"/>
    <n v="10"/>
    <n v="3990"/>
    <x v="0"/>
    <s v="no"/>
    <s v="(5) very high"/>
  </r>
  <r>
    <s v="2383"/>
    <x v="424"/>
    <x v="1"/>
    <x v="3"/>
    <x v="1"/>
    <n v="299"/>
    <n v="6"/>
    <n v="1794"/>
    <x v="0"/>
    <s v="no"/>
    <s v="(2) low"/>
  </r>
  <r>
    <s v="2384"/>
    <x v="424"/>
    <x v="1"/>
    <x v="6"/>
    <x v="3"/>
    <n v="499"/>
    <n v="4"/>
    <n v="1996"/>
    <x v="1"/>
    <s v="no"/>
    <s v="(2) low"/>
  </r>
  <r>
    <s v="2385"/>
    <x v="424"/>
    <x v="1"/>
    <x v="0"/>
    <x v="3"/>
    <n v="499"/>
    <n v="9"/>
    <n v="4491"/>
    <x v="1"/>
    <s v="no"/>
    <s v="(4) high"/>
  </r>
  <r>
    <s v="2386"/>
    <x v="424"/>
    <x v="1"/>
    <x v="0"/>
    <x v="2"/>
    <n v="99"/>
    <n v="3"/>
    <n v="297"/>
    <x v="0"/>
    <s v="no"/>
    <s v="(3) ok"/>
  </r>
  <r>
    <s v="2387"/>
    <x v="424"/>
    <x v="1"/>
    <x v="0"/>
    <x v="2"/>
    <n v="99"/>
    <n v="9"/>
    <n v="891"/>
    <x v="1"/>
    <s v="no"/>
    <s v="(3) ok"/>
  </r>
  <r>
    <s v="2388"/>
    <x v="425"/>
    <x v="1"/>
    <x v="1"/>
    <x v="4"/>
    <n v="399"/>
    <n v="8"/>
    <n v="3192"/>
    <x v="0"/>
    <s v="yes"/>
    <s v="(3) ok"/>
  </r>
  <r>
    <s v="2389"/>
    <x v="425"/>
    <x v="1"/>
    <x v="2"/>
    <x v="2"/>
    <n v="99"/>
    <n v="9"/>
    <n v="891"/>
    <x v="1"/>
    <s v="yes"/>
    <s v="(2) low"/>
  </r>
  <r>
    <s v="2390"/>
    <x v="425"/>
    <x v="0"/>
    <x v="0"/>
    <x v="3"/>
    <n v="499"/>
    <n v="2"/>
    <n v="998"/>
    <x v="1"/>
    <s v="no"/>
    <s v="(2) low"/>
  </r>
  <r>
    <s v="2391"/>
    <x v="425"/>
    <x v="2"/>
    <x v="0"/>
    <x v="2"/>
    <n v="99"/>
    <n v="4"/>
    <n v="396"/>
    <x v="1"/>
    <s v="no"/>
    <s v="(4) high"/>
  </r>
  <r>
    <s v="2392"/>
    <x v="425"/>
    <x v="2"/>
    <x v="5"/>
    <x v="0"/>
    <n v="199"/>
    <n v="2"/>
    <n v="398"/>
    <x v="0"/>
    <s v="no"/>
    <s v="(2) low"/>
  </r>
  <r>
    <s v="2393"/>
    <x v="425"/>
    <x v="2"/>
    <x v="5"/>
    <x v="1"/>
    <n v="299"/>
    <n v="1"/>
    <n v="299"/>
    <x v="1"/>
    <s v="no"/>
    <s v="(2) low"/>
  </r>
  <r>
    <s v="2394"/>
    <x v="425"/>
    <x v="2"/>
    <x v="6"/>
    <x v="1"/>
    <n v="299"/>
    <n v="6"/>
    <n v="1794"/>
    <x v="0"/>
    <s v="no"/>
    <s v="(4) high"/>
  </r>
  <r>
    <s v="2395"/>
    <x v="425"/>
    <x v="1"/>
    <x v="2"/>
    <x v="4"/>
    <n v="399"/>
    <n v="10"/>
    <n v="3990"/>
    <x v="1"/>
    <s v="no"/>
    <s v="(2) low"/>
  </r>
  <r>
    <s v="2396"/>
    <x v="425"/>
    <x v="0"/>
    <x v="2"/>
    <x v="4"/>
    <n v="399"/>
    <n v="6"/>
    <n v="2394"/>
    <x v="0"/>
    <s v="no"/>
    <s v="(2) low"/>
  </r>
  <r>
    <s v="2397"/>
    <x v="425"/>
    <x v="1"/>
    <x v="0"/>
    <x v="0"/>
    <n v="199"/>
    <n v="3"/>
    <n v="597"/>
    <x v="0"/>
    <s v="no"/>
    <s v="(1) very low"/>
  </r>
  <r>
    <s v="2398"/>
    <x v="425"/>
    <x v="2"/>
    <x v="0"/>
    <x v="3"/>
    <n v="499"/>
    <n v="4"/>
    <n v="1996"/>
    <x v="0"/>
    <s v="no"/>
    <s v="(4) high"/>
  </r>
  <r>
    <s v="2399"/>
    <x v="425"/>
    <x v="1"/>
    <x v="3"/>
    <x v="3"/>
    <n v="499"/>
    <n v="6"/>
    <n v="2994"/>
    <x v="0"/>
    <s v="no"/>
    <s v="(1) very low"/>
  </r>
  <r>
    <s v="2400"/>
    <x v="425"/>
    <x v="0"/>
    <x v="2"/>
    <x v="3"/>
    <n v="499"/>
    <n v="7"/>
    <n v="3493"/>
    <x v="1"/>
    <s v="no"/>
    <s v="(3) ok"/>
  </r>
  <r>
    <s v="2401"/>
    <x v="425"/>
    <x v="0"/>
    <x v="4"/>
    <x v="0"/>
    <n v="199"/>
    <n v="5"/>
    <n v="995"/>
    <x v="1"/>
    <s v="yes"/>
    <s v="(2) low"/>
  </r>
  <r>
    <s v="2402"/>
    <x v="425"/>
    <x v="0"/>
    <x v="2"/>
    <x v="1"/>
    <n v="299"/>
    <n v="4"/>
    <n v="1196"/>
    <x v="0"/>
    <s v="no"/>
    <s v="(4) high"/>
  </r>
  <r>
    <s v="2403"/>
    <x v="425"/>
    <x v="0"/>
    <x v="5"/>
    <x v="1"/>
    <n v="299"/>
    <n v="10"/>
    <n v="2990"/>
    <x v="1"/>
    <s v="no"/>
    <s v="(1) very low"/>
  </r>
  <r>
    <s v="2404"/>
    <x v="425"/>
    <x v="0"/>
    <x v="1"/>
    <x v="2"/>
    <n v="99"/>
    <n v="6"/>
    <n v="594"/>
    <x v="0"/>
    <s v="no"/>
    <s v="(3) ok"/>
  </r>
  <r>
    <s v="2405"/>
    <x v="425"/>
    <x v="1"/>
    <x v="2"/>
    <x v="0"/>
    <n v="199"/>
    <n v="4"/>
    <n v="796"/>
    <x v="0"/>
    <s v="no"/>
    <s v="(2) low"/>
  </r>
  <r>
    <s v="2406"/>
    <x v="425"/>
    <x v="1"/>
    <x v="4"/>
    <x v="4"/>
    <n v="399"/>
    <n v="7"/>
    <n v="2793"/>
    <x v="1"/>
    <s v="no"/>
    <s v="(1) very low"/>
  </r>
  <r>
    <s v="2407"/>
    <x v="425"/>
    <x v="1"/>
    <x v="1"/>
    <x v="3"/>
    <n v="499"/>
    <n v="2"/>
    <n v="998"/>
    <x v="1"/>
    <s v="yes"/>
    <s v="(3) ok"/>
  </r>
  <r>
    <s v="2408"/>
    <x v="425"/>
    <x v="1"/>
    <x v="4"/>
    <x v="4"/>
    <n v="399"/>
    <n v="2"/>
    <n v="798"/>
    <x v="0"/>
    <s v="no"/>
    <s v="(3) ok"/>
  </r>
  <r>
    <s v="2409"/>
    <x v="425"/>
    <x v="1"/>
    <x v="4"/>
    <x v="1"/>
    <n v="299"/>
    <n v="2"/>
    <n v="598"/>
    <x v="1"/>
    <s v="no"/>
    <s v="(3) ok"/>
  </r>
  <r>
    <s v="2410"/>
    <x v="425"/>
    <x v="2"/>
    <x v="3"/>
    <x v="0"/>
    <n v="199"/>
    <n v="10"/>
    <n v="1990"/>
    <x v="1"/>
    <s v="no"/>
    <s v="(1) very low"/>
  </r>
  <r>
    <s v="2411"/>
    <x v="425"/>
    <x v="0"/>
    <x v="0"/>
    <x v="4"/>
    <n v="399"/>
    <n v="2"/>
    <n v="798"/>
    <x v="1"/>
    <s v="no"/>
    <s v="(2) low"/>
  </r>
  <r>
    <s v="2412"/>
    <x v="425"/>
    <x v="0"/>
    <x v="2"/>
    <x v="2"/>
    <n v="99"/>
    <n v="3"/>
    <n v="297"/>
    <x v="1"/>
    <s v="yes"/>
    <s v="(4) high"/>
  </r>
  <r>
    <s v="2413"/>
    <x v="425"/>
    <x v="1"/>
    <x v="6"/>
    <x v="3"/>
    <n v="499"/>
    <n v="5"/>
    <n v="2495"/>
    <x v="0"/>
    <s v="no"/>
    <s v="(3) ok"/>
  </r>
  <r>
    <s v="2414"/>
    <x v="426"/>
    <x v="1"/>
    <x v="6"/>
    <x v="4"/>
    <n v="399"/>
    <n v="3"/>
    <n v="1197"/>
    <x v="0"/>
    <s v="no"/>
    <s v="(3) ok"/>
  </r>
  <r>
    <s v="2415"/>
    <x v="426"/>
    <x v="2"/>
    <x v="6"/>
    <x v="2"/>
    <n v="99"/>
    <n v="7"/>
    <n v="693"/>
    <x v="0"/>
    <s v="no"/>
    <s v="(3) ok"/>
  </r>
  <r>
    <s v="2416"/>
    <x v="426"/>
    <x v="1"/>
    <x v="6"/>
    <x v="3"/>
    <n v="499"/>
    <n v="8"/>
    <n v="3992"/>
    <x v="0"/>
    <s v="no"/>
    <s v="(3) ok"/>
  </r>
  <r>
    <s v="2417"/>
    <x v="426"/>
    <x v="2"/>
    <x v="5"/>
    <x v="2"/>
    <n v="99"/>
    <n v="5"/>
    <n v="495"/>
    <x v="0"/>
    <s v="no"/>
    <s v="(4) high"/>
  </r>
  <r>
    <s v="2418"/>
    <x v="426"/>
    <x v="2"/>
    <x v="3"/>
    <x v="1"/>
    <n v="299"/>
    <n v="6"/>
    <n v="1794"/>
    <x v="0"/>
    <s v="no"/>
    <s v="(3) ok"/>
  </r>
  <r>
    <s v="2419"/>
    <x v="426"/>
    <x v="2"/>
    <x v="3"/>
    <x v="4"/>
    <n v="399"/>
    <n v="8"/>
    <n v="3192"/>
    <x v="0"/>
    <s v="no"/>
    <s v="(3) ok"/>
  </r>
  <r>
    <s v="2420"/>
    <x v="426"/>
    <x v="0"/>
    <x v="0"/>
    <x v="3"/>
    <n v="499"/>
    <n v="7"/>
    <n v="3493"/>
    <x v="1"/>
    <s v="no"/>
    <s v="(2) low"/>
  </r>
  <r>
    <s v="2421"/>
    <x v="427"/>
    <x v="2"/>
    <x v="6"/>
    <x v="2"/>
    <n v="99"/>
    <n v="8"/>
    <n v="792"/>
    <x v="0"/>
    <s v="no"/>
    <s v="(4) high"/>
  </r>
  <r>
    <s v="2422"/>
    <x v="427"/>
    <x v="0"/>
    <x v="5"/>
    <x v="0"/>
    <n v="199"/>
    <n v="6"/>
    <n v="1194"/>
    <x v="0"/>
    <s v="no"/>
    <s v="(3) ok"/>
  </r>
  <r>
    <s v="2423"/>
    <x v="428"/>
    <x v="0"/>
    <x v="2"/>
    <x v="0"/>
    <n v="199"/>
    <n v="2"/>
    <n v="398"/>
    <x v="0"/>
    <s v="no"/>
    <s v="(5) very high"/>
  </r>
  <r>
    <s v="2424"/>
    <x v="429"/>
    <x v="2"/>
    <x v="2"/>
    <x v="2"/>
    <n v="99"/>
    <n v="9"/>
    <n v="891"/>
    <x v="1"/>
    <s v="no"/>
    <s v="(2) low"/>
  </r>
  <r>
    <s v="2425"/>
    <x v="429"/>
    <x v="2"/>
    <x v="5"/>
    <x v="4"/>
    <n v="399"/>
    <n v="6"/>
    <n v="2394"/>
    <x v="0"/>
    <s v="no"/>
    <s v="(5) very high"/>
  </r>
  <r>
    <s v="2426"/>
    <x v="429"/>
    <x v="1"/>
    <x v="1"/>
    <x v="0"/>
    <n v="199"/>
    <n v="4"/>
    <n v="796"/>
    <x v="1"/>
    <s v="no"/>
    <s v="(3) ok"/>
  </r>
  <r>
    <s v="2427"/>
    <x v="429"/>
    <x v="1"/>
    <x v="1"/>
    <x v="3"/>
    <n v="499"/>
    <n v="10"/>
    <n v="4990"/>
    <x v="1"/>
    <s v="no"/>
    <s v="(3) ok"/>
  </r>
  <r>
    <s v="2428"/>
    <x v="429"/>
    <x v="0"/>
    <x v="5"/>
    <x v="3"/>
    <n v="499"/>
    <n v="2"/>
    <n v="998"/>
    <x v="1"/>
    <s v="no"/>
    <s v="(2) low"/>
  </r>
  <r>
    <s v="2429"/>
    <x v="429"/>
    <x v="2"/>
    <x v="1"/>
    <x v="1"/>
    <n v="299"/>
    <n v="6"/>
    <n v="1794"/>
    <x v="0"/>
    <s v="no"/>
    <s v="(4) high"/>
  </r>
  <r>
    <s v="2430"/>
    <x v="429"/>
    <x v="2"/>
    <x v="6"/>
    <x v="1"/>
    <n v="299"/>
    <n v="8"/>
    <n v="2392"/>
    <x v="0"/>
    <s v="no"/>
    <s v="(3) ok"/>
  </r>
  <r>
    <s v="2431"/>
    <x v="429"/>
    <x v="2"/>
    <x v="5"/>
    <x v="0"/>
    <n v="199"/>
    <n v="10"/>
    <n v="1990"/>
    <x v="1"/>
    <s v="no"/>
    <s v="(2) low"/>
  </r>
  <r>
    <s v="2432"/>
    <x v="429"/>
    <x v="2"/>
    <x v="6"/>
    <x v="3"/>
    <n v="499"/>
    <n v="6"/>
    <n v="2994"/>
    <x v="0"/>
    <s v="no"/>
    <s v="(3) ok"/>
  </r>
  <r>
    <s v="2433"/>
    <x v="429"/>
    <x v="0"/>
    <x v="3"/>
    <x v="0"/>
    <n v="199"/>
    <n v="8"/>
    <n v="1592"/>
    <x v="1"/>
    <s v="no"/>
    <s v="(3) ok"/>
  </r>
  <r>
    <s v="2434"/>
    <x v="429"/>
    <x v="1"/>
    <x v="2"/>
    <x v="3"/>
    <n v="499"/>
    <n v="7"/>
    <n v="3493"/>
    <x v="0"/>
    <s v="no"/>
    <s v="(1) very low"/>
  </r>
  <r>
    <s v="2435"/>
    <x v="429"/>
    <x v="1"/>
    <x v="2"/>
    <x v="2"/>
    <n v="99"/>
    <n v="1"/>
    <n v="99"/>
    <x v="1"/>
    <s v="no"/>
    <s v="(4) high"/>
  </r>
  <r>
    <s v="2436"/>
    <x v="429"/>
    <x v="0"/>
    <x v="0"/>
    <x v="4"/>
    <n v="399"/>
    <n v="1"/>
    <n v="399"/>
    <x v="0"/>
    <s v="no"/>
    <s v="(4) high"/>
  </r>
  <r>
    <s v="2437"/>
    <x v="429"/>
    <x v="2"/>
    <x v="2"/>
    <x v="2"/>
    <n v="99"/>
    <n v="1"/>
    <n v="99"/>
    <x v="0"/>
    <s v="yes"/>
    <s v="(2) low"/>
  </r>
  <r>
    <s v="2438"/>
    <x v="429"/>
    <x v="1"/>
    <x v="0"/>
    <x v="2"/>
    <n v="99"/>
    <n v="1"/>
    <n v="99"/>
    <x v="0"/>
    <s v="no"/>
    <s v="(4) high"/>
  </r>
  <r>
    <s v="2439"/>
    <x v="430"/>
    <x v="2"/>
    <x v="1"/>
    <x v="2"/>
    <n v="99"/>
    <n v="3"/>
    <n v="297"/>
    <x v="1"/>
    <s v="no"/>
    <s v="(4) high"/>
  </r>
  <r>
    <s v="2440"/>
    <x v="430"/>
    <x v="0"/>
    <x v="0"/>
    <x v="1"/>
    <n v="299"/>
    <n v="3"/>
    <n v="897"/>
    <x v="0"/>
    <s v="no"/>
    <s v="(3) ok"/>
  </r>
  <r>
    <s v="2441"/>
    <x v="430"/>
    <x v="2"/>
    <x v="3"/>
    <x v="0"/>
    <n v="199"/>
    <n v="4"/>
    <n v="796"/>
    <x v="0"/>
    <s v="no"/>
    <s v="(3) ok"/>
  </r>
  <r>
    <s v="2442"/>
    <x v="430"/>
    <x v="1"/>
    <x v="4"/>
    <x v="2"/>
    <n v="99"/>
    <n v="8"/>
    <n v="792"/>
    <x v="1"/>
    <s v="no"/>
    <s v="(5) very high"/>
  </r>
  <r>
    <s v="2443"/>
    <x v="430"/>
    <x v="2"/>
    <x v="3"/>
    <x v="4"/>
    <n v="399"/>
    <n v="4"/>
    <n v="1596"/>
    <x v="0"/>
    <s v="no"/>
    <s v="(3) ok"/>
  </r>
  <r>
    <s v="2444"/>
    <x v="430"/>
    <x v="1"/>
    <x v="5"/>
    <x v="3"/>
    <n v="499"/>
    <n v="4"/>
    <n v="1996"/>
    <x v="1"/>
    <s v="yes"/>
    <s v="(3) ok"/>
  </r>
  <r>
    <s v="2445"/>
    <x v="430"/>
    <x v="1"/>
    <x v="5"/>
    <x v="1"/>
    <n v="299"/>
    <n v="6"/>
    <n v="1794"/>
    <x v="0"/>
    <s v="no"/>
    <s v="(4) high"/>
  </r>
  <r>
    <s v="2446"/>
    <x v="431"/>
    <x v="1"/>
    <x v="3"/>
    <x v="3"/>
    <n v="499"/>
    <n v="7"/>
    <n v="3493"/>
    <x v="0"/>
    <s v="no"/>
    <s v="(2) low"/>
  </r>
  <r>
    <s v="2447"/>
    <x v="431"/>
    <x v="1"/>
    <x v="0"/>
    <x v="2"/>
    <n v="99"/>
    <n v="4"/>
    <n v="396"/>
    <x v="0"/>
    <s v="no"/>
    <s v="(3) ok"/>
  </r>
  <r>
    <s v="2448"/>
    <x v="431"/>
    <x v="1"/>
    <x v="6"/>
    <x v="0"/>
    <n v="199"/>
    <n v="2"/>
    <n v="398"/>
    <x v="0"/>
    <s v="no"/>
    <s v="(2) low"/>
  </r>
  <r>
    <s v="2449"/>
    <x v="432"/>
    <x v="1"/>
    <x v="6"/>
    <x v="0"/>
    <n v="199"/>
    <n v="6"/>
    <n v="1194"/>
    <x v="1"/>
    <s v="no"/>
    <s v="(4) high"/>
  </r>
  <r>
    <s v="2450"/>
    <x v="432"/>
    <x v="2"/>
    <x v="2"/>
    <x v="4"/>
    <n v="399"/>
    <n v="8"/>
    <n v="3192"/>
    <x v="1"/>
    <s v="no"/>
    <s v="(4) high"/>
  </r>
  <r>
    <s v="2451"/>
    <x v="433"/>
    <x v="0"/>
    <x v="5"/>
    <x v="3"/>
    <n v="499"/>
    <n v="1"/>
    <n v="499"/>
    <x v="0"/>
    <s v="no"/>
    <s v="(2) low"/>
  </r>
  <r>
    <s v="2452"/>
    <x v="433"/>
    <x v="0"/>
    <x v="4"/>
    <x v="1"/>
    <n v="299"/>
    <n v="6"/>
    <n v="1794"/>
    <x v="1"/>
    <s v="no"/>
    <s v="(3) ok"/>
  </r>
  <r>
    <s v="2453"/>
    <x v="434"/>
    <x v="2"/>
    <x v="1"/>
    <x v="0"/>
    <n v="199"/>
    <n v="3"/>
    <n v="597"/>
    <x v="0"/>
    <s v="no"/>
    <s v="(2) low"/>
  </r>
  <r>
    <s v="2454"/>
    <x v="434"/>
    <x v="0"/>
    <x v="3"/>
    <x v="4"/>
    <n v="399"/>
    <n v="10"/>
    <n v="3990"/>
    <x v="1"/>
    <s v="no"/>
    <s v="(3) ok"/>
  </r>
  <r>
    <s v="2455"/>
    <x v="434"/>
    <x v="2"/>
    <x v="5"/>
    <x v="4"/>
    <n v="399"/>
    <n v="5"/>
    <n v="1995"/>
    <x v="0"/>
    <s v="no"/>
    <s v="(1) very low"/>
  </r>
  <r>
    <s v="2456"/>
    <x v="435"/>
    <x v="2"/>
    <x v="3"/>
    <x v="1"/>
    <n v="299"/>
    <n v="6"/>
    <n v="1794"/>
    <x v="0"/>
    <s v="no"/>
    <s v="(4) high"/>
  </r>
  <r>
    <s v="2457"/>
    <x v="435"/>
    <x v="2"/>
    <x v="2"/>
    <x v="3"/>
    <n v="499"/>
    <n v="6"/>
    <n v="2994"/>
    <x v="1"/>
    <s v="no"/>
    <s v="(3) ok"/>
  </r>
  <r>
    <s v="2458"/>
    <x v="435"/>
    <x v="0"/>
    <x v="3"/>
    <x v="1"/>
    <n v="299"/>
    <n v="2"/>
    <n v="598"/>
    <x v="0"/>
    <s v="no"/>
    <s v="(3) ok"/>
  </r>
  <r>
    <s v="2459"/>
    <x v="435"/>
    <x v="1"/>
    <x v="5"/>
    <x v="0"/>
    <n v="199"/>
    <n v="5"/>
    <n v="995"/>
    <x v="0"/>
    <s v="no"/>
    <s v="(3) ok"/>
  </r>
  <r>
    <s v="2460"/>
    <x v="435"/>
    <x v="0"/>
    <x v="2"/>
    <x v="1"/>
    <n v="299"/>
    <n v="9"/>
    <n v="2691"/>
    <x v="0"/>
    <s v="no"/>
    <s v="(4) high"/>
  </r>
  <r>
    <s v="2461"/>
    <x v="436"/>
    <x v="1"/>
    <x v="2"/>
    <x v="0"/>
    <n v="199"/>
    <n v="4"/>
    <n v="796"/>
    <x v="0"/>
    <s v="no"/>
    <s v="(3) ok"/>
  </r>
  <r>
    <s v="2462"/>
    <x v="436"/>
    <x v="1"/>
    <x v="6"/>
    <x v="1"/>
    <n v="299"/>
    <n v="2"/>
    <n v="598"/>
    <x v="1"/>
    <s v="no"/>
    <s v="(3) ok"/>
  </r>
  <r>
    <s v="2463"/>
    <x v="436"/>
    <x v="1"/>
    <x v="1"/>
    <x v="3"/>
    <n v="499"/>
    <n v="9"/>
    <n v="4491"/>
    <x v="0"/>
    <s v="no"/>
    <s v="(2) low"/>
  </r>
  <r>
    <s v="2464"/>
    <x v="436"/>
    <x v="2"/>
    <x v="0"/>
    <x v="1"/>
    <n v="299"/>
    <n v="6"/>
    <n v="1794"/>
    <x v="0"/>
    <s v="no"/>
    <s v="(5) very high"/>
  </r>
  <r>
    <s v="2465"/>
    <x v="436"/>
    <x v="2"/>
    <x v="2"/>
    <x v="0"/>
    <n v="199"/>
    <n v="7"/>
    <n v="1393"/>
    <x v="0"/>
    <s v="no"/>
    <s v="(1) very low"/>
  </r>
  <r>
    <s v="2466"/>
    <x v="436"/>
    <x v="1"/>
    <x v="2"/>
    <x v="3"/>
    <n v="499"/>
    <n v="10"/>
    <n v="4990"/>
    <x v="1"/>
    <s v="no"/>
    <s v="(4) high"/>
  </r>
  <r>
    <s v="2467"/>
    <x v="437"/>
    <x v="0"/>
    <x v="6"/>
    <x v="2"/>
    <n v="99"/>
    <n v="7"/>
    <n v="693"/>
    <x v="1"/>
    <s v="no"/>
    <s v="(3) ok"/>
  </r>
  <r>
    <s v="2468"/>
    <x v="437"/>
    <x v="1"/>
    <x v="1"/>
    <x v="1"/>
    <n v="299"/>
    <n v="5"/>
    <n v="1495"/>
    <x v="1"/>
    <s v="no"/>
    <s v="(4) high"/>
  </r>
  <r>
    <s v="2469"/>
    <x v="437"/>
    <x v="0"/>
    <x v="3"/>
    <x v="4"/>
    <n v="399"/>
    <n v="3"/>
    <n v="1197"/>
    <x v="1"/>
    <s v="no"/>
    <s v="(1) very low"/>
  </r>
  <r>
    <s v="2470"/>
    <x v="437"/>
    <x v="0"/>
    <x v="6"/>
    <x v="3"/>
    <n v="499"/>
    <n v="5"/>
    <n v="2495"/>
    <x v="1"/>
    <s v="no"/>
    <s v="(4) high"/>
  </r>
  <r>
    <s v="2471"/>
    <x v="437"/>
    <x v="1"/>
    <x v="3"/>
    <x v="4"/>
    <n v="399"/>
    <n v="9"/>
    <n v="3591"/>
    <x v="0"/>
    <s v="no"/>
    <s v="(4) high"/>
  </r>
  <r>
    <s v="2472"/>
    <x v="437"/>
    <x v="0"/>
    <x v="2"/>
    <x v="1"/>
    <n v="299"/>
    <n v="5"/>
    <n v="1495"/>
    <x v="0"/>
    <s v="no"/>
    <s v="(3) ok"/>
  </r>
  <r>
    <s v="2473"/>
    <x v="437"/>
    <x v="1"/>
    <x v="1"/>
    <x v="3"/>
    <n v="499"/>
    <n v="1"/>
    <n v="499"/>
    <x v="0"/>
    <s v="yes"/>
    <s v="(4) high"/>
  </r>
  <r>
    <s v="2474"/>
    <x v="437"/>
    <x v="2"/>
    <x v="2"/>
    <x v="1"/>
    <n v="299"/>
    <n v="5"/>
    <n v="1495"/>
    <x v="0"/>
    <s v="no"/>
    <s v="(2) low"/>
  </r>
  <r>
    <s v="2475"/>
    <x v="437"/>
    <x v="0"/>
    <x v="5"/>
    <x v="4"/>
    <n v="399"/>
    <n v="2"/>
    <n v="798"/>
    <x v="1"/>
    <s v="no"/>
    <s v="(3) ok"/>
  </r>
  <r>
    <s v="2476"/>
    <x v="437"/>
    <x v="2"/>
    <x v="2"/>
    <x v="2"/>
    <n v="99"/>
    <n v="6"/>
    <n v="594"/>
    <x v="1"/>
    <s v="no"/>
    <s v="(4) high"/>
  </r>
  <r>
    <s v="2477"/>
    <x v="437"/>
    <x v="2"/>
    <x v="5"/>
    <x v="4"/>
    <n v="399"/>
    <n v="1"/>
    <n v="399"/>
    <x v="1"/>
    <s v="no"/>
    <s v="(4) high"/>
  </r>
  <r>
    <s v="2478"/>
    <x v="437"/>
    <x v="2"/>
    <x v="6"/>
    <x v="2"/>
    <n v="99"/>
    <n v="1"/>
    <n v="99"/>
    <x v="0"/>
    <s v="no"/>
    <s v="(3) ok"/>
  </r>
  <r>
    <s v="2479"/>
    <x v="437"/>
    <x v="0"/>
    <x v="6"/>
    <x v="1"/>
    <n v="299"/>
    <n v="6"/>
    <n v="1794"/>
    <x v="1"/>
    <s v="no"/>
    <s v="(3) ok"/>
  </r>
  <r>
    <s v="2480"/>
    <x v="437"/>
    <x v="2"/>
    <x v="5"/>
    <x v="4"/>
    <n v="399"/>
    <n v="7"/>
    <n v="2793"/>
    <x v="1"/>
    <s v="no"/>
    <s v="(2) low"/>
  </r>
  <r>
    <s v="2481"/>
    <x v="438"/>
    <x v="1"/>
    <x v="5"/>
    <x v="1"/>
    <n v="299"/>
    <n v="2"/>
    <n v="598"/>
    <x v="1"/>
    <s v="no"/>
    <s v="(3) ok"/>
  </r>
  <r>
    <s v="2482"/>
    <x v="438"/>
    <x v="2"/>
    <x v="3"/>
    <x v="1"/>
    <n v="299"/>
    <n v="1"/>
    <n v="299"/>
    <x v="0"/>
    <s v="no"/>
    <s v="(4) high"/>
  </r>
  <r>
    <s v="2483"/>
    <x v="438"/>
    <x v="2"/>
    <x v="2"/>
    <x v="4"/>
    <n v="399"/>
    <n v="10"/>
    <n v="3990"/>
    <x v="1"/>
    <s v="no"/>
    <s v="(4) high"/>
  </r>
  <r>
    <s v="2484"/>
    <x v="438"/>
    <x v="0"/>
    <x v="5"/>
    <x v="3"/>
    <n v="499"/>
    <n v="6"/>
    <n v="2994"/>
    <x v="0"/>
    <s v="no"/>
    <s v="(5) very high"/>
  </r>
  <r>
    <s v="2485"/>
    <x v="438"/>
    <x v="2"/>
    <x v="0"/>
    <x v="4"/>
    <n v="399"/>
    <n v="2"/>
    <n v="798"/>
    <x v="0"/>
    <s v="no"/>
    <s v="(3) ok"/>
  </r>
  <r>
    <s v="2486"/>
    <x v="438"/>
    <x v="1"/>
    <x v="1"/>
    <x v="4"/>
    <n v="399"/>
    <n v="4"/>
    <n v="1596"/>
    <x v="0"/>
    <s v="no"/>
    <s v="(4) high"/>
  </r>
  <r>
    <s v="2487"/>
    <x v="439"/>
    <x v="2"/>
    <x v="0"/>
    <x v="3"/>
    <n v="499"/>
    <n v="3"/>
    <n v="1497"/>
    <x v="0"/>
    <s v="no"/>
    <s v="(1) very low"/>
  </r>
  <r>
    <s v="2488"/>
    <x v="439"/>
    <x v="1"/>
    <x v="0"/>
    <x v="2"/>
    <n v="99"/>
    <n v="2"/>
    <n v="198"/>
    <x v="0"/>
    <s v="yes"/>
    <s v="(3) ok"/>
  </r>
  <r>
    <s v="2489"/>
    <x v="439"/>
    <x v="0"/>
    <x v="0"/>
    <x v="3"/>
    <n v="499"/>
    <n v="1"/>
    <n v="499"/>
    <x v="0"/>
    <s v="no"/>
    <s v="(2) low"/>
  </r>
  <r>
    <s v="2490"/>
    <x v="439"/>
    <x v="1"/>
    <x v="5"/>
    <x v="4"/>
    <n v="399"/>
    <n v="9"/>
    <n v="3591"/>
    <x v="0"/>
    <s v="no"/>
    <s v="(1) very low"/>
  </r>
  <r>
    <s v="2491"/>
    <x v="439"/>
    <x v="2"/>
    <x v="3"/>
    <x v="3"/>
    <n v="499"/>
    <n v="5"/>
    <n v="2495"/>
    <x v="0"/>
    <s v="no"/>
    <s v="(4) high"/>
  </r>
  <r>
    <s v="2492"/>
    <x v="439"/>
    <x v="1"/>
    <x v="3"/>
    <x v="0"/>
    <n v="199"/>
    <n v="6"/>
    <n v="1194"/>
    <x v="1"/>
    <s v="no"/>
    <s v="(4) high"/>
  </r>
  <r>
    <s v="2493"/>
    <x v="439"/>
    <x v="0"/>
    <x v="4"/>
    <x v="3"/>
    <n v="499"/>
    <n v="7"/>
    <n v="3493"/>
    <x v="0"/>
    <s v="no"/>
    <s v="(1) very low"/>
  </r>
  <r>
    <s v="2494"/>
    <x v="439"/>
    <x v="2"/>
    <x v="0"/>
    <x v="2"/>
    <n v="99"/>
    <n v="6"/>
    <n v="594"/>
    <x v="0"/>
    <s v="no"/>
    <s v="(4) high"/>
  </r>
  <r>
    <s v="2495"/>
    <x v="439"/>
    <x v="1"/>
    <x v="2"/>
    <x v="4"/>
    <n v="399"/>
    <n v="4"/>
    <n v="1596"/>
    <x v="1"/>
    <s v="no"/>
    <s v="(2) low"/>
  </r>
  <r>
    <s v="2496"/>
    <x v="439"/>
    <x v="1"/>
    <x v="3"/>
    <x v="0"/>
    <n v="199"/>
    <n v="5"/>
    <n v="995"/>
    <x v="0"/>
    <s v="no"/>
    <s v="(4) high"/>
  </r>
  <r>
    <s v="2497"/>
    <x v="439"/>
    <x v="0"/>
    <x v="6"/>
    <x v="3"/>
    <n v="499"/>
    <n v="1"/>
    <n v="499"/>
    <x v="0"/>
    <s v="no"/>
    <s v="(3) ok"/>
  </r>
  <r>
    <s v="2498"/>
    <x v="439"/>
    <x v="0"/>
    <x v="2"/>
    <x v="0"/>
    <n v="199"/>
    <n v="3"/>
    <n v="597"/>
    <x v="0"/>
    <s v="yes"/>
    <s v="(4) high"/>
  </r>
  <r>
    <s v="2499"/>
    <x v="439"/>
    <x v="2"/>
    <x v="2"/>
    <x v="1"/>
    <n v="299"/>
    <n v="9"/>
    <n v="2691"/>
    <x v="0"/>
    <s v="no"/>
    <s v="(2) low"/>
  </r>
  <r>
    <s v="2500"/>
    <x v="439"/>
    <x v="2"/>
    <x v="5"/>
    <x v="1"/>
    <n v="299"/>
    <n v="9"/>
    <n v="2691"/>
    <x v="0"/>
    <s v="no"/>
    <s v="(1) very low"/>
  </r>
  <r>
    <s v="2501"/>
    <x v="439"/>
    <x v="1"/>
    <x v="4"/>
    <x v="2"/>
    <n v="99"/>
    <n v="10"/>
    <n v="990"/>
    <x v="1"/>
    <s v="yes"/>
    <s v="(4) high"/>
  </r>
  <r>
    <s v="2502"/>
    <x v="439"/>
    <x v="0"/>
    <x v="2"/>
    <x v="1"/>
    <n v="299"/>
    <n v="9"/>
    <n v="2691"/>
    <x v="0"/>
    <s v="no"/>
    <s v="(3) ok"/>
  </r>
  <r>
    <s v="2503"/>
    <x v="439"/>
    <x v="1"/>
    <x v="4"/>
    <x v="3"/>
    <n v="499"/>
    <n v="9"/>
    <n v="4491"/>
    <x v="1"/>
    <s v="no"/>
    <s v="(4) high"/>
  </r>
  <r>
    <s v="2504"/>
    <x v="439"/>
    <x v="0"/>
    <x v="4"/>
    <x v="4"/>
    <n v="399"/>
    <n v="7"/>
    <n v="2793"/>
    <x v="0"/>
    <s v="no"/>
    <s v="(2) low"/>
  </r>
  <r>
    <s v="2505"/>
    <x v="439"/>
    <x v="1"/>
    <x v="1"/>
    <x v="1"/>
    <n v="299"/>
    <n v="4"/>
    <n v="1196"/>
    <x v="0"/>
    <s v="no"/>
    <s v="(4) high"/>
  </r>
  <r>
    <s v="2506"/>
    <x v="439"/>
    <x v="0"/>
    <x v="5"/>
    <x v="2"/>
    <n v="99"/>
    <n v="3"/>
    <n v="297"/>
    <x v="0"/>
    <s v="no"/>
    <s v="(5) very high"/>
  </r>
  <r>
    <s v="2507"/>
    <x v="439"/>
    <x v="1"/>
    <x v="1"/>
    <x v="2"/>
    <n v="99"/>
    <n v="4"/>
    <n v="396"/>
    <x v="0"/>
    <s v="no"/>
    <s v="(4) high"/>
  </r>
  <r>
    <s v="2508"/>
    <x v="439"/>
    <x v="2"/>
    <x v="4"/>
    <x v="2"/>
    <n v="99"/>
    <n v="8"/>
    <n v="792"/>
    <x v="1"/>
    <s v="no"/>
    <s v="(3) ok"/>
  </r>
  <r>
    <s v="2509"/>
    <x v="439"/>
    <x v="0"/>
    <x v="2"/>
    <x v="3"/>
    <n v="499"/>
    <n v="2"/>
    <n v="998"/>
    <x v="1"/>
    <s v="no"/>
    <s v="(4) high"/>
  </r>
  <r>
    <s v="2510"/>
    <x v="439"/>
    <x v="0"/>
    <x v="4"/>
    <x v="2"/>
    <n v="99"/>
    <n v="5"/>
    <n v="495"/>
    <x v="1"/>
    <s v="yes"/>
    <s v="(5) very high"/>
  </r>
  <r>
    <s v="2511"/>
    <x v="440"/>
    <x v="0"/>
    <x v="3"/>
    <x v="3"/>
    <n v="499"/>
    <n v="3"/>
    <n v="1497"/>
    <x v="1"/>
    <s v="no"/>
    <s v="(3) ok"/>
  </r>
  <r>
    <s v="2512"/>
    <x v="440"/>
    <x v="2"/>
    <x v="4"/>
    <x v="2"/>
    <n v="99"/>
    <n v="1"/>
    <n v="99"/>
    <x v="0"/>
    <s v="no"/>
    <s v="(4) high"/>
  </r>
  <r>
    <s v="2513"/>
    <x v="440"/>
    <x v="2"/>
    <x v="0"/>
    <x v="2"/>
    <n v="99"/>
    <n v="3"/>
    <n v="297"/>
    <x v="0"/>
    <s v="no"/>
    <s v="(3) ok"/>
  </r>
  <r>
    <s v="2514"/>
    <x v="440"/>
    <x v="1"/>
    <x v="0"/>
    <x v="1"/>
    <n v="299"/>
    <n v="4"/>
    <n v="1196"/>
    <x v="0"/>
    <s v="no"/>
    <s v="(1) very low"/>
  </r>
  <r>
    <s v="2515"/>
    <x v="440"/>
    <x v="2"/>
    <x v="2"/>
    <x v="2"/>
    <n v="99"/>
    <n v="4"/>
    <n v="396"/>
    <x v="0"/>
    <s v="no"/>
    <s v="(3) ok"/>
  </r>
  <r>
    <s v="2516"/>
    <x v="440"/>
    <x v="1"/>
    <x v="2"/>
    <x v="0"/>
    <n v="199"/>
    <n v="5"/>
    <n v="995"/>
    <x v="0"/>
    <s v="no"/>
    <s v="(1) very low"/>
  </r>
  <r>
    <s v="2517"/>
    <x v="440"/>
    <x v="2"/>
    <x v="6"/>
    <x v="0"/>
    <n v="199"/>
    <n v="7"/>
    <n v="1393"/>
    <x v="0"/>
    <s v="no"/>
    <s v="(4) high"/>
  </r>
  <r>
    <s v="2518"/>
    <x v="440"/>
    <x v="1"/>
    <x v="0"/>
    <x v="3"/>
    <n v="499"/>
    <n v="8"/>
    <n v="3992"/>
    <x v="0"/>
    <s v="no"/>
    <s v="(3) ok"/>
  </r>
  <r>
    <s v="2519"/>
    <x v="440"/>
    <x v="2"/>
    <x v="1"/>
    <x v="0"/>
    <n v="199"/>
    <n v="7"/>
    <n v="1393"/>
    <x v="0"/>
    <s v="no"/>
    <s v="(1) very low"/>
  </r>
  <r>
    <s v="2520"/>
    <x v="441"/>
    <x v="2"/>
    <x v="6"/>
    <x v="3"/>
    <n v="499"/>
    <n v="9"/>
    <n v="4491"/>
    <x v="0"/>
    <s v="no"/>
    <s v="(1) very low"/>
  </r>
  <r>
    <s v="2521"/>
    <x v="441"/>
    <x v="1"/>
    <x v="2"/>
    <x v="3"/>
    <n v="499"/>
    <n v="1"/>
    <n v="499"/>
    <x v="0"/>
    <s v="yes"/>
    <s v="(4) high"/>
  </r>
  <r>
    <s v="2522"/>
    <x v="442"/>
    <x v="1"/>
    <x v="0"/>
    <x v="2"/>
    <n v="99"/>
    <n v="7"/>
    <n v="693"/>
    <x v="0"/>
    <s v="no"/>
    <s v="(5) very high"/>
  </r>
  <r>
    <s v="2523"/>
    <x v="442"/>
    <x v="0"/>
    <x v="0"/>
    <x v="2"/>
    <n v="99"/>
    <n v="10"/>
    <n v="990"/>
    <x v="0"/>
    <s v="no"/>
    <s v="(4) high"/>
  </r>
  <r>
    <s v="2524"/>
    <x v="442"/>
    <x v="2"/>
    <x v="0"/>
    <x v="1"/>
    <n v="299"/>
    <n v="3"/>
    <n v="897"/>
    <x v="0"/>
    <s v="no"/>
    <s v="(2) low"/>
  </r>
  <r>
    <s v="2525"/>
    <x v="442"/>
    <x v="0"/>
    <x v="6"/>
    <x v="2"/>
    <n v="99"/>
    <n v="6"/>
    <n v="594"/>
    <x v="1"/>
    <s v="no"/>
    <s v="(3) ok"/>
  </r>
  <r>
    <s v="2526"/>
    <x v="442"/>
    <x v="2"/>
    <x v="3"/>
    <x v="0"/>
    <n v="199"/>
    <n v="10"/>
    <n v="1990"/>
    <x v="0"/>
    <s v="no"/>
    <s v="(4) high"/>
  </r>
  <r>
    <s v="2527"/>
    <x v="442"/>
    <x v="1"/>
    <x v="4"/>
    <x v="1"/>
    <n v="299"/>
    <n v="3"/>
    <n v="897"/>
    <x v="0"/>
    <s v="no"/>
    <s v="(2) low"/>
  </r>
  <r>
    <s v="2528"/>
    <x v="442"/>
    <x v="2"/>
    <x v="1"/>
    <x v="0"/>
    <n v="199"/>
    <n v="5"/>
    <n v="995"/>
    <x v="1"/>
    <s v="no"/>
    <s v="(5) very high"/>
  </r>
  <r>
    <s v="2529"/>
    <x v="442"/>
    <x v="2"/>
    <x v="1"/>
    <x v="2"/>
    <n v="99"/>
    <n v="10"/>
    <n v="990"/>
    <x v="1"/>
    <s v="no"/>
    <s v="(3) ok"/>
  </r>
  <r>
    <s v="2530"/>
    <x v="442"/>
    <x v="1"/>
    <x v="0"/>
    <x v="4"/>
    <n v="399"/>
    <n v="6"/>
    <n v="2394"/>
    <x v="0"/>
    <s v="no"/>
    <s v="(3) ok"/>
  </r>
  <r>
    <s v="2531"/>
    <x v="442"/>
    <x v="2"/>
    <x v="0"/>
    <x v="0"/>
    <n v="199"/>
    <n v="5"/>
    <n v="995"/>
    <x v="1"/>
    <s v="no"/>
    <s v="(3) ok"/>
  </r>
  <r>
    <s v="2532"/>
    <x v="442"/>
    <x v="2"/>
    <x v="6"/>
    <x v="2"/>
    <n v="99"/>
    <n v="4"/>
    <n v="396"/>
    <x v="0"/>
    <s v="no"/>
    <s v="(4) high"/>
  </r>
  <r>
    <s v="2533"/>
    <x v="442"/>
    <x v="1"/>
    <x v="3"/>
    <x v="2"/>
    <n v="99"/>
    <n v="2"/>
    <n v="198"/>
    <x v="0"/>
    <s v="no"/>
    <s v="(3) ok"/>
  </r>
  <r>
    <s v="2534"/>
    <x v="442"/>
    <x v="0"/>
    <x v="2"/>
    <x v="1"/>
    <n v="299"/>
    <n v="3"/>
    <n v="897"/>
    <x v="0"/>
    <s v="no"/>
    <s v="(3) ok"/>
  </r>
  <r>
    <s v="2535"/>
    <x v="443"/>
    <x v="1"/>
    <x v="3"/>
    <x v="3"/>
    <n v="499"/>
    <n v="5"/>
    <n v="2495"/>
    <x v="0"/>
    <s v="no"/>
    <s v="(3) ok"/>
  </r>
  <r>
    <s v="2536"/>
    <x v="443"/>
    <x v="2"/>
    <x v="3"/>
    <x v="1"/>
    <n v="299"/>
    <n v="9"/>
    <n v="2691"/>
    <x v="0"/>
    <s v="yes"/>
    <s v="(2) low"/>
  </r>
  <r>
    <s v="2537"/>
    <x v="444"/>
    <x v="1"/>
    <x v="3"/>
    <x v="2"/>
    <n v="99"/>
    <n v="2"/>
    <n v="198"/>
    <x v="0"/>
    <s v="no"/>
    <s v="(4) high"/>
  </r>
  <r>
    <s v="2538"/>
    <x v="444"/>
    <x v="2"/>
    <x v="2"/>
    <x v="3"/>
    <n v="499"/>
    <n v="1"/>
    <n v="499"/>
    <x v="0"/>
    <s v="no"/>
    <s v="(1) very low"/>
  </r>
  <r>
    <s v="2539"/>
    <x v="444"/>
    <x v="2"/>
    <x v="1"/>
    <x v="0"/>
    <n v="199"/>
    <n v="2"/>
    <n v="398"/>
    <x v="1"/>
    <s v="no"/>
    <s v="(4) high"/>
  </r>
  <r>
    <s v="2540"/>
    <x v="445"/>
    <x v="0"/>
    <x v="5"/>
    <x v="4"/>
    <n v="399"/>
    <n v="10"/>
    <n v="3990"/>
    <x v="1"/>
    <s v="no"/>
    <s v="(4) high"/>
  </r>
  <r>
    <s v="2541"/>
    <x v="445"/>
    <x v="1"/>
    <x v="6"/>
    <x v="3"/>
    <n v="499"/>
    <n v="8"/>
    <n v="3992"/>
    <x v="0"/>
    <s v="no"/>
    <s v="(4) high"/>
  </r>
  <r>
    <s v="2542"/>
    <x v="445"/>
    <x v="0"/>
    <x v="3"/>
    <x v="4"/>
    <n v="399"/>
    <n v="10"/>
    <n v="3990"/>
    <x v="0"/>
    <s v="no"/>
    <s v="(1) very low"/>
  </r>
  <r>
    <s v="2543"/>
    <x v="445"/>
    <x v="1"/>
    <x v="3"/>
    <x v="2"/>
    <n v="99"/>
    <n v="5"/>
    <n v="495"/>
    <x v="0"/>
    <s v="no"/>
    <s v="(3) ok"/>
  </r>
  <r>
    <s v="2544"/>
    <x v="445"/>
    <x v="2"/>
    <x v="6"/>
    <x v="4"/>
    <n v="399"/>
    <n v="6"/>
    <n v="2394"/>
    <x v="0"/>
    <s v="no"/>
    <s v="(3) ok"/>
  </r>
  <r>
    <s v="2545"/>
    <x v="445"/>
    <x v="0"/>
    <x v="1"/>
    <x v="2"/>
    <n v="99"/>
    <n v="10"/>
    <n v="990"/>
    <x v="1"/>
    <s v="no"/>
    <s v="(2) low"/>
  </r>
  <r>
    <s v="2546"/>
    <x v="445"/>
    <x v="2"/>
    <x v="2"/>
    <x v="2"/>
    <n v="99"/>
    <n v="7"/>
    <n v="693"/>
    <x v="0"/>
    <s v="no"/>
    <s v="(4) high"/>
  </r>
  <r>
    <s v="2547"/>
    <x v="445"/>
    <x v="2"/>
    <x v="4"/>
    <x v="0"/>
    <n v="199"/>
    <n v="3"/>
    <n v="597"/>
    <x v="1"/>
    <s v="no"/>
    <s v="(4) high"/>
  </r>
  <r>
    <s v="2548"/>
    <x v="445"/>
    <x v="2"/>
    <x v="1"/>
    <x v="2"/>
    <n v="99"/>
    <n v="5"/>
    <n v="495"/>
    <x v="1"/>
    <s v="no"/>
    <s v="(3) ok"/>
  </r>
  <r>
    <s v="2549"/>
    <x v="445"/>
    <x v="0"/>
    <x v="1"/>
    <x v="1"/>
    <n v="299"/>
    <n v="6"/>
    <n v="1794"/>
    <x v="0"/>
    <s v="no"/>
    <s v="(1) very low"/>
  </r>
  <r>
    <s v="2550"/>
    <x v="445"/>
    <x v="1"/>
    <x v="1"/>
    <x v="2"/>
    <n v="99"/>
    <n v="3"/>
    <n v="297"/>
    <x v="1"/>
    <s v="no"/>
    <s v="(3) ok"/>
  </r>
  <r>
    <s v="2551"/>
    <x v="445"/>
    <x v="0"/>
    <x v="2"/>
    <x v="3"/>
    <n v="499"/>
    <n v="5"/>
    <n v="2495"/>
    <x v="1"/>
    <s v="no"/>
    <s v="(4) high"/>
  </r>
  <r>
    <s v="2552"/>
    <x v="445"/>
    <x v="2"/>
    <x v="6"/>
    <x v="4"/>
    <n v="399"/>
    <n v="7"/>
    <n v="2793"/>
    <x v="1"/>
    <s v="no"/>
    <s v="(4) high"/>
  </r>
  <r>
    <s v="2553"/>
    <x v="446"/>
    <x v="0"/>
    <x v="5"/>
    <x v="2"/>
    <n v="99"/>
    <n v="7"/>
    <n v="693"/>
    <x v="1"/>
    <s v="no"/>
    <s v="(2) low"/>
  </r>
  <r>
    <s v="2554"/>
    <x v="446"/>
    <x v="0"/>
    <x v="5"/>
    <x v="4"/>
    <n v="399"/>
    <n v="5"/>
    <n v="1995"/>
    <x v="0"/>
    <s v="no"/>
    <s v="(2) low"/>
  </r>
  <r>
    <s v="2555"/>
    <x v="446"/>
    <x v="2"/>
    <x v="4"/>
    <x v="0"/>
    <n v="199"/>
    <n v="10"/>
    <n v="1990"/>
    <x v="1"/>
    <s v="no"/>
    <s v="(4) high"/>
  </r>
  <r>
    <s v="2556"/>
    <x v="446"/>
    <x v="2"/>
    <x v="6"/>
    <x v="4"/>
    <n v="399"/>
    <n v="10"/>
    <n v="3990"/>
    <x v="1"/>
    <s v="no"/>
    <s v="(1) very low"/>
  </r>
  <r>
    <s v="2557"/>
    <x v="447"/>
    <x v="1"/>
    <x v="6"/>
    <x v="3"/>
    <n v="499"/>
    <n v="9"/>
    <n v="4491"/>
    <x v="1"/>
    <s v="no"/>
    <s v="(5) very high"/>
  </r>
  <r>
    <s v="2558"/>
    <x v="447"/>
    <x v="2"/>
    <x v="1"/>
    <x v="0"/>
    <n v="199"/>
    <n v="4"/>
    <n v="796"/>
    <x v="1"/>
    <s v="no"/>
    <s v="(5) very high"/>
  </r>
  <r>
    <s v="2559"/>
    <x v="448"/>
    <x v="2"/>
    <x v="2"/>
    <x v="4"/>
    <n v="399"/>
    <n v="8"/>
    <n v="3192"/>
    <x v="1"/>
    <s v="no"/>
    <s v="(5) very high"/>
  </r>
  <r>
    <s v="2560"/>
    <x v="448"/>
    <x v="0"/>
    <x v="5"/>
    <x v="2"/>
    <n v="99"/>
    <n v="4"/>
    <n v="396"/>
    <x v="0"/>
    <s v="no"/>
    <s v="(3) ok"/>
  </r>
  <r>
    <s v="2561"/>
    <x v="448"/>
    <x v="2"/>
    <x v="6"/>
    <x v="3"/>
    <n v="499"/>
    <n v="4"/>
    <n v="1996"/>
    <x v="0"/>
    <s v="yes"/>
    <s v="(4) high"/>
  </r>
  <r>
    <s v="2562"/>
    <x v="449"/>
    <x v="2"/>
    <x v="3"/>
    <x v="4"/>
    <n v="399"/>
    <n v="9"/>
    <n v="3591"/>
    <x v="1"/>
    <s v="no"/>
    <s v="(2) low"/>
  </r>
  <r>
    <s v="2563"/>
    <x v="449"/>
    <x v="2"/>
    <x v="0"/>
    <x v="2"/>
    <n v="99"/>
    <n v="7"/>
    <n v="693"/>
    <x v="0"/>
    <s v="no"/>
    <s v="(1) very low"/>
  </r>
  <r>
    <s v="2564"/>
    <x v="450"/>
    <x v="0"/>
    <x v="6"/>
    <x v="0"/>
    <n v="199"/>
    <n v="9"/>
    <n v="1791"/>
    <x v="0"/>
    <s v="no"/>
    <s v="(1) very low"/>
  </r>
  <r>
    <s v="2565"/>
    <x v="450"/>
    <x v="1"/>
    <x v="2"/>
    <x v="0"/>
    <n v="199"/>
    <n v="10"/>
    <n v="1990"/>
    <x v="0"/>
    <s v="no"/>
    <s v="(2) low"/>
  </r>
  <r>
    <s v="2566"/>
    <x v="450"/>
    <x v="0"/>
    <x v="6"/>
    <x v="2"/>
    <n v="99"/>
    <n v="7"/>
    <n v="693"/>
    <x v="0"/>
    <s v="no"/>
    <s v="(3) ok"/>
  </r>
  <r>
    <s v="2567"/>
    <x v="450"/>
    <x v="2"/>
    <x v="6"/>
    <x v="3"/>
    <n v="499"/>
    <n v="6"/>
    <n v="2994"/>
    <x v="0"/>
    <s v="no"/>
    <s v="(3) ok"/>
  </r>
  <r>
    <s v="2568"/>
    <x v="451"/>
    <x v="0"/>
    <x v="3"/>
    <x v="1"/>
    <n v="299"/>
    <n v="2"/>
    <n v="598"/>
    <x v="0"/>
    <s v="no"/>
    <s v="(4) high"/>
  </r>
  <r>
    <s v="2569"/>
    <x v="451"/>
    <x v="1"/>
    <x v="4"/>
    <x v="4"/>
    <n v="399"/>
    <n v="5"/>
    <n v="1995"/>
    <x v="0"/>
    <s v="no"/>
    <s v="(4) high"/>
  </r>
  <r>
    <s v="2570"/>
    <x v="451"/>
    <x v="1"/>
    <x v="3"/>
    <x v="4"/>
    <n v="399"/>
    <n v="10"/>
    <n v="3990"/>
    <x v="1"/>
    <s v="no"/>
    <s v="(3) ok"/>
  </r>
  <r>
    <s v="2571"/>
    <x v="451"/>
    <x v="1"/>
    <x v="3"/>
    <x v="2"/>
    <n v="99"/>
    <n v="5"/>
    <n v="495"/>
    <x v="0"/>
    <s v="no"/>
    <s v="(3) ok"/>
  </r>
  <r>
    <s v="2572"/>
    <x v="452"/>
    <x v="1"/>
    <x v="5"/>
    <x v="1"/>
    <n v="299"/>
    <n v="3"/>
    <n v="897"/>
    <x v="1"/>
    <s v="no"/>
    <s v="(2) low"/>
  </r>
  <r>
    <s v="2573"/>
    <x v="452"/>
    <x v="1"/>
    <x v="2"/>
    <x v="4"/>
    <n v="399"/>
    <n v="9"/>
    <n v="3591"/>
    <x v="1"/>
    <s v="no"/>
    <s v="(4) high"/>
  </r>
  <r>
    <s v="2574"/>
    <x v="452"/>
    <x v="2"/>
    <x v="5"/>
    <x v="1"/>
    <n v="299"/>
    <n v="4"/>
    <n v="1196"/>
    <x v="0"/>
    <s v="no"/>
    <s v="(3) ok"/>
  </r>
  <r>
    <s v="2575"/>
    <x v="452"/>
    <x v="2"/>
    <x v="6"/>
    <x v="4"/>
    <n v="399"/>
    <n v="2"/>
    <n v="798"/>
    <x v="1"/>
    <s v="no"/>
    <s v="(2) low"/>
  </r>
  <r>
    <s v="2576"/>
    <x v="452"/>
    <x v="0"/>
    <x v="4"/>
    <x v="1"/>
    <n v="299"/>
    <n v="1"/>
    <n v="299"/>
    <x v="0"/>
    <s v="no"/>
    <s v="(5) very high"/>
  </r>
  <r>
    <s v="2577"/>
    <x v="452"/>
    <x v="1"/>
    <x v="2"/>
    <x v="1"/>
    <n v="299"/>
    <n v="2"/>
    <n v="598"/>
    <x v="0"/>
    <s v="no"/>
    <s v="(4) high"/>
  </r>
  <r>
    <s v="2578"/>
    <x v="452"/>
    <x v="1"/>
    <x v="2"/>
    <x v="0"/>
    <n v="199"/>
    <n v="10"/>
    <n v="1990"/>
    <x v="0"/>
    <s v="no"/>
    <s v="(5) very high"/>
  </r>
  <r>
    <s v="2579"/>
    <x v="452"/>
    <x v="0"/>
    <x v="6"/>
    <x v="2"/>
    <n v="99"/>
    <n v="7"/>
    <n v="693"/>
    <x v="1"/>
    <s v="no"/>
    <s v="(2) low"/>
  </r>
  <r>
    <s v="2580"/>
    <x v="453"/>
    <x v="2"/>
    <x v="1"/>
    <x v="0"/>
    <n v="199"/>
    <n v="5"/>
    <n v="995"/>
    <x v="0"/>
    <s v="no"/>
    <s v="(3) ok"/>
  </r>
  <r>
    <s v="2581"/>
    <x v="453"/>
    <x v="2"/>
    <x v="2"/>
    <x v="2"/>
    <n v="99"/>
    <n v="1"/>
    <n v="99"/>
    <x v="1"/>
    <s v="no"/>
    <s v="(2) low"/>
  </r>
  <r>
    <s v="2582"/>
    <x v="453"/>
    <x v="0"/>
    <x v="3"/>
    <x v="1"/>
    <n v="299"/>
    <n v="7"/>
    <n v="2093"/>
    <x v="0"/>
    <s v="no"/>
    <s v="(2) low"/>
  </r>
  <r>
    <s v="2583"/>
    <x v="453"/>
    <x v="1"/>
    <x v="1"/>
    <x v="4"/>
    <n v="399"/>
    <n v="9"/>
    <n v="3591"/>
    <x v="1"/>
    <s v="no"/>
    <s v="(3) ok"/>
  </r>
  <r>
    <s v="2584"/>
    <x v="454"/>
    <x v="1"/>
    <x v="6"/>
    <x v="3"/>
    <n v="499"/>
    <n v="4"/>
    <n v="1996"/>
    <x v="0"/>
    <s v="yes"/>
    <s v="(1) very low"/>
  </r>
  <r>
    <s v="2585"/>
    <x v="454"/>
    <x v="2"/>
    <x v="5"/>
    <x v="0"/>
    <n v="199"/>
    <n v="7"/>
    <n v="1393"/>
    <x v="1"/>
    <s v="no"/>
    <s v="(3) ok"/>
  </r>
  <r>
    <s v="2586"/>
    <x v="454"/>
    <x v="1"/>
    <x v="3"/>
    <x v="0"/>
    <n v="199"/>
    <n v="4"/>
    <n v="796"/>
    <x v="1"/>
    <s v="no"/>
    <s v="(1) very low"/>
  </r>
  <r>
    <s v="2587"/>
    <x v="454"/>
    <x v="1"/>
    <x v="3"/>
    <x v="2"/>
    <n v="99"/>
    <n v="6"/>
    <n v="594"/>
    <x v="0"/>
    <s v="yes"/>
    <s v="(3) ok"/>
  </r>
  <r>
    <s v="2588"/>
    <x v="454"/>
    <x v="1"/>
    <x v="6"/>
    <x v="2"/>
    <n v="99"/>
    <n v="8"/>
    <n v="792"/>
    <x v="0"/>
    <s v="no"/>
    <s v="(3) ok"/>
  </r>
  <r>
    <s v="2589"/>
    <x v="454"/>
    <x v="2"/>
    <x v="4"/>
    <x v="1"/>
    <n v="299"/>
    <n v="8"/>
    <n v="2392"/>
    <x v="0"/>
    <s v="yes"/>
    <s v="(2) low"/>
  </r>
  <r>
    <s v="2590"/>
    <x v="454"/>
    <x v="0"/>
    <x v="0"/>
    <x v="1"/>
    <n v="299"/>
    <n v="9"/>
    <n v="2691"/>
    <x v="0"/>
    <s v="no"/>
    <s v="(3) ok"/>
  </r>
  <r>
    <s v="2591"/>
    <x v="454"/>
    <x v="0"/>
    <x v="1"/>
    <x v="3"/>
    <n v="499"/>
    <n v="8"/>
    <n v="3992"/>
    <x v="1"/>
    <s v="no"/>
    <s v="(4) high"/>
  </r>
  <r>
    <s v="2592"/>
    <x v="454"/>
    <x v="2"/>
    <x v="2"/>
    <x v="1"/>
    <n v="299"/>
    <n v="4"/>
    <n v="1196"/>
    <x v="0"/>
    <s v="no"/>
    <s v="(3) ok"/>
  </r>
  <r>
    <s v="2593"/>
    <x v="454"/>
    <x v="0"/>
    <x v="6"/>
    <x v="0"/>
    <n v="199"/>
    <n v="3"/>
    <n v="597"/>
    <x v="1"/>
    <s v="no"/>
    <s v="(5) very high"/>
  </r>
  <r>
    <s v="2594"/>
    <x v="454"/>
    <x v="1"/>
    <x v="2"/>
    <x v="3"/>
    <n v="499"/>
    <n v="2"/>
    <n v="998"/>
    <x v="0"/>
    <s v="no"/>
    <s v="(3) ok"/>
  </r>
  <r>
    <s v="2595"/>
    <x v="455"/>
    <x v="0"/>
    <x v="2"/>
    <x v="3"/>
    <n v="499"/>
    <n v="4"/>
    <n v="1996"/>
    <x v="0"/>
    <s v="no"/>
    <s v="(3) ok"/>
  </r>
  <r>
    <s v="2596"/>
    <x v="455"/>
    <x v="1"/>
    <x v="2"/>
    <x v="3"/>
    <n v="499"/>
    <n v="3"/>
    <n v="1497"/>
    <x v="1"/>
    <s v="no"/>
    <s v="(3) ok"/>
  </r>
  <r>
    <s v="2597"/>
    <x v="455"/>
    <x v="1"/>
    <x v="2"/>
    <x v="2"/>
    <n v="99"/>
    <n v="2"/>
    <n v="198"/>
    <x v="0"/>
    <s v="no"/>
    <s v="(4) high"/>
  </r>
  <r>
    <s v="2598"/>
    <x v="455"/>
    <x v="1"/>
    <x v="0"/>
    <x v="0"/>
    <n v="199"/>
    <n v="2"/>
    <n v="398"/>
    <x v="1"/>
    <s v="no"/>
    <s v="(3) ok"/>
  </r>
  <r>
    <s v="2599"/>
    <x v="455"/>
    <x v="1"/>
    <x v="6"/>
    <x v="2"/>
    <n v="99"/>
    <n v="3"/>
    <n v="297"/>
    <x v="0"/>
    <s v="no"/>
    <s v="(2) low"/>
  </r>
  <r>
    <s v="2600"/>
    <x v="455"/>
    <x v="0"/>
    <x v="4"/>
    <x v="2"/>
    <n v="99"/>
    <n v="4"/>
    <n v="396"/>
    <x v="0"/>
    <s v="no"/>
    <s v="(3) ok"/>
  </r>
  <r>
    <s v="2601"/>
    <x v="455"/>
    <x v="0"/>
    <x v="3"/>
    <x v="4"/>
    <n v="399"/>
    <n v="3"/>
    <n v="1197"/>
    <x v="1"/>
    <s v="no"/>
    <s v="(3) ok"/>
  </r>
  <r>
    <s v="2602"/>
    <x v="455"/>
    <x v="2"/>
    <x v="0"/>
    <x v="3"/>
    <n v="499"/>
    <n v="8"/>
    <n v="3992"/>
    <x v="1"/>
    <s v="no"/>
    <s v="(3) ok"/>
  </r>
  <r>
    <s v="2603"/>
    <x v="455"/>
    <x v="1"/>
    <x v="1"/>
    <x v="3"/>
    <n v="499"/>
    <n v="3"/>
    <n v="1497"/>
    <x v="1"/>
    <s v="no"/>
    <s v="(3) ok"/>
  </r>
  <r>
    <s v="2604"/>
    <x v="455"/>
    <x v="1"/>
    <x v="5"/>
    <x v="1"/>
    <n v="299"/>
    <n v="5"/>
    <n v="1495"/>
    <x v="0"/>
    <s v="no"/>
    <s v="(2) low"/>
  </r>
  <r>
    <s v="2605"/>
    <x v="455"/>
    <x v="1"/>
    <x v="5"/>
    <x v="2"/>
    <n v="99"/>
    <n v="6"/>
    <n v="594"/>
    <x v="0"/>
    <s v="no"/>
    <s v="(3) ok"/>
  </r>
  <r>
    <s v="2606"/>
    <x v="455"/>
    <x v="0"/>
    <x v="5"/>
    <x v="0"/>
    <n v="199"/>
    <n v="9"/>
    <n v="1791"/>
    <x v="0"/>
    <s v="no"/>
    <s v="(3) ok"/>
  </r>
  <r>
    <s v="2607"/>
    <x v="455"/>
    <x v="0"/>
    <x v="0"/>
    <x v="3"/>
    <n v="499"/>
    <n v="5"/>
    <n v="2495"/>
    <x v="0"/>
    <s v="no"/>
    <s v="(4) high"/>
  </r>
  <r>
    <s v="2608"/>
    <x v="455"/>
    <x v="1"/>
    <x v="0"/>
    <x v="1"/>
    <n v="299"/>
    <n v="6"/>
    <n v="1794"/>
    <x v="0"/>
    <s v="no"/>
    <s v="(4) high"/>
  </r>
  <r>
    <s v="2609"/>
    <x v="455"/>
    <x v="0"/>
    <x v="4"/>
    <x v="3"/>
    <n v="499"/>
    <n v="9"/>
    <n v="4491"/>
    <x v="0"/>
    <s v="no"/>
    <s v="(2) low"/>
  </r>
  <r>
    <s v="2610"/>
    <x v="455"/>
    <x v="0"/>
    <x v="2"/>
    <x v="0"/>
    <n v="199"/>
    <n v="4"/>
    <n v="796"/>
    <x v="0"/>
    <s v="no"/>
    <s v="(3) ok"/>
  </r>
  <r>
    <s v="2611"/>
    <x v="455"/>
    <x v="1"/>
    <x v="2"/>
    <x v="4"/>
    <n v="399"/>
    <n v="7"/>
    <n v="2793"/>
    <x v="0"/>
    <s v="no"/>
    <s v="(3) ok"/>
  </r>
  <r>
    <s v="2612"/>
    <x v="455"/>
    <x v="1"/>
    <x v="1"/>
    <x v="1"/>
    <n v="299"/>
    <n v="5"/>
    <n v="1495"/>
    <x v="0"/>
    <s v="no"/>
    <s v="(4) high"/>
  </r>
  <r>
    <s v="2613"/>
    <x v="455"/>
    <x v="1"/>
    <x v="1"/>
    <x v="1"/>
    <n v="299"/>
    <n v="1"/>
    <n v="299"/>
    <x v="1"/>
    <s v="no"/>
    <s v="(2) low"/>
  </r>
  <r>
    <s v="2614"/>
    <x v="455"/>
    <x v="0"/>
    <x v="0"/>
    <x v="4"/>
    <n v="399"/>
    <n v="2"/>
    <n v="798"/>
    <x v="0"/>
    <s v="no"/>
    <s v="(2) low"/>
  </r>
  <r>
    <s v="2615"/>
    <x v="455"/>
    <x v="0"/>
    <x v="6"/>
    <x v="1"/>
    <n v="299"/>
    <n v="8"/>
    <n v="2392"/>
    <x v="0"/>
    <s v="no"/>
    <s v="(3) ok"/>
  </r>
  <r>
    <s v="2616"/>
    <x v="455"/>
    <x v="2"/>
    <x v="0"/>
    <x v="1"/>
    <n v="299"/>
    <n v="2"/>
    <n v="598"/>
    <x v="0"/>
    <s v="no"/>
    <s v="(3) ok"/>
  </r>
  <r>
    <s v="2617"/>
    <x v="455"/>
    <x v="0"/>
    <x v="6"/>
    <x v="2"/>
    <n v="99"/>
    <n v="3"/>
    <n v="297"/>
    <x v="0"/>
    <s v="no"/>
    <s v="(4) high"/>
  </r>
  <r>
    <s v="2618"/>
    <x v="456"/>
    <x v="2"/>
    <x v="1"/>
    <x v="3"/>
    <n v="499"/>
    <n v="2"/>
    <n v="998"/>
    <x v="1"/>
    <s v="no"/>
    <s v="(2) low"/>
  </r>
  <r>
    <s v="2619"/>
    <x v="456"/>
    <x v="1"/>
    <x v="0"/>
    <x v="4"/>
    <n v="399"/>
    <n v="7"/>
    <n v="2793"/>
    <x v="0"/>
    <s v="no"/>
    <s v="(3) ok"/>
  </r>
  <r>
    <s v="2620"/>
    <x v="456"/>
    <x v="2"/>
    <x v="6"/>
    <x v="4"/>
    <n v="399"/>
    <n v="5"/>
    <n v="1995"/>
    <x v="0"/>
    <s v="no"/>
    <s v="(5) very high"/>
  </r>
  <r>
    <s v="2621"/>
    <x v="457"/>
    <x v="1"/>
    <x v="2"/>
    <x v="1"/>
    <n v="299"/>
    <n v="2"/>
    <n v="598"/>
    <x v="0"/>
    <s v="yes"/>
    <s v="(3) ok"/>
  </r>
  <r>
    <s v="2622"/>
    <x v="457"/>
    <x v="1"/>
    <x v="4"/>
    <x v="3"/>
    <n v="499"/>
    <n v="4"/>
    <n v="1996"/>
    <x v="0"/>
    <s v="no"/>
    <s v="(4) high"/>
  </r>
  <r>
    <s v="2623"/>
    <x v="457"/>
    <x v="2"/>
    <x v="5"/>
    <x v="3"/>
    <n v="499"/>
    <n v="3"/>
    <n v="1497"/>
    <x v="0"/>
    <s v="no"/>
    <s v="(3) ok"/>
  </r>
  <r>
    <s v="2624"/>
    <x v="457"/>
    <x v="1"/>
    <x v="4"/>
    <x v="1"/>
    <n v="299"/>
    <n v="4"/>
    <n v="1196"/>
    <x v="1"/>
    <s v="no"/>
    <s v="(2) low"/>
  </r>
  <r>
    <s v="2625"/>
    <x v="457"/>
    <x v="1"/>
    <x v="3"/>
    <x v="0"/>
    <n v="199"/>
    <n v="8"/>
    <n v="1592"/>
    <x v="0"/>
    <s v="no"/>
    <s v="(5) very high"/>
  </r>
  <r>
    <s v="2626"/>
    <x v="457"/>
    <x v="0"/>
    <x v="3"/>
    <x v="2"/>
    <n v="99"/>
    <n v="6"/>
    <n v="594"/>
    <x v="1"/>
    <s v="no"/>
    <s v="(3) ok"/>
  </r>
  <r>
    <s v="2627"/>
    <x v="458"/>
    <x v="2"/>
    <x v="6"/>
    <x v="0"/>
    <n v="199"/>
    <n v="6"/>
    <n v="1194"/>
    <x v="1"/>
    <s v="no"/>
    <s v="(4) high"/>
  </r>
  <r>
    <s v="2628"/>
    <x v="458"/>
    <x v="2"/>
    <x v="6"/>
    <x v="0"/>
    <n v="199"/>
    <n v="8"/>
    <n v="1592"/>
    <x v="1"/>
    <s v="no"/>
    <s v="(3) ok"/>
  </r>
  <r>
    <s v="2629"/>
    <x v="458"/>
    <x v="2"/>
    <x v="3"/>
    <x v="4"/>
    <n v="399"/>
    <n v="10"/>
    <n v="3990"/>
    <x v="0"/>
    <s v="no"/>
    <s v="(3) ok"/>
  </r>
  <r>
    <s v="2630"/>
    <x v="458"/>
    <x v="1"/>
    <x v="3"/>
    <x v="3"/>
    <n v="499"/>
    <n v="7"/>
    <n v="3493"/>
    <x v="0"/>
    <s v="no"/>
    <s v="(3) ok"/>
  </r>
  <r>
    <s v="2631"/>
    <x v="458"/>
    <x v="0"/>
    <x v="1"/>
    <x v="0"/>
    <n v="199"/>
    <n v="4"/>
    <n v="796"/>
    <x v="1"/>
    <s v="yes"/>
    <s v="(4) high"/>
  </r>
  <r>
    <s v="2632"/>
    <x v="458"/>
    <x v="2"/>
    <x v="2"/>
    <x v="1"/>
    <n v="299"/>
    <n v="7"/>
    <n v="2093"/>
    <x v="1"/>
    <s v="no"/>
    <s v="(1) very low"/>
  </r>
  <r>
    <s v="2633"/>
    <x v="458"/>
    <x v="2"/>
    <x v="2"/>
    <x v="1"/>
    <n v="299"/>
    <n v="6"/>
    <n v="1794"/>
    <x v="0"/>
    <s v="yes"/>
    <s v="(3) ok"/>
  </r>
  <r>
    <s v="2634"/>
    <x v="458"/>
    <x v="1"/>
    <x v="6"/>
    <x v="1"/>
    <n v="299"/>
    <n v="6"/>
    <n v="1794"/>
    <x v="1"/>
    <s v="no"/>
    <s v="(5) very high"/>
  </r>
  <r>
    <s v="2635"/>
    <x v="458"/>
    <x v="2"/>
    <x v="4"/>
    <x v="3"/>
    <n v="499"/>
    <n v="7"/>
    <n v="3493"/>
    <x v="1"/>
    <s v="no"/>
    <s v="(3) ok"/>
  </r>
  <r>
    <s v="2636"/>
    <x v="458"/>
    <x v="0"/>
    <x v="5"/>
    <x v="4"/>
    <n v="399"/>
    <n v="8"/>
    <n v="3192"/>
    <x v="0"/>
    <s v="no"/>
    <s v="(3) ok"/>
  </r>
  <r>
    <s v="2637"/>
    <x v="459"/>
    <x v="1"/>
    <x v="5"/>
    <x v="3"/>
    <n v="499"/>
    <n v="7"/>
    <n v="3493"/>
    <x v="1"/>
    <s v="no"/>
    <s v="(3) ok"/>
  </r>
  <r>
    <s v="2638"/>
    <x v="459"/>
    <x v="0"/>
    <x v="5"/>
    <x v="1"/>
    <n v="299"/>
    <n v="4"/>
    <n v="1196"/>
    <x v="0"/>
    <s v="no"/>
    <s v="(4) high"/>
  </r>
  <r>
    <s v="2639"/>
    <x v="459"/>
    <x v="0"/>
    <x v="6"/>
    <x v="3"/>
    <n v="499"/>
    <n v="3"/>
    <n v="1497"/>
    <x v="0"/>
    <s v="no"/>
    <s v="(3) ok"/>
  </r>
  <r>
    <s v="2640"/>
    <x v="459"/>
    <x v="1"/>
    <x v="2"/>
    <x v="2"/>
    <n v="99"/>
    <n v="1"/>
    <n v="99"/>
    <x v="0"/>
    <s v="no"/>
    <s v="(5) very high"/>
  </r>
  <r>
    <s v="2641"/>
    <x v="459"/>
    <x v="0"/>
    <x v="2"/>
    <x v="2"/>
    <n v="99"/>
    <n v="1"/>
    <n v="99"/>
    <x v="1"/>
    <s v="no"/>
    <s v="(4) high"/>
  </r>
  <r>
    <s v="2642"/>
    <x v="459"/>
    <x v="2"/>
    <x v="2"/>
    <x v="1"/>
    <n v="299"/>
    <n v="7"/>
    <n v="2093"/>
    <x v="1"/>
    <s v="no"/>
    <s v="(3) ok"/>
  </r>
  <r>
    <s v="2643"/>
    <x v="459"/>
    <x v="0"/>
    <x v="3"/>
    <x v="4"/>
    <n v="399"/>
    <n v="1"/>
    <n v="399"/>
    <x v="1"/>
    <s v="no"/>
    <s v="(4) high"/>
  </r>
  <r>
    <s v="2644"/>
    <x v="459"/>
    <x v="2"/>
    <x v="2"/>
    <x v="2"/>
    <n v="99"/>
    <n v="5"/>
    <n v="495"/>
    <x v="0"/>
    <s v="no"/>
    <s v="(3) ok"/>
  </r>
  <r>
    <s v="2645"/>
    <x v="459"/>
    <x v="1"/>
    <x v="0"/>
    <x v="0"/>
    <n v="199"/>
    <n v="7"/>
    <n v="1393"/>
    <x v="0"/>
    <s v="no"/>
    <s v="(2) low"/>
  </r>
  <r>
    <s v="2646"/>
    <x v="459"/>
    <x v="0"/>
    <x v="6"/>
    <x v="0"/>
    <n v="199"/>
    <n v="7"/>
    <n v="1393"/>
    <x v="0"/>
    <s v="no"/>
    <s v="(3) ok"/>
  </r>
  <r>
    <s v="2647"/>
    <x v="459"/>
    <x v="2"/>
    <x v="6"/>
    <x v="4"/>
    <n v="399"/>
    <n v="2"/>
    <n v="798"/>
    <x v="0"/>
    <s v="no"/>
    <s v="(5) very high"/>
  </r>
  <r>
    <s v="2648"/>
    <x v="460"/>
    <x v="2"/>
    <x v="3"/>
    <x v="0"/>
    <n v="199"/>
    <n v="9"/>
    <n v="1791"/>
    <x v="1"/>
    <s v="no"/>
    <s v="(4) high"/>
  </r>
  <r>
    <s v="2649"/>
    <x v="460"/>
    <x v="0"/>
    <x v="0"/>
    <x v="2"/>
    <n v="99"/>
    <n v="4"/>
    <n v="396"/>
    <x v="1"/>
    <s v="no"/>
    <s v="(1) very low"/>
  </r>
  <r>
    <s v="2650"/>
    <x v="460"/>
    <x v="1"/>
    <x v="6"/>
    <x v="3"/>
    <n v="499"/>
    <n v="1"/>
    <n v="499"/>
    <x v="1"/>
    <s v="no"/>
    <s v="(4) high"/>
  </r>
  <r>
    <s v="2651"/>
    <x v="460"/>
    <x v="2"/>
    <x v="5"/>
    <x v="4"/>
    <n v="399"/>
    <n v="3"/>
    <n v="1197"/>
    <x v="0"/>
    <s v="yes"/>
    <s v="(2) low"/>
  </r>
  <r>
    <s v="2652"/>
    <x v="460"/>
    <x v="2"/>
    <x v="0"/>
    <x v="0"/>
    <n v="199"/>
    <n v="3"/>
    <n v="597"/>
    <x v="0"/>
    <s v="no"/>
    <s v="(1) very low"/>
  </r>
  <r>
    <s v="2653"/>
    <x v="461"/>
    <x v="0"/>
    <x v="4"/>
    <x v="1"/>
    <n v="299"/>
    <n v="1"/>
    <n v="299"/>
    <x v="0"/>
    <s v="no"/>
    <s v="(4) high"/>
  </r>
  <r>
    <s v="2654"/>
    <x v="461"/>
    <x v="0"/>
    <x v="5"/>
    <x v="4"/>
    <n v="399"/>
    <n v="9"/>
    <n v="3591"/>
    <x v="0"/>
    <s v="no"/>
    <s v="(3) ok"/>
  </r>
  <r>
    <s v="2655"/>
    <x v="462"/>
    <x v="2"/>
    <x v="3"/>
    <x v="4"/>
    <n v="399"/>
    <n v="3"/>
    <n v="1197"/>
    <x v="0"/>
    <s v="no"/>
    <s v="(1) very low"/>
  </r>
  <r>
    <s v="2656"/>
    <x v="462"/>
    <x v="2"/>
    <x v="5"/>
    <x v="4"/>
    <n v="399"/>
    <n v="5"/>
    <n v="1995"/>
    <x v="0"/>
    <s v="no"/>
    <s v="(1) very low"/>
  </r>
  <r>
    <s v="2657"/>
    <x v="462"/>
    <x v="2"/>
    <x v="1"/>
    <x v="0"/>
    <n v="199"/>
    <n v="7"/>
    <n v="1393"/>
    <x v="1"/>
    <s v="no"/>
    <s v="(4) high"/>
  </r>
  <r>
    <s v="2658"/>
    <x v="462"/>
    <x v="0"/>
    <x v="0"/>
    <x v="2"/>
    <n v="99"/>
    <n v="9"/>
    <n v="891"/>
    <x v="0"/>
    <s v="no"/>
    <s v="(3) ok"/>
  </r>
  <r>
    <s v="2659"/>
    <x v="462"/>
    <x v="2"/>
    <x v="2"/>
    <x v="3"/>
    <n v="499"/>
    <n v="3"/>
    <n v="1497"/>
    <x v="1"/>
    <s v="no"/>
    <s v="(5) very high"/>
  </r>
  <r>
    <s v="2660"/>
    <x v="462"/>
    <x v="1"/>
    <x v="0"/>
    <x v="4"/>
    <n v="399"/>
    <n v="4"/>
    <n v="1596"/>
    <x v="1"/>
    <s v="no"/>
    <s v="(2) low"/>
  </r>
  <r>
    <s v="2661"/>
    <x v="462"/>
    <x v="1"/>
    <x v="4"/>
    <x v="3"/>
    <n v="499"/>
    <n v="2"/>
    <n v="998"/>
    <x v="0"/>
    <s v="no"/>
    <s v="(4) high"/>
  </r>
  <r>
    <s v="2662"/>
    <x v="463"/>
    <x v="1"/>
    <x v="2"/>
    <x v="0"/>
    <n v="199"/>
    <n v="2"/>
    <n v="398"/>
    <x v="0"/>
    <s v="no"/>
    <s v="(3) ok"/>
  </r>
  <r>
    <s v="2663"/>
    <x v="464"/>
    <x v="0"/>
    <x v="6"/>
    <x v="1"/>
    <n v="299"/>
    <n v="1"/>
    <n v="299"/>
    <x v="1"/>
    <s v="no"/>
    <s v="(3) ok"/>
  </r>
  <r>
    <s v="2664"/>
    <x v="464"/>
    <x v="1"/>
    <x v="0"/>
    <x v="0"/>
    <n v="199"/>
    <n v="9"/>
    <n v="1791"/>
    <x v="0"/>
    <s v="no"/>
    <s v="(4) high"/>
  </r>
  <r>
    <s v="2665"/>
    <x v="465"/>
    <x v="1"/>
    <x v="6"/>
    <x v="3"/>
    <n v="499"/>
    <n v="5"/>
    <n v="2495"/>
    <x v="0"/>
    <s v="no"/>
    <s v="(5) very high"/>
  </r>
  <r>
    <s v="2666"/>
    <x v="465"/>
    <x v="0"/>
    <x v="2"/>
    <x v="3"/>
    <n v="499"/>
    <n v="5"/>
    <n v="2495"/>
    <x v="1"/>
    <s v="no"/>
    <s v="(4) high"/>
  </r>
  <r>
    <s v="2667"/>
    <x v="465"/>
    <x v="0"/>
    <x v="0"/>
    <x v="3"/>
    <n v="499"/>
    <n v="5"/>
    <n v="2495"/>
    <x v="0"/>
    <s v="no"/>
    <s v="(1) very low"/>
  </r>
  <r>
    <s v="2668"/>
    <x v="465"/>
    <x v="2"/>
    <x v="4"/>
    <x v="1"/>
    <n v="299"/>
    <n v="10"/>
    <n v="2990"/>
    <x v="0"/>
    <s v="no"/>
    <s v="(3) ok"/>
  </r>
  <r>
    <s v="2669"/>
    <x v="466"/>
    <x v="2"/>
    <x v="2"/>
    <x v="1"/>
    <n v="299"/>
    <n v="4"/>
    <n v="1196"/>
    <x v="1"/>
    <s v="no"/>
    <s v="(5) very high"/>
  </r>
  <r>
    <s v="2670"/>
    <x v="466"/>
    <x v="2"/>
    <x v="4"/>
    <x v="3"/>
    <n v="499"/>
    <n v="9"/>
    <n v="4491"/>
    <x v="1"/>
    <s v="no"/>
    <s v="(3) ok"/>
  </r>
  <r>
    <s v="2671"/>
    <x v="466"/>
    <x v="0"/>
    <x v="3"/>
    <x v="4"/>
    <n v="399"/>
    <n v="5"/>
    <n v="1995"/>
    <x v="0"/>
    <s v="no"/>
    <s v="(1) very low"/>
  </r>
  <r>
    <s v="2672"/>
    <x v="466"/>
    <x v="2"/>
    <x v="1"/>
    <x v="3"/>
    <n v="499"/>
    <n v="6"/>
    <n v="2994"/>
    <x v="0"/>
    <s v="no"/>
    <s v="(3) ok"/>
  </r>
  <r>
    <s v="2673"/>
    <x v="466"/>
    <x v="1"/>
    <x v="2"/>
    <x v="4"/>
    <n v="399"/>
    <n v="8"/>
    <n v="3192"/>
    <x v="0"/>
    <s v="no"/>
    <s v="(2) low"/>
  </r>
  <r>
    <s v="2674"/>
    <x v="466"/>
    <x v="2"/>
    <x v="0"/>
    <x v="3"/>
    <n v="499"/>
    <n v="1"/>
    <n v="499"/>
    <x v="0"/>
    <s v="no"/>
    <s v="(5) very high"/>
  </r>
  <r>
    <s v="2675"/>
    <x v="466"/>
    <x v="0"/>
    <x v="4"/>
    <x v="4"/>
    <n v="399"/>
    <n v="1"/>
    <n v="399"/>
    <x v="1"/>
    <s v="no"/>
    <s v="(1) very low"/>
  </r>
  <r>
    <s v="2676"/>
    <x v="466"/>
    <x v="0"/>
    <x v="0"/>
    <x v="1"/>
    <n v="299"/>
    <n v="5"/>
    <n v="1495"/>
    <x v="0"/>
    <s v="yes"/>
    <s v="(3) ok"/>
  </r>
  <r>
    <s v="2677"/>
    <x v="466"/>
    <x v="2"/>
    <x v="0"/>
    <x v="2"/>
    <n v="99"/>
    <n v="7"/>
    <n v="693"/>
    <x v="0"/>
    <s v="no"/>
    <s v="(1) very low"/>
  </r>
  <r>
    <s v="2678"/>
    <x v="466"/>
    <x v="2"/>
    <x v="6"/>
    <x v="0"/>
    <n v="199"/>
    <n v="2"/>
    <n v="398"/>
    <x v="0"/>
    <s v="no"/>
    <s v="(3) ok"/>
  </r>
  <r>
    <s v="2679"/>
    <x v="467"/>
    <x v="2"/>
    <x v="4"/>
    <x v="3"/>
    <n v="499"/>
    <n v="1"/>
    <n v="499"/>
    <x v="0"/>
    <s v="no"/>
    <s v="(3) ok"/>
  </r>
  <r>
    <s v="2680"/>
    <x v="468"/>
    <x v="2"/>
    <x v="2"/>
    <x v="1"/>
    <n v="299"/>
    <n v="7"/>
    <n v="2093"/>
    <x v="0"/>
    <s v="no"/>
    <s v="(2) low"/>
  </r>
  <r>
    <s v="2681"/>
    <x v="468"/>
    <x v="2"/>
    <x v="6"/>
    <x v="4"/>
    <n v="399"/>
    <n v="10"/>
    <n v="3990"/>
    <x v="0"/>
    <s v="no"/>
    <s v="(2) low"/>
  </r>
  <r>
    <s v="2682"/>
    <x v="468"/>
    <x v="2"/>
    <x v="4"/>
    <x v="1"/>
    <n v="299"/>
    <n v="10"/>
    <n v="2990"/>
    <x v="1"/>
    <s v="no"/>
    <s v="(4) high"/>
  </r>
  <r>
    <s v="2683"/>
    <x v="469"/>
    <x v="0"/>
    <x v="6"/>
    <x v="2"/>
    <n v="99"/>
    <n v="4"/>
    <n v="396"/>
    <x v="0"/>
    <s v="no"/>
    <s v="(4) high"/>
  </r>
  <r>
    <s v="2684"/>
    <x v="470"/>
    <x v="2"/>
    <x v="3"/>
    <x v="3"/>
    <n v="499"/>
    <n v="1"/>
    <n v="499"/>
    <x v="1"/>
    <s v="no"/>
    <s v="(3) ok"/>
  </r>
  <r>
    <s v="2685"/>
    <x v="470"/>
    <x v="0"/>
    <x v="6"/>
    <x v="3"/>
    <n v="499"/>
    <n v="5"/>
    <n v="2495"/>
    <x v="0"/>
    <s v="no"/>
    <s v="(4) high"/>
  </r>
  <r>
    <s v="2686"/>
    <x v="470"/>
    <x v="2"/>
    <x v="6"/>
    <x v="3"/>
    <n v="499"/>
    <n v="4"/>
    <n v="1996"/>
    <x v="0"/>
    <s v="no"/>
    <s v="(2) low"/>
  </r>
  <r>
    <s v="2687"/>
    <x v="470"/>
    <x v="2"/>
    <x v="0"/>
    <x v="2"/>
    <n v="99"/>
    <n v="9"/>
    <n v="891"/>
    <x v="1"/>
    <s v="no"/>
    <s v="(3) ok"/>
  </r>
  <r>
    <s v="2688"/>
    <x v="470"/>
    <x v="2"/>
    <x v="5"/>
    <x v="1"/>
    <n v="299"/>
    <n v="5"/>
    <n v="1495"/>
    <x v="0"/>
    <s v="yes"/>
    <s v="(3) ok"/>
  </r>
  <r>
    <s v="2689"/>
    <x v="470"/>
    <x v="2"/>
    <x v="3"/>
    <x v="4"/>
    <n v="399"/>
    <n v="2"/>
    <n v="798"/>
    <x v="0"/>
    <s v="no"/>
    <s v="(4) high"/>
  </r>
  <r>
    <s v="2690"/>
    <x v="470"/>
    <x v="0"/>
    <x v="2"/>
    <x v="4"/>
    <n v="399"/>
    <n v="3"/>
    <n v="1197"/>
    <x v="1"/>
    <s v="no"/>
    <s v="(2) low"/>
  </r>
  <r>
    <s v="2691"/>
    <x v="470"/>
    <x v="1"/>
    <x v="5"/>
    <x v="4"/>
    <n v="399"/>
    <n v="5"/>
    <n v="1995"/>
    <x v="0"/>
    <s v="no"/>
    <s v="(2) low"/>
  </r>
  <r>
    <s v="2692"/>
    <x v="470"/>
    <x v="2"/>
    <x v="3"/>
    <x v="2"/>
    <n v="99"/>
    <n v="9"/>
    <n v="891"/>
    <x v="1"/>
    <s v="no"/>
    <s v="(1) very low"/>
  </r>
  <r>
    <s v="2693"/>
    <x v="470"/>
    <x v="0"/>
    <x v="3"/>
    <x v="3"/>
    <n v="499"/>
    <n v="10"/>
    <n v="4990"/>
    <x v="0"/>
    <s v="no"/>
    <s v="(2) low"/>
  </r>
  <r>
    <s v="2694"/>
    <x v="471"/>
    <x v="2"/>
    <x v="3"/>
    <x v="4"/>
    <n v="399"/>
    <n v="7"/>
    <n v="2793"/>
    <x v="0"/>
    <s v="no"/>
    <s v="(3) ok"/>
  </r>
  <r>
    <s v="2695"/>
    <x v="472"/>
    <x v="0"/>
    <x v="2"/>
    <x v="2"/>
    <n v="99"/>
    <n v="2"/>
    <n v="198"/>
    <x v="0"/>
    <s v="no"/>
    <s v="(5) very high"/>
  </r>
  <r>
    <s v="2696"/>
    <x v="472"/>
    <x v="1"/>
    <x v="4"/>
    <x v="2"/>
    <n v="99"/>
    <n v="2"/>
    <n v="198"/>
    <x v="0"/>
    <s v="no"/>
    <s v="(5) very high"/>
  </r>
  <r>
    <s v="2697"/>
    <x v="472"/>
    <x v="1"/>
    <x v="4"/>
    <x v="2"/>
    <n v="99"/>
    <n v="8"/>
    <n v="792"/>
    <x v="0"/>
    <s v="no"/>
    <s v="(3) ok"/>
  </r>
  <r>
    <s v="2698"/>
    <x v="472"/>
    <x v="1"/>
    <x v="6"/>
    <x v="0"/>
    <n v="199"/>
    <n v="4"/>
    <n v="796"/>
    <x v="1"/>
    <s v="no"/>
    <s v="(1) very low"/>
  </r>
  <r>
    <s v="2699"/>
    <x v="472"/>
    <x v="1"/>
    <x v="0"/>
    <x v="4"/>
    <n v="399"/>
    <n v="9"/>
    <n v="3591"/>
    <x v="0"/>
    <s v="no"/>
    <s v="(3) ok"/>
  </r>
  <r>
    <s v="2700"/>
    <x v="472"/>
    <x v="2"/>
    <x v="2"/>
    <x v="1"/>
    <n v="299"/>
    <n v="3"/>
    <n v="897"/>
    <x v="1"/>
    <s v="no"/>
    <s v="(3) ok"/>
  </r>
  <r>
    <s v="2701"/>
    <x v="472"/>
    <x v="1"/>
    <x v="0"/>
    <x v="2"/>
    <n v="99"/>
    <n v="5"/>
    <n v="495"/>
    <x v="0"/>
    <s v="no"/>
    <s v="(3) ok"/>
  </r>
  <r>
    <s v="2702"/>
    <x v="472"/>
    <x v="0"/>
    <x v="2"/>
    <x v="4"/>
    <n v="399"/>
    <n v="4"/>
    <n v="1596"/>
    <x v="1"/>
    <s v="no"/>
    <s v="(3) ok"/>
  </r>
  <r>
    <s v="2703"/>
    <x v="472"/>
    <x v="0"/>
    <x v="4"/>
    <x v="1"/>
    <n v="299"/>
    <n v="3"/>
    <n v="897"/>
    <x v="1"/>
    <s v="yes"/>
    <s v="(3) ok"/>
  </r>
  <r>
    <s v="2704"/>
    <x v="472"/>
    <x v="0"/>
    <x v="1"/>
    <x v="3"/>
    <n v="499"/>
    <n v="1"/>
    <n v="499"/>
    <x v="0"/>
    <s v="no"/>
    <s v="(3) ok"/>
  </r>
  <r>
    <s v="2705"/>
    <x v="472"/>
    <x v="2"/>
    <x v="3"/>
    <x v="3"/>
    <n v="499"/>
    <n v="10"/>
    <n v="4990"/>
    <x v="1"/>
    <s v="no"/>
    <s v="(3) ok"/>
  </r>
  <r>
    <s v="2706"/>
    <x v="472"/>
    <x v="1"/>
    <x v="3"/>
    <x v="3"/>
    <n v="499"/>
    <n v="5"/>
    <n v="2495"/>
    <x v="0"/>
    <s v="no"/>
    <s v="(4) high"/>
  </r>
  <r>
    <s v="2707"/>
    <x v="472"/>
    <x v="0"/>
    <x v="5"/>
    <x v="1"/>
    <n v="299"/>
    <n v="6"/>
    <n v="1794"/>
    <x v="0"/>
    <s v="no"/>
    <s v="(2) low"/>
  </r>
  <r>
    <s v="2708"/>
    <x v="472"/>
    <x v="2"/>
    <x v="3"/>
    <x v="1"/>
    <n v="299"/>
    <n v="6"/>
    <n v="1794"/>
    <x v="0"/>
    <s v="yes"/>
    <s v="(2) low"/>
  </r>
  <r>
    <s v="2709"/>
    <x v="473"/>
    <x v="0"/>
    <x v="1"/>
    <x v="3"/>
    <n v="499"/>
    <n v="3"/>
    <n v="1497"/>
    <x v="1"/>
    <s v="no"/>
    <s v="(4) high"/>
  </r>
  <r>
    <s v="2710"/>
    <x v="473"/>
    <x v="0"/>
    <x v="0"/>
    <x v="1"/>
    <n v="299"/>
    <n v="7"/>
    <n v="2093"/>
    <x v="0"/>
    <s v="no"/>
    <s v="(4) high"/>
  </r>
  <r>
    <s v="2711"/>
    <x v="473"/>
    <x v="0"/>
    <x v="2"/>
    <x v="0"/>
    <n v="199"/>
    <n v="5"/>
    <n v="995"/>
    <x v="0"/>
    <s v="no"/>
    <s v="(5) very high"/>
  </r>
  <r>
    <s v="2712"/>
    <x v="473"/>
    <x v="0"/>
    <x v="3"/>
    <x v="4"/>
    <n v="399"/>
    <n v="5"/>
    <n v="1995"/>
    <x v="0"/>
    <s v="no"/>
    <s v="(1) very low"/>
  </r>
  <r>
    <s v="2713"/>
    <x v="473"/>
    <x v="1"/>
    <x v="4"/>
    <x v="2"/>
    <n v="99"/>
    <n v="1"/>
    <n v="99"/>
    <x v="1"/>
    <s v="no"/>
    <s v="(2) low"/>
  </r>
  <r>
    <s v="2714"/>
    <x v="473"/>
    <x v="0"/>
    <x v="0"/>
    <x v="0"/>
    <n v="199"/>
    <n v="8"/>
    <n v="1592"/>
    <x v="0"/>
    <s v="no"/>
    <s v="(2) low"/>
  </r>
  <r>
    <s v="2715"/>
    <x v="474"/>
    <x v="2"/>
    <x v="3"/>
    <x v="1"/>
    <n v="299"/>
    <n v="10"/>
    <n v="2990"/>
    <x v="0"/>
    <s v="no"/>
    <s v="(3) ok"/>
  </r>
  <r>
    <s v="2716"/>
    <x v="474"/>
    <x v="0"/>
    <x v="2"/>
    <x v="0"/>
    <n v="199"/>
    <n v="9"/>
    <n v="1791"/>
    <x v="0"/>
    <s v="no"/>
    <s v="(3) ok"/>
  </r>
  <r>
    <s v="2717"/>
    <x v="474"/>
    <x v="0"/>
    <x v="0"/>
    <x v="2"/>
    <n v="99"/>
    <n v="4"/>
    <n v="396"/>
    <x v="1"/>
    <s v="no"/>
    <s v="(5) very high"/>
  </r>
  <r>
    <s v="2718"/>
    <x v="474"/>
    <x v="0"/>
    <x v="2"/>
    <x v="2"/>
    <n v="99"/>
    <n v="9"/>
    <n v="891"/>
    <x v="0"/>
    <s v="no"/>
    <s v="(3) ok"/>
  </r>
  <r>
    <s v="2719"/>
    <x v="474"/>
    <x v="0"/>
    <x v="4"/>
    <x v="3"/>
    <n v="499"/>
    <n v="9"/>
    <n v="4491"/>
    <x v="1"/>
    <s v="no"/>
    <s v="(5) very high"/>
  </r>
  <r>
    <s v="2720"/>
    <x v="474"/>
    <x v="1"/>
    <x v="5"/>
    <x v="1"/>
    <n v="299"/>
    <n v="5"/>
    <n v="1495"/>
    <x v="0"/>
    <s v="yes"/>
    <s v="(2) low"/>
  </r>
  <r>
    <s v="2721"/>
    <x v="475"/>
    <x v="1"/>
    <x v="1"/>
    <x v="1"/>
    <n v="299"/>
    <n v="2"/>
    <n v="598"/>
    <x v="0"/>
    <s v="no"/>
    <s v="(3) ok"/>
  </r>
  <r>
    <s v="2722"/>
    <x v="475"/>
    <x v="2"/>
    <x v="1"/>
    <x v="1"/>
    <n v="299"/>
    <n v="7"/>
    <n v="2093"/>
    <x v="0"/>
    <s v="no"/>
    <s v="(3) ok"/>
  </r>
  <r>
    <s v="2723"/>
    <x v="475"/>
    <x v="2"/>
    <x v="3"/>
    <x v="2"/>
    <n v="99"/>
    <n v="3"/>
    <n v="297"/>
    <x v="1"/>
    <s v="no"/>
    <s v="(2) low"/>
  </r>
  <r>
    <s v="2724"/>
    <x v="476"/>
    <x v="2"/>
    <x v="2"/>
    <x v="4"/>
    <n v="399"/>
    <n v="5"/>
    <n v="1995"/>
    <x v="0"/>
    <s v="no"/>
    <s v="(3) ok"/>
  </r>
  <r>
    <s v="2725"/>
    <x v="476"/>
    <x v="0"/>
    <x v="2"/>
    <x v="4"/>
    <n v="399"/>
    <n v="3"/>
    <n v="1197"/>
    <x v="0"/>
    <s v="no"/>
    <s v="(3) ok"/>
  </r>
  <r>
    <s v="2726"/>
    <x v="476"/>
    <x v="0"/>
    <x v="6"/>
    <x v="4"/>
    <n v="399"/>
    <n v="2"/>
    <n v="798"/>
    <x v="0"/>
    <s v="no"/>
    <s v="(4) high"/>
  </r>
  <r>
    <s v="2727"/>
    <x v="476"/>
    <x v="1"/>
    <x v="3"/>
    <x v="2"/>
    <n v="99"/>
    <n v="9"/>
    <n v="891"/>
    <x v="0"/>
    <s v="no"/>
    <s v="(3) ok"/>
  </r>
  <r>
    <s v="2728"/>
    <x v="476"/>
    <x v="1"/>
    <x v="0"/>
    <x v="0"/>
    <n v="199"/>
    <n v="5"/>
    <n v="995"/>
    <x v="0"/>
    <s v="no"/>
    <s v="(3) ok"/>
  </r>
  <r>
    <s v="2729"/>
    <x v="476"/>
    <x v="2"/>
    <x v="2"/>
    <x v="4"/>
    <n v="399"/>
    <n v="7"/>
    <n v="2793"/>
    <x v="0"/>
    <s v="no"/>
    <s v="(1) very low"/>
  </r>
  <r>
    <s v="2730"/>
    <x v="476"/>
    <x v="2"/>
    <x v="0"/>
    <x v="2"/>
    <n v="99"/>
    <n v="3"/>
    <n v="297"/>
    <x v="0"/>
    <s v="no"/>
    <s v="(3) ok"/>
  </r>
  <r>
    <s v="2731"/>
    <x v="476"/>
    <x v="0"/>
    <x v="2"/>
    <x v="1"/>
    <n v="299"/>
    <n v="7"/>
    <n v="2093"/>
    <x v="1"/>
    <s v="no"/>
    <s v="(2) low"/>
  </r>
  <r>
    <s v="2732"/>
    <x v="476"/>
    <x v="1"/>
    <x v="5"/>
    <x v="2"/>
    <n v="99"/>
    <n v="6"/>
    <n v="594"/>
    <x v="0"/>
    <s v="no"/>
    <s v="(2) low"/>
  </r>
  <r>
    <s v="2733"/>
    <x v="476"/>
    <x v="0"/>
    <x v="6"/>
    <x v="2"/>
    <n v="99"/>
    <n v="2"/>
    <n v="198"/>
    <x v="0"/>
    <s v="no"/>
    <s v="(1) very low"/>
  </r>
  <r>
    <s v="2734"/>
    <x v="476"/>
    <x v="1"/>
    <x v="5"/>
    <x v="3"/>
    <n v="499"/>
    <n v="9"/>
    <n v="4491"/>
    <x v="1"/>
    <s v="no"/>
    <s v="(2) low"/>
  </r>
  <r>
    <s v="2735"/>
    <x v="476"/>
    <x v="2"/>
    <x v="0"/>
    <x v="4"/>
    <n v="399"/>
    <n v="7"/>
    <n v="2793"/>
    <x v="0"/>
    <s v="no"/>
    <s v="(5) very high"/>
  </r>
  <r>
    <s v="2736"/>
    <x v="476"/>
    <x v="1"/>
    <x v="2"/>
    <x v="0"/>
    <n v="199"/>
    <n v="7"/>
    <n v="1393"/>
    <x v="0"/>
    <s v="no"/>
    <s v="(1) very low"/>
  </r>
  <r>
    <s v="2737"/>
    <x v="476"/>
    <x v="1"/>
    <x v="4"/>
    <x v="3"/>
    <n v="499"/>
    <n v="8"/>
    <n v="3992"/>
    <x v="1"/>
    <s v="no"/>
    <s v="(4) high"/>
  </r>
  <r>
    <s v="2738"/>
    <x v="476"/>
    <x v="0"/>
    <x v="2"/>
    <x v="0"/>
    <n v="199"/>
    <n v="9"/>
    <n v="1791"/>
    <x v="1"/>
    <s v="no"/>
    <s v="(1) very low"/>
  </r>
  <r>
    <s v="2739"/>
    <x v="477"/>
    <x v="1"/>
    <x v="1"/>
    <x v="3"/>
    <n v="499"/>
    <n v="6"/>
    <n v="2994"/>
    <x v="0"/>
    <s v="no"/>
    <s v="(2) low"/>
  </r>
  <r>
    <s v="2740"/>
    <x v="477"/>
    <x v="0"/>
    <x v="2"/>
    <x v="4"/>
    <n v="399"/>
    <n v="6"/>
    <n v="2394"/>
    <x v="1"/>
    <s v="yes"/>
    <s v="(2) low"/>
  </r>
  <r>
    <s v="2741"/>
    <x v="478"/>
    <x v="2"/>
    <x v="6"/>
    <x v="0"/>
    <n v="199"/>
    <n v="3"/>
    <n v="597"/>
    <x v="0"/>
    <s v="no"/>
    <s v="(3) ok"/>
  </r>
  <r>
    <s v="2742"/>
    <x v="478"/>
    <x v="0"/>
    <x v="5"/>
    <x v="4"/>
    <n v="399"/>
    <n v="2"/>
    <n v="798"/>
    <x v="0"/>
    <s v="no"/>
    <s v="(3) ok"/>
  </r>
  <r>
    <s v="2743"/>
    <x v="478"/>
    <x v="1"/>
    <x v="1"/>
    <x v="3"/>
    <n v="499"/>
    <n v="4"/>
    <n v="1996"/>
    <x v="0"/>
    <s v="no"/>
    <s v="(3) ok"/>
  </r>
  <r>
    <s v="2744"/>
    <x v="478"/>
    <x v="1"/>
    <x v="6"/>
    <x v="2"/>
    <n v="99"/>
    <n v="3"/>
    <n v="297"/>
    <x v="0"/>
    <s v="no"/>
    <s v="(3) ok"/>
  </r>
  <r>
    <s v="2745"/>
    <x v="478"/>
    <x v="0"/>
    <x v="4"/>
    <x v="0"/>
    <n v="199"/>
    <n v="7"/>
    <n v="1393"/>
    <x v="0"/>
    <s v="no"/>
    <s v="(2) low"/>
  </r>
  <r>
    <s v="2746"/>
    <x v="478"/>
    <x v="0"/>
    <x v="2"/>
    <x v="1"/>
    <n v="299"/>
    <n v="8"/>
    <n v="2392"/>
    <x v="0"/>
    <s v="no"/>
    <s v="(2) low"/>
  </r>
  <r>
    <s v="2747"/>
    <x v="478"/>
    <x v="2"/>
    <x v="3"/>
    <x v="4"/>
    <n v="399"/>
    <n v="1"/>
    <n v="399"/>
    <x v="0"/>
    <s v="no"/>
    <s v="(4) high"/>
  </r>
  <r>
    <s v="2748"/>
    <x v="478"/>
    <x v="0"/>
    <x v="3"/>
    <x v="2"/>
    <n v="99"/>
    <n v="7"/>
    <n v="693"/>
    <x v="0"/>
    <s v="no"/>
    <s v="(4) high"/>
  </r>
  <r>
    <s v="2749"/>
    <x v="479"/>
    <x v="2"/>
    <x v="1"/>
    <x v="3"/>
    <n v="499"/>
    <n v="9"/>
    <n v="4491"/>
    <x v="0"/>
    <s v="no"/>
    <s v="(4) high"/>
  </r>
  <r>
    <s v="2750"/>
    <x v="479"/>
    <x v="0"/>
    <x v="2"/>
    <x v="1"/>
    <n v="299"/>
    <n v="4"/>
    <n v="1196"/>
    <x v="0"/>
    <s v="no"/>
    <s v="(3) ok"/>
  </r>
  <r>
    <s v="2751"/>
    <x v="479"/>
    <x v="2"/>
    <x v="4"/>
    <x v="1"/>
    <n v="299"/>
    <n v="5"/>
    <n v="1495"/>
    <x v="0"/>
    <s v="no"/>
    <s v="(3) ok"/>
  </r>
  <r>
    <s v="2752"/>
    <x v="480"/>
    <x v="2"/>
    <x v="3"/>
    <x v="4"/>
    <n v="399"/>
    <n v="6"/>
    <n v="2394"/>
    <x v="0"/>
    <s v="no"/>
    <s v="(2) low"/>
  </r>
  <r>
    <s v="2753"/>
    <x v="481"/>
    <x v="2"/>
    <x v="1"/>
    <x v="4"/>
    <n v="399"/>
    <n v="7"/>
    <n v="2793"/>
    <x v="0"/>
    <s v="no"/>
    <s v="(2) low"/>
  </r>
  <r>
    <s v="2754"/>
    <x v="481"/>
    <x v="0"/>
    <x v="1"/>
    <x v="0"/>
    <n v="199"/>
    <n v="1"/>
    <n v="199"/>
    <x v="0"/>
    <s v="no"/>
    <s v="(4) high"/>
  </r>
  <r>
    <s v="2755"/>
    <x v="481"/>
    <x v="0"/>
    <x v="0"/>
    <x v="3"/>
    <n v="499"/>
    <n v="5"/>
    <n v="2495"/>
    <x v="0"/>
    <s v="no"/>
    <s v="(2) low"/>
  </r>
  <r>
    <s v="2756"/>
    <x v="481"/>
    <x v="2"/>
    <x v="3"/>
    <x v="1"/>
    <n v="299"/>
    <n v="10"/>
    <n v="2990"/>
    <x v="0"/>
    <s v="yes"/>
    <s v="(1) very low"/>
  </r>
  <r>
    <s v="2757"/>
    <x v="481"/>
    <x v="1"/>
    <x v="6"/>
    <x v="1"/>
    <n v="299"/>
    <n v="2"/>
    <n v="598"/>
    <x v="0"/>
    <s v="no"/>
    <s v="(3) ok"/>
  </r>
  <r>
    <s v="2758"/>
    <x v="481"/>
    <x v="0"/>
    <x v="1"/>
    <x v="3"/>
    <n v="499"/>
    <n v="7"/>
    <n v="3493"/>
    <x v="0"/>
    <s v="no"/>
    <s v="(4) high"/>
  </r>
  <r>
    <s v="2759"/>
    <x v="481"/>
    <x v="0"/>
    <x v="4"/>
    <x v="1"/>
    <n v="299"/>
    <n v="1"/>
    <n v="299"/>
    <x v="0"/>
    <s v="no"/>
    <s v="(4) high"/>
  </r>
  <r>
    <s v="2760"/>
    <x v="481"/>
    <x v="0"/>
    <x v="2"/>
    <x v="0"/>
    <n v="199"/>
    <n v="8"/>
    <n v="1592"/>
    <x v="0"/>
    <s v="no"/>
    <s v="(3) ok"/>
  </r>
  <r>
    <s v="2761"/>
    <x v="481"/>
    <x v="1"/>
    <x v="1"/>
    <x v="4"/>
    <n v="399"/>
    <n v="1"/>
    <n v="399"/>
    <x v="1"/>
    <s v="no"/>
    <s v="(3) ok"/>
  </r>
  <r>
    <s v="2762"/>
    <x v="482"/>
    <x v="1"/>
    <x v="5"/>
    <x v="1"/>
    <n v="299"/>
    <n v="2"/>
    <n v="598"/>
    <x v="0"/>
    <s v="no"/>
    <s v="(4) high"/>
  </r>
  <r>
    <s v="2763"/>
    <x v="482"/>
    <x v="0"/>
    <x v="5"/>
    <x v="4"/>
    <n v="399"/>
    <n v="1"/>
    <n v="399"/>
    <x v="1"/>
    <s v="no"/>
    <s v="(3) ok"/>
  </r>
  <r>
    <s v="2764"/>
    <x v="482"/>
    <x v="0"/>
    <x v="2"/>
    <x v="0"/>
    <n v="199"/>
    <n v="10"/>
    <n v="1990"/>
    <x v="0"/>
    <s v="no"/>
    <s v="(3) ok"/>
  </r>
  <r>
    <s v="2765"/>
    <x v="482"/>
    <x v="0"/>
    <x v="3"/>
    <x v="1"/>
    <n v="299"/>
    <n v="4"/>
    <n v="1196"/>
    <x v="1"/>
    <s v="yes"/>
    <s v="(3) ok"/>
  </r>
  <r>
    <s v="2766"/>
    <x v="482"/>
    <x v="0"/>
    <x v="1"/>
    <x v="2"/>
    <n v="99"/>
    <n v="4"/>
    <n v="396"/>
    <x v="1"/>
    <s v="no"/>
    <s v="(2) low"/>
  </r>
  <r>
    <s v="2767"/>
    <x v="482"/>
    <x v="0"/>
    <x v="3"/>
    <x v="3"/>
    <n v="499"/>
    <n v="5"/>
    <n v="2495"/>
    <x v="1"/>
    <s v="no"/>
    <s v="(2) low"/>
  </r>
  <r>
    <s v="2768"/>
    <x v="482"/>
    <x v="0"/>
    <x v="6"/>
    <x v="2"/>
    <n v="99"/>
    <n v="3"/>
    <n v="297"/>
    <x v="0"/>
    <s v="no"/>
    <s v="(5) very high"/>
  </r>
  <r>
    <s v="2769"/>
    <x v="482"/>
    <x v="0"/>
    <x v="5"/>
    <x v="4"/>
    <n v="399"/>
    <n v="1"/>
    <n v="399"/>
    <x v="0"/>
    <s v="no"/>
    <s v="(4) high"/>
  </r>
  <r>
    <s v="2770"/>
    <x v="482"/>
    <x v="0"/>
    <x v="3"/>
    <x v="4"/>
    <n v="399"/>
    <n v="3"/>
    <n v="1197"/>
    <x v="0"/>
    <s v="yes"/>
    <s v="(4) high"/>
  </r>
  <r>
    <s v="2771"/>
    <x v="482"/>
    <x v="0"/>
    <x v="1"/>
    <x v="1"/>
    <n v="299"/>
    <n v="1"/>
    <n v="299"/>
    <x v="0"/>
    <s v="no"/>
    <s v="(1) very low"/>
  </r>
  <r>
    <s v="2772"/>
    <x v="482"/>
    <x v="1"/>
    <x v="3"/>
    <x v="1"/>
    <n v="299"/>
    <n v="7"/>
    <n v="2093"/>
    <x v="0"/>
    <s v="no"/>
    <s v="(3) ok"/>
  </r>
  <r>
    <s v="2773"/>
    <x v="482"/>
    <x v="1"/>
    <x v="2"/>
    <x v="0"/>
    <n v="199"/>
    <n v="9"/>
    <n v="1791"/>
    <x v="1"/>
    <s v="no"/>
    <s v="(2) low"/>
  </r>
  <r>
    <s v="2774"/>
    <x v="482"/>
    <x v="0"/>
    <x v="4"/>
    <x v="4"/>
    <n v="399"/>
    <n v="8"/>
    <n v="3192"/>
    <x v="0"/>
    <s v="no"/>
    <s v="(3) ok"/>
  </r>
  <r>
    <s v="2775"/>
    <x v="482"/>
    <x v="0"/>
    <x v="0"/>
    <x v="4"/>
    <n v="399"/>
    <n v="9"/>
    <n v="3591"/>
    <x v="0"/>
    <s v="no"/>
    <s v="(3) ok"/>
  </r>
  <r>
    <s v="2776"/>
    <x v="482"/>
    <x v="0"/>
    <x v="1"/>
    <x v="4"/>
    <n v="399"/>
    <n v="1"/>
    <n v="399"/>
    <x v="0"/>
    <s v="no"/>
    <s v="(2) low"/>
  </r>
  <r>
    <s v="2777"/>
    <x v="482"/>
    <x v="0"/>
    <x v="5"/>
    <x v="4"/>
    <n v="399"/>
    <n v="9"/>
    <n v="3591"/>
    <x v="1"/>
    <s v="yes"/>
    <s v="(1) very low"/>
  </r>
  <r>
    <s v="2778"/>
    <x v="482"/>
    <x v="2"/>
    <x v="1"/>
    <x v="4"/>
    <n v="399"/>
    <n v="7"/>
    <n v="2793"/>
    <x v="0"/>
    <s v="no"/>
    <s v="(3) ok"/>
  </r>
  <r>
    <s v="2779"/>
    <x v="482"/>
    <x v="2"/>
    <x v="0"/>
    <x v="0"/>
    <n v="199"/>
    <n v="8"/>
    <n v="1592"/>
    <x v="0"/>
    <s v="no"/>
    <s v="(3) ok"/>
  </r>
  <r>
    <s v="2780"/>
    <x v="483"/>
    <x v="0"/>
    <x v="6"/>
    <x v="1"/>
    <n v="299"/>
    <n v="5"/>
    <n v="1495"/>
    <x v="0"/>
    <s v="no"/>
    <s v="(3) ok"/>
  </r>
  <r>
    <s v="2781"/>
    <x v="484"/>
    <x v="0"/>
    <x v="6"/>
    <x v="0"/>
    <n v="199"/>
    <n v="8"/>
    <n v="1592"/>
    <x v="0"/>
    <s v="no"/>
    <s v="(4) high"/>
  </r>
  <r>
    <s v="2782"/>
    <x v="484"/>
    <x v="2"/>
    <x v="6"/>
    <x v="2"/>
    <n v="99"/>
    <n v="10"/>
    <n v="990"/>
    <x v="0"/>
    <s v="no"/>
    <s v="(3) ok"/>
  </r>
  <r>
    <s v="2783"/>
    <x v="484"/>
    <x v="1"/>
    <x v="0"/>
    <x v="2"/>
    <n v="99"/>
    <n v="6"/>
    <n v="594"/>
    <x v="1"/>
    <s v="no"/>
    <s v="(3) ok"/>
  </r>
  <r>
    <s v="2784"/>
    <x v="485"/>
    <x v="2"/>
    <x v="4"/>
    <x v="2"/>
    <n v="99"/>
    <n v="7"/>
    <n v="693"/>
    <x v="1"/>
    <s v="no"/>
    <s v="(4) high"/>
  </r>
  <r>
    <s v="2785"/>
    <x v="485"/>
    <x v="0"/>
    <x v="5"/>
    <x v="3"/>
    <n v="499"/>
    <n v="8"/>
    <n v="3992"/>
    <x v="0"/>
    <s v="yes"/>
    <s v="(4) high"/>
  </r>
  <r>
    <s v="2786"/>
    <x v="485"/>
    <x v="0"/>
    <x v="2"/>
    <x v="2"/>
    <n v="99"/>
    <n v="5"/>
    <n v="495"/>
    <x v="1"/>
    <s v="no"/>
    <s v="(4) high"/>
  </r>
  <r>
    <s v="2787"/>
    <x v="485"/>
    <x v="2"/>
    <x v="3"/>
    <x v="0"/>
    <n v="199"/>
    <n v="3"/>
    <n v="597"/>
    <x v="1"/>
    <s v="yes"/>
    <s v="(1) very low"/>
  </r>
  <r>
    <s v="2788"/>
    <x v="486"/>
    <x v="1"/>
    <x v="6"/>
    <x v="0"/>
    <n v="199"/>
    <n v="6"/>
    <n v="1194"/>
    <x v="0"/>
    <s v="no"/>
    <s v="(2) low"/>
  </r>
  <r>
    <s v="2789"/>
    <x v="487"/>
    <x v="2"/>
    <x v="4"/>
    <x v="4"/>
    <n v="399"/>
    <n v="5"/>
    <n v="1995"/>
    <x v="0"/>
    <s v="no"/>
    <s v="(4) high"/>
  </r>
  <r>
    <s v="2790"/>
    <x v="487"/>
    <x v="1"/>
    <x v="1"/>
    <x v="1"/>
    <n v="299"/>
    <n v="3"/>
    <n v="897"/>
    <x v="0"/>
    <s v="no"/>
    <s v="(1) very low"/>
  </r>
  <r>
    <s v="2791"/>
    <x v="487"/>
    <x v="2"/>
    <x v="5"/>
    <x v="3"/>
    <n v="499"/>
    <n v="8"/>
    <n v="3992"/>
    <x v="1"/>
    <s v="no"/>
    <s v="(1) very low"/>
  </r>
  <r>
    <s v="2792"/>
    <x v="488"/>
    <x v="0"/>
    <x v="4"/>
    <x v="1"/>
    <n v="299"/>
    <n v="2"/>
    <n v="598"/>
    <x v="0"/>
    <s v="no"/>
    <s v="(5) very high"/>
  </r>
  <r>
    <s v="2793"/>
    <x v="489"/>
    <x v="0"/>
    <x v="5"/>
    <x v="4"/>
    <n v="399"/>
    <n v="10"/>
    <n v="3990"/>
    <x v="0"/>
    <s v="no"/>
    <s v="(4) high"/>
  </r>
  <r>
    <s v="2794"/>
    <x v="489"/>
    <x v="2"/>
    <x v="1"/>
    <x v="1"/>
    <n v="299"/>
    <n v="1"/>
    <n v="299"/>
    <x v="0"/>
    <s v="no"/>
    <s v="(2) low"/>
  </r>
  <r>
    <s v="2795"/>
    <x v="489"/>
    <x v="1"/>
    <x v="0"/>
    <x v="3"/>
    <n v="499"/>
    <n v="10"/>
    <n v="4990"/>
    <x v="0"/>
    <s v="no"/>
    <s v="(1) very low"/>
  </r>
  <r>
    <s v="2796"/>
    <x v="489"/>
    <x v="1"/>
    <x v="4"/>
    <x v="0"/>
    <n v="199"/>
    <n v="3"/>
    <n v="597"/>
    <x v="1"/>
    <s v="no"/>
    <s v="(4) high"/>
  </r>
  <r>
    <s v="2797"/>
    <x v="489"/>
    <x v="1"/>
    <x v="3"/>
    <x v="3"/>
    <n v="499"/>
    <n v="1"/>
    <n v="499"/>
    <x v="1"/>
    <s v="yes"/>
    <s v="(4) high"/>
  </r>
  <r>
    <s v="2798"/>
    <x v="490"/>
    <x v="2"/>
    <x v="3"/>
    <x v="1"/>
    <n v="299"/>
    <n v="10"/>
    <n v="2990"/>
    <x v="0"/>
    <s v="no"/>
    <s v="(3) ok"/>
  </r>
  <r>
    <s v="2799"/>
    <x v="490"/>
    <x v="0"/>
    <x v="5"/>
    <x v="0"/>
    <n v="199"/>
    <n v="8"/>
    <n v="1592"/>
    <x v="1"/>
    <s v="yes"/>
    <s v="(3) ok"/>
  </r>
  <r>
    <s v="2800"/>
    <x v="490"/>
    <x v="1"/>
    <x v="5"/>
    <x v="2"/>
    <n v="99"/>
    <n v="9"/>
    <n v="891"/>
    <x v="0"/>
    <s v="no"/>
    <s v="(2) low"/>
  </r>
  <r>
    <s v="2801"/>
    <x v="490"/>
    <x v="0"/>
    <x v="1"/>
    <x v="1"/>
    <n v="299"/>
    <n v="8"/>
    <n v="2392"/>
    <x v="1"/>
    <s v="no"/>
    <s v="(5) very high"/>
  </r>
  <r>
    <s v="2802"/>
    <x v="490"/>
    <x v="0"/>
    <x v="6"/>
    <x v="2"/>
    <n v="99"/>
    <n v="7"/>
    <n v="693"/>
    <x v="0"/>
    <s v="no"/>
    <s v="(4) high"/>
  </r>
  <r>
    <s v="2803"/>
    <x v="490"/>
    <x v="2"/>
    <x v="5"/>
    <x v="2"/>
    <n v="99"/>
    <n v="2"/>
    <n v="198"/>
    <x v="0"/>
    <s v="no"/>
    <s v="(5) very high"/>
  </r>
  <r>
    <s v="2804"/>
    <x v="490"/>
    <x v="1"/>
    <x v="0"/>
    <x v="1"/>
    <n v="299"/>
    <n v="8"/>
    <n v="2392"/>
    <x v="0"/>
    <s v="no"/>
    <s v="(3) ok"/>
  </r>
  <r>
    <s v="2805"/>
    <x v="490"/>
    <x v="1"/>
    <x v="5"/>
    <x v="3"/>
    <n v="499"/>
    <n v="10"/>
    <n v="4990"/>
    <x v="1"/>
    <s v="no"/>
    <s v="(4) high"/>
  </r>
  <r>
    <s v="2806"/>
    <x v="490"/>
    <x v="1"/>
    <x v="6"/>
    <x v="3"/>
    <n v="499"/>
    <n v="3"/>
    <n v="1497"/>
    <x v="0"/>
    <s v="no"/>
    <s v="(2) low"/>
  </r>
  <r>
    <s v="2807"/>
    <x v="490"/>
    <x v="0"/>
    <x v="0"/>
    <x v="0"/>
    <n v="199"/>
    <n v="9"/>
    <n v="1791"/>
    <x v="0"/>
    <s v="no"/>
    <s v="(4) high"/>
  </r>
  <r>
    <s v="2808"/>
    <x v="490"/>
    <x v="2"/>
    <x v="4"/>
    <x v="0"/>
    <n v="199"/>
    <n v="10"/>
    <n v="1990"/>
    <x v="0"/>
    <s v="no"/>
    <s v="(2) low"/>
  </r>
  <r>
    <s v="2809"/>
    <x v="491"/>
    <x v="1"/>
    <x v="4"/>
    <x v="3"/>
    <n v="499"/>
    <n v="5"/>
    <n v="2495"/>
    <x v="1"/>
    <s v="no"/>
    <s v="(4) high"/>
  </r>
  <r>
    <s v="2810"/>
    <x v="491"/>
    <x v="0"/>
    <x v="4"/>
    <x v="1"/>
    <n v="299"/>
    <n v="6"/>
    <n v="1794"/>
    <x v="0"/>
    <s v="no"/>
    <s v="(2) low"/>
  </r>
  <r>
    <s v="2811"/>
    <x v="491"/>
    <x v="0"/>
    <x v="5"/>
    <x v="1"/>
    <n v="299"/>
    <n v="9"/>
    <n v="2691"/>
    <x v="1"/>
    <s v="no"/>
    <s v="(3) ok"/>
  </r>
  <r>
    <s v="2812"/>
    <x v="491"/>
    <x v="2"/>
    <x v="1"/>
    <x v="1"/>
    <n v="299"/>
    <n v="3"/>
    <n v="897"/>
    <x v="0"/>
    <s v="no"/>
    <s v="(4) high"/>
  </r>
  <r>
    <s v="2813"/>
    <x v="492"/>
    <x v="0"/>
    <x v="2"/>
    <x v="1"/>
    <n v="299"/>
    <n v="3"/>
    <n v="897"/>
    <x v="0"/>
    <s v="no"/>
    <s v="(3) ok"/>
  </r>
  <r>
    <s v="2814"/>
    <x v="492"/>
    <x v="0"/>
    <x v="0"/>
    <x v="0"/>
    <n v="199"/>
    <n v="5"/>
    <n v="995"/>
    <x v="0"/>
    <s v="no"/>
    <s v="(2) low"/>
  </r>
  <r>
    <s v="2815"/>
    <x v="493"/>
    <x v="0"/>
    <x v="5"/>
    <x v="2"/>
    <n v="99"/>
    <n v="2"/>
    <n v="198"/>
    <x v="0"/>
    <s v="no"/>
    <s v="(4) high"/>
  </r>
  <r>
    <s v="2816"/>
    <x v="493"/>
    <x v="2"/>
    <x v="6"/>
    <x v="2"/>
    <n v="99"/>
    <n v="8"/>
    <n v="792"/>
    <x v="0"/>
    <s v="no"/>
    <s v="(4) high"/>
  </r>
  <r>
    <s v="2817"/>
    <x v="493"/>
    <x v="2"/>
    <x v="4"/>
    <x v="3"/>
    <n v="499"/>
    <n v="3"/>
    <n v="1497"/>
    <x v="0"/>
    <s v="no"/>
    <s v="(3) ok"/>
  </r>
  <r>
    <s v="2818"/>
    <x v="493"/>
    <x v="2"/>
    <x v="6"/>
    <x v="3"/>
    <n v="499"/>
    <n v="10"/>
    <n v="4990"/>
    <x v="0"/>
    <s v="no"/>
    <s v="(1) very low"/>
  </r>
  <r>
    <s v="2819"/>
    <x v="493"/>
    <x v="1"/>
    <x v="5"/>
    <x v="1"/>
    <n v="299"/>
    <n v="6"/>
    <n v="1794"/>
    <x v="0"/>
    <s v="no"/>
    <s v="(4) high"/>
  </r>
  <r>
    <s v="2820"/>
    <x v="493"/>
    <x v="1"/>
    <x v="2"/>
    <x v="1"/>
    <n v="299"/>
    <n v="2"/>
    <n v="598"/>
    <x v="0"/>
    <s v="no"/>
    <s v="(4) high"/>
  </r>
  <r>
    <s v="2821"/>
    <x v="493"/>
    <x v="1"/>
    <x v="2"/>
    <x v="3"/>
    <n v="499"/>
    <n v="4"/>
    <n v="1996"/>
    <x v="0"/>
    <s v="no"/>
    <s v="(4) high"/>
  </r>
  <r>
    <s v="2822"/>
    <x v="493"/>
    <x v="2"/>
    <x v="4"/>
    <x v="0"/>
    <n v="199"/>
    <n v="9"/>
    <n v="1791"/>
    <x v="1"/>
    <s v="yes"/>
    <s v="(4) high"/>
  </r>
  <r>
    <s v="2823"/>
    <x v="493"/>
    <x v="2"/>
    <x v="4"/>
    <x v="2"/>
    <n v="99"/>
    <n v="1"/>
    <n v="99"/>
    <x v="0"/>
    <s v="no"/>
    <s v="(2) low"/>
  </r>
  <r>
    <s v="2824"/>
    <x v="493"/>
    <x v="0"/>
    <x v="3"/>
    <x v="3"/>
    <n v="499"/>
    <n v="5"/>
    <n v="2495"/>
    <x v="1"/>
    <s v="no"/>
    <s v="(4) high"/>
  </r>
  <r>
    <s v="2825"/>
    <x v="493"/>
    <x v="2"/>
    <x v="5"/>
    <x v="2"/>
    <n v="99"/>
    <n v="4"/>
    <n v="396"/>
    <x v="0"/>
    <s v="no"/>
    <s v="(2) low"/>
  </r>
  <r>
    <s v="2826"/>
    <x v="493"/>
    <x v="0"/>
    <x v="0"/>
    <x v="4"/>
    <n v="399"/>
    <n v="1"/>
    <n v="399"/>
    <x v="1"/>
    <s v="no"/>
    <s v="(2) low"/>
  </r>
  <r>
    <s v="2827"/>
    <x v="493"/>
    <x v="2"/>
    <x v="1"/>
    <x v="3"/>
    <n v="499"/>
    <n v="5"/>
    <n v="2495"/>
    <x v="1"/>
    <s v="no"/>
    <s v="(3) ok"/>
  </r>
  <r>
    <s v="2828"/>
    <x v="493"/>
    <x v="0"/>
    <x v="5"/>
    <x v="1"/>
    <n v="299"/>
    <n v="6"/>
    <n v="1794"/>
    <x v="0"/>
    <s v="no"/>
    <s v="(4) high"/>
  </r>
  <r>
    <s v="2829"/>
    <x v="493"/>
    <x v="2"/>
    <x v="0"/>
    <x v="1"/>
    <n v="299"/>
    <n v="4"/>
    <n v="1196"/>
    <x v="0"/>
    <s v="no"/>
    <s v="(1) very low"/>
  </r>
  <r>
    <s v="2830"/>
    <x v="493"/>
    <x v="0"/>
    <x v="0"/>
    <x v="2"/>
    <n v="99"/>
    <n v="6"/>
    <n v="594"/>
    <x v="0"/>
    <s v="no"/>
    <s v="(3) ok"/>
  </r>
  <r>
    <s v="2831"/>
    <x v="493"/>
    <x v="0"/>
    <x v="2"/>
    <x v="3"/>
    <n v="499"/>
    <n v="7"/>
    <n v="3493"/>
    <x v="0"/>
    <s v="no"/>
    <s v="(3) ok"/>
  </r>
  <r>
    <s v="2832"/>
    <x v="493"/>
    <x v="1"/>
    <x v="1"/>
    <x v="2"/>
    <n v="99"/>
    <n v="5"/>
    <n v="495"/>
    <x v="1"/>
    <s v="no"/>
    <s v="(5) very high"/>
  </r>
  <r>
    <s v="2833"/>
    <x v="493"/>
    <x v="0"/>
    <x v="1"/>
    <x v="4"/>
    <n v="399"/>
    <n v="1"/>
    <n v="399"/>
    <x v="1"/>
    <s v="no"/>
    <s v="(5) very high"/>
  </r>
  <r>
    <s v="2834"/>
    <x v="493"/>
    <x v="2"/>
    <x v="2"/>
    <x v="4"/>
    <n v="399"/>
    <n v="2"/>
    <n v="798"/>
    <x v="1"/>
    <s v="yes"/>
    <s v="(3) ok"/>
  </r>
  <r>
    <s v="2835"/>
    <x v="493"/>
    <x v="1"/>
    <x v="3"/>
    <x v="2"/>
    <n v="99"/>
    <n v="7"/>
    <n v="693"/>
    <x v="0"/>
    <s v="no"/>
    <s v="(4) high"/>
  </r>
  <r>
    <s v="2836"/>
    <x v="493"/>
    <x v="0"/>
    <x v="6"/>
    <x v="4"/>
    <n v="399"/>
    <n v="9"/>
    <n v="3591"/>
    <x v="1"/>
    <s v="no"/>
    <s v="(4) high"/>
  </r>
  <r>
    <s v="2837"/>
    <x v="493"/>
    <x v="2"/>
    <x v="3"/>
    <x v="4"/>
    <n v="399"/>
    <n v="6"/>
    <n v="2394"/>
    <x v="1"/>
    <s v="no"/>
    <s v="(3) ok"/>
  </r>
  <r>
    <s v="2838"/>
    <x v="493"/>
    <x v="2"/>
    <x v="4"/>
    <x v="1"/>
    <n v="299"/>
    <n v="9"/>
    <n v="2691"/>
    <x v="0"/>
    <s v="no"/>
    <s v="(2) low"/>
  </r>
  <r>
    <s v="2839"/>
    <x v="493"/>
    <x v="0"/>
    <x v="1"/>
    <x v="2"/>
    <n v="99"/>
    <n v="4"/>
    <n v="396"/>
    <x v="1"/>
    <s v="no"/>
    <s v="(1) very low"/>
  </r>
  <r>
    <s v="2840"/>
    <x v="493"/>
    <x v="0"/>
    <x v="3"/>
    <x v="3"/>
    <n v="499"/>
    <n v="8"/>
    <n v="3992"/>
    <x v="0"/>
    <s v="no"/>
    <s v="(4) high"/>
  </r>
  <r>
    <s v="2841"/>
    <x v="493"/>
    <x v="0"/>
    <x v="3"/>
    <x v="0"/>
    <n v="199"/>
    <n v="7"/>
    <n v="1393"/>
    <x v="0"/>
    <s v="no"/>
    <s v="(3) ok"/>
  </r>
  <r>
    <s v="2842"/>
    <x v="493"/>
    <x v="0"/>
    <x v="4"/>
    <x v="2"/>
    <n v="99"/>
    <n v="6"/>
    <n v="594"/>
    <x v="1"/>
    <s v="no"/>
    <s v="(2) low"/>
  </r>
  <r>
    <s v="2843"/>
    <x v="493"/>
    <x v="1"/>
    <x v="0"/>
    <x v="0"/>
    <n v="199"/>
    <n v="6"/>
    <n v="1194"/>
    <x v="0"/>
    <s v="no"/>
    <s v="(5) very high"/>
  </r>
  <r>
    <s v="2844"/>
    <x v="493"/>
    <x v="0"/>
    <x v="4"/>
    <x v="3"/>
    <n v="499"/>
    <n v="2"/>
    <n v="998"/>
    <x v="0"/>
    <s v="no"/>
    <s v="(3) ok"/>
  </r>
  <r>
    <s v="2845"/>
    <x v="493"/>
    <x v="0"/>
    <x v="5"/>
    <x v="0"/>
    <n v="199"/>
    <n v="3"/>
    <n v="597"/>
    <x v="0"/>
    <s v="no"/>
    <s v="(3) ok"/>
  </r>
  <r>
    <s v="2846"/>
    <x v="493"/>
    <x v="0"/>
    <x v="3"/>
    <x v="3"/>
    <n v="499"/>
    <n v="1"/>
    <n v="499"/>
    <x v="0"/>
    <s v="no"/>
    <s v="(3) ok"/>
  </r>
  <r>
    <s v="2847"/>
    <x v="494"/>
    <x v="1"/>
    <x v="0"/>
    <x v="1"/>
    <n v="299"/>
    <n v="3"/>
    <n v="897"/>
    <x v="1"/>
    <s v="no"/>
    <s v="(5) very high"/>
  </r>
  <r>
    <s v="2848"/>
    <x v="495"/>
    <x v="0"/>
    <x v="3"/>
    <x v="4"/>
    <n v="399"/>
    <n v="9"/>
    <n v="3591"/>
    <x v="0"/>
    <s v="no"/>
    <s v="(3) ok"/>
  </r>
  <r>
    <s v="2849"/>
    <x v="495"/>
    <x v="1"/>
    <x v="5"/>
    <x v="4"/>
    <n v="399"/>
    <n v="4"/>
    <n v="1596"/>
    <x v="0"/>
    <s v="no"/>
    <s v="(4) high"/>
  </r>
  <r>
    <s v="2850"/>
    <x v="495"/>
    <x v="1"/>
    <x v="5"/>
    <x v="3"/>
    <n v="499"/>
    <n v="4"/>
    <n v="1996"/>
    <x v="0"/>
    <s v="no"/>
    <s v="(4) high"/>
  </r>
  <r>
    <s v="2851"/>
    <x v="496"/>
    <x v="1"/>
    <x v="1"/>
    <x v="1"/>
    <n v="299"/>
    <n v="4"/>
    <n v="1196"/>
    <x v="1"/>
    <s v="yes"/>
    <s v="(3) ok"/>
  </r>
  <r>
    <s v="2852"/>
    <x v="496"/>
    <x v="1"/>
    <x v="1"/>
    <x v="4"/>
    <n v="399"/>
    <n v="8"/>
    <n v="3192"/>
    <x v="1"/>
    <s v="no"/>
    <s v="(4) high"/>
  </r>
  <r>
    <s v="2853"/>
    <x v="496"/>
    <x v="0"/>
    <x v="1"/>
    <x v="0"/>
    <n v="199"/>
    <n v="7"/>
    <n v="1393"/>
    <x v="0"/>
    <s v="no"/>
    <s v="(3) ok"/>
  </r>
  <r>
    <s v="2854"/>
    <x v="497"/>
    <x v="2"/>
    <x v="1"/>
    <x v="1"/>
    <n v="299"/>
    <n v="4"/>
    <n v="1196"/>
    <x v="1"/>
    <s v="no"/>
    <s v="(5) very high"/>
  </r>
  <r>
    <s v="2855"/>
    <x v="497"/>
    <x v="0"/>
    <x v="4"/>
    <x v="4"/>
    <n v="399"/>
    <n v="8"/>
    <n v="3192"/>
    <x v="0"/>
    <s v="no"/>
    <s v="(3) ok"/>
  </r>
  <r>
    <s v="2856"/>
    <x v="497"/>
    <x v="2"/>
    <x v="3"/>
    <x v="3"/>
    <n v="499"/>
    <n v="9"/>
    <n v="4491"/>
    <x v="0"/>
    <s v="no"/>
    <s v="(2) low"/>
  </r>
  <r>
    <s v="2857"/>
    <x v="497"/>
    <x v="2"/>
    <x v="6"/>
    <x v="3"/>
    <n v="499"/>
    <n v="4"/>
    <n v="1996"/>
    <x v="0"/>
    <s v="no"/>
    <s v="(3) ok"/>
  </r>
  <r>
    <s v="2858"/>
    <x v="498"/>
    <x v="2"/>
    <x v="2"/>
    <x v="2"/>
    <n v="99"/>
    <n v="10"/>
    <n v="990"/>
    <x v="0"/>
    <s v="yes"/>
    <s v="(3) ok"/>
  </r>
  <r>
    <s v="2859"/>
    <x v="499"/>
    <x v="0"/>
    <x v="2"/>
    <x v="3"/>
    <n v="499"/>
    <n v="4"/>
    <n v="1996"/>
    <x v="0"/>
    <s v="no"/>
    <s v="(3) ok"/>
  </r>
  <r>
    <s v="2860"/>
    <x v="499"/>
    <x v="2"/>
    <x v="0"/>
    <x v="3"/>
    <n v="499"/>
    <n v="10"/>
    <n v="4990"/>
    <x v="1"/>
    <s v="no"/>
    <s v="(2) low"/>
  </r>
  <r>
    <s v="2861"/>
    <x v="500"/>
    <x v="1"/>
    <x v="3"/>
    <x v="4"/>
    <n v="399"/>
    <n v="1"/>
    <n v="399"/>
    <x v="1"/>
    <s v="yes"/>
    <s v="(2) low"/>
  </r>
  <r>
    <s v="2862"/>
    <x v="500"/>
    <x v="0"/>
    <x v="6"/>
    <x v="0"/>
    <n v="199"/>
    <n v="2"/>
    <n v="398"/>
    <x v="0"/>
    <s v="no"/>
    <s v="(4) high"/>
  </r>
  <r>
    <s v="2863"/>
    <x v="500"/>
    <x v="0"/>
    <x v="6"/>
    <x v="4"/>
    <n v="399"/>
    <n v="1"/>
    <n v="399"/>
    <x v="0"/>
    <s v="no"/>
    <s v="(4) high"/>
  </r>
  <r>
    <s v="2864"/>
    <x v="500"/>
    <x v="1"/>
    <x v="5"/>
    <x v="0"/>
    <n v="199"/>
    <n v="1"/>
    <n v="199"/>
    <x v="0"/>
    <s v="no"/>
    <s v="(1) very low"/>
  </r>
  <r>
    <s v="2865"/>
    <x v="500"/>
    <x v="1"/>
    <x v="5"/>
    <x v="3"/>
    <n v="499"/>
    <n v="10"/>
    <n v="4990"/>
    <x v="0"/>
    <s v="no"/>
    <s v="(5) very high"/>
  </r>
  <r>
    <s v="2866"/>
    <x v="500"/>
    <x v="2"/>
    <x v="1"/>
    <x v="1"/>
    <n v="299"/>
    <n v="7"/>
    <n v="2093"/>
    <x v="1"/>
    <s v="no"/>
    <s v="(2) low"/>
  </r>
  <r>
    <s v="2867"/>
    <x v="500"/>
    <x v="2"/>
    <x v="5"/>
    <x v="1"/>
    <n v="299"/>
    <n v="8"/>
    <n v="2392"/>
    <x v="0"/>
    <s v="no"/>
    <s v="(3) ok"/>
  </r>
  <r>
    <s v="2868"/>
    <x v="500"/>
    <x v="1"/>
    <x v="2"/>
    <x v="2"/>
    <n v="99"/>
    <n v="10"/>
    <n v="990"/>
    <x v="0"/>
    <s v="no"/>
    <s v="(3) ok"/>
  </r>
  <r>
    <s v="2869"/>
    <x v="500"/>
    <x v="0"/>
    <x v="6"/>
    <x v="0"/>
    <n v="199"/>
    <n v="7"/>
    <n v="1393"/>
    <x v="0"/>
    <s v="no"/>
    <s v="(4) high"/>
  </r>
  <r>
    <s v="2870"/>
    <x v="501"/>
    <x v="1"/>
    <x v="0"/>
    <x v="1"/>
    <n v="299"/>
    <n v="5"/>
    <n v="1495"/>
    <x v="1"/>
    <s v="no"/>
    <s v="(3) ok"/>
  </r>
  <r>
    <s v="2871"/>
    <x v="501"/>
    <x v="1"/>
    <x v="6"/>
    <x v="4"/>
    <n v="399"/>
    <n v="4"/>
    <n v="1596"/>
    <x v="0"/>
    <s v="no"/>
    <s v="(1) very low"/>
  </r>
  <r>
    <s v="2872"/>
    <x v="501"/>
    <x v="0"/>
    <x v="4"/>
    <x v="3"/>
    <n v="499"/>
    <n v="7"/>
    <n v="3493"/>
    <x v="0"/>
    <s v="no"/>
    <s v="(4) high"/>
  </r>
  <r>
    <s v="2873"/>
    <x v="501"/>
    <x v="2"/>
    <x v="6"/>
    <x v="0"/>
    <n v="199"/>
    <n v="4"/>
    <n v="796"/>
    <x v="0"/>
    <s v="no"/>
    <s v="(2) low"/>
  </r>
  <r>
    <s v="2874"/>
    <x v="501"/>
    <x v="2"/>
    <x v="1"/>
    <x v="4"/>
    <n v="399"/>
    <n v="5"/>
    <n v="1995"/>
    <x v="0"/>
    <s v="no"/>
    <s v="(4) high"/>
  </r>
  <r>
    <s v="2875"/>
    <x v="501"/>
    <x v="0"/>
    <x v="4"/>
    <x v="0"/>
    <n v="199"/>
    <n v="8"/>
    <n v="1592"/>
    <x v="0"/>
    <s v="no"/>
    <s v="(2) low"/>
  </r>
  <r>
    <s v="2876"/>
    <x v="501"/>
    <x v="0"/>
    <x v="3"/>
    <x v="2"/>
    <n v="99"/>
    <n v="1"/>
    <n v="99"/>
    <x v="0"/>
    <s v="no"/>
    <s v="(3) ok"/>
  </r>
  <r>
    <s v="2877"/>
    <x v="501"/>
    <x v="0"/>
    <x v="3"/>
    <x v="3"/>
    <n v="499"/>
    <n v="8"/>
    <n v="3992"/>
    <x v="1"/>
    <s v="yes"/>
    <s v="(5) very high"/>
  </r>
  <r>
    <s v="2878"/>
    <x v="501"/>
    <x v="0"/>
    <x v="2"/>
    <x v="0"/>
    <n v="199"/>
    <n v="7"/>
    <n v="1393"/>
    <x v="1"/>
    <s v="no"/>
    <s v="(4) high"/>
  </r>
  <r>
    <s v="2879"/>
    <x v="501"/>
    <x v="2"/>
    <x v="3"/>
    <x v="0"/>
    <n v="199"/>
    <n v="10"/>
    <n v="1990"/>
    <x v="0"/>
    <s v="yes"/>
    <s v="(1) very low"/>
  </r>
  <r>
    <s v="2880"/>
    <x v="501"/>
    <x v="1"/>
    <x v="6"/>
    <x v="2"/>
    <n v="99"/>
    <n v="10"/>
    <n v="990"/>
    <x v="0"/>
    <s v="yes"/>
    <s v="(2) low"/>
  </r>
  <r>
    <s v="2881"/>
    <x v="501"/>
    <x v="1"/>
    <x v="1"/>
    <x v="2"/>
    <n v="99"/>
    <n v="9"/>
    <n v="891"/>
    <x v="1"/>
    <s v="no"/>
    <s v="(2) low"/>
  </r>
  <r>
    <s v="2882"/>
    <x v="501"/>
    <x v="1"/>
    <x v="1"/>
    <x v="0"/>
    <n v="199"/>
    <n v="9"/>
    <n v="1791"/>
    <x v="0"/>
    <s v="no"/>
    <s v="(5) very high"/>
  </r>
  <r>
    <s v="2883"/>
    <x v="502"/>
    <x v="2"/>
    <x v="2"/>
    <x v="3"/>
    <n v="499"/>
    <n v="7"/>
    <n v="3493"/>
    <x v="1"/>
    <s v="no"/>
    <s v="(2) low"/>
  </r>
  <r>
    <s v="2884"/>
    <x v="502"/>
    <x v="0"/>
    <x v="4"/>
    <x v="4"/>
    <n v="399"/>
    <n v="5"/>
    <n v="1995"/>
    <x v="0"/>
    <s v="yes"/>
    <s v="(2) low"/>
  </r>
  <r>
    <s v="2885"/>
    <x v="502"/>
    <x v="0"/>
    <x v="5"/>
    <x v="3"/>
    <n v="499"/>
    <n v="6"/>
    <n v="2994"/>
    <x v="0"/>
    <s v="no"/>
    <s v="(3) ok"/>
  </r>
  <r>
    <s v="2886"/>
    <x v="502"/>
    <x v="2"/>
    <x v="2"/>
    <x v="3"/>
    <n v="499"/>
    <n v="10"/>
    <n v="4990"/>
    <x v="0"/>
    <s v="no"/>
    <s v="(3) ok"/>
  </r>
  <r>
    <s v="2887"/>
    <x v="502"/>
    <x v="1"/>
    <x v="0"/>
    <x v="3"/>
    <n v="499"/>
    <n v="1"/>
    <n v="499"/>
    <x v="0"/>
    <s v="no"/>
    <s v="(3) ok"/>
  </r>
  <r>
    <s v="2888"/>
    <x v="502"/>
    <x v="0"/>
    <x v="4"/>
    <x v="0"/>
    <n v="199"/>
    <n v="3"/>
    <n v="597"/>
    <x v="0"/>
    <s v="no"/>
    <s v="(4) high"/>
  </r>
  <r>
    <s v="2889"/>
    <x v="502"/>
    <x v="0"/>
    <x v="5"/>
    <x v="1"/>
    <n v="299"/>
    <n v="8"/>
    <n v="2392"/>
    <x v="0"/>
    <s v="yes"/>
    <s v="(3) ok"/>
  </r>
  <r>
    <s v="2890"/>
    <x v="502"/>
    <x v="1"/>
    <x v="3"/>
    <x v="2"/>
    <n v="99"/>
    <n v="10"/>
    <n v="990"/>
    <x v="0"/>
    <s v="no"/>
    <s v="(2) low"/>
  </r>
  <r>
    <s v="2891"/>
    <x v="502"/>
    <x v="0"/>
    <x v="4"/>
    <x v="2"/>
    <n v="99"/>
    <n v="8"/>
    <n v="792"/>
    <x v="1"/>
    <s v="no"/>
    <s v="(3) ok"/>
  </r>
  <r>
    <s v="2892"/>
    <x v="503"/>
    <x v="0"/>
    <x v="0"/>
    <x v="3"/>
    <n v="499"/>
    <n v="4"/>
    <n v="1996"/>
    <x v="0"/>
    <s v="no"/>
    <s v="(4) high"/>
  </r>
  <r>
    <s v="2893"/>
    <x v="503"/>
    <x v="0"/>
    <x v="5"/>
    <x v="4"/>
    <n v="399"/>
    <n v="4"/>
    <n v="1596"/>
    <x v="0"/>
    <s v="no"/>
    <s v="(3) ok"/>
  </r>
  <r>
    <s v="2894"/>
    <x v="503"/>
    <x v="2"/>
    <x v="6"/>
    <x v="3"/>
    <n v="499"/>
    <n v="8"/>
    <n v="3992"/>
    <x v="0"/>
    <s v="no"/>
    <s v="(3) ok"/>
  </r>
  <r>
    <s v="2895"/>
    <x v="504"/>
    <x v="2"/>
    <x v="1"/>
    <x v="1"/>
    <n v="299"/>
    <n v="10"/>
    <n v="2990"/>
    <x v="0"/>
    <s v="no"/>
    <s v="(4) high"/>
  </r>
  <r>
    <s v="2896"/>
    <x v="505"/>
    <x v="0"/>
    <x v="2"/>
    <x v="3"/>
    <n v="499"/>
    <n v="7"/>
    <n v="3493"/>
    <x v="0"/>
    <s v="no"/>
    <s v="(3) ok"/>
  </r>
  <r>
    <s v="2897"/>
    <x v="505"/>
    <x v="0"/>
    <x v="4"/>
    <x v="0"/>
    <n v="199"/>
    <n v="3"/>
    <n v="597"/>
    <x v="1"/>
    <s v="no"/>
    <s v="(4) high"/>
  </r>
  <r>
    <s v="2898"/>
    <x v="505"/>
    <x v="2"/>
    <x v="1"/>
    <x v="1"/>
    <n v="299"/>
    <n v="1"/>
    <n v="299"/>
    <x v="0"/>
    <s v="no"/>
    <s v="(3) ok"/>
  </r>
  <r>
    <s v="2899"/>
    <x v="505"/>
    <x v="0"/>
    <x v="4"/>
    <x v="0"/>
    <n v="199"/>
    <n v="4"/>
    <n v="796"/>
    <x v="0"/>
    <s v="no"/>
    <s v="(1) very low"/>
  </r>
  <r>
    <s v="2900"/>
    <x v="505"/>
    <x v="1"/>
    <x v="2"/>
    <x v="2"/>
    <n v="99"/>
    <n v="1"/>
    <n v="99"/>
    <x v="0"/>
    <s v="no"/>
    <s v="(3) ok"/>
  </r>
  <r>
    <s v="2901"/>
    <x v="505"/>
    <x v="2"/>
    <x v="5"/>
    <x v="2"/>
    <n v="99"/>
    <n v="4"/>
    <n v="396"/>
    <x v="1"/>
    <s v="no"/>
    <s v="(2) low"/>
  </r>
  <r>
    <s v="2902"/>
    <x v="505"/>
    <x v="0"/>
    <x v="2"/>
    <x v="2"/>
    <n v="99"/>
    <n v="1"/>
    <n v="99"/>
    <x v="1"/>
    <s v="no"/>
    <s v="(2) low"/>
  </r>
  <r>
    <s v="2903"/>
    <x v="505"/>
    <x v="2"/>
    <x v="2"/>
    <x v="3"/>
    <n v="499"/>
    <n v="9"/>
    <n v="4491"/>
    <x v="0"/>
    <s v="no"/>
    <s v="(1) very low"/>
  </r>
  <r>
    <s v="2904"/>
    <x v="506"/>
    <x v="2"/>
    <x v="1"/>
    <x v="1"/>
    <n v="299"/>
    <n v="6"/>
    <n v="1794"/>
    <x v="0"/>
    <s v="no"/>
    <s v="(2) low"/>
  </r>
  <r>
    <s v="2905"/>
    <x v="506"/>
    <x v="1"/>
    <x v="0"/>
    <x v="3"/>
    <n v="499"/>
    <n v="6"/>
    <n v="2994"/>
    <x v="1"/>
    <s v="no"/>
    <s v="(4) high"/>
  </r>
  <r>
    <s v="2906"/>
    <x v="506"/>
    <x v="0"/>
    <x v="6"/>
    <x v="2"/>
    <n v="99"/>
    <n v="5"/>
    <n v="495"/>
    <x v="0"/>
    <s v="no"/>
    <s v="(4) high"/>
  </r>
  <r>
    <s v="2907"/>
    <x v="506"/>
    <x v="0"/>
    <x v="1"/>
    <x v="4"/>
    <n v="399"/>
    <n v="5"/>
    <n v="1995"/>
    <x v="0"/>
    <s v="no"/>
    <s v="(2) low"/>
  </r>
  <r>
    <s v="2908"/>
    <x v="506"/>
    <x v="2"/>
    <x v="3"/>
    <x v="4"/>
    <n v="399"/>
    <n v="10"/>
    <n v="3990"/>
    <x v="0"/>
    <s v="no"/>
    <s v="(1) very low"/>
  </r>
  <r>
    <s v="2909"/>
    <x v="506"/>
    <x v="1"/>
    <x v="0"/>
    <x v="1"/>
    <n v="299"/>
    <n v="9"/>
    <n v="2691"/>
    <x v="1"/>
    <s v="no"/>
    <s v="(3) ok"/>
  </r>
  <r>
    <s v="2910"/>
    <x v="506"/>
    <x v="1"/>
    <x v="3"/>
    <x v="2"/>
    <n v="99"/>
    <n v="3"/>
    <n v="297"/>
    <x v="1"/>
    <s v="no"/>
    <s v="(4) high"/>
  </r>
  <r>
    <s v="2911"/>
    <x v="506"/>
    <x v="0"/>
    <x v="3"/>
    <x v="2"/>
    <n v="99"/>
    <n v="1"/>
    <n v="99"/>
    <x v="1"/>
    <s v="no"/>
    <s v="(5) very high"/>
  </r>
  <r>
    <s v="2912"/>
    <x v="507"/>
    <x v="0"/>
    <x v="1"/>
    <x v="2"/>
    <n v="99"/>
    <n v="2"/>
    <n v="198"/>
    <x v="1"/>
    <s v="no"/>
    <s v="(3) ok"/>
  </r>
  <r>
    <s v="2913"/>
    <x v="507"/>
    <x v="2"/>
    <x v="1"/>
    <x v="3"/>
    <n v="499"/>
    <n v="10"/>
    <n v="4990"/>
    <x v="0"/>
    <s v="no"/>
    <s v="(3) ok"/>
  </r>
  <r>
    <s v="2914"/>
    <x v="507"/>
    <x v="1"/>
    <x v="5"/>
    <x v="4"/>
    <n v="399"/>
    <n v="4"/>
    <n v="1596"/>
    <x v="0"/>
    <s v="no"/>
    <s v="(3) ok"/>
  </r>
  <r>
    <s v="2915"/>
    <x v="507"/>
    <x v="0"/>
    <x v="4"/>
    <x v="2"/>
    <n v="99"/>
    <n v="6"/>
    <n v="594"/>
    <x v="0"/>
    <s v="no"/>
    <s v="(4) high"/>
  </r>
  <r>
    <s v="2916"/>
    <x v="507"/>
    <x v="1"/>
    <x v="1"/>
    <x v="4"/>
    <n v="399"/>
    <n v="1"/>
    <n v="399"/>
    <x v="0"/>
    <s v="no"/>
    <s v="(5) very high"/>
  </r>
  <r>
    <s v="2917"/>
    <x v="508"/>
    <x v="1"/>
    <x v="5"/>
    <x v="4"/>
    <n v="399"/>
    <n v="10"/>
    <n v="3990"/>
    <x v="1"/>
    <s v="no"/>
    <s v="(3) ok"/>
  </r>
  <r>
    <s v="2918"/>
    <x v="508"/>
    <x v="0"/>
    <x v="0"/>
    <x v="4"/>
    <n v="399"/>
    <n v="7"/>
    <n v="2793"/>
    <x v="0"/>
    <s v="no"/>
    <s v="(3) ok"/>
  </r>
  <r>
    <s v="2919"/>
    <x v="509"/>
    <x v="2"/>
    <x v="5"/>
    <x v="4"/>
    <n v="399"/>
    <n v="9"/>
    <n v="3591"/>
    <x v="0"/>
    <s v="no"/>
    <s v="(2) low"/>
  </r>
  <r>
    <s v="2920"/>
    <x v="510"/>
    <x v="1"/>
    <x v="1"/>
    <x v="4"/>
    <n v="399"/>
    <n v="7"/>
    <n v="2793"/>
    <x v="0"/>
    <s v="yes"/>
    <s v="(5) very high"/>
  </r>
  <r>
    <s v="2921"/>
    <x v="510"/>
    <x v="2"/>
    <x v="5"/>
    <x v="2"/>
    <n v="99"/>
    <n v="8"/>
    <n v="792"/>
    <x v="0"/>
    <s v="no"/>
    <s v="(3) ok"/>
  </r>
  <r>
    <s v="2922"/>
    <x v="510"/>
    <x v="2"/>
    <x v="5"/>
    <x v="3"/>
    <n v="499"/>
    <n v="10"/>
    <n v="4990"/>
    <x v="1"/>
    <s v="no"/>
    <s v="(3) ok"/>
  </r>
  <r>
    <s v="2923"/>
    <x v="510"/>
    <x v="0"/>
    <x v="6"/>
    <x v="0"/>
    <n v="199"/>
    <n v="8"/>
    <n v="1592"/>
    <x v="0"/>
    <s v="yes"/>
    <s v="(4) high"/>
  </r>
  <r>
    <s v="2924"/>
    <x v="510"/>
    <x v="0"/>
    <x v="5"/>
    <x v="0"/>
    <n v="199"/>
    <n v="8"/>
    <n v="1592"/>
    <x v="0"/>
    <s v="no"/>
    <s v="(1) very low"/>
  </r>
  <r>
    <s v="2925"/>
    <x v="510"/>
    <x v="0"/>
    <x v="2"/>
    <x v="4"/>
    <n v="399"/>
    <n v="2"/>
    <n v="798"/>
    <x v="1"/>
    <s v="no"/>
    <s v="(3) ok"/>
  </r>
  <r>
    <s v="2926"/>
    <x v="510"/>
    <x v="0"/>
    <x v="6"/>
    <x v="0"/>
    <n v="199"/>
    <n v="4"/>
    <n v="796"/>
    <x v="1"/>
    <s v="no"/>
    <s v="(3) ok"/>
  </r>
  <r>
    <s v="2927"/>
    <x v="511"/>
    <x v="0"/>
    <x v="6"/>
    <x v="4"/>
    <n v="399"/>
    <n v="4"/>
    <n v="1596"/>
    <x v="0"/>
    <s v="yes"/>
    <s v="(4) high"/>
  </r>
  <r>
    <s v="2928"/>
    <x v="511"/>
    <x v="0"/>
    <x v="4"/>
    <x v="0"/>
    <n v="199"/>
    <n v="4"/>
    <n v="796"/>
    <x v="1"/>
    <s v="no"/>
    <s v="(3) ok"/>
  </r>
  <r>
    <s v="2929"/>
    <x v="512"/>
    <x v="2"/>
    <x v="3"/>
    <x v="0"/>
    <n v="199"/>
    <n v="1"/>
    <n v="199"/>
    <x v="0"/>
    <s v="no"/>
    <s v="(3) ok"/>
  </r>
  <r>
    <s v="2930"/>
    <x v="513"/>
    <x v="2"/>
    <x v="1"/>
    <x v="2"/>
    <n v="99"/>
    <n v="6"/>
    <n v="594"/>
    <x v="0"/>
    <s v="no"/>
    <s v="(3) ok"/>
  </r>
  <r>
    <s v="2931"/>
    <x v="513"/>
    <x v="1"/>
    <x v="1"/>
    <x v="2"/>
    <n v="99"/>
    <n v="5"/>
    <n v="495"/>
    <x v="0"/>
    <s v="no"/>
    <s v="(3) ok"/>
  </r>
  <r>
    <s v="2932"/>
    <x v="514"/>
    <x v="0"/>
    <x v="6"/>
    <x v="4"/>
    <n v="399"/>
    <n v="3"/>
    <n v="1197"/>
    <x v="0"/>
    <s v="no"/>
    <s v="(2) low"/>
  </r>
  <r>
    <s v="2933"/>
    <x v="514"/>
    <x v="1"/>
    <x v="5"/>
    <x v="4"/>
    <n v="399"/>
    <n v="6"/>
    <n v="2394"/>
    <x v="0"/>
    <s v="no"/>
    <s v="(3) ok"/>
  </r>
  <r>
    <s v="2934"/>
    <x v="514"/>
    <x v="1"/>
    <x v="1"/>
    <x v="3"/>
    <n v="499"/>
    <n v="7"/>
    <n v="3493"/>
    <x v="0"/>
    <s v="no"/>
    <s v="(3) ok"/>
  </r>
  <r>
    <s v="2935"/>
    <x v="515"/>
    <x v="1"/>
    <x v="5"/>
    <x v="4"/>
    <n v="399"/>
    <n v="9"/>
    <n v="3591"/>
    <x v="0"/>
    <s v="no"/>
    <s v="(5) very high"/>
  </r>
  <r>
    <s v="2936"/>
    <x v="516"/>
    <x v="1"/>
    <x v="2"/>
    <x v="0"/>
    <n v="199"/>
    <n v="5"/>
    <n v="995"/>
    <x v="0"/>
    <s v="no"/>
    <s v="(1) very low"/>
  </r>
  <r>
    <s v="2937"/>
    <x v="517"/>
    <x v="2"/>
    <x v="2"/>
    <x v="2"/>
    <n v="99"/>
    <n v="3"/>
    <n v="297"/>
    <x v="0"/>
    <s v="no"/>
    <s v="(3) ok"/>
  </r>
  <r>
    <s v="2938"/>
    <x v="517"/>
    <x v="0"/>
    <x v="3"/>
    <x v="2"/>
    <n v="99"/>
    <n v="5"/>
    <n v="495"/>
    <x v="1"/>
    <s v="no"/>
    <s v="(2) low"/>
  </r>
  <r>
    <s v="2939"/>
    <x v="517"/>
    <x v="0"/>
    <x v="3"/>
    <x v="0"/>
    <n v="199"/>
    <n v="7"/>
    <n v="1393"/>
    <x v="1"/>
    <s v="no"/>
    <s v="(2) low"/>
  </r>
  <r>
    <s v="2940"/>
    <x v="517"/>
    <x v="0"/>
    <x v="4"/>
    <x v="0"/>
    <n v="199"/>
    <n v="9"/>
    <n v="1791"/>
    <x v="0"/>
    <s v="no"/>
    <s v="(5) very high"/>
  </r>
  <r>
    <s v="2941"/>
    <x v="517"/>
    <x v="0"/>
    <x v="3"/>
    <x v="4"/>
    <n v="399"/>
    <n v="4"/>
    <n v="1596"/>
    <x v="0"/>
    <s v="no"/>
    <s v="(1) very low"/>
  </r>
  <r>
    <s v="2942"/>
    <x v="517"/>
    <x v="2"/>
    <x v="6"/>
    <x v="2"/>
    <n v="99"/>
    <n v="9"/>
    <n v="891"/>
    <x v="0"/>
    <s v="no"/>
    <s v="(1) very low"/>
  </r>
  <r>
    <s v="2943"/>
    <x v="517"/>
    <x v="2"/>
    <x v="0"/>
    <x v="3"/>
    <n v="499"/>
    <n v="8"/>
    <n v="3992"/>
    <x v="1"/>
    <s v="no"/>
    <s v="(4) high"/>
  </r>
  <r>
    <s v="2944"/>
    <x v="517"/>
    <x v="2"/>
    <x v="4"/>
    <x v="4"/>
    <n v="399"/>
    <n v="3"/>
    <n v="1197"/>
    <x v="1"/>
    <s v="no"/>
    <s v="(2) low"/>
  </r>
  <r>
    <s v="2945"/>
    <x v="518"/>
    <x v="0"/>
    <x v="3"/>
    <x v="1"/>
    <n v="299"/>
    <n v="6"/>
    <n v="1794"/>
    <x v="1"/>
    <s v="no"/>
    <s v="(4) high"/>
  </r>
  <r>
    <s v="2946"/>
    <x v="518"/>
    <x v="2"/>
    <x v="6"/>
    <x v="2"/>
    <n v="99"/>
    <n v="9"/>
    <n v="891"/>
    <x v="1"/>
    <s v="no"/>
    <s v="(3) ok"/>
  </r>
  <r>
    <s v="2947"/>
    <x v="518"/>
    <x v="2"/>
    <x v="2"/>
    <x v="0"/>
    <n v="199"/>
    <n v="9"/>
    <n v="1791"/>
    <x v="0"/>
    <s v="no"/>
    <s v="(3) ok"/>
  </r>
  <r>
    <s v="2948"/>
    <x v="518"/>
    <x v="2"/>
    <x v="2"/>
    <x v="1"/>
    <n v="299"/>
    <n v="8"/>
    <n v="2392"/>
    <x v="1"/>
    <s v="no"/>
    <s v="(2) low"/>
  </r>
  <r>
    <s v="2949"/>
    <x v="518"/>
    <x v="2"/>
    <x v="6"/>
    <x v="1"/>
    <n v="299"/>
    <n v="10"/>
    <n v="2990"/>
    <x v="0"/>
    <s v="no"/>
    <s v="(2) low"/>
  </r>
  <r>
    <s v="2950"/>
    <x v="518"/>
    <x v="0"/>
    <x v="4"/>
    <x v="3"/>
    <n v="499"/>
    <n v="3"/>
    <n v="1497"/>
    <x v="1"/>
    <s v="yes"/>
    <s v="(1) very low"/>
  </r>
  <r>
    <s v="2951"/>
    <x v="519"/>
    <x v="2"/>
    <x v="6"/>
    <x v="2"/>
    <n v="99"/>
    <n v="2"/>
    <n v="198"/>
    <x v="0"/>
    <s v="no"/>
    <s v="(2) low"/>
  </r>
  <r>
    <s v="2952"/>
    <x v="519"/>
    <x v="0"/>
    <x v="0"/>
    <x v="2"/>
    <n v="99"/>
    <n v="1"/>
    <n v="99"/>
    <x v="0"/>
    <s v="no"/>
    <s v="(3) ok"/>
  </r>
  <r>
    <s v="2953"/>
    <x v="520"/>
    <x v="1"/>
    <x v="2"/>
    <x v="4"/>
    <n v="399"/>
    <n v="3"/>
    <n v="1197"/>
    <x v="1"/>
    <s v="no"/>
    <s v="(3) ok"/>
  </r>
  <r>
    <s v="2954"/>
    <x v="520"/>
    <x v="2"/>
    <x v="5"/>
    <x v="2"/>
    <n v="99"/>
    <n v="10"/>
    <n v="990"/>
    <x v="0"/>
    <s v="no"/>
    <s v="(1) very low"/>
  </r>
  <r>
    <s v="2955"/>
    <x v="521"/>
    <x v="0"/>
    <x v="6"/>
    <x v="2"/>
    <n v="99"/>
    <n v="3"/>
    <n v="297"/>
    <x v="1"/>
    <s v="no"/>
    <s v="(4) high"/>
  </r>
  <r>
    <s v="2956"/>
    <x v="521"/>
    <x v="0"/>
    <x v="4"/>
    <x v="4"/>
    <n v="399"/>
    <n v="2"/>
    <n v="798"/>
    <x v="1"/>
    <s v="no"/>
    <s v="(3) ok"/>
  </r>
  <r>
    <s v="2957"/>
    <x v="521"/>
    <x v="1"/>
    <x v="2"/>
    <x v="2"/>
    <n v="99"/>
    <n v="5"/>
    <n v="495"/>
    <x v="0"/>
    <s v="no"/>
    <s v="(3) ok"/>
  </r>
  <r>
    <s v="2958"/>
    <x v="521"/>
    <x v="0"/>
    <x v="5"/>
    <x v="2"/>
    <n v="99"/>
    <n v="10"/>
    <n v="990"/>
    <x v="0"/>
    <s v="no"/>
    <s v="(2) low"/>
  </r>
  <r>
    <s v="2959"/>
    <x v="521"/>
    <x v="0"/>
    <x v="2"/>
    <x v="3"/>
    <n v="499"/>
    <n v="3"/>
    <n v="1497"/>
    <x v="1"/>
    <s v="no"/>
    <s v="(3) ok"/>
  </r>
  <r>
    <s v="2960"/>
    <x v="521"/>
    <x v="0"/>
    <x v="3"/>
    <x v="2"/>
    <n v="99"/>
    <n v="10"/>
    <n v="990"/>
    <x v="0"/>
    <s v="no"/>
    <s v="(1) very low"/>
  </r>
  <r>
    <s v="2961"/>
    <x v="521"/>
    <x v="2"/>
    <x v="2"/>
    <x v="4"/>
    <n v="399"/>
    <n v="5"/>
    <n v="1995"/>
    <x v="0"/>
    <s v="no"/>
    <s v="(2) low"/>
  </r>
  <r>
    <s v="2962"/>
    <x v="521"/>
    <x v="0"/>
    <x v="6"/>
    <x v="3"/>
    <n v="499"/>
    <n v="2"/>
    <n v="998"/>
    <x v="0"/>
    <s v="no"/>
    <s v="(3) ok"/>
  </r>
  <r>
    <s v="2963"/>
    <x v="521"/>
    <x v="0"/>
    <x v="5"/>
    <x v="3"/>
    <n v="499"/>
    <n v="1"/>
    <n v="499"/>
    <x v="1"/>
    <s v="no"/>
    <s v="(1) very low"/>
  </r>
  <r>
    <s v="2964"/>
    <x v="522"/>
    <x v="1"/>
    <x v="5"/>
    <x v="1"/>
    <n v="299"/>
    <n v="5"/>
    <n v="1495"/>
    <x v="0"/>
    <s v="no"/>
    <s v="(2) low"/>
  </r>
  <r>
    <s v="2965"/>
    <x v="523"/>
    <x v="1"/>
    <x v="1"/>
    <x v="4"/>
    <n v="399"/>
    <n v="2"/>
    <n v="798"/>
    <x v="0"/>
    <s v="no"/>
    <s v="(3) ok"/>
  </r>
  <r>
    <s v="2966"/>
    <x v="523"/>
    <x v="1"/>
    <x v="1"/>
    <x v="4"/>
    <n v="399"/>
    <n v="4"/>
    <n v="1596"/>
    <x v="0"/>
    <s v="no"/>
    <s v="(2) low"/>
  </r>
  <r>
    <s v="2967"/>
    <x v="523"/>
    <x v="1"/>
    <x v="3"/>
    <x v="1"/>
    <n v="299"/>
    <n v="5"/>
    <n v="1495"/>
    <x v="1"/>
    <s v="yes"/>
    <s v="(4) high"/>
  </r>
  <r>
    <s v="2968"/>
    <x v="523"/>
    <x v="1"/>
    <x v="5"/>
    <x v="0"/>
    <n v="199"/>
    <n v="4"/>
    <n v="796"/>
    <x v="0"/>
    <s v="no"/>
    <s v="(3) ok"/>
  </r>
  <r>
    <s v="2969"/>
    <x v="523"/>
    <x v="2"/>
    <x v="0"/>
    <x v="3"/>
    <n v="499"/>
    <n v="6"/>
    <n v="2994"/>
    <x v="0"/>
    <s v="no"/>
    <s v="(4) high"/>
  </r>
  <r>
    <s v="2970"/>
    <x v="523"/>
    <x v="0"/>
    <x v="2"/>
    <x v="3"/>
    <n v="499"/>
    <n v="5"/>
    <n v="2495"/>
    <x v="0"/>
    <s v="no"/>
    <s v="(1) very low"/>
  </r>
  <r>
    <s v="2971"/>
    <x v="524"/>
    <x v="1"/>
    <x v="1"/>
    <x v="2"/>
    <n v="99"/>
    <n v="5"/>
    <n v="495"/>
    <x v="1"/>
    <s v="no"/>
    <s v="(2) low"/>
  </r>
  <r>
    <s v="2972"/>
    <x v="524"/>
    <x v="0"/>
    <x v="2"/>
    <x v="3"/>
    <n v="499"/>
    <n v="8"/>
    <n v="3992"/>
    <x v="1"/>
    <s v="yes"/>
    <s v="(2) low"/>
  </r>
  <r>
    <s v="2973"/>
    <x v="525"/>
    <x v="0"/>
    <x v="5"/>
    <x v="3"/>
    <n v="499"/>
    <n v="5"/>
    <n v="2495"/>
    <x v="0"/>
    <s v="no"/>
    <s v="(3) ok"/>
  </r>
  <r>
    <s v="2974"/>
    <x v="525"/>
    <x v="2"/>
    <x v="1"/>
    <x v="2"/>
    <n v="99"/>
    <n v="6"/>
    <n v="594"/>
    <x v="0"/>
    <s v="no"/>
    <s v="(4) high"/>
  </r>
  <r>
    <s v="2975"/>
    <x v="526"/>
    <x v="2"/>
    <x v="5"/>
    <x v="0"/>
    <n v="199"/>
    <n v="10"/>
    <n v="1990"/>
    <x v="0"/>
    <s v="no"/>
    <s v="(4) high"/>
  </r>
  <r>
    <s v="2976"/>
    <x v="527"/>
    <x v="0"/>
    <x v="3"/>
    <x v="2"/>
    <n v="99"/>
    <n v="5"/>
    <n v="495"/>
    <x v="1"/>
    <s v="no"/>
    <s v="(2) low"/>
  </r>
  <r>
    <s v="2977"/>
    <x v="527"/>
    <x v="1"/>
    <x v="4"/>
    <x v="2"/>
    <n v="99"/>
    <n v="8"/>
    <n v="792"/>
    <x v="0"/>
    <s v="no"/>
    <s v="(5) very high"/>
  </r>
  <r>
    <s v="2978"/>
    <x v="528"/>
    <x v="0"/>
    <x v="1"/>
    <x v="4"/>
    <n v="399"/>
    <n v="4"/>
    <n v="1596"/>
    <x v="1"/>
    <s v="no"/>
    <s v="(5) very high"/>
  </r>
  <r>
    <s v="2979"/>
    <x v="528"/>
    <x v="2"/>
    <x v="2"/>
    <x v="1"/>
    <n v="299"/>
    <n v="8"/>
    <n v="2392"/>
    <x v="1"/>
    <s v="no"/>
    <s v="(4) high"/>
  </r>
  <r>
    <s v="2980"/>
    <x v="529"/>
    <x v="1"/>
    <x v="0"/>
    <x v="0"/>
    <n v="199"/>
    <n v="4"/>
    <n v="796"/>
    <x v="0"/>
    <s v="no"/>
    <s v="(4) high"/>
  </r>
  <r>
    <s v="2981"/>
    <x v="529"/>
    <x v="1"/>
    <x v="3"/>
    <x v="4"/>
    <n v="399"/>
    <n v="4"/>
    <n v="1596"/>
    <x v="1"/>
    <s v="no"/>
    <s v="(4) high"/>
  </r>
  <r>
    <s v="2982"/>
    <x v="530"/>
    <x v="0"/>
    <x v="0"/>
    <x v="2"/>
    <n v="99"/>
    <n v="9"/>
    <n v="891"/>
    <x v="0"/>
    <s v="no"/>
    <s v="(4) high"/>
  </r>
  <r>
    <s v="2983"/>
    <x v="530"/>
    <x v="2"/>
    <x v="3"/>
    <x v="0"/>
    <n v="199"/>
    <n v="10"/>
    <n v="1990"/>
    <x v="0"/>
    <s v="no"/>
    <s v="(5) very high"/>
  </r>
  <r>
    <s v="2984"/>
    <x v="530"/>
    <x v="1"/>
    <x v="4"/>
    <x v="4"/>
    <n v="399"/>
    <n v="5"/>
    <n v="1995"/>
    <x v="1"/>
    <s v="no"/>
    <s v="(3) ok"/>
  </r>
  <r>
    <s v="2985"/>
    <x v="530"/>
    <x v="0"/>
    <x v="6"/>
    <x v="2"/>
    <n v="99"/>
    <n v="3"/>
    <n v="297"/>
    <x v="1"/>
    <s v="no"/>
    <s v="(3) ok"/>
  </r>
  <r>
    <s v="2986"/>
    <x v="530"/>
    <x v="1"/>
    <x v="5"/>
    <x v="4"/>
    <n v="399"/>
    <n v="10"/>
    <n v="3990"/>
    <x v="1"/>
    <s v="no"/>
    <s v="(2) low"/>
  </r>
  <r>
    <s v="2987"/>
    <x v="530"/>
    <x v="1"/>
    <x v="4"/>
    <x v="4"/>
    <n v="399"/>
    <n v="3"/>
    <n v="1197"/>
    <x v="1"/>
    <s v="no"/>
    <s v="(3) ok"/>
  </r>
  <r>
    <s v="2988"/>
    <x v="530"/>
    <x v="1"/>
    <x v="2"/>
    <x v="2"/>
    <n v="99"/>
    <n v="6"/>
    <n v="594"/>
    <x v="0"/>
    <s v="no"/>
    <s v="(3) ok"/>
  </r>
  <r>
    <s v="2989"/>
    <x v="530"/>
    <x v="2"/>
    <x v="1"/>
    <x v="0"/>
    <n v="199"/>
    <n v="3"/>
    <n v="597"/>
    <x v="1"/>
    <s v="no"/>
    <s v="(2) low"/>
  </r>
  <r>
    <s v="2990"/>
    <x v="531"/>
    <x v="2"/>
    <x v="4"/>
    <x v="2"/>
    <n v="99"/>
    <n v="7"/>
    <n v="693"/>
    <x v="0"/>
    <s v="yes"/>
    <s v="(1) very low"/>
  </r>
  <r>
    <s v="2991"/>
    <x v="531"/>
    <x v="0"/>
    <x v="3"/>
    <x v="0"/>
    <n v="199"/>
    <n v="7"/>
    <n v="1393"/>
    <x v="0"/>
    <s v="no"/>
    <s v="(3) ok"/>
  </r>
  <r>
    <s v="2992"/>
    <x v="532"/>
    <x v="2"/>
    <x v="3"/>
    <x v="1"/>
    <n v="299"/>
    <n v="7"/>
    <n v="2093"/>
    <x v="1"/>
    <s v="no"/>
    <s v="(4) high"/>
  </r>
  <r>
    <s v="2993"/>
    <x v="532"/>
    <x v="0"/>
    <x v="2"/>
    <x v="1"/>
    <n v="299"/>
    <n v="4"/>
    <n v="1196"/>
    <x v="0"/>
    <s v="no"/>
    <s v="(4) high"/>
  </r>
  <r>
    <s v="2994"/>
    <x v="532"/>
    <x v="0"/>
    <x v="5"/>
    <x v="3"/>
    <n v="499"/>
    <n v="7"/>
    <n v="3493"/>
    <x v="0"/>
    <s v="yes"/>
    <s v="(3) ok"/>
  </r>
  <r>
    <s v="2995"/>
    <x v="532"/>
    <x v="0"/>
    <x v="4"/>
    <x v="0"/>
    <n v="199"/>
    <n v="2"/>
    <n v="398"/>
    <x v="0"/>
    <s v="no"/>
    <s v="(3) ok"/>
  </r>
  <r>
    <s v="2996"/>
    <x v="532"/>
    <x v="1"/>
    <x v="4"/>
    <x v="1"/>
    <n v="299"/>
    <n v="7"/>
    <n v="2093"/>
    <x v="0"/>
    <s v="no"/>
    <s v="(3) ok"/>
  </r>
  <r>
    <s v="2997"/>
    <x v="533"/>
    <x v="2"/>
    <x v="2"/>
    <x v="2"/>
    <n v="99"/>
    <n v="4"/>
    <n v="396"/>
    <x v="1"/>
    <s v="no"/>
    <s v="(3) ok"/>
  </r>
  <r>
    <s v="2998"/>
    <x v="533"/>
    <x v="0"/>
    <x v="1"/>
    <x v="3"/>
    <n v="499"/>
    <n v="10"/>
    <n v="4990"/>
    <x v="0"/>
    <s v="no"/>
    <s v="(2) low"/>
  </r>
  <r>
    <s v="2999"/>
    <x v="533"/>
    <x v="1"/>
    <x v="0"/>
    <x v="3"/>
    <n v="499"/>
    <n v="6"/>
    <n v="2994"/>
    <x v="1"/>
    <s v="no"/>
    <s v="(3) ok"/>
  </r>
  <r>
    <s v="3000"/>
    <x v="534"/>
    <x v="1"/>
    <x v="1"/>
    <x v="2"/>
    <n v="99"/>
    <n v="4"/>
    <n v="396"/>
    <x v="1"/>
    <s v="no"/>
    <s v="(1) very low"/>
  </r>
  <r>
    <s v="3001"/>
    <x v="534"/>
    <x v="1"/>
    <x v="0"/>
    <x v="1"/>
    <n v="299"/>
    <n v="3"/>
    <n v="897"/>
    <x v="1"/>
    <s v="yes"/>
    <s v="(2) low"/>
  </r>
  <r>
    <s v="3002"/>
    <x v="534"/>
    <x v="2"/>
    <x v="3"/>
    <x v="4"/>
    <n v="399"/>
    <n v="6"/>
    <n v="2394"/>
    <x v="1"/>
    <s v="no"/>
    <s v="(2) low"/>
  </r>
  <r>
    <s v="3003"/>
    <x v="534"/>
    <x v="2"/>
    <x v="4"/>
    <x v="2"/>
    <n v="99"/>
    <n v="7"/>
    <n v="693"/>
    <x v="1"/>
    <s v="no"/>
    <s v="(1) very low"/>
  </r>
  <r>
    <s v="3004"/>
    <x v="534"/>
    <x v="2"/>
    <x v="5"/>
    <x v="3"/>
    <n v="499"/>
    <n v="7"/>
    <n v="3493"/>
    <x v="0"/>
    <s v="yes"/>
    <s v="(5) very high"/>
  </r>
  <r>
    <s v="3005"/>
    <x v="534"/>
    <x v="0"/>
    <x v="2"/>
    <x v="3"/>
    <n v="499"/>
    <n v="10"/>
    <n v="4990"/>
    <x v="0"/>
    <s v="no"/>
    <s v="(4) high"/>
  </r>
  <r>
    <s v="3006"/>
    <x v="534"/>
    <x v="1"/>
    <x v="4"/>
    <x v="0"/>
    <n v="199"/>
    <n v="2"/>
    <n v="398"/>
    <x v="0"/>
    <s v="no"/>
    <s v="(5) very high"/>
  </r>
  <r>
    <s v="3007"/>
    <x v="534"/>
    <x v="2"/>
    <x v="0"/>
    <x v="0"/>
    <n v="199"/>
    <n v="7"/>
    <n v="1393"/>
    <x v="0"/>
    <s v="no"/>
    <s v="(3) ok"/>
  </r>
  <r>
    <s v="3008"/>
    <x v="534"/>
    <x v="0"/>
    <x v="3"/>
    <x v="2"/>
    <n v="99"/>
    <n v="7"/>
    <n v="693"/>
    <x v="1"/>
    <s v="no"/>
    <s v="(4) high"/>
  </r>
  <r>
    <s v="3009"/>
    <x v="534"/>
    <x v="1"/>
    <x v="3"/>
    <x v="2"/>
    <n v="99"/>
    <n v="4"/>
    <n v="396"/>
    <x v="1"/>
    <s v="no"/>
    <s v="(1) very low"/>
  </r>
  <r>
    <s v="3010"/>
    <x v="535"/>
    <x v="0"/>
    <x v="4"/>
    <x v="1"/>
    <n v="299"/>
    <n v="10"/>
    <n v="2990"/>
    <x v="1"/>
    <s v="no"/>
    <s v="(4) high"/>
  </r>
  <r>
    <s v="3011"/>
    <x v="536"/>
    <x v="2"/>
    <x v="3"/>
    <x v="1"/>
    <n v="299"/>
    <n v="2"/>
    <n v="598"/>
    <x v="1"/>
    <s v="no"/>
    <s v="(2) low"/>
  </r>
  <r>
    <s v="3012"/>
    <x v="537"/>
    <x v="2"/>
    <x v="4"/>
    <x v="1"/>
    <n v="299"/>
    <n v="1"/>
    <n v="299"/>
    <x v="1"/>
    <s v="no"/>
    <s v="(5) very high"/>
  </r>
  <r>
    <s v="3013"/>
    <x v="537"/>
    <x v="0"/>
    <x v="5"/>
    <x v="3"/>
    <n v="499"/>
    <n v="3"/>
    <n v="1497"/>
    <x v="0"/>
    <s v="no"/>
    <s v="(3) ok"/>
  </r>
  <r>
    <s v="3014"/>
    <x v="537"/>
    <x v="2"/>
    <x v="1"/>
    <x v="1"/>
    <n v="299"/>
    <n v="6"/>
    <n v="1794"/>
    <x v="0"/>
    <s v="no"/>
    <s v="(2) low"/>
  </r>
  <r>
    <s v="3015"/>
    <x v="537"/>
    <x v="2"/>
    <x v="3"/>
    <x v="4"/>
    <n v="399"/>
    <n v="3"/>
    <n v="1197"/>
    <x v="0"/>
    <s v="no"/>
    <s v="(3) ok"/>
  </r>
  <r>
    <s v="3016"/>
    <x v="538"/>
    <x v="2"/>
    <x v="6"/>
    <x v="1"/>
    <n v="299"/>
    <n v="10"/>
    <n v="2990"/>
    <x v="1"/>
    <s v="no"/>
    <s v="(5) very high"/>
  </r>
  <r>
    <s v="3017"/>
    <x v="538"/>
    <x v="1"/>
    <x v="1"/>
    <x v="1"/>
    <n v="299"/>
    <n v="8"/>
    <n v="2392"/>
    <x v="0"/>
    <s v="no"/>
    <s v="(2) low"/>
  </r>
  <r>
    <s v="3018"/>
    <x v="538"/>
    <x v="2"/>
    <x v="3"/>
    <x v="3"/>
    <n v="499"/>
    <n v="1"/>
    <n v="499"/>
    <x v="0"/>
    <s v="no"/>
    <s v="(3) ok"/>
  </r>
  <r>
    <s v="3019"/>
    <x v="538"/>
    <x v="0"/>
    <x v="1"/>
    <x v="4"/>
    <n v="399"/>
    <n v="8"/>
    <n v="3192"/>
    <x v="0"/>
    <s v="no"/>
    <s v="(3) ok"/>
  </r>
  <r>
    <s v="3020"/>
    <x v="538"/>
    <x v="1"/>
    <x v="5"/>
    <x v="4"/>
    <n v="399"/>
    <n v="1"/>
    <n v="399"/>
    <x v="0"/>
    <s v="no"/>
    <s v="(2) low"/>
  </r>
  <r>
    <s v="3021"/>
    <x v="538"/>
    <x v="1"/>
    <x v="6"/>
    <x v="2"/>
    <n v="99"/>
    <n v="6"/>
    <n v="594"/>
    <x v="1"/>
    <s v="no"/>
    <s v="(1) very low"/>
  </r>
  <r>
    <s v="3022"/>
    <x v="538"/>
    <x v="1"/>
    <x v="2"/>
    <x v="2"/>
    <n v="99"/>
    <n v="3"/>
    <n v="297"/>
    <x v="0"/>
    <s v="no"/>
    <s v="(3) ok"/>
  </r>
  <r>
    <s v="3023"/>
    <x v="538"/>
    <x v="1"/>
    <x v="4"/>
    <x v="3"/>
    <n v="499"/>
    <n v="7"/>
    <n v="3493"/>
    <x v="1"/>
    <s v="no"/>
    <s v="(1) very low"/>
  </r>
  <r>
    <s v="3024"/>
    <x v="538"/>
    <x v="0"/>
    <x v="3"/>
    <x v="2"/>
    <n v="99"/>
    <n v="4"/>
    <n v="396"/>
    <x v="0"/>
    <s v="yes"/>
    <s v="(2) low"/>
  </r>
  <r>
    <s v="3025"/>
    <x v="538"/>
    <x v="1"/>
    <x v="4"/>
    <x v="4"/>
    <n v="399"/>
    <n v="8"/>
    <n v="3192"/>
    <x v="0"/>
    <s v="no"/>
    <s v="(3) ok"/>
  </r>
  <r>
    <s v="3026"/>
    <x v="538"/>
    <x v="0"/>
    <x v="1"/>
    <x v="0"/>
    <n v="199"/>
    <n v="2"/>
    <n v="398"/>
    <x v="0"/>
    <s v="no"/>
    <s v="(3) ok"/>
  </r>
  <r>
    <s v="3027"/>
    <x v="539"/>
    <x v="0"/>
    <x v="3"/>
    <x v="0"/>
    <n v="199"/>
    <n v="8"/>
    <n v="1592"/>
    <x v="0"/>
    <s v="no"/>
    <s v="(4) high"/>
  </r>
  <r>
    <s v="3028"/>
    <x v="539"/>
    <x v="1"/>
    <x v="6"/>
    <x v="4"/>
    <n v="399"/>
    <n v="9"/>
    <n v="3591"/>
    <x v="0"/>
    <s v="yes"/>
    <s v="(2) low"/>
  </r>
  <r>
    <s v="3029"/>
    <x v="540"/>
    <x v="0"/>
    <x v="4"/>
    <x v="0"/>
    <n v="199"/>
    <n v="1"/>
    <n v="199"/>
    <x v="1"/>
    <s v="no"/>
    <s v="(3) ok"/>
  </r>
  <r>
    <s v="3030"/>
    <x v="540"/>
    <x v="1"/>
    <x v="6"/>
    <x v="1"/>
    <n v="299"/>
    <n v="7"/>
    <n v="2093"/>
    <x v="0"/>
    <s v="no"/>
    <s v="(3) ok"/>
  </r>
  <r>
    <s v="3031"/>
    <x v="540"/>
    <x v="2"/>
    <x v="3"/>
    <x v="1"/>
    <n v="299"/>
    <n v="1"/>
    <n v="299"/>
    <x v="0"/>
    <s v="no"/>
    <s v="(2) low"/>
  </r>
  <r>
    <s v="3032"/>
    <x v="540"/>
    <x v="2"/>
    <x v="3"/>
    <x v="1"/>
    <n v="299"/>
    <n v="3"/>
    <n v="897"/>
    <x v="0"/>
    <s v="no"/>
    <s v="(2) low"/>
  </r>
  <r>
    <s v="3033"/>
    <x v="540"/>
    <x v="0"/>
    <x v="1"/>
    <x v="2"/>
    <n v="99"/>
    <n v="6"/>
    <n v="594"/>
    <x v="0"/>
    <s v="yes"/>
    <s v="(3) ok"/>
  </r>
  <r>
    <s v="3034"/>
    <x v="540"/>
    <x v="2"/>
    <x v="0"/>
    <x v="4"/>
    <n v="399"/>
    <n v="6"/>
    <n v="2394"/>
    <x v="0"/>
    <s v="no"/>
    <s v="(5) very high"/>
  </r>
  <r>
    <s v="3035"/>
    <x v="540"/>
    <x v="1"/>
    <x v="6"/>
    <x v="2"/>
    <n v="99"/>
    <n v="5"/>
    <n v="495"/>
    <x v="1"/>
    <s v="no"/>
    <s v="(4) high"/>
  </r>
  <r>
    <s v="3036"/>
    <x v="540"/>
    <x v="1"/>
    <x v="1"/>
    <x v="1"/>
    <n v="299"/>
    <n v="7"/>
    <n v="2093"/>
    <x v="0"/>
    <s v="no"/>
    <s v="(2) low"/>
  </r>
  <r>
    <s v="3037"/>
    <x v="540"/>
    <x v="0"/>
    <x v="6"/>
    <x v="3"/>
    <n v="499"/>
    <n v="1"/>
    <n v="499"/>
    <x v="0"/>
    <s v="no"/>
    <s v="(1) very low"/>
  </r>
  <r>
    <s v="3038"/>
    <x v="540"/>
    <x v="2"/>
    <x v="4"/>
    <x v="3"/>
    <n v="499"/>
    <n v="9"/>
    <n v="4491"/>
    <x v="0"/>
    <s v="no"/>
    <s v="(3) ok"/>
  </r>
  <r>
    <s v="3039"/>
    <x v="540"/>
    <x v="0"/>
    <x v="4"/>
    <x v="3"/>
    <n v="499"/>
    <n v="9"/>
    <n v="4491"/>
    <x v="1"/>
    <s v="no"/>
    <s v="(2) low"/>
  </r>
  <r>
    <s v="3040"/>
    <x v="541"/>
    <x v="2"/>
    <x v="4"/>
    <x v="4"/>
    <n v="399"/>
    <n v="9"/>
    <n v="3591"/>
    <x v="1"/>
    <s v="no"/>
    <s v="(4) high"/>
  </r>
  <r>
    <s v="3041"/>
    <x v="541"/>
    <x v="1"/>
    <x v="6"/>
    <x v="1"/>
    <n v="299"/>
    <n v="5"/>
    <n v="1495"/>
    <x v="0"/>
    <s v="no"/>
    <s v="(1) very low"/>
  </r>
  <r>
    <s v="3042"/>
    <x v="541"/>
    <x v="2"/>
    <x v="4"/>
    <x v="0"/>
    <n v="199"/>
    <n v="5"/>
    <n v="995"/>
    <x v="0"/>
    <s v="no"/>
    <s v="(1) very low"/>
  </r>
  <r>
    <s v="3043"/>
    <x v="541"/>
    <x v="2"/>
    <x v="4"/>
    <x v="1"/>
    <n v="299"/>
    <n v="1"/>
    <n v="299"/>
    <x v="0"/>
    <s v="no"/>
    <s v="(3) ok"/>
  </r>
  <r>
    <s v="3044"/>
    <x v="541"/>
    <x v="0"/>
    <x v="0"/>
    <x v="4"/>
    <n v="399"/>
    <n v="8"/>
    <n v="3192"/>
    <x v="0"/>
    <s v="no"/>
    <s v="(3) ok"/>
  </r>
  <r>
    <s v="3045"/>
    <x v="541"/>
    <x v="0"/>
    <x v="2"/>
    <x v="3"/>
    <n v="499"/>
    <n v="8"/>
    <n v="3992"/>
    <x v="1"/>
    <s v="no"/>
    <s v="(4) high"/>
  </r>
  <r>
    <s v="3046"/>
    <x v="541"/>
    <x v="2"/>
    <x v="3"/>
    <x v="1"/>
    <n v="299"/>
    <n v="3"/>
    <n v="897"/>
    <x v="1"/>
    <s v="no"/>
    <s v="(4) high"/>
  </r>
  <r>
    <s v="3047"/>
    <x v="541"/>
    <x v="0"/>
    <x v="6"/>
    <x v="3"/>
    <n v="499"/>
    <n v="1"/>
    <n v="499"/>
    <x v="1"/>
    <s v="no"/>
    <s v="(3) ok"/>
  </r>
  <r>
    <s v="3048"/>
    <x v="541"/>
    <x v="2"/>
    <x v="1"/>
    <x v="1"/>
    <n v="299"/>
    <n v="4"/>
    <n v="1196"/>
    <x v="0"/>
    <s v="no"/>
    <s v="(4) high"/>
  </r>
  <r>
    <s v="3049"/>
    <x v="541"/>
    <x v="2"/>
    <x v="6"/>
    <x v="4"/>
    <n v="399"/>
    <n v="8"/>
    <n v="3192"/>
    <x v="0"/>
    <s v="no"/>
    <s v="(5) very high"/>
  </r>
  <r>
    <s v="3050"/>
    <x v="542"/>
    <x v="2"/>
    <x v="4"/>
    <x v="4"/>
    <n v="399"/>
    <n v="1"/>
    <n v="399"/>
    <x v="1"/>
    <s v="no"/>
    <s v="(3) ok"/>
  </r>
  <r>
    <s v="3051"/>
    <x v="543"/>
    <x v="2"/>
    <x v="4"/>
    <x v="4"/>
    <n v="399"/>
    <n v="9"/>
    <n v="3591"/>
    <x v="0"/>
    <s v="no"/>
    <s v="(2) low"/>
  </r>
  <r>
    <s v="3052"/>
    <x v="543"/>
    <x v="1"/>
    <x v="1"/>
    <x v="1"/>
    <n v="299"/>
    <n v="6"/>
    <n v="1794"/>
    <x v="0"/>
    <s v="no"/>
    <s v="(1) very low"/>
  </r>
  <r>
    <s v="3053"/>
    <x v="543"/>
    <x v="1"/>
    <x v="2"/>
    <x v="4"/>
    <n v="399"/>
    <n v="5"/>
    <n v="1995"/>
    <x v="0"/>
    <s v="no"/>
    <s v="(4) high"/>
  </r>
  <r>
    <s v="3054"/>
    <x v="543"/>
    <x v="1"/>
    <x v="3"/>
    <x v="0"/>
    <n v="199"/>
    <n v="10"/>
    <n v="1990"/>
    <x v="0"/>
    <s v="no"/>
    <s v="(2) low"/>
  </r>
  <r>
    <s v="3055"/>
    <x v="543"/>
    <x v="2"/>
    <x v="5"/>
    <x v="4"/>
    <n v="399"/>
    <n v="2"/>
    <n v="798"/>
    <x v="0"/>
    <s v="no"/>
    <s v="(3) ok"/>
  </r>
  <r>
    <s v="3056"/>
    <x v="543"/>
    <x v="0"/>
    <x v="4"/>
    <x v="0"/>
    <n v="199"/>
    <n v="1"/>
    <n v="199"/>
    <x v="1"/>
    <s v="no"/>
    <s v="(4) high"/>
  </r>
  <r>
    <s v="3057"/>
    <x v="543"/>
    <x v="0"/>
    <x v="1"/>
    <x v="0"/>
    <n v="199"/>
    <n v="7"/>
    <n v="1393"/>
    <x v="1"/>
    <s v="no"/>
    <s v="(4) high"/>
  </r>
  <r>
    <s v="3058"/>
    <x v="544"/>
    <x v="1"/>
    <x v="0"/>
    <x v="2"/>
    <n v="99"/>
    <n v="8"/>
    <n v="792"/>
    <x v="0"/>
    <s v="yes"/>
    <s v="(4) high"/>
  </r>
  <r>
    <s v="3059"/>
    <x v="544"/>
    <x v="1"/>
    <x v="2"/>
    <x v="3"/>
    <n v="499"/>
    <n v="10"/>
    <n v="4990"/>
    <x v="0"/>
    <s v="no"/>
    <s v="(1) very low"/>
  </r>
  <r>
    <s v="3060"/>
    <x v="544"/>
    <x v="2"/>
    <x v="4"/>
    <x v="1"/>
    <n v="299"/>
    <n v="1"/>
    <n v="299"/>
    <x v="0"/>
    <s v="no"/>
    <s v="(3) ok"/>
  </r>
  <r>
    <s v="3061"/>
    <x v="544"/>
    <x v="2"/>
    <x v="6"/>
    <x v="2"/>
    <n v="99"/>
    <n v="4"/>
    <n v="396"/>
    <x v="0"/>
    <s v="no"/>
    <s v="(3) ok"/>
  </r>
  <r>
    <s v="3062"/>
    <x v="544"/>
    <x v="2"/>
    <x v="5"/>
    <x v="1"/>
    <n v="299"/>
    <n v="4"/>
    <n v="1196"/>
    <x v="1"/>
    <s v="no"/>
    <s v="(3) ok"/>
  </r>
  <r>
    <s v="3063"/>
    <x v="544"/>
    <x v="0"/>
    <x v="5"/>
    <x v="2"/>
    <n v="99"/>
    <n v="2"/>
    <n v="198"/>
    <x v="1"/>
    <s v="no"/>
    <s v="(4) high"/>
  </r>
  <r>
    <s v="3064"/>
    <x v="544"/>
    <x v="0"/>
    <x v="0"/>
    <x v="1"/>
    <n v="299"/>
    <n v="3"/>
    <n v="897"/>
    <x v="0"/>
    <s v="no"/>
    <s v="(3) ok"/>
  </r>
  <r>
    <s v="3065"/>
    <x v="544"/>
    <x v="0"/>
    <x v="2"/>
    <x v="1"/>
    <n v="299"/>
    <n v="4"/>
    <n v="1196"/>
    <x v="1"/>
    <s v="no"/>
    <s v="(3) ok"/>
  </r>
  <r>
    <s v="3066"/>
    <x v="544"/>
    <x v="2"/>
    <x v="2"/>
    <x v="0"/>
    <n v="199"/>
    <n v="7"/>
    <n v="1393"/>
    <x v="0"/>
    <s v="no"/>
    <s v="(1) very low"/>
  </r>
  <r>
    <s v="3067"/>
    <x v="545"/>
    <x v="1"/>
    <x v="0"/>
    <x v="1"/>
    <n v="299"/>
    <n v="8"/>
    <n v="2392"/>
    <x v="1"/>
    <s v="no"/>
    <s v="(3) ok"/>
  </r>
  <r>
    <s v="3068"/>
    <x v="545"/>
    <x v="2"/>
    <x v="5"/>
    <x v="3"/>
    <n v="499"/>
    <n v="7"/>
    <n v="3493"/>
    <x v="0"/>
    <s v="no"/>
    <s v="(4) high"/>
  </r>
  <r>
    <s v="3069"/>
    <x v="545"/>
    <x v="2"/>
    <x v="1"/>
    <x v="2"/>
    <n v="99"/>
    <n v="7"/>
    <n v="693"/>
    <x v="1"/>
    <s v="no"/>
    <s v="(2) low"/>
  </r>
  <r>
    <s v="3070"/>
    <x v="545"/>
    <x v="2"/>
    <x v="4"/>
    <x v="0"/>
    <n v="199"/>
    <n v="6"/>
    <n v="1194"/>
    <x v="1"/>
    <s v="no"/>
    <s v="(3) ok"/>
  </r>
  <r>
    <s v="3071"/>
    <x v="546"/>
    <x v="2"/>
    <x v="1"/>
    <x v="2"/>
    <n v="99"/>
    <n v="6"/>
    <n v="594"/>
    <x v="0"/>
    <s v="no"/>
    <s v="(3) ok"/>
  </r>
  <r>
    <s v="3072"/>
    <x v="546"/>
    <x v="1"/>
    <x v="1"/>
    <x v="1"/>
    <n v="299"/>
    <n v="1"/>
    <n v="299"/>
    <x v="1"/>
    <s v="no"/>
    <s v="(2) low"/>
  </r>
  <r>
    <s v="3073"/>
    <x v="547"/>
    <x v="1"/>
    <x v="6"/>
    <x v="3"/>
    <n v="499"/>
    <n v="2"/>
    <n v="998"/>
    <x v="0"/>
    <s v="no"/>
    <s v="(5) very high"/>
  </r>
  <r>
    <s v="3074"/>
    <x v="547"/>
    <x v="0"/>
    <x v="4"/>
    <x v="1"/>
    <n v="299"/>
    <n v="1"/>
    <n v="299"/>
    <x v="0"/>
    <s v="no"/>
    <s v="(4) high"/>
  </r>
  <r>
    <s v="3075"/>
    <x v="547"/>
    <x v="1"/>
    <x v="5"/>
    <x v="0"/>
    <n v="199"/>
    <n v="5"/>
    <n v="995"/>
    <x v="0"/>
    <s v="no"/>
    <s v="(3) ok"/>
  </r>
  <r>
    <s v="3076"/>
    <x v="547"/>
    <x v="2"/>
    <x v="1"/>
    <x v="2"/>
    <n v="99"/>
    <n v="6"/>
    <n v="594"/>
    <x v="1"/>
    <s v="no"/>
    <s v="(3) ok"/>
  </r>
  <r>
    <s v="3077"/>
    <x v="547"/>
    <x v="1"/>
    <x v="6"/>
    <x v="3"/>
    <n v="499"/>
    <n v="8"/>
    <n v="3992"/>
    <x v="0"/>
    <s v="no"/>
    <s v="(2) low"/>
  </r>
  <r>
    <s v="3078"/>
    <x v="547"/>
    <x v="2"/>
    <x v="5"/>
    <x v="3"/>
    <n v="499"/>
    <n v="10"/>
    <n v="4990"/>
    <x v="0"/>
    <s v="no"/>
    <s v="(5) very high"/>
  </r>
  <r>
    <s v="3079"/>
    <x v="548"/>
    <x v="2"/>
    <x v="5"/>
    <x v="3"/>
    <n v="499"/>
    <n v="5"/>
    <n v="2495"/>
    <x v="1"/>
    <s v="no"/>
    <s v="(4) high"/>
  </r>
  <r>
    <s v="3080"/>
    <x v="548"/>
    <x v="0"/>
    <x v="3"/>
    <x v="2"/>
    <n v="99"/>
    <n v="9"/>
    <n v="891"/>
    <x v="0"/>
    <s v="no"/>
    <s v="(5) very high"/>
  </r>
  <r>
    <s v="3081"/>
    <x v="548"/>
    <x v="0"/>
    <x v="6"/>
    <x v="0"/>
    <n v="199"/>
    <n v="4"/>
    <n v="796"/>
    <x v="1"/>
    <s v="no"/>
    <s v="(3) ok"/>
  </r>
  <r>
    <s v="3082"/>
    <x v="548"/>
    <x v="2"/>
    <x v="6"/>
    <x v="4"/>
    <n v="399"/>
    <n v="2"/>
    <n v="798"/>
    <x v="0"/>
    <s v="no"/>
    <s v="(4) high"/>
  </r>
  <r>
    <s v="3083"/>
    <x v="548"/>
    <x v="2"/>
    <x v="6"/>
    <x v="1"/>
    <n v="299"/>
    <n v="4"/>
    <n v="1196"/>
    <x v="1"/>
    <s v="no"/>
    <s v="(5) very high"/>
  </r>
  <r>
    <s v="3084"/>
    <x v="548"/>
    <x v="0"/>
    <x v="3"/>
    <x v="1"/>
    <n v="299"/>
    <n v="10"/>
    <n v="2990"/>
    <x v="1"/>
    <s v="no"/>
    <s v="(3) ok"/>
  </r>
  <r>
    <s v="3085"/>
    <x v="548"/>
    <x v="1"/>
    <x v="3"/>
    <x v="3"/>
    <n v="499"/>
    <n v="8"/>
    <n v="3992"/>
    <x v="0"/>
    <s v="yes"/>
    <s v="(3) ok"/>
  </r>
  <r>
    <s v="3086"/>
    <x v="549"/>
    <x v="1"/>
    <x v="6"/>
    <x v="3"/>
    <n v="499"/>
    <n v="7"/>
    <n v="3493"/>
    <x v="0"/>
    <s v="yes"/>
    <s v="(3) ok"/>
  </r>
  <r>
    <s v="3087"/>
    <x v="549"/>
    <x v="1"/>
    <x v="1"/>
    <x v="1"/>
    <n v="299"/>
    <n v="2"/>
    <n v="598"/>
    <x v="0"/>
    <s v="no"/>
    <s v="(2) low"/>
  </r>
  <r>
    <s v="3088"/>
    <x v="549"/>
    <x v="0"/>
    <x v="2"/>
    <x v="3"/>
    <n v="499"/>
    <n v="9"/>
    <n v="4491"/>
    <x v="0"/>
    <s v="yes"/>
    <s v="(4) high"/>
  </r>
  <r>
    <s v="3089"/>
    <x v="549"/>
    <x v="2"/>
    <x v="4"/>
    <x v="0"/>
    <n v="199"/>
    <n v="1"/>
    <n v="199"/>
    <x v="1"/>
    <s v="no"/>
    <s v="(2) low"/>
  </r>
  <r>
    <s v="3090"/>
    <x v="549"/>
    <x v="2"/>
    <x v="2"/>
    <x v="2"/>
    <n v="99"/>
    <n v="4"/>
    <n v="396"/>
    <x v="1"/>
    <s v="no"/>
    <s v="(4) high"/>
  </r>
  <r>
    <s v="3091"/>
    <x v="549"/>
    <x v="0"/>
    <x v="2"/>
    <x v="2"/>
    <n v="99"/>
    <n v="7"/>
    <n v="693"/>
    <x v="0"/>
    <s v="no"/>
    <s v="(2) low"/>
  </r>
  <r>
    <s v="3092"/>
    <x v="549"/>
    <x v="0"/>
    <x v="5"/>
    <x v="1"/>
    <n v="299"/>
    <n v="3"/>
    <n v="897"/>
    <x v="0"/>
    <s v="no"/>
    <s v="(2) low"/>
  </r>
  <r>
    <s v="3093"/>
    <x v="549"/>
    <x v="1"/>
    <x v="2"/>
    <x v="3"/>
    <n v="499"/>
    <n v="1"/>
    <n v="499"/>
    <x v="0"/>
    <s v="no"/>
    <s v="(3) ok"/>
  </r>
  <r>
    <s v="3094"/>
    <x v="549"/>
    <x v="1"/>
    <x v="4"/>
    <x v="1"/>
    <n v="299"/>
    <n v="1"/>
    <n v="299"/>
    <x v="0"/>
    <s v="no"/>
    <s v="(5) very high"/>
  </r>
  <r>
    <s v="3095"/>
    <x v="549"/>
    <x v="2"/>
    <x v="2"/>
    <x v="2"/>
    <n v="99"/>
    <n v="9"/>
    <n v="891"/>
    <x v="0"/>
    <s v="no"/>
    <s v="(3) ok"/>
  </r>
  <r>
    <s v="3096"/>
    <x v="549"/>
    <x v="0"/>
    <x v="2"/>
    <x v="4"/>
    <n v="399"/>
    <n v="3"/>
    <n v="1197"/>
    <x v="1"/>
    <s v="no"/>
    <s v="(3) ok"/>
  </r>
  <r>
    <s v="3097"/>
    <x v="549"/>
    <x v="0"/>
    <x v="4"/>
    <x v="0"/>
    <n v="199"/>
    <n v="7"/>
    <n v="1393"/>
    <x v="1"/>
    <s v="no"/>
    <s v="(4) high"/>
  </r>
  <r>
    <s v="3098"/>
    <x v="549"/>
    <x v="1"/>
    <x v="2"/>
    <x v="4"/>
    <n v="399"/>
    <n v="8"/>
    <n v="3192"/>
    <x v="1"/>
    <s v="no"/>
    <s v="(3) ok"/>
  </r>
  <r>
    <s v="3099"/>
    <x v="549"/>
    <x v="1"/>
    <x v="2"/>
    <x v="3"/>
    <n v="499"/>
    <n v="6"/>
    <n v="2994"/>
    <x v="0"/>
    <s v="no"/>
    <s v="(2) low"/>
  </r>
  <r>
    <s v="3100"/>
    <x v="549"/>
    <x v="1"/>
    <x v="6"/>
    <x v="0"/>
    <n v="199"/>
    <n v="6"/>
    <n v="1194"/>
    <x v="0"/>
    <s v="no"/>
    <s v="(4) high"/>
  </r>
  <r>
    <s v="3101"/>
    <x v="549"/>
    <x v="1"/>
    <x v="0"/>
    <x v="3"/>
    <n v="499"/>
    <n v="8"/>
    <n v="3992"/>
    <x v="0"/>
    <s v="no"/>
    <s v="(3) ok"/>
  </r>
  <r>
    <s v="3102"/>
    <x v="550"/>
    <x v="1"/>
    <x v="1"/>
    <x v="2"/>
    <n v="99"/>
    <n v="3"/>
    <n v="297"/>
    <x v="0"/>
    <s v="no"/>
    <s v="(1) very low"/>
  </r>
  <r>
    <s v="3103"/>
    <x v="550"/>
    <x v="1"/>
    <x v="3"/>
    <x v="3"/>
    <n v="499"/>
    <n v="8"/>
    <n v="3992"/>
    <x v="1"/>
    <s v="no"/>
    <s v="(2) low"/>
  </r>
  <r>
    <s v="3104"/>
    <x v="550"/>
    <x v="1"/>
    <x v="0"/>
    <x v="1"/>
    <n v="299"/>
    <n v="4"/>
    <n v="1196"/>
    <x v="0"/>
    <s v="no"/>
    <s v="(5) very high"/>
  </r>
  <r>
    <s v="3105"/>
    <x v="550"/>
    <x v="0"/>
    <x v="1"/>
    <x v="2"/>
    <n v="99"/>
    <n v="4"/>
    <n v="396"/>
    <x v="1"/>
    <s v="yes"/>
    <s v="(4) high"/>
  </r>
  <r>
    <s v="3106"/>
    <x v="550"/>
    <x v="0"/>
    <x v="2"/>
    <x v="3"/>
    <n v="499"/>
    <n v="7"/>
    <n v="3493"/>
    <x v="0"/>
    <s v="no"/>
    <s v="(4) high"/>
  </r>
  <r>
    <s v="3107"/>
    <x v="550"/>
    <x v="0"/>
    <x v="1"/>
    <x v="2"/>
    <n v="99"/>
    <n v="5"/>
    <n v="495"/>
    <x v="0"/>
    <s v="no"/>
    <s v="(4) high"/>
  </r>
  <r>
    <s v="3108"/>
    <x v="550"/>
    <x v="1"/>
    <x v="3"/>
    <x v="4"/>
    <n v="399"/>
    <n v="3"/>
    <n v="1197"/>
    <x v="0"/>
    <s v="no"/>
    <s v="(4) high"/>
  </r>
  <r>
    <s v="3109"/>
    <x v="551"/>
    <x v="2"/>
    <x v="1"/>
    <x v="2"/>
    <n v="99"/>
    <n v="3"/>
    <n v="297"/>
    <x v="0"/>
    <s v="no"/>
    <s v="(3) ok"/>
  </r>
  <r>
    <s v="3110"/>
    <x v="551"/>
    <x v="1"/>
    <x v="5"/>
    <x v="4"/>
    <n v="399"/>
    <n v="7"/>
    <n v="2793"/>
    <x v="1"/>
    <s v="no"/>
    <s v="(3) ok"/>
  </r>
  <r>
    <s v="3111"/>
    <x v="551"/>
    <x v="1"/>
    <x v="0"/>
    <x v="3"/>
    <n v="499"/>
    <n v="4"/>
    <n v="1996"/>
    <x v="0"/>
    <s v="no"/>
    <s v="(3) ok"/>
  </r>
  <r>
    <s v="3112"/>
    <x v="551"/>
    <x v="1"/>
    <x v="5"/>
    <x v="0"/>
    <n v="199"/>
    <n v="4"/>
    <n v="796"/>
    <x v="0"/>
    <s v="no"/>
    <s v="(3) ok"/>
  </r>
  <r>
    <s v="3113"/>
    <x v="552"/>
    <x v="2"/>
    <x v="4"/>
    <x v="1"/>
    <n v="299"/>
    <n v="4"/>
    <n v="1196"/>
    <x v="1"/>
    <s v="no"/>
    <s v="(2) low"/>
  </r>
  <r>
    <s v="3114"/>
    <x v="552"/>
    <x v="0"/>
    <x v="3"/>
    <x v="0"/>
    <n v="199"/>
    <n v="3"/>
    <n v="597"/>
    <x v="0"/>
    <s v="no"/>
    <s v="(3) ok"/>
  </r>
  <r>
    <s v="3115"/>
    <x v="552"/>
    <x v="0"/>
    <x v="6"/>
    <x v="3"/>
    <n v="499"/>
    <n v="5"/>
    <n v="2495"/>
    <x v="0"/>
    <s v="yes"/>
    <s v="(3) ok"/>
  </r>
  <r>
    <s v="3116"/>
    <x v="552"/>
    <x v="0"/>
    <x v="0"/>
    <x v="2"/>
    <n v="99"/>
    <n v="5"/>
    <n v="495"/>
    <x v="1"/>
    <s v="no"/>
    <s v="(1) very low"/>
  </r>
  <r>
    <s v="3117"/>
    <x v="553"/>
    <x v="1"/>
    <x v="4"/>
    <x v="3"/>
    <n v="499"/>
    <n v="7"/>
    <n v="3493"/>
    <x v="1"/>
    <s v="no"/>
    <s v="(5) very high"/>
  </r>
  <r>
    <s v="3118"/>
    <x v="553"/>
    <x v="2"/>
    <x v="1"/>
    <x v="0"/>
    <n v="199"/>
    <n v="4"/>
    <n v="796"/>
    <x v="0"/>
    <s v="yes"/>
    <s v="(2) low"/>
  </r>
  <r>
    <s v="3119"/>
    <x v="554"/>
    <x v="0"/>
    <x v="1"/>
    <x v="2"/>
    <n v="99"/>
    <n v="7"/>
    <n v="693"/>
    <x v="0"/>
    <s v="no"/>
    <s v="(3) ok"/>
  </r>
  <r>
    <s v="3120"/>
    <x v="554"/>
    <x v="1"/>
    <x v="5"/>
    <x v="3"/>
    <n v="499"/>
    <n v="6"/>
    <n v="2994"/>
    <x v="0"/>
    <s v="no"/>
    <s v="(3) ok"/>
  </r>
  <r>
    <s v="3121"/>
    <x v="554"/>
    <x v="2"/>
    <x v="0"/>
    <x v="0"/>
    <n v="199"/>
    <n v="1"/>
    <n v="199"/>
    <x v="1"/>
    <s v="no"/>
    <s v="(3) ok"/>
  </r>
  <r>
    <s v="3122"/>
    <x v="554"/>
    <x v="1"/>
    <x v="4"/>
    <x v="4"/>
    <n v="399"/>
    <n v="9"/>
    <n v="3591"/>
    <x v="1"/>
    <s v="no"/>
    <s v="(1) very low"/>
  </r>
  <r>
    <s v="3123"/>
    <x v="554"/>
    <x v="2"/>
    <x v="4"/>
    <x v="0"/>
    <n v="199"/>
    <n v="9"/>
    <n v="1791"/>
    <x v="0"/>
    <s v="no"/>
    <s v="(2) low"/>
  </r>
  <r>
    <s v="3124"/>
    <x v="554"/>
    <x v="0"/>
    <x v="0"/>
    <x v="4"/>
    <n v="399"/>
    <n v="6"/>
    <n v="2394"/>
    <x v="0"/>
    <s v="no"/>
    <s v="(2) low"/>
  </r>
  <r>
    <s v="3125"/>
    <x v="555"/>
    <x v="1"/>
    <x v="3"/>
    <x v="3"/>
    <n v="499"/>
    <n v="4"/>
    <n v="1996"/>
    <x v="0"/>
    <s v="no"/>
    <s v="(3) ok"/>
  </r>
  <r>
    <s v="3126"/>
    <x v="555"/>
    <x v="0"/>
    <x v="0"/>
    <x v="3"/>
    <n v="499"/>
    <n v="8"/>
    <n v="3992"/>
    <x v="0"/>
    <s v="no"/>
    <s v="(3) ok"/>
  </r>
  <r>
    <s v="3127"/>
    <x v="556"/>
    <x v="2"/>
    <x v="6"/>
    <x v="1"/>
    <n v="299"/>
    <n v="10"/>
    <n v="2990"/>
    <x v="1"/>
    <s v="no"/>
    <s v="(4) high"/>
  </r>
  <r>
    <s v="3128"/>
    <x v="557"/>
    <x v="2"/>
    <x v="2"/>
    <x v="2"/>
    <n v="99"/>
    <n v="3"/>
    <n v="297"/>
    <x v="0"/>
    <s v="no"/>
    <s v="(5) very high"/>
  </r>
  <r>
    <s v="3129"/>
    <x v="557"/>
    <x v="1"/>
    <x v="6"/>
    <x v="4"/>
    <n v="399"/>
    <n v="5"/>
    <n v="1995"/>
    <x v="0"/>
    <s v="no"/>
    <s v="(4) high"/>
  </r>
  <r>
    <s v="3130"/>
    <x v="557"/>
    <x v="2"/>
    <x v="2"/>
    <x v="4"/>
    <n v="399"/>
    <n v="8"/>
    <n v="3192"/>
    <x v="0"/>
    <s v="no"/>
    <s v="(3) ok"/>
  </r>
  <r>
    <s v="3131"/>
    <x v="557"/>
    <x v="2"/>
    <x v="0"/>
    <x v="1"/>
    <n v="299"/>
    <n v="9"/>
    <n v="2691"/>
    <x v="1"/>
    <s v="no"/>
    <s v="(4) high"/>
  </r>
  <r>
    <s v="3132"/>
    <x v="557"/>
    <x v="0"/>
    <x v="2"/>
    <x v="2"/>
    <n v="99"/>
    <n v="6"/>
    <n v="594"/>
    <x v="0"/>
    <s v="no"/>
    <s v="(2) low"/>
  </r>
  <r>
    <s v="3133"/>
    <x v="557"/>
    <x v="0"/>
    <x v="6"/>
    <x v="1"/>
    <n v="299"/>
    <n v="5"/>
    <n v="1495"/>
    <x v="0"/>
    <s v="yes"/>
    <s v="(3) ok"/>
  </r>
  <r>
    <s v="3134"/>
    <x v="557"/>
    <x v="2"/>
    <x v="6"/>
    <x v="1"/>
    <n v="299"/>
    <n v="10"/>
    <n v="2990"/>
    <x v="0"/>
    <s v="no"/>
    <s v="(4) high"/>
  </r>
  <r>
    <s v="3135"/>
    <x v="557"/>
    <x v="1"/>
    <x v="1"/>
    <x v="1"/>
    <n v="299"/>
    <n v="6"/>
    <n v="1794"/>
    <x v="1"/>
    <s v="yes"/>
    <s v="(3) ok"/>
  </r>
  <r>
    <s v="3136"/>
    <x v="557"/>
    <x v="0"/>
    <x v="4"/>
    <x v="4"/>
    <n v="399"/>
    <n v="6"/>
    <n v="2394"/>
    <x v="0"/>
    <s v="no"/>
    <s v="(2) low"/>
  </r>
  <r>
    <s v="3137"/>
    <x v="557"/>
    <x v="1"/>
    <x v="6"/>
    <x v="4"/>
    <n v="399"/>
    <n v="1"/>
    <n v="399"/>
    <x v="1"/>
    <s v="no"/>
    <s v="(3) ok"/>
  </r>
  <r>
    <s v="3138"/>
    <x v="557"/>
    <x v="0"/>
    <x v="0"/>
    <x v="4"/>
    <n v="399"/>
    <n v="2"/>
    <n v="798"/>
    <x v="0"/>
    <s v="no"/>
    <s v="(3) ok"/>
  </r>
  <r>
    <s v="3139"/>
    <x v="558"/>
    <x v="2"/>
    <x v="4"/>
    <x v="3"/>
    <n v="499"/>
    <n v="9"/>
    <n v="4491"/>
    <x v="0"/>
    <s v="no"/>
    <s v="(4) high"/>
  </r>
  <r>
    <s v="3140"/>
    <x v="558"/>
    <x v="2"/>
    <x v="5"/>
    <x v="0"/>
    <n v="199"/>
    <n v="1"/>
    <n v="199"/>
    <x v="0"/>
    <s v="no"/>
    <s v="(3) ok"/>
  </r>
  <r>
    <s v="3141"/>
    <x v="559"/>
    <x v="1"/>
    <x v="0"/>
    <x v="0"/>
    <n v="199"/>
    <n v="3"/>
    <n v="597"/>
    <x v="0"/>
    <s v="no"/>
    <s v="(4) high"/>
  </r>
  <r>
    <s v="3142"/>
    <x v="559"/>
    <x v="2"/>
    <x v="5"/>
    <x v="3"/>
    <n v="499"/>
    <n v="4"/>
    <n v="1996"/>
    <x v="0"/>
    <s v="no"/>
    <s v="(3) ok"/>
  </r>
  <r>
    <s v="3143"/>
    <x v="559"/>
    <x v="1"/>
    <x v="4"/>
    <x v="4"/>
    <n v="399"/>
    <n v="8"/>
    <n v="3192"/>
    <x v="0"/>
    <s v="no"/>
    <s v="(4) high"/>
  </r>
  <r>
    <s v="3144"/>
    <x v="559"/>
    <x v="1"/>
    <x v="5"/>
    <x v="3"/>
    <n v="499"/>
    <n v="9"/>
    <n v="4491"/>
    <x v="0"/>
    <s v="no"/>
    <s v="(4) high"/>
  </r>
  <r>
    <s v="3145"/>
    <x v="559"/>
    <x v="2"/>
    <x v="2"/>
    <x v="1"/>
    <n v="299"/>
    <n v="10"/>
    <n v="2990"/>
    <x v="0"/>
    <s v="no"/>
    <s v="(3) ok"/>
  </r>
  <r>
    <s v="3146"/>
    <x v="559"/>
    <x v="1"/>
    <x v="6"/>
    <x v="4"/>
    <n v="399"/>
    <n v="4"/>
    <n v="1596"/>
    <x v="1"/>
    <s v="yes"/>
    <s v="(3) ok"/>
  </r>
  <r>
    <s v="3147"/>
    <x v="559"/>
    <x v="1"/>
    <x v="4"/>
    <x v="1"/>
    <n v="299"/>
    <n v="10"/>
    <n v="2990"/>
    <x v="1"/>
    <s v="no"/>
    <s v="(1) very low"/>
  </r>
  <r>
    <s v="3148"/>
    <x v="560"/>
    <x v="0"/>
    <x v="6"/>
    <x v="3"/>
    <n v="499"/>
    <n v="10"/>
    <n v="4990"/>
    <x v="1"/>
    <s v="yes"/>
    <s v="(2) low"/>
  </r>
  <r>
    <s v="3149"/>
    <x v="560"/>
    <x v="0"/>
    <x v="3"/>
    <x v="2"/>
    <n v="99"/>
    <n v="1"/>
    <n v="99"/>
    <x v="1"/>
    <s v="no"/>
    <s v="(3) ok"/>
  </r>
  <r>
    <s v="3150"/>
    <x v="560"/>
    <x v="0"/>
    <x v="4"/>
    <x v="2"/>
    <n v="99"/>
    <n v="1"/>
    <n v="99"/>
    <x v="0"/>
    <s v="no"/>
    <s v="(2) low"/>
  </r>
  <r>
    <s v="3151"/>
    <x v="560"/>
    <x v="0"/>
    <x v="5"/>
    <x v="3"/>
    <n v="499"/>
    <n v="7"/>
    <n v="3493"/>
    <x v="0"/>
    <s v="no"/>
    <s v="(1) very low"/>
  </r>
  <r>
    <s v="3152"/>
    <x v="560"/>
    <x v="2"/>
    <x v="2"/>
    <x v="2"/>
    <n v="99"/>
    <n v="4"/>
    <n v="396"/>
    <x v="1"/>
    <s v="no"/>
    <s v="(3) ok"/>
  </r>
  <r>
    <s v="3153"/>
    <x v="560"/>
    <x v="0"/>
    <x v="0"/>
    <x v="4"/>
    <n v="399"/>
    <n v="5"/>
    <n v="1995"/>
    <x v="0"/>
    <s v="no"/>
    <s v="(4) high"/>
  </r>
  <r>
    <s v="3154"/>
    <x v="560"/>
    <x v="0"/>
    <x v="3"/>
    <x v="0"/>
    <n v="199"/>
    <n v="6"/>
    <n v="1194"/>
    <x v="0"/>
    <s v="no"/>
    <s v="(4) high"/>
  </r>
  <r>
    <s v="3155"/>
    <x v="560"/>
    <x v="2"/>
    <x v="2"/>
    <x v="1"/>
    <n v="299"/>
    <n v="6"/>
    <n v="1794"/>
    <x v="0"/>
    <s v="yes"/>
    <s v="(2) low"/>
  </r>
  <r>
    <s v="3156"/>
    <x v="560"/>
    <x v="2"/>
    <x v="6"/>
    <x v="1"/>
    <n v="299"/>
    <n v="8"/>
    <n v="2392"/>
    <x v="1"/>
    <s v="no"/>
    <s v="(4) high"/>
  </r>
  <r>
    <s v="3157"/>
    <x v="561"/>
    <x v="2"/>
    <x v="4"/>
    <x v="3"/>
    <n v="499"/>
    <n v="1"/>
    <n v="499"/>
    <x v="0"/>
    <s v="no"/>
    <s v="(1) very low"/>
  </r>
  <r>
    <s v="3158"/>
    <x v="561"/>
    <x v="0"/>
    <x v="1"/>
    <x v="4"/>
    <n v="399"/>
    <n v="5"/>
    <n v="1995"/>
    <x v="0"/>
    <s v="no"/>
    <s v="(4) high"/>
  </r>
  <r>
    <s v="3159"/>
    <x v="561"/>
    <x v="2"/>
    <x v="1"/>
    <x v="3"/>
    <n v="499"/>
    <n v="6"/>
    <n v="2994"/>
    <x v="1"/>
    <s v="no"/>
    <s v="(2) low"/>
  </r>
  <r>
    <s v="3160"/>
    <x v="561"/>
    <x v="0"/>
    <x v="2"/>
    <x v="2"/>
    <n v="99"/>
    <n v="3"/>
    <n v="297"/>
    <x v="0"/>
    <s v="no"/>
    <s v="(4) high"/>
  </r>
  <r>
    <s v="3161"/>
    <x v="561"/>
    <x v="2"/>
    <x v="6"/>
    <x v="0"/>
    <n v="199"/>
    <n v="9"/>
    <n v="1791"/>
    <x v="0"/>
    <s v="no"/>
    <s v="(4) high"/>
  </r>
  <r>
    <s v="3162"/>
    <x v="562"/>
    <x v="2"/>
    <x v="6"/>
    <x v="0"/>
    <n v="199"/>
    <n v="10"/>
    <n v="1990"/>
    <x v="0"/>
    <s v="no"/>
    <s v="(4) high"/>
  </r>
  <r>
    <s v="3163"/>
    <x v="563"/>
    <x v="0"/>
    <x v="0"/>
    <x v="4"/>
    <n v="399"/>
    <n v="8"/>
    <n v="3192"/>
    <x v="0"/>
    <s v="no"/>
    <s v="(2) low"/>
  </r>
  <r>
    <s v="3164"/>
    <x v="563"/>
    <x v="1"/>
    <x v="1"/>
    <x v="0"/>
    <n v="199"/>
    <n v="7"/>
    <n v="1393"/>
    <x v="1"/>
    <s v="yes"/>
    <s v="(1) very low"/>
  </r>
  <r>
    <s v="3165"/>
    <x v="563"/>
    <x v="0"/>
    <x v="4"/>
    <x v="2"/>
    <n v="99"/>
    <n v="6"/>
    <n v="594"/>
    <x v="0"/>
    <s v="no"/>
    <s v="(2) low"/>
  </r>
  <r>
    <s v="3166"/>
    <x v="563"/>
    <x v="0"/>
    <x v="3"/>
    <x v="2"/>
    <n v="99"/>
    <n v="8"/>
    <n v="792"/>
    <x v="1"/>
    <s v="no"/>
    <s v="(2) low"/>
  </r>
  <r>
    <s v="3167"/>
    <x v="563"/>
    <x v="1"/>
    <x v="4"/>
    <x v="1"/>
    <n v="299"/>
    <n v="9"/>
    <n v="2691"/>
    <x v="1"/>
    <s v="yes"/>
    <s v="(5) very high"/>
  </r>
  <r>
    <s v="3168"/>
    <x v="563"/>
    <x v="2"/>
    <x v="0"/>
    <x v="1"/>
    <n v="299"/>
    <n v="9"/>
    <n v="2691"/>
    <x v="0"/>
    <s v="no"/>
    <s v="(4) high"/>
  </r>
  <r>
    <s v="3169"/>
    <x v="563"/>
    <x v="1"/>
    <x v="2"/>
    <x v="3"/>
    <n v="499"/>
    <n v="3"/>
    <n v="1497"/>
    <x v="0"/>
    <s v="no"/>
    <s v="(2) low"/>
  </r>
  <r>
    <s v="3170"/>
    <x v="564"/>
    <x v="1"/>
    <x v="4"/>
    <x v="3"/>
    <n v="499"/>
    <n v="9"/>
    <n v="4491"/>
    <x v="1"/>
    <s v="no"/>
    <s v="(3) ok"/>
  </r>
  <r>
    <s v="3171"/>
    <x v="565"/>
    <x v="2"/>
    <x v="5"/>
    <x v="1"/>
    <n v="299"/>
    <n v="9"/>
    <n v="2691"/>
    <x v="0"/>
    <s v="no"/>
    <s v="(4) high"/>
  </r>
  <r>
    <s v="3172"/>
    <x v="565"/>
    <x v="2"/>
    <x v="0"/>
    <x v="3"/>
    <n v="499"/>
    <n v="8"/>
    <n v="3992"/>
    <x v="0"/>
    <s v="no"/>
    <s v="(4) high"/>
  </r>
  <r>
    <s v="3173"/>
    <x v="565"/>
    <x v="1"/>
    <x v="6"/>
    <x v="2"/>
    <n v="99"/>
    <n v="8"/>
    <n v="792"/>
    <x v="0"/>
    <s v="no"/>
    <s v="(5) very high"/>
  </r>
  <r>
    <s v="3174"/>
    <x v="565"/>
    <x v="2"/>
    <x v="3"/>
    <x v="1"/>
    <n v="299"/>
    <n v="1"/>
    <n v="299"/>
    <x v="0"/>
    <s v="no"/>
    <s v="(4) high"/>
  </r>
  <r>
    <s v="3175"/>
    <x v="566"/>
    <x v="2"/>
    <x v="4"/>
    <x v="1"/>
    <n v="299"/>
    <n v="7"/>
    <n v="2093"/>
    <x v="0"/>
    <s v="no"/>
    <s v="(2) low"/>
  </r>
  <r>
    <s v="3176"/>
    <x v="567"/>
    <x v="0"/>
    <x v="3"/>
    <x v="0"/>
    <n v="199"/>
    <n v="4"/>
    <n v="796"/>
    <x v="0"/>
    <s v="yes"/>
    <s v="(2) low"/>
  </r>
  <r>
    <s v="3177"/>
    <x v="568"/>
    <x v="2"/>
    <x v="4"/>
    <x v="1"/>
    <n v="299"/>
    <n v="1"/>
    <n v="299"/>
    <x v="1"/>
    <s v="no"/>
    <s v="(1) very low"/>
  </r>
  <r>
    <s v="3178"/>
    <x v="569"/>
    <x v="0"/>
    <x v="1"/>
    <x v="4"/>
    <n v="399"/>
    <n v="5"/>
    <n v="1995"/>
    <x v="0"/>
    <s v="no"/>
    <s v="(2) low"/>
  </r>
  <r>
    <s v="3179"/>
    <x v="570"/>
    <x v="0"/>
    <x v="2"/>
    <x v="2"/>
    <n v="99"/>
    <n v="1"/>
    <n v="99"/>
    <x v="1"/>
    <s v="no"/>
    <s v="(3) ok"/>
  </r>
  <r>
    <s v="3180"/>
    <x v="571"/>
    <x v="2"/>
    <x v="6"/>
    <x v="3"/>
    <n v="499"/>
    <n v="6"/>
    <n v="2994"/>
    <x v="1"/>
    <s v="no"/>
    <s v="(4) high"/>
  </r>
  <r>
    <s v="3181"/>
    <x v="571"/>
    <x v="2"/>
    <x v="1"/>
    <x v="0"/>
    <n v="199"/>
    <n v="10"/>
    <n v="1990"/>
    <x v="0"/>
    <s v="no"/>
    <s v="(4) high"/>
  </r>
  <r>
    <s v="3182"/>
    <x v="571"/>
    <x v="0"/>
    <x v="4"/>
    <x v="1"/>
    <n v="299"/>
    <n v="9"/>
    <n v="2691"/>
    <x v="1"/>
    <s v="no"/>
    <s v="(4) high"/>
  </r>
  <r>
    <s v="3183"/>
    <x v="571"/>
    <x v="1"/>
    <x v="3"/>
    <x v="3"/>
    <n v="499"/>
    <n v="2"/>
    <n v="998"/>
    <x v="0"/>
    <s v="no"/>
    <s v="(3) ok"/>
  </r>
  <r>
    <s v="3184"/>
    <x v="571"/>
    <x v="1"/>
    <x v="3"/>
    <x v="1"/>
    <n v="299"/>
    <n v="1"/>
    <n v="299"/>
    <x v="0"/>
    <s v="no"/>
    <s v="(3) ok"/>
  </r>
  <r>
    <s v="3185"/>
    <x v="572"/>
    <x v="1"/>
    <x v="2"/>
    <x v="1"/>
    <n v="299"/>
    <n v="5"/>
    <n v="1495"/>
    <x v="1"/>
    <s v="no"/>
    <s v="(5) very high"/>
  </r>
  <r>
    <s v="3186"/>
    <x v="572"/>
    <x v="1"/>
    <x v="3"/>
    <x v="3"/>
    <n v="499"/>
    <n v="2"/>
    <n v="998"/>
    <x v="0"/>
    <s v="no"/>
    <s v="(5) very high"/>
  </r>
  <r>
    <s v="3187"/>
    <x v="573"/>
    <x v="2"/>
    <x v="1"/>
    <x v="2"/>
    <n v="99"/>
    <n v="8"/>
    <n v="792"/>
    <x v="0"/>
    <s v="no"/>
    <s v="(2) low"/>
  </r>
  <r>
    <s v="3188"/>
    <x v="573"/>
    <x v="0"/>
    <x v="6"/>
    <x v="0"/>
    <n v="199"/>
    <n v="1"/>
    <n v="199"/>
    <x v="0"/>
    <s v="no"/>
    <s v="(3) ok"/>
  </r>
  <r>
    <s v="3189"/>
    <x v="573"/>
    <x v="0"/>
    <x v="3"/>
    <x v="4"/>
    <n v="399"/>
    <n v="4"/>
    <n v="1596"/>
    <x v="0"/>
    <s v="no"/>
    <s v="(3) ok"/>
  </r>
  <r>
    <s v="3190"/>
    <x v="573"/>
    <x v="0"/>
    <x v="3"/>
    <x v="4"/>
    <n v="399"/>
    <n v="3"/>
    <n v="1197"/>
    <x v="0"/>
    <s v="no"/>
    <s v="(3) ok"/>
  </r>
  <r>
    <s v="3191"/>
    <x v="574"/>
    <x v="0"/>
    <x v="6"/>
    <x v="2"/>
    <n v="99"/>
    <n v="8"/>
    <n v="792"/>
    <x v="0"/>
    <s v="no"/>
    <s v="(3) ok"/>
  </r>
  <r>
    <s v="3192"/>
    <x v="575"/>
    <x v="0"/>
    <x v="6"/>
    <x v="3"/>
    <n v="499"/>
    <n v="3"/>
    <n v="1497"/>
    <x v="0"/>
    <s v="no"/>
    <s v="(1) very low"/>
  </r>
  <r>
    <s v="3193"/>
    <x v="575"/>
    <x v="1"/>
    <x v="4"/>
    <x v="2"/>
    <n v="99"/>
    <n v="7"/>
    <n v="693"/>
    <x v="0"/>
    <s v="no"/>
    <s v="(3) ok"/>
  </r>
  <r>
    <s v="3194"/>
    <x v="575"/>
    <x v="1"/>
    <x v="5"/>
    <x v="4"/>
    <n v="399"/>
    <n v="1"/>
    <n v="399"/>
    <x v="0"/>
    <s v="no"/>
    <s v="(3) ok"/>
  </r>
  <r>
    <s v="3195"/>
    <x v="575"/>
    <x v="2"/>
    <x v="1"/>
    <x v="4"/>
    <n v="399"/>
    <n v="1"/>
    <n v="399"/>
    <x v="0"/>
    <s v="no"/>
    <s v="(3) ok"/>
  </r>
  <r>
    <s v="3196"/>
    <x v="575"/>
    <x v="1"/>
    <x v="2"/>
    <x v="0"/>
    <n v="199"/>
    <n v="7"/>
    <n v="1393"/>
    <x v="0"/>
    <s v="no"/>
    <s v="(2) low"/>
  </r>
  <r>
    <s v="3197"/>
    <x v="575"/>
    <x v="1"/>
    <x v="2"/>
    <x v="2"/>
    <n v="99"/>
    <n v="3"/>
    <n v="297"/>
    <x v="0"/>
    <s v="no"/>
    <s v="(2) low"/>
  </r>
  <r>
    <s v="3198"/>
    <x v="575"/>
    <x v="2"/>
    <x v="6"/>
    <x v="3"/>
    <n v="499"/>
    <n v="5"/>
    <n v="2495"/>
    <x v="0"/>
    <s v="no"/>
    <s v="(4) high"/>
  </r>
  <r>
    <s v="3199"/>
    <x v="575"/>
    <x v="2"/>
    <x v="6"/>
    <x v="1"/>
    <n v="299"/>
    <n v="7"/>
    <n v="2093"/>
    <x v="1"/>
    <s v="no"/>
    <s v="(2) low"/>
  </r>
  <r>
    <s v="3200"/>
    <x v="575"/>
    <x v="0"/>
    <x v="1"/>
    <x v="1"/>
    <n v="299"/>
    <n v="2"/>
    <n v="598"/>
    <x v="1"/>
    <s v="no"/>
    <s v="(5) very high"/>
  </r>
  <r>
    <s v="3201"/>
    <x v="575"/>
    <x v="1"/>
    <x v="3"/>
    <x v="3"/>
    <n v="499"/>
    <n v="10"/>
    <n v="4990"/>
    <x v="0"/>
    <s v="no"/>
    <s v="(4) high"/>
  </r>
  <r>
    <s v="3202"/>
    <x v="575"/>
    <x v="1"/>
    <x v="6"/>
    <x v="1"/>
    <n v="299"/>
    <n v="5"/>
    <n v="1495"/>
    <x v="0"/>
    <s v="no"/>
    <s v="(4) high"/>
  </r>
  <r>
    <s v="3203"/>
    <x v="575"/>
    <x v="0"/>
    <x v="3"/>
    <x v="1"/>
    <n v="299"/>
    <n v="4"/>
    <n v="1196"/>
    <x v="1"/>
    <s v="no"/>
    <s v="(3) ok"/>
  </r>
  <r>
    <s v="3204"/>
    <x v="575"/>
    <x v="1"/>
    <x v="5"/>
    <x v="0"/>
    <n v="199"/>
    <n v="6"/>
    <n v="1194"/>
    <x v="1"/>
    <s v="no"/>
    <s v="(3) ok"/>
  </r>
  <r>
    <s v="3205"/>
    <x v="575"/>
    <x v="1"/>
    <x v="1"/>
    <x v="4"/>
    <n v="399"/>
    <n v="9"/>
    <n v="3591"/>
    <x v="0"/>
    <s v="no"/>
    <s v="(1) very low"/>
  </r>
  <r>
    <s v="3206"/>
    <x v="575"/>
    <x v="2"/>
    <x v="1"/>
    <x v="0"/>
    <n v="199"/>
    <n v="9"/>
    <n v="1791"/>
    <x v="1"/>
    <s v="no"/>
    <s v="(3) ok"/>
  </r>
  <r>
    <s v="3207"/>
    <x v="575"/>
    <x v="0"/>
    <x v="0"/>
    <x v="4"/>
    <n v="399"/>
    <n v="1"/>
    <n v="399"/>
    <x v="0"/>
    <s v="no"/>
    <s v="(3) ok"/>
  </r>
  <r>
    <s v="3208"/>
    <x v="575"/>
    <x v="2"/>
    <x v="4"/>
    <x v="4"/>
    <n v="399"/>
    <n v="10"/>
    <n v="3990"/>
    <x v="0"/>
    <s v="no"/>
    <s v="(2) low"/>
  </r>
  <r>
    <s v="3209"/>
    <x v="575"/>
    <x v="0"/>
    <x v="6"/>
    <x v="3"/>
    <n v="499"/>
    <n v="7"/>
    <n v="3493"/>
    <x v="0"/>
    <s v="no"/>
    <s v="(3) ok"/>
  </r>
  <r>
    <s v="3210"/>
    <x v="575"/>
    <x v="2"/>
    <x v="4"/>
    <x v="0"/>
    <n v="199"/>
    <n v="7"/>
    <n v="1393"/>
    <x v="0"/>
    <s v="no"/>
    <s v="(2) low"/>
  </r>
  <r>
    <s v="3211"/>
    <x v="575"/>
    <x v="2"/>
    <x v="1"/>
    <x v="2"/>
    <n v="99"/>
    <n v="7"/>
    <n v="693"/>
    <x v="0"/>
    <s v="no"/>
    <s v="(4) high"/>
  </r>
  <r>
    <s v="3212"/>
    <x v="575"/>
    <x v="0"/>
    <x v="0"/>
    <x v="0"/>
    <n v="199"/>
    <n v="1"/>
    <n v="199"/>
    <x v="1"/>
    <s v="no"/>
    <s v="(3) ok"/>
  </r>
  <r>
    <s v="3213"/>
    <x v="575"/>
    <x v="1"/>
    <x v="1"/>
    <x v="2"/>
    <n v="99"/>
    <n v="4"/>
    <n v="396"/>
    <x v="1"/>
    <s v="no"/>
    <s v="(2) low"/>
  </r>
  <r>
    <s v="3214"/>
    <x v="575"/>
    <x v="2"/>
    <x v="4"/>
    <x v="2"/>
    <n v="99"/>
    <n v="7"/>
    <n v="693"/>
    <x v="0"/>
    <s v="no"/>
    <s v="(3) ok"/>
  </r>
  <r>
    <s v="3215"/>
    <x v="575"/>
    <x v="2"/>
    <x v="5"/>
    <x v="4"/>
    <n v="399"/>
    <n v="3"/>
    <n v="1197"/>
    <x v="0"/>
    <s v="no"/>
    <s v="(3) ok"/>
  </r>
  <r>
    <s v="3216"/>
    <x v="575"/>
    <x v="0"/>
    <x v="0"/>
    <x v="1"/>
    <n v="299"/>
    <n v="9"/>
    <n v="2691"/>
    <x v="0"/>
    <s v="no"/>
    <s v="(3) ok"/>
  </r>
  <r>
    <s v="3217"/>
    <x v="575"/>
    <x v="0"/>
    <x v="5"/>
    <x v="4"/>
    <n v="399"/>
    <n v="10"/>
    <n v="3990"/>
    <x v="0"/>
    <s v="no"/>
    <s v="(5) very high"/>
  </r>
  <r>
    <s v="3218"/>
    <x v="576"/>
    <x v="1"/>
    <x v="3"/>
    <x v="0"/>
    <n v="199"/>
    <n v="8"/>
    <n v="1592"/>
    <x v="1"/>
    <s v="no"/>
    <s v="(3) ok"/>
  </r>
  <r>
    <s v="3219"/>
    <x v="576"/>
    <x v="0"/>
    <x v="5"/>
    <x v="2"/>
    <n v="99"/>
    <n v="5"/>
    <n v="495"/>
    <x v="1"/>
    <s v="no"/>
    <s v="(1) very low"/>
  </r>
  <r>
    <s v="3220"/>
    <x v="576"/>
    <x v="0"/>
    <x v="0"/>
    <x v="2"/>
    <n v="99"/>
    <n v="4"/>
    <n v="396"/>
    <x v="0"/>
    <s v="yes"/>
    <s v="(5) very high"/>
  </r>
  <r>
    <s v="3221"/>
    <x v="577"/>
    <x v="2"/>
    <x v="2"/>
    <x v="1"/>
    <n v="299"/>
    <n v="2"/>
    <n v="598"/>
    <x v="0"/>
    <s v="no"/>
    <s v="(2) low"/>
  </r>
  <r>
    <s v="3222"/>
    <x v="577"/>
    <x v="2"/>
    <x v="5"/>
    <x v="1"/>
    <n v="299"/>
    <n v="10"/>
    <n v="2990"/>
    <x v="0"/>
    <s v="no"/>
    <s v="(3) ok"/>
  </r>
  <r>
    <s v="3223"/>
    <x v="577"/>
    <x v="1"/>
    <x v="6"/>
    <x v="4"/>
    <n v="399"/>
    <n v="5"/>
    <n v="1995"/>
    <x v="0"/>
    <s v="no"/>
    <s v="(3) ok"/>
  </r>
  <r>
    <s v="3224"/>
    <x v="577"/>
    <x v="2"/>
    <x v="5"/>
    <x v="2"/>
    <n v="99"/>
    <n v="4"/>
    <n v="396"/>
    <x v="1"/>
    <s v="no"/>
    <s v="(3) ok"/>
  </r>
  <r>
    <s v="3225"/>
    <x v="577"/>
    <x v="1"/>
    <x v="2"/>
    <x v="2"/>
    <n v="99"/>
    <n v="1"/>
    <n v="99"/>
    <x v="0"/>
    <s v="no"/>
    <s v="(3) ok"/>
  </r>
  <r>
    <s v="3226"/>
    <x v="577"/>
    <x v="0"/>
    <x v="4"/>
    <x v="4"/>
    <n v="399"/>
    <n v="2"/>
    <n v="798"/>
    <x v="1"/>
    <s v="no"/>
    <s v="(4) high"/>
  </r>
  <r>
    <s v="3227"/>
    <x v="577"/>
    <x v="2"/>
    <x v="2"/>
    <x v="4"/>
    <n v="399"/>
    <n v="10"/>
    <n v="3990"/>
    <x v="1"/>
    <s v="no"/>
    <s v="(1) very low"/>
  </r>
  <r>
    <s v="3228"/>
    <x v="577"/>
    <x v="0"/>
    <x v="6"/>
    <x v="2"/>
    <n v="99"/>
    <n v="7"/>
    <n v="693"/>
    <x v="0"/>
    <s v="no"/>
    <s v="(5) very high"/>
  </r>
  <r>
    <s v="3229"/>
    <x v="577"/>
    <x v="2"/>
    <x v="4"/>
    <x v="1"/>
    <n v="299"/>
    <n v="5"/>
    <n v="1495"/>
    <x v="1"/>
    <s v="no"/>
    <s v="(5) very high"/>
  </r>
  <r>
    <s v="3230"/>
    <x v="577"/>
    <x v="1"/>
    <x v="4"/>
    <x v="4"/>
    <n v="399"/>
    <n v="3"/>
    <n v="1197"/>
    <x v="0"/>
    <s v="no"/>
    <s v="(5) very high"/>
  </r>
  <r>
    <s v="3231"/>
    <x v="577"/>
    <x v="1"/>
    <x v="0"/>
    <x v="0"/>
    <n v="199"/>
    <n v="10"/>
    <n v="1990"/>
    <x v="1"/>
    <s v="yes"/>
    <s v="(3) ok"/>
  </r>
  <r>
    <s v="3232"/>
    <x v="577"/>
    <x v="2"/>
    <x v="4"/>
    <x v="2"/>
    <n v="99"/>
    <n v="5"/>
    <n v="495"/>
    <x v="0"/>
    <s v="no"/>
    <s v="(3) ok"/>
  </r>
  <r>
    <s v="3233"/>
    <x v="577"/>
    <x v="1"/>
    <x v="3"/>
    <x v="4"/>
    <n v="399"/>
    <n v="3"/>
    <n v="1197"/>
    <x v="0"/>
    <s v="no"/>
    <s v="(3) ok"/>
  </r>
  <r>
    <s v="3234"/>
    <x v="577"/>
    <x v="1"/>
    <x v="1"/>
    <x v="1"/>
    <n v="299"/>
    <n v="1"/>
    <n v="299"/>
    <x v="0"/>
    <s v="no"/>
    <s v="(3) ok"/>
  </r>
  <r>
    <s v="3235"/>
    <x v="577"/>
    <x v="1"/>
    <x v="5"/>
    <x v="0"/>
    <n v="199"/>
    <n v="4"/>
    <n v="796"/>
    <x v="1"/>
    <s v="no"/>
    <s v="(3) ok"/>
  </r>
  <r>
    <s v="3236"/>
    <x v="577"/>
    <x v="2"/>
    <x v="3"/>
    <x v="2"/>
    <n v="99"/>
    <n v="4"/>
    <n v="396"/>
    <x v="0"/>
    <s v="no"/>
    <s v="(3) ok"/>
  </r>
  <r>
    <s v="3237"/>
    <x v="577"/>
    <x v="2"/>
    <x v="2"/>
    <x v="4"/>
    <n v="399"/>
    <n v="4"/>
    <n v="1596"/>
    <x v="0"/>
    <s v="no"/>
    <s v="(2) low"/>
  </r>
  <r>
    <s v="3238"/>
    <x v="577"/>
    <x v="0"/>
    <x v="0"/>
    <x v="1"/>
    <n v="299"/>
    <n v="7"/>
    <n v="2093"/>
    <x v="0"/>
    <s v="no"/>
    <s v="(4) high"/>
  </r>
  <r>
    <s v="3239"/>
    <x v="578"/>
    <x v="2"/>
    <x v="3"/>
    <x v="3"/>
    <n v="499"/>
    <n v="10"/>
    <n v="4990"/>
    <x v="0"/>
    <s v="no"/>
    <s v="(3) ok"/>
  </r>
  <r>
    <s v="3240"/>
    <x v="579"/>
    <x v="2"/>
    <x v="2"/>
    <x v="2"/>
    <n v="99"/>
    <n v="5"/>
    <n v="495"/>
    <x v="0"/>
    <s v="no"/>
    <s v="(3) ok"/>
  </r>
  <r>
    <s v="3241"/>
    <x v="579"/>
    <x v="2"/>
    <x v="6"/>
    <x v="1"/>
    <n v="299"/>
    <n v="8"/>
    <n v="2392"/>
    <x v="1"/>
    <s v="no"/>
    <s v="(3) ok"/>
  </r>
  <r>
    <s v="3242"/>
    <x v="579"/>
    <x v="0"/>
    <x v="3"/>
    <x v="4"/>
    <n v="399"/>
    <n v="8"/>
    <n v="3192"/>
    <x v="0"/>
    <s v="no"/>
    <s v="(3) ok"/>
  </r>
  <r>
    <s v="3243"/>
    <x v="579"/>
    <x v="2"/>
    <x v="0"/>
    <x v="1"/>
    <n v="299"/>
    <n v="9"/>
    <n v="2691"/>
    <x v="1"/>
    <s v="no"/>
    <s v="(2) low"/>
  </r>
  <r>
    <s v="3244"/>
    <x v="580"/>
    <x v="1"/>
    <x v="5"/>
    <x v="2"/>
    <n v="99"/>
    <n v="7"/>
    <n v="693"/>
    <x v="1"/>
    <s v="no"/>
    <s v="(1) very low"/>
  </r>
  <r>
    <s v="3245"/>
    <x v="580"/>
    <x v="1"/>
    <x v="5"/>
    <x v="4"/>
    <n v="399"/>
    <n v="4"/>
    <n v="1596"/>
    <x v="0"/>
    <s v="no"/>
    <s v="(3) ok"/>
  </r>
  <r>
    <s v="3246"/>
    <x v="580"/>
    <x v="1"/>
    <x v="2"/>
    <x v="3"/>
    <n v="499"/>
    <n v="4"/>
    <n v="1996"/>
    <x v="0"/>
    <s v="no"/>
    <s v="(5) very high"/>
  </r>
  <r>
    <s v="3247"/>
    <x v="581"/>
    <x v="1"/>
    <x v="1"/>
    <x v="1"/>
    <n v="299"/>
    <n v="8"/>
    <n v="2392"/>
    <x v="1"/>
    <s v="no"/>
    <s v="(4) high"/>
  </r>
  <r>
    <s v="3248"/>
    <x v="581"/>
    <x v="1"/>
    <x v="6"/>
    <x v="4"/>
    <n v="399"/>
    <n v="7"/>
    <n v="2793"/>
    <x v="0"/>
    <s v="no"/>
    <s v="(3) ok"/>
  </r>
  <r>
    <s v="3249"/>
    <x v="582"/>
    <x v="2"/>
    <x v="0"/>
    <x v="3"/>
    <n v="499"/>
    <n v="10"/>
    <n v="4990"/>
    <x v="0"/>
    <s v="no"/>
    <s v="(5) very high"/>
  </r>
  <r>
    <s v="3250"/>
    <x v="583"/>
    <x v="1"/>
    <x v="4"/>
    <x v="4"/>
    <n v="399"/>
    <n v="5"/>
    <n v="1995"/>
    <x v="0"/>
    <s v="no"/>
    <s v="(3) ok"/>
  </r>
  <r>
    <s v="3251"/>
    <x v="584"/>
    <x v="2"/>
    <x v="3"/>
    <x v="1"/>
    <n v="299"/>
    <n v="8"/>
    <n v="2392"/>
    <x v="0"/>
    <s v="no"/>
    <s v="(4) high"/>
  </r>
  <r>
    <s v="3252"/>
    <x v="584"/>
    <x v="2"/>
    <x v="5"/>
    <x v="0"/>
    <n v="199"/>
    <n v="7"/>
    <n v="1393"/>
    <x v="1"/>
    <s v="no"/>
    <s v="(4) high"/>
  </r>
  <r>
    <s v="3253"/>
    <x v="584"/>
    <x v="2"/>
    <x v="2"/>
    <x v="4"/>
    <n v="399"/>
    <n v="5"/>
    <n v="1995"/>
    <x v="0"/>
    <s v="no"/>
    <s v="(4) high"/>
  </r>
  <r>
    <s v="3254"/>
    <x v="584"/>
    <x v="0"/>
    <x v="5"/>
    <x v="0"/>
    <n v="199"/>
    <n v="8"/>
    <n v="1592"/>
    <x v="1"/>
    <s v="no"/>
    <s v="(5) very high"/>
  </r>
  <r>
    <s v="3255"/>
    <x v="584"/>
    <x v="1"/>
    <x v="4"/>
    <x v="3"/>
    <n v="499"/>
    <n v="7"/>
    <n v="3493"/>
    <x v="0"/>
    <s v="no"/>
    <s v="(4) high"/>
  </r>
  <r>
    <s v="3256"/>
    <x v="584"/>
    <x v="1"/>
    <x v="4"/>
    <x v="2"/>
    <n v="99"/>
    <n v="4"/>
    <n v="396"/>
    <x v="0"/>
    <s v="no"/>
    <s v="(4) high"/>
  </r>
  <r>
    <s v="3257"/>
    <x v="584"/>
    <x v="1"/>
    <x v="4"/>
    <x v="2"/>
    <n v="99"/>
    <n v="10"/>
    <n v="990"/>
    <x v="0"/>
    <s v="no"/>
    <s v="(2) low"/>
  </r>
  <r>
    <s v="3258"/>
    <x v="585"/>
    <x v="0"/>
    <x v="6"/>
    <x v="0"/>
    <n v="199"/>
    <n v="4"/>
    <n v="796"/>
    <x v="1"/>
    <s v="no"/>
    <s v="(3) ok"/>
  </r>
  <r>
    <s v="3259"/>
    <x v="586"/>
    <x v="2"/>
    <x v="4"/>
    <x v="1"/>
    <n v="299"/>
    <n v="4"/>
    <n v="1196"/>
    <x v="1"/>
    <s v="no"/>
    <s v="(2) low"/>
  </r>
  <r>
    <s v="3260"/>
    <x v="586"/>
    <x v="1"/>
    <x v="0"/>
    <x v="1"/>
    <n v="299"/>
    <n v="8"/>
    <n v="2392"/>
    <x v="0"/>
    <s v="no"/>
    <s v="(1) very low"/>
  </r>
  <r>
    <s v="3261"/>
    <x v="586"/>
    <x v="1"/>
    <x v="6"/>
    <x v="3"/>
    <n v="499"/>
    <n v="2"/>
    <n v="998"/>
    <x v="1"/>
    <s v="no"/>
    <s v="(3) ok"/>
  </r>
  <r>
    <s v="3262"/>
    <x v="586"/>
    <x v="2"/>
    <x v="5"/>
    <x v="3"/>
    <n v="499"/>
    <n v="1"/>
    <n v="499"/>
    <x v="1"/>
    <s v="no"/>
    <s v="(3) ok"/>
  </r>
  <r>
    <s v="3263"/>
    <x v="586"/>
    <x v="0"/>
    <x v="2"/>
    <x v="4"/>
    <n v="399"/>
    <n v="8"/>
    <n v="3192"/>
    <x v="0"/>
    <s v="no"/>
    <s v="(3) ok"/>
  </r>
  <r>
    <s v="3264"/>
    <x v="586"/>
    <x v="1"/>
    <x v="3"/>
    <x v="0"/>
    <n v="199"/>
    <n v="8"/>
    <n v="1592"/>
    <x v="0"/>
    <s v="no"/>
    <s v="(3) ok"/>
  </r>
  <r>
    <s v="3265"/>
    <x v="586"/>
    <x v="0"/>
    <x v="0"/>
    <x v="1"/>
    <n v="299"/>
    <n v="10"/>
    <n v="2990"/>
    <x v="0"/>
    <s v="no"/>
    <s v="(4) high"/>
  </r>
  <r>
    <s v="3266"/>
    <x v="586"/>
    <x v="0"/>
    <x v="3"/>
    <x v="1"/>
    <n v="299"/>
    <n v="8"/>
    <n v="2392"/>
    <x v="1"/>
    <s v="no"/>
    <s v="(4) high"/>
  </r>
  <r>
    <s v="3267"/>
    <x v="586"/>
    <x v="0"/>
    <x v="1"/>
    <x v="3"/>
    <n v="499"/>
    <n v="9"/>
    <n v="4491"/>
    <x v="0"/>
    <s v="no"/>
    <s v="(2) low"/>
  </r>
  <r>
    <s v="3268"/>
    <x v="587"/>
    <x v="0"/>
    <x v="1"/>
    <x v="1"/>
    <n v="299"/>
    <n v="2"/>
    <n v="598"/>
    <x v="0"/>
    <s v="no"/>
    <s v="(4) high"/>
  </r>
  <r>
    <s v="3269"/>
    <x v="587"/>
    <x v="0"/>
    <x v="1"/>
    <x v="2"/>
    <n v="99"/>
    <n v="5"/>
    <n v="495"/>
    <x v="0"/>
    <s v="no"/>
    <s v="(1) very low"/>
  </r>
  <r>
    <s v="3270"/>
    <x v="587"/>
    <x v="1"/>
    <x v="1"/>
    <x v="4"/>
    <n v="399"/>
    <n v="5"/>
    <n v="1995"/>
    <x v="0"/>
    <s v="no"/>
    <s v="(3) ok"/>
  </r>
  <r>
    <s v="3271"/>
    <x v="587"/>
    <x v="1"/>
    <x v="5"/>
    <x v="3"/>
    <n v="499"/>
    <n v="5"/>
    <n v="2495"/>
    <x v="0"/>
    <s v="no"/>
    <s v="(3) ok"/>
  </r>
  <r>
    <s v="3272"/>
    <x v="587"/>
    <x v="1"/>
    <x v="5"/>
    <x v="4"/>
    <n v="399"/>
    <n v="1"/>
    <n v="399"/>
    <x v="0"/>
    <s v="no"/>
    <s v="(2) low"/>
  </r>
  <r>
    <s v="3273"/>
    <x v="587"/>
    <x v="1"/>
    <x v="4"/>
    <x v="4"/>
    <n v="399"/>
    <n v="5"/>
    <n v="1995"/>
    <x v="0"/>
    <s v="no"/>
    <s v="(4) high"/>
  </r>
  <r>
    <s v="3274"/>
    <x v="587"/>
    <x v="0"/>
    <x v="3"/>
    <x v="4"/>
    <n v="399"/>
    <n v="10"/>
    <n v="3990"/>
    <x v="0"/>
    <s v="no"/>
    <s v="(3) ok"/>
  </r>
  <r>
    <s v="3275"/>
    <x v="588"/>
    <x v="0"/>
    <x v="5"/>
    <x v="3"/>
    <n v="499"/>
    <n v="5"/>
    <n v="2495"/>
    <x v="1"/>
    <s v="no"/>
    <s v="(3) ok"/>
  </r>
  <r>
    <s v="3276"/>
    <x v="589"/>
    <x v="0"/>
    <x v="4"/>
    <x v="2"/>
    <n v="99"/>
    <n v="2"/>
    <n v="198"/>
    <x v="0"/>
    <s v="no"/>
    <s v="(5) very high"/>
  </r>
  <r>
    <s v="3277"/>
    <x v="590"/>
    <x v="2"/>
    <x v="4"/>
    <x v="3"/>
    <n v="499"/>
    <n v="8"/>
    <n v="3992"/>
    <x v="1"/>
    <s v="no"/>
    <s v="(3) ok"/>
  </r>
  <r>
    <s v="3278"/>
    <x v="590"/>
    <x v="1"/>
    <x v="0"/>
    <x v="4"/>
    <n v="399"/>
    <n v="2"/>
    <n v="798"/>
    <x v="0"/>
    <s v="no"/>
    <s v="(4) high"/>
  </r>
  <r>
    <s v="3279"/>
    <x v="590"/>
    <x v="1"/>
    <x v="1"/>
    <x v="3"/>
    <n v="499"/>
    <n v="9"/>
    <n v="4491"/>
    <x v="1"/>
    <s v="no"/>
    <s v="(4) high"/>
  </r>
  <r>
    <s v="3280"/>
    <x v="590"/>
    <x v="1"/>
    <x v="2"/>
    <x v="2"/>
    <n v="99"/>
    <n v="6"/>
    <n v="594"/>
    <x v="0"/>
    <s v="no"/>
    <s v="(3) ok"/>
  </r>
  <r>
    <s v="3281"/>
    <x v="590"/>
    <x v="2"/>
    <x v="1"/>
    <x v="3"/>
    <n v="499"/>
    <n v="5"/>
    <n v="2495"/>
    <x v="0"/>
    <s v="no"/>
    <s v="(4) high"/>
  </r>
  <r>
    <s v="3282"/>
    <x v="590"/>
    <x v="2"/>
    <x v="2"/>
    <x v="2"/>
    <n v="99"/>
    <n v="1"/>
    <n v="99"/>
    <x v="0"/>
    <s v="no"/>
    <s v="(1) very low"/>
  </r>
  <r>
    <s v="3283"/>
    <x v="590"/>
    <x v="1"/>
    <x v="0"/>
    <x v="3"/>
    <n v="499"/>
    <n v="6"/>
    <n v="2994"/>
    <x v="1"/>
    <s v="yes"/>
    <s v="(3) ok"/>
  </r>
  <r>
    <s v="3284"/>
    <x v="591"/>
    <x v="0"/>
    <x v="4"/>
    <x v="0"/>
    <n v="199"/>
    <n v="10"/>
    <n v="1990"/>
    <x v="0"/>
    <s v="no"/>
    <s v="(5) very high"/>
  </r>
  <r>
    <s v="3285"/>
    <x v="591"/>
    <x v="2"/>
    <x v="3"/>
    <x v="0"/>
    <n v="199"/>
    <n v="4"/>
    <n v="796"/>
    <x v="1"/>
    <s v="no"/>
    <s v="(2) low"/>
  </r>
  <r>
    <s v="3286"/>
    <x v="591"/>
    <x v="0"/>
    <x v="5"/>
    <x v="0"/>
    <n v="199"/>
    <n v="6"/>
    <n v="1194"/>
    <x v="0"/>
    <s v="no"/>
    <s v="(4) high"/>
  </r>
  <r>
    <s v="3287"/>
    <x v="592"/>
    <x v="0"/>
    <x v="1"/>
    <x v="3"/>
    <n v="499"/>
    <n v="4"/>
    <n v="1996"/>
    <x v="0"/>
    <s v="no"/>
    <s v="(4) high"/>
  </r>
  <r>
    <s v="3288"/>
    <x v="592"/>
    <x v="1"/>
    <x v="6"/>
    <x v="3"/>
    <n v="499"/>
    <n v="5"/>
    <n v="2495"/>
    <x v="1"/>
    <s v="no"/>
    <s v="(2) low"/>
  </r>
  <r>
    <s v="3289"/>
    <x v="592"/>
    <x v="2"/>
    <x v="6"/>
    <x v="0"/>
    <n v="199"/>
    <n v="4"/>
    <n v="796"/>
    <x v="0"/>
    <s v="yes"/>
    <s v="(4) high"/>
  </r>
  <r>
    <s v="3290"/>
    <x v="592"/>
    <x v="0"/>
    <x v="4"/>
    <x v="4"/>
    <n v="399"/>
    <n v="6"/>
    <n v="2394"/>
    <x v="1"/>
    <s v="no"/>
    <s v="(3) ok"/>
  </r>
  <r>
    <s v="3291"/>
    <x v="592"/>
    <x v="0"/>
    <x v="6"/>
    <x v="3"/>
    <n v="499"/>
    <n v="3"/>
    <n v="1497"/>
    <x v="0"/>
    <s v="no"/>
    <s v="(3) ok"/>
  </r>
  <r>
    <s v="3292"/>
    <x v="592"/>
    <x v="2"/>
    <x v="4"/>
    <x v="1"/>
    <n v="299"/>
    <n v="9"/>
    <n v="2691"/>
    <x v="0"/>
    <s v="no"/>
    <s v="(3) ok"/>
  </r>
  <r>
    <s v="3293"/>
    <x v="592"/>
    <x v="1"/>
    <x v="6"/>
    <x v="2"/>
    <n v="99"/>
    <n v="4"/>
    <n v="396"/>
    <x v="0"/>
    <s v="no"/>
    <s v="(2) low"/>
  </r>
  <r>
    <s v="3294"/>
    <x v="592"/>
    <x v="1"/>
    <x v="0"/>
    <x v="1"/>
    <n v="299"/>
    <n v="9"/>
    <n v="2691"/>
    <x v="1"/>
    <s v="yes"/>
    <s v="(3) ok"/>
  </r>
  <r>
    <s v="3295"/>
    <x v="592"/>
    <x v="0"/>
    <x v="0"/>
    <x v="0"/>
    <n v="199"/>
    <n v="1"/>
    <n v="199"/>
    <x v="0"/>
    <s v="no"/>
    <s v="(3) ok"/>
  </r>
  <r>
    <s v="3296"/>
    <x v="593"/>
    <x v="2"/>
    <x v="3"/>
    <x v="0"/>
    <n v="199"/>
    <n v="1"/>
    <n v="199"/>
    <x v="1"/>
    <s v="no"/>
    <s v="(3) ok"/>
  </r>
  <r>
    <s v="3297"/>
    <x v="593"/>
    <x v="2"/>
    <x v="4"/>
    <x v="4"/>
    <n v="399"/>
    <n v="3"/>
    <n v="1197"/>
    <x v="0"/>
    <s v="no"/>
    <s v="(2) low"/>
  </r>
  <r>
    <s v="3298"/>
    <x v="594"/>
    <x v="1"/>
    <x v="5"/>
    <x v="3"/>
    <n v="499"/>
    <n v="5"/>
    <n v="2495"/>
    <x v="0"/>
    <s v="no"/>
    <s v="(3) ok"/>
  </r>
  <r>
    <s v="3299"/>
    <x v="594"/>
    <x v="0"/>
    <x v="1"/>
    <x v="1"/>
    <n v="299"/>
    <n v="9"/>
    <n v="2691"/>
    <x v="0"/>
    <s v="no"/>
    <s v="(4) high"/>
  </r>
  <r>
    <s v="3300"/>
    <x v="594"/>
    <x v="2"/>
    <x v="0"/>
    <x v="1"/>
    <n v="299"/>
    <n v="1"/>
    <n v="299"/>
    <x v="0"/>
    <s v="no"/>
    <s v="(4) high"/>
  </r>
  <r>
    <s v="3301"/>
    <x v="594"/>
    <x v="2"/>
    <x v="6"/>
    <x v="1"/>
    <n v="299"/>
    <n v="1"/>
    <n v="299"/>
    <x v="0"/>
    <s v="no"/>
    <s v="(5) very high"/>
  </r>
  <r>
    <s v="3302"/>
    <x v="594"/>
    <x v="0"/>
    <x v="5"/>
    <x v="2"/>
    <n v="99"/>
    <n v="3"/>
    <n v="297"/>
    <x v="0"/>
    <s v="no"/>
    <s v="(3) ok"/>
  </r>
  <r>
    <s v="3303"/>
    <x v="594"/>
    <x v="1"/>
    <x v="2"/>
    <x v="3"/>
    <n v="499"/>
    <n v="4"/>
    <n v="1996"/>
    <x v="0"/>
    <s v="no"/>
    <s v="(3) ok"/>
  </r>
  <r>
    <s v="3304"/>
    <x v="594"/>
    <x v="0"/>
    <x v="2"/>
    <x v="1"/>
    <n v="299"/>
    <n v="7"/>
    <n v="2093"/>
    <x v="0"/>
    <s v="no"/>
    <s v="(3) ok"/>
  </r>
  <r>
    <s v="3305"/>
    <x v="594"/>
    <x v="1"/>
    <x v="2"/>
    <x v="3"/>
    <n v="499"/>
    <n v="6"/>
    <n v="2994"/>
    <x v="1"/>
    <s v="no"/>
    <s v="(5) very high"/>
  </r>
  <r>
    <s v="3306"/>
    <x v="594"/>
    <x v="2"/>
    <x v="4"/>
    <x v="0"/>
    <n v="199"/>
    <n v="1"/>
    <n v="199"/>
    <x v="0"/>
    <s v="no"/>
    <s v="(3) ok"/>
  </r>
  <r>
    <s v="3307"/>
    <x v="594"/>
    <x v="1"/>
    <x v="2"/>
    <x v="2"/>
    <n v="99"/>
    <n v="7"/>
    <n v="693"/>
    <x v="0"/>
    <s v="no"/>
    <s v="(3) ok"/>
  </r>
  <r>
    <s v="3308"/>
    <x v="595"/>
    <x v="1"/>
    <x v="6"/>
    <x v="4"/>
    <n v="399"/>
    <n v="8"/>
    <n v="3192"/>
    <x v="0"/>
    <s v="no"/>
    <s v="(2) low"/>
  </r>
  <r>
    <s v="3309"/>
    <x v="595"/>
    <x v="0"/>
    <x v="5"/>
    <x v="4"/>
    <n v="399"/>
    <n v="8"/>
    <n v="3192"/>
    <x v="0"/>
    <s v="no"/>
    <s v="(4) high"/>
  </r>
  <r>
    <s v="3310"/>
    <x v="595"/>
    <x v="0"/>
    <x v="3"/>
    <x v="4"/>
    <n v="399"/>
    <n v="10"/>
    <n v="3990"/>
    <x v="1"/>
    <s v="no"/>
    <s v="(4) high"/>
  </r>
  <r>
    <s v="3311"/>
    <x v="595"/>
    <x v="1"/>
    <x v="5"/>
    <x v="1"/>
    <n v="299"/>
    <n v="5"/>
    <n v="1495"/>
    <x v="1"/>
    <s v="no"/>
    <s v="(4) high"/>
  </r>
  <r>
    <s v="3312"/>
    <x v="595"/>
    <x v="0"/>
    <x v="6"/>
    <x v="4"/>
    <n v="399"/>
    <n v="4"/>
    <n v="1596"/>
    <x v="1"/>
    <s v="no"/>
    <s v="(3) ok"/>
  </r>
  <r>
    <s v="3313"/>
    <x v="596"/>
    <x v="0"/>
    <x v="2"/>
    <x v="4"/>
    <n v="399"/>
    <n v="5"/>
    <n v="1995"/>
    <x v="1"/>
    <s v="no"/>
    <s v="(4) high"/>
  </r>
  <r>
    <s v="3314"/>
    <x v="596"/>
    <x v="2"/>
    <x v="5"/>
    <x v="2"/>
    <n v="99"/>
    <n v="8"/>
    <n v="792"/>
    <x v="0"/>
    <s v="no"/>
    <s v="(4) high"/>
  </r>
  <r>
    <s v="3315"/>
    <x v="597"/>
    <x v="1"/>
    <x v="3"/>
    <x v="1"/>
    <n v="299"/>
    <n v="9"/>
    <n v="2691"/>
    <x v="0"/>
    <s v="no"/>
    <s v="(2) low"/>
  </r>
  <r>
    <s v="3316"/>
    <x v="598"/>
    <x v="1"/>
    <x v="6"/>
    <x v="1"/>
    <n v="299"/>
    <n v="4"/>
    <n v="1196"/>
    <x v="0"/>
    <s v="no"/>
    <s v="(3) ok"/>
  </r>
  <r>
    <s v="3317"/>
    <x v="598"/>
    <x v="0"/>
    <x v="4"/>
    <x v="0"/>
    <n v="199"/>
    <n v="7"/>
    <n v="1393"/>
    <x v="1"/>
    <s v="no"/>
    <s v="(3) ok"/>
  </r>
  <r>
    <s v="3318"/>
    <x v="598"/>
    <x v="2"/>
    <x v="3"/>
    <x v="2"/>
    <n v="99"/>
    <n v="4"/>
    <n v="396"/>
    <x v="0"/>
    <s v="no"/>
    <s v="(1) very low"/>
  </r>
  <r>
    <s v="3319"/>
    <x v="598"/>
    <x v="1"/>
    <x v="4"/>
    <x v="4"/>
    <n v="399"/>
    <n v="6"/>
    <n v="2394"/>
    <x v="0"/>
    <s v="no"/>
    <s v="(4) high"/>
  </r>
  <r>
    <s v="3320"/>
    <x v="598"/>
    <x v="1"/>
    <x v="4"/>
    <x v="2"/>
    <n v="99"/>
    <n v="6"/>
    <n v="594"/>
    <x v="0"/>
    <s v="no"/>
    <s v="(1) very low"/>
  </r>
  <r>
    <s v="3321"/>
    <x v="598"/>
    <x v="1"/>
    <x v="0"/>
    <x v="4"/>
    <n v="399"/>
    <n v="3"/>
    <n v="1197"/>
    <x v="1"/>
    <s v="no"/>
    <s v="(3) ok"/>
  </r>
  <r>
    <s v="3322"/>
    <x v="599"/>
    <x v="2"/>
    <x v="5"/>
    <x v="4"/>
    <n v="399"/>
    <n v="7"/>
    <n v="2793"/>
    <x v="1"/>
    <s v="yes"/>
    <s v="(5) very high"/>
  </r>
  <r>
    <s v="3323"/>
    <x v="599"/>
    <x v="2"/>
    <x v="6"/>
    <x v="1"/>
    <n v="299"/>
    <n v="7"/>
    <n v="2093"/>
    <x v="1"/>
    <s v="yes"/>
    <s v="(3) ok"/>
  </r>
  <r>
    <s v="3324"/>
    <x v="599"/>
    <x v="1"/>
    <x v="6"/>
    <x v="2"/>
    <n v="99"/>
    <n v="10"/>
    <n v="990"/>
    <x v="0"/>
    <s v="no"/>
    <s v="(3) ok"/>
  </r>
  <r>
    <s v="3325"/>
    <x v="599"/>
    <x v="1"/>
    <x v="4"/>
    <x v="4"/>
    <n v="399"/>
    <n v="1"/>
    <n v="399"/>
    <x v="0"/>
    <s v="no"/>
    <s v="(4) high"/>
  </r>
  <r>
    <s v="3326"/>
    <x v="599"/>
    <x v="0"/>
    <x v="6"/>
    <x v="0"/>
    <n v="199"/>
    <n v="7"/>
    <n v="1393"/>
    <x v="0"/>
    <s v="no"/>
    <s v="(4) high"/>
  </r>
  <r>
    <s v="3327"/>
    <x v="600"/>
    <x v="1"/>
    <x v="0"/>
    <x v="1"/>
    <n v="299"/>
    <n v="10"/>
    <n v="2990"/>
    <x v="0"/>
    <s v="no"/>
    <s v="(3) ok"/>
  </r>
  <r>
    <s v="3328"/>
    <x v="600"/>
    <x v="0"/>
    <x v="4"/>
    <x v="1"/>
    <n v="299"/>
    <n v="5"/>
    <n v="1495"/>
    <x v="0"/>
    <s v="no"/>
    <s v="(3) ok"/>
  </r>
  <r>
    <s v="3329"/>
    <x v="600"/>
    <x v="1"/>
    <x v="3"/>
    <x v="0"/>
    <n v="199"/>
    <n v="1"/>
    <n v="199"/>
    <x v="0"/>
    <s v="no"/>
    <s v="(3) ok"/>
  </r>
  <r>
    <s v="3330"/>
    <x v="600"/>
    <x v="1"/>
    <x v="0"/>
    <x v="4"/>
    <n v="399"/>
    <n v="2"/>
    <n v="798"/>
    <x v="1"/>
    <s v="no"/>
    <s v="(3) ok"/>
  </r>
  <r>
    <s v="3331"/>
    <x v="600"/>
    <x v="0"/>
    <x v="5"/>
    <x v="4"/>
    <n v="399"/>
    <n v="4"/>
    <n v="1596"/>
    <x v="1"/>
    <s v="no"/>
    <s v="(3) ok"/>
  </r>
  <r>
    <s v="3332"/>
    <x v="600"/>
    <x v="0"/>
    <x v="4"/>
    <x v="4"/>
    <n v="399"/>
    <n v="9"/>
    <n v="3591"/>
    <x v="0"/>
    <s v="no"/>
    <s v="(1) very low"/>
  </r>
  <r>
    <s v="3333"/>
    <x v="600"/>
    <x v="1"/>
    <x v="0"/>
    <x v="4"/>
    <n v="399"/>
    <n v="2"/>
    <n v="798"/>
    <x v="0"/>
    <s v="no"/>
    <s v="(3) ok"/>
  </r>
  <r>
    <s v="3334"/>
    <x v="601"/>
    <x v="2"/>
    <x v="6"/>
    <x v="2"/>
    <n v="99"/>
    <n v="1"/>
    <n v="99"/>
    <x v="0"/>
    <s v="no"/>
    <s v="(2) low"/>
  </r>
  <r>
    <s v="3335"/>
    <x v="601"/>
    <x v="2"/>
    <x v="2"/>
    <x v="2"/>
    <n v="99"/>
    <n v="9"/>
    <n v="891"/>
    <x v="0"/>
    <s v="no"/>
    <s v="(3) ok"/>
  </r>
  <r>
    <s v="3336"/>
    <x v="601"/>
    <x v="0"/>
    <x v="3"/>
    <x v="0"/>
    <n v="199"/>
    <n v="3"/>
    <n v="597"/>
    <x v="1"/>
    <s v="no"/>
    <s v="(1) very low"/>
  </r>
  <r>
    <s v="3337"/>
    <x v="602"/>
    <x v="1"/>
    <x v="1"/>
    <x v="3"/>
    <n v="499"/>
    <n v="3"/>
    <n v="1497"/>
    <x v="1"/>
    <s v="no"/>
    <s v="(5) very high"/>
  </r>
  <r>
    <s v="3338"/>
    <x v="602"/>
    <x v="1"/>
    <x v="1"/>
    <x v="4"/>
    <n v="399"/>
    <n v="3"/>
    <n v="1197"/>
    <x v="0"/>
    <s v="no"/>
    <s v="(3) ok"/>
  </r>
  <r>
    <s v="3339"/>
    <x v="602"/>
    <x v="0"/>
    <x v="0"/>
    <x v="4"/>
    <n v="399"/>
    <n v="3"/>
    <n v="1197"/>
    <x v="0"/>
    <s v="no"/>
    <s v="(3) ok"/>
  </r>
  <r>
    <s v="3340"/>
    <x v="602"/>
    <x v="2"/>
    <x v="4"/>
    <x v="0"/>
    <n v="199"/>
    <n v="4"/>
    <n v="796"/>
    <x v="0"/>
    <s v="no"/>
    <s v="(4) high"/>
  </r>
  <r>
    <s v="3341"/>
    <x v="602"/>
    <x v="2"/>
    <x v="1"/>
    <x v="2"/>
    <n v="99"/>
    <n v="3"/>
    <n v="297"/>
    <x v="0"/>
    <s v="no"/>
    <s v="(4) high"/>
  </r>
  <r>
    <s v="3342"/>
    <x v="602"/>
    <x v="2"/>
    <x v="6"/>
    <x v="1"/>
    <n v="299"/>
    <n v="8"/>
    <n v="2392"/>
    <x v="1"/>
    <s v="no"/>
    <s v="(3) ok"/>
  </r>
  <r>
    <s v="3343"/>
    <x v="602"/>
    <x v="2"/>
    <x v="4"/>
    <x v="2"/>
    <n v="99"/>
    <n v="6"/>
    <n v="594"/>
    <x v="1"/>
    <s v="no"/>
    <s v="(4) high"/>
  </r>
  <r>
    <s v="3344"/>
    <x v="602"/>
    <x v="1"/>
    <x v="0"/>
    <x v="0"/>
    <n v="199"/>
    <n v="3"/>
    <n v="597"/>
    <x v="1"/>
    <s v="no"/>
    <s v="(4) high"/>
  </r>
  <r>
    <s v="3345"/>
    <x v="602"/>
    <x v="1"/>
    <x v="4"/>
    <x v="2"/>
    <n v="99"/>
    <n v="1"/>
    <n v="99"/>
    <x v="0"/>
    <s v="no"/>
    <s v="(3) ok"/>
  </r>
  <r>
    <s v="3346"/>
    <x v="602"/>
    <x v="2"/>
    <x v="2"/>
    <x v="0"/>
    <n v="199"/>
    <n v="5"/>
    <n v="995"/>
    <x v="0"/>
    <s v="no"/>
    <s v="(2) low"/>
  </r>
  <r>
    <s v="3347"/>
    <x v="602"/>
    <x v="2"/>
    <x v="3"/>
    <x v="4"/>
    <n v="399"/>
    <n v="7"/>
    <n v="2793"/>
    <x v="1"/>
    <s v="no"/>
    <s v="(3) ok"/>
  </r>
  <r>
    <s v="3348"/>
    <x v="602"/>
    <x v="0"/>
    <x v="4"/>
    <x v="3"/>
    <n v="499"/>
    <n v="7"/>
    <n v="3493"/>
    <x v="0"/>
    <s v="no"/>
    <s v="(3) ok"/>
  </r>
  <r>
    <s v="3349"/>
    <x v="602"/>
    <x v="1"/>
    <x v="3"/>
    <x v="0"/>
    <n v="199"/>
    <n v="6"/>
    <n v="1194"/>
    <x v="0"/>
    <s v="no"/>
    <s v="(3) ok"/>
  </r>
  <r>
    <s v="3350"/>
    <x v="603"/>
    <x v="0"/>
    <x v="1"/>
    <x v="1"/>
    <n v="299"/>
    <n v="2"/>
    <n v="598"/>
    <x v="0"/>
    <s v="no"/>
    <s v="(4) high"/>
  </r>
  <r>
    <s v="3351"/>
    <x v="603"/>
    <x v="1"/>
    <x v="2"/>
    <x v="1"/>
    <n v="299"/>
    <n v="4"/>
    <n v="1196"/>
    <x v="0"/>
    <s v="no"/>
    <s v="(4) high"/>
  </r>
  <r>
    <s v="3352"/>
    <x v="604"/>
    <x v="2"/>
    <x v="5"/>
    <x v="2"/>
    <n v="99"/>
    <n v="7"/>
    <n v="693"/>
    <x v="0"/>
    <s v="no"/>
    <s v="(3) ok"/>
  </r>
  <r>
    <s v="3353"/>
    <x v="605"/>
    <x v="0"/>
    <x v="1"/>
    <x v="0"/>
    <n v="199"/>
    <n v="7"/>
    <n v="1393"/>
    <x v="0"/>
    <s v="no"/>
    <s v="(4) high"/>
  </r>
  <r>
    <s v="3354"/>
    <x v="605"/>
    <x v="2"/>
    <x v="6"/>
    <x v="0"/>
    <n v="199"/>
    <n v="9"/>
    <n v="1791"/>
    <x v="1"/>
    <s v="no"/>
    <s v="(4) high"/>
  </r>
  <r>
    <s v="3355"/>
    <x v="605"/>
    <x v="1"/>
    <x v="4"/>
    <x v="2"/>
    <n v="99"/>
    <n v="6"/>
    <n v="594"/>
    <x v="0"/>
    <s v="no"/>
    <s v="(3) ok"/>
  </r>
  <r>
    <s v="3356"/>
    <x v="605"/>
    <x v="0"/>
    <x v="4"/>
    <x v="1"/>
    <n v="299"/>
    <n v="1"/>
    <n v="299"/>
    <x v="1"/>
    <s v="no"/>
    <s v="(5) very high"/>
  </r>
  <r>
    <s v="3357"/>
    <x v="605"/>
    <x v="1"/>
    <x v="2"/>
    <x v="3"/>
    <n v="499"/>
    <n v="3"/>
    <n v="1497"/>
    <x v="0"/>
    <s v="no"/>
    <s v="(3) ok"/>
  </r>
  <r>
    <s v="3358"/>
    <x v="605"/>
    <x v="1"/>
    <x v="0"/>
    <x v="0"/>
    <n v="199"/>
    <n v="5"/>
    <n v="995"/>
    <x v="0"/>
    <s v="no"/>
    <s v="(4) high"/>
  </r>
  <r>
    <s v="3359"/>
    <x v="605"/>
    <x v="2"/>
    <x v="1"/>
    <x v="2"/>
    <n v="99"/>
    <n v="4"/>
    <n v="396"/>
    <x v="1"/>
    <s v="no"/>
    <s v="(3) ok"/>
  </r>
  <r>
    <s v="3360"/>
    <x v="605"/>
    <x v="2"/>
    <x v="1"/>
    <x v="3"/>
    <n v="499"/>
    <n v="8"/>
    <n v="3992"/>
    <x v="1"/>
    <s v="no"/>
    <s v="(3) ok"/>
  </r>
  <r>
    <s v="3361"/>
    <x v="605"/>
    <x v="1"/>
    <x v="6"/>
    <x v="0"/>
    <n v="199"/>
    <n v="4"/>
    <n v="796"/>
    <x v="0"/>
    <s v="no"/>
    <s v="(4) high"/>
  </r>
  <r>
    <s v="3362"/>
    <x v="605"/>
    <x v="0"/>
    <x v="5"/>
    <x v="3"/>
    <n v="499"/>
    <n v="9"/>
    <n v="4491"/>
    <x v="0"/>
    <s v="no"/>
    <s v="(5) very high"/>
  </r>
  <r>
    <s v="3363"/>
    <x v="605"/>
    <x v="1"/>
    <x v="4"/>
    <x v="3"/>
    <n v="499"/>
    <n v="5"/>
    <n v="2495"/>
    <x v="1"/>
    <s v="no"/>
    <s v="(4) high"/>
  </r>
  <r>
    <s v="3364"/>
    <x v="605"/>
    <x v="1"/>
    <x v="0"/>
    <x v="2"/>
    <n v="99"/>
    <n v="8"/>
    <n v="792"/>
    <x v="0"/>
    <s v="no"/>
    <s v="(4) high"/>
  </r>
  <r>
    <s v="3365"/>
    <x v="605"/>
    <x v="1"/>
    <x v="1"/>
    <x v="0"/>
    <n v="199"/>
    <n v="8"/>
    <n v="1592"/>
    <x v="0"/>
    <s v="no"/>
    <s v="(3) ok"/>
  </r>
  <r>
    <s v="3366"/>
    <x v="605"/>
    <x v="0"/>
    <x v="2"/>
    <x v="3"/>
    <n v="499"/>
    <n v="9"/>
    <n v="4491"/>
    <x v="0"/>
    <s v="no"/>
    <s v="(1) very low"/>
  </r>
  <r>
    <s v="3367"/>
    <x v="605"/>
    <x v="0"/>
    <x v="4"/>
    <x v="0"/>
    <n v="199"/>
    <n v="9"/>
    <n v="1791"/>
    <x v="0"/>
    <s v="no"/>
    <s v="(3) ok"/>
  </r>
  <r>
    <s v="3368"/>
    <x v="605"/>
    <x v="0"/>
    <x v="0"/>
    <x v="1"/>
    <n v="299"/>
    <n v="9"/>
    <n v="2691"/>
    <x v="0"/>
    <s v="no"/>
    <s v="(2) low"/>
  </r>
  <r>
    <s v="3369"/>
    <x v="605"/>
    <x v="2"/>
    <x v="0"/>
    <x v="4"/>
    <n v="399"/>
    <n v="5"/>
    <n v="1995"/>
    <x v="0"/>
    <s v="yes"/>
    <s v="(5) very high"/>
  </r>
  <r>
    <s v="3370"/>
    <x v="606"/>
    <x v="1"/>
    <x v="0"/>
    <x v="4"/>
    <n v="399"/>
    <n v="6"/>
    <n v="2394"/>
    <x v="0"/>
    <s v="no"/>
    <s v="(3) ok"/>
  </r>
  <r>
    <s v="3371"/>
    <x v="606"/>
    <x v="2"/>
    <x v="0"/>
    <x v="3"/>
    <n v="499"/>
    <n v="5"/>
    <n v="2495"/>
    <x v="0"/>
    <s v="no"/>
    <s v="(3) ok"/>
  </r>
  <r>
    <s v="3372"/>
    <x v="606"/>
    <x v="2"/>
    <x v="0"/>
    <x v="3"/>
    <n v="499"/>
    <n v="10"/>
    <n v="4990"/>
    <x v="1"/>
    <s v="no"/>
    <s v="(5) very high"/>
  </r>
  <r>
    <s v="3373"/>
    <x v="607"/>
    <x v="2"/>
    <x v="2"/>
    <x v="3"/>
    <n v="499"/>
    <n v="3"/>
    <n v="1497"/>
    <x v="1"/>
    <s v="no"/>
    <s v="(3) ok"/>
  </r>
  <r>
    <s v="3374"/>
    <x v="607"/>
    <x v="2"/>
    <x v="4"/>
    <x v="3"/>
    <n v="499"/>
    <n v="7"/>
    <n v="3493"/>
    <x v="1"/>
    <s v="no"/>
    <s v="(3) ok"/>
  </r>
  <r>
    <s v="3375"/>
    <x v="607"/>
    <x v="0"/>
    <x v="3"/>
    <x v="2"/>
    <n v="99"/>
    <n v="2"/>
    <n v="198"/>
    <x v="1"/>
    <s v="no"/>
    <s v="(3) ok"/>
  </r>
  <r>
    <s v="3376"/>
    <x v="608"/>
    <x v="1"/>
    <x v="3"/>
    <x v="3"/>
    <n v="499"/>
    <n v="1"/>
    <n v="499"/>
    <x v="0"/>
    <s v="no"/>
    <s v="(4) high"/>
  </r>
  <r>
    <s v="3377"/>
    <x v="609"/>
    <x v="0"/>
    <x v="2"/>
    <x v="0"/>
    <n v="199"/>
    <n v="1"/>
    <n v="199"/>
    <x v="0"/>
    <s v="no"/>
    <s v="(2) low"/>
  </r>
  <r>
    <s v="3378"/>
    <x v="609"/>
    <x v="0"/>
    <x v="3"/>
    <x v="3"/>
    <n v="499"/>
    <n v="2"/>
    <n v="998"/>
    <x v="0"/>
    <s v="no"/>
    <s v="(4) high"/>
  </r>
  <r>
    <s v="3379"/>
    <x v="609"/>
    <x v="0"/>
    <x v="2"/>
    <x v="4"/>
    <n v="399"/>
    <n v="10"/>
    <n v="3990"/>
    <x v="1"/>
    <s v="no"/>
    <s v="(2) low"/>
  </r>
  <r>
    <s v="3380"/>
    <x v="609"/>
    <x v="2"/>
    <x v="5"/>
    <x v="4"/>
    <n v="399"/>
    <n v="1"/>
    <n v="399"/>
    <x v="0"/>
    <s v="yes"/>
    <s v="(5) very high"/>
  </r>
  <r>
    <s v="3381"/>
    <x v="609"/>
    <x v="0"/>
    <x v="2"/>
    <x v="3"/>
    <n v="499"/>
    <n v="10"/>
    <n v="4990"/>
    <x v="0"/>
    <s v="no"/>
    <s v="(4) high"/>
  </r>
  <r>
    <s v="3382"/>
    <x v="609"/>
    <x v="1"/>
    <x v="0"/>
    <x v="2"/>
    <n v="99"/>
    <n v="1"/>
    <n v="99"/>
    <x v="0"/>
    <s v="no"/>
    <s v="(5) very high"/>
  </r>
  <r>
    <s v="3383"/>
    <x v="609"/>
    <x v="0"/>
    <x v="2"/>
    <x v="4"/>
    <n v="399"/>
    <n v="6"/>
    <n v="2394"/>
    <x v="0"/>
    <s v="no"/>
    <s v="(3) ok"/>
  </r>
  <r>
    <s v="3384"/>
    <x v="609"/>
    <x v="0"/>
    <x v="0"/>
    <x v="3"/>
    <n v="499"/>
    <n v="8"/>
    <n v="3992"/>
    <x v="0"/>
    <s v="no"/>
    <s v="(2) low"/>
  </r>
  <r>
    <s v="3385"/>
    <x v="609"/>
    <x v="0"/>
    <x v="6"/>
    <x v="2"/>
    <n v="99"/>
    <n v="7"/>
    <n v="693"/>
    <x v="1"/>
    <s v="no"/>
    <s v="(2) low"/>
  </r>
  <r>
    <s v="3386"/>
    <x v="610"/>
    <x v="2"/>
    <x v="6"/>
    <x v="4"/>
    <n v="399"/>
    <n v="2"/>
    <n v="798"/>
    <x v="1"/>
    <s v="no"/>
    <s v="(2) low"/>
  </r>
  <r>
    <s v="3387"/>
    <x v="610"/>
    <x v="0"/>
    <x v="1"/>
    <x v="4"/>
    <n v="399"/>
    <n v="1"/>
    <n v="399"/>
    <x v="1"/>
    <s v="no"/>
    <s v="(3) ok"/>
  </r>
  <r>
    <s v="3388"/>
    <x v="610"/>
    <x v="1"/>
    <x v="5"/>
    <x v="1"/>
    <n v="299"/>
    <n v="2"/>
    <n v="598"/>
    <x v="0"/>
    <s v="no"/>
    <s v="(4) high"/>
  </r>
  <r>
    <s v="3389"/>
    <x v="610"/>
    <x v="0"/>
    <x v="1"/>
    <x v="3"/>
    <n v="499"/>
    <n v="1"/>
    <n v="499"/>
    <x v="0"/>
    <s v="yes"/>
    <s v="(4) high"/>
  </r>
  <r>
    <s v="3390"/>
    <x v="610"/>
    <x v="2"/>
    <x v="5"/>
    <x v="4"/>
    <n v="399"/>
    <n v="4"/>
    <n v="1596"/>
    <x v="0"/>
    <s v="yes"/>
    <s v="(5) very high"/>
  </r>
  <r>
    <s v="3391"/>
    <x v="610"/>
    <x v="0"/>
    <x v="2"/>
    <x v="1"/>
    <n v="299"/>
    <n v="3"/>
    <n v="897"/>
    <x v="0"/>
    <s v="no"/>
    <s v="(2) low"/>
  </r>
  <r>
    <s v="3392"/>
    <x v="610"/>
    <x v="0"/>
    <x v="6"/>
    <x v="3"/>
    <n v="499"/>
    <n v="2"/>
    <n v="998"/>
    <x v="0"/>
    <s v="no"/>
    <s v="(2) low"/>
  </r>
  <r>
    <s v="3393"/>
    <x v="610"/>
    <x v="2"/>
    <x v="0"/>
    <x v="0"/>
    <n v="199"/>
    <n v="2"/>
    <n v="398"/>
    <x v="0"/>
    <s v="no"/>
    <s v="(4) high"/>
  </r>
  <r>
    <s v="3394"/>
    <x v="610"/>
    <x v="1"/>
    <x v="3"/>
    <x v="1"/>
    <n v="299"/>
    <n v="6"/>
    <n v="1794"/>
    <x v="1"/>
    <s v="no"/>
    <s v="(4) high"/>
  </r>
  <r>
    <s v="3395"/>
    <x v="610"/>
    <x v="2"/>
    <x v="3"/>
    <x v="3"/>
    <n v="499"/>
    <n v="1"/>
    <n v="499"/>
    <x v="0"/>
    <s v="no"/>
    <s v="(3) ok"/>
  </r>
  <r>
    <s v="3396"/>
    <x v="610"/>
    <x v="1"/>
    <x v="2"/>
    <x v="4"/>
    <n v="399"/>
    <n v="7"/>
    <n v="2793"/>
    <x v="0"/>
    <s v="no"/>
    <s v="(5) very high"/>
  </r>
  <r>
    <s v="3397"/>
    <x v="610"/>
    <x v="2"/>
    <x v="6"/>
    <x v="1"/>
    <n v="299"/>
    <n v="10"/>
    <n v="2990"/>
    <x v="0"/>
    <s v="no"/>
    <s v="(1) very low"/>
  </r>
  <r>
    <s v="3398"/>
    <x v="610"/>
    <x v="0"/>
    <x v="1"/>
    <x v="4"/>
    <n v="399"/>
    <n v="8"/>
    <n v="3192"/>
    <x v="0"/>
    <s v="no"/>
    <s v="(3) ok"/>
  </r>
  <r>
    <s v="3399"/>
    <x v="610"/>
    <x v="2"/>
    <x v="2"/>
    <x v="2"/>
    <n v="99"/>
    <n v="4"/>
    <n v="396"/>
    <x v="0"/>
    <s v="no"/>
    <s v="(2) low"/>
  </r>
  <r>
    <s v="3400"/>
    <x v="610"/>
    <x v="2"/>
    <x v="6"/>
    <x v="4"/>
    <n v="399"/>
    <n v="5"/>
    <n v="1995"/>
    <x v="0"/>
    <s v="no"/>
    <s v="(3) ok"/>
  </r>
  <r>
    <s v="3401"/>
    <x v="610"/>
    <x v="0"/>
    <x v="5"/>
    <x v="1"/>
    <n v="299"/>
    <n v="2"/>
    <n v="598"/>
    <x v="0"/>
    <s v="no"/>
    <s v="(4) high"/>
  </r>
  <r>
    <s v="3402"/>
    <x v="610"/>
    <x v="0"/>
    <x v="4"/>
    <x v="3"/>
    <n v="499"/>
    <n v="8"/>
    <n v="3992"/>
    <x v="0"/>
    <s v="no"/>
    <s v="(5) very high"/>
  </r>
  <r>
    <s v="3403"/>
    <x v="610"/>
    <x v="2"/>
    <x v="4"/>
    <x v="3"/>
    <n v="499"/>
    <n v="2"/>
    <n v="998"/>
    <x v="0"/>
    <s v="no"/>
    <s v="(3) ok"/>
  </r>
  <r>
    <s v="3404"/>
    <x v="611"/>
    <x v="0"/>
    <x v="2"/>
    <x v="0"/>
    <n v="199"/>
    <n v="7"/>
    <n v="1393"/>
    <x v="0"/>
    <s v="yes"/>
    <s v="(3) ok"/>
  </r>
  <r>
    <s v="3405"/>
    <x v="611"/>
    <x v="2"/>
    <x v="3"/>
    <x v="1"/>
    <n v="299"/>
    <n v="8"/>
    <n v="2392"/>
    <x v="0"/>
    <s v="yes"/>
    <s v="(3) ok"/>
  </r>
  <r>
    <s v="3406"/>
    <x v="611"/>
    <x v="2"/>
    <x v="5"/>
    <x v="0"/>
    <n v="199"/>
    <n v="5"/>
    <n v="995"/>
    <x v="1"/>
    <s v="no"/>
    <s v="(5) very high"/>
  </r>
  <r>
    <s v="3407"/>
    <x v="611"/>
    <x v="2"/>
    <x v="2"/>
    <x v="1"/>
    <n v="299"/>
    <n v="4"/>
    <n v="1196"/>
    <x v="0"/>
    <s v="no"/>
    <s v="(3) ok"/>
  </r>
  <r>
    <s v="3408"/>
    <x v="611"/>
    <x v="1"/>
    <x v="1"/>
    <x v="3"/>
    <n v="499"/>
    <n v="10"/>
    <n v="4990"/>
    <x v="0"/>
    <s v="no"/>
    <s v="(1) very low"/>
  </r>
  <r>
    <s v="3409"/>
    <x v="611"/>
    <x v="0"/>
    <x v="2"/>
    <x v="1"/>
    <n v="299"/>
    <n v="7"/>
    <n v="2093"/>
    <x v="0"/>
    <s v="no"/>
    <s v="(4) high"/>
  </r>
  <r>
    <s v="3410"/>
    <x v="612"/>
    <x v="1"/>
    <x v="0"/>
    <x v="0"/>
    <n v="199"/>
    <n v="10"/>
    <n v="1990"/>
    <x v="1"/>
    <s v="no"/>
    <s v="(5) very high"/>
  </r>
  <r>
    <s v="3411"/>
    <x v="612"/>
    <x v="1"/>
    <x v="0"/>
    <x v="4"/>
    <n v="399"/>
    <n v="8"/>
    <n v="3192"/>
    <x v="0"/>
    <s v="no"/>
    <s v="(3) ok"/>
  </r>
  <r>
    <s v="3412"/>
    <x v="612"/>
    <x v="0"/>
    <x v="6"/>
    <x v="0"/>
    <n v="199"/>
    <n v="5"/>
    <n v="995"/>
    <x v="0"/>
    <s v="yes"/>
    <s v="(4) high"/>
  </r>
  <r>
    <s v="3413"/>
    <x v="612"/>
    <x v="2"/>
    <x v="2"/>
    <x v="1"/>
    <n v="299"/>
    <n v="9"/>
    <n v="2691"/>
    <x v="0"/>
    <s v="no"/>
    <s v="(5) very high"/>
  </r>
  <r>
    <s v="3414"/>
    <x v="612"/>
    <x v="0"/>
    <x v="4"/>
    <x v="3"/>
    <n v="499"/>
    <n v="9"/>
    <n v="4491"/>
    <x v="0"/>
    <s v="no"/>
    <s v="(3) ok"/>
  </r>
  <r>
    <s v="3415"/>
    <x v="613"/>
    <x v="2"/>
    <x v="4"/>
    <x v="0"/>
    <n v="199"/>
    <n v="4"/>
    <n v="796"/>
    <x v="0"/>
    <s v="no"/>
    <s v="(3) ok"/>
  </r>
  <r>
    <s v="3416"/>
    <x v="613"/>
    <x v="0"/>
    <x v="6"/>
    <x v="4"/>
    <n v="399"/>
    <n v="10"/>
    <n v="3990"/>
    <x v="0"/>
    <s v="no"/>
    <s v="(3) ok"/>
  </r>
  <r>
    <s v="3417"/>
    <x v="613"/>
    <x v="0"/>
    <x v="2"/>
    <x v="2"/>
    <n v="99"/>
    <n v="1"/>
    <n v="99"/>
    <x v="0"/>
    <s v="no"/>
    <s v="(3) ok"/>
  </r>
  <r>
    <s v="3418"/>
    <x v="613"/>
    <x v="1"/>
    <x v="6"/>
    <x v="4"/>
    <n v="399"/>
    <n v="4"/>
    <n v="1596"/>
    <x v="1"/>
    <s v="no"/>
    <s v="(4) high"/>
  </r>
  <r>
    <s v="3419"/>
    <x v="613"/>
    <x v="1"/>
    <x v="4"/>
    <x v="2"/>
    <n v="99"/>
    <n v="10"/>
    <n v="990"/>
    <x v="0"/>
    <s v="no"/>
    <s v="(3) ok"/>
  </r>
  <r>
    <s v="3420"/>
    <x v="614"/>
    <x v="0"/>
    <x v="6"/>
    <x v="4"/>
    <n v="399"/>
    <n v="4"/>
    <n v="1596"/>
    <x v="0"/>
    <s v="no"/>
    <s v="(5) very high"/>
  </r>
  <r>
    <s v="3421"/>
    <x v="614"/>
    <x v="2"/>
    <x v="0"/>
    <x v="4"/>
    <n v="399"/>
    <n v="4"/>
    <n v="1596"/>
    <x v="0"/>
    <s v="yes"/>
    <s v="(1) very low"/>
  </r>
  <r>
    <s v="3422"/>
    <x v="614"/>
    <x v="1"/>
    <x v="4"/>
    <x v="1"/>
    <n v="299"/>
    <n v="2"/>
    <n v="598"/>
    <x v="0"/>
    <s v="no"/>
    <s v="(3) ok"/>
  </r>
  <r>
    <s v="3423"/>
    <x v="614"/>
    <x v="0"/>
    <x v="4"/>
    <x v="0"/>
    <n v="199"/>
    <n v="7"/>
    <n v="1393"/>
    <x v="0"/>
    <s v="no"/>
    <s v="(5) very high"/>
  </r>
  <r>
    <s v="3424"/>
    <x v="614"/>
    <x v="1"/>
    <x v="3"/>
    <x v="0"/>
    <n v="199"/>
    <n v="6"/>
    <n v="1194"/>
    <x v="0"/>
    <s v="no"/>
    <s v="(2) low"/>
  </r>
  <r>
    <s v="3425"/>
    <x v="614"/>
    <x v="0"/>
    <x v="6"/>
    <x v="3"/>
    <n v="499"/>
    <n v="6"/>
    <n v="2994"/>
    <x v="0"/>
    <s v="yes"/>
    <s v="(5) very high"/>
  </r>
  <r>
    <s v="3426"/>
    <x v="614"/>
    <x v="1"/>
    <x v="1"/>
    <x v="0"/>
    <n v="199"/>
    <n v="3"/>
    <n v="597"/>
    <x v="0"/>
    <s v="no"/>
    <s v="(2) low"/>
  </r>
  <r>
    <s v="3427"/>
    <x v="614"/>
    <x v="1"/>
    <x v="2"/>
    <x v="3"/>
    <n v="499"/>
    <n v="2"/>
    <n v="998"/>
    <x v="0"/>
    <s v="no"/>
    <s v="(3) ok"/>
  </r>
  <r>
    <s v="3428"/>
    <x v="614"/>
    <x v="0"/>
    <x v="1"/>
    <x v="0"/>
    <n v="199"/>
    <n v="6"/>
    <n v="1194"/>
    <x v="0"/>
    <s v="no"/>
    <s v="(3) ok"/>
  </r>
  <r>
    <s v="3429"/>
    <x v="614"/>
    <x v="1"/>
    <x v="2"/>
    <x v="1"/>
    <n v="299"/>
    <n v="6"/>
    <n v="1794"/>
    <x v="0"/>
    <s v="no"/>
    <s v="(3) ok"/>
  </r>
  <r>
    <s v="3430"/>
    <x v="614"/>
    <x v="2"/>
    <x v="2"/>
    <x v="3"/>
    <n v="499"/>
    <n v="6"/>
    <n v="2994"/>
    <x v="0"/>
    <s v="yes"/>
    <s v="(2) low"/>
  </r>
  <r>
    <s v="3431"/>
    <x v="614"/>
    <x v="1"/>
    <x v="2"/>
    <x v="4"/>
    <n v="399"/>
    <n v="5"/>
    <n v="1995"/>
    <x v="0"/>
    <s v="no"/>
    <s v="(5) very high"/>
  </r>
  <r>
    <s v="3432"/>
    <x v="615"/>
    <x v="0"/>
    <x v="6"/>
    <x v="2"/>
    <n v="99"/>
    <n v="2"/>
    <n v="198"/>
    <x v="1"/>
    <s v="no"/>
    <s v="(3) ok"/>
  </r>
  <r>
    <s v="3433"/>
    <x v="615"/>
    <x v="0"/>
    <x v="2"/>
    <x v="3"/>
    <n v="499"/>
    <n v="4"/>
    <n v="1996"/>
    <x v="0"/>
    <s v="no"/>
    <s v="(3) ok"/>
  </r>
  <r>
    <s v="3434"/>
    <x v="615"/>
    <x v="2"/>
    <x v="0"/>
    <x v="4"/>
    <n v="399"/>
    <n v="10"/>
    <n v="3990"/>
    <x v="0"/>
    <s v="no"/>
    <s v="(4) high"/>
  </r>
  <r>
    <s v="3435"/>
    <x v="615"/>
    <x v="0"/>
    <x v="1"/>
    <x v="4"/>
    <n v="399"/>
    <n v="5"/>
    <n v="1995"/>
    <x v="0"/>
    <s v="no"/>
    <s v="(2) low"/>
  </r>
  <r>
    <s v="3436"/>
    <x v="615"/>
    <x v="1"/>
    <x v="1"/>
    <x v="4"/>
    <n v="399"/>
    <n v="3"/>
    <n v="1197"/>
    <x v="0"/>
    <s v="no"/>
    <s v="(3) ok"/>
  </r>
  <r>
    <s v="3437"/>
    <x v="616"/>
    <x v="0"/>
    <x v="1"/>
    <x v="2"/>
    <n v="99"/>
    <n v="8"/>
    <n v="792"/>
    <x v="0"/>
    <s v="no"/>
    <s v="(3) ok"/>
  </r>
  <r>
    <s v="3438"/>
    <x v="616"/>
    <x v="1"/>
    <x v="0"/>
    <x v="2"/>
    <n v="99"/>
    <n v="4"/>
    <n v="396"/>
    <x v="1"/>
    <s v="no"/>
    <s v="(4) high"/>
  </r>
  <r>
    <s v="3439"/>
    <x v="617"/>
    <x v="2"/>
    <x v="6"/>
    <x v="3"/>
    <n v="499"/>
    <n v="1"/>
    <n v="499"/>
    <x v="0"/>
    <s v="no"/>
    <s v="(1) very low"/>
  </r>
  <r>
    <s v="3440"/>
    <x v="617"/>
    <x v="2"/>
    <x v="5"/>
    <x v="1"/>
    <n v="299"/>
    <n v="9"/>
    <n v="2691"/>
    <x v="0"/>
    <s v="no"/>
    <s v="(4) high"/>
  </r>
  <r>
    <s v="3441"/>
    <x v="617"/>
    <x v="0"/>
    <x v="3"/>
    <x v="2"/>
    <n v="99"/>
    <n v="8"/>
    <n v="792"/>
    <x v="0"/>
    <s v="no"/>
    <s v="(2) low"/>
  </r>
  <r>
    <s v="3442"/>
    <x v="617"/>
    <x v="1"/>
    <x v="6"/>
    <x v="2"/>
    <n v="99"/>
    <n v="7"/>
    <n v="693"/>
    <x v="0"/>
    <s v="no"/>
    <s v="(3) ok"/>
  </r>
  <r>
    <s v="3443"/>
    <x v="617"/>
    <x v="1"/>
    <x v="2"/>
    <x v="2"/>
    <n v="99"/>
    <n v="2"/>
    <n v="198"/>
    <x v="0"/>
    <s v="no"/>
    <s v="(4) high"/>
  </r>
  <r>
    <s v="3444"/>
    <x v="617"/>
    <x v="0"/>
    <x v="2"/>
    <x v="4"/>
    <n v="399"/>
    <n v="9"/>
    <n v="3591"/>
    <x v="1"/>
    <s v="no"/>
    <s v="(2) low"/>
  </r>
  <r>
    <s v="3445"/>
    <x v="617"/>
    <x v="0"/>
    <x v="4"/>
    <x v="3"/>
    <n v="499"/>
    <n v="3"/>
    <n v="1497"/>
    <x v="0"/>
    <s v="no"/>
    <s v="(5) very high"/>
  </r>
  <r>
    <s v="3446"/>
    <x v="618"/>
    <x v="2"/>
    <x v="5"/>
    <x v="4"/>
    <n v="399"/>
    <n v="8"/>
    <n v="3192"/>
    <x v="0"/>
    <s v="yes"/>
    <s v="(3) ok"/>
  </r>
  <r>
    <s v="3447"/>
    <x v="619"/>
    <x v="2"/>
    <x v="1"/>
    <x v="0"/>
    <n v="199"/>
    <n v="7"/>
    <n v="1393"/>
    <x v="0"/>
    <s v="no"/>
    <s v="(5) very high"/>
  </r>
  <r>
    <s v="3448"/>
    <x v="620"/>
    <x v="2"/>
    <x v="6"/>
    <x v="2"/>
    <n v="99"/>
    <n v="1"/>
    <n v="99"/>
    <x v="1"/>
    <s v="no"/>
    <s v="(5) very high"/>
  </r>
  <r>
    <s v="3449"/>
    <x v="620"/>
    <x v="1"/>
    <x v="5"/>
    <x v="1"/>
    <n v="299"/>
    <n v="1"/>
    <n v="299"/>
    <x v="0"/>
    <s v="no"/>
    <s v="(4) high"/>
  </r>
  <r>
    <s v="3450"/>
    <x v="621"/>
    <x v="2"/>
    <x v="0"/>
    <x v="3"/>
    <n v="499"/>
    <n v="6"/>
    <n v="2994"/>
    <x v="0"/>
    <s v="no"/>
    <s v="(5) very high"/>
  </r>
  <r>
    <s v="3451"/>
    <x v="621"/>
    <x v="2"/>
    <x v="6"/>
    <x v="1"/>
    <n v="299"/>
    <n v="5"/>
    <n v="1495"/>
    <x v="1"/>
    <s v="no"/>
    <s v="(1) very low"/>
  </r>
  <r>
    <s v="3452"/>
    <x v="621"/>
    <x v="2"/>
    <x v="6"/>
    <x v="1"/>
    <n v="299"/>
    <n v="5"/>
    <n v="1495"/>
    <x v="0"/>
    <s v="no"/>
    <s v="(3) ok"/>
  </r>
  <r>
    <s v="3453"/>
    <x v="621"/>
    <x v="1"/>
    <x v="0"/>
    <x v="1"/>
    <n v="299"/>
    <n v="2"/>
    <n v="598"/>
    <x v="0"/>
    <s v="no"/>
    <s v="(2) low"/>
  </r>
  <r>
    <s v="3454"/>
    <x v="621"/>
    <x v="2"/>
    <x v="2"/>
    <x v="2"/>
    <n v="99"/>
    <n v="1"/>
    <n v="99"/>
    <x v="0"/>
    <s v="no"/>
    <s v="(3) ok"/>
  </r>
  <r>
    <s v="3455"/>
    <x v="621"/>
    <x v="2"/>
    <x v="6"/>
    <x v="4"/>
    <n v="399"/>
    <n v="6"/>
    <n v="2394"/>
    <x v="0"/>
    <s v="yes"/>
    <s v="(3) ok"/>
  </r>
  <r>
    <s v="3456"/>
    <x v="621"/>
    <x v="0"/>
    <x v="6"/>
    <x v="4"/>
    <n v="399"/>
    <n v="10"/>
    <n v="3990"/>
    <x v="1"/>
    <s v="no"/>
    <s v="(3) ok"/>
  </r>
  <r>
    <s v="3457"/>
    <x v="621"/>
    <x v="2"/>
    <x v="5"/>
    <x v="2"/>
    <n v="99"/>
    <n v="4"/>
    <n v="396"/>
    <x v="0"/>
    <s v="no"/>
    <s v="(4) high"/>
  </r>
  <r>
    <s v="3458"/>
    <x v="622"/>
    <x v="1"/>
    <x v="0"/>
    <x v="1"/>
    <n v="299"/>
    <n v="1"/>
    <n v="299"/>
    <x v="0"/>
    <s v="no"/>
    <s v="(5) very high"/>
  </r>
  <r>
    <s v="3459"/>
    <x v="623"/>
    <x v="0"/>
    <x v="6"/>
    <x v="2"/>
    <n v="99"/>
    <n v="8"/>
    <n v="792"/>
    <x v="0"/>
    <s v="no"/>
    <s v="(5) very high"/>
  </r>
  <r>
    <s v="3460"/>
    <x v="624"/>
    <x v="1"/>
    <x v="4"/>
    <x v="4"/>
    <n v="399"/>
    <n v="5"/>
    <n v="1995"/>
    <x v="1"/>
    <s v="no"/>
    <s v="(3) ok"/>
  </r>
  <r>
    <s v="3461"/>
    <x v="624"/>
    <x v="0"/>
    <x v="5"/>
    <x v="0"/>
    <n v="199"/>
    <n v="8"/>
    <n v="1592"/>
    <x v="1"/>
    <s v="no"/>
    <s v="(1) very low"/>
  </r>
  <r>
    <s v="3462"/>
    <x v="625"/>
    <x v="0"/>
    <x v="6"/>
    <x v="1"/>
    <n v="299"/>
    <n v="5"/>
    <n v="1495"/>
    <x v="0"/>
    <s v="no"/>
    <s v="(3) ok"/>
  </r>
  <r>
    <s v="3463"/>
    <x v="625"/>
    <x v="1"/>
    <x v="5"/>
    <x v="4"/>
    <n v="399"/>
    <n v="10"/>
    <n v="3990"/>
    <x v="0"/>
    <s v="no"/>
    <s v="(3) ok"/>
  </r>
  <r>
    <s v="3464"/>
    <x v="626"/>
    <x v="0"/>
    <x v="6"/>
    <x v="4"/>
    <n v="399"/>
    <n v="8"/>
    <n v="3192"/>
    <x v="0"/>
    <s v="no"/>
    <s v="(4) high"/>
  </r>
  <r>
    <s v="3465"/>
    <x v="626"/>
    <x v="2"/>
    <x v="0"/>
    <x v="0"/>
    <n v="199"/>
    <n v="1"/>
    <n v="199"/>
    <x v="0"/>
    <s v="no"/>
    <s v="(2) low"/>
  </r>
  <r>
    <s v="3466"/>
    <x v="626"/>
    <x v="0"/>
    <x v="2"/>
    <x v="2"/>
    <n v="99"/>
    <n v="3"/>
    <n v="297"/>
    <x v="1"/>
    <s v="no"/>
    <s v="(2) low"/>
  </r>
  <r>
    <s v="3467"/>
    <x v="626"/>
    <x v="1"/>
    <x v="3"/>
    <x v="1"/>
    <n v="299"/>
    <n v="2"/>
    <n v="598"/>
    <x v="0"/>
    <s v="no"/>
    <s v="(5) very high"/>
  </r>
  <r>
    <s v="3468"/>
    <x v="626"/>
    <x v="1"/>
    <x v="1"/>
    <x v="2"/>
    <n v="99"/>
    <n v="10"/>
    <n v="990"/>
    <x v="1"/>
    <s v="no"/>
    <s v="(4) high"/>
  </r>
  <r>
    <s v="3469"/>
    <x v="626"/>
    <x v="1"/>
    <x v="4"/>
    <x v="2"/>
    <n v="99"/>
    <n v="4"/>
    <n v="396"/>
    <x v="1"/>
    <s v="no"/>
    <s v="(1) very low"/>
  </r>
  <r>
    <s v="3470"/>
    <x v="626"/>
    <x v="2"/>
    <x v="6"/>
    <x v="1"/>
    <n v="299"/>
    <n v="3"/>
    <n v="897"/>
    <x v="1"/>
    <s v="no"/>
    <s v="(2) low"/>
  </r>
  <r>
    <s v="3471"/>
    <x v="627"/>
    <x v="2"/>
    <x v="4"/>
    <x v="2"/>
    <n v="99"/>
    <n v="2"/>
    <n v="198"/>
    <x v="0"/>
    <s v="no"/>
    <s v="(3) ok"/>
  </r>
  <r>
    <s v="3472"/>
    <x v="627"/>
    <x v="0"/>
    <x v="2"/>
    <x v="0"/>
    <n v="199"/>
    <n v="8"/>
    <n v="1592"/>
    <x v="0"/>
    <s v="no"/>
    <s v="(5) very high"/>
  </r>
  <r>
    <s v="3473"/>
    <x v="627"/>
    <x v="0"/>
    <x v="4"/>
    <x v="2"/>
    <n v="99"/>
    <n v="4"/>
    <n v="396"/>
    <x v="0"/>
    <s v="yes"/>
    <s v="(4) high"/>
  </r>
  <r>
    <s v="3474"/>
    <x v="627"/>
    <x v="0"/>
    <x v="6"/>
    <x v="1"/>
    <n v="299"/>
    <n v="5"/>
    <n v="1495"/>
    <x v="0"/>
    <s v="no"/>
    <s v="(3) ok"/>
  </r>
  <r>
    <s v="3475"/>
    <x v="627"/>
    <x v="1"/>
    <x v="5"/>
    <x v="0"/>
    <n v="199"/>
    <n v="10"/>
    <n v="1990"/>
    <x v="0"/>
    <s v="no"/>
    <s v="(1) very low"/>
  </r>
  <r>
    <s v="3476"/>
    <x v="627"/>
    <x v="2"/>
    <x v="2"/>
    <x v="2"/>
    <n v="99"/>
    <n v="3"/>
    <n v="297"/>
    <x v="0"/>
    <s v="no"/>
    <s v="(4) high"/>
  </r>
  <r>
    <s v="3477"/>
    <x v="628"/>
    <x v="0"/>
    <x v="2"/>
    <x v="0"/>
    <n v="199"/>
    <n v="2"/>
    <n v="398"/>
    <x v="1"/>
    <s v="no"/>
    <s v="(4) high"/>
  </r>
  <r>
    <s v="3478"/>
    <x v="628"/>
    <x v="0"/>
    <x v="6"/>
    <x v="4"/>
    <n v="399"/>
    <n v="7"/>
    <n v="2793"/>
    <x v="0"/>
    <s v="no"/>
    <s v="(4) high"/>
  </r>
  <r>
    <s v="3479"/>
    <x v="628"/>
    <x v="2"/>
    <x v="4"/>
    <x v="0"/>
    <n v="199"/>
    <n v="5"/>
    <n v="995"/>
    <x v="0"/>
    <s v="no"/>
    <s v="(3) ok"/>
  </r>
  <r>
    <s v="3480"/>
    <x v="628"/>
    <x v="0"/>
    <x v="0"/>
    <x v="3"/>
    <n v="499"/>
    <n v="3"/>
    <n v="1497"/>
    <x v="1"/>
    <s v="no"/>
    <s v="(5) very high"/>
  </r>
  <r>
    <s v="3481"/>
    <x v="629"/>
    <x v="0"/>
    <x v="3"/>
    <x v="0"/>
    <n v="199"/>
    <n v="6"/>
    <n v="1194"/>
    <x v="0"/>
    <s v="no"/>
    <s v="(5) very high"/>
  </r>
  <r>
    <s v="3482"/>
    <x v="629"/>
    <x v="0"/>
    <x v="5"/>
    <x v="2"/>
    <n v="99"/>
    <n v="9"/>
    <n v="891"/>
    <x v="0"/>
    <s v="no"/>
    <s v="(3) ok"/>
  </r>
  <r>
    <s v="3483"/>
    <x v="629"/>
    <x v="0"/>
    <x v="6"/>
    <x v="3"/>
    <n v="499"/>
    <n v="5"/>
    <n v="2495"/>
    <x v="1"/>
    <s v="yes"/>
    <s v="(4) high"/>
  </r>
  <r>
    <s v="3484"/>
    <x v="630"/>
    <x v="0"/>
    <x v="6"/>
    <x v="1"/>
    <n v="299"/>
    <n v="7"/>
    <n v="2093"/>
    <x v="0"/>
    <s v="no"/>
    <s v="(3) ok"/>
  </r>
  <r>
    <s v="3485"/>
    <x v="630"/>
    <x v="1"/>
    <x v="2"/>
    <x v="4"/>
    <n v="399"/>
    <n v="5"/>
    <n v="1995"/>
    <x v="0"/>
    <s v="no"/>
    <s v="(3) ok"/>
  </r>
  <r>
    <s v="3486"/>
    <x v="630"/>
    <x v="0"/>
    <x v="3"/>
    <x v="3"/>
    <n v="499"/>
    <n v="10"/>
    <n v="4990"/>
    <x v="0"/>
    <s v="no"/>
    <s v="(2) low"/>
  </r>
  <r>
    <s v="3487"/>
    <x v="630"/>
    <x v="0"/>
    <x v="6"/>
    <x v="0"/>
    <n v="199"/>
    <n v="10"/>
    <n v="1990"/>
    <x v="0"/>
    <s v="no"/>
    <s v="(2) low"/>
  </r>
  <r>
    <s v="3488"/>
    <x v="630"/>
    <x v="2"/>
    <x v="1"/>
    <x v="2"/>
    <n v="99"/>
    <n v="4"/>
    <n v="396"/>
    <x v="0"/>
    <s v="no"/>
    <s v="(3) ok"/>
  </r>
  <r>
    <s v="3489"/>
    <x v="630"/>
    <x v="1"/>
    <x v="5"/>
    <x v="3"/>
    <n v="499"/>
    <n v="8"/>
    <n v="3992"/>
    <x v="0"/>
    <s v="no"/>
    <s v="(4) high"/>
  </r>
  <r>
    <s v="3490"/>
    <x v="631"/>
    <x v="2"/>
    <x v="4"/>
    <x v="4"/>
    <n v="399"/>
    <n v="9"/>
    <n v="3591"/>
    <x v="0"/>
    <s v="no"/>
    <s v="(2) low"/>
  </r>
  <r>
    <s v="3491"/>
    <x v="631"/>
    <x v="1"/>
    <x v="1"/>
    <x v="0"/>
    <n v="199"/>
    <n v="9"/>
    <n v="1791"/>
    <x v="1"/>
    <s v="no"/>
    <s v="(1) very low"/>
  </r>
  <r>
    <s v="3492"/>
    <x v="631"/>
    <x v="1"/>
    <x v="1"/>
    <x v="3"/>
    <n v="499"/>
    <n v="4"/>
    <n v="1996"/>
    <x v="1"/>
    <s v="no"/>
    <s v="(5) very high"/>
  </r>
  <r>
    <s v="3493"/>
    <x v="631"/>
    <x v="2"/>
    <x v="5"/>
    <x v="4"/>
    <n v="399"/>
    <n v="5"/>
    <n v="1995"/>
    <x v="1"/>
    <s v="no"/>
    <s v="(3) ok"/>
  </r>
  <r>
    <s v="3494"/>
    <x v="631"/>
    <x v="0"/>
    <x v="0"/>
    <x v="3"/>
    <n v="499"/>
    <n v="4"/>
    <n v="1996"/>
    <x v="0"/>
    <s v="no"/>
    <s v="(5) very high"/>
  </r>
  <r>
    <s v="3495"/>
    <x v="631"/>
    <x v="2"/>
    <x v="3"/>
    <x v="2"/>
    <n v="99"/>
    <n v="1"/>
    <n v="99"/>
    <x v="1"/>
    <s v="no"/>
    <s v="(1) very low"/>
  </r>
  <r>
    <s v="3496"/>
    <x v="631"/>
    <x v="2"/>
    <x v="5"/>
    <x v="1"/>
    <n v="299"/>
    <n v="5"/>
    <n v="1495"/>
    <x v="1"/>
    <s v="no"/>
    <s v="(3) ok"/>
  </r>
  <r>
    <s v="3497"/>
    <x v="632"/>
    <x v="0"/>
    <x v="0"/>
    <x v="1"/>
    <n v="299"/>
    <n v="4"/>
    <n v="1196"/>
    <x v="1"/>
    <s v="no"/>
    <s v="(5) very high"/>
  </r>
  <r>
    <s v="3498"/>
    <x v="632"/>
    <x v="2"/>
    <x v="4"/>
    <x v="3"/>
    <n v="499"/>
    <n v="6"/>
    <n v="2994"/>
    <x v="1"/>
    <s v="no"/>
    <s v="(5) very high"/>
  </r>
  <r>
    <s v="3499"/>
    <x v="632"/>
    <x v="0"/>
    <x v="2"/>
    <x v="4"/>
    <n v="399"/>
    <n v="4"/>
    <n v="1596"/>
    <x v="0"/>
    <s v="no"/>
    <s v="(3) ok"/>
  </r>
  <r>
    <s v="3500"/>
    <x v="632"/>
    <x v="0"/>
    <x v="1"/>
    <x v="4"/>
    <n v="399"/>
    <n v="7"/>
    <n v="2793"/>
    <x v="0"/>
    <s v="no"/>
    <s v="(3) ok"/>
  </r>
  <r>
    <s v="3501"/>
    <x v="633"/>
    <x v="0"/>
    <x v="6"/>
    <x v="2"/>
    <n v="99"/>
    <n v="5"/>
    <n v="495"/>
    <x v="0"/>
    <s v="no"/>
    <s v="(3) ok"/>
  </r>
  <r>
    <s v="3502"/>
    <x v="633"/>
    <x v="2"/>
    <x v="6"/>
    <x v="1"/>
    <n v="299"/>
    <n v="2"/>
    <n v="598"/>
    <x v="1"/>
    <s v="no"/>
    <s v="(4) high"/>
  </r>
  <r>
    <s v="3503"/>
    <x v="633"/>
    <x v="0"/>
    <x v="2"/>
    <x v="4"/>
    <n v="399"/>
    <n v="9"/>
    <n v="3591"/>
    <x v="0"/>
    <s v="no"/>
    <s v="(2) low"/>
  </r>
  <r>
    <s v="3504"/>
    <x v="633"/>
    <x v="0"/>
    <x v="4"/>
    <x v="0"/>
    <n v="199"/>
    <n v="8"/>
    <n v="1592"/>
    <x v="0"/>
    <s v="no"/>
    <s v="(3) ok"/>
  </r>
  <r>
    <s v="3505"/>
    <x v="633"/>
    <x v="2"/>
    <x v="3"/>
    <x v="2"/>
    <n v="99"/>
    <n v="6"/>
    <n v="594"/>
    <x v="0"/>
    <s v="no"/>
    <s v="(1) very low"/>
  </r>
  <r>
    <s v="3506"/>
    <x v="633"/>
    <x v="1"/>
    <x v="6"/>
    <x v="2"/>
    <n v="99"/>
    <n v="2"/>
    <n v="198"/>
    <x v="1"/>
    <s v="no"/>
    <s v="(4) high"/>
  </r>
  <r>
    <s v="3507"/>
    <x v="633"/>
    <x v="1"/>
    <x v="5"/>
    <x v="2"/>
    <n v="99"/>
    <n v="4"/>
    <n v="396"/>
    <x v="0"/>
    <s v="no"/>
    <s v="(2) low"/>
  </r>
  <r>
    <s v="3508"/>
    <x v="633"/>
    <x v="0"/>
    <x v="6"/>
    <x v="4"/>
    <n v="399"/>
    <n v="7"/>
    <n v="2793"/>
    <x v="0"/>
    <s v="no"/>
    <s v="(5) very high"/>
  </r>
  <r>
    <s v="3509"/>
    <x v="633"/>
    <x v="2"/>
    <x v="1"/>
    <x v="0"/>
    <n v="199"/>
    <n v="6"/>
    <n v="1194"/>
    <x v="0"/>
    <s v="no"/>
    <s v="(4) high"/>
  </r>
  <r>
    <s v="3510"/>
    <x v="633"/>
    <x v="2"/>
    <x v="1"/>
    <x v="0"/>
    <n v="199"/>
    <n v="6"/>
    <n v="1194"/>
    <x v="0"/>
    <s v="no"/>
    <s v="(3) ok"/>
  </r>
  <r>
    <s v="3511"/>
    <x v="634"/>
    <x v="0"/>
    <x v="6"/>
    <x v="3"/>
    <n v="499"/>
    <n v="8"/>
    <n v="3992"/>
    <x v="0"/>
    <s v="no"/>
    <s v="(1) very low"/>
  </r>
  <r>
    <s v="3512"/>
    <x v="634"/>
    <x v="0"/>
    <x v="3"/>
    <x v="2"/>
    <n v="99"/>
    <n v="5"/>
    <n v="495"/>
    <x v="1"/>
    <s v="no"/>
    <s v="(3) ok"/>
  </r>
  <r>
    <s v="3513"/>
    <x v="634"/>
    <x v="2"/>
    <x v="0"/>
    <x v="4"/>
    <n v="399"/>
    <n v="6"/>
    <n v="2394"/>
    <x v="0"/>
    <s v="no"/>
    <s v="(1) very low"/>
  </r>
  <r>
    <s v="3514"/>
    <x v="634"/>
    <x v="2"/>
    <x v="4"/>
    <x v="2"/>
    <n v="99"/>
    <n v="2"/>
    <n v="198"/>
    <x v="0"/>
    <s v="no"/>
    <s v="(3) ok"/>
  </r>
  <r>
    <s v="3515"/>
    <x v="635"/>
    <x v="2"/>
    <x v="1"/>
    <x v="1"/>
    <n v="299"/>
    <n v="10"/>
    <n v="2990"/>
    <x v="0"/>
    <s v="no"/>
    <s v="(3) ok"/>
  </r>
  <r>
    <s v="3516"/>
    <x v="635"/>
    <x v="1"/>
    <x v="0"/>
    <x v="2"/>
    <n v="99"/>
    <n v="9"/>
    <n v="891"/>
    <x v="0"/>
    <s v="no"/>
    <s v="(2) low"/>
  </r>
  <r>
    <s v="3517"/>
    <x v="635"/>
    <x v="2"/>
    <x v="0"/>
    <x v="3"/>
    <n v="499"/>
    <n v="3"/>
    <n v="1497"/>
    <x v="0"/>
    <s v="no"/>
    <s v="(3) ok"/>
  </r>
  <r>
    <s v="3518"/>
    <x v="635"/>
    <x v="2"/>
    <x v="6"/>
    <x v="4"/>
    <n v="399"/>
    <n v="9"/>
    <n v="3591"/>
    <x v="1"/>
    <s v="yes"/>
    <s v="(1) very low"/>
  </r>
  <r>
    <s v="3519"/>
    <x v="635"/>
    <x v="1"/>
    <x v="4"/>
    <x v="1"/>
    <n v="299"/>
    <n v="10"/>
    <n v="2990"/>
    <x v="0"/>
    <s v="no"/>
    <s v="(3) ok"/>
  </r>
  <r>
    <s v="3520"/>
    <x v="635"/>
    <x v="0"/>
    <x v="3"/>
    <x v="4"/>
    <n v="399"/>
    <n v="9"/>
    <n v="3591"/>
    <x v="0"/>
    <s v="no"/>
    <s v="(4) high"/>
  </r>
  <r>
    <s v="3521"/>
    <x v="635"/>
    <x v="2"/>
    <x v="6"/>
    <x v="0"/>
    <n v="199"/>
    <n v="7"/>
    <n v="1393"/>
    <x v="1"/>
    <s v="no"/>
    <s v="(3) ok"/>
  </r>
  <r>
    <s v="3522"/>
    <x v="635"/>
    <x v="0"/>
    <x v="0"/>
    <x v="2"/>
    <n v="99"/>
    <n v="6"/>
    <n v="594"/>
    <x v="1"/>
    <s v="no"/>
    <s v="(4) high"/>
  </r>
  <r>
    <s v="3523"/>
    <x v="636"/>
    <x v="1"/>
    <x v="6"/>
    <x v="1"/>
    <n v="299"/>
    <n v="5"/>
    <n v="1495"/>
    <x v="0"/>
    <s v="no"/>
    <s v="(2) low"/>
  </r>
  <r>
    <s v="3524"/>
    <x v="637"/>
    <x v="0"/>
    <x v="2"/>
    <x v="1"/>
    <n v="299"/>
    <n v="3"/>
    <n v="897"/>
    <x v="0"/>
    <s v="no"/>
    <s v="(4) high"/>
  </r>
  <r>
    <s v="3525"/>
    <x v="637"/>
    <x v="2"/>
    <x v="6"/>
    <x v="1"/>
    <n v="299"/>
    <n v="7"/>
    <n v="2093"/>
    <x v="0"/>
    <s v="no"/>
    <s v="(4) high"/>
  </r>
  <r>
    <s v="3526"/>
    <x v="637"/>
    <x v="0"/>
    <x v="4"/>
    <x v="0"/>
    <n v="199"/>
    <n v="3"/>
    <n v="597"/>
    <x v="0"/>
    <s v="no"/>
    <s v="(5) very high"/>
  </r>
  <r>
    <s v="3527"/>
    <x v="637"/>
    <x v="0"/>
    <x v="5"/>
    <x v="1"/>
    <n v="299"/>
    <n v="6"/>
    <n v="1794"/>
    <x v="0"/>
    <s v="no"/>
    <s v="(3) ok"/>
  </r>
  <r>
    <s v="3528"/>
    <x v="637"/>
    <x v="1"/>
    <x v="4"/>
    <x v="0"/>
    <n v="199"/>
    <n v="2"/>
    <n v="398"/>
    <x v="0"/>
    <s v="no"/>
    <s v="(3) ok"/>
  </r>
  <r>
    <s v="3529"/>
    <x v="637"/>
    <x v="1"/>
    <x v="4"/>
    <x v="0"/>
    <n v="199"/>
    <n v="2"/>
    <n v="398"/>
    <x v="0"/>
    <s v="no"/>
    <s v="(3) ok"/>
  </r>
  <r>
    <s v="3530"/>
    <x v="637"/>
    <x v="1"/>
    <x v="3"/>
    <x v="2"/>
    <n v="99"/>
    <n v="8"/>
    <n v="792"/>
    <x v="0"/>
    <s v="no"/>
    <s v="(2) low"/>
  </r>
  <r>
    <s v="3531"/>
    <x v="638"/>
    <x v="2"/>
    <x v="1"/>
    <x v="0"/>
    <n v="199"/>
    <n v="2"/>
    <n v="398"/>
    <x v="0"/>
    <s v="no"/>
    <s v="(2) low"/>
  </r>
  <r>
    <s v="3532"/>
    <x v="638"/>
    <x v="1"/>
    <x v="6"/>
    <x v="0"/>
    <n v="199"/>
    <n v="4"/>
    <n v="796"/>
    <x v="1"/>
    <s v="no"/>
    <s v="(4) high"/>
  </r>
  <r>
    <s v="3533"/>
    <x v="638"/>
    <x v="0"/>
    <x v="0"/>
    <x v="0"/>
    <n v="199"/>
    <n v="10"/>
    <n v="1990"/>
    <x v="1"/>
    <s v="no"/>
    <s v="(2) low"/>
  </r>
  <r>
    <s v="3534"/>
    <x v="638"/>
    <x v="1"/>
    <x v="5"/>
    <x v="4"/>
    <n v="399"/>
    <n v="1"/>
    <n v="399"/>
    <x v="0"/>
    <s v="no"/>
    <s v="(5) very high"/>
  </r>
  <r>
    <s v="3535"/>
    <x v="638"/>
    <x v="1"/>
    <x v="2"/>
    <x v="3"/>
    <n v="499"/>
    <n v="1"/>
    <n v="499"/>
    <x v="0"/>
    <s v="no"/>
    <s v="(3) ok"/>
  </r>
  <r>
    <s v="3536"/>
    <x v="638"/>
    <x v="1"/>
    <x v="3"/>
    <x v="2"/>
    <n v="99"/>
    <n v="7"/>
    <n v="693"/>
    <x v="1"/>
    <s v="no"/>
    <s v="(3) ok"/>
  </r>
  <r>
    <s v="3537"/>
    <x v="638"/>
    <x v="1"/>
    <x v="2"/>
    <x v="0"/>
    <n v="199"/>
    <n v="2"/>
    <n v="398"/>
    <x v="0"/>
    <s v="yes"/>
    <s v="(3) ok"/>
  </r>
  <r>
    <s v="3538"/>
    <x v="639"/>
    <x v="1"/>
    <x v="0"/>
    <x v="3"/>
    <n v="499"/>
    <n v="10"/>
    <n v="4990"/>
    <x v="1"/>
    <s v="no"/>
    <s v="(3) ok"/>
  </r>
  <r>
    <s v="3539"/>
    <x v="639"/>
    <x v="2"/>
    <x v="2"/>
    <x v="4"/>
    <n v="399"/>
    <n v="3"/>
    <n v="1197"/>
    <x v="0"/>
    <s v="no"/>
    <s v="(2) low"/>
  </r>
  <r>
    <s v="3540"/>
    <x v="640"/>
    <x v="0"/>
    <x v="0"/>
    <x v="1"/>
    <n v="299"/>
    <n v="2"/>
    <n v="598"/>
    <x v="1"/>
    <s v="no"/>
    <s v="(3) ok"/>
  </r>
  <r>
    <s v="3541"/>
    <x v="640"/>
    <x v="1"/>
    <x v="0"/>
    <x v="0"/>
    <n v="199"/>
    <n v="6"/>
    <n v="1194"/>
    <x v="1"/>
    <s v="no"/>
    <s v="(3) ok"/>
  </r>
  <r>
    <s v="3542"/>
    <x v="640"/>
    <x v="1"/>
    <x v="1"/>
    <x v="3"/>
    <n v="499"/>
    <n v="5"/>
    <n v="2495"/>
    <x v="1"/>
    <s v="yes"/>
    <s v="(4) high"/>
  </r>
  <r>
    <s v="3543"/>
    <x v="640"/>
    <x v="2"/>
    <x v="0"/>
    <x v="2"/>
    <n v="99"/>
    <n v="6"/>
    <n v="594"/>
    <x v="1"/>
    <s v="no"/>
    <s v="(3) ok"/>
  </r>
  <r>
    <s v="3544"/>
    <x v="640"/>
    <x v="0"/>
    <x v="1"/>
    <x v="2"/>
    <n v="99"/>
    <n v="7"/>
    <n v="693"/>
    <x v="1"/>
    <s v="no"/>
    <s v="(2) low"/>
  </r>
  <r>
    <s v="3545"/>
    <x v="640"/>
    <x v="2"/>
    <x v="3"/>
    <x v="3"/>
    <n v="499"/>
    <n v="1"/>
    <n v="499"/>
    <x v="1"/>
    <s v="yes"/>
    <s v="(1) very low"/>
  </r>
  <r>
    <s v="3546"/>
    <x v="641"/>
    <x v="0"/>
    <x v="0"/>
    <x v="4"/>
    <n v="399"/>
    <n v="5"/>
    <n v="1995"/>
    <x v="1"/>
    <s v="no"/>
    <s v="(5) very high"/>
  </r>
  <r>
    <s v="3547"/>
    <x v="641"/>
    <x v="2"/>
    <x v="6"/>
    <x v="2"/>
    <n v="99"/>
    <n v="10"/>
    <n v="990"/>
    <x v="0"/>
    <s v="no"/>
    <s v="(5) very high"/>
  </r>
  <r>
    <s v="3548"/>
    <x v="642"/>
    <x v="0"/>
    <x v="5"/>
    <x v="1"/>
    <n v="299"/>
    <n v="1"/>
    <n v="299"/>
    <x v="0"/>
    <s v="no"/>
    <s v="(1) very low"/>
  </r>
  <r>
    <s v="3549"/>
    <x v="642"/>
    <x v="1"/>
    <x v="6"/>
    <x v="0"/>
    <n v="199"/>
    <n v="6"/>
    <n v="1194"/>
    <x v="0"/>
    <s v="no"/>
    <s v="(3) ok"/>
  </r>
  <r>
    <s v="3550"/>
    <x v="642"/>
    <x v="1"/>
    <x v="1"/>
    <x v="4"/>
    <n v="399"/>
    <n v="8"/>
    <n v="3192"/>
    <x v="1"/>
    <s v="no"/>
    <s v="(3) ok"/>
  </r>
  <r>
    <s v="3551"/>
    <x v="642"/>
    <x v="0"/>
    <x v="1"/>
    <x v="1"/>
    <n v="299"/>
    <n v="4"/>
    <n v="1196"/>
    <x v="0"/>
    <s v="no"/>
    <s v="(1) very low"/>
  </r>
  <r>
    <s v="3552"/>
    <x v="642"/>
    <x v="2"/>
    <x v="5"/>
    <x v="1"/>
    <n v="299"/>
    <n v="3"/>
    <n v="897"/>
    <x v="1"/>
    <s v="no"/>
    <s v="(3) ok"/>
  </r>
  <r>
    <s v="3553"/>
    <x v="642"/>
    <x v="2"/>
    <x v="0"/>
    <x v="1"/>
    <n v="299"/>
    <n v="1"/>
    <n v="299"/>
    <x v="1"/>
    <s v="no"/>
    <s v="(3) ok"/>
  </r>
  <r>
    <s v="3554"/>
    <x v="642"/>
    <x v="0"/>
    <x v="2"/>
    <x v="2"/>
    <n v="99"/>
    <n v="4"/>
    <n v="396"/>
    <x v="0"/>
    <s v="no"/>
    <s v="(4) high"/>
  </r>
  <r>
    <s v="3555"/>
    <x v="642"/>
    <x v="0"/>
    <x v="2"/>
    <x v="2"/>
    <n v="99"/>
    <n v="7"/>
    <n v="693"/>
    <x v="1"/>
    <s v="no"/>
    <s v="(2) low"/>
  </r>
  <r>
    <s v="3556"/>
    <x v="642"/>
    <x v="1"/>
    <x v="0"/>
    <x v="3"/>
    <n v="499"/>
    <n v="3"/>
    <n v="1497"/>
    <x v="0"/>
    <s v="no"/>
    <s v="(1) very low"/>
  </r>
  <r>
    <s v="3557"/>
    <x v="642"/>
    <x v="0"/>
    <x v="5"/>
    <x v="2"/>
    <n v="99"/>
    <n v="4"/>
    <n v="396"/>
    <x v="0"/>
    <s v="no"/>
    <s v="(1) very low"/>
  </r>
  <r>
    <s v="3558"/>
    <x v="642"/>
    <x v="1"/>
    <x v="6"/>
    <x v="2"/>
    <n v="99"/>
    <n v="2"/>
    <n v="198"/>
    <x v="0"/>
    <s v="no"/>
    <s v="(3) ok"/>
  </r>
  <r>
    <s v="3559"/>
    <x v="642"/>
    <x v="2"/>
    <x v="4"/>
    <x v="4"/>
    <n v="399"/>
    <n v="7"/>
    <n v="2793"/>
    <x v="0"/>
    <s v="no"/>
    <s v="(5) very high"/>
  </r>
  <r>
    <s v="3560"/>
    <x v="642"/>
    <x v="1"/>
    <x v="6"/>
    <x v="0"/>
    <n v="199"/>
    <n v="9"/>
    <n v="1791"/>
    <x v="1"/>
    <s v="no"/>
    <s v="(2) low"/>
  </r>
  <r>
    <s v="3561"/>
    <x v="642"/>
    <x v="2"/>
    <x v="1"/>
    <x v="3"/>
    <n v="499"/>
    <n v="4"/>
    <n v="1996"/>
    <x v="1"/>
    <s v="no"/>
    <s v="(5) very high"/>
  </r>
  <r>
    <s v="3562"/>
    <x v="642"/>
    <x v="2"/>
    <x v="3"/>
    <x v="2"/>
    <n v="99"/>
    <n v="1"/>
    <n v="99"/>
    <x v="0"/>
    <s v="no"/>
    <s v="(4) high"/>
  </r>
  <r>
    <s v="3563"/>
    <x v="642"/>
    <x v="2"/>
    <x v="5"/>
    <x v="0"/>
    <n v="199"/>
    <n v="5"/>
    <n v="995"/>
    <x v="0"/>
    <s v="no"/>
    <s v="(4) high"/>
  </r>
  <r>
    <s v="3564"/>
    <x v="642"/>
    <x v="2"/>
    <x v="5"/>
    <x v="3"/>
    <n v="499"/>
    <n v="1"/>
    <n v="499"/>
    <x v="0"/>
    <s v="no"/>
    <s v="(3) ok"/>
  </r>
  <r>
    <s v="3565"/>
    <x v="643"/>
    <x v="0"/>
    <x v="1"/>
    <x v="4"/>
    <n v="399"/>
    <n v="1"/>
    <n v="399"/>
    <x v="1"/>
    <s v="no"/>
    <s v="(3) ok"/>
  </r>
  <r>
    <s v="3566"/>
    <x v="643"/>
    <x v="2"/>
    <x v="3"/>
    <x v="2"/>
    <n v="99"/>
    <n v="10"/>
    <n v="990"/>
    <x v="0"/>
    <s v="yes"/>
    <s v="(3) ok"/>
  </r>
  <r>
    <s v="3567"/>
    <x v="643"/>
    <x v="0"/>
    <x v="5"/>
    <x v="3"/>
    <n v="499"/>
    <n v="8"/>
    <n v="3992"/>
    <x v="0"/>
    <s v="no"/>
    <s v="(5) very high"/>
  </r>
  <r>
    <s v="3568"/>
    <x v="643"/>
    <x v="2"/>
    <x v="5"/>
    <x v="1"/>
    <n v="299"/>
    <n v="7"/>
    <n v="2093"/>
    <x v="0"/>
    <s v="no"/>
    <s v="(5) very high"/>
  </r>
  <r>
    <s v="3569"/>
    <x v="643"/>
    <x v="0"/>
    <x v="2"/>
    <x v="2"/>
    <n v="99"/>
    <n v="4"/>
    <n v="396"/>
    <x v="0"/>
    <s v="yes"/>
    <s v="(3) ok"/>
  </r>
  <r>
    <s v="3570"/>
    <x v="643"/>
    <x v="1"/>
    <x v="3"/>
    <x v="4"/>
    <n v="399"/>
    <n v="9"/>
    <n v="3591"/>
    <x v="0"/>
    <s v="no"/>
    <s v="(5) very high"/>
  </r>
  <r>
    <s v="3571"/>
    <x v="643"/>
    <x v="1"/>
    <x v="6"/>
    <x v="4"/>
    <n v="399"/>
    <n v="7"/>
    <n v="2793"/>
    <x v="0"/>
    <s v="yes"/>
    <s v="(2) low"/>
  </r>
  <r>
    <s v="3572"/>
    <x v="643"/>
    <x v="2"/>
    <x v="3"/>
    <x v="1"/>
    <n v="299"/>
    <n v="7"/>
    <n v="2093"/>
    <x v="1"/>
    <s v="no"/>
    <s v="(3) ok"/>
  </r>
  <r>
    <s v="3573"/>
    <x v="643"/>
    <x v="0"/>
    <x v="5"/>
    <x v="4"/>
    <n v="399"/>
    <n v="1"/>
    <n v="399"/>
    <x v="0"/>
    <s v="yes"/>
    <s v="(2) low"/>
  </r>
  <r>
    <s v="3574"/>
    <x v="643"/>
    <x v="2"/>
    <x v="1"/>
    <x v="3"/>
    <n v="499"/>
    <n v="5"/>
    <n v="2495"/>
    <x v="1"/>
    <s v="yes"/>
    <s v="(3) ok"/>
  </r>
  <r>
    <s v="3575"/>
    <x v="643"/>
    <x v="1"/>
    <x v="1"/>
    <x v="3"/>
    <n v="499"/>
    <n v="10"/>
    <n v="4990"/>
    <x v="1"/>
    <s v="no"/>
    <s v="(4) high"/>
  </r>
  <r>
    <s v="3576"/>
    <x v="644"/>
    <x v="1"/>
    <x v="0"/>
    <x v="3"/>
    <n v="499"/>
    <n v="9"/>
    <n v="4491"/>
    <x v="1"/>
    <s v="no"/>
    <s v="(3) ok"/>
  </r>
  <r>
    <s v="3577"/>
    <x v="644"/>
    <x v="2"/>
    <x v="3"/>
    <x v="0"/>
    <n v="199"/>
    <n v="1"/>
    <n v="199"/>
    <x v="1"/>
    <s v="no"/>
    <s v="(1) very low"/>
  </r>
  <r>
    <s v="3578"/>
    <x v="644"/>
    <x v="1"/>
    <x v="4"/>
    <x v="2"/>
    <n v="99"/>
    <n v="8"/>
    <n v="792"/>
    <x v="0"/>
    <s v="no"/>
    <s v="(4) high"/>
  </r>
  <r>
    <s v="3579"/>
    <x v="644"/>
    <x v="0"/>
    <x v="2"/>
    <x v="2"/>
    <n v="99"/>
    <n v="6"/>
    <n v="594"/>
    <x v="1"/>
    <s v="no"/>
    <s v="(3) ok"/>
  </r>
  <r>
    <s v="3580"/>
    <x v="644"/>
    <x v="1"/>
    <x v="1"/>
    <x v="0"/>
    <n v="199"/>
    <n v="3"/>
    <n v="597"/>
    <x v="0"/>
    <s v="no"/>
    <s v="(3) ok"/>
  </r>
  <r>
    <s v="3581"/>
    <x v="644"/>
    <x v="0"/>
    <x v="3"/>
    <x v="3"/>
    <n v="499"/>
    <n v="5"/>
    <n v="2495"/>
    <x v="0"/>
    <s v="no"/>
    <s v="(3) ok"/>
  </r>
  <r>
    <s v="3582"/>
    <x v="644"/>
    <x v="2"/>
    <x v="4"/>
    <x v="0"/>
    <n v="199"/>
    <n v="8"/>
    <n v="1592"/>
    <x v="0"/>
    <s v="no"/>
    <s v="(2) low"/>
  </r>
  <r>
    <s v="3583"/>
    <x v="645"/>
    <x v="2"/>
    <x v="4"/>
    <x v="1"/>
    <n v="299"/>
    <n v="4"/>
    <n v="1196"/>
    <x v="0"/>
    <s v="no"/>
    <s v="(3) ok"/>
  </r>
  <r>
    <s v="3584"/>
    <x v="645"/>
    <x v="1"/>
    <x v="5"/>
    <x v="1"/>
    <n v="299"/>
    <n v="8"/>
    <n v="2392"/>
    <x v="1"/>
    <s v="no"/>
    <s v="(3) ok"/>
  </r>
  <r>
    <s v="3585"/>
    <x v="645"/>
    <x v="1"/>
    <x v="6"/>
    <x v="0"/>
    <n v="199"/>
    <n v="10"/>
    <n v="1990"/>
    <x v="0"/>
    <s v="no"/>
    <s v="(1) very low"/>
  </r>
  <r>
    <s v="3586"/>
    <x v="645"/>
    <x v="1"/>
    <x v="1"/>
    <x v="0"/>
    <n v="199"/>
    <n v="3"/>
    <n v="597"/>
    <x v="0"/>
    <s v="no"/>
    <s v="(2) low"/>
  </r>
  <r>
    <s v="3587"/>
    <x v="646"/>
    <x v="2"/>
    <x v="3"/>
    <x v="2"/>
    <n v="99"/>
    <n v="4"/>
    <n v="396"/>
    <x v="1"/>
    <s v="no"/>
    <s v="(2) low"/>
  </r>
  <r>
    <s v="3588"/>
    <x v="646"/>
    <x v="1"/>
    <x v="3"/>
    <x v="0"/>
    <n v="199"/>
    <n v="3"/>
    <n v="597"/>
    <x v="1"/>
    <s v="yes"/>
    <s v="(4) high"/>
  </r>
  <r>
    <s v="3589"/>
    <x v="646"/>
    <x v="1"/>
    <x v="0"/>
    <x v="4"/>
    <n v="399"/>
    <n v="6"/>
    <n v="2394"/>
    <x v="1"/>
    <s v="no"/>
    <s v="(2) low"/>
  </r>
  <r>
    <s v="3590"/>
    <x v="646"/>
    <x v="2"/>
    <x v="1"/>
    <x v="1"/>
    <n v="299"/>
    <n v="2"/>
    <n v="598"/>
    <x v="1"/>
    <s v="no"/>
    <s v="(2) low"/>
  </r>
  <r>
    <s v="3591"/>
    <x v="647"/>
    <x v="1"/>
    <x v="4"/>
    <x v="0"/>
    <n v="199"/>
    <n v="3"/>
    <n v="597"/>
    <x v="0"/>
    <s v="no"/>
    <s v="(2) low"/>
  </r>
  <r>
    <s v="3592"/>
    <x v="647"/>
    <x v="1"/>
    <x v="3"/>
    <x v="4"/>
    <n v="399"/>
    <n v="6"/>
    <n v="2394"/>
    <x v="0"/>
    <s v="no"/>
    <s v="(2) low"/>
  </r>
  <r>
    <s v="3593"/>
    <x v="647"/>
    <x v="2"/>
    <x v="3"/>
    <x v="2"/>
    <n v="99"/>
    <n v="2"/>
    <n v="198"/>
    <x v="0"/>
    <s v="no"/>
    <s v="(3) ok"/>
  </r>
  <r>
    <s v="3594"/>
    <x v="648"/>
    <x v="2"/>
    <x v="4"/>
    <x v="4"/>
    <n v="399"/>
    <n v="5"/>
    <n v="1995"/>
    <x v="1"/>
    <s v="no"/>
    <s v="(4) high"/>
  </r>
  <r>
    <s v="3595"/>
    <x v="648"/>
    <x v="0"/>
    <x v="3"/>
    <x v="0"/>
    <n v="199"/>
    <n v="3"/>
    <n v="597"/>
    <x v="0"/>
    <s v="no"/>
    <s v="(2) low"/>
  </r>
  <r>
    <s v="3596"/>
    <x v="648"/>
    <x v="1"/>
    <x v="4"/>
    <x v="0"/>
    <n v="199"/>
    <n v="8"/>
    <n v="1592"/>
    <x v="0"/>
    <s v="no"/>
    <s v="(3) ok"/>
  </r>
  <r>
    <s v="3597"/>
    <x v="648"/>
    <x v="1"/>
    <x v="0"/>
    <x v="3"/>
    <n v="499"/>
    <n v="7"/>
    <n v="3493"/>
    <x v="1"/>
    <s v="no"/>
    <s v="(1) very low"/>
  </r>
  <r>
    <s v="3598"/>
    <x v="648"/>
    <x v="0"/>
    <x v="2"/>
    <x v="2"/>
    <n v="99"/>
    <n v="10"/>
    <n v="990"/>
    <x v="0"/>
    <s v="no"/>
    <s v="(3) ok"/>
  </r>
  <r>
    <s v="3599"/>
    <x v="648"/>
    <x v="0"/>
    <x v="3"/>
    <x v="4"/>
    <n v="399"/>
    <n v="1"/>
    <n v="399"/>
    <x v="1"/>
    <s v="no"/>
    <s v="(2) low"/>
  </r>
  <r>
    <s v="3600"/>
    <x v="648"/>
    <x v="2"/>
    <x v="5"/>
    <x v="1"/>
    <n v="299"/>
    <n v="7"/>
    <n v="2093"/>
    <x v="0"/>
    <s v="no"/>
    <s v="(4) high"/>
  </r>
  <r>
    <s v="3601"/>
    <x v="648"/>
    <x v="0"/>
    <x v="3"/>
    <x v="3"/>
    <n v="499"/>
    <n v="10"/>
    <n v="4990"/>
    <x v="0"/>
    <s v="no"/>
    <s v="(4) high"/>
  </r>
  <r>
    <s v="3602"/>
    <x v="648"/>
    <x v="2"/>
    <x v="2"/>
    <x v="4"/>
    <n v="399"/>
    <n v="7"/>
    <n v="2793"/>
    <x v="0"/>
    <s v="no"/>
    <s v="(3) ok"/>
  </r>
  <r>
    <s v="3603"/>
    <x v="649"/>
    <x v="0"/>
    <x v="2"/>
    <x v="4"/>
    <n v="399"/>
    <n v="6"/>
    <n v="2394"/>
    <x v="0"/>
    <s v="no"/>
    <s v="(2) low"/>
  </r>
  <r>
    <s v="3604"/>
    <x v="649"/>
    <x v="1"/>
    <x v="2"/>
    <x v="2"/>
    <n v="99"/>
    <n v="1"/>
    <n v="99"/>
    <x v="0"/>
    <s v="no"/>
    <s v="(5) very high"/>
  </r>
  <r>
    <s v="3605"/>
    <x v="649"/>
    <x v="1"/>
    <x v="6"/>
    <x v="1"/>
    <n v="299"/>
    <n v="1"/>
    <n v="299"/>
    <x v="0"/>
    <s v="no"/>
    <s v="(4) high"/>
  </r>
  <r>
    <s v="3606"/>
    <x v="649"/>
    <x v="0"/>
    <x v="2"/>
    <x v="1"/>
    <n v="299"/>
    <n v="4"/>
    <n v="1196"/>
    <x v="0"/>
    <s v="no"/>
    <s v="(3) ok"/>
  </r>
  <r>
    <s v="3607"/>
    <x v="650"/>
    <x v="1"/>
    <x v="6"/>
    <x v="1"/>
    <n v="299"/>
    <n v="8"/>
    <n v="2392"/>
    <x v="0"/>
    <s v="no"/>
    <s v="(2) low"/>
  </r>
  <r>
    <s v="3608"/>
    <x v="650"/>
    <x v="2"/>
    <x v="1"/>
    <x v="2"/>
    <n v="99"/>
    <n v="1"/>
    <n v="99"/>
    <x v="0"/>
    <s v="no"/>
    <s v="(2) low"/>
  </r>
  <r>
    <s v="3609"/>
    <x v="650"/>
    <x v="0"/>
    <x v="2"/>
    <x v="1"/>
    <n v="299"/>
    <n v="7"/>
    <n v="2093"/>
    <x v="0"/>
    <s v="no"/>
    <s v="(5) very high"/>
  </r>
  <r>
    <s v="3610"/>
    <x v="650"/>
    <x v="1"/>
    <x v="5"/>
    <x v="1"/>
    <n v="299"/>
    <n v="1"/>
    <n v="299"/>
    <x v="1"/>
    <s v="no"/>
    <s v="(1) very low"/>
  </r>
  <r>
    <s v="3611"/>
    <x v="651"/>
    <x v="0"/>
    <x v="5"/>
    <x v="1"/>
    <n v="299"/>
    <n v="6"/>
    <n v="1794"/>
    <x v="1"/>
    <s v="no"/>
    <s v="(4) high"/>
  </r>
  <r>
    <s v="3612"/>
    <x v="652"/>
    <x v="2"/>
    <x v="0"/>
    <x v="2"/>
    <n v="99"/>
    <n v="5"/>
    <n v="495"/>
    <x v="0"/>
    <s v="no"/>
    <s v="(2) low"/>
  </r>
  <r>
    <s v="3613"/>
    <x v="652"/>
    <x v="2"/>
    <x v="4"/>
    <x v="4"/>
    <n v="399"/>
    <n v="9"/>
    <n v="3591"/>
    <x v="0"/>
    <s v="no"/>
    <s v="(3) ok"/>
  </r>
  <r>
    <s v="3614"/>
    <x v="652"/>
    <x v="2"/>
    <x v="3"/>
    <x v="3"/>
    <n v="499"/>
    <n v="7"/>
    <n v="3493"/>
    <x v="0"/>
    <s v="no"/>
    <s v="(3) ok"/>
  </r>
  <r>
    <s v="3615"/>
    <x v="652"/>
    <x v="2"/>
    <x v="6"/>
    <x v="3"/>
    <n v="499"/>
    <n v="9"/>
    <n v="4491"/>
    <x v="0"/>
    <s v="no"/>
    <s v="(3) ok"/>
  </r>
  <r>
    <s v="3616"/>
    <x v="652"/>
    <x v="0"/>
    <x v="3"/>
    <x v="2"/>
    <n v="99"/>
    <n v="3"/>
    <n v="297"/>
    <x v="0"/>
    <s v="no"/>
    <s v="(2) low"/>
  </r>
  <r>
    <s v="3617"/>
    <x v="652"/>
    <x v="0"/>
    <x v="3"/>
    <x v="3"/>
    <n v="499"/>
    <n v="5"/>
    <n v="2495"/>
    <x v="1"/>
    <s v="yes"/>
    <s v="(3) ok"/>
  </r>
  <r>
    <s v="3618"/>
    <x v="652"/>
    <x v="2"/>
    <x v="1"/>
    <x v="4"/>
    <n v="399"/>
    <n v="1"/>
    <n v="399"/>
    <x v="0"/>
    <s v="no"/>
    <s v="(1) very low"/>
  </r>
  <r>
    <s v="3619"/>
    <x v="652"/>
    <x v="2"/>
    <x v="3"/>
    <x v="1"/>
    <n v="299"/>
    <n v="5"/>
    <n v="1495"/>
    <x v="0"/>
    <s v="no"/>
    <s v="(1) very low"/>
  </r>
  <r>
    <s v="3620"/>
    <x v="652"/>
    <x v="1"/>
    <x v="2"/>
    <x v="2"/>
    <n v="99"/>
    <n v="3"/>
    <n v="297"/>
    <x v="0"/>
    <s v="no"/>
    <s v="(4) high"/>
  </r>
  <r>
    <s v="3621"/>
    <x v="653"/>
    <x v="1"/>
    <x v="1"/>
    <x v="4"/>
    <n v="399"/>
    <n v="4"/>
    <n v="1596"/>
    <x v="0"/>
    <s v="yes"/>
    <s v="(2) low"/>
  </r>
  <r>
    <s v="3622"/>
    <x v="654"/>
    <x v="2"/>
    <x v="3"/>
    <x v="1"/>
    <n v="299"/>
    <n v="2"/>
    <n v="598"/>
    <x v="0"/>
    <s v="no"/>
    <s v="(3) ok"/>
  </r>
  <r>
    <s v="3623"/>
    <x v="654"/>
    <x v="2"/>
    <x v="0"/>
    <x v="1"/>
    <n v="299"/>
    <n v="5"/>
    <n v="1495"/>
    <x v="0"/>
    <s v="no"/>
    <s v="(3) ok"/>
  </r>
  <r>
    <s v="3624"/>
    <x v="654"/>
    <x v="2"/>
    <x v="6"/>
    <x v="2"/>
    <n v="99"/>
    <n v="4"/>
    <n v="396"/>
    <x v="0"/>
    <s v="no"/>
    <s v="(3) ok"/>
  </r>
  <r>
    <s v="3625"/>
    <x v="654"/>
    <x v="2"/>
    <x v="1"/>
    <x v="0"/>
    <n v="199"/>
    <n v="5"/>
    <n v="995"/>
    <x v="1"/>
    <s v="no"/>
    <s v="(3) ok"/>
  </r>
  <r>
    <s v="3626"/>
    <x v="654"/>
    <x v="2"/>
    <x v="2"/>
    <x v="1"/>
    <n v="299"/>
    <n v="8"/>
    <n v="2392"/>
    <x v="0"/>
    <s v="no"/>
    <s v="(3) ok"/>
  </r>
  <r>
    <s v="3627"/>
    <x v="654"/>
    <x v="1"/>
    <x v="5"/>
    <x v="3"/>
    <n v="499"/>
    <n v="6"/>
    <n v="2994"/>
    <x v="0"/>
    <s v="no"/>
    <s v="(3) ok"/>
  </r>
  <r>
    <s v="3628"/>
    <x v="654"/>
    <x v="0"/>
    <x v="0"/>
    <x v="2"/>
    <n v="99"/>
    <n v="5"/>
    <n v="495"/>
    <x v="1"/>
    <s v="no"/>
    <s v="(4) high"/>
  </r>
  <r>
    <s v="3629"/>
    <x v="654"/>
    <x v="2"/>
    <x v="6"/>
    <x v="0"/>
    <n v="199"/>
    <n v="9"/>
    <n v="1791"/>
    <x v="0"/>
    <s v="no"/>
    <s v="(3) ok"/>
  </r>
  <r>
    <s v="3630"/>
    <x v="654"/>
    <x v="2"/>
    <x v="5"/>
    <x v="3"/>
    <n v="499"/>
    <n v="10"/>
    <n v="4990"/>
    <x v="1"/>
    <s v="no"/>
    <s v="(4) high"/>
  </r>
  <r>
    <s v="3631"/>
    <x v="654"/>
    <x v="0"/>
    <x v="0"/>
    <x v="1"/>
    <n v="299"/>
    <n v="8"/>
    <n v="2392"/>
    <x v="1"/>
    <s v="no"/>
    <s v="(3) ok"/>
  </r>
  <r>
    <s v="3632"/>
    <x v="654"/>
    <x v="2"/>
    <x v="3"/>
    <x v="4"/>
    <n v="399"/>
    <n v="7"/>
    <n v="2793"/>
    <x v="1"/>
    <s v="no"/>
    <s v="(1) very low"/>
  </r>
  <r>
    <s v="3633"/>
    <x v="654"/>
    <x v="1"/>
    <x v="1"/>
    <x v="0"/>
    <n v="199"/>
    <n v="2"/>
    <n v="398"/>
    <x v="0"/>
    <s v="no"/>
    <s v="(4) high"/>
  </r>
  <r>
    <s v="3634"/>
    <x v="654"/>
    <x v="2"/>
    <x v="5"/>
    <x v="0"/>
    <n v="199"/>
    <n v="5"/>
    <n v="995"/>
    <x v="0"/>
    <s v="no"/>
    <s v="(3) ok"/>
  </r>
  <r>
    <s v="3635"/>
    <x v="654"/>
    <x v="0"/>
    <x v="5"/>
    <x v="2"/>
    <n v="99"/>
    <n v="1"/>
    <n v="99"/>
    <x v="0"/>
    <s v="no"/>
    <s v="(5) very high"/>
  </r>
  <r>
    <s v="3636"/>
    <x v="654"/>
    <x v="1"/>
    <x v="3"/>
    <x v="3"/>
    <n v="499"/>
    <n v="6"/>
    <n v="2994"/>
    <x v="0"/>
    <s v="no"/>
    <s v="(4) high"/>
  </r>
  <r>
    <s v="3637"/>
    <x v="654"/>
    <x v="1"/>
    <x v="5"/>
    <x v="4"/>
    <n v="399"/>
    <n v="6"/>
    <n v="2394"/>
    <x v="0"/>
    <s v="no"/>
    <s v="(3) ok"/>
  </r>
  <r>
    <s v="3638"/>
    <x v="654"/>
    <x v="2"/>
    <x v="0"/>
    <x v="0"/>
    <n v="199"/>
    <n v="4"/>
    <n v="796"/>
    <x v="0"/>
    <s v="no"/>
    <s v="(2) low"/>
  </r>
  <r>
    <s v="3639"/>
    <x v="654"/>
    <x v="1"/>
    <x v="2"/>
    <x v="1"/>
    <n v="299"/>
    <n v="2"/>
    <n v="598"/>
    <x v="0"/>
    <s v="no"/>
    <s v="(3) ok"/>
  </r>
  <r>
    <s v="3640"/>
    <x v="654"/>
    <x v="2"/>
    <x v="3"/>
    <x v="2"/>
    <n v="99"/>
    <n v="4"/>
    <n v="396"/>
    <x v="0"/>
    <s v="no"/>
    <s v="(3) ok"/>
  </r>
  <r>
    <s v="3641"/>
    <x v="654"/>
    <x v="2"/>
    <x v="6"/>
    <x v="0"/>
    <n v="199"/>
    <n v="8"/>
    <n v="1592"/>
    <x v="0"/>
    <s v="no"/>
    <s v="(3) ok"/>
  </r>
  <r>
    <s v="3642"/>
    <x v="654"/>
    <x v="2"/>
    <x v="6"/>
    <x v="4"/>
    <n v="399"/>
    <n v="5"/>
    <n v="1995"/>
    <x v="0"/>
    <s v="no"/>
    <s v="(4) high"/>
  </r>
  <r>
    <s v="3643"/>
    <x v="654"/>
    <x v="2"/>
    <x v="5"/>
    <x v="3"/>
    <n v="499"/>
    <n v="2"/>
    <n v="998"/>
    <x v="0"/>
    <s v="no"/>
    <s v="(2) low"/>
  </r>
  <r>
    <s v="3644"/>
    <x v="654"/>
    <x v="1"/>
    <x v="1"/>
    <x v="0"/>
    <n v="199"/>
    <n v="8"/>
    <n v="1592"/>
    <x v="0"/>
    <s v="no"/>
    <s v="(3) ok"/>
  </r>
  <r>
    <s v="3645"/>
    <x v="654"/>
    <x v="0"/>
    <x v="5"/>
    <x v="1"/>
    <n v="299"/>
    <n v="7"/>
    <n v="2093"/>
    <x v="0"/>
    <s v="yes"/>
    <s v="(2) low"/>
  </r>
  <r>
    <s v="3646"/>
    <x v="654"/>
    <x v="1"/>
    <x v="3"/>
    <x v="3"/>
    <n v="499"/>
    <n v="7"/>
    <n v="3493"/>
    <x v="1"/>
    <s v="no"/>
    <s v="(5) very high"/>
  </r>
  <r>
    <s v="3647"/>
    <x v="654"/>
    <x v="0"/>
    <x v="6"/>
    <x v="2"/>
    <n v="99"/>
    <n v="9"/>
    <n v="891"/>
    <x v="0"/>
    <s v="no"/>
    <s v="(4) high"/>
  </r>
  <r>
    <s v="3648"/>
    <x v="654"/>
    <x v="0"/>
    <x v="4"/>
    <x v="0"/>
    <n v="199"/>
    <n v="8"/>
    <n v="1592"/>
    <x v="0"/>
    <s v="no"/>
    <s v="(2) low"/>
  </r>
  <r>
    <s v="3649"/>
    <x v="654"/>
    <x v="2"/>
    <x v="3"/>
    <x v="2"/>
    <n v="99"/>
    <n v="4"/>
    <n v="396"/>
    <x v="0"/>
    <s v="no"/>
    <s v="(2) low"/>
  </r>
  <r>
    <s v="3650"/>
    <x v="655"/>
    <x v="2"/>
    <x v="1"/>
    <x v="3"/>
    <n v="499"/>
    <n v="9"/>
    <n v="4491"/>
    <x v="0"/>
    <s v="no"/>
    <s v="(3) ok"/>
  </r>
  <r>
    <s v="3651"/>
    <x v="655"/>
    <x v="2"/>
    <x v="0"/>
    <x v="3"/>
    <n v="499"/>
    <n v="2"/>
    <n v="998"/>
    <x v="0"/>
    <s v="no"/>
    <s v="(4) high"/>
  </r>
  <r>
    <s v="3652"/>
    <x v="655"/>
    <x v="0"/>
    <x v="4"/>
    <x v="0"/>
    <n v="199"/>
    <n v="3"/>
    <n v="597"/>
    <x v="1"/>
    <s v="yes"/>
    <s v="(3) ok"/>
  </r>
  <r>
    <s v="3653"/>
    <x v="655"/>
    <x v="0"/>
    <x v="1"/>
    <x v="2"/>
    <n v="99"/>
    <n v="6"/>
    <n v="594"/>
    <x v="1"/>
    <s v="no"/>
    <s v="(2) low"/>
  </r>
  <r>
    <s v="3654"/>
    <x v="656"/>
    <x v="0"/>
    <x v="0"/>
    <x v="4"/>
    <n v="399"/>
    <n v="1"/>
    <n v="399"/>
    <x v="0"/>
    <s v="no"/>
    <s v="(2) low"/>
  </r>
  <r>
    <s v="3655"/>
    <x v="656"/>
    <x v="2"/>
    <x v="5"/>
    <x v="1"/>
    <n v="299"/>
    <n v="1"/>
    <n v="299"/>
    <x v="0"/>
    <s v="no"/>
    <s v="(3) ok"/>
  </r>
  <r>
    <s v="3656"/>
    <x v="656"/>
    <x v="0"/>
    <x v="1"/>
    <x v="2"/>
    <n v="99"/>
    <n v="1"/>
    <n v="99"/>
    <x v="1"/>
    <s v="no"/>
    <s v="(3) ok"/>
  </r>
  <r>
    <s v="3657"/>
    <x v="657"/>
    <x v="2"/>
    <x v="1"/>
    <x v="1"/>
    <n v="299"/>
    <n v="4"/>
    <n v="1196"/>
    <x v="0"/>
    <s v="no"/>
    <s v="(5) very high"/>
  </r>
  <r>
    <s v="3658"/>
    <x v="657"/>
    <x v="0"/>
    <x v="0"/>
    <x v="1"/>
    <n v="299"/>
    <n v="2"/>
    <n v="598"/>
    <x v="1"/>
    <s v="no"/>
    <s v="(2) low"/>
  </r>
  <r>
    <s v="3659"/>
    <x v="658"/>
    <x v="0"/>
    <x v="4"/>
    <x v="2"/>
    <n v="99"/>
    <n v="4"/>
    <n v="396"/>
    <x v="0"/>
    <s v="no"/>
    <s v="(4) high"/>
  </r>
  <r>
    <s v="3660"/>
    <x v="658"/>
    <x v="0"/>
    <x v="1"/>
    <x v="1"/>
    <n v="299"/>
    <n v="3"/>
    <n v="897"/>
    <x v="0"/>
    <s v="yes"/>
    <s v="(4) high"/>
  </r>
  <r>
    <s v="3661"/>
    <x v="658"/>
    <x v="1"/>
    <x v="3"/>
    <x v="0"/>
    <n v="199"/>
    <n v="5"/>
    <n v="995"/>
    <x v="1"/>
    <s v="no"/>
    <s v="(3) ok"/>
  </r>
  <r>
    <s v="3662"/>
    <x v="658"/>
    <x v="1"/>
    <x v="2"/>
    <x v="4"/>
    <n v="399"/>
    <n v="9"/>
    <n v="3591"/>
    <x v="0"/>
    <s v="no"/>
    <s v="(4) high"/>
  </r>
  <r>
    <s v="3663"/>
    <x v="658"/>
    <x v="1"/>
    <x v="4"/>
    <x v="4"/>
    <n v="399"/>
    <n v="1"/>
    <n v="399"/>
    <x v="0"/>
    <s v="no"/>
    <s v="(3) ok"/>
  </r>
  <r>
    <s v="3664"/>
    <x v="659"/>
    <x v="0"/>
    <x v="1"/>
    <x v="1"/>
    <n v="299"/>
    <n v="7"/>
    <n v="2093"/>
    <x v="0"/>
    <s v="no"/>
    <s v="(4) high"/>
  </r>
  <r>
    <s v="3665"/>
    <x v="659"/>
    <x v="2"/>
    <x v="4"/>
    <x v="0"/>
    <n v="199"/>
    <n v="9"/>
    <n v="1791"/>
    <x v="0"/>
    <s v="no"/>
    <s v="(4) high"/>
  </r>
  <r>
    <s v="3666"/>
    <x v="659"/>
    <x v="2"/>
    <x v="6"/>
    <x v="3"/>
    <n v="499"/>
    <n v="4"/>
    <n v="1996"/>
    <x v="0"/>
    <s v="no"/>
    <s v="(2) low"/>
  </r>
  <r>
    <s v="3667"/>
    <x v="660"/>
    <x v="1"/>
    <x v="5"/>
    <x v="3"/>
    <n v="499"/>
    <n v="10"/>
    <n v="4990"/>
    <x v="0"/>
    <s v="no"/>
    <s v="(3) ok"/>
  </r>
  <r>
    <s v="3668"/>
    <x v="661"/>
    <x v="1"/>
    <x v="0"/>
    <x v="3"/>
    <n v="499"/>
    <n v="1"/>
    <n v="499"/>
    <x v="0"/>
    <s v="no"/>
    <s v="(5) very high"/>
  </r>
  <r>
    <s v="3669"/>
    <x v="661"/>
    <x v="0"/>
    <x v="0"/>
    <x v="3"/>
    <n v="499"/>
    <n v="6"/>
    <n v="2994"/>
    <x v="0"/>
    <s v="no"/>
    <s v="(4) high"/>
  </r>
  <r>
    <s v="3670"/>
    <x v="661"/>
    <x v="0"/>
    <x v="3"/>
    <x v="0"/>
    <n v="199"/>
    <n v="4"/>
    <n v="796"/>
    <x v="1"/>
    <s v="no"/>
    <s v="(1) very low"/>
  </r>
  <r>
    <s v="3671"/>
    <x v="661"/>
    <x v="2"/>
    <x v="3"/>
    <x v="1"/>
    <n v="299"/>
    <n v="1"/>
    <n v="299"/>
    <x v="1"/>
    <s v="no"/>
    <s v="(3) ok"/>
  </r>
  <r>
    <s v="3672"/>
    <x v="661"/>
    <x v="0"/>
    <x v="0"/>
    <x v="4"/>
    <n v="399"/>
    <n v="6"/>
    <n v="2394"/>
    <x v="0"/>
    <s v="no"/>
    <s v="(4) high"/>
  </r>
  <r>
    <s v="3673"/>
    <x v="662"/>
    <x v="1"/>
    <x v="1"/>
    <x v="4"/>
    <n v="399"/>
    <n v="4"/>
    <n v="1596"/>
    <x v="0"/>
    <s v="no"/>
    <s v="(3) ok"/>
  </r>
  <r>
    <s v="3674"/>
    <x v="662"/>
    <x v="0"/>
    <x v="6"/>
    <x v="1"/>
    <n v="299"/>
    <n v="8"/>
    <n v="2392"/>
    <x v="0"/>
    <s v="no"/>
    <s v="(4) high"/>
  </r>
  <r>
    <s v="3675"/>
    <x v="662"/>
    <x v="1"/>
    <x v="6"/>
    <x v="2"/>
    <n v="99"/>
    <n v="3"/>
    <n v="297"/>
    <x v="0"/>
    <s v="no"/>
    <s v="(3) ok"/>
  </r>
  <r>
    <s v="3676"/>
    <x v="662"/>
    <x v="0"/>
    <x v="5"/>
    <x v="0"/>
    <n v="199"/>
    <n v="1"/>
    <n v="199"/>
    <x v="1"/>
    <s v="no"/>
    <s v="(5) very high"/>
  </r>
  <r>
    <s v="3677"/>
    <x v="662"/>
    <x v="0"/>
    <x v="4"/>
    <x v="4"/>
    <n v="399"/>
    <n v="1"/>
    <n v="399"/>
    <x v="1"/>
    <s v="no"/>
    <s v="(4) high"/>
  </r>
  <r>
    <s v="3678"/>
    <x v="662"/>
    <x v="2"/>
    <x v="4"/>
    <x v="1"/>
    <n v="299"/>
    <n v="7"/>
    <n v="2093"/>
    <x v="0"/>
    <s v="no"/>
    <s v="(1) very low"/>
  </r>
  <r>
    <s v="3679"/>
    <x v="662"/>
    <x v="1"/>
    <x v="1"/>
    <x v="3"/>
    <n v="499"/>
    <n v="4"/>
    <n v="1996"/>
    <x v="0"/>
    <s v="no"/>
    <s v="(5) very high"/>
  </r>
  <r>
    <s v="3680"/>
    <x v="662"/>
    <x v="2"/>
    <x v="2"/>
    <x v="3"/>
    <n v="499"/>
    <n v="3"/>
    <n v="1497"/>
    <x v="0"/>
    <s v="no"/>
    <s v="(3) ok"/>
  </r>
  <r>
    <s v="3681"/>
    <x v="662"/>
    <x v="2"/>
    <x v="0"/>
    <x v="3"/>
    <n v="499"/>
    <n v="9"/>
    <n v="4491"/>
    <x v="1"/>
    <s v="no"/>
    <s v="(3) ok"/>
  </r>
  <r>
    <s v="3682"/>
    <x v="662"/>
    <x v="2"/>
    <x v="2"/>
    <x v="1"/>
    <n v="299"/>
    <n v="8"/>
    <n v="2392"/>
    <x v="0"/>
    <s v="no"/>
    <s v="(1) very low"/>
  </r>
  <r>
    <s v="3683"/>
    <x v="662"/>
    <x v="0"/>
    <x v="4"/>
    <x v="2"/>
    <n v="99"/>
    <n v="5"/>
    <n v="495"/>
    <x v="1"/>
    <s v="no"/>
    <s v="(3) ok"/>
  </r>
  <r>
    <s v="3684"/>
    <x v="663"/>
    <x v="0"/>
    <x v="0"/>
    <x v="0"/>
    <n v="199"/>
    <n v="3"/>
    <n v="597"/>
    <x v="0"/>
    <s v="no"/>
    <s v="(3) ok"/>
  </r>
  <r>
    <s v="3685"/>
    <x v="663"/>
    <x v="0"/>
    <x v="4"/>
    <x v="0"/>
    <n v="199"/>
    <n v="4"/>
    <n v="796"/>
    <x v="0"/>
    <s v="no"/>
    <s v="(2) low"/>
  </r>
  <r>
    <s v="3686"/>
    <x v="663"/>
    <x v="1"/>
    <x v="0"/>
    <x v="1"/>
    <n v="299"/>
    <n v="1"/>
    <n v="299"/>
    <x v="1"/>
    <s v="no"/>
    <s v="(3) ok"/>
  </r>
  <r>
    <s v="3687"/>
    <x v="663"/>
    <x v="1"/>
    <x v="0"/>
    <x v="0"/>
    <n v="199"/>
    <n v="3"/>
    <n v="597"/>
    <x v="1"/>
    <s v="no"/>
    <s v="(4) high"/>
  </r>
  <r>
    <s v="3688"/>
    <x v="664"/>
    <x v="0"/>
    <x v="4"/>
    <x v="0"/>
    <n v="199"/>
    <n v="9"/>
    <n v="1791"/>
    <x v="0"/>
    <s v="no"/>
    <s v="(3) ok"/>
  </r>
  <r>
    <s v="3689"/>
    <x v="664"/>
    <x v="0"/>
    <x v="5"/>
    <x v="2"/>
    <n v="99"/>
    <n v="7"/>
    <n v="693"/>
    <x v="0"/>
    <s v="no"/>
    <s v="(1) very low"/>
  </r>
  <r>
    <s v="3690"/>
    <x v="664"/>
    <x v="0"/>
    <x v="4"/>
    <x v="2"/>
    <n v="99"/>
    <n v="5"/>
    <n v="495"/>
    <x v="0"/>
    <s v="no"/>
    <s v="(3) ok"/>
  </r>
  <r>
    <s v="3691"/>
    <x v="664"/>
    <x v="0"/>
    <x v="4"/>
    <x v="3"/>
    <n v="499"/>
    <n v="8"/>
    <n v="3992"/>
    <x v="0"/>
    <s v="no"/>
    <s v="(5) very high"/>
  </r>
  <r>
    <s v="3692"/>
    <x v="664"/>
    <x v="0"/>
    <x v="3"/>
    <x v="2"/>
    <n v="99"/>
    <n v="1"/>
    <n v="99"/>
    <x v="0"/>
    <s v="no"/>
    <s v="(1) very low"/>
  </r>
  <r>
    <s v="3693"/>
    <x v="664"/>
    <x v="1"/>
    <x v="4"/>
    <x v="3"/>
    <n v="499"/>
    <n v="7"/>
    <n v="3493"/>
    <x v="0"/>
    <s v="no"/>
    <s v="(4) high"/>
  </r>
  <r>
    <s v="3694"/>
    <x v="664"/>
    <x v="2"/>
    <x v="4"/>
    <x v="4"/>
    <n v="399"/>
    <n v="9"/>
    <n v="3591"/>
    <x v="1"/>
    <s v="no"/>
    <s v="(5) very high"/>
  </r>
  <r>
    <s v="3695"/>
    <x v="664"/>
    <x v="2"/>
    <x v="3"/>
    <x v="0"/>
    <n v="199"/>
    <n v="9"/>
    <n v="1791"/>
    <x v="1"/>
    <s v="no"/>
    <s v="(3) ok"/>
  </r>
  <r>
    <s v="3696"/>
    <x v="664"/>
    <x v="0"/>
    <x v="0"/>
    <x v="2"/>
    <n v="99"/>
    <n v="7"/>
    <n v="693"/>
    <x v="1"/>
    <s v="no"/>
    <s v="(4) high"/>
  </r>
  <r>
    <s v="3697"/>
    <x v="664"/>
    <x v="1"/>
    <x v="6"/>
    <x v="3"/>
    <n v="499"/>
    <n v="2"/>
    <n v="998"/>
    <x v="0"/>
    <s v="no"/>
    <s v="(3) ok"/>
  </r>
  <r>
    <s v="3698"/>
    <x v="665"/>
    <x v="1"/>
    <x v="1"/>
    <x v="0"/>
    <n v="199"/>
    <n v="2"/>
    <n v="398"/>
    <x v="0"/>
    <s v="no"/>
    <s v="(1) very low"/>
  </r>
  <r>
    <s v="3699"/>
    <x v="665"/>
    <x v="2"/>
    <x v="6"/>
    <x v="1"/>
    <n v="299"/>
    <n v="5"/>
    <n v="1495"/>
    <x v="0"/>
    <s v="no"/>
    <s v="(3) ok"/>
  </r>
  <r>
    <s v="3700"/>
    <x v="665"/>
    <x v="0"/>
    <x v="2"/>
    <x v="0"/>
    <n v="199"/>
    <n v="7"/>
    <n v="1393"/>
    <x v="0"/>
    <s v="no"/>
    <s v="(3) ok"/>
  </r>
  <r>
    <s v="3701"/>
    <x v="665"/>
    <x v="2"/>
    <x v="1"/>
    <x v="3"/>
    <n v="499"/>
    <n v="1"/>
    <n v="499"/>
    <x v="0"/>
    <s v="no"/>
    <s v="(2) low"/>
  </r>
  <r>
    <s v="3702"/>
    <x v="665"/>
    <x v="1"/>
    <x v="6"/>
    <x v="2"/>
    <n v="99"/>
    <n v="4"/>
    <n v="396"/>
    <x v="0"/>
    <s v="no"/>
    <s v="(3) ok"/>
  </r>
  <r>
    <s v="3703"/>
    <x v="666"/>
    <x v="1"/>
    <x v="3"/>
    <x v="3"/>
    <n v="499"/>
    <n v="5"/>
    <n v="2495"/>
    <x v="0"/>
    <s v="no"/>
    <s v="(3) ok"/>
  </r>
  <r>
    <s v="3704"/>
    <x v="667"/>
    <x v="1"/>
    <x v="6"/>
    <x v="1"/>
    <n v="299"/>
    <n v="9"/>
    <n v="2691"/>
    <x v="1"/>
    <s v="no"/>
    <s v="(4) high"/>
  </r>
  <r>
    <s v="3705"/>
    <x v="668"/>
    <x v="1"/>
    <x v="0"/>
    <x v="1"/>
    <n v="299"/>
    <n v="5"/>
    <n v="1495"/>
    <x v="0"/>
    <s v="no"/>
    <s v="(1) very low"/>
  </r>
  <r>
    <s v="3706"/>
    <x v="668"/>
    <x v="0"/>
    <x v="6"/>
    <x v="0"/>
    <n v="199"/>
    <n v="2"/>
    <n v="398"/>
    <x v="0"/>
    <s v="no"/>
    <s v="(3) ok"/>
  </r>
  <r>
    <s v="3707"/>
    <x v="668"/>
    <x v="1"/>
    <x v="5"/>
    <x v="3"/>
    <n v="499"/>
    <n v="9"/>
    <n v="4491"/>
    <x v="0"/>
    <s v="no"/>
    <s v="(3) ok"/>
  </r>
  <r>
    <s v="3708"/>
    <x v="668"/>
    <x v="1"/>
    <x v="0"/>
    <x v="1"/>
    <n v="299"/>
    <n v="3"/>
    <n v="897"/>
    <x v="0"/>
    <s v="no"/>
    <s v="(5) very high"/>
  </r>
  <r>
    <s v="3709"/>
    <x v="668"/>
    <x v="2"/>
    <x v="4"/>
    <x v="3"/>
    <n v="499"/>
    <n v="1"/>
    <n v="499"/>
    <x v="0"/>
    <s v="no"/>
    <s v="(3) ok"/>
  </r>
  <r>
    <s v="3710"/>
    <x v="669"/>
    <x v="2"/>
    <x v="2"/>
    <x v="3"/>
    <n v="499"/>
    <n v="7"/>
    <n v="3493"/>
    <x v="0"/>
    <s v="no"/>
    <s v="(3) ok"/>
  </r>
  <r>
    <s v="3711"/>
    <x v="669"/>
    <x v="2"/>
    <x v="2"/>
    <x v="0"/>
    <n v="199"/>
    <n v="5"/>
    <n v="995"/>
    <x v="0"/>
    <s v="no"/>
    <s v="(5) very high"/>
  </r>
  <r>
    <s v="3712"/>
    <x v="669"/>
    <x v="0"/>
    <x v="5"/>
    <x v="0"/>
    <n v="199"/>
    <n v="8"/>
    <n v="1592"/>
    <x v="0"/>
    <s v="no"/>
    <s v="(3) ok"/>
  </r>
  <r>
    <s v="3713"/>
    <x v="669"/>
    <x v="0"/>
    <x v="5"/>
    <x v="0"/>
    <n v="199"/>
    <n v="8"/>
    <n v="1592"/>
    <x v="0"/>
    <s v="no"/>
    <s v="(5) very high"/>
  </r>
  <r>
    <s v="3714"/>
    <x v="669"/>
    <x v="0"/>
    <x v="0"/>
    <x v="0"/>
    <n v="199"/>
    <n v="7"/>
    <n v="1393"/>
    <x v="0"/>
    <s v="yes"/>
    <s v="(2) low"/>
  </r>
  <r>
    <s v="3715"/>
    <x v="669"/>
    <x v="1"/>
    <x v="4"/>
    <x v="4"/>
    <n v="399"/>
    <n v="2"/>
    <n v="798"/>
    <x v="1"/>
    <s v="no"/>
    <s v="(2) low"/>
  </r>
  <r>
    <s v="3716"/>
    <x v="669"/>
    <x v="0"/>
    <x v="6"/>
    <x v="2"/>
    <n v="99"/>
    <n v="3"/>
    <n v="297"/>
    <x v="1"/>
    <s v="no"/>
    <s v="(4) high"/>
  </r>
  <r>
    <s v="3717"/>
    <x v="669"/>
    <x v="1"/>
    <x v="2"/>
    <x v="2"/>
    <n v="99"/>
    <n v="7"/>
    <n v="693"/>
    <x v="1"/>
    <s v="no"/>
    <s v="(1) very low"/>
  </r>
  <r>
    <s v="3718"/>
    <x v="669"/>
    <x v="1"/>
    <x v="0"/>
    <x v="2"/>
    <n v="99"/>
    <n v="1"/>
    <n v="99"/>
    <x v="0"/>
    <s v="no"/>
    <s v="(5) very high"/>
  </r>
  <r>
    <s v="3719"/>
    <x v="669"/>
    <x v="2"/>
    <x v="3"/>
    <x v="4"/>
    <n v="399"/>
    <n v="9"/>
    <n v="3591"/>
    <x v="1"/>
    <s v="no"/>
    <s v="(4) high"/>
  </r>
  <r>
    <s v="3720"/>
    <x v="670"/>
    <x v="2"/>
    <x v="4"/>
    <x v="3"/>
    <n v="499"/>
    <n v="7"/>
    <n v="3493"/>
    <x v="0"/>
    <s v="no"/>
    <s v="(3) ok"/>
  </r>
  <r>
    <s v="3721"/>
    <x v="671"/>
    <x v="2"/>
    <x v="3"/>
    <x v="1"/>
    <n v="299"/>
    <n v="6"/>
    <n v="1794"/>
    <x v="1"/>
    <s v="no"/>
    <s v="(2) low"/>
  </r>
  <r>
    <s v="3722"/>
    <x v="671"/>
    <x v="0"/>
    <x v="0"/>
    <x v="0"/>
    <n v="199"/>
    <n v="9"/>
    <n v="1791"/>
    <x v="1"/>
    <s v="no"/>
    <s v="(2) low"/>
  </r>
  <r>
    <s v="3723"/>
    <x v="671"/>
    <x v="0"/>
    <x v="0"/>
    <x v="1"/>
    <n v="299"/>
    <n v="6"/>
    <n v="1794"/>
    <x v="0"/>
    <s v="no"/>
    <s v="(1) very low"/>
  </r>
  <r>
    <s v="3724"/>
    <x v="671"/>
    <x v="2"/>
    <x v="5"/>
    <x v="3"/>
    <n v="499"/>
    <n v="9"/>
    <n v="4491"/>
    <x v="1"/>
    <s v="no"/>
    <s v="(4) high"/>
  </r>
  <r>
    <s v="3725"/>
    <x v="671"/>
    <x v="1"/>
    <x v="3"/>
    <x v="4"/>
    <n v="399"/>
    <n v="3"/>
    <n v="1197"/>
    <x v="0"/>
    <s v="no"/>
    <s v="(4) high"/>
  </r>
  <r>
    <s v="3726"/>
    <x v="672"/>
    <x v="1"/>
    <x v="3"/>
    <x v="0"/>
    <n v="199"/>
    <n v="9"/>
    <n v="1791"/>
    <x v="0"/>
    <s v="no"/>
    <s v="(3) ok"/>
  </r>
  <r>
    <s v="3727"/>
    <x v="672"/>
    <x v="1"/>
    <x v="6"/>
    <x v="0"/>
    <n v="199"/>
    <n v="2"/>
    <n v="398"/>
    <x v="1"/>
    <s v="no"/>
    <s v="(3) ok"/>
  </r>
  <r>
    <s v="3728"/>
    <x v="672"/>
    <x v="0"/>
    <x v="4"/>
    <x v="3"/>
    <n v="499"/>
    <n v="7"/>
    <n v="3493"/>
    <x v="0"/>
    <s v="no"/>
    <s v="(3) ok"/>
  </r>
  <r>
    <s v="3729"/>
    <x v="673"/>
    <x v="1"/>
    <x v="6"/>
    <x v="2"/>
    <n v="99"/>
    <n v="9"/>
    <n v="891"/>
    <x v="1"/>
    <s v="no"/>
    <s v="(3) ok"/>
  </r>
  <r>
    <s v="3730"/>
    <x v="674"/>
    <x v="2"/>
    <x v="3"/>
    <x v="2"/>
    <n v="99"/>
    <n v="1"/>
    <n v="99"/>
    <x v="0"/>
    <s v="no"/>
    <s v="(3) ok"/>
  </r>
  <r>
    <s v="3731"/>
    <x v="674"/>
    <x v="1"/>
    <x v="0"/>
    <x v="2"/>
    <n v="99"/>
    <n v="5"/>
    <n v="495"/>
    <x v="0"/>
    <s v="no"/>
    <s v="(5) very high"/>
  </r>
  <r>
    <s v="3732"/>
    <x v="674"/>
    <x v="1"/>
    <x v="1"/>
    <x v="4"/>
    <n v="399"/>
    <n v="2"/>
    <n v="798"/>
    <x v="0"/>
    <s v="yes"/>
    <s v="(4) high"/>
  </r>
  <r>
    <s v="3733"/>
    <x v="675"/>
    <x v="2"/>
    <x v="2"/>
    <x v="4"/>
    <n v="399"/>
    <n v="2"/>
    <n v="798"/>
    <x v="0"/>
    <s v="no"/>
    <s v="(3) ok"/>
  </r>
  <r>
    <s v="3734"/>
    <x v="675"/>
    <x v="0"/>
    <x v="4"/>
    <x v="0"/>
    <n v="199"/>
    <n v="4"/>
    <n v="796"/>
    <x v="1"/>
    <s v="no"/>
    <s v="(2) low"/>
  </r>
  <r>
    <s v="3735"/>
    <x v="675"/>
    <x v="0"/>
    <x v="0"/>
    <x v="2"/>
    <n v="99"/>
    <n v="5"/>
    <n v="495"/>
    <x v="1"/>
    <s v="no"/>
    <s v="(3) ok"/>
  </r>
  <r>
    <s v="3736"/>
    <x v="675"/>
    <x v="1"/>
    <x v="6"/>
    <x v="1"/>
    <n v="299"/>
    <n v="2"/>
    <n v="598"/>
    <x v="0"/>
    <s v="no"/>
    <s v="(2) low"/>
  </r>
  <r>
    <s v="3737"/>
    <x v="675"/>
    <x v="2"/>
    <x v="0"/>
    <x v="4"/>
    <n v="399"/>
    <n v="1"/>
    <n v="399"/>
    <x v="0"/>
    <s v="no"/>
    <s v="(3) ok"/>
  </r>
  <r>
    <s v="3738"/>
    <x v="675"/>
    <x v="2"/>
    <x v="6"/>
    <x v="1"/>
    <n v="299"/>
    <n v="6"/>
    <n v="1794"/>
    <x v="1"/>
    <s v="no"/>
    <s v="(3) ok"/>
  </r>
  <r>
    <s v="3739"/>
    <x v="675"/>
    <x v="2"/>
    <x v="5"/>
    <x v="0"/>
    <n v="199"/>
    <n v="10"/>
    <n v="1990"/>
    <x v="0"/>
    <s v="no"/>
    <s v="(3) ok"/>
  </r>
  <r>
    <s v="3740"/>
    <x v="675"/>
    <x v="1"/>
    <x v="6"/>
    <x v="3"/>
    <n v="499"/>
    <n v="6"/>
    <n v="2994"/>
    <x v="0"/>
    <s v="no"/>
    <s v="(3) ok"/>
  </r>
  <r>
    <s v="3741"/>
    <x v="675"/>
    <x v="1"/>
    <x v="0"/>
    <x v="0"/>
    <n v="199"/>
    <n v="5"/>
    <n v="995"/>
    <x v="0"/>
    <s v="no"/>
    <s v="(5) very high"/>
  </r>
  <r>
    <s v="3742"/>
    <x v="675"/>
    <x v="2"/>
    <x v="5"/>
    <x v="0"/>
    <n v="199"/>
    <n v="7"/>
    <n v="1393"/>
    <x v="0"/>
    <s v="no"/>
    <s v="(3) ok"/>
  </r>
  <r>
    <s v="3743"/>
    <x v="676"/>
    <x v="2"/>
    <x v="1"/>
    <x v="0"/>
    <n v="199"/>
    <n v="10"/>
    <n v="1990"/>
    <x v="1"/>
    <s v="no"/>
    <s v="(4) high"/>
  </r>
  <r>
    <s v="3744"/>
    <x v="677"/>
    <x v="1"/>
    <x v="2"/>
    <x v="4"/>
    <n v="399"/>
    <n v="4"/>
    <n v="1596"/>
    <x v="0"/>
    <s v="no"/>
    <s v="(3) ok"/>
  </r>
  <r>
    <s v="3745"/>
    <x v="677"/>
    <x v="1"/>
    <x v="0"/>
    <x v="0"/>
    <n v="199"/>
    <n v="3"/>
    <n v="597"/>
    <x v="0"/>
    <s v="no"/>
    <s v="(2) low"/>
  </r>
  <r>
    <s v="3746"/>
    <x v="677"/>
    <x v="0"/>
    <x v="4"/>
    <x v="0"/>
    <n v="199"/>
    <n v="6"/>
    <n v="1194"/>
    <x v="0"/>
    <s v="no"/>
    <s v="(4) high"/>
  </r>
  <r>
    <s v="3747"/>
    <x v="678"/>
    <x v="0"/>
    <x v="6"/>
    <x v="3"/>
    <n v="499"/>
    <n v="4"/>
    <n v="1996"/>
    <x v="0"/>
    <s v="yes"/>
    <s v="(4) high"/>
  </r>
  <r>
    <s v="3748"/>
    <x v="678"/>
    <x v="2"/>
    <x v="2"/>
    <x v="1"/>
    <n v="299"/>
    <n v="4"/>
    <n v="1196"/>
    <x v="0"/>
    <s v="no"/>
    <s v="(3) ok"/>
  </r>
  <r>
    <s v="3749"/>
    <x v="678"/>
    <x v="0"/>
    <x v="1"/>
    <x v="4"/>
    <n v="399"/>
    <n v="5"/>
    <n v="1995"/>
    <x v="0"/>
    <s v="no"/>
    <s v="(4) high"/>
  </r>
  <r>
    <s v="3750"/>
    <x v="678"/>
    <x v="0"/>
    <x v="5"/>
    <x v="4"/>
    <n v="399"/>
    <n v="1"/>
    <n v="399"/>
    <x v="1"/>
    <s v="yes"/>
    <s v="(5) very high"/>
  </r>
  <r>
    <s v="3751"/>
    <x v="678"/>
    <x v="2"/>
    <x v="4"/>
    <x v="1"/>
    <n v="299"/>
    <n v="1"/>
    <n v="299"/>
    <x v="0"/>
    <s v="no"/>
    <s v="(3) ok"/>
  </r>
  <r>
    <s v="3752"/>
    <x v="678"/>
    <x v="0"/>
    <x v="4"/>
    <x v="3"/>
    <n v="499"/>
    <n v="5"/>
    <n v="2495"/>
    <x v="0"/>
    <s v="no"/>
    <s v="(3) ok"/>
  </r>
  <r>
    <s v="3753"/>
    <x v="678"/>
    <x v="1"/>
    <x v="0"/>
    <x v="0"/>
    <n v="199"/>
    <n v="10"/>
    <n v="1990"/>
    <x v="1"/>
    <s v="no"/>
    <s v="(2) low"/>
  </r>
  <r>
    <s v="3754"/>
    <x v="678"/>
    <x v="2"/>
    <x v="1"/>
    <x v="3"/>
    <n v="499"/>
    <n v="3"/>
    <n v="1497"/>
    <x v="0"/>
    <s v="no"/>
    <s v="(3) ok"/>
  </r>
  <r>
    <s v="3755"/>
    <x v="678"/>
    <x v="0"/>
    <x v="3"/>
    <x v="1"/>
    <n v="299"/>
    <n v="10"/>
    <n v="2990"/>
    <x v="0"/>
    <s v="no"/>
    <s v="(2) low"/>
  </r>
  <r>
    <s v="3756"/>
    <x v="679"/>
    <x v="0"/>
    <x v="5"/>
    <x v="4"/>
    <n v="399"/>
    <n v="7"/>
    <n v="2793"/>
    <x v="1"/>
    <s v="no"/>
    <s v="(5) very high"/>
  </r>
  <r>
    <s v="3757"/>
    <x v="679"/>
    <x v="2"/>
    <x v="1"/>
    <x v="0"/>
    <n v="199"/>
    <n v="5"/>
    <n v="995"/>
    <x v="1"/>
    <s v="no"/>
    <s v="(4) high"/>
  </r>
  <r>
    <s v="3758"/>
    <x v="680"/>
    <x v="0"/>
    <x v="5"/>
    <x v="4"/>
    <n v="399"/>
    <n v="10"/>
    <n v="3990"/>
    <x v="0"/>
    <s v="no"/>
    <s v="(3) ok"/>
  </r>
  <r>
    <s v="3759"/>
    <x v="680"/>
    <x v="1"/>
    <x v="0"/>
    <x v="0"/>
    <n v="199"/>
    <n v="10"/>
    <n v="1990"/>
    <x v="0"/>
    <s v="no"/>
    <s v="(3) ok"/>
  </r>
  <r>
    <s v="3760"/>
    <x v="680"/>
    <x v="1"/>
    <x v="0"/>
    <x v="2"/>
    <n v="99"/>
    <n v="8"/>
    <n v="792"/>
    <x v="0"/>
    <s v="no"/>
    <s v="(3) ok"/>
  </r>
  <r>
    <s v="3761"/>
    <x v="680"/>
    <x v="1"/>
    <x v="1"/>
    <x v="3"/>
    <n v="499"/>
    <n v="2"/>
    <n v="998"/>
    <x v="0"/>
    <s v="no"/>
    <s v="(2) low"/>
  </r>
  <r>
    <s v="3762"/>
    <x v="680"/>
    <x v="2"/>
    <x v="3"/>
    <x v="0"/>
    <n v="199"/>
    <n v="10"/>
    <n v="1990"/>
    <x v="0"/>
    <s v="no"/>
    <s v="(2) low"/>
  </r>
  <r>
    <s v="3763"/>
    <x v="681"/>
    <x v="0"/>
    <x v="0"/>
    <x v="4"/>
    <n v="399"/>
    <n v="10"/>
    <n v="3990"/>
    <x v="1"/>
    <s v="no"/>
    <s v="(3) ok"/>
  </r>
  <r>
    <s v="3764"/>
    <x v="681"/>
    <x v="1"/>
    <x v="1"/>
    <x v="2"/>
    <n v="99"/>
    <n v="8"/>
    <n v="792"/>
    <x v="1"/>
    <s v="no"/>
    <s v="(2) low"/>
  </r>
  <r>
    <s v="3765"/>
    <x v="681"/>
    <x v="2"/>
    <x v="4"/>
    <x v="2"/>
    <n v="99"/>
    <n v="8"/>
    <n v="792"/>
    <x v="1"/>
    <s v="no"/>
    <s v="(4) high"/>
  </r>
  <r>
    <s v="3766"/>
    <x v="681"/>
    <x v="2"/>
    <x v="5"/>
    <x v="1"/>
    <n v="299"/>
    <n v="4"/>
    <n v="1196"/>
    <x v="0"/>
    <s v="no"/>
    <s v="(3) ok"/>
  </r>
  <r>
    <s v="3767"/>
    <x v="681"/>
    <x v="0"/>
    <x v="3"/>
    <x v="3"/>
    <n v="499"/>
    <n v="9"/>
    <n v="4491"/>
    <x v="0"/>
    <s v="yes"/>
    <s v="(3) ok"/>
  </r>
  <r>
    <s v="3768"/>
    <x v="681"/>
    <x v="0"/>
    <x v="0"/>
    <x v="2"/>
    <n v="99"/>
    <n v="5"/>
    <n v="495"/>
    <x v="0"/>
    <s v="no"/>
    <s v="(1) very low"/>
  </r>
  <r>
    <s v="3769"/>
    <x v="681"/>
    <x v="0"/>
    <x v="1"/>
    <x v="4"/>
    <n v="399"/>
    <n v="2"/>
    <n v="798"/>
    <x v="0"/>
    <s v="no"/>
    <s v="(1) very low"/>
  </r>
  <r>
    <s v="3770"/>
    <x v="681"/>
    <x v="1"/>
    <x v="5"/>
    <x v="3"/>
    <n v="499"/>
    <n v="10"/>
    <n v="4990"/>
    <x v="0"/>
    <s v="no"/>
    <s v="(3) ok"/>
  </r>
  <r>
    <s v="3771"/>
    <x v="682"/>
    <x v="0"/>
    <x v="1"/>
    <x v="0"/>
    <n v="199"/>
    <n v="6"/>
    <n v="1194"/>
    <x v="0"/>
    <s v="yes"/>
    <s v="(3) ok"/>
  </r>
  <r>
    <s v="3772"/>
    <x v="682"/>
    <x v="0"/>
    <x v="6"/>
    <x v="3"/>
    <n v="499"/>
    <n v="10"/>
    <n v="4990"/>
    <x v="1"/>
    <s v="no"/>
    <s v="(2) low"/>
  </r>
  <r>
    <s v="3773"/>
    <x v="682"/>
    <x v="1"/>
    <x v="5"/>
    <x v="3"/>
    <n v="499"/>
    <n v="4"/>
    <n v="1996"/>
    <x v="0"/>
    <s v="no"/>
    <s v="(3) ok"/>
  </r>
  <r>
    <s v="3774"/>
    <x v="682"/>
    <x v="0"/>
    <x v="1"/>
    <x v="1"/>
    <n v="299"/>
    <n v="7"/>
    <n v="2093"/>
    <x v="0"/>
    <s v="no"/>
    <s v="(3) ok"/>
  </r>
  <r>
    <s v="3775"/>
    <x v="682"/>
    <x v="2"/>
    <x v="5"/>
    <x v="3"/>
    <n v="499"/>
    <n v="1"/>
    <n v="499"/>
    <x v="1"/>
    <s v="no"/>
    <s v="(4) high"/>
  </r>
  <r>
    <s v="3776"/>
    <x v="682"/>
    <x v="1"/>
    <x v="3"/>
    <x v="2"/>
    <n v="99"/>
    <n v="10"/>
    <n v="990"/>
    <x v="1"/>
    <s v="no"/>
    <s v="(3) ok"/>
  </r>
  <r>
    <s v="3777"/>
    <x v="682"/>
    <x v="0"/>
    <x v="1"/>
    <x v="3"/>
    <n v="499"/>
    <n v="4"/>
    <n v="1996"/>
    <x v="0"/>
    <s v="no"/>
    <s v="(3) ok"/>
  </r>
  <r>
    <s v="3778"/>
    <x v="683"/>
    <x v="0"/>
    <x v="6"/>
    <x v="2"/>
    <n v="99"/>
    <n v="5"/>
    <n v="495"/>
    <x v="1"/>
    <s v="no"/>
    <s v="(4) high"/>
  </r>
  <r>
    <s v="3779"/>
    <x v="683"/>
    <x v="0"/>
    <x v="5"/>
    <x v="3"/>
    <n v="499"/>
    <n v="2"/>
    <n v="998"/>
    <x v="1"/>
    <s v="no"/>
    <s v="(2) low"/>
  </r>
  <r>
    <s v="3780"/>
    <x v="684"/>
    <x v="0"/>
    <x v="6"/>
    <x v="1"/>
    <n v="299"/>
    <n v="4"/>
    <n v="1196"/>
    <x v="1"/>
    <s v="no"/>
    <s v="(4) high"/>
  </r>
  <r>
    <s v="3781"/>
    <x v="685"/>
    <x v="2"/>
    <x v="5"/>
    <x v="3"/>
    <n v="499"/>
    <n v="9"/>
    <n v="4491"/>
    <x v="0"/>
    <s v="yes"/>
    <s v="(3) ok"/>
  </r>
  <r>
    <s v="3782"/>
    <x v="685"/>
    <x v="2"/>
    <x v="4"/>
    <x v="2"/>
    <n v="99"/>
    <n v="2"/>
    <n v="198"/>
    <x v="0"/>
    <s v="no"/>
    <s v="(3) ok"/>
  </r>
  <r>
    <s v="3783"/>
    <x v="685"/>
    <x v="2"/>
    <x v="0"/>
    <x v="2"/>
    <n v="99"/>
    <n v="8"/>
    <n v="792"/>
    <x v="0"/>
    <s v="yes"/>
    <s v="(3) ok"/>
  </r>
  <r>
    <s v="3784"/>
    <x v="685"/>
    <x v="0"/>
    <x v="1"/>
    <x v="1"/>
    <n v="299"/>
    <n v="3"/>
    <n v="897"/>
    <x v="1"/>
    <s v="no"/>
    <s v="(5) very high"/>
  </r>
  <r>
    <s v="3785"/>
    <x v="685"/>
    <x v="1"/>
    <x v="4"/>
    <x v="4"/>
    <n v="399"/>
    <n v="8"/>
    <n v="3192"/>
    <x v="0"/>
    <s v="no"/>
    <s v="(2) low"/>
  </r>
  <r>
    <s v="3786"/>
    <x v="685"/>
    <x v="2"/>
    <x v="4"/>
    <x v="1"/>
    <n v="299"/>
    <n v="7"/>
    <n v="2093"/>
    <x v="0"/>
    <s v="no"/>
    <s v="(1) very low"/>
  </r>
  <r>
    <s v="3787"/>
    <x v="685"/>
    <x v="2"/>
    <x v="5"/>
    <x v="1"/>
    <n v="299"/>
    <n v="9"/>
    <n v="2691"/>
    <x v="1"/>
    <s v="no"/>
    <s v="(1) very low"/>
  </r>
  <r>
    <s v="3788"/>
    <x v="686"/>
    <x v="0"/>
    <x v="5"/>
    <x v="4"/>
    <n v="399"/>
    <n v="5"/>
    <n v="1995"/>
    <x v="0"/>
    <s v="no"/>
    <s v="(3) ok"/>
  </r>
  <r>
    <s v="3789"/>
    <x v="686"/>
    <x v="0"/>
    <x v="1"/>
    <x v="2"/>
    <n v="99"/>
    <n v="2"/>
    <n v="198"/>
    <x v="1"/>
    <s v="no"/>
    <s v="(4) high"/>
  </r>
  <r>
    <s v="3790"/>
    <x v="687"/>
    <x v="1"/>
    <x v="3"/>
    <x v="3"/>
    <n v="499"/>
    <n v="10"/>
    <n v="4990"/>
    <x v="0"/>
    <s v="no"/>
    <s v="(2) low"/>
  </r>
  <r>
    <s v="3791"/>
    <x v="687"/>
    <x v="1"/>
    <x v="6"/>
    <x v="3"/>
    <n v="499"/>
    <n v="3"/>
    <n v="1497"/>
    <x v="0"/>
    <s v="no"/>
    <s v="(3) ok"/>
  </r>
  <r>
    <s v="3792"/>
    <x v="688"/>
    <x v="2"/>
    <x v="2"/>
    <x v="2"/>
    <n v="99"/>
    <n v="9"/>
    <n v="891"/>
    <x v="1"/>
    <s v="no"/>
    <s v="(4) high"/>
  </r>
  <r>
    <s v="3793"/>
    <x v="689"/>
    <x v="2"/>
    <x v="6"/>
    <x v="1"/>
    <n v="299"/>
    <n v="9"/>
    <n v="2691"/>
    <x v="1"/>
    <s v="no"/>
    <s v="(4) high"/>
  </r>
  <r>
    <s v="3794"/>
    <x v="689"/>
    <x v="1"/>
    <x v="3"/>
    <x v="1"/>
    <n v="299"/>
    <n v="10"/>
    <n v="2990"/>
    <x v="1"/>
    <s v="no"/>
    <s v="(3) ok"/>
  </r>
  <r>
    <s v="3795"/>
    <x v="689"/>
    <x v="0"/>
    <x v="4"/>
    <x v="2"/>
    <n v="99"/>
    <n v="10"/>
    <n v="990"/>
    <x v="1"/>
    <s v="no"/>
    <s v="(5) very high"/>
  </r>
  <r>
    <s v="3796"/>
    <x v="689"/>
    <x v="0"/>
    <x v="1"/>
    <x v="4"/>
    <n v="399"/>
    <n v="4"/>
    <n v="1596"/>
    <x v="1"/>
    <s v="no"/>
    <s v="(2) low"/>
  </r>
  <r>
    <s v="3797"/>
    <x v="689"/>
    <x v="0"/>
    <x v="6"/>
    <x v="3"/>
    <n v="499"/>
    <n v="8"/>
    <n v="3992"/>
    <x v="0"/>
    <s v="no"/>
    <s v="(5) very high"/>
  </r>
  <r>
    <s v="3798"/>
    <x v="689"/>
    <x v="0"/>
    <x v="6"/>
    <x v="2"/>
    <n v="99"/>
    <n v="5"/>
    <n v="495"/>
    <x v="1"/>
    <s v="no"/>
    <s v="(5) very high"/>
  </r>
  <r>
    <s v="3799"/>
    <x v="689"/>
    <x v="0"/>
    <x v="3"/>
    <x v="0"/>
    <n v="199"/>
    <n v="9"/>
    <n v="1791"/>
    <x v="1"/>
    <s v="no"/>
    <s v="(2) low"/>
  </r>
  <r>
    <s v="3800"/>
    <x v="690"/>
    <x v="2"/>
    <x v="3"/>
    <x v="1"/>
    <n v="299"/>
    <n v="9"/>
    <n v="2691"/>
    <x v="1"/>
    <s v="no"/>
    <s v="(2) low"/>
  </r>
  <r>
    <s v="3801"/>
    <x v="690"/>
    <x v="1"/>
    <x v="2"/>
    <x v="4"/>
    <n v="399"/>
    <n v="9"/>
    <n v="3591"/>
    <x v="0"/>
    <s v="yes"/>
    <s v="(3) ok"/>
  </r>
  <r>
    <s v="3802"/>
    <x v="690"/>
    <x v="1"/>
    <x v="4"/>
    <x v="3"/>
    <n v="499"/>
    <n v="4"/>
    <n v="1996"/>
    <x v="0"/>
    <s v="no"/>
    <s v="(3) ok"/>
  </r>
  <r>
    <s v="3803"/>
    <x v="691"/>
    <x v="1"/>
    <x v="2"/>
    <x v="3"/>
    <n v="499"/>
    <n v="8"/>
    <n v="3992"/>
    <x v="1"/>
    <s v="no"/>
    <s v="(3) ok"/>
  </r>
  <r>
    <s v="3804"/>
    <x v="691"/>
    <x v="1"/>
    <x v="0"/>
    <x v="0"/>
    <n v="199"/>
    <n v="3"/>
    <n v="597"/>
    <x v="0"/>
    <s v="no"/>
    <s v="(3) ok"/>
  </r>
  <r>
    <s v="3805"/>
    <x v="691"/>
    <x v="1"/>
    <x v="6"/>
    <x v="4"/>
    <n v="399"/>
    <n v="9"/>
    <n v="3591"/>
    <x v="1"/>
    <s v="no"/>
    <s v="(4) high"/>
  </r>
  <r>
    <s v="3806"/>
    <x v="692"/>
    <x v="1"/>
    <x v="5"/>
    <x v="0"/>
    <n v="199"/>
    <n v="8"/>
    <n v="1592"/>
    <x v="0"/>
    <s v="no"/>
    <s v="(3) ok"/>
  </r>
  <r>
    <s v="3807"/>
    <x v="692"/>
    <x v="2"/>
    <x v="5"/>
    <x v="4"/>
    <n v="399"/>
    <n v="7"/>
    <n v="2793"/>
    <x v="0"/>
    <s v="no"/>
    <s v="(3) ok"/>
  </r>
  <r>
    <s v="3808"/>
    <x v="692"/>
    <x v="2"/>
    <x v="0"/>
    <x v="4"/>
    <n v="399"/>
    <n v="5"/>
    <n v="1995"/>
    <x v="1"/>
    <s v="no"/>
    <s v="(3) ok"/>
  </r>
  <r>
    <s v="3809"/>
    <x v="692"/>
    <x v="0"/>
    <x v="1"/>
    <x v="4"/>
    <n v="399"/>
    <n v="9"/>
    <n v="3591"/>
    <x v="0"/>
    <s v="no"/>
    <s v="(3) ok"/>
  </r>
  <r>
    <s v="3810"/>
    <x v="692"/>
    <x v="1"/>
    <x v="4"/>
    <x v="1"/>
    <n v="299"/>
    <n v="4"/>
    <n v="1196"/>
    <x v="1"/>
    <s v="no"/>
    <s v="(2) low"/>
  </r>
  <r>
    <s v="3811"/>
    <x v="692"/>
    <x v="0"/>
    <x v="6"/>
    <x v="4"/>
    <n v="399"/>
    <n v="5"/>
    <n v="1995"/>
    <x v="0"/>
    <s v="no"/>
    <s v="(3) ok"/>
  </r>
  <r>
    <s v="3812"/>
    <x v="692"/>
    <x v="0"/>
    <x v="0"/>
    <x v="4"/>
    <n v="399"/>
    <n v="5"/>
    <n v="1995"/>
    <x v="0"/>
    <s v="yes"/>
    <s v="(3) ok"/>
  </r>
  <r>
    <s v="3813"/>
    <x v="692"/>
    <x v="1"/>
    <x v="3"/>
    <x v="4"/>
    <n v="399"/>
    <n v="7"/>
    <n v="2793"/>
    <x v="0"/>
    <s v="no"/>
    <s v="(2) low"/>
  </r>
  <r>
    <s v="3814"/>
    <x v="692"/>
    <x v="2"/>
    <x v="2"/>
    <x v="2"/>
    <n v="99"/>
    <n v="2"/>
    <n v="198"/>
    <x v="1"/>
    <s v="no"/>
    <s v="(2) low"/>
  </r>
  <r>
    <s v="3815"/>
    <x v="692"/>
    <x v="0"/>
    <x v="5"/>
    <x v="4"/>
    <n v="399"/>
    <n v="10"/>
    <n v="3990"/>
    <x v="1"/>
    <s v="no"/>
    <s v="(2) low"/>
  </r>
  <r>
    <s v="3816"/>
    <x v="692"/>
    <x v="2"/>
    <x v="6"/>
    <x v="0"/>
    <n v="199"/>
    <n v="2"/>
    <n v="398"/>
    <x v="1"/>
    <s v="no"/>
    <s v="(5) very high"/>
  </r>
  <r>
    <s v="3817"/>
    <x v="692"/>
    <x v="1"/>
    <x v="4"/>
    <x v="0"/>
    <n v="199"/>
    <n v="3"/>
    <n v="597"/>
    <x v="0"/>
    <s v="no"/>
    <s v="(5) very high"/>
  </r>
  <r>
    <s v="3818"/>
    <x v="693"/>
    <x v="2"/>
    <x v="3"/>
    <x v="3"/>
    <n v="499"/>
    <n v="1"/>
    <n v="499"/>
    <x v="1"/>
    <s v="no"/>
    <s v="(1) very low"/>
  </r>
  <r>
    <s v="3819"/>
    <x v="693"/>
    <x v="1"/>
    <x v="1"/>
    <x v="3"/>
    <n v="499"/>
    <n v="3"/>
    <n v="1497"/>
    <x v="1"/>
    <s v="no"/>
    <s v="(5) very high"/>
  </r>
  <r>
    <s v="3820"/>
    <x v="693"/>
    <x v="2"/>
    <x v="3"/>
    <x v="0"/>
    <n v="199"/>
    <n v="3"/>
    <n v="597"/>
    <x v="0"/>
    <s v="no"/>
    <s v="(3) ok"/>
  </r>
  <r>
    <s v="3821"/>
    <x v="693"/>
    <x v="2"/>
    <x v="5"/>
    <x v="2"/>
    <n v="99"/>
    <n v="5"/>
    <n v="495"/>
    <x v="0"/>
    <s v="no"/>
    <s v="(3) ok"/>
  </r>
  <r>
    <s v="3822"/>
    <x v="693"/>
    <x v="2"/>
    <x v="4"/>
    <x v="0"/>
    <n v="199"/>
    <n v="1"/>
    <n v="199"/>
    <x v="1"/>
    <s v="no"/>
    <s v="(2) low"/>
  </r>
  <r>
    <s v="3823"/>
    <x v="693"/>
    <x v="2"/>
    <x v="5"/>
    <x v="2"/>
    <n v="99"/>
    <n v="2"/>
    <n v="198"/>
    <x v="0"/>
    <s v="no"/>
    <s v="(2) low"/>
  </r>
  <r>
    <s v="3824"/>
    <x v="693"/>
    <x v="2"/>
    <x v="4"/>
    <x v="3"/>
    <n v="499"/>
    <n v="10"/>
    <n v="4990"/>
    <x v="0"/>
    <s v="no"/>
    <s v="(3) ok"/>
  </r>
  <r>
    <s v="3825"/>
    <x v="693"/>
    <x v="0"/>
    <x v="2"/>
    <x v="1"/>
    <n v="299"/>
    <n v="2"/>
    <n v="598"/>
    <x v="0"/>
    <s v="no"/>
    <s v="(3) ok"/>
  </r>
  <r>
    <s v="3826"/>
    <x v="693"/>
    <x v="2"/>
    <x v="4"/>
    <x v="4"/>
    <n v="399"/>
    <n v="9"/>
    <n v="3591"/>
    <x v="0"/>
    <s v="no"/>
    <s v="(5) very high"/>
  </r>
  <r>
    <s v="3827"/>
    <x v="693"/>
    <x v="1"/>
    <x v="4"/>
    <x v="0"/>
    <n v="199"/>
    <n v="6"/>
    <n v="1194"/>
    <x v="0"/>
    <s v="no"/>
    <s v="(2) low"/>
  </r>
  <r>
    <s v="3828"/>
    <x v="693"/>
    <x v="1"/>
    <x v="6"/>
    <x v="0"/>
    <n v="199"/>
    <n v="9"/>
    <n v="1791"/>
    <x v="0"/>
    <s v="no"/>
    <s v="(3) ok"/>
  </r>
  <r>
    <s v="3829"/>
    <x v="693"/>
    <x v="1"/>
    <x v="2"/>
    <x v="1"/>
    <n v="299"/>
    <n v="4"/>
    <n v="1196"/>
    <x v="1"/>
    <s v="no"/>
    <s v="(1) very low"/>
  </r>
  <r>
    <s v="3830"/>
    <x v="693"/>
    <x v="0"/>
    <x v="6"/>
    <x v="1"/>
    <n v="299"/>
    <n v="5"/>
    <n v="1495"/>
    <x v="0"/>
    <s v="no"/>
    <s v="(5) very high"/>
  </r>
  <r>
    <s v="3831"/>
    <x v="693"/>
    <x v="1"/>
    <x v="6"/>
    <x v="1"/>
    <n v="299"/>
    <n v="3"/>
    <n v="897"/>
    <x v="0"/>
    <s v="yes"/>
    <s v="(4) high"/>
  </r>
  <r>
    <s v="3832"/>
    <x v="693"/>
    <x v="2"/>
    <x v="1"/>
    <x v="0"/>
    <n v="199"/>
    <n v="2"/>
    <n v="398"/>
    <x v="0"/>
    <s v="no"/>
    <s v="(5) very high"/>
  </r>
  <r>
    <s v="3833"/>
    <x v="693"/>
    <x v="1"/>
    <x v="4"/>
    <x v="4"/>
    <n v="399"/>
    <n v="10"/>
    <n v="3990"/>
    <x v="1"/>
    <s v="yes"/>
    <s v="(4) high"/>
  </r>
  <r>
    <s v="3834"/>
    <x v="693"/>
    <x v="0"/>
    <x v="6"/>
    <x v="0"/>
    <n v="199"/>
    <n v="9"/>
    <n v="1791"/>
    <x v="1"/>
    <s v="no"/>
    <s v="(3) ok"/>
  </r>
  <r>
    <s v="3835"/>
    <x v="693"/>
    <x v="0"/>
    <x v="4"/>
    <x v="2"/>
    <n v="99"/>
    <n v="5"/>
    <n v="495"/>
    <x v="1"/>
    <s v="no"/>
    <s v="(3) ok"/>
  </r>
  <r>
    <s v="3836"/>
    <x v="693"/>
    <x v="1"/>
    <x v="5"/>
    <x v="4"/>
    <n v="399"/>
    <n v="6"/>
    <n v="2394"/>
    <x v="1"/>
    <s v="no"/>
    <s v="(2) low"/>
  </r>
  <r>
    <s v="3837"/>
    <x v="693"/>
    <x v="2"/>
    <x v="5"/>
    <x v="1"/>
    <n v="299"/>
    <n v="9"/>
    <n v="2691"/>
    <x v="0"/>
    <s v="no"/>
    <s v="(2) low"/>
  </r>
  <r>
    <s v="3838"/>
    <x v="693"/>
    <x v="1"/>
    <x v="6"/>
    <x v="0"/>
    <n v="199"/>
    <n v="8"/>
    <n v="1592"/>
    <x v="1"/>
    <s v="no"/>
    <s v="(3) ok"/>
  </r>
  <r>
    <s v="3839"/>
    <x v="694"/>
    <x v="1"/>
    <x v="6"/>
    <x v="0"/>
    <n v="199"/>
    <n v="8"/>
    <n v="1592"/>
    <x v="1"/>
    <s v="no"/>
    <s v="(2) low"/>
  </r>
  <r>
    <s v="3840"/>
    <x v="694"/>
    <x v="0"/>
    <x v="6"/>
    <x v="0"/>
    <n v="199"/>
    <n v="1"/>
    <n v="199"/>
    <x v="0"/>
    <s v="yes"/>
    <s v="(5) very high"/>
  </r>
  <r>
    <s v="3841"/>
    <x v="695"/>
    <x v="0"/>
    <x v="3"/>
    <x v="0"/>
    <n v="199"/>
    <n v="9"/>
    <n v="1791"/>
    <x v="0"/>
    <s v="yes"/>
    <s v="(3) ok"/>
  </r>
  <r>
    <s v="3842"/>
    <x v="695"/>
    <x v="2"/>
    <x v="5"/>
    <x v="1"/>
    <n v="299"/>
    <n v="4"/>
    <n v="1196"/>
    <x v="0"/>
    <s v="no"/>
    <s v="(5) very high"/>
  </r>
  <r>
    <s v="3843"/>
    <x v="695"/>
    <x v="1"/>
    <x v="3"/>
    <x v="1"/>
    <n v="299"/>
    <n v="3"/>
    <n v="897"/>
    <x v="1"/>
    <s v="no"/>
    <s v="(5) very high"/>
  </r>
  <r>
    <s v="3844"/>
    <x v="695"/>
    <x v="2"/>
    <x v="5"/>
    <x v="1"/>
    <n v="299"/>
    <n v="6"/>
    <n v="1794"/>
    <x v="0"/>
    <s v="no"/>
    <s v="(3) ok"/>
  </r>
  <r>
    <s v="3845"/>
    <x v="696"/>
    <x v="2"/>
    <x v="5"/>
    <x v="2"/>
    <n v="99"/>
    <n v="1"/>
    <n v="99"/>
    <x v="0"/>
    <s v="no"/>
    <s v="(3) ok"/>
  </r>
  <r>
    <s v="3846"/>
    <x v="696"/>
    <x v="2"/>
    <x v="5"/>
    <x v="3"/>
    <n v="499"/>
    <n v="3"/>
    <n v="1497"/>
    <x v="0"/>
    <s v="yes"/>
    <s v="(3) ok"/>
  </r>
  <r>
    <s v="3847"/>
    <x v="696"/>
    <x v="1"/>
    <x v="0"/>
    <x v="4"/>
    <n v="399"/>
    <n v="8"/>
    <n v="3192"/>
    <x v="1"/>
    <s v="no"/>
    <s v="(5) very high"/>
  </r>
  <r>
    <s v="3848"/>
    <x v="696"/>
    <x v="1"/>
    <x v="3"/>
    <x v="1"/>
    <n v="299"/>
    <n v="10"/>
    <n v="2990"/>
    <x v="1"/>
    <s v="no"/>
    <s v="(2) low"/>
  </r>
  <r>
    <s v="3849"/>
    <x v="696"/>
    <x v="0"/>
    <x v="0"/>
    <x v="1"/>
    <n v="299"/>
    <n v="2"/>
    <n v="598"/>
    <x v="0"/>
    <s v="no"/>
    <s v="(4) high"/>
  </r>
  <r>
    <s v="3850"/>
    <x v="696"/>
    <x v="1"/>
    <x v="3"/>
    <x v="4"/>
    <n v="399"/>
    <n v="6"/>
    <n v="2394"/>
    <x v="1"/>
    <s v="no"/>
    <s v="(3) ok"/>
  </r>
  <r>
    <s v="3851"/>
    <x v="696"/>
    <x v="0"/>
    <x v="1"/>
    <x v="2"/>
    <n v="99"/>
    <n v="2"/>
    <n v="198"/>
    <x v="0"/>
    <s v="no"/>
    <s v="(4) high"/>
  </r>
  <r>
    <s v="3852"/>
    <x v="696"/>
    <x v="0"/>
    <x v="1"/>
    <x v="3"/>
    <n v="499"/>
    <n v="2"/>
    <n v="998"/>
    <x v="0"/>
    <s v="no"/>
    <s v="(4) high"/>
  </r>
  <r>
    <s v="3853"/>
    <x v="696"/>
    <x v="2"/>
    <x v="3"/>
    <x v="2"/>
    <n v="99"/>
    <n v="2"/>
    <n v="198"/>
    <x v="0"/>
    <s v="no"/>
    <s v="(3) ok"/>
  </r>
  <r>
    <s v="3854"/>
    <x v="697"/>
    <x v="1"/>
    <x v="1"/>
    <x v="3"/>
    <n v="499"/>
    <n v="1"/>
    <n v="499"/>
    <x v="0"/>
    <s v="no"/>
    <s v="(3) ok"/>
  </r>
  <r>
    <s v="3855"/>
    <x v="697"/>
    <x v="1"/>
    <x v="5"/>
    <x v="3"/>
    <n v="499"/>
    <n v="5"/>
    <n v="2495"/>
    <x v="0"/>
    <s v="no"/>
    <s v="(4) high"/>
  </r>
  <r>
    <s v="3856"/>
    <x v="697"/>
    <x v="1"/>
    <x v="4"/>
    <x v="2"/>
    <n v="99"/>
    <n v="1"/>
    <n v="99"/>
    <x v="0"/>
    <s v="no"/>
    <s v="(4) high"/>
  </r>
  <r>
    <s v="3857"/>
    <x v="698"/>
    <x v="2"/>
    <x v="3"/>
    <x v="1"/>
    <n v="299"/>
    <n v="10"/>
    <n v="2990"/>
    <x v="1"/>
    <s v="no"/>
    <s v="(5) very high"/>
  </r>
  <r>
    <s v="3858"/>
    <x v="698"/>
    <x v="2"/>
    <x v="2"/>
    <x v="1"/>
    <n v="299"/>
    <n v="8"/>
    <n v="2392"/>
    <x v="0"/>
    <s v="no"/>
    <s v="(5) very high"/>
  </r>
  <r>
    <s v="3859"/>
    <x v="699"/>
    <x v="2"/>
    <x v="5"/>
    <x v="4"/>
    <n v="399"/>
    <n v="6"/>
    <n v="2394"/>
    <x v="0"/>
    <s v="no"/>
    <s v="(3) ok"/>
  </r>
  <r>
    <s v="3860"/>
    <x v="699"/>
    <x v="1"/>
    <x v="5"/>
    <x v="0"/>
    <n v="199"/>
    <n v="6"/>
    <n v="1194"/>
    <x v="0"/>
    <s v="no"/>
    <s v="(2) low"/>
  </r>
  <r>
    <s v="3861"/>
    <x v="699"/>
    <x v="0"/>
    <x v="3"/>
    <x v="2"/>
    <n v="99"/>
    <n v="6"/>
    <n v="594"/>
    <x v="0"/>
    <s v="no"/>
    <s v="(1) very low"/>
  </r>
  <r>
    <s v="3862"/>
    <x v="699"/>
    <x v="2"/>
    <x v="6"/>
    <x v="1"/>
    <n v="299"/>
    <n v="6"/>
    <n v="1794"/>
    <x v="0"/>
    <s v="no"/>
    <s v="(3) ok"/>
  </r>
  <r>
    <s v="3863"/>
    <x v="699"/>
    <x v="0"/>
    <x v="0"/>
    <x v="0"/>
    <n v="199"/>
    <n v="3"/>
    <n v="597"/>
    <x v="0"/>
    <s v="no"/>
    <s v="(3) ok"/>
  </r>
  <r>
    <s v="3864"/>
    <x v="699"/>
    <x v="1"/>
    <x v="0"/>
    <x v="1"/>
    <n v="299"/>
    <n v="6"/>
    <n v="1794"/>
    <x v="1"/>
    <s v="no"/>
    <s v="(1) very low"/>
  </r>
  <r>
    <s v="3865"/>
    <x v="699"/>
    <x v="1"/>
    <x v="6"/>
    <x v="1"/>
    <n v="299"/>
    <n v="7"/>
    <n v="2093"/>
    <x v="1"/>
    <s v="no"/>
    <s v="(5) very high"/>
  </r>
  <r>
    <s v="3866"/>
    <x v="699"/>
    <x v="2"/>
    <x v="4"/>
    <x v="4"/>
    <n v="399"/>
    <n v="3"/>
    <n v="1197"/>
    <x v="0"/>
    <s v="no"/>
    <s v="(3) ok"/>
  </r>
  <r>
    <s v="3867"/>
    <x v="699"/>
    <x v="0"/>
    <x v="6"/>
    <x v="0"/>
    <n v="199"/>
    <n v="6"/>
    <n v="1194"/>
    <x v="0"/>
    <s v="no"/>
    <s v="(2) low"/>
  </r>
  <r>
    <s v="3868"/>
    <x v="700"/>
    <x v="0"/>
    <x v="4"/>
    <x v="4"/>
    <n v="399"/>
    <n v="10"/>
    <n v="3990"/>
    <x v="0"/>
    <s v="no"/>
    <s v="(3) ok"/>
  </r>
  <r>
    <s v="3869"/>
    <x v="700"/>
    <x v="0"/>
    <x v="5"/>
    <x v="4"/>
    <n v="399"/>
    <n v="4"/>
    <n v="1596"/>
    <x v="1"/>
    <s v="no"/>
    <s v="(3) ok"/>
  </r>
  <r>
    <s v="3870"/>
    <x v="700"/>
    <x v="2"/>
    <x v="2"/>
    <x v="2"/>
    <n v="99"/>
    <n v="9"/>
    <n v="891"/>
    <x v="0"/>
    <s v="yes"/>
    <s v="(1) very low"/>
  </r>
  <r>
    <s v="3871"/>
    <x v="700"/>
    <x v="2"/>
    <x v="5"/>
    <x v="2"/>
    <n v="99"/>
    <n v="4"/>
    <n v="396"/>
    <x v="0"/>
    <s v="no"/>
    <s v="(4) high"/>
  </r>
  <r>
    <s v="3872"/>
    <x v="700"/>
    <x v="0"/>
    <x v="6"/>
    <x v="0"/>
    <n v="199"/>
    <n v="7"/>
    <n v="1393"/>
    <x v="0"/>
    <s v="yes"/>
    <s v="(4) high"/>
  </r>
  <r>
    <s v="3873"/>
    <x v="700"/>
    <x v="1"/>
    <x v="1"/>
    <x v="2"/>
    <n v="99"/>
    <n v="5"/>
    <n v="495"/>
    <x v="0"/>
    <s v="no"/>
    <s v="(3) ok"/>
  </r>
  <r>
    <s v="3874"/>
    <x v="700"/>
    <x v="2"/>
    <x v="0"/>
    <x v="4"/>
    <n v="399"/>
    <n v="3"/>
    <n v="1197"/>
    <x v="0"/>
    <s v="no"/>
    <s v="(2) low"/>
  </r>
  <r>
    <s v="3875"/>
    <x v="700"/>
    <x v="0"/>
    <x v="3"/>
    <x v="4"/>
    <n v="399"/>
    <n v="6"/>
    <n v="2394"/>
    <x v="1"/>
    <s v="no"/>
    <s v="(2) low"/>
  </r>
  <r>
    <s v="3876"/>
    <x v="700"/>
    <x v="1"/>
    <x v="1"/>
    <x v="1"/>
    <n v="299"/>
    <n v="7"/>
    <n v="2093"/>
    <x v="0"/>
    <s v="yes"/>
    <s v="(5) very high"/>
  </r>
  <r>
    <s v="3877"/>
    <x v="700"/>
    <x v="0"/>
    <x v="4"/>
    <x v="0"/>
    <n v="199"/>
    <n v="9"/>
    <n v="1791"/>
    <x v="0"/>
    <s v="no"/>
    <s v="(2) low"/>
  </r>
  <r>
    <s v="3878"/>
    <x v="700"/>
    <x v="0"/>
    <x v="2"/>
    <x v="2"/>
    <n v="99"/>
    <n v="4"/>
    <n v="396"/>
    <x v="0"/>
    <s v="no"/>
    <s v="(1) very low"/>
  </r>
  <r>
    <s v="3879"/>
    <x v="701"/>
    <x v="0"/>
    <x v="4"/>
    <x v="2"/>
    <n v="99"/>
    <n v="10"/>
    <n v="990"/>
    <x v="0"/>
    <s v="no"/>
    <s v="(3) ok"/>
  </r>
  <r>
    <s v="3880"/>
    <x v="701"/>
    <x v="1"/>
    <x v="2"/>
    <x v="4"/>
    <n v="399"/>
    <n v="9"/>
    <n v="3591"/>
    <x v="1"/>
    <s v="no"/>
    <s v="(1) very low"/>
  </r>
  <r>
    <s v="3881"/>
    <x v="702"/>
    <x v="1"/>
    <x v="5"/>
    <x v="1"/>
    <n v="299"/>
    <n v="6"/>
    <n v="1794"/>
    <x v="0"/>
    <s v="no"/>
    <s v="(3) ok"/>
  </r>
  <r>
    <s v="3882"/>
    <x v="702"/>
    <x v="2"/>
    <x v="3"/>
    <x v="3"/>
    <n v="499"/>
    <n v="1"/>
    <n v="499"/>
    <x v="0"/>
    <s v="no"/>
    <s v="(2) low"/>
  </r>
  <r>
    <s v="3883"/>
    <x v="702"/>
    <x v="0"/>
    <x v="3"/>
    <x v="3"/>
    <n v="499"/>
    <n v="7"/>
    <n v="3493"/>
    <x v="1"/>
    <s v="no"/>
    <s v="(3) ok"/>
  </r>
  <r>
    <s v="3884"/>
    <x v="703"/>
    <x v="1"/>
    <x v="0"/>
    <x v="0"/>
    <n v="199"/>
    <n v="1"/>
    <n v="199"/>
    <x v="0"/>
    <s v="no"/>
    <s v="(4) high"/>
  </r>
  <r>
    <s v="3885"/>
    <x v="703"/>
    <x v="2"/>
    <x v="0"/>
    <x v="1"/>
    <n v="299"/>
    <n v="4"/>
    <n v="1196"/>
    <x v="0"/>
    <s v="no"/>
    <s v="(1) very low"/>
  </r>
  <r>
    <s v="3886"/>
    <x v="704"/>
    <x v="2"/>
    <x v="0"/>
    <x v="3"/>
    <n v="499"/>
    <n v="2"/>
    <n v="998"/>
    <x v="0"/>
    <s v="yes"/>
    <s v="(2) low"/>
  </r>
  <r>
    <s v="3887"/>
    <x v="704"/>
    <x v="0"/>
    <x v="2"/>
    <x v="0"/>
    <n v="199"/>
    <n v="4"/>
    <n v="796"/>
    <x v="0"/>
    <s v="no"/>
    <s v="(3) ok"/>
  </r>
  <r>
    <s v="3888"/>
    <x v="704"/>
    <x v="2"/>
    <x v="4"/>
    <x v="2"/>
    <n v="99"/>
    <n v="2"/>
    <n v="198"/>
    <x v="1"/>
    <s v="no"/>
    <s v="(3) ok"/>
  </r>
  <r>
    <s v="3889"/>
    <x v="704"/>
    <x v="2"/>
    <x v="4"/>
    <x v="0"/>
    <n v="199"/>
    <n v="3"/>
    <n v="597"/>
    <x v="1"/>
    <s v="no"/>
    <s v="(3) ok"/>
  </r>
  <r>
    <s v="3890"/>
    <x v="705"/>
    <x v="2"/>
    <x v="5"/>
    <x v="2"/>
    <n v="99"/>
    <n v="8"/>
    <n v="792"/>
    <x v="0"/>
    <s v="no"/>
    <s v="(3) ok"/>
  </r>
  <r>
    <s v="3891"/>
    <x v="705"/>
    <x v="1"/>
    <x v="4"/>
    <x v="0"/>
    <n v="199"/>
    <n v="2"/>
    <n v="398"/>
    <x v="0"/>
    <s v="no"/>
    <s v="(4) high"/>
  </r>
  <r>
    <s v="3892"/>
    <x v="705"/>
    <x v="1"/>
    <x v="4"/>
    <x v="0"/>
    <n v="199"/>
    <n v="2"/>
    <n v="398"/>
    <x v="0"/>
    <s v="no"/>
    <s v="(3) ok"/>
  </r>
  <r>
    <s v="3893"/>
    <x v="705"/>
    <x v="0"/>
    <x v="1"/>
    <x v="2"/>
    <n v="99"/>
    <n v="2"/>
    <n v="198"/>
    <x v="1"/>
    <s v="no"/>
    <s v="(5) very high"/>
  </r>
  <r>
    <s v="3894"/>
    <x v="705"/>
    <x v="0"/>
    <x v="0"/>
    <x v="4"/>
    <n v="399"/>
    <n v="7"/>
    <n v="2793"/>
    <x v="1"/>
    <s v="no"/>
    <s v="(3) ok"/>
  </r>
  <r>
    <s v="3895"/>
    <x v="705"/>
    <x v="2"/>
    <x v="2"/>
    <x v="4"/>
    <n v="399"/>
    <n v="8"/>
    <n v="3192"/>
    <x v="0"/>
    <s v="no"/>
    <s v="(1) very low"/>
  </r>
  <r>
    <s v="3896"/>
    <x v="705"/>
    <x v="0"/>
    <x v="1"/>
    <x v="3"/>
    <n v="499"/>
    <n v="9"/>
    <n v="4491"/>
    <x v="0"/>
    <s v="no"/>
    <s v="(3) ok"/>
  </r>
  <r>
    <s v="3897"/>
    <x v="706"/>
    <x v="1"/>
    <x v="6"/>
    <x v="4"/>
    <n v="399"/>
    <n v="9"/>
    <n v="3591"/>
    <x v="0"/>
    <s v="no"/>
    <s v="(2) low"/>
  </r>
  <r>
    <s v="3898"/>
    <x v="706"/>
    <x v="0"/>
    <x v="0"/>
    <x v="2"/>
    <n v="99"/>
    <n v="8"/>
    <n v="792"/>
    <x v="0"/>
    <s v="yes"/>
    <s v="(3) ok"/>
  </r>
  <r>
    <s v="3899"/>
    <x v="706"/>
    <x v="1"/>
    <x v="2"/>
    <x v="1"/>
    <n v="299"/>
    <n v="3"/>
    <n v="897"/>
    <x v="0"/>
    <s v="no"/>
    <s v="(4) high"/>
  </r>
  <r>
    <s v="3900"/>
    <x v="706"/>
    <x v="2"/>
    <x v="0"/>
    <x v="3"/>
    <n v="499"/>
    <n v="4"/>
    <n v="1996"/>
    <x v="1"/>
    <s v="no"/>
    <s v="(5) very high"/>
  </r>
  <r>
    <s v="3901"/>
    <x v="706"/>
    <x v="2"/>
    <x v="2"/>
    <x v="3"/>
    <n v="499"/>
    <n v="4"/>
    <n v="1996"/>
    <x v="1"/>
    <s v="yes"/>
    <s v="(3) ok"/>
  </r>
  <r>
    <s v="3902"/>
    <x v="706"/>
    <x v="0"/>
    <x v="1"/>
    <x v="0"/>
    <n v="199"/>
    <n v="10"/>
    <n v="1990"/>
    <x v="0"/>
    <s v="no"/>
    <s v="(1) very low"/>
  </r>
  <r>
    <s v="3903"/>
    <x v="707"/>
    <x v="2"/>
    <x v="0"/>
    <x v="4"/>
    <n v="399"/>
    <n v="6"/>
    <n v="2394"/>
    <x v="1"/>
    <s v="no"/>
    <s v="(3) ok"/>
  </r>
  <r>
    <s v="3904"/>
    <x v="708"/>
    <x v="2"/>
    <x v="0"/>
    <x v="0"/>
    <n v="199"/>
    <n v="4"/>
    <n v="796"/>
    <x v="1"/>
    <s v="no"/>
    <s v="(2) low"/>
  </r>
  <r>
    <s v="3905"/>
    <x v="708"/>
    <x v="2"/>
    <x v="1"/>
    <x v="4"/>
    <n v="399"/>
    <n v="6"/>
    <n v="2394"/>
    <x v="0"/>
    <s v="no"/>
    <s v="(3) ok"/>
  </r>
  <r>
    <s v="3906"/>
    <x v="708"/>
    <x v="1"/>
    <x v="6"/>
    <x v="2"/>
    <n v="99"/>
    <n v="3"/>
    <n v="297"/>
    <x v="1"/>
    <s v="no"/>
    <s v="(4) high"/>
  </r>
  <r>
    <s v="3907"/>
    <x v="708"/>
    <x v="2"/>
    <x v="6"/>
    <x v="3"/>
    <n v="499"/>
    <n v="4"/>
    <n v="1996"/>
    <x v="0"/>
    <s v="no"/>
    <s v="(3) ok"/>
  </r>
  <r>
    <s v="3908"/>
    <x v="709"/>
    <x v="1"/>
    <x v="0"/>
    <x v="4"/>
    <n v="399"/>
    <n v="9"/>
    <n v="3591"/>
    <x v="1"/>
    <s v="no"/>
    <s v="(4) high"/>
  </r>
  <r>
    <s v="3909"/>
    <x v="710"/>
    <x v="1"/>
    <x v="4"/>
    <x v="2"/>
    <n v="99"/>
    <n v="3"/>
    <n v="297"/>
    <x v="0"/>
    <s v="no"/>
    <s v="(3) ok"/>
  </r>
  <r>
    <s v="3910"/>
    <x v="710"/>
    <x v="1"/>
    <x v="4"/>
    <x v="2"/>
    <n v="99"/>
    <n v="5"/>
    <n v="495"/>
    <x v="1"/>
    <s v="no"/>
    <s v="(2) low"/>
  </r>
  <r>
    <s v="3911"/>
    <x v="711"/>
    <x v="0"/>
    <x v="1"/>
    <x v="0"/>
    <n v="199"/>
    <n v="8"/>
    <n v="1592"/>
    <x v="1"/>
    <s v="no"/>
    <s v="(1) very low"/>
  </r>
  <r>
    <s v="3912"/>
    <x v="712"/>
    <x v="1"/>
    <x v="4"/>
    <x v="2"/>
    <n v="99"/>
    <n v="8"/>
    <n v="792"/>
    <x v="1"/>
    <s v="no"/>
    <s v="(2) low"/>
  </r>
  <r>
    <s v="3913"/>
    <x v="712"/>
    <x v="1"/>
    <x v="0"/>
    <x v="1"/>
    <n v="299"/>
    <n v="6"/>
    <n v="1794"/>
    <x v="0"/>
    <s v="no"/>
    <s v="(1) very low"/>
  </r>
  <r>
    <s v="3914"/>
    <x v="712"/>
    <x v="0"/>
    <x v="1"/>
    <x v="2"/>
    <n v="99"/>
    <n v="5"/>
    <n v="495"/>
    <x v="0"/>
    <s v="yes"/>
    <s v="(3) ok"/>
  </r>
  <r>
    <s v="3915"/>
    <x v="712"/>
    <x v="1"/>
    <x v="4"/>
    <x v="0"/>
    <n v="199"/>
    <n v="6"/>
    <n v="1194"/>
    <x v="0"/>
    <s v="no"/>
    <s v="(2) low"/>
  </r>
  <r>
    <s v="3916"/>
    <x v="712"/>
    <x v="0"/>
    <x v="4"/>
    <x v="2"/>
    <n v="99"/>
    <n v="9"/>
    <n v="891"/>
    <x v="0"/>
    <s v="no"/>
    <s v="(5) very high"/>
  </r>
  <r>
    <s v="3917"/>
    <x v="713"/>
    <x v="0"/>
    <x v="4"/>
    <x v="3"/>
    <n v="499"/>
    <n v="2"/>
    <n v="998"/>
    <x v="0"/>
    <s v="no"/>
    <s v="(3) ok"/>
  </r>
  <r>
    <s v="3918"/>
    <x v="713"/>
    <x v="0"/>
    <x v="4"/>
    <x v="1"/>
    <n v="299"/>
    <n v="3"/>
    <n v="897"/>
    <x v="1"/>
    <s v="no"/>
    <s v="(3) ok"/>
  </r>
  <r>
    <s v="3919"/>
    <x v="713"/>
    <x v="0"/>
    <x v="0"/>
    <x v="1"/>
    <n v="299"/>
    <n v="8"/>
    <n v="2392"/>
    <x v="0"/>
    <s v="no"/>
    <s v="(5) very high"/>
  </r>
  <r>
    <s v="3920"/>
    <x v="713"/>
    <x v="2"/>
    <x v="1"/>
    <x v="3"/>
    <n v="499"/>
    <n v="3"/>
    <n v="1497"/>
    <x v="1"/>
    <s v="yes"/>
    <s v="(3) ok"/>
  </r>
  <r>
    <s v="3921"/>
    <x v="713"/>
    <x v="2"/>
    <x v="5"/>
    <x v="4"/>
    <n v="399"/>
    <n v="2"/>
    <n v="798"/>
    <x v="0"/>
    <s v="no"/>
    <s v="(4) high"/>
  </r>
  <r>
    <s v="3922"/>
    <x v="713"/>
    <x v="0"/>
    <x v="1"/>
    <x v="3"/>
    <n v="499"/>
    <n v="8"/>
    <n v="3992"/>
    <x v="1"/>
    <s v="no"/>
    <s v="(3) ok"/>
  </r>
  <r>
    <s v="3923"/>
    <x v="714"/>
    <x v="0"/>
    <x v="4"/>
    <x v="1"/>
    <n v="299"/>
    <n v="3"/>
    <n v="897"/>
    <x v="0"/>
    <s v="no"/>
    <s v="(4) high"/>
  </r>
  <r>
    <s v="3924"/>
    <x v="714"/>
    <x v="2"/>
    <x v="0"/>
    <x v="4"/>
    <n v="399"/>
    <n v="8"/>
    <n v="3192"/>
    <x v="1"/>
    <s v="no"/>
    <s v="(1) very low"/>
  </r>
  <r>
    <s v="3925"/>
    <x v="714"/>
    <x v="0"/>
    <x v="3"/>
    <x v="1"/>
    <n v="299"/>
    <n v="3"/>
    <n v="897"/>
    <x v="0"/>
    <s v="no"/>
    <s v="(4) high"/>
  </r>
  <r>
    <s v="3926"/>
    <x v="714"/>
    <x v="0"/>
    <x v="3"/>
    <x v="1"/>
    <n v="299"/>
    <n v="8"/>
    <n v="2392"/>
    <x v="0"/>
    <s v="no"/>
    <s v="(3) ok"/>
  </r>
  <r>
    <s v="3927"/>
    <x v="714"/>
    <x v="2"/>
    <x v="0"/>
    <x v="1"/>
    <n v="299"/>
    <n v="9"/>
    <n v="2691"/>
    <x v="0"/>
    <s v="no"/>
    <s v="(3) ok"/>
  </r>
  <r>
    <s v="3928"/>
    <x v="714"/>
    <x v="1"/>
    <x v="5"/>
    <x v="3"/>
    <n v="499"/>
    <n v="3"/>
    <n v="1497"/>
    <x v="1"/>
    <s v="no"/>
    <s v="(3) ok"/>
  </r>
  <r>
    <s v="3929"/>
    <x v="714"/>
    <x v="2"/>
    <x v="1"/>
    <x v="0"/>
    <n v="199"/>
    <n v="6"/>
    <n v="1194"/>
    <x v="0"/>
    <s v="no"/>
    <s v="(2) low"/>
  </r>
  <r>
    <s v="3930"/>
    <x v="714"/>
    <x v="2"/>
    <x v="2"/>
    <x v="4"/>
    <n v="399"/>
    <n v="3"/>
    <n v="1197"/>
    <x v="0"/>
    <s v="no"/>
    <s v="(4) high"/>
  </r>
  <r>
    <s v="3931"/>
    <x v="715"/>
    <x v="2"/>
    <x v="3"/>
    <x v="2"/>
    <n v="99"/>
    <n v="5"/>
    <n v="495"/>
    <x v="1"/>
    <s v="no"/>
    <s v="(3) ok"/>
  </r>
  <r>
    <s v="3932"/>
    <x v="715"/>
    <x v="2"/>
    <x v="4"/>
    <x v="2"/>
    <n v="99"/>
    <n v="8"/>
    <n v="792"/>
    <x v="0"/>
    <s v="no"/>
    <s v="(5) very high"/>
  </r>
  <r>
    <s v="3933"/>
    <x v="715"/>
    <x v="2"/>
    <x v="0"/>
    <x v="3"/>
    <n v="499"/>
    <n v="9"/>
    <n v="4491"/>
    <x v="0"/>
    <s v="no"/>
    <s v="(3) ok"/>
  </r>
  <r>
    <s v="3934"/>
    <x v="715"/>
    <x v="0"/>
    <x v="1"/>
    <x v="0"/>
    <n v="199"/>
    <n v="1"/>
    <n v="199"/>
    <x v="1"/>
    <s v="yes"/>
    <s v="(3) ok"/>
  </r>
  <r>
    <s v="3935"/>
    <x v="715"/>
    <x v="2"/>
    <x v="1"/>
    <x v="4"/>
    <n v="399"/>
    <n v="2"/>
    <n v="798"/>
    <x v="1"/>
    <s v="no"/>
    <s v="(4) high"/>
  </r>
  <r>
    <s v="3936"/>
    <x v="715"/>
    <x v="1"/>
    <x v="5"/>
    <x v="4"/>
    <n v="399"/>
    <n v="10"/>
    <n v="3990"/>
    <x v="0"/>
    <s v="no"/>
    <s v="(1) very low"/>
  </r>
  <r>
    <s v="3937"/>
    <x v="715"/>
    <x v="1"/>
    <x v="0"/>
    <x v="4"/>
    <n v="399"/>
    <n v="1"/>
    <n v="399"/>
    <x v="0"/>
    <s v="no"/>
    <s v="(2) low"/>
  </r>
  <r>
    <s v="3938"/>
    <x v="716"/>
    <x v="2"/>
    <x v="0"/>
    <x v="2"/>
    <n v="99"/>
    <n v="3"/>
    <n v="297"/>
    <x v="0"/>
    <s v="yes"/>
    <s v="(5) very high"/>
  </r>
  <r>
    <s v="3939"/>
    <x v="716"/>
    <x v="1"/>
    <x v="5"/>
    <x v="0"/>
    <n v="199"/>
    <n v="7"/>
    <n v="1393"/>
    <x v="0"/>
    <s v="no"/>
    <s v="(3) ok"/>
  </r>
  <r>
    <s v="3940"/>
    <x v="716"/>
    <x v="1"/>
    <x v="1"/>
    <x v="1"/>
    <n v="299"/>
    <n v="10"/>
    <n v="2990"/>
    <x v="1"/>
    <s v="no"/>
    <s v="(2) low"/>
  </r>
  <r>
    <s v="3941"/>
    <x v="716"/>
    <x v="0"/>
    <x v="5"/>
    <x v="3"/>
    <n v="499"/>
    <n v="2"/>
    <n v="998"/>
    <x v="1"/>
    <s v="no"/>
    <s v="(4) high"/>
  </r>
  <r>
    <s v="3942"/>
    <x v="716"/>
    <x v="1"/>
    <x v="3"/>
    <x v="3"/>
    <n v="499"/>
    <n v="6"/>
    <n v="2994"/>
    <x v="1"/>
    <s v="no"/>
    <s v="(3) ok"/>
  </r>
  <r>
    <s v="3943"/>
    <x v="716"/>
    <x v="0"/>
    <x v="3"/>
    <x v="2"/>
    <n v="99"/>
    <n v="1"/>
    <n v="99"/>
    <x v="0"/>
    <s v="no"/>
    <s v="(3) ok"/>
  </r>
  <r>
    <s v="3944"/>
    <x v="716"/>
    <x v="0"/>
    <x v="5"/>
    <x v="2"/>
    <n v="99"/>
    <n v="7"/>
    <n v="693"/>
    <x v="0"/>
    <s v="no"/>
    <s v="(5) very high"/>
  </r>
  <r>
    <s v="3945"/>
    <x v="716"/>
    <x v="1"/>
    <x v="4"/>
    <x v="0"/>
    <n v="199"/>
    <n v="10"/>
    <n v="1990"/>
    <x v="0"/>
    <s v="no"/>
    <s v="(3) ok"/>
  </r>
  <r>
    <s v="3946"/>
    <x v="716"/>
    <x v="2"/>
    <x v="6"/>
    <x v="1"/>
    <n v="299"/>
    <n v="10"/>
    <n v="2990"/>
    <x v="0"/>
    <s v="no"/>
    <s v="(2) low"/>
  </r>
  <r>
    <s v="3947"/>
    <x v="717"/>
    <x v="0"/>
    <x v="3"/>
    <x v="1"/>
    <n v="299"/>
    <n v="1"/>
    <n v="299"/>
    <x v="1"/>
    <s v="no"/>
    <s v="(3) ok"/>
  </r>
  <r>
    <s v="3948"/>
    <x v="717"/>
    <x v="2"/>
    <x v="0"/>
    <x v="1"/>
    <n v="299"/>
    <n v="8"/>
    <n v="2392"/>
    <x v="1"/>
    <s v="no"/>
    <s v="(3) ok"/>
  </r>
  <r>
    <s v="3949"/>
    <x v="717"/>
    <x v="2"/>
    <x v="4"/>
    <x v="2"/>
    <n v="99"/>
    <n v="5"/>
    <n v="495"/>
    <x v="0"/>
    <s v="no"/>
    <s v="(2) low"/>
  </r>
  <r>
    <s v="3950"/>
    <x v="717"/>
    <x v="2"/>
    <x v="0"/>
    <x v="3"/>
    <n v="499"/>
    <n v="4"/>
    <n v="1996"/>
    <x v="0"/>
    <s v="yes"/>
    <s v="(1) very low"/>
  </r>
  <r>
    <s v="3951"/>
    <x v="718"/>
    <x v="0"/>
    <x v="6"/>
    <x v="0"/>
    <n v="199"/>
    <n v="7"/>
    <n v="1393"/>
    <x v="1"/>
    <s v="no"/>
    <s v="(3) ok"/>
  </r>
  <r>
    <s v="3952"/>
    <x v="718"/>
    <x v="1"/>
    <x v="2"/>
    <x v="2"/>
    <n v="99"/>
    <n v="5"/>
    <n v="495"/>
    <x v="0"/>
    <s v="no"/>
    <s v="(5) very high"/>
  </r>
  <r>
    <s v="3953"/>
    <x v="718"/>
    <x v="0"/>
    <x v="4"/>
    <x v="0"/>
    <n v="199"/>
    <n v="5"/>
    <n v="995"/>
    <x v="0"/>
    <s v="no"/>
    <s v="(1) very low"/>
  </r>
  <r>
    <s v="3954"/>
    <x v="718"/>
    <x v="1"/>
    <x v="5"/>
    <x v="2"/>
    <n v="99"/>
    <n v="8"/>
    <n v="792"/>
    <x v="0"/>
    <s v="no"/>
    <s v="(3) ok"/>
  </r>
  <r>
    <s v="3955"/>
    <x v="718"/>
    <x v="0"/>
    <x v="6"/>
    <x v="1"/>
    <n v="299"/>
    <n v="9"/>
    <n v="2691"/>
    <x v="1"/>
    <s v="no"/>
    <s v="(5) very high"/>
  </r>
  <r>
    <s v="3956"/>
    <x v="718"/>
    <x v="0"/>
    <x v="1"/>
    <x v="2"/>
    <n v="99"/>
    <n v="5"/>
    <n v="495"/>
    <x v="0"/>
    <s v="no"/>
    <s v="(2) low"/>
  </r>
  <r>
    <s v="3957"/>
    <x v="718"/>
    <x v="1"/>
    <x v="2"/>
    <x v="3"/>
    <n v="499"/>
    <n v="10"/>
    <n v="4990"/>
    <x v="0"/>
    <s v="no"/>
    <s v="(3) ok"/>
  </r>
  <r>
    <s v="3958"/>
    <x v="718"/>
    <x v="0"/>
    <x v="1"/>
    <x v="1"/>
    <n v="299"/>
    <n v="9"/>
    <n v="2691"/>
    <x v="0"/>
    <s v="no"/>
    <s v="(3) ok"/>
  </r>
  <r>
    <s v="3959"/>
    <x v="719"/>
    <x v="0"/>
    <x v="0"/>
    <x v="4"/>
    <n v="399"/>
    <n v="4"/>
    <n v="1596"/>
    <x v="0"/>
    <s v="no"/>
    <s v="(5) very high"/>
  </r>
  <r>
    <s v="3960"/>
    <x v="720"/>
    <x v="0"/>
    <x v="0"/>
    <x v="0"/>
    <n v="199"/>
    <n v="7"/>
    <n v="1393"/>
    <x v="0"/>
    <s v="no"/>
    <s v="(4) high"/>
  </r>
  <r>
    <s v="3961"/>
    <x v="720"/>
    <x v="1"/>
    <x v="2"/>
    <x v="0"/>
    <n v="199"/>
    <n v="8"/>
    <n v="1592"/>
    <x v="0"/>
    <s v="no"/>
    <s v="(2) low"/>
  </r>
  <r>
    <s v="3962"/>
    <x v="720"/>
    <x v="1"/>
    <x v="2"/>
    <x v="1"/>
    <n v="299"/>
    <n v="8"/>
    <n v="2392"/>
    <x v="0"/>
    <s v="yes"/>
    <s v="(4) high"/>
  </r>
  <r>
    <s v="3963"/>
    <x v="720"/>
    <x v="1"/>
    <x v="1"/>
    <x v="2"/>
    <n v="99"/>
    <n v="3"/>
    <n v="297"/>
    <x v="1"/>
    <s v="no"/>
    <s v="(5) very high"/>
  </r>
  <r>
    <s v="3964"/>
    <x v="720"/>
    <x v="2"/>
    <x v="5"/>
    <x v="2"/>
    <n v="99"/>
    <n v="2"/>
    <n v="198"/>
    <x v="1"/>
    <s v="no"/>
    <s v="(3) ok"/>
  </r>
  <r>
    <s v="3965"/>
    <x v="720"/>
    <x v="2"/>
    <x v="2"/>
    <x v="4"/>
    <n v="399"/>
    <n v="10"/>
    <n v="3990"/>
    <x v="0"/>
    <s v="no"/>
    <s v="(3) ok"/>
  </r>
  <r>
    <s v="3966"/>
    <x v="720"/>
    <x v="2"/>
    <x v="2"/>
    <x v="2"/>
    <n v="99"/>
    <n v="3"/>
    <n v="297"/>
    <x v="1"/>
    <s v="no"/>
    <s v="(2) low"/>
  </r>
  <r>
    <s v="3967"/>
    <x v="721"/>
    <x v="0"/>
    <x v="2"/>
    <x v="2"/>
    <n v="99"/>
    <n v="4"/>
    <n v="396"/>
    <x v="0"/>
    <s v="no"/>
    <s v="(2) low"/>
  </r>
  <r>
    <s v="3968"/>
    <x v="721"/>
    <x v="1"/>
    <x v="4"/>
    <x v="2"/>
    <n v="99"/>
    <n v="7"/>
    <n v="693"/>
    <x v="0"/>
    <s v="yes"/>
    <s v="(2) low"/>
  </r>
  <r>
    <s v="3969"/>
    <x v="721"/>
    <x v="1"/>
    <x v="5"/>
    <x v="4"/>
    <n v="399"/>
    <n v="3"/>
    <n v="1197"/>
    <x v="0"/>
    <s v="yes"/>
    <s v="(1) very low"/>
  </r>
  <r>
    <s v="3970"/>
    <x v="722"/>
    <x v="2"/>
    <x v="5"/>
    <x v="3"/>
    <n v="499"/>
    <n v="3"/>
    <n v="1497"/>
    <x v="0"/>
    <s v="no"/>
    <s v="(3) ok"/>
  </r>
  <r>
    <s v="3971"/>
    <x v="722"/>
    <x v="2"/>
    <x v="6"/>
    <x v="3"/>
    <n v="499"/>
    <n v="6"/>
    <n v="2994"/>
    <x v="0"/>
    <s v="no"/>
    <s v="(3) ok"/>
  </r>
  <r>
    <s v="3972"/>
    <x v="722"/>
    <x v="0"/>
    <x v="3"/>
    <x v="1"/>
    <n v="299"/>
    <n v="2"/>
    <n v="598"/>
    <x v="0"/>
    <s v="no"/>
    <s v="(5) very high"/>
  </r>
  <r>
    <s v="3973"/>
    <x v="722"/>
    <x v="0"/>
    <x v="3"/>
    <x v="3"/>
    <n v="499"/>
    <n v="6"/>
    <n v="2994"/>
    <x v="0"/>
    <s v="no"/>
    <s v="(1) very low"/>
  </r>
  <r>
    <s v="3974"/>
    <x v="722"/>
    <x v="0"/>
    <x v="5"/>
    <x v="2"/>
    <n v="99"/>
    <n v="7"/>
    <n v="693"/>
    <x v="0"/>
    <s v="yes"/>
    <s v="(3) ok"/>
  </r>
  <r>
    <s v="3975"/>
    <x v="722"/>
    <x v="1"/>
    <x v="4"/>
    <x v="3"/>
    <n v="499"/>
    <n v="9"/>
    <n v="4491"/>
    <x v="1"/>
    <s v="no"/>
    <s v="(5) very high"/>
  </r>
  <r>
    <s v="3976"/>
    <x v="723"/>
    <x v="0"/>
    <x v="6"/>
    <x v="3"/>
    <n v="499"/>
    <n v="6"/>
    <n v="2994"/>
    <x v="0"/>
    <s v="no"/>
    <s v="(5) very high"/>
  </r>
  <r>
    <s v="3977"/>
    <x v="723"/>
    <x v="1"/>
    <x v="4"/>
    <x v="2"/>
    <n v="99"/>
    <n v="10"/>
    <n v="990"/>
    <x v="0"/>
    <s v="no"/>
    <s v="(1) very low"/>
  </r>
  <r>
    <s v="3978"/>
    <x v="724"/>
    <x v="0"/>
    <x v="3"/>
    <x v="2"/>
    <n v="99"/>
    <n v="5"/>
    <n v="495"/>
    <x v="0"/>
    <s v="yes"/>
    <s v="(3) ok"/>
  </r>
  <r>
    <s v="3979"/>
    <x v="724"/>
    <x v="2"/>
    <x v="6"/>
    <x v="0"/>
    <n v="199"/>
    <n v="1"/>
    <n v="199"/>
    <x v="1"/>
    <s v="no"/>
    <s v="(2) low"/>
  </r>
  <r>
    <s v="3980"/>
    <x v="724"/>
    <x v="0"/>
    <x v="2"/>
    <x v="1"/>
    <n v="299"/>
    <n v="8"/>
    <n v="2392"/>
    <x v="1"/>
    <s v="no"/>
    <s v="(4) high"/>
  </r>
  <r>
    <s v="3981"/>
    <x v="725"/>
    <x v="1"/>
    <x v="0"/>
    <x v="4"/>
    <n v="399"/>
    <n v="3"/>
    <n v="1197"/>
    <x v="0"/>
    <s v="yes"/>
    <s v="(3) ok"/>
  </r>
  <r>
    <s v="3982"/>
    <x v="725"/>
    <x v="1"/>
    <x v="2"/>
    <x v="3"/>
    <n v="499"/>
    <n v="6"/>
    <n v="2994"/>
    <x v="0"/>
    <s v="no"/>
    <s v="(1) very low"/>
  </r>
  <r>
    <s v="3983"/>
    <x v="725"/>
    <x v="1"/>
    <x v="3"/>
    <x v="3"/>
    <n v="499"/>
    <n v="1"/>
    <n v="499"/>
    <x v="1"/>
    <s v="no"/>
    <s v="(3) ok"/>
  </r>
  <r>
    <s v="3984"/>
    <x v="725"/>
    <x v="0"/>
    <x v="5"/>
    <x v="2"/>
    <n v="99"/>
    <n v="6"/>
    <n v="594"/>
    <x v="0"/>
    <s v="no"/>
    <s v="(4) high"/>
  </r>
  <r>
    <s v="3985"/>
    <x v="725"/>
    <x v="2"/>
    <x v="3"/>
    <x v="1"/>
    <n v="299"/>
    <n v="4"/>
    <n v="1196"/>
    <x v="0"/>
    <s v="no"/>
    <s v="(2) low"/>
  </r>
  <r>
    <s v="3986"/>
    <x v="725"/>
    <x v="0"/>
    <x v="6"/>
    <x v="2"/>
    <n v="99"/>
    <n v="8"/>
    <n v="792"/>
    <x v="1"/>
    <s v="no"/>
    <s v="(3) ok"/>
  </r>
  <r>
    <s v="3987"/>
    <x v="725"/>
    <x v="1"/>
    <x v="0"/>
    <x v="0"/>
    <n v="199"/>
    <n v="10"/>
    <n v="1990"/>
    <x v="0"/>
    <s v="no"/>
    <s v="(5) very high"/>
  </r>
  <r>
    <s v="3988"/>
    <x v="725"/>
    <x v="0"/>
    <x v="4"/>
    <x v="4"/>
    <n v="399"/>
    <n v="1"/>
    <n v="399"/>
    <x v="1"/>
    <s v="no"/>
    <s v="(3) ok"/>
  </r>
  <r>
    <s v="3989"/>
    <x v="726"/>
    <x v="0"/>
    <x v="2"/>
    <x v="2"/>
    <n v="99"/>
    <n v="2"/>
    <n v="198"/>
    <x v="0"/>
    <s v="no"/>
    <s v="(2) low"/>
  </r>
  <r>
    <s v="3990"/>
    <x v="727"/>
    <x v="1"/>
    <x v="0"/>
    <x v="4"/>
    <n v="399"/>
    <n v="1"/>
    <n v="399"/>
    <x v="0"/>
    <s v="no"/>
    <s v="(3) ok"/>
  </r>
  <r>
    <s v="3991"/>
    <x v="727"/>
    <x v="1"/>
    <x v="1"/>
    <x v="3"/>
    <n v="499"/>
    <n v="5"/>
    <n v="2495"/>
    <x v="0"/>
    <s v="no"/>
    <s v="(3) ok"/>
  </r>
  <r>
    <s v="3992"/>
    <x v="727"/>
    <x v="2"/>
    <x v="6"/>
    <x v="4"/>
    <n v="399"/>
    <n v="2"/>
    <n v="798"/>
    <x v="0"/>
    <s v="no"/>
    <s v="(3) ok"/>
  </r>
  <r>
    <s v="3993"/>
    <x v="727"/>
    <x v="0"/>
    <x v="1"/>
    <x v="0"/>
    <n v="199"/>
    <n v="6"/>
    <n v="1194"/>
    <x v="0"/>
    <s v="no"/>
    <s v="(2) low"/>
  </r>
  <r>
    <s v="3994"/>
    <x v="727"/>
    <x v="2"/>
    <x v="1"/>
    <x v="0"/>
    <n v="199"/>
    <n v="3"/>
    <n v="597"/>
    <x v="0"/>
    <s v="no"/>
    <s v="(1) very low"/>
  </r>
  <r>
    <s v="3995"/>
    <x v="727"/>
    <x v="0"/>
    <x v="3"/>
    <x v="1"/>
    <n v="299"/>
    <n v="5"/>
    <n v="1495"/>
    <x v="0"/>
    <s v="no"/>
    <s v="(3) ok"/>
  </r>
  <r>
    <s v="3996"/>
    <x v="727"/>
    <x v="1"/>
    <x v="6"/>
    <x v="4"/>
    <n v="399"/>
    <n v="6"/>
    <n v="2394"/>
    <x v="1"/>
    <s v="no"/>
    <s v="(2) low"/>
  </r>
  <r>
    <s v="3997"/>
    <x v="727"/>
    <x v="0"/>
    <x v="5"/>
    <x v="2"/>
    <n v="99"/>
    <n v="5"/>
    <n v="495"/>
    <x v="0"/>
    <s v="no"/>
    <s v="(3) ok"/>
  </r>
  <r>
    <s v="3998"/>
    <x v="728"/>
    <x v="1"/>
    <x v="0"/>
    <x v="0"/>
    <n v="199"/>
    <n v="4"/>
    <n v="796"/>
    <x v="0"/>
    <s v="no"/>
    <s v="(3) ok"/>
  </r>
  <r>
    <s v="3999"/>
    <x v="728"/>
    <x v="1"/>
    <x v="4"/>
    <x v="0"/>
    <n v="199"/>
    <n v="1"/>
    <n v="199"/>
    <x v="0"/>
    <s v="no"/>
    <s v="(3) ok"/>
  </r>
  <r>
    <s v="4000"/>
    <x v="728"/>
    <x v="0"/>
    <x v="6"/>
    <x v="4"/>
    <n v="399"/>
    <n v="4"/>
    <n v="1596"/>
    <x v="1"/>
    <s v="no"/>
    <s v="(4) high"/>
  </r>
  <r>
    <s v="4001"/>
    <x v="728"/>
    <x v="1"/>
    <x v="6"/>
    <x v="1"/>
    <n v="299"/>
    <n v="9"/>
    <n v="2691"/>
    <x v="0"/>
    <s v="no"/>
    <s v="(3) ok"/>
  </r>
  <r>
    <s v="4002"/>
    <x v="728"/>
    <x v="1"/>
    <x v="3"/>
    <x v="4"/>
    <n v="399"/>
    <n v="3"/>
    <n v="1197"/>
    <x v="0"/>
    <s v="no"/>
    <s v="(3) ok"/>
  </r>
  <r>
    <s v="4003"/>
    <x v="728"/>
    <x v="0"/>
    <x v="3"/>
    <x v="4"/>
    <n v="399"/>
    <n v="10"/>
    <n v="3990"/>
    <x v="0"/>
    <s v="no"/>
    <s v="(3) ok"/>
  </r>
  <r>
    <s v="4004"/>
    <x v="728"/>
    <x v="0"/>
    <x v="0"/>
    <x v="4"/>
    <n v="399"/>
    <n v="4"/>
    <n v="1596"/>
    <x v="0"/>
    <s v="no"/>
    <s v="(2) low"/>
  </r>
  <r>
    <s v="4005"/>
    <x v="728"/>
    <x v="0"/>
    <x v="5"/>
    <x v="4"/>
    <n v="399"/>
    <n v="6"/>
    <n v="2394"/>
    <x v="1"/>
    <s v="no"/>
    <s v="(2) low"/>
  </r>
  <r>
    <s v="4006"/>
    <x v="728"/>
    <x v="1"/>
    <x v="5"/>
    <x v="2"/>
    <n v="99"/>
    <n v="9"/>
    <n v="891"/>
    <x v="0"/>
    <s v="no"/>
    <s v="(5) very high"/>
  </r>
  <r>
    <s v="4007"/>
    <x v="728"/>
    <x v="2"/>
    <x v="4"/>
    <x v="3"/>
    <n v="499"/>
    <n v="2"/>
    <n v="998"/>
    <x v="1"/>
    <s v="no"/>
    <s v="(2) low"/>
  </r>
  <r>
    <s v="4008"/>
    <x v="728"/>
    <x v="0"/>
    <x v="6"/>
    <x v="4"/>
    <n v="399"/>
    <n v="5"/>
    <n v="1995"/>
    <x v="0"/>
    <s v="no"/>
    <s v="(3) ok"/>
  </r>
  <r>
    <s v="4009"/>
    <x v="728"/>
    <x v="2"/>
    <x v="5"/>
    <x v="3"/>
    <n v="499"/>
    <n v="5"/>
    <n v="2495"/>
    <x v="1"/>
    <s v="no"/>
    <s v="(3) ok"/>
  </r>
  <r>
    <s v="4010"/>
    <x v="728"/>
    <x v="1"/>
    <x v="2"/>
    <x v="0"/>
    <n v="199"/>
    <n v="1"/>
    <n v="199"/>
    <x v="0"/>
    <s v="no"/>
    <s v="(4) high"/>
  </r>
  <r>
    <s v="4011"/>
    <x v="728"/>
    <x v="1"/>
    <x v="6"/>
    <x v="3"/>
    <n v="499"/>
    <n v="6"/>
    <n v="2994"/>
    <x v="0"/>
    <s v="no"/>
    <s v="(3) ok"/>
  </r>
  <r>
    <s v="4012"/>
    <x v="728"/>
    <x v="2"/>
    <x v="1"/>
    <x v="4"/>
    <n v="399"/>
    <n v="7"/>
    <n v="2793"/>
    <x v="0"/>
    <s v="no"/>
    <s v="(3) ok"/>
  </r>
  <r>
    <s v="4013"/>
    <x v="728"/>
    <x v="1"/>
    <x v="3"/>
    <x v="3"/>
    <n v="499"/>
    <n v="6"/>
    <n v="2994"/>
    <x v="0"/>
    <s v="no"/>
    <s v="(1) very low"/>
  </r>
  <r>
    <s v="4014"/>
    <x v="728"/>
    <x v="2"/>
    <x v="4"/>
    <x v="1"/>
    <n v="299"/>
    <n v="7"/>
    <n v="2093"/>
    <x v="0"/>
    <s v="no"/>
    <s v="(3) ok"/>
  </r>
  <r>
    <s v="4015"/>
    <x v="728"/>
    <x v="2"/>
    <x v="3"/>
    <x v="2"/>
    <n v="99"/>
    <n v="1"/>
    <n v="99"/>
    <x v="1"/>
    <s v="no"/>
    <s v="(5) very high"/>
  </r>
  <r>
    <s v="4016"/>
    <x v="728"/>
    <x v="0"/>
    <x v="1"/>
    <x v="3"/>
    <n v="499"/>
    <n v="8"/>
    <n v="3992"/>
    <x v="0"/>
    <s v="no"/>
    <s v="(2) low"/>
  </r>
  <r>
    <s v="4017"/>
    <x v="729"/>
    <x v="1"/>
    <x v="6"/>
    <x v="2"/>
    <n v="99"/>
    <n v="8"/>
    <n v="792"/>
    <x v="0"/>
    <s v="no"/>
    <s v="(3) ok"/>
  </r>
  <r>
    <s v="4018"/>
    <x v="729"/>
    <x v="2"/>
    <x v="1"/>
    <x v="3"/>
    <n v="499"/>
    <n v="8"/>
    <n v="3992"/>
    <x v="0"/>
    <s v="no"/>
    <s v="(3) ok"/>
  </r>
  <r>
    <s v="4019"/>
    <x v="729"/>
    <x v="2"/>
    <x v="2"/>
    <x v="4"/>
    <n v="399"/>
    <n v="6"/>
    <n v="2394"/>
    <x v="1"/>
    <s v="no"/>
    <s v="(4) high"/>
  </r>
  <r>
    <s v="4020"/>
    <x v="729"/>
    <x v="2"/>
    <x v="3"/>
    <x v="0"/>
    <n v="199"/>
    <n v="8"/>
    <n v="1592"/>
    <x v="0"/>
    <s v="no"/>
    <s v="(3) ok"/>
  </r>
  <r>
    <s v="4021"/>
    <x v="729"/>
    <x v="2"/>
    <x v="4"/>
    <x v="4"/>
    <n v="399"/>
    <n v="9"/>
    <n v="3591"/>
    <x v="0"/>
    <s v="no"/>
    <s v="(4) high"/>
  </r>
  <r>
    <s v="4022"/>
    <x v="729"/>
    <x v="2"/>
    <x v="1"/>
    <x v="1"/>
    <n v="299"/>
    <n v="2"/>
    <n v="598"/>
    <x v="0"/>
    <s v="no"/>
    <s v="(1) very low"/>
  </r>
  <r>
    <s v="4023"/>
    <x v="729"/>
    <x v="2"/>
    <x v="6"/>
    <x v="3"/>
    <n v="499"/>
    <n v="10"/>
    <n v="4990"/>
    <x v="1"/>
    <s v="no"/>
    <s v="(3) ok"/>
  </r>
  <r>
    <s v="4024"/>
    <x v="730"/>
    <x v="0"/>
    <x v="6"/>
    <x v="4"/>
    <n v="399"/>
    <n v="6"/>
    <n v="2394"/>
    <x v="1"/>
    <s v="no"/>
    <s v="(4) high"/>
  </r>
  <r>
    <s v="4025"/>
    <x v="730"/>
    <x v="0"/>
    <x v="0"/>
    <x v="3"/>
    <n v="499"/>
    <n v="8"/>
    <n v="3992"/>
    <x v="1"/>
    <s v="no"/>
    <s v="(1) very low"/>
  </r>
  <r>
    <s v="4026"/>
    <x v="730"/>
    <x v="2"/>
    <x v="2"/>
    <x v="1"/>
    <n v="299"/>
    <n v="8"/>
    <n v="2392"/>
    <x v="0"/>
    <s v="no"/>
    <s v="(4) high"/>
  </r>
  <r>
    <s v="4027"/>
    <x v="731"/>
    <x v="0"/>
    <x v="2"/>
    <x v="3"/>
    <n v="499"/>
    <n v="3"/>
    <n v="1497"/>
    <x v="1"/>
    <s v="no"/>
    <s v="(4) high"/>
  </r>
  <r>
    <s v="4028"/>
    <x v="731"/>
    <x v="2"/>
    <x v="2"/>
    <x v="1"/>
    <n v="299"/>
    <n v="10"/>
    <n v="2990"/>
    <x v="0"/>
    <s v="no"/>
    <s v="(3) ok"/>
  </r>
  <r>
    <s v="4029"/>
    <x v="731"/>
    <x v="2"/>
    <x v="5"/>
    <x v="3"/>
    <n v="499"/>
    <n v="6"/>
    <n v="2994"/>
    <x v="0"/>
    <s v="no"/>
    <s v="(3) ok"/>
  </r>
  <r>
    <s v="4030"/>
    <x v="731"/>
    <x v="1"/>
    <x v="3"/>
    <x v="0"/>
    <n v="199"/>
    <n v="6"/>
    <n v="1194"/>
    <x v="0"/>
    <s v="no"/>
    <s v="(2) low"/>
  </r>
  <r>
    <s v="4031"/>
    <x v="732"/>
    <x v="0"/>
    <x v="2"/>
    <x v="4"/>
    <n v="399"/>
    <n v="2"/>
    <n v="798"/>
    <x v="0"/>
    <s v="no"/>
    <s v="(4) high"/>
  </r>
  <r>
    <s v="4032"/>
    <x v="733"/>
    <x v="2"/>
    <x v="3"/>
    <x v="0"/>
    <n v="199"/>
    <n v="10"/>
    <n v="1990"/>
    <x v="0"/>
    <s v="no"/>
    <s v="(4) high"/>
  </r>
  <r>
    <s v="4033"/>
    <x v="734"/>
    <x v="2"/>
    <x v="3"/>
    <x v="4"/>
    <n v="399"/>
    <n v="10"/>
    <n v="3990"/>
    <x v="0"/>
    <s v="no"/>
    <s v="(2) low"/>
  </r>
  <r>
    <s v="4034"/>
    <x v="734"/>
    <x v="0"/>
    <x v="2"/>
    <x v="4"/>
    <n v="399"/>
    <n v="3"/>
    <n v="1197"/>
    <x v="0"/>
    <s v="no"/>
    <s v="(3) ok"/>
  </r>
  <r>
    <s v="4035"/>
    <x v="734"/>
    <x v="1"/>
    <x v="4"/>
    <x v="1"/>
    <n v="299"/>
    <n v="9"/>
    <n v="2691"/>
    <x v="0"/>
    <s v="no"/>
    <s v="(2) low"/>
  </r>
  <r>
    <s v="4036"/>
    <x v="734"/>
    <x v="0"/>
    <x v="0"/>
    <x v="1"/>
    <n v="299"/>
    <n v="5"/>
    <n v="1495"/>
    <x v="0"/>
    <s v="no"/>
    <s v="(4) high"/>
  </r>
  <r>
    <s v="4037"/>
    <x v="734"/>
    <x v="1"/>
    <x v="1"/>
    <x v="2"/>
    <n v="99"/>
    <n v="10"/>
    <n v="990"/>
    <x v="0"/>
    <s v="no"/>
    <s v="(2) low"/>
  </r>
  <r>
    <s v="4038"/>
    <x v="734"/>
    <x v="1"/>
    <x v="3"/>
    <x v="3"/>
    <n v="499"/>
    <n v="10"/>
    <n v="4990"/>
    <x v="0"/>
    <s v="no"/>
    <s v="(4) high"/>
  </r>
  <r>
    <s v="4039"/>
    <x v="734"/>
    <x v="1"/>
    <x v="6"/>
    <x v="3"/>
    <n v="499"/>
    <n v="10"/>
    <n v="4990"/>
    <x v="0"/>
    <s v="no"/>
    <s v="(3) ok"/>
  </r>
  <r>
    <s v="4040"/>
    <x v="734"/>
    <x v="2"/>
    <x v="6"/>
    <x v="4"/>
    <n v="399"/>
    <n v="4"/>
    <n v="1596"/>
    <x v="1"/>
    <s v="no"/>
    <s v="(3) ok"/>
  </r>
  <r>
    <s v="4041"/>
    <x v="734"/>
    <x v="1"/>
    <x v="3"/>
    <x v="0"/>
    <n v="199"/>
    <n v="5"/>
    <n v="995"/>
    <x v="1"/>
    <s v="no"/>
    <s v="(4) high"/>
  </r>
  <r>
    <s v="4042"/>
    <x v="735"/>
    <x v="1"/>
    <x v="4"/>
    <x v="3"/>
    <n v="499"/>
    <n v="6"/>
    <n v="2994"/>
    <x v="0"/>
    <s v="no"/>
    <s v="(4) high"/>
  </r>
  <r>
    <s v="4043"/>
    <x v="735"/>
    <x v="1"/>
    <x v="1"/>
    <x v="1"/>
    <n v="299"/>
    <n v="6"/>
    <n v="1794"/>
    <x v="0"/>
    <s v="no"/>
    <s v="(5) very high"/>
  </r>
  <r>
    <s v="4044"/>
    <x v="735"/>
    <x v="1"/>
    <x v="4"/>
    <x v="2"/>
    <n v="99"/>
    <n v="6"/>
    <n v="594"/>
    <x v="0"/>
    <s v="no"/>
    <s v="(2) low"/>
  </r>
  <r>
    <s v="4045"/>
    <x v="736"/>
    <x v="1"/>
    <x v="5"/>
    <x v="4"/>
    <n v="399"/>
    <n v="4"/>
    <n v="1596"/>
    <x v="1"/>
    <s v="no"/>
    <s v="(3) ok"/>
  </r>
  <r>
    <s v="4046"/>
    <x v="736"/>
    <x v="2"/>
    <x v="4"/>
    <x v="3"/>
    <n v="499"/>
    <n v="9"/>
    <n v="4491"/>
    <x v="0"/>
    <s v="no"/>
    <s v="(3) ok"/>
  </r>
  <r>
    <s v="4047"/>
    <x v="737"/>
    <x v="2"/>
    <x v="6"/>
    <x v="3"/>
    <n v="499"/>
    <n v="5"/>
    <n v="2495"/>
    <x v="0"/>
    <s v="no"/>
    <s v="(2) low"/>
  </r>
  <r>
    <s v="4048"/>
    <x v="738"/>
    <x v="0"/>
    <x v="5"/>
    <x v="2"/>
    <n v="99"/>
    <n v="10"/>
    <n v="990"/>
    <x v="0"/>
    <s v="no"/>
    <s v="(5) very high"/>
  </r>
  <r>
    <s v="4049"/>
    <x v="738"/>
    <x v="0"/>
    <x v="0"/>
    <x v="1"/>
    <n v="299"/>
    <n v="6"/>
    <n v="1794"/>
    <x v="0"/>
    <s v="no"/>
    <s v="(3) ok"/>
  </r>
  <r>
    <s v="4050"/>
    <x v="738"/>
    <x v="0"/>
    <x v="1"/>
    <x v="4"/>
    <n v="399"/>
    <n v="9"/>
    <n v="3591"/>
    <x v="1"/>
    <s v="no"/>
    <s v="(1) very low"/>
  </r>
  <r>
    <s v="4051"/>
    <x v="738"/>
    <x v="1"/>
    <x v="5"/>
    <x v="1"/>
    <n v="299"/>
    <n v="7"/>
    <n v="2093"/>
    <x v="0"/>
    <s v="no"/>
    <s v="(3) ok"/>
  </r>
  <r>
    <s v="4052"/>
    <x v="738"/>
    <x v="0"/>
    <x v="5"/>
    <x v="3"/>
    <n v="499"/>
    <n v="5"/>
    <n v="2495"/>
    <x v="1"/>
    <s v="yes"/>
    <s v="(4) high"/>
  </r>
  <r>
    <s v="4053"/>
    <x v="738"/>
    <x v="2"/>
    <x v="1"/>
    <x v="3"/>
    <n v="499"/>
    <n v="1"/>
    <n v="499"/>
    <x v="0"/>
    <s v="no"/>
    <s v="(3) ok"/>
  </r>
  <r>
    <s v="4054"/>
    <x v="738"/>
    <x v="1"/>
    <x v="3"/>
    <x v="1"/>
    <n v="299"/>
    <n v="4"/>
    <n v="1196"/>
    <x v="0"/>
    <s v="no"/>
    <s v="(1) very low"/>
  </r>
  <r>
    <s v="4055"/>
    <x v="739"/>
    <x v="2"/>
    <x v="1"/>
    <x v="4"/>
    <n v="399"/>
    <n v="1"/>
    <n v="399"/>
    <x v="1"/>
    <s v="no"/>
    <s v="(4) high"/>
  </r>
  <r>
    <s v="4056"/>
    <x v="739"/>
    <x v="0"/>
    <x v="6"/>
    <x v="3"/>
    <n v="499"/>
    <n v="10"/>
    <n v="4990"/>
    <x v="1"/>
    <s v="no"/>
    <s v="(3) ok"/>
  </r>
  <r>
    <s v="4057"/>
    <x v="739"/>
    <x v="1"/>
    <x v="5"/>
    <x v="2"/>
    <n v="99"/>
    <n v="6"/>
    <n v="594"/>
    <x v="0"/>
    <s v="yes"/>
    <s v="(4) high"/>
  </r>
  <r>
    <s v="4058"/>
    <x v="739"/>
    <x v="2"/>
    <x v="6"/>
    <x v="3"/>
    <n v="499"/>
    <n v="4"/>
    <n v="1996"/>
    <x v="0"/>
    <s v="no"/>
    <s v="(5) very high"/>
  </r>
  <r>
    <s v="4059"/>
    <x v="739"/>
    <x v="0"/>
    <x v="2"/>
    <x v="1"/>
    <n v="299"/>
    <n v="5"/>
    <n v="1495"/>
    <x v="0"/>
    <s v="no"/>
    <s v="(1) very low"/>
  </r>
  <r>
    <s v="4060"/>
    <x v="739"/>
    <x v="2"/>
    <x v="2"/>
    <x v="0"/>
    <n v="199"/>
    <n v="5"/>
    <n v="995"/>
    <x v="0"/>
    <s v="no"/>
    <s v="(1) very low"/>
  </r>
  <r>
    <s v="4061"/>
    <x v="740"/>
    <x v="1"/>
    <x v="6"/>
    <x v="1"/>
    <n v="299"/>
    <n v="2"/>
    <n v="598"/>
    <x v="1"/>
    <s v="no"/>
    <s v="(1) very low"/>
  </r>
  <r>
    <s v="4062"/>
    <x v="740"/>
    <x v="1"/>
    <x v="2"/>
    <x v="2"/>
    <n v="99"/>
    <n v="7"/>
    <n v="693"/>
    <x v="0"/>
    <s v="no"/>
    <s v="(2) low"/>
  </r>
  <r>
    <s v="4063"/>
    <x v="740"/>
    <x v="2"/>
    <x v="2"/>
    <x v="3"/>
    <n v="499"/>
    <n v="10"/>
    <n v="4990"/>
    <x v="1"/>
    <s v="no"/>
    <s v="(5) very high"/>
  </r>
  <r>
    <s v="4064"/>
    <x v="740"/>
    <x v="2"/>
    <x v="0"/>
    <x v="3"/>
    <n v="499"/>
    <n v="8"/>
    <n v="3992"/>
    <x v="1"/>
    <s v="no"/>
    <s v="(3) ok"/>
  </r>
  <r>
    <s v="4065"/>
    <x v="740"/>
    <x v="1"/>
    <x v="3"/>
    <x v="0"/>
    <n v="199"/>
    <n v="7"/>
    <n v="1393"/>
    <x v="0"/>
    <s v="no"/>
    <s v="(4) high"/>
  </r>
  <r>
    <s v="4066"/>
    <x v="740"/>
    <x v="0"/>
    <x v="5"/>
    <x v="0"/>
    <n v="199"/>
    <n v="4"/>
    <n v="796"/>
    <x v="0"/>
    <s v="no"/>
    <s v="(3) ok"/>
  </r>
  <r>
    <s v="4067"/>
    <x v="740"/>
    <x v="0"/>
    <x v="0"/>
    <x v="4"/>
    <n v="399"/>
    <n v="3"/>
    <n v="1197"/>
    <x v="0"/>
    <s v="no"/>
    <s v="(1) very low"/>
  </r>
  <r>
    <s v="4068"/>
    <x v="740"/>
    <x v="2"/>
    <x v="0"/>
    <x v="1"/>
    <n v="299"/>
    <n v="8"/>
    <n v="2392"/>
    <x v="0"/>
    <s v="no"/>
    <s v="(4) high"/>
  </r>
  <r>
    <s v="4069"/>
    <x v="740"/>
    <x v="0"/>
    <x v="1"/>
    <x v="0"/>
    <n v="199"/>
    <n v="10"/>
    <n v="1990"/>
    <x v="1"/>
    <s v="yes"/>
    <s v="(2) low"/>
  </r>
  <r>
    <s v="4070"/>
    <x v="741"/>
    <x v="0"/>
    <x v="1"/>
    <x v="2"/>
    <n v="99"/>
    <n v="2"/>
    <n v="198"/>
    <x v="0"/>
    <s v="yes"/>
    <s v="(5) very high"/>
  </r>
  <r>
    <s v="4071"/>
    <x v="741"/>
    <x v="1"/>
    <x v="0"/>
    <x v="4"/>
    <n v="399"/>
    <n v="3"/>
    <n v="1197"/>
    <x v="0"/>
    <s v="no"/>
    <s v="(3) ok"/>
  </r>
  <r>
    <s v="4072"/>
    <x v="741"/>
    <x v="0"/>
    <x v="0"/>
    <x v="0"/>
    <n v="199"/>
    <n v="4"/>
    <n v="796"/>
    <x v="1"/>
    <s v="no"/>
    <s v="(3) ok"/>
  </r>
  <r>
    <s v="4073"/>
    <x v="741"/>
    <x v="0"/>
    <x v="5"/>
    <x v="0"/>
    <n v="199"/>
    <n v="1"/>
    <n v="199"/>
    <x v="0"/>
    <s v="no"/>
    <s v="(1) very low"/>
  </r>
  <r>
    <s v="4074"/>
    <x v="741"/>
    <x v="2"/>
    <x v="5"/>
    <x v="0"/>
    <n v="199"/>
    <n v="2"/>
    <n v="398"/>
    <x v="0"/>
    <s v="no"/>
    <s v="(2) low"/>
  </r>
  <r>
    <s v="4075"/>
    <x v="741"/>
    <x v="2"/>
    <x v="6"/>
    <x v="4"/>
    <n v="399"/>
    <n v="1"/>
    <n v="399"/>
    <x v="1"/>
    <s v="no"/>
    <s v="(2) low"/>
  </r>
  <r>
    <s v="4076"/>
    <x v="741"/>
    <x v="2"/>
    <x v="1"/>
    <x v="2"/>
    <n v="99"/>
    <n v="6"/>
    <n v="594"/>
    <x v="1"/>
    <s v="no"/>
    <s v="(3) ok"/>
  </r>
  <r>
    <s v="4077"/>
    <x v="741"/>
    <x v="2"/>
    <x v="1"/>
    <x v="2"/>
    <n v="99"/>
    <n v="8"/>
    <n v="792"/>
    <x v="1"/>
    <s v="yes"/>
    <s v="(3) ok"/>
  </r>
  <r>
    <s v="4078"/>
    <x v="742"/>
    <x v="1"/>
    <x v="4"/>
    <x v="3"/>
    <n v="499"/>
    <n v="1"/>
    <n v="499"/>
    <x v="0"/>
    <s v="no"/>
    <s v="(4) high"/>
  </r>
  <r>
    <s v="4079"/>
    <x v="742"/>
    <x v="1"/>
    <x v="5"/>
    <x v="0"/>
    <n v="199"/>
    <n v="5"/>
    <n v="995"/>
    <x v="1"/>
    <s v="no"/>
    <s v="(2) low"/>
  </r>
  <r>
    <s v="4080"/>
    <x v="742"/>
    <x v="1"/>
    <x v="6"/>
    <x v="2"/>
    <n v="99"/>
    <n v="2"/>
    <n v="198"/>
    <x v="0"/>
    <s v="no"/>
    <s v="(1) very low"/>
  </r>
  <r>
    <s v="4081"/>
    <x v="742"/>
    <x v="1"/>
    <x v="6"/>
    <x v="0"/>
    <n v="199"/>
    <n v="1"/>
    <n v="199"/>
    <x v="0"/>
    <s v="no"/>
    <s v="(3) ok"/>
  </r>
  <r>
    <s v="4082"/>
    <x v="742"/>
    <x v="0"/>
    <x v="1"/>
    <x v="4"/>
    <n v="399"/>
    <n v="9"/>
    <n v="3591"/>
    <x v="0"/>
    <s v="no"/>
    <s v="(5) very high"/>
  </r>
  <r>
    <s v="4083"/>
    <x v="742"/>
    <x v="0"/>
    <x v="5"/>
    <x v="4"/>
    <n v="399"/>
    <n v="4"/>
    <n v="1596"/>
    <x v="0"/>
    <s v="no"/>
    <s v="(3) ok"/>
  </r>
  <r>
    <s v="4084"/>
    <x v="742"/>
    <x v="0"/>
    <x v="3"/>
    <x v="0"/>
    <n v="199"/>
    <n v="2"/>
    <n v="398"/>
    <x v="0"/>
    <s v="yes"/>
    <s v="(3) ok"/>
  </r>
  <r>
    <s v="4085"/>
    <x v="743"/>
    <x v="2"/>
    <x v="4"/>
    <x v="3"/>
    <n v="499"/>
    <n v="8"/>
    <n v="3992"/>
    <x v="0"/>
    <s v="yes"/>
    <s v="(4) high"/>
  </r>
  <r>
    <s v="4086"/>
    <x v="744"/>
    <x v="0"/>
    <x v="0"/>
    <x v="4"/>
    <n v="399"/>
    <n v="6"/>
    <n v="2394"/>
    <x v="0"/>
    <s v="no"/>
    <s v="(3) ok"/>
  </r>
  <r>
    <s v="4087"/>
    <x v="744"/>
    <x v="2"/>
    <x v="0"/>
    <x v="2"/>
    <n v="99"/>
    <n v="7"/>
    <n v="693"/>
    <x v="1"/>
    <s v="no"/>
    <s v="(4) high"/>
  </r>
  <r>
    <s v="4088"/>
    <x v="745"/>
    <x v="0"/>
    <x v="5"/>
    <x v="2"/>
    <n v="99"/>
    <n v="5"/>
    <n v="495"/>
    <x v="0"/>
    <s v="yes"/>
    <s v="(3) ok"/>
  </r>
  <r>
    <s v="4089"/>
    <x v="745"/>
    <x v="2"/>
    <x v="2"/>
    <x v="0"/>
    <n v="199"/>
    <n v="9"/>
    <n v="1791"/>
    <x v="1"/>
    <s v="no"/>
    <s v="(3) ok"/>
  </r>
  <r>
    <s v="4090"/>
    <x v="746"/>
    <x v="0"/>
    <x v="5"/>
    <x v="4"/>
    <n v="399"/>
    <n v="9"/>
    <n v="3591"/>
    <x v="0"/>
    <s v="no"/>
    <s v="(3) ok"/>
  </r>
  <r>
    <s v="4091"/>
    <x v="746"/>
    <x v="1"/>
    <x v="3"/>
    <x v="4"/>
    <n v="399"/>
    <n v="3"/>
    <n v="1197"/>
    <x v="1"/>
    <s v="no"/>
    <s v="(2) low"/>
  </r>
  <r>
    <s v="4092"/>
    <x v="746"/>
    <x v="1"/>
    <x v="6"/>
    <x v="1"/>
    <n v="299"/>
    <n v="10"/>
    <n v="2990"/>
    <x v="0"/>
    <s v="yes"/>
    <s v="(2) low"/>
  </r>
  <r>
    <s v="4093"/>
    <x v="746"/>
    <x v="1"/>
    <x v="5"/>
    <x v="2"/>
    <n v="99"/>
    <n v="3"/>
    <n v="297"/>
    <x v="0"/>
    <s v="no"/>
    <s v="(4) high"/>
  </r>
  <r>
    <s v="4094"/>
    <x v="746"/>
    <x v="2"/>
    <x v="3"/>
    <x v="0"/>
    <n v="199"/>
    <n v="9"/>
    <n v="1791"/>
    <x v="0"/>
    <s v="no"/>
    <s v="(4) high"/>
  </r>
  <r>
    <s v="4095"/>
    <x v="746"/>
    <x v="2"/>
    <x v="3"/>
    <x v="0"/>
    <n v="199"/>
    <n v="2"/>
    <n v="398"/>
    <x v="0"/>
    <s v="no"/>
    <s v="(1) very low"/>
  </r>
  <r>
    <s v="4096"/>
    <x v="746"/>
    <x v="2"/>
    <x v="2"/>
    <x v="0"/>
    <n v="199"/>
    <n v="5"/>
    <n v="995"/>
    <x v="0"/>
    <s v="no"/>
    <s v="(2) low"/>
  </r>
  <r>
    <s v="4097"/>
    <x v="746"/>
    <x v="0"/>
    <x v="6"/>
    <x v="1"/>
    <n v="299"/>
    <n v="8"/>
    <n v="2392"/>
    <x v="0"/>
    <s v="no"/>
    <s v="(2) low"/>
  </r>
  <r>
    <s v="4098"/>
    <x v="746"/>
    <x v="0"/>
    <x v="2"/>
    <x v="4"/>
    <n v="399"/>
    <n v="5"/>
    <n v="1995"/>
    <x v="1"/>
    <s v="no"/>
    <s v="(3) ok"/>
  </r>
  <r>
    <s v="4099"/>
    <x v="746"/>
    <x v="0"/>
    <x v="3"/>
    <x v="3"/>
    <n v="499"/>
    <n v="2"/>
    <n v="998"/>
    <x v="0"/>
    <s v="no"/>
    <s v="(4) high"/>
  </r>
  <r>
    <s v="4100"/>
    <x v="746"/>
    <x v="0"/>
    <x v="0"/>
    <x v="2"/>
    <n v="99"/>
    <n v="10"/>
    <n v="990"/>
    <x v="1"/>
    <s v="no"/>
    <s v="(2) low"/>
  </r>
  <r>
    <s v="4101"/>
    <x v="746"/>
    <x v="2"/>
    <x v="5"/>
    <x v="2"/>
    <n v="99"/>
    <n v="5"/>
    <n v="495"/>
    <x v="0"/>
    <s v="no"/>
    <s v="(2) low"/>
  </r>
  <r>
    <s v="4102"/>
    <x v="746"/>
    <x v="1"/>
    <x v="6"/>
    <x v="2"/>
    <n v="99"/>
    <n v="4"/>
    <n v="396"/>
    <x v="0"/>
    <s v="no"/>
    <s v="(3) ok"/>
  </r>
  <r>
    <s v="4103"/>
    <x v="746"/>
    <x v="1"/>
    <x v="2"/>
    <x v="1"/>
    <n v="299"/>
    <n v="2"/>
    <n v="598"/>
    <x v="0"/>
    <s v="no"/>
    <s v="(3) ok"/>
  </r>
  <r>
    <s v="4104"/>
    <x v="746"/>
    <x v="1"/>
    <x v="3"/>
    <x v="3"/>
    <n v="499"/>
    <n v="4"/>
    <n v="1996"/>
    <x v="0"/>
    <s v="yes"/>
    <s v="(3) ok"/>
  </r>
  <r>
    <s v="4105"/>
    <x v="746"/>
    <x v="0"/>
    <x v="2"/>
    <x v="0"/>
    <n v="199"/>
    <n v="1"/>
    <n v="199"/>
    <x v="0"/>
    <s v="no"/>
    <s v="(2) low"/>
  </r>
  <r>
    <s v="4106"/>
    <x v="747"/>
    <x v="0"/>
    <x v="0"/>
    <x v="4"/>
    <n v="399"/>
    <n v="7"/>
    <n v="2793"/>
    <x v="0"/>
    <s v="no"/>
    <s v="(1) very low"/>
  </r>
  <r>
    <s v="4107"/>
    <x v="747"/>
    <x v="1"/>
    <x v="6"/>
    <x v="3"/>
    <n v="499"/>
    <n v="2"/>
    <n v="998"/>
    <x v="1"/>
    <s v="no"/>
    <s v="(3) ok"/>
  </r>
  <r>
    <s v="4108"/>
    <x v="748"/>
    <x v="0"/>
    <x v="2"/>
    <x v="3"/>
    <n v="499"/>
    <n v="6"/>
    <n v="2994"/>
    <x v="0"/>
    <s v="no"/>
    <s v="(3) ok"/>
  </r>
  <r>
    <s v="4109"/>
    <x v="748"/>
    <x v="0"/>
    <x v="1"/>
    <x v="0"/>
    <n v="199"/>
    <n v="6"/>
    <n v="1194"/>
    <x v="0"/>
    <s v="no"/>
    <s v="(3) ok"/>
  </r>
  <r>
    <s v="4110"/>
    <x v="748"/>
    <x v="2"/>
    <x v="1"/>
    <x v="0"/>
    <n v="199"/>
    <n v="3"/>
    <n v="597"/>
    <x v="0"/>
    <s v="no"/>
    <s v="(3) ok"/>
  </r>
  <r>
    <s v="4111"/>
    <x v="748"/>
    <x v="2"/>
    <x v="0"/>
    <x v="0"/>
    <n v="199"/>
    <n v="10"/>
    <n v="1990"/>
    <x v="0"/>
    <s v="no"/>
    <s v="(3) ok"/>
  </r>
  <r>
    <s v="4112"/>
    <x v="748"/>
    <x v="2"/>
    <x v="1"/>
    <x v="4"/>
    <n v="399"/>
    <n v="5"/>
    <n v="1995"/>
    <x v="1"/>
    <s v="no"/>
    <s v="(3) ok"/>
  </r>
  <r>
    <s v="4113"/>
    <x v="748"/>
    <x v="1"/>
    <x v="5"/>
    <x v="4"/>
    <n v="399"/>
    <n v="10"/>
    <n v="3990"/>
    <x v="0"/>
    <s v="no"/>
    <s v="(2) low"/>
  </r>
  <r>
    <s v="4114"/>
    <x v="748"/>
    <x v="2"/>
    <x v="2"/>
    <x v="0"/>
    <n v="199"/>
    <n v="10"/>
    <n v="1990"/>
    <x v="0"/>
    <s v="no"/>
    <s v="(3) ok"/>
  </r>
  <r>
    <s v="4115"/>
    <x v="748"/>
    <x v="0"/>
    <x v="2"/>
    <x v="4"/>
    <n v="399"/>
    <n v="6"/>
    <n v="2394"/>
    <x v="1"/>
    <s v="no"/>
    <s v="(1) very low"/>
  </r>
  <r>
    <s v="4116"/>
    <x v="748"/>
    <x v="2"/>
    <x v="4"/>
    <x v="2"/>
    <n v="99"/>
    <n v="10"/>
    <n v="990"/>
    <x v="1"/>
    <s v="no"/>
    <s v="(3) ok"/>
  </r>
  <r>
    <s v="4117"/>
    <x v="748"/>
    <x v="0"/>
    <x v="6"/>
    <x v="4"/>
    <n v="399"/>
    <n v="10"/>
    <n v="3990"/>
    <x v="1"/>
    <s v="no"/>
    <s v="(2) low"/>
  </r>
  <r>
    <s v="4118"/>
    <x v="748"/>
    <x v="1"/>
    <x v="0"/>
    <x v="1"/>
    <n v="299"/>
    <n v="8"/>
    <n v="2392"/>
    <x v="0"/>
    <s v="no"/>
    <s v="(2) low"/>
  </r>
  <r>
    <s v="4119"/>
    <x v="748"/>
    <x v="2"/>
    <x v="0"/>
    <x v="3"/>
    <n v="499"/>
    <n v="8"/>
    <n v="3992"/>
    <x v="1"/>
    <s v="no"/>
    <s v="(4) high"/>
  </r>
  <r>
    <s v="4120"/>
    <x v="748"/>
    <x v="1"/>
    <x v="4"/>
    <x v="1"/>
    <n v="299"/>
    <n v="10"/>
    <n v="2990"/>
    <x v="0"/>
    <s v="no"/>
    <s v="(4) high"/>
  </r>
  <r>
    <s v="4121"/>
    <x v="748"/>
    <x v="1"/>
    <x v="0"/>
    <x v="1"/>
    <n v="299"/>
    <n v="7"/>
    <n v="2093"/>
    <x v="0"/>
    <s v="no"/>
    <s v="(1) very low"/>
  </r>
  <r>
    <s v="4122"/>
    <x v="748"/>
    <x v="0"/>
    <x v="1"/>
    <x v="3"/>
    <n v="499"/>
    <n v="5"/>
    <n v="2495"/>
    <x v="0"/>
    <s v="no"/>
    <s v="(3) ok"/>
  </r>
  <r>
    <s v="4123"/>
    <x v="748"/>
    <x v="0"/>
    <x v="1"/>
    <x v="4"/>
    <n v="399"/>
    <n v="6"/>
    <n v="2394"/>
    <x v="0"/>
    <s v="no"/>
    <s v="(3) ok"/>
  </r>
  <r>
    <s v="4124"/>
    <x v="748"/>
    <x v="2"/>
    <x v="0"/>
    <x v="3"/>
    <n v="499"/>
    <n v="4"/>
    <n v="1996"/>
    <x v="1"/>
    <s v="no"/>
    <s v="(3) ok"/>
  </r>
  <r>
    <s v="4125"/>
    <x v="748"/>
    <x v="1"/>
    <x v="0"/>
    <x v="2"/>
    <n v="99"/>
    <n v="9"/>
    <n v="891"/>
    <x v="1"/>
    <s v="no"/>
    <s v="(3) ok"/>
  </r>
  <r>
    <s v="4126"/>
    <x v="749"/>
    <x v="0"/>
    <x v="0"/>
    <x v="0"/>
    <n v="199"/>
    <n v="1"/>
    <n v="199"/>
    <x v="0"/>
    <s v="no"/>
    <s v="(4) high"/>
  </r>
  <r>
    <s v="4127"/>
    <x v="749"/>
    <x v="0"/>
    <x v="4"/>
    <x v="0"/>
    <n v="199"/>
    <n v="9"/>
    <n v="1791"/>
    <x v="0"/>
    <s v="no"/>
    <s v="(1) very low"/>
  </r>
  <r>
    <s v="4128"/>
    <x v="749"/>
    <x v="1"/>
    <x v="1"/>
    <x v="2"/>
    <n v="99"/>
    <n v="2"/>
    <n v="198"/>
    <x v="0"/>
    <s v="no"/>
    <s v="(3) ok"/>
  </r>
  <r>
    <s v="4129"/>
    <x v="749"/>
    <x v="0"/>
    <x v="0"/>
    <x v="1"/>
    <n v="299"/>
    <n v="5"/>
    <n v="1495"/>
    <x v="0"/>
    <s v="no"/>
    <s v="(3) ok"/>
  </r>
  <r>
    <s v="4130"/>
    <x v="749"/>
    <x v="1"/>
    <x v="4"/>
    <x v="4"/>
    <n v="399"/>
    <n v="5"/>
    <n v="1995"/>
    <x v="0"/>
    <s v="no"/>
    <s v="(2) low"/>
  </r>
  <r>
    <s v="4131"/>
    <x v="749"/>
    <x v="1"/>
    <x v="5"/>
    <x v="0"/>
    <n v="199"/>
    <n v="6"/>
    <n v="1194"/>
    <x v="0"/>
    <s v="yes"/>
    <s v="(3) ok"/>
  </r>
  <r>
    <s v="4132"/>
    <x v="750"/>
    <x v="1"/>
    <x v="3"/>
    <x v="0"/>
    <n v="199"/>
    <n v="2"/>
    <n v="398"/>
    <x v="1"/>
    <s v="no"/>
    <s v="(1) very low"/>
  </r>
  <r>
    <s v="4133"/>
    <x v="750"/>
    <x v="2"/>
    <x v="4"/>
    <x v="4"/>
    <n v="399"/>
    <n v="5"/>
    <n v="1995"/>
    <x v="0"/>
    <s v="no"/>
    <s v="(5) very high"/>
  </r>
  <r>
    <s v="4134"/>
    <x v="750"/>
    <x v="2"/>
    <x v="3"/>
    <x v="3"/>
    <n v="499"/>
    <n v="6"/>
    <n v="2994"/>
    <x v="0"/>
    <s v="no"/>
    <s v="(3) ok"/>
  </r>
  <r>
    <s v="4135"/>
    <x v="750"/>
    <x v="2"/>
    <x v="0"/>
    <x v="4"/>
    <n v="399"/>
    <n v="6"/>
    <n v="2394"/>
    <x v="0"/>
    <s v="no"/>
    <s v="(3) ok"/>
  </r>
  <r>
    <s v="4136"/>
    <x v="751"/>
    <x v="0"/>
    <x v="1"/>
    <x v="3"/>
    <n v="499"/>
    <n v="4"/>
    <n v="1996"/>
    <x v="1"/>
    <s v="no"/>
    <s v="(3) ok"/>
  </r>
  <r>
    <s v="4137"/>
    <x v="751"/>
    <x v="1"/>
    <x v="2"/>
    <x v="4"/>
    <n v="399"/>
    <n v="7"/>
    <n v="2793"/>
    <x v="0"/>
    <s v="no"/>
    <s v="(2) low"/>
  </r>
  <r>
    <s v="4138"/>
    <x v="751"/>
    <x v="0"/>
    <x v="0"/>
    <x v="2"/>
    <n v="99"/>
    <n v="3"/>
    <n v="297"/>
    <x v="1"/>
    <s v="no"/>
    <s v="(2) low"/>
  </r>
  <r>
    <s v="4139"/>
    <x v="751"/>
    <x v="0"/>
    <x v="3"/>
    <x v="3"/>
    <n v="499"/>
    <n v="7"/>
    <n v="3493"/>
    <x v="0"/>
    <s v="no"/>
    <s v="(3) ok"/>
  </r>
  <r>
    <s v="4140"/>
    <x v="752"/>
    <x v="2"/>
    <x v="6"/>
    <x v="2"/>
    <n v="99"/>
    <n v="6"/>
    <n v="594"/>
    <x v="0"/>
    <s v="no"/>
    <s v="(3) ok"/>
  </r>
  <r>
    <s v="4141"/>
    <x v="752"/>
    <x v="0"/>
    <x v="5"/>
    <x v="2"/>
    <n v="99"/>
    <n v="10"/>
    <n v="990"/>
    <x v="0"/>
    <s v="no"/>
    <s v="(4) high"/>
  </r>
  <r>
    <s v="4142"/>
    <x v="752"/>
    <x v="2"/>
    <x v="2"/>
    <x v="3"/>
    <n v="499"/>
    <n v="5"/>
    <n v="2495"/>
    <x v="0"/>
    <s v="no"/>
    <s v="(3) ok"/>
  </r>
  <r>
    <s v="4143"/>
    <x v="753"/>
    <x v="0"/>
    <x v="1"/>
    <x v="3"/>
    <n v="499"/>
    <n v="10"/>
    <n v="4990"/>
    <x v="0"/>
    <s v="no"/>
    <s v="(2) low"/>
  </r>
  <r>
    <s v="4144"/>
    <x v="753"/>
    <x v="2"/>
    <x v="4"/>
    <x v="2"/>
    <n v="99"/>
    <n v="7"/>
    <n v="693"/>
    <x v="1"/>
    <s v="no"/>
    <s v="(4) high"/>
  </r>
  <r>
    <s v="4145"/>
    <x v="753"/>
    <x v="0"/>
    <x v="5"/>
    <x v="0"/>
    <n v="199"/>
    <n v="4"/>
    <n v="796"/>
    <x v="0"/>
    <s v="yes"/>
    <s v="(1) very low"/>
  </r>
  <r>
    <s v="4146"/>
    <x v="754"/>
    <x v="1"/>
    <x v="0"/>
    <x v="4"/>
    <n v="399"/>
    <n v="1"/>
    <n v="399"/>
    <x v="1"/>
    <s v="no"/>
    <s v="(2) low"/>
  </r>
  <r>
    <s v="4147"/>
    <x v="755"/>
    <x v="1"/>
    <x v="6"/>
    <x v="4"/>
    <n v="399"/>
    <n v="3"/>
    <n v="1197"/>
    <x v="1"/>
    <s v="no"/>
    <s v="(3) ok"/>
  </r>
  <r>
    <s v="4148"/>
    <x v="755"/>
    <x v="0"/>
    <x v="2"/>
    <x v="1"/>
    <n v="299"/>
    <n v="7"/>
    <n v="2093"/>
    <x v="0"/>
    <s v="no"/>
    <s v="(2) low"/>
  </r>
  <r>
    <s v="4149"/>
    <x v="755"/>
    <x v="1"/>
    <x v="0"/>
    <x v="1"/>
    <n v="299"/>
    <n v="8"/>
    <n v="2392"/>
    <x v="0"/>
    <s v="yes"/>
    <s v="(3) ok"/>
  </r>
  <r>
    <s v="4150"/>
    <x v="756"/>
    <x v="1"/>
    <x v="0"/>
    <x v="1"/>
    <n v="299"/>
    <n v="10"/>
    <n v="2990"/>
    <x v="0"/>
    <s v="no"/>
    <s v="(3) ok"/>
  </r>
  <r>
    <s v="4151"/>
    <x v="757"/>
    <x v="0"/>
    <x v="2"/>
    <x v="1"/>
    <n v="299"/>
    <n v="5"/>
    <n v="1495"/>
    <x v="1"/>
    <s v="no"/>
    <s v="(4) high"/>
  </r>
  <r>
    <s v="4152"/>
    <x v="758"/>
    <x v="1"/>
    <x v="6"/>
    <x v="2"/>
    <n v="99"/>
    <n v="5"/>
    <n v="495"/>
    <x v="0"/>
    <s v="no"/>
    <s v="(3) ok"/>
  </r>
  <r>
    <s v="4153"/>
    <x v="758"/>
    <x v="0"/>
    <x v="6"/>
    <x v="2"/>
    <n v="99"/>
    <n v="10"/>
    <n v="990"/>
    <x v="0"/>
    <s v="no"/>
    <s v="(3) ok"/>
  </r>
  <r>
    <s v="4154"/>
    <x v="758"/>
    <x v="0"/>
    <x v="5"/>
    <x v="2"/>
    <n v="99"/>
    <n v="1"/>
    <n v="99"/>
    <x v="1"/>
    <s v="no"/>
    <s v="(5) very high"/>
  </r>
  <r>
    <s v="4155"/>
    <x v="758"/>
    <x v="2"/>
    <x v="3"/>
    <x v="4"/>
    <n v="399"/>
    <n v="5"/>
    <n v="1995"/>
    <x v="0"/>
    <s v="no"/>
    <s v="(3) ok"/>
  </r>
  <r>
    <s v="4156"/>
    <x v="758"/>
    <x v="2"/>
    <x v="3"/>
    <x v="3"/>
    <n v="499"/>
    <n v="9"/>
    <n v="4491"/>
    <x v="1"/>
    <s v="yes"/>
    <s v="(3) ok"/>
  </r>
  <r>
    <s v="4157"/>
    <x v="758"/>
    <x v="2"/>
    <x v="4"/>
    <x v="1"/>
    <n v="299"/>
    <n v="10"/>
    <n v="2990"/>
    <x v="0"/>
    <s v="yes"/>
    <s v="(4) high"/>
  </r>
  <r>
    <s v="4158"/>
    <x v="758"/>
    <x v="0"/>
    <x v="2"/>
    <x v="2"/>
    <n v="99"/>
    <n v="4"/>
    <n v="396"/>
    <x v="0"/>
    <s v="no"/>
    <s v="(1) very low"/>
  </r>
  <r>
    <s v="4159"/>
    <x v="758"/>
    <x v="1"/>
    <x v="3"/>
    <x v="3"/>
    <n v="499"/>
    <n v="2"/>
    <n v="998"/>
    <x v="0"/>
    <s v="no"/>
    <s v="(1) very low"/>
  </r>
  <r>
    <s v="4160"/>
    <x v="758"/>
    <x v="2"/>
    <x v="4"/>
    <x v="1"/>
    <n v="299"/>
    <n v="10"/>
    <n v="2990"/>
    <x v="1"/>
    <s v="no"/>
    <s v="(2) low"/>
  </r>
  <r>
    <s v="4161"/>
    <x v="758"/>
    <x v="0"/>
    <x v="2"/>
    <x v="0"/>
    <n v="199"/>
    <n v="7"/>
    <n v="1393"/>
    <x v="0"/>
    <s v="no"/>
    <s v="(4) high"/>
  </r>
  <r>
    <s v="4162"/>
    <x v="758"/>
    <x v="2"/>
    <x v="3"/>
    <x v="0"/>
    <n v="199"/>
    <n v="6"/>
    <n v="1194"/>
    <x v="0"/>
    <s v="yes"/>
    <s v="(2) low"/>
  </r>
  <r>
    <s v="4163"/>
    <x v="758"/>
    <x v="2"/>
    <x v="2"/>
    <x v="3"/>
    <n v="499"/>
    <n v="6"/>
    <n v="2994"/>
    <x v="0"/>
    <s v="no"/>
    <s v="(4) high"/>
  </r>
  <r>
    <s v="4164"/>
    <x v="758"/>
    <x v="0"/>
    <x v="1"/>
    <x v="0"/>
    <n v="199"/>
    <n v="5"/>
    <n v="995"/>
    <x v="0"/>
    <s v="no"/>
    <s v="(2) low"/>
  </r>
  <r>
    <s v="4165"/>
    <x v="758"/>
    <x v="2"/>
    <x v="3"/>
    <x v="4"/>
    <n v="399"/>
    <n v="10"/>
    <n v="3990"/>
    <x v="0"/>
    <s v="no"/>
    <s v="(4) high"/>
  </r>
  <r>
    <s v="4166"/>
    <x v="758"/>
    <x v="1"/>
    <x v="6"/>
    <x v="2"/>
    <n v="99"/>
    <n v="9"/>
    <n v="891"/>
    <x v="0"/>
    <s v="no"/>
    <s v="(1) very low"/>
  </r>
  <r>
    <s v="4167"/>
    <x v="758"/>
    <x v="0"/>
    <x v="0"/>
    <x v="3"/>
    <n v="499"/>
    <n v="5"/>
    <n v="2495"/>
    <x v="0"/>
    <s v="no"/>
    <s v="(3) ok"/>
  </r>
  <r>
    <s v="4168"/>
    <x v="758"/>
    <x v="2"/>
    <x v="5"/>
    <x v="1"/>
    <n v="299"/>
    <n v="4"/>
    <n v="1196"/>
    <x v="0"/>
    <s v="no"/>
    <s v="(2) low"/>
  </r>
  <r>
    <s v="4169"/>
    <x v="759"/>
    <x v="2"/>
    <x v="4"/>
    <x v="1"/>
    <n v="299"/>
    <n v="7"/>
    <n v="2093"/>
    <x v="0"/>
    <s v="no"/>
    <s v="(2) low"/>
  </r>
  <r>
    <s v="4170"/>
    <x v="760"/>
    <x v="2"/>
    <x v="0"/>
    <x v="4"/>
    <n v="399"/>
    <n v="9"/>
    <n v="3591"/>
    <x v="1"/>
    <s v="no"/>
    <s v="(4) high"/>
  </r>
  <r>
    <s v="4171"/>
    <x v="760"/>
    <x v="2"/>
    <x v="4"/>
    <x v="3"/>
    <n v="499"/>
    <n v="8"/>
    <n v="3992"/>
    <x v="0"/>
    <s v="no"/>
    <s v="(3) ok"/>
  </r>
  <r>
    <s v="4172"/>
    <x v="760"/>
    <x v="0"/>
    <x v="3"/>
    <x v="4"/>
    <n v="399"/>
    <n v="6"/>
    <n v="2394"/>
    <x v="1"/>
    <s v="no"/>
    <s v="(2) low"/>
  </r>
  <r>
    <s v="4173"/>
    <x v="760"/>
    <x v="2"/>
    <x v="4"/>
    <x v="4"/>
    <n v="399"/>
    <n v="9"/>
    <n v="3591"/>
    <x v="1"/>
    <s v="no"/>
    <s v="(4) high"/>
  </r>
  <r>
    <s v="4174"/>
    <x v="760"/>
    <x v="1"/>
    <x v="5"/>
    <x v="3"/>
    <n v="499"/>
    <n v="7"/>
    <n v="3493"/>
    <x v="0"/>
    <s v="no"/>
    <s v="(2) low"/>
  </r>
  <r>
    <s v="4175"/>
    <x v="760"/>
    <x v="1"/>
    <x v="1"/>
    <x v="4"/>
    <n v="399"/>
    <n v="5"/>
    <n v="1995"/>
    <x v="0"/>
    <s v="yes"/>
    <s v="(2) low"/>
  </r>
  <r>
    <s v="4176"/>
    <x v="760"/>
    <x v="1"/>
    <x v="4"/>
    <x v="1"/>
    <n v="299"/>
    <n v="10"/>
    <n v="2990"/>
    <x v="0"/>
    <s v="no"/>
    <s v="(2) low"/>
  </r>
  <r>
    <s v="4177"/>
    <x v="760"/>
    <x v="2"/>
    <x v="2"/>
    <x v="1"/>
    <n v="299"/>
    <n v="4"/>
    <n v="1196"/>
    <x v="0"/>
    <s v="no"/>
    <s v="(4) high"/>
  </r>
  <r>
    <s v="4178"/>
    <x v="760"/>
    <x v="1"/>
    <x v="3"/>
    <x v="4"/>
    <n v="399"/>
    <n v="2"/>
    <n v="798"/>
    <x v="0"/>
    <s v="no"/>
    <s v="(3) ok"/>
  </r>
  <r>
    <s v="4179"/>
    <x v="760"/>
    <x v="2"/>
    <x v="1"/>
    <x v="2"/>
    <n v="99"/>
    <n v="5"/>
    <n v="495"/>
    <x v="0"/>
    <s v="no"/>
    <s v="(2) low"/>
  </r>
  <r>
    <s v="4180"/>
    <x v="760"/>
    <x v="0"/>
    <x v="5"/>
    <x v="2"/>
    <n v="99"/>
    <n v="5"/>
    <n v="495"/>
    <x v="0"/>
    <s v="no"/>
    <s v="(2) low"/>
  </r>
  <r>
    <s v="4181"/>
    <x v="760"/>
    <x v="1"/>
    <x v="1"/>
    <x v="4"/>
    <n v="399"/>
    <n v="1"/>
    <n v="399"/>
    <x v="1"/>
    <s v="yes"/>
    <s v="(3) ok"/>
  </r>
  <r>
    <s v="4182"/>
    <x v="760"/>
    <x v="0"/>
    <x v="5"/>
    <x v="2"/>
    <n v="99"/>
    <n v="2"/>
    <n v="198"/>
    <x v="0"/>
    <s v="no"/>
    <s v="(2) low"/>
  </r>
  <r>
    <s v="4183"/>
    <x v="760"/>
    <x v="2"/>
    <x v="6"/>
    <x v="2"/>
    <n v="99"/>
    <n v="6"/>
    <n v="594"/>
    <x v="0"/>
    <s v="no"/>
    <s v="(4) high"/>
  </r>
  <r>
    <s v="4184"/>
    <x v="760"/>
    <x v="1"/>
    <x v="4"/>
    <x v="0"/>
    <n v="199"/>
    <n v="10"/>
    <n v="1990"/>
    <x v="0"/>
    <s v="yes"/>
    <s v="(5) very high"/>
  </r>
  <r>
    <s v="4185"/>
    <x v="761"/>
    <x v="0"/>
    <x v="4"/>
    <x v="1"/>
    <n v="299"/>
    <n v="9"/>
    <n v="2691"/>
    <x v="0"/>
    <s v="no"/>
    <s v="(1) very low"/>
  </r>
  <r>
    <s v="4186"/>
    <x v="761"/>
    <x v="2"/>
    <x v="2"/>
    <x v="1"/>
    <n v="299"/>
    <n v="7"/>
    <n v="2093"/>
    <x v="0"/>
    <s v="no"/>
    <s v="(4) high"/>
  </r>
  <r>
    <s v="4187"/>
    <x v="761"/>
    <x v="2"/>
    <x v="2"/>
    <x v="2"/>
    <n v="99"/>
    <n v="8"/>
    <n v="792"/>
    <x v="1"/>
    <s v="no"/>
    <s v="(3) ok"/>
  </r>
  <r>
    <s v="4188"/>
    <x v="761"/>
    <x v="2"/>
    <x v="2"/>
    <x v="0"/>
    <n v="199"/>
    <n v="5"/>
    <n v="995"/>
    <x v="1"/>
    <s v="no"/>
    <s v="(4) high"/>
  </r>
  <r>
    <s v="4189"/>
    <x v="761"/>
    <x v="1"/>
    <x v="4"/>
    <x v="3"/>
    <n v="499"/>
    <n v="7"/>
    <n v="3493"/>
    <x v="0"/>
    <s v="no"/>
    <s v="(3) ok"/>
  </r>
  <r>
    <s v="4190"/>
    <x v="761"/>
    <x v="1"/>
    <x v="2"/>
    <x v="0"/>
    <n v="199"/>
    <n v="6"/>
    <n v="1194"/>
    <x v="1"/>
    <s v="no"/>
    <s v="(4) high"/>
  </r>
  <r>
    <s v="4191"/>
    <x v="761"/>
    <x v="0"/>
    <x v="1"/>
    <x v="2"/>
    <n v="99"/>
    <n v="10"/>
    <n v="990"/>
    <x v="0"/>
    <s v="no"/>
    <s v="(4) high"/>
  </r>
  <r>
    <s v="4192"/>
    <x v="762"/>
    <x v="2"/>
    <x v="1"/>
    <x v="2"/>
    <n v="99"/>
    <n v="7"/>
    <n v="693"/>
    <x v="0"/>
    <s v="no"/>
    <s v="(3) ok"/>
  </r>
  <r>
    <s v="4193"/>
    <x v="762"/>
    <x v="1"/>
    <x v="5"/>
    <x v="4"/>
    <n v="399"/>
    <n v="4"/>
    <n v="1596"/>
    <x v="0"/>
    <s v="no"/>
    <s v="(5) very high"/>
  </r>
  <r>
    <s v="4194"/>
    <x v="762"/>
    <x v="2"/>
    <x v="5"/>
    <x v="4"/>
    <n v="399"/>
    <n v="7"/>
    <n v="2793"/>
    <x v="1"/>
    <s v="no"/>
    <s v="(4) high"/>
  </r>
  <r>
    <s v="4195"/>
    <x v="762"/>
    <x v="0"/>
    <x v="2"/>
    <x v="4"/>
    <n v="399"/>
    <n v="10"/>
    <n v="3990"/>
    <x v="0"/>
    <s v="no"/>
    <s v="(3) ok"/>
  </r>
  <r>
    <s v="4196"/>
    <x v="762"/>
    <x v="1"/>
    <x v="0"/>
    <x v="2"/>
    <n v="99"/>
    <n v="7"/>
    <n v="693"/>
    <x v="0"/>
    <s v="no"/>
    <s v="(1) very low"/>
  </r>
  <r>
    <s v="4197"/>
    <x v="763"/>
    <x v="0"/>
    <x v="6"/>
    <x v="2"/>
    <n v="99"/>
    <n v="10"/>
    <n v="990"/>
    <x v="0"/>
    <s v="no"/>
    <s v="(3) ok"/>
  </r>
  <r>
    <s v="4198"/>
    <x v="763"/>
    <x v="0"/>
    <x v="1"/>
    <x v="2"/>
    <n v="99"/>
    <n v="1"/>
    <n v="99"/>
    <x v="0"/>
    <s v="no"/>
    <s v="(5) very high"/>
  </r>
  <r>
    <s v="4199"/>
    <x v="763"/>
    <x v="2"/>
    <x v="4"/>
    <x v="3"/>
    <n v="499"/>
    <n v="9"/>
    <n v="4491"/>
    <x v="0"/>
    <s v="no"/>
    <s v="(3) ok"/>
  </r>
  <r>
    <s v="4200"/>
    <x v="763"/>
    <x v="2"/>
    <x v="2"/>
    <x v="3"/>
    <n v="499"/>
    <n v="4"/>
    <n v="1996"/>
    <x v="0"/>
    <s v="no"/>
    <s v="(2) low"/>
  </r>
  <r>
    <s v="4201"/>
    <x v="763"/>
    <x v="1"/>
    <x v="2"/>
    <x v="4"/>
    <n v="399"/>
    <n v="3"/>
    <n v="1197"/>
    <x v="1"/>
    <s v="no"/>
    <s v="(2) low"/>
  </r>
  <r>
    <s v="4202"/>
    <x v="763"/>
    <x v="1"/>
    <x v="3"/>
    <x v="1"/>
    <n v="299"/>
    <n v="5"/>
    <n v="1495"/>
    <x v="0"/>
    <s v="no"/>
    <s v="(5) very high"/>
  </r>
  <r>
    <s v="4203"/>
    <x v="763"/>
    <x v="0"/>
    <x v="3"/>
    <x v="2"/>
    <n v="99"/>
    <n v="4"/>
    <n v="396"/>
    <x v="0"/>
    <s v="no"/>
    <s v="(3) ok"/>
  </r>
  <r>
    <s v="4204"/>
    <x v="764"/>
    <x v="1"/>
    <x v="2"/>
    <x v="0"/>
    <n v="199"/>
    <n v="6"/>
    <n v="1194"/>
    <x v="0"/>
    <s v="no"/>
    <s v="(3) ok"/>
  </r>
  <r>
    <s v="4205"/>
    <x v="765"/>
    <x v="0"/>
    <x v="3"/>
    <x v="3"/>
    <n v="499"/>
    <n v="3"/>
    <n v="1497"/>
    <x v="1"/>
    <s v="yes"/>
    <s v="(3) ok"/>
  </r>
  <r>
    <s v="4206"/>
    <x v="765"/>
    <x v="0"/>
    <x v="1"/>
    <x v="0"/>
    <n v="199"/>
    <n v="10"/>
    <n v="1990"/>
    <x v="0"/>
    <s v="no"/>
    <s v="(2) low"/>
  </r>
  <r>
    <s v="4207"/>
    <x v="765"/>
    <x v="1"/>
    <x v="3"/>
    <x v="1"/>
    <n v="299"/>
    <n v="6"/>
    <n v="1794"/>
    <x v="0"/>
    <s v="no"/>
    <s v="(5) very high"/>
  </r>
  <r>
    <s v="4208"/>
    <x v="766"/>
    <x v="2"/>
    <x v="1"/>
    <x v="4"/>
    <n v="399"/>
    <n v="2"/>
    <n v="798"/>
    <x v="0"/>
    <s v="no"/>
    <s v="(1) very low"/>
  </r>
  <r>
    <s v="4209"/>
    <x v="766"/>
    <x v="2"/>
    <x v="0"/>
    <x v="1"/>
    <n v="299"/>
    <n v="9"/>
    <n v="2691"/>
    <x v="0"/>
    <s v="no"/>
    <s v="(3) ok"/>
  </r>
  <r>
    <s v="4210"/>
    <x v="766"/>
    <x v="0"/>
    <x v="2"/>
    <x v="0"/>
    <n v="199"/>
    <n v="3"/>
    <n v="597"/>
    <x v="0"/>
    <s v="no"/>
    <s v="(2) low"/>
  </r>
  <r>
    <s v="4211"/>
    <x v="767"/>
    <x v="1"/>
    <x v="0"/>
    <x v="1"/>
    <n v="299"/>
    <n v="2"/>
    <n v="598"/>
    <x v="0"/>
    <s v="no"/>
    <s v="(3) ok"/>
  </r>
  <r>
    <s v="4212"/>
    <x v="767"/>
    <x v="0"/>
    <x v="1"/>
    <x v="3"/>
    <n v="499"/>
    <n v="3"/>
    <n v="1497"/>
    <x v="0"/>
    <s v="no"/>
    <s v="(3) ok"/>
  </r>
  <r>
    <s v="4213"/>
    <x v="768"/>
    <x v="0"/>
    <x v="6"/>
    <x v="0"/>
    <n v="199"/>
    <n v="8"/>
    <n v="1592"/>
    <x v="0"/>
    <s v="no"/>
    <s v="(4) high"/>
  </r>
  <r>
    <s v="4214"/>
    <x v="769"/>
    <x v="1"/>
    <x v="3"/>
    <x v="0"/>
    <n v="199"/>
    <n v="5"/>
    <n v="995"/>
    <x v="0"/>
    <s v="no"/>
    <s v="(3) ok"/>
  </r>
  <r>
    <s v="4215"/>
    <x v="770"/>
    <x v="1"/>
    <x v="2"/>
    <x v="2"/>
    <n v="99"/>
    <n v="3"/>
    <n v="297"/>
    <x v="0"/>
    <s v="no"/>
    <s v="(3) ok"/>
  </r>
  <r>
    <s v="4216"/>
    <x v="771"/>
    <x v="0"/>
    <x v="0"/>
    <x v="3"/>
    <n v="499"/>
    <n v="5"/>
    <n v="2495"/>
    <x v="0"/>
    <s v="no"/>
    <s v="(3) ok"/>
  </r>
  <r>
    <s v="4217"/>
    <x v="771"/>
    <x v="1"/>
    <x v="1"/>
    <x v="0"/>
    <n v="199"/>
    <n v="2"/>
    <n v="398"/>
    <x v="0"/>
    <s v="yes"/>
    <s v="(3) ok"/>
  </r>
  <r>
    <s v="4218"/>
    <x v="771"/>
    <x v="2"/>
    <x v="1"/>
    <x v="2"/>
    <n v="99"/>
    <n v="3"/>
    <n v="297"/>
    <x v="0"/>
    <s v="no"/>
    <s v="(2) low"/>
  </r>
  <r>
    <s v="4219"/>
    <x v="771"/>
    <x v="0"/>
    <x v="6"/>
    <x v="0"/>
    <n v="199"/>
    <n v="7"/>
    <n v="1393"/>
    <x v="0"/>
    <s v="no"/>
    <s v="(3) ok"/>
  </r>
  <r>
    <s v="4220"/>
    <x v="771"/>
    <x v="0"/>
    <x v="3"/>
    <x v="2"/>
    <n v="99"/>
    <n v="10"/>
    <n v="990"/>
    <x v="1"/>
    <s v="no"/>
    <s v="(3) ok"/>
  </r>
  <r>
    <s v="4221"/>
    <x v="771"/>
    <x v="0"/>
    <x v="5"/>
    <x v="2"/>
    <n v="99"/>
    <n v="8"/>
    <n v="792"/>
    <x v="0"/>
    <s v="no"/>
    <s v="(4) high"/>
  </r>
  <r>
    <s v="4222"/>
    <x v="771"/>
    <x v="0"/>
    <x v="2"/>
    <x v="0"/>
    <n v="199"/>
    <n v="8"/>
    <n v="1592"/>
    <x v="1"/>
    <s v="no"/>
    <s v="(1) very low"/>
  </r>
  <r>
    <s v="4223"/>
    <x v="771"/>
    <x v="0"/>
    <x v="1"/>
    <x v="3"/>
    <n v="499"/>
    <n v="3"/>
    <n v="1497"/>
    <x v="0"/>
    <s v="yes"/>
    <s v="(3) ok"/>
  </r>
  <r>
    <s v="4224"/>
    <x v="772"/>
    <x v="1"/>
    <x v="2"/>
    <x v="3"/>
    <n v="499"/>
    <n v="5"/>
    <n v="2495"/>
    <x v="0"/>
    <s v="no"/>
    <s v="(5) very high"/>
  </r>
  <r>
    <s v="4225"/>
    <x v="772"/>
    <x v="2"/>
    <x v="5"/>
    <x v="0"/>
    <n v="199"/>
    <n v="7"/>
    <n v="1393"/>
    <x v="1"/>
    <s v="no"/>
    <s v="(1) very low"/>
  </r>
  <r>
    <s v="4226"/>
    <x v="772"/>
    <x v="1"/>
    <x v="5"/>
    <x v="4"/>
    <n v="399"/>
    <n v="9"/>
    <n v="3591"/>
    <x v="1"/>
    <s v="no"/>
    <s v="(3) ok"/>
  </r>
  <r>
    <s v="4227"/>
    <x v="773"/>
    <x v="2"/>
    <x v="4"/>
    <x v="1"/>
    <n v="299"/>
    <n v="10"/>
    <n v="2990"/>
    <x v="0"/>
    <s v="no"/>
    <s v="(4) high"/>
  </r>
  <r>
    <s v="4228"/>
    <x v="773"/>
    <x v="2"/>
    <x v="1"/>
    <x v="0"/>
    <n v="199"/>
    <n v="10"/>
    <n v="1990"/>
    <x v="0"/>
    <s v="no"/>
    <s v="(2) low"/>
  </r>
  <r>
    <s v="4229"/>
    <x v="774"/>
    <x v="2"/>
    <x v="6"/>
    <x v="1"/>
    <n v="299"/>
    <n v="6"/>
    <n v="1794"/>
    <x v="0"/>
    <s v="no"/>
    <s v="(1) very low"/>
  </r>
  <r>
    <s v="4230"/>
    <x v="774"/>
    <x v="1"/>
    <x v="3"/>
    <x v="4"/>
    <n v="399"/>
    <n v="3"/>
    <n v="1197"/>
    <x v="1"/>
    <s v="no"/>
    <s v="(2) low"/>
  </r>
  <r>
    <s v="4231"/>
    <x v="774"/>
    <x v="2"/>
    <x v="2"/>
    <x v="3"/>
    <n v="499"/>
    <n v="8"/>
    <n v="3992"/>
    <x v="0"/>
    <s v="no"/>
    <s v="(2) low"/>
  </r>
  <r>
    <s v="4232"/>
    <x v="774"/>
    <x v="2"/>
    <x v="4"/>
    <x v="3"/>
    <n v="499"/>
    <n v="4"/>
    <n v="1996"/>
    <x v="0"/>
    <s v="no"/>
    <s v="(3) ok"/>
  </r>
  <r>
    <s v="4233"/>
    <x v="774"/>
    <x v="0"/>
    <x v="2"/>
    <x v="4"/>
    <n v="399"/>
    <n v="5"/>
    <n v="1995"/>
    <x v="0"/>
    <s v="yes"/>
    <s v="(5) very high"/>
  </r>
  <r>
    <s v="4234"/>
    <x v="775"/>
    <x v="1"/>
    <x v="1"/>
    <x v="0"/>
    <n v="199"/>
    <n v="2"/>
    <n v="398"/>
    <x v="0"/>
    <s v="no"/>
    <s v="(3) ok"/>
  </r>
  <r>
    <s v="4235"/>
    <x v="775"/>
    <x v="0"/>
    <x v="1"/>
    <x v="0"/>
    <n v="199"/>
    <n v="5"/>
    <n v="995"/>
    <x v="0"/>
    <s v="no"/>
    <s v="(2) low"/>
  </r>
  <r>
    <s v="4236"/>
    <x v="775"/>
    <x v="0"/>
    <x v="3"/>
    <x v="4"/>
    <n v="399"/>
    <n v="6"/>
    <n v="2394"/>
    <x v="1"/>
    <s v="no"/>
    <s v="(4) high"/>
  </r>
  <r>
    <s v="4237"/>
    <x v="775"/>
    <x v="1"/>
    <x v="6"/>
    <x v="4"/>
    <n v="399"/>
    <n v="2"/>
    <n v="798"/>
    <x v="1"/>
    <s v="no"/>
    <s v="(3) ok"/>
  </r>
  <r>
    <s v="4238"/>
    <x v="775"/>
    <x v="0"/>
    <x v="5"/>
    <x v="4"/>
    <n v="399"/>
    <n v="2"/>
    <n v="798"/>
    <x v="1"/>
    <s v="no"/>
    <s v="(3) ok"/>
  </r>
  <r>
    <s v="4239"/>
    <x v="775"/>
    <x v="0"/>
    <x v="1"/>
    <x v="2"/>
    <n v="99"/>
    <n v="1"/>
    <n v="99"/>
    <x v="0"/>
    <s v="no"/>
    <s v="(4) high"/>
  </r>
  <r>
    <s v="4240"/>
    <x v="775"/>
    <x v="2"/>
    <x v="6"/>
    <x v="1"/>
    <n v="299"/>
    <n v="5"/>
    <n v="1495"/>
    <x v="0"/>
    <s v="no"/>
    <s v="(2) low"/>
  </r>
  <r>
    <s v="4241"/>
    <x v="775"/>
    <x v="2"/>
    <x v="2"/>
    <x v="1"/>
    <n v="299"/>
    <n v="8"/>
    <n v="2392"/>
    <x v="0"/>
    <s v="no"/>
    <s v="(5) very high"/>
  </r>
  <r>
    <s v="4242"/>
    <x v="776"/>
    <x v="2"/>
    <x v="3"/>
    <x v="4"/>
    <n v="399"/>
    <n v="4"/>
    <n v="1596"/>
    <x v="0"/>
    <s v="no"/>
    <s v="(2) low"/>
  </r>
  <r>
    <s v="4243"/>
    <x v="776"/>
    <x v="1"/>
    <x v="0"/>
    <x v="4"/>
    <n v="399"/>
    <n v="4"/>
    <n v="1596"/>
    <x v="1"/>
    <s v="no"/>
    <s v="(4) high"/>
  </r>
  <r>
    <s v="4244"/>
    <x v="776"/>
    <x v="2"/>
    <x v="5"/>
    <x v="4"/>
    <n v="399"/>
    <n v="1"/>
    <n v="399"/>
    <x v="1"/>
    <s v="no"/>
    <s v="(3) ok"/>
  </r>
  <r>
    <s v="4245"/>
    <x v="777"/>
    <x v="1"/>
    <x v="2"/>
    <x v="0"/>
    <n v="199"/>
    <n v="1"/>
    <n v="199"/>
    <x v="1"/>
    <s v="no"/>
    <s v="(4) high"/>
  </r>
  <r>
    <s v="4246"/>
    <x v="777"/>
    <x v="2"/>
    <x v="2"/>
    <x v="0"/>
    <n v="199"/>
    <n v="7"/>
    <n v="1393"/>
    <x v="0"/>
    <s v="no"/>
    <s v="(4) high"/>
  </r>
  <r>
    <s v="4247"/>
    <x v="778"/>
    <x v="1"/>
    <x v="5"/>
    <x v="1"/>
    <n v="299"/>
    <n v="4"/>
    <n v="1196"/>
    <x v="0"/>
    <s v="no"/>
    <s v="(2) low"/>
  </r>
  <r>
    <s v="4248"/>
    <x v="779"/>
    <x v="0"/>
    <x v="2"/>
    <x v="0"/>
    <n v="199"/>
    <n v="1"/>
    <n v="199"/>
    <x v="0"/>
    <s v="no"/>
    <s v="(4) high"/>
  </r>
  <r>
    <s v="4249"/>
    <x v="779"/>
    <x v="2"/>
    <x v="3"/>
    <x v="4"/>
    <n v="399"/>
    <n v="1"/>
    <n v="399"/>
    <x v="0"/>
    <s v="no"/>
    <s v="(4) high"/>
  </r>
  <r>
    <s v="4250"/>
    <x v="779"/>
    <x v="2"/>
    <x v="3"/>
    <x v="3"/>
    <n v="499"/>
    <n v="10"/>
    <n v="4990"/>
    <x v="1"/>
    <s v="no"/>
    <s v="(4) high"/>
  </r>
  <r>
    <s v="4251"/>
    <x v="779"/>
    <x v="1"/>
    <x v="4"/>
    <x v="2"/>
    <n v="99"/>
    <n v="10"/>
    <n v="990"/>
    <x v="0"/>
    <s v="no"/>
    <s v="(2) low"/>
  </r>
  <r>
    <s v="4252"/>
    <x v="779"/>
    <x v="1"/>
    <x v="6"/>
    <x v="2"/>
    <n v="99"/>
    <n v="5"/>
    <n v="495"/>
    <x v="1"/>
    <s v="no"/>
    <s v="(4) high"/>
  </r>
  <r>
    <s v="4253"/>
    <x v="779"/>
    <x v="0"/>
    <x v="4"/>
    <x v="4"/>
    <n v="399"/>
    <n v="5"/>
    <n v="1995"/>
    <x v="0"/>
    <s v="no"/>
    <s v="(5) very high"/>
  </r>
  <r>
    <s v="4254"/>
    <x v="779"/>
    <x v="0"/>
    <x v="2"/>
    <x v="1"/>
    <n v="299"/>
    <n v="1"/>
    <n v="299"/>
    <x v="0"/>
    <s v="no"/>
    <s v="(4) high"/>
  </r>
  <r>
    <s v="4255"/>
    <x v="779"/>
    <x v="0"/>
    <x v="3"/>
    <x v="1"/>
    <n v="299"/>
    <n v="1"/>
    <n v="299"/>
    <x v="0"/>
    <s v="no"/>
    <s v="(3) ok"/>
  </r>
  <r>
    <s v="4256"/>
    <x v="779"/>
    <x v="0"/>
    <x v="0"/>
    <x v="4"/>
    <n v="399"/>
    <n v="3"/>
    <n v="1197"/>
    <x v="0"/>
    <s v="no"/>
    <s v="(5) very high"/>
  </r>
  <r>
    <s v="4257"/>
    <x v="779"/>
    <x v="1"/>
    <x v="2"/>
    <x v="2"/>
    <n v="99"/>
    <n v="4"/>
    <n v="396"/>
    <x v="1"/>
    <s v="no"/>
    <s v="(1) very low"/>
  </r>
  <r>
    <s v="4258"/>
    <x v="779"/>
    <x v="2"/>
    <x v="3"/>
    <x v="0"/>
    <n v="199"/>
    <n v="10"/>
    <n v="1990"/>
    <x v="0"/>
    <s v="no"/>
    <s v="(5) very high"/>
  </r>
  <r>
    <s v="4259"/>
    <x v="780"/>
    <x v="2"/>
    <x v="2"/>
    <x v="2"/>
    <n v="99"/>
    <n v="5"/>
    <n v="495"/>
    <x v="0"/>
    <s v="no"/>
    <s v="(1) very low"/>
  </r>
  <r>
    <s v="4260"/>
    <x v="780"/>
    <x v="2"/>
    <x v="3"/>
    <x v="0"/>
    <n v="199"/>
    <n v="3"/>
    <n v="597"/>
    <x v="1"/>
    <s v="no"/>
    <s v="(3) ok"/>
  </r>
  <r>
    <s v="4261"/>
    <x v="780"/>
    <x v="1"/>
    <x v="1"/>
    <x v="3"/>
    <n v="499"/>
    <n v="6"/>
    <n v="2994"/>
    <x v="0"/>
    <s v="no"/>
    <s v="(3) ok"/>
  </r>
  <r>
    <s v="4262"/>
    <x v="780"/>
    <x v="1"/>
    <x v="3"/>
    <x v="1"/>
    <n v="299"/>
    <n v="6"/>
    <n v="1794"/>
    <x v="1"/>
    <s v="no"/>
    <s v="(5) very high"/>
  </r>
  <r>
    <s v="4263"/>
    <x v="780"/>
    <x v="2"/>
    <x v="4"/>
    <x v="4"/>
    <n v="399"/>
    <n v="2"/>
    <n v="798"/>
    <x v="0"/>
    <s v="no"/>
    <s v="(4) high"/>
  </r>
  <r>
    <s v="4264"/>
    <x v="780"/>
    <x v="1"/>
    <x v="5"/>
    <x v="1"/>
    <n v="299"/>
    <n v="5"/>
    <n v="1495"/>
    <x v="1"/>
    <s v="no"/>
    <s v="(3) ok"/>
  </r>
  <r>
    <s v="4265"/>
    <x v="780"/>
    <x v="0"/>
    <x v="5"/>
    <x v="3"/>
    <n v="499"/>
    <n v="1"/>
    <n v="499"/>
    <x v="1"/>
    <s v="no"/>
    <s v="(4) high"/>
  </r>
  <r>
    <s v="4266"/>
    <x v="781"/>
    <x v="0"/>
    <x v="0"/>
    <x v="1"/>
    <n v="299"/>
    <n v="8"/>
    <n v="2392"/>
    <x v="1"/>
    <s v="no"/>
    <s v="(3) ok"/>
  </r>
  <r>
    <s v="4267"/>
    <x v="781"/>
    <x v="2"/>
    <x v="1"/>
    <x v="1"/>
    <n v="299"/>
    <n v="1"/>
    <n v="299"/>
    <x v="0"/>
    <s v="no"/>
    <s v="(1) very low"/>
  </r>
  <r>
    <s v="4268"/>
    <x v="781"/>
    <x v="2"/>
    <x v="0"/>
    <x v="4"/>
    <n v="399"/>
    <n v="7"/>
    <n v="2793"/>
    <x v="0"/>
    <s v="no"/>
    <s v="(4) high"/>
  </r>
  <r>
    <s v="4269"/>
    <x v="781"/>
    <x v="2"/>
    <x v="0"/>
    <x v="2"/>
    <n v="99"/>
    <n v="7"/>
    <n v="693"/>
    <x v="1"/>
    <s v="no"/>
    <s v="(2) low"/>
  </r>
  <r>
    <s v="4270"/>
    <x v="781"/>
    <x v="0"/>
    <x v="2"/>
    <x v="4"/>
    <n v="399"/>
    <n v="5"/>
    <n v="1995"/>
    <x v="1"/>
    <s v="no"/>
    <s v="(3) ok"/>
  </r>
  <r>
    <s v="4271"/>
    <x v="782"/>
    <x v="1"/>
    <x v="1"/>
    <x v="4"/>
    <n v="399"/>
    <n v="2"/>
    <n v="798"/>
    <x v="0"/>
    <s v="no"/>
    <s v="(3) ok"/>
  </r>
  <r>
    <s v="4272"/>
    <x v="782"/>
    <x v="2"/>
    <x v="5"/>
    <x v="1"/>
    <n v="299"/>
    <n v="8"/>
    <n v="2392"/>
    <x v="1"/>
    <s v="no"/>
    <s v="(5) very high"/>
  </r>
  <r>
    <s v="4273"/>
    <x v="782"/>
    <x v="0"/>
    <x v="5"/>
    <x v="3"/>
    <n v="499"/>
    <n v="3"/>
    <n v="1497"/>
    <x v="1"/>
    <s v="no"/>
    <s v="(3) ok"/>
  </r>
  <r>
    <s v="4274"/>
    <x v="782"/>
    <x v="0"/>
    <x v="0"/>
    <x v="4"/>
    <n v="399"/>
    <n v="6"/>
    <n v="2394"/>
    <x v="0"/>
    <s v="no"/>
    <s v="(4) high"/>
  </r>
  <r>
    <s v="4275"/>
    <x v="783"/>
    <x v="1"/>
    <x v="1"/>
    <x v="3"/>
    <n v="499"/>
    <n v="2"/>
    <n v="998"/>
    <x v="0"/>
    <s v="no"/>
    <s v="(2) low"/>
  </r>
  <r>
    <s v="4276"/>
    <x v="783"/>
    <x v="2"/>
    <x v="6"/>
    <x v="3"/>
    <n v="499"/>
    <n v="9"/>
    <n v="4491"/>
    <x v="1"/>
    <s v="no"/>
    <s v="(4) high"/>
  </r>
  <r>
    <s v="4277"/>
    <x v="783"/>
    <x v="2"/>
    <x v="3"/>
    <x v="0"/>
    <n v="199"/>
    <n v="10"/>
    <n v="1990"/>
    <x v="0"/>
    <s v="no"/>
    <s v="(4) high"/>
  </r>
  <r>
    <s v="4278"/>
    <x v="784"/>
    <x v="1"/>
    <x v="5"/>
    <x v="2"/>
    <n v="99"/>
    <n v="10"/>
    <n v="990"/>
    <x v="1"/>
    <s v="no"/>
    <s v="(4) high"/>
  </r>
  <r>
    <s v="4279"/>
    <x v="784"/>
    <x v="2"/>
    <x v="3"/>
    <x v="3"/>
    <n v="499"/>
    <n v="1"/>
    <n v="499"/>
    <x v="0"/>
    <s v="no"/>
    <s v="(4) high"/>
  </r>
  <r>
    <s v="4280"/>
    <x v="784"/>
    <x v="0"/>
    <x v="1"/>
    <x v="4"/>
    <n v="399"/>
    <n v="6"/>
    <n v="2394"/>
    <x v="0"/>
    <s v="no"/>
    <s v="(3) ok"/>
  </r>
  <r>
    <s v="4281"/>
    <x v="785"/>
    <x v="1"/>
    <x v="1"/>
    <x v="0"/>
    <n v="199"/>
    <n v="5"/>
    <n v="995"/>
    <x v="0"/>
    <s v="no"/>
    <s v="(5) very high"/>
  </r>
  <r>
    <s v="4282"/>
    <x v="785"/>
    <x v="1"/>
    <x v="3"/>
    <x v="3"/>
    <n v="499"/>
    <n v="6"/>
    <n v="2994"/>
    <x v="0"/>
    <s v="yes"/>
    <s v="(5) very high"/>
  </r>
  <r>
    <s v="4283"/>
    <x v="786"/>
    <x v="0"/>
    <x v="2"/>
    <x v="4"/>
    <n v="399"/>
    <n v="9"/>
    <n v="3591"/>
    <x v="0"/>
    <s v="no"/>
    <s v="(5) very high"/>
  </r>
  <r>
    <s v="4284"/>
    <x v="787"/>
    <x v="1"/>
    <x v="2"/>
    <x v="4"/>
    <n v="399"/>
    <n v="1"/>
    <n v="399"/>
    <x v="0"/>
    <s v="no"/>
    <s v="(3) ok"/>
  </r>
  <r>
    <s v="4285"/>
    <x v="787"/>
    <x v="0"/>
    <x v="3"/>
    <x v="3"/>
    <n v="499"/>
    <n v="7"/>
    <n v="3493"/>
    <x v="0"/>
    <s v="no"/>
    <s v="(2) low"/>
  </r>
  <r>
    <s v="4286"/>
    <x v="787"/>
    <x v="2"/>
    <x v="0"/>
    <x v="3"/>
    <n v="499"/>
    <n v="4"/>
    <n v="1996"/>
    <x v="0"/>
    <s v="no"/>
    <s v="(4) high"/>
  </r>
  <r>
    <s v="4287"/>
    <x v="787"/>
    <x v="0"/>
    <x v="4"/>
    <x v="1"/>
    <n v="299"/>
    <n v="4"/>
    <n v="1196"/>
    <x v="0"/>
    <s v="no"/>
    <s v="(5) very high"/>
  </r>
  <r>
    <s v="4288"/>
    <x v="787"/>
    <x v="0"/>
    <x v="4"/>
    <x v="3"/>
    <n v="499"/>
    <n v="1"/>
    <n v="499"/>
    <x v="0"/>
    <s v="no"/>
    <s v="(3) ok"/>
  </r>
  <r>
    <s v="4289"/>
    <x v="787"/>
    <x v="1"/>
    <x v="0"/>
    <x v="2"/>
    <n v="99"/>
    <n v="7"/>
    <n v="693"/>
    <x v="1"/>
    <s v="no"/>
    <s v="(1) very low"/>
  </r>
  <r>
    <s v="4290"/>
    <x v="787"/>
    <x v="0"/>
    <x v="1"/>
    <x v="4"/>
    <n v="399"/>
    <n v="2"/>
    <n v="798"/>
    <x v="0"/>
    <s v="yes"/>
    <s v="(3) ok"/>
  </r>
  <r>
    <s v="4291"/>
    <x v="787"/>
    <x v="0"/>
    <x v="2"/>
    <x v="4"/>
    <n v="399"/>
    <n v="5"/>
    <n v="1995"/>
    <x v="0"/>
    <s v="no"/>
    <s v="(2) low"/>
  </r>
  <r>
    <s v="4292"/>
    <x v="787"/>
    <x v="1"/>
    <x v="0"/>
    <x v="1"/>
    <n v="299"/>
    <n v="7"/>
    <n v="2093"/>
    <x v="0"/>
    <s v="no"/>
    <s v="(3) ok"/>
  </r>
  <r>
    <s v="4293"/>
    <x v="787"/>
    <x v="1"/>
    <x v="6"/>
    <x v="0"/>
    <n v="199"/>
    <n v="2"/>
    <n v="398"/>
    <x v="1"/>
    <s v="no"/>
    <s v="(5) very high"/>
  </r>
  <r>
    <s v="4294"/>
    <x v="787"/>
    <x v="0"/>
    <x v="3"/>
    <x v="1"/>
    <n v="299"/>
    <n v="9"/>
    <n v="2691"/>
    <x v="0"/>
    <s v="no"/>
    <s v="(2) low"/>
  </r>
  <r>
    <s v="4295"/>
    <x v="788"/>
    <x v="0"/>
    <x v="2"/>
    <x v="0"/>
    <n v="199"/>
    <n v="2"/>
    <n v="398"/>
    <x v="0"/>
    <s v="no"/>
    <s v="(3) ok"/>
  </r>
  <r>
    <s v="4296"/>
    <x v="788"/>
    <x v="2"/>
    <x v="5"/>
    <x v="0"/>
    <n v="199"/>
    <n v="6"/>
    <n v="1194"/>
    <x v="0"/>
    <s v="no"/>
    <s v="(4) high"/>
  </r>
  <r>
    <s v="4297"/>
    <x v="789"/>
    <x v="1"/>
    <x v="3"/>
    <x v="4"/>
    <n v="399"/>
    <n v="2"/>
    <n v="798"/>
    <x v="0"/>
    <s v="no"/>
    <s v="(3) ok"/>
  </r>
  <r>
    <s v="4298"/>
    <x v="789"/>
    <x v="2"/>
    <x v="4"/>
    <x v="4"/>
    <n v="399"/>
    <n v="5"/>
    <n v="1995"/>
    <x v="0"/>
    <s v="no"/>
    <s v="(3) ok"/>
  </r>
  <r>
    <s v="4299"/>
    <x v="789"/>
    <x v="1"/>
    <x v="5"/>
    <x v="2"/>
    <n v="99"/>
    <n v="3"/>
    <n v="297"/>
    <x v="0"/>
    <s v="no"/>
    <s v="(4) high"/>
  </r>
  <r>
    <s v="4300"/>
    <x v="789"/>
    <x v="0"/>
    <x v="6"/>
    <x v="0"/>
    <n v="199"/>
    <n v="8"/>
    <n v="1592"/>
    <x v="0"/>
    <s v="no"/>
    <s v="(1) very low"/>
  </r>
  <r>
    <s v="4301"/>
    <x v="789"/>
    <x v="2"/>
    <x v="1"/>
    <x v="0"/>
    <n v="199"/>
    <n v="6"/>
    <n v="1194"/>
    <x v="1"/>
    <s v="no"/>
    <s v="(5) very high"/>
  </r>
  <r>
    <s v="4302"/>
    <x v="790"/>
    <x v="2"/>
    <x v="1"/>
    <x v="3"/>
    <n v="499"/>
    <n v="8"/>
    <n v="3992"/>
    <x v="0"/>
    <s v="yes"/>
    <s v="(3) ok"/>
  </r>
  <r>
    <s v="4303"/>
    <x v="790"/>
    <x v="2"/>
    <x v="0"/>
    <x v="3"/>
    <n v="499"/>
    <n v="8"/>
    <n v="3992"/>
    <x v="0"/>
    <s v="no"/>
    <s v="(5) very high"/>
  </r>
  <r>
    <s v="4304"/>
    <x v="790"/>
    <x v="0"/>
    <x v="1"/>
    <x v="2"/>
    <n v="99"/>
    <n v="2"/>
    <n v="198"/>
    <x v="0"/>
    <s v="yes"/>
    <s v="(2) low"/>
  </r>
  <r>
    <s v="4305"/>
    <x v="791"/>
    <x v="2"/>
    <x v="5"/>
    <x v="2"/>
    <n v="99"/>
    <n v="4"/>
    <n v="396"/>
    <x v="1"/>
    <s v="no"/>
    <s v="(4) high"/>
  </r>
  <r>
    <s v="4306"/>
    <x v="791"/>
    <x v="2"/>
    <x v="6"/>
    <x v="0"/>
    <n v="199"/>
    <n v="8"/>
    <n v="1592"/>
    <x v="0"/>
    <s v="no"/>
    <s v="(3) ok"/>
  </r>
  <r>
    <s v="4307"/>
    <x v="792"/>
    <x v="2"/>
    <x v="6"/>
    <x v="0"/>
    <n v="199"/>
    <n v="5"/>
    <n v="995"/>
    <x v="1"/>
    <s v="no"/>
    <s v="(3) ok"/>
  </r>
  <r>
    <s v="4308"/>
    <x v="792"/>
    <x v="2"/>
    <x v="2"/>
    <x v="1"/>
    <n v="299"/>
    <n v="7"/>
    <n v="2093"/>
    <x v="0"/>
    <s v="no"/>
    <s v="(3) ok"/>
  </r>
  <r>
    <s v="4309"/>
    <x v="792"/>
    <x v="0"/>
    <x v="4"/>
    <x v="3"/>
    <n v="499"/>
    <n v="3"/>
    <n v="1497"/>
    <x v="0"/>
    <s v="no"/>
    <s v="(4) high"/>
  </r>
  <r>
    <s v="4310"/>
    <x v="792"/>
    <x v="0"/>
    <x v="2"/>
    <x v="0"/>
    <n v="199"/>
    <n v="3"/>
    <n v="597"/>
    <x v="0"/>
    <s v="no"/>
    <s v="(2) low"/>
  </r>
  <r>
    <s v="4311"/>
    <x v="792"/>
    <x v="0"/>
    <x v="0"/>
    <x v="2"/>
    <n v="99"/>
    <n v="4"/>
    <n v="396"/>
    <x v="0"/>
    <s v="yes"/>
    <s v="(3) ok"/>
  </r>
  <r>
    <s v="4312"/>
    <x v="792"/>
    <x v="2"/>
    <x v="1"/>
    <x v="2"/>
    <n v="99"/>
    <n v="2"/>
    <n v="198"/>
    <x v="0"/>
    <s v="no"/>
    <s v="(3) ok"/>
  </r>
  <r>
    <s v="4313"/>
    <x v="792"/>
    <x v="0"/>
    <x v="4"/>
    <x v="1"/>
    <n v="299"/>
    <n v="4"/>
    <n v="1196"/>
    <x v="1"/>
    <s v="no"/>
    <s v="(2) low"/>
  </r>
  <r>
    <s v="4314"/>
    <x v="792"/>
    <x v="2"/>
    <x v="4"/>
    <x v="3"/>
    <n v="499"/>
    <n v="3"/>
    <n v="1497"/>
    <x v="0"/>
    <s v="no"/>
    <s v="(3) ok"/>
  </r>
  <r>
    <s v="4315"/>
    <x v="792"/>
    <x v="2"/>
    <x v="1"/>
    <x v="4"/>
    <n v="399"/>
    <n v="3"/>
    <n v="1197"/>
    <x v="0"/>
    <s v="yes"/>
    <s v="(3) ok"/>
  </r>
  <r>
    <s v="4316"/>
    <x v="793"/>
    <x v="0"/>
    <x v="1"/>
    <x v="0"/>
    <n v="199"/>
    <n v="7"/>
    <n v="1393"/>
    <x v="0"/>
    <s v="no"/>
    <s v="(3) ok"/>
  </r>
  <r>
    <s v="4317"/>
    <x v="793"/>
    <x v="1"/>
    <x v="6"/>
    <x v="3"/>
    <n v="499"/>
    <n v="4"/>
    <n v="1996"/>
    <x v="0"/>
    <s v="no"/>
    <s v="(3) ok"/>
  </r>
  <r>
    <s v="4318"/>
    <x v="794"/>
    <x v="0"/>
    <x v="3"/>
    <x v="3"/>
    <n v="499"/>
    <n v="7"/>
    <n v="3493"/>
    <x v="1"/>
    <s v="no"/>
    <s v="(2) low"/>
  </r>
  <r>
    <s v="4319"/>
    <x v="795"/>
    <x v="2"/>
    <x v="3"/>
    <x v="1"/>
    <n v="299"/>
    <n v="2"/>
    <n v="598"/>
    <x v="1"/>
    <s v="no"/>
    <s v="(3) ok"/>
  </r>
  <r>
    <s v="4320"/>
    <x v="795"/>
    <x v="2"/>
    <x v="6"/>
    <x v="1"/>
    <n v="299"/>
    <n v="10"/>
    <n v="2990"/>
    <x v="1"/>
    <s v="no"/>
    <s v="(2) low"/>
  </r>
  <r>
    <s v="4321"/>
    <x v="796"/>
    <x v="1"/>
    <x v="6"/>
    <x v="2"/>
    <n v="99"/>
    <n v="4"/>
    <n v="396"/>
    <x v="1"/>
    <s v="no"/>
    <s v="(5) very high"/>
  </r>
  <r>
    <s v="4322"/>
    <x v="796"/>
    <x v="2"/>
    <x v="6"/>
    <x v="4"/>
    <n v="399"/>
    <n v="4"/>
    <n v="1596"/>
    <x v="0"/>
    <s v="no"/>
    <s v="(4) high"/>
  </r>
  <r>
    <s v="4323"/>
    <x v="796"/>
    <x v="1"/>
    <x v="5"/>
    <x v="3"/>
    <n v="499"/>
    <n v="10"/>
    <n v="4990"/>
    <x v="0"/>
    <s v="no"/>
    <s v="(3) ok"/>
  </r>
  <r>
    <s v="4324"/>
    <x v="797"/>
    <x v="1"/>
    <x v="0"/>
    <x v="3"/>
    <n v="499"/>
    <n v="10"/>
    <n v="4990"/>
    <x v="1"/>
    <s v="no"/>
    <s v="(1) very low"/>
  </r>
  <r>
    <s v="4325"/>
    <x v="797"/>
    <x v="1"/>
    <x v="2"/>
    <x v="1"/>
    <n v="299"/>
    <n v="3"/>
    <n v="897"/>
    <x v="0"/>
    <s v="no"/>
    <s v="(3) ok"/>
  </r>
  <r>
    <s v="4326"/>
    <x v="798"/>
    <x v="1"/>
    <x v="3"/>
    <x v="4"/>
    <n v="399"/>
    <n v="2"/>
    <n v="798"/>
    <x v="0"/>
    <s v="no"/>
    <s v="(4) high"/>
  </r>
  <r>
    <s v="4327"/>
    <x v="799"/>
    <x v="2"/>
    <x v="2"/>
    <x v="2"/>
    <n v="99"/>
    <n v="6"/>
    <n v="594"/>
    <x v="0"/>
    <s v="no"/>
    <s v="(4) high"/>
  </r>
  <r>
    <s v="4328"/>
    <x v="799"/>
    <x v="2"/>
    <x v="5"/>
    <x v="0"/>
    <n v="199"/>
    <n v="6"/>
    <n v="1194"/>
    <x v="0"/>
    <s v="no"/>
    <s v="(3) ok"/>
  </r>
  <r>
    <s v="4329"/>
    <x v="799"/>
    <x v="2"/>
    <x v="0"/>
    <x v="1"/>
    <n v="299"/>
    <n v="9"/>
    <n v="2691"/>
    <x v="0"/>
    <s v="no"/>
    <s v="(1) very low"/>
  </r>
  <r>
    <s v="4330"/>
    <x v="799"/>
    <x v="2"/>
    <x v="5"/>
    <x v="2"/>
    <n v="99"/>
    <n v="2"/>
    <n v="198"/>
    <x v="1"/>
    <s v="no"/>
    <s v="(3) ok"/>
  </r>
  <r>
    <s v="4331"/>
    <x v="800"/>
    <x v="1"/>
    <x v="3"/>
    <x v="2"/>
    <n v="99"/>
    <n v="9"/>
    <n v="891"/>
    <x v="0"/>
    <s v="no"/>
    <s v="(3) ok"/>
  </r>
  <r>
    <s v="4332"/>
    <x v="800"/>
    <x v="0"/>
    <x v="2"/>
    <x v="4"/>
    <n v="399"/>
    <n v="9"/>
    <n v="3591"/>
    <x v="1"/>
    <s v="no"/>
    <s v="(4) high"/>
  </r>
  <r>
    <s v="4333"/>
    <x v="800"/>
    <x v="1"/>
    <x v="0"/>
    <x v="2"/>
    <n v="99"/>
    <n v="1"/>
    <n v="99"/>
    <x v="0"/>
    <s v="no"/>
    <s v="(3) ok"/>
  </r>
  <r>
    <s v="4334"/>
    <x v="800"/>
    <x v="0"/>
    <x v="4"/>
    <x v="2"/>
    <n v="99"/>
    <n v="1"/>
    <n v="99"/>
    <x v="0"/>
    <s v="no"/>
    <s v="(3) ok"/>
  </r>
  <r>
    <s v="4335"/>
    <x v="800"/>
    <x v="0"/>
    <x v="5"/>
    <x v="4"/>
    <n v="399"/>
    <n v="8"/>
    <n v="3192"/>
    <x v="0"/>
    <s v="no"/>
    <s v="(3) ok"/>
  </r>
  <r>
    <s v="4336"/>
    <x v="800"/>
    <x v="1"/>
    <x v="5"/>
    <x v="0"/>
    <n v="199"/>
    <n v="5"/>
    <n v="995"/>
    <x v="1"/>
    <s v="no"/>
    <s v="(3) ok"/>
  </r>
  <r>
    <s v="4337"/>
    <x v="800"/>
    <x v="1"/>
    <x v="6"/>
    <x v="3"/>
    <n v="499"/>
    <n v="9"/>
    <n v="4491"/>
    <x v="0"/>
    <s v="no"/>
    <s v="(2) low"/>
  </r>
  <r>
    <s v="4338"/>
    <x v="800"/>
    <x v="1"/>
    <x v="2"/>
    <x v="4"/>
    <n v="399"/>
    <n v="10"/>
    <n v="3990"/>
    <x v="1"/>
    <s v="no"/>
    <s v="(1) very low"/>
  </r>
  <r>
    <s v="4339"/>
    <x v="801"/>
    <x v="0"/>
    <x v="2"/>
    <x v="0"/>
    <n v="199"/>
    <n v="3"/>
    <n v="597"/>
    <x v="0"/>
    <s v="no"/>
    <s v="(3) ok"/>
  </r>
  <r>
    <s v="4340"/>
    <x v="801"/>
    <x v="1"/>
    <x v="2"/>
    <x v="0"/>
    <n v="199"/>
    <n v="5"/>
    <n v="995"/>
    <x v="0"/>
    <s v="no"/>
    <s v="(3) ok"/>
  </r>
  <r>
    <s v="4341"/>
    <x v="801"/>
    <x v="0"/>
    <x v="5"/>
    <x v="2"/>
    <n v="99"/>
    <n v="2"/>
    <n v="198"/>
    <x v="0"/>
    <s v="no"/>
    <s v="(3) ok"/>
  </r>
  <r>
    <s v="4342"/>
    <x v="801"/>
    <x v="0"/>
    <x v="3"/>
    <x v="0"/>
    <n v="199"/>
    <n v="6"/>
    <n v="1194"/>
    <x v="0"/>
    <s v="no"/>
    <s v="(5) very high"/>
  </r>
  <r>
    <s v="4343"/>
    <x v="801"/>
    <x v="2"/>
    <x v="3"/>
    <x v="4"/>
    <n v="399"/>
    <n v="1"/>
    <n v="399"/>
    <x v="0"/>
    <s v="yes"/>
    <s v="(4) high"/>
  </r>
  <r>
    <s v="4344"/>
    <x v="801"/>
    <x v="0"/>
    <x v="2"/>
    <x v="4"/>
    <n v="399"/>
    <n v="8"/>
    <n v="3192"/>
    <x v="1"/>
    <s v="yes"/>
    <s v="(4) high"/>
  </r>
  <r>
    <s v="4345"/>
    <x v="801"/>
    <x v="1"/>
    <x v="0"/>
    <x v="2"/>
    <n v="99"/>
    <n v="8"/>
    <n v="792"/>
    <x v="1"/>
    <s v="no"/>
    <s v="(2) low"/>
  </r>
  <r>
    <s v="4346"/>
    <x v="801"/>
    <x v="2"/>
    <x v="1"/>
    <x v="2"/>
    <n v="99"/>
    <n v="10"/>
    <n v="990"/>
    <x v="1"/>
    <s v="no"/>
    <s v="(3) ok"/>
  </r>
  <r>
    <s v="4347"/>
    <x v="801"/>
    <x v="2"/>
    <x v="5"/>
    <x v="4"/>
    <n v="399"/>
    <n v="2"/>
    <n v="798"/>
    <x v="1"/>
    <s v="no"/>
    <s v="(2) low"/>
  </r>
  <r>
    <s v="4348"/>
    <x v="801"/>
    <x v="0"/>
    <x v="4"/>
    <x v="3"/>
    <n v="499"/>
    <n v="3"/>
    <n v="1497"/>
    <x v="0"/>
    <s v="no"/>
    <s v="(5) very high"/>
  </r>
  <r>
    <s v="4349"/>
    <x v="801"/>
    <x v="0"/>
    <x v="0"/>
    <x v="4"/>
    <n v="399"/>
    <n v="7"/>
    <n v="2793"/>
    <x v="0"/>
    <s v="no"/>
    <s v="(3) ok"/>
  </r>
  <r>
    <s v="4350"/>
    <x v="801"/>
    <x v="1"/>
    <x v="2"/>
    <x v="0"/>
    <n v="199"/>
    <n v="10"/>
    <n v="1990"/>
    <x v="0"/>
    <s v="no"/>
    <s v="(2) low"/>
  </r>
  <r>
    <s v="4351"/>
    <x v="801"/>
    <x v="1"/>
    <x v="2"/>
    <x v="0"/>
    <n v="199"/>
    <n v="6"/>
    <n v="1194"/>
    <x v="1"/>
    <s v="yes"/>
    <s v="(5) very high"/>
  </r>
  <r>
    <s v="4352"/>
    <x v="801"/>
    <x v="1"/>
    <x v="4"/>
    <x v="0"/>
    <n v="199"/>
    <n v="8"/>
    <n v="1592"/>
    <x v="1"/>
    <s v="no"/>
    <s v="(3) ok"/>
  </r>
  <r>
    <s v="4353"/>
    <x v="801"/>
    <x v="2"/>
    <x v="3"/>
    <x v="1"/>
    <n v="299"/>
    <n v="7"/>
    <n v="2093"/>
    <x v="1"/>
    <s v="no"/>
    <s v="(4) high"/>
  </r>
  <r>
    <s v="4354"/>
    <x v="801"/>
    <x v="0"/>
    <x v="3"/>
    <x v="0"/>
    <n v="199"/>
    <n v="5"/>
    <n v="995"/>
    <x v="0"/>
    <s v="no"/>
    <s v="(3) ok"/>
  </r>
  <r>
    <s v="4355"/>
    <x v="801"/>
    <x v="2"/>
    <x v="3"/>
    <x v="4"/>
    <n v="399"/>
    <n v="1"/>
    <n v="399"/>
    <x v="0"/>
    <s v="yes"/>
    <s v="(3) ok"/>
  </r>
  <r>
    <s v="4356"/>
    <x v="802"/>
    <x v="1"/>
    <x v="0"/>
    <x v="3"/>
    <n v="499"/>
    <n v="3"/>
    <n v="1497"/>
    <x v="0"/>
    <s v="no"/>
    <s v="(4) high"/>
  </r>
  <r>
    <s v="4357"/>
    <x v="802"/>
    <x v="2"/>
    <x v="3"/>
    <x v="1"/>
    <n v="299"/>
    <n v="9"/>
    <n v="2691"/>
    <x v="1"/>
    <s v="no"/>
    <s v="(3) ok"/>
  </r>
  <r>
    <s v="4358"/>
    <x v="802"/>
    <x v="1"/>
    <x v="1"/>
    <x v="1"/>
    <n v="299"/>
    <n v="5"/>
    <n v="1495"/>
    <x v="1"/>
    <s v="no"/>
    <s v="(4) high"/>
  </r>
  <r>
    <s v="4359"/>
    <x v="802"/>
    <x v="1"/>
    <x v="3"/>
    <x v="4"/>
    <n v="399"/>
    <n v="6"/>
    <n v="2394"/>
    <x v="0"/>
    <s v="no"/>
    <s v="(3) ok"/>
  </r>
  <r>
    <s v="4360"/>
    <x v="803"/>
    <x v="1"/>
    <x v="3"/>
    <x v="1"/>
    <n v="299"/>
    <n v="7"/>
    <n v="2093"/>
    <x v="1"/>
    <s v="no"/>
    <s v="(3) ok"/>
  </r>
  <r>
    <s v="4361"/>
    <x v="803"/>
    <x v="1"/>
    <x v="4"/>
    <x v="4"/>
    <n v="399"/>
    <n v="10"/>
    <n v="3990"/>
    <x v="0"/>
    <s v="no"/>
    <s v="(3) ok"/>
  </r>
  <r>
    <s v="4362"/>
    <x v="803"/>
    <x v="2"/>
    <x v="6"/>
    <x v="4"/>
    <n v="399"/>
    <n v="9"/>
    <n v="3591"/>
    <x v="0"/>
    <s v="no"/>
    <s v="(3) ok"/>
  </r>
  <r>
    <s v="4363"/>
    <x v="803"/>
    <x v="1"/>
    <x v="5"/>
    <x v="1"/>
    <n v="299"/>
    <n v="1"/>
    <n v="299"/>
    <x v="1"/>
    <s v="no"/>
    <s v="(5) very high"/>
  </r>
  <r>
    <s v="4364"/>
    <x v="803"/>
    <x v="2"/>
    <x v="2"/>
    <x v="4"/>
    <n v="399"/>
    <n v="10"/>
    <n v="3990"/>
    <x v="0"/>
    <s v="no"/>
    <s v="(5) very high"/>
  </r>
  <r>
    <s v="4365"/>
    <x v="803"/>
    <x v="2"/>
    <x v="6"/>
    <x v="4"/>
    <n v="399"/>
    <n v="1"/>
    <n v="399"/>
    <x v="1"/>
    <s v="no"/>
    <s v="(1) very low"/>
  </r>
  <r>
    <s v="4366"/>
    <x v="803"/>
    <x v="0"/>
    <x v="4"/>
    <x v="2"/>
    <n v="99"/>
    <n v="4"/>
    <n v="396"/>
    <x v="0"/>
    <s v="no"/>
    <s v="(3) ok"/>
  </r>
  <r>
    <s v="4367"/>
    <x v="804"/>
    <x v="0"/>
    <x v="6"/>
    <x v="1"/>
    <n v="299"/>
    <n v="5"/>
    <n v="1495"/>
    <x v="1"/>
    <s v="no"/>
    <s v="(4) high"/>
  </r>
  <r>
    <s v="4368"/>
    <x v="804"/>
    <x v="0"/>
    <x v="6"/>
    <x v="0"/>
    <n v="199"/>
    <n v="9"/>
    <n v="1791"/>
    <x v="0"/>
    <s v="no"/>
    <s v="(3) ok"/>
  </r>
  <r>
    <s v="4369"/>
    <x v="804"/>
    <x v="1"/>
    <x v="5"/>
    <x v="0"/>
    <n v="199"/>
    <n v="10"/>
    <n v="1990"/>
    <x v="0"/>
    <s v="no"/>
    <s v="(3) ok"/>
  </r>
  <r>
    <s v="4370"/>
    <x v="804"/>
    <x v="2"/>
    <x v="2"/>
    <x v="4"/>
    <n v="399"/>
    <n v="2"/>
    <n v="798"/>
    <x v="0"/>
    <s v="no"/>
    <s v="(4) high"/>
  </r>
  <r>
    <s v="4371"/>
    <x v="804"/>
    <x v="2"/>
    <x v="5"/>
    <x v="3"/>
    <n v="499"/>
    <n v="6"/>
    <n v="2994"/>
    <x v="0"/>
    <s v="yes"/>
    <s v="(3) ok"/>
  </r>
  <r>
    <s v="4372"/>
    <x v="804"/>
    <x v="2"/>
    <x v="2"/>
    <x v="0"/>
    <n v="199"/>
    <n v="4"/>
    <n v="796"/>
    <x v="0"/>
    <s v="no"/>
    <s v="(1) very low"/>
  </r>
  <r>
    <s v="4373"/>
    <x v="804"/>
    <x v="0"/>
    <x v="4"/>
    <x v="3"/>
    <n v="499"/>
    <n v="5"/>
    <n v="2495"/>
    <x v="0"/>
    <s v="no"/>
    <s v="(3) ok"/>
  </r>
  <r>
    <s v="4374"/>
    <x v="805"/>
    <x v="0"/>
    <x v="5"/>
    <x v="1"/>
    <n v="299"/>
    <n v="9"/>
    <n v="2691"/>
    <x v="1"/>
    <s v="no"/>
    <s v="(2) low"/>
  </r>
  <r>
    <s v="4375"/>
    <x v="806"/>
    <x v="1"/>
    <x v="5"/>
    <x v="3"/>
    <n v="499"/>
    <n v="3"/>
    <n v="1497"/>
    <x v="1"/>
    <s v="no"/>
    <s v="(2) low"/>
  </r>
  <r>
    <s v="4376"/>
    <x v="806"/>
    <x v="0"/>
    <x v="6"/>
    <x v="0"/>
    <n v="199"/>
    <n v="4"/>
    <n v="796"/>
    <x v="0"/>
    <s v="yes"/>
    <s v="(3) ok"/>
  </r>
  <r>
    <s v="4377"/>
    <x v="807"/>
    <x v="1"/>
    <x v="5"/>
    <x v="1"/>
    <n v="299"/>
    <n v="7"/>
    <n v="2093"/>
    <x v="0"/>
    <s v="no"/>
    <s v="(2) low"/>
  </r>
  <r>
    <s v="4378"/>
    <x v="807"/>
    <x v="2"/>
    <x v="6"/>
    <x v="1"/>
    <n v="299"/>
    <n v="7"/>
    <n v="2093"/>
    <x v="0"/>
    <s v="no"/>
    <s v="(4) high"/>
  </r>
  <r>
    <s v="4379"/>
    <x v="807"/>
    <x v="0"/>
    <x v="5"/>
    <x v="2"/>
    <n v="99"/>
    <n v="6"/>
    <n v="594"/>
    <x v="0"/>
    <s v="no"/>
    <s v="(4) high"/>
  </r>
  <r>
    <s v="4380"/>
    <x v="807"/>
    <x v="1"/>
    <x v="1"/>
    <x v="0"/>
    <n v="199"/>
    <n v="9"/>
    <n v="1791"/>
    <x v="0"/>
    <s v="no"/>
    <s v="(4) high"/>
  </r>
  <r>
    <s v="4381"/>
    <x v="807"/>
    <x v="2"/>
    <x v="2"/>
    <x v="1"/>
    <n v="299"/>
    <n v="4"/>
    <n v="1196"/>
    <x v="1"/>
    <s v="no"/>
    <s v="(3) ok"/>
  </r>
  <r>
    <s v="4382"/>
    <x v="807"/>
    <x v="0"/>
    <x v="3"/>
    <x v="4"/>
    <n v="399"/>
    <n v="3"/>
    <n v="1197"/>
    <x v="0"/>
    <s v="no"/>
    <s v="(3) ok"/>
  </r>
  <r>
    <s v="4383"/>
    <x v="808"/>
    <x v="0"/>
    <x v="2"/>
    <x v="2"/>
    <n v="99"/>
    <n v="5"/>
    <n v="495"/>
    <x v="0"/>
    <s v="no"/>
    <s v="(2) low"/>
  </r>
  <r>
    <s v="4384"/>
    <x v="809"/>
    <x v="2"/>
    <x v="5"/>
    <x v="0"/>
    <n v="199"/>
    <n v="7"/>
    <n v="1393"/>
    <x v="1"/>
    <s v="no"/>
    <s v="(2) low"/>
  </r>
  <r>
    <s v="4385"/>
    <x v="809"/>
    <x v="1"/>
    <x v="3"/>
    <x v="3"/>
    <n v="499"/>
    <n v="5"/>
    <n v="2495"/>
    <x v="0"/>
    <s v="no"/>
    <s v="(3) ok"/>
  </r>
  <r>
    <s v="4386"/>
    <x v="809"/>
    <x v="1"/>
    <x v="6"/>
    <x v="4"/>
    <n v="399"/>
    <n v="8"/>
    <n v="3192"/>
    <x v="0"/>
    <s v="no"/>
    <s v="(3) ok"/>
  </r>
  <r>
    <s v="4387"/>
    <x v="809"/>
    <x v="2"/>
    <x v="5"/>
    <x v="1"/>
    <n v="299"/>
    <n v="7"/>
    <n v="2093"/>
    <x v="1"/>
    <s v="no"/>
    <s v="(3) ok"/>
  </r>
  <r>
    <s v="4388"/>
    <x v="809"/>
    <x v="1"/>
    <x v="0"/>
    <x v="0"/>
    <n v="199"/>
    <n v="7"/>
    <n v="1393"/>
    <x v="1"/>
    <s v="no"/>
    <s v="(1) very low"/>
  </r>
  <r>
    <s v="4389"/>
    <x v="809"/>
    <x v="1"/>
    <x v="4"/>
    <x v="0"/>
    <n v="199"/>
    <n v="10"/>
    <n v="1990"/>
    <x v="0"/>
    <s v="no"/>
    <s v="(4) high"/>
  </r>
  <r>
    <s v="4390"/>
    <x v="810"/>
    <x v="1"/>
    <x v="6"/>
    <x v="0"/>
    <n v="199"/>
    <n v="9"/>
    <n v="1791"/>
    <x v="0"/>
    <s v="no"/>
    <s v="(2) low"/>
  </r>
  <r>
    <s v="4391"/>
    <x v="810"/>
    <x v="0"/>
    <x v="1"/>
    <x v="3"/>
    <n v="499"/>
    <n v="1"/>
    <n v="499"/>
    <x v="1"/>
    <s v="no"/>
    <s v="(3) ok"/>
  </r>
  <r>
    <s v="4392"/>
    <x v="810"/>
    <x v="2"/>
    <x v="4"/>
    <x v="0"/>
    <n v="199"/>
    <n v="9"/>
    <n v="1791"/>
    <x v="0"/>
    <s v="no"/>
    <s v="(1) very low"/>
  </r>
  <r>
    <s v="4393"/>
    <x v="810"/>
    <x v="1"/>
    <x v="3"/>
    <x v="0"/>
    <n v="199"/>
    <n v="7"/>
    <n v="1393"/>
    <x v="0"/>
    <s v="no"/>
    <s v="(1) very low"/>
  </r>
  <r>
    <s v="4394"/>
    <x v="810"/>
    <x v="1"/>
    <x v="2"/>
    <x v="0"/>
    <n v="199"/>
    <n v="6"/>
    <n v="1194"/>
    <x v="1"/>
    <s v="no"/>
    <s v="(2) low"/>
  </r>
  <r>
    <s v="4395"/>
    <x v="810"/>
    <x v="2"/>
    <x v="4"/>
    <x v="3"/>
    <n v="499"/>
    <n v="8"/>
    <n v="3992"/>
    <x v="1"/>
    <s v="no"/>
    <s v="(3) ok"/>
  </r>
  <r>
    <s v="4396"/>
    <x v="811"/>
    <x v="0"/>
    <x v="6"/>
    <x v="0"/>
    <n v="199"/>
    <n v="1"/>
    <n v="199"/>
    <x v="0"/>
    <s v="no"/>
    <s v="(3) ok"/>
  </r>
  <r>
    <s v="4397"/>
    <x v="811"/>
    <x v="0"/>
    <x v="4"/>
    <x v="4"/>
    <n v="399"/>
    <n v="6"/>
    <n v="2394"/>
    <x v="0"/>
    <s v="no"/>
    <s v="(3) ok"/>
  </r>
  <r>
    <s v="4398"/>
    <x v="811"/>
    <x v="2"/>
    <x v="1"/>
    <x v="4"/>
    <n v="399"/>
    <n v="8"/>
    <n v="3192"/>
    <x v="0"/>
    <s v="no"/>
    <s v="(5) very high"/>
  </r>
  <r>
    <s v="4399"/>
    <x v="811"/>
    <x v="0"/>
    <x v="3"/>
    <x v="3"/>
    <n v="499"/>
    <n v="6"/>
    <n v="2994"/>
    <x v="0"/>
    <s v="no"/>
    <s v="(2) low"/>
  </r>
  <r>
    <s v="4400"/>
    <x v="811"/>
    <x v="2"/>
    <x v="1"/>
    <x v="1"/>
    <n v="299"/>
    <n v="2"/>
    <n v="598"/>
    <x v="1"/>
    <s v="no"/>
    <s v="(1) very low"/>
  </r>
  <r>
    <s v="4401"/>
    <x v="811"/>
    <x v="1"/>
    <x v="0"/>
    <x v="0"/>
    <n v="199"/>
    <n v="5"/>
    <n v="995"/>
    <x v="1"/>
    <s v="no"/>
    <s v="(3) ok"/>
  </r>
  <r>
    <s v="4402"/>
    <x v="811"/>
    <x v="0"/>
    <x v="6"/>
    <x v="0"/>
    <n v="199"/>
    <n v="4"/>
    <n v="796"/>
    <x v="0"/>
    <s v="no"/>
    <s v="(1) very low"/>
  </r>
  <r>
    <s v="4403"/>
    <x v="812"/>
    <x v="2"/>
    <x v="5"/>
    <x v="2"/>
    <n v="99"/>
    <n v="4"/>
    <n v="396"/>
    <x v="0"/>
    <s v="no"/>
    <s v="(3) ok"/>
  </r>
  <r>
    <s v="4404"/>
    <x v="812"/>
    <x v="2"/>
    <x v="6"/>
    <x v="2"/>
    <n v="99"/>
    <n v="3"/>
    <n v="297"/>
    <x v="0"/>
    <s v="no"/>
    <s v="(5) very high"/>
  </r>
  <r>
    <s v="4405"/>
    <x v="812"/>
    <x v="0"/>
    <x v="3"/>
    <x v="0"/>
    <n v="199"/>
    <n v="4"/>
    <n v="796"/>
    <x v="0"/>
    <s v="no"/>
    <s v="(1) very low"/>
  </r>
  <r>
    <s v="4406"/>
    <x v="812"/>
    <x v="2"/>
    <x v="0"/>
    <x v="3"/>
    <n v="499"/>
    <n v="3"/>
    <n v="1497"/>
    <x v="0"/>
    <s v="no"/>
    <s v="(4) high"/>
  </r>
  <r>
    <s v="4407"/>
    <x v="812"/>
    <x v="1"/>
    <x v="1"/>
    <x v="3"/>
    <n v="499"/>
    <n v="1"/>
    <n v="499"/>
    <x v="1"/>
    <s v="no"/>
    <s v="(3) ok"/>
  </r>
  <r>
    <s v="4408"/>
    <x v="812"/>
    <x v="0"/>
    <x v="5"/>
    <x v="0"/>
    <n v="199"/>
    <n v="1"/>
    <n v="199"/>
    <x v="0"/>
    <s v="no"/>
    <s v="(4) high"/>
  </r>
  <r>
    <s v="4409"/>
    <x v="812"/>
    <x v="2"/>
    <x v="6"/>
    <x v="0"/>
    <n v="199"/>
    <n v="1"/>
    <n v="199"/>
    <x v="1"/>
    <s v="no"/>
    <s v="(1) very low"/>
  </r>
  <r>
    <s v="4410"/>
    <x v="812"/>
    <x v="0"/>
    <x v="3"/>
    <x v="2"/>
    <n v="99"/>
    <n v="4"/>
    <n v="396"/>
    <x v="0"/>
    <s v="no"/>
    <s v="(3) ok"/>
  </r>
  <r>
    <s v="4411"/>
    <x v="812"/>
    <x v="1"/>
    <x v="6"/>
    <x v="3"/>
    <n v="499"/>
    <n v="6"/>
    <n v="2994"/>
    <x v="1"/>
    <s v="no"/>
    <s v="(2) low"/>
  </r>
  <r>
    <s v="4412"/>
    <x v="812"/>
    <x v="0"/>
    <x v="2"/>
    <x v="4"/>
    <n v="399"/>
    <n v="5"/>
    <n v="1995"/>
    <x v="1"/>
    <s v="no"/>
    <s v="(2) low"/>
  </r>
  <r>
    <s v="4413"/>
    <x v="813"/>
    <x v="2"/>
    <x v="0"/>
    <x v="3"/>
    <n v="499"/>
    <n v="7"/>
    <n v="3493"/>
    <x v="0"/>
    <s v="yes"/>
    <s v="(2) low"/>
  </r>
  <r>
    <s v="4414"/>
    <x v="814"/>
    <x v="2"/>
    <x v="0"/>
    <x v="4"/>
    <n v="399"/>
    <n v="7"/>
    <n v="2793"/>
    <x v="1"/>
    <s v="no"/>
    <s v="(2) low"/>
  </r>
  <r>
    <s v="4415"/>
    <x v="814"/>
    <x v="0"/>
    <x v="4"/>
    <x v="0"/>
    <n v="199"/>
    <n v="8"/>
    <n v="1592"/>
    <x v="0"/>
    <s v="no"/>
    <s v="(3) ok"/>
  </r>
  <r>
    <s v="4416"/>
    <x v="814"/>
    <x v="2"/>
    <x v="0"/>
    <x v="2"/>
    <n v="99"/>
    <n v="6"/>
    <n v="594"/>
    <x v="1"/>
    <s v="no"/>
    <s v="(2) low"/>
  </r>
  <r>
    <s v="4417"/>
    <x v="815"/>
    <x v="0"/>
    <x v="0"/>
    <x v="1"/>
    <n v="299"/>
    <n v="9"/>
    <n v="2691"/>
    <x v="1"/>
    <s v="yes"/>
    <s v="(1) very low"/>
  </r>
  <r>
    <s v="4418"/>
    <x v="815"/>
    <x v="1"/>
    <x v="1"/>
    <x v="4"/>
    <n v="399"/>
    <n v="10"/>
    <n v="3990"/>
    <x v="0"/>
    <s v="no"/>
    <s v="(4) high"/>
  </r>
  <r>
    <s v="4419"/>
    <x v="815"/>
    <x v="2"/>
    <x v="4"/>
    <x v="3"/>
    <n v="499"/>
    <n v="7"/>
    <n v="3493"/>
    <x v="1"/>
    <s v="no"/>
    <s v="(3) ok"/>
  </r>
  <r>
    <s v="4420"/>
    <x v="816"/>
    <x v="2"/>
    <x v="3"/>
    <x v="4"/>
    <n v="399"/>
    <n v="1"/>
    <n v="399"/>
    <x v="0"/>
    <s v="no"/>
    <s v="(4) high"/>
  </r>
  <r>
    <s v="4421"/>
    <x v="816"/>
    <x v="0"/>
    <x v="5"/>
    <x v="3"/>
    <n v="499"/>
    <n v="7"/>
    <n v="3493"/>
    <x v="1"/>
    <s v="no"/>
    <s v="(5) very high"/>
  </r>
  <r>
    <s v="4422"/>
    <x v="816"/>
    <x v="2"/>
    <x v="3"/>
    <x v="2"/>
    <n v="99"/>
    <n v="2"/>
    <n v="198"/>
    <x v="1"/>
    <s v="no"/>
    <s v="(5) very high"/>
  </r>
  <r>
    <s v="4423"/>
    <x v="816"/>
    <x v="1"/>
    <x v="3"/>
    <x v="4"/>
    <n v="399"/>
    <n v="1"/>
    <n v="399"/>
    <x v="0"/>
    <s v="no"/>
    <s v="(5) very high"/>
  </r>
  <r>
    <s v="4424"/>
    <x v="816"/>
    <x v="0"/>
    <x v="6"/>
    <x v="0"/>
    <n v="199"/>
    <n v="10"/>
    <n v="1990"/>
    <x v="0"/>
    <s v="no"/>
    <s v="(1) very low"/>
  </r>
  <r>
    <s v="4425"/>
    <x v="816"/>
    <x v="1"/>
    <x v="6"/>
    <x v="1"/>
    <n v="299"/>
    <n v="9"/>
    <n v="2691"/>
    <x v="0"/>
    <s v="no"/>
    <s v="(3) ok"/>
  </r>
  <r>
    <s v="4426"/>
    <x v="816"/>
    <x v="2"/>
    <x v="1"/>
    <x v="3"/>
    <n v="499"/>
    <n v="3"/>
    <n v="1497"/>
    <x v="0"/>
    <s v="no"/>
    <s v="(2) low"/>
  </r>
  <r>
    <s v="4427"/>
    <x v="816"/>
    <x v="1"/>
    <x v="4"/>
    <x v="2"/>
    <n v="99"/>
    <n v="10"/>
    <n v="990"/>
    <x v="0"/>
    <s v="no"/>
    <s v="(4) high"/>
  </r>
  <r>
    <s v="4428"/>
    <x v="816"/>
    <x v="0"/>
    <x v="5"/>
    <x v="4"/>
    <n v="399"/>
    <n v="2"/>
    <n v="798"/>
    <x v="0"/>
    <s v="no"/>
    <s v="(3) ok"/>
  </r>
  <r>
    <s v="4429"/>
    <x v="816"/>
    <x v="2"/>
    <x v="1"/>
    <x v="2"/>
    <n v="99"/>
    <n v="6"/>
    <n v="594"/>
    <x v="0"/>
    <s v="no"/>
    <s v="(4) high"/>
  </r>
  <r>
    <s v="4430"/>
    <x v="817"/>
    <x v="0"/>
    <x v="2"/>
    <x v="1"/>
    <n v="299"/>
    <n v="1"/>
    <n v="299"/>
    <x v="1"/>
    <s v="yes"/>
    <s v="(5) very high"/>
  </r>
  <r>
    <s v="4431"/>
    <x v="817"/>
    <x v="0"/>
    <x v="5"/>
    <x v="0"/>
    <n v="199"/>
    <n v="2"/>
    <n v="398"/>
    <x v="0"/>
    <s v="no"/>
    <s v="(3) ok"/>
  </r>
  <r>
    <s v="4432"/>
    <x v="818"/>
    <x v="0"/>
    <x v="4"/>
    <x v="3"/>
    <n v="499"/>
    <n v="6"/>
    <n v="2994"/>
    <x v="0"/>
    <s v="no"/>
    <s v="(4) high"/>
  </r>
  <r>
    <s v="4433"/>
    <x v="818"/>
    <x v="2"/>
    <x v="4"/>
    <x v="3"/>
    <n v="499"/>
    <n v="6"/>
    <n v="2994"/>
    <x v="0"/>
    <s v="no"/>
    <s v="(4) high"/>
  </r>
  <r>
    <s v="4434"/>
    <x v="819"/>
    <x v="2"/>
    <x v="5"/>
    <x v="4"/>
    <n v="399"/>
    <n v="6"/>
    <n v="2394"/>
    <x v="0"/>
    <s v="no"/>
    <s v="(3) ok"/>
  </r>
  <r>
    <s v="4435"/>
    <x v="819"/>
    <x v="2"/>
    <x v="6"/>
    <x v="3"/>
    <n v="499"/>
    <n v="7"/>
    <n v="3493"/>
    <x v="0"/>
    <s v="no"/>
    <s v="(3) ok"/>
  </r>
  <r>
    <s v="4436"/>
    <x v="819"/>
    <x v="2"/>
    <x v="5"/>
    <x v="1"/>
    <n v="299"/>
    <n v="1"/>
    <n v="299"/>
    <x v="0"/>
    <s v="yes"/>
    <s v="(3) ok"/>
  </r>
  <r>
    <s v="4437"/>
    <x v="819"/>
    <x v="1"/>
    <x v="6"/>
    <x v="1"/>
    <n v="299"/>
    <n v="8"/>
    <n v="2392"/>
    <x v="0"/>
    <s v="no"/>
    <s v="(3) ok"/>
  </r>
  <r>
    <s v="4438"/>
    <x v="819"/>
    <x v="0"/>
    <x v="0"/>
    <x v="3"/>
    <n v="499"/>
    <n v="6"/>
    <n v="2994"/>
    <x v="1"/>
    <s v="no"/>
    <s v="(4) high"/>
  </r>
  <r>
    <s v="4439"/>
    <x v="819"/>
    <x v="2"/>
    <x v="2"/>
    <x v="2"/>
    <n v="99"/>
    <n v="3"/>
    <n v="297"/>
    <x v="1"/>
    <s v="no"/>
    <s v="(4) high"/>
  </r>
  <r>
    <s v="4440"/>
    <x v="819"/>
    <x v="1"/>
    <x v="1"/>
    <x v="0"/>
    <n v="199"/>
    <n v="7"/>
    <n v="1393"/>
    <x v="1"/>
    <s v="no"/>
    <s v="(3) ok"/>
  </r>
  <r>
    <s v="4441"/>
    <x v="819"/>
    <x v="1"/>
    <x v="3"/>
    <x v="4"/>
    <n v="399"/>
    <n v="1"/>
    <n v="399"/>
    <x v="0"/>
    <s v="no"/>
    <s v="(5) very high"/>
  </r>
  <r>
    <s v="4442"/>
    <x v="819"/>
    <x v="1"/>
    <x v="2"/>
    <x v="3"/>
    <n v="499"/>
    <n v="2"/>
    <n v="998"/>
    <x v="1"/>
    <s v="no"/>
    <s v="(4) high"/>
  </r>
  <r>
    <s v="4443"/>
    <x v="819"/>
    <x v="0"/>
    <x v="3"/>
    <x v="1"/>
    <n v="299"/>
    <n v="1"/>
    <n v="299"/>
    <x v="0"/>
    <s v="no"/>
    <s v="(3) ok"/>
  </r>
  <r>
    <s v="4444"/>
    <x v="819"/>
    <x v="1"/>
    <x v="0"/>
    <x v="2"/>
    <n v="99"/>
    <n v="2"/>
    <n v="198"/>
    <x v="0"/>
    <s v="no"/>
    <s v="(4) high"/>
  </r>
  <r>
    <s v="4445"/>
    <x v="820"/>
    <x v="2"/>
    <x v="0"/>
    <x v="0"/>
    <n v="199"/>
    <n v="4"/>
    <n v="796"/>
    <x v="1"/>
    <s v="no"/>
    <s v="(1) very low"/>
  </r>
  <r>
    <s v="4446"/>
    <x v="820"/>
    <x v="0"/>
    <x v="2"/>
    <x v="3"/>
    <n v="499"/>
    <n v="10"/>
    <n v="4990"/>
    <x v="0"/>
    <s v="no"/>
    <s v="(3) ok"/>
  </r>
  <r>
    <s v="4447"/>
    <x v="821"/>
    <x v="1"/>
    <x v="2"/>
    <x v="1"/>
    <n v="299"/>
    <n v="7"/>
    <n v="2093"/>
    <x v="0"/>
    <s v="yes"/>
    <s v="(4) high"/>
  </r>
  <r>
    <s v="4448"/>
    <x v="821"/>
    <x v="1"/>
    <x v="6"/>
    <x v="1"/>
    <n v="299"/>
    <n v="4"/>
    <n v="1196"/>
    <x v="0"/>
    <s v="no"/>
    <s v="(4) high"/>
  </r>
  <r>
    <s v="4449"/>
    <x v="821"/>
    <x v="0"/>
    <x v="3"/>
    <x v="4"/>
    <n v="399"/>
    <n v="7"/>
    <n v="2793"/>
    <x v="0"/>
    <s v="no"/>
    <s v="(3) ok"/>
  </r>
  <r>
    <s v="4450"/>
    <x v="821"/>
    <x v="0"/>
    <x v="3"/>
    <x v="3"/>
    <n v="499"/>
    <n v="2"/>
    <n v="998"/>
    <x v="1"/>
    <s v="yes"/>
    <s v="(3) ok"/>
  </r>
  <r>
    <s v="4451"/>
    <x v="821"/>
    <x v="2"/>
    <x v="4"/>
    <x v="1"/>
    <n v="299"/>
    <n v="3"/>
    <n v="897"/>
    <x v="0"/>
    <s v="no"/>
    <s v="(2) low"/>
  </r>
  <r>
    <s v="4452"/>
    <x v="822"/>
    <x v="2"/>
    <x v="1"/>
    <x v="2"/>
    <n v="99"/>
    <n v="5"/>
    <n v="495"/>
    <x v="1"/>
    <s v="no"/>
    <s v="(4) high"/>
  </r>
  <r>
    <s v="4453"/>
    <x v="822"/>
    <x v="0"/>
    <x v="1"/>
    <x v="1"/>
    <n v="299"/>
    <n v="8"/>
    <n v="2392"/>
    <x v="0"/>
    <s v="no"/>
    <s v="(1) very low"/>
  </r>
  <r>
    <s v="4454"/>
    <x v="822"/>
    <x v="0"/>
    <x v="6"/>
    <x v="0"/>
    <n v="199"/>
    <n v="6"/>
    <n v="1194"/>
    <x v="0"/>
    <s v="no"/>
    <s v="(2) low"/>
  </r>
  <r>
    <s v="4455"/>
    <x v="822"/>
    <x v="2"/>
    <x v="2"/>
    <x v="2"/>
    <n v="99"/>
    <n v="7"/>
    <n v="693"/>
    <x v="0"/>
    <s v="no"/>
    <s v="(2) low"/>
  </r>
  <r>
    <s v="4456"/>
    <x v="822"/>
    <x v="2"/>
    <x v="3"/>
    <x v="2"/>
    <n v="99"/>
    <n v="1"/>
    <n v="99"/>
    <x v="0"/>
    <s v="no"/>
    <s v="(3) ok"/>
  </r>
  <r>
    <s v="4457"/>
    <x v="823"/>
    <x v="1"/>
    <x v="5"/>
    <x v="1"/>
    <n v="299"/>
    <n v="7"/>
    <n v="2093"/>
    <x v="0"/>
    <s v="no"/>
    <s v="(3) ok"/>
  </r>
  <r>
    <s v="4458"/>
    <x v="823"/>
    <x v="2"/>
    <x v="2"/>
    <x v="0"/>
    <n v="199"/>
    <n v="10"/>
    <n v="1990"/>
    <x v="0"/>
    <s v="no"/>
    <s v="(3) ok"/>
  </r>
  <r>
    <s v="4459"/>
    <x v="823"/>
    <x v="0"/>
    <x v="5"/>
    <x v="4"/>
    <n v="399"/>
    <n v="7"/>
    <n v="2793"/>
    <x v="0"/>
    <s v="no"/>
    <s v="(2) low"/>
  </r>
  <r>
    <s v="4460"/>
    <x v="823"/>
    <x v="0"/>
    <x v="4"/>
    <x v="4"/>
    <n v="399"/>
    <n v="4"/>
    <n v="1596"/>
    <x v="0"/>
    <s v="no"/>
    <s v="(5) very high"/>
  </r>
  <r>
    <s v="4461"/>
    <x v="823"/>
    <x v="1"/>
    <x v="3"/>
    <x v="1"/>
    <n v="299"/>
    <n v="1"/>
    <n v="299"/>
    <x v="1"/>
    <s v="no"/>
    <s v="(2) low"/>
  </r>
  <r>
    <s v="4462"/>
    <x v="823"/>
    <x v="1"/>
    <x v="0"/>
    <x v="1"/>
    <n v="299"/>
    <n v="5"/>
    <n v="1495"/>
    <x v="0"/>
    <s v="no"/>
    <s v="(2) low"/>
  </r>
  <r>
    <s v="4463"/>
    <x v="823"/>
    <x v="1"/>
    <x v="2"/>
    <x v="1"/>
    <n v="299"/>
    <n v="4"/>
    <n v="1196"/>
    <x v="0"/>
    <s v="no"/>
    <s v="(3) ok"/>
  </r>
  <r>
    <s v="4464"/>
    <x v="823"/>
    <x v="0"/>
    <x v="4"/>
    <x v="4"/>
    <n v="399"/>
    <n v="10"/>
    <n v="3990"/>
    <x v="0"/>
    <s v="no"/>
    <s v="(1) very low"/>
  </r>
  <r>
    <s v="4465"/>
    <x v="823"/>
    <x v="0"/>
    <x v="4"/>
    <x v="2"/>
    <n v="99"/>
    <n v="2"/>
    <n v="198"/>
    <x v="1"/>
    <s v="no"/>
    <s v="(4) high"/>
  </r>
  <r>
    <s v="4466"/>
    <x v="823"/>
    <x v="0"/>
    <x v="4"/>
    <x v="4"/>
    <n v="399"/>
    <n v="8"/>
    <n v="3192"/>
    <x v="0"/>
    <s v="no"/>
    <s v="(3) ok"/>
  </r>
  <r>
    <s v="4467"/>
    <x v="823"/>
    <x v="0"/>
    <x v="5"/>
    <x v="0"/>
    <n v="199"/>
    <n v="6"/>
    <n v="1194"/>
    <x v="1"/>
    <s v="no"/>
    <s v="(2) low"/>
  </r>
  <r>
    <s v="4468"/>
    <x v="823"/>
    <x v="0"/>
    <x v="1"/>
    <x v="2"/>
    <n v="99"/>
    <n v="1"/>
    <n v="99"/>
    <x v="1"/>
    <s v="no"/>
    <s v="(2) low"/>
  </r>
  <r>
    <s v="4469"/>
    <x v="824"/>
    <x v="0"/>
    <x v="0"/>
    <x v="0"/>
    <n v="199"/>
    <n v="7"/>
    <n v="1393"/>
    <x v="0"/>
    <s v="no"/>
    <s v="(2) low"/>
  </r>
  <r>
    <s v="4470"/>
    <x v="824"/>
    <x v="0"/>
    <x v="0"/>
    <x v="0"/>
    <n v="199"/>
    <n v="10"/>
    <n v="1990"/>
    <x v="0"/>
    <s v="no"/>
    <s v="(2) low"/>
  </r>
  <r>
    <s v="4471"/>
    <x v="825"/>
    <x v="0"/>
    <x v="4"/>
    <x v="1"/>
    <n v="299"/>
    <n v="1"/>
    <n v="299"/>
    <x v="0"/>
    <s v="no"/>
    <s v="(1) very low"/>
  </r>
  <r>
    <s v="4472"/>
    <x v="826"/>
    <x v="2"/>
    <x v="5"/>
    <x v="4"/>
    <n v="399"/>
    <n v="3"/>
    <n v="1197"/>
    <x v="0"/>
    <s v="no"/>
    <s v="(3) ok"/>
  </r>
  <r>
    <s v="4473"/>
    <x v="826"/>
    <x v="1"/>
    <x v="3"/>
    <x v="0"/>
    <n v="199"/>
    <n v="6"/>
    <n v="1194"/>
    <x v="1"/>
    <s v="no"/>
    <s v="(3) ok"/>
  </r>
  <r>
    <s v="4474"/>
    <x v="826"/>
    <x v="0"/>
    <x v="3"/>
    <x v="4"/>
    <n v="399"/>
    <n v="9"/>
    <n v="3591"/>
    <x v="0"/>
    <s v="no"/>
    <s v="(3) ok"/>
  </r>
  <r>
    <s v="4475"/>
    <x v="826"/>
    <x v="2"/>
    <x v="5"/>
    <x v="4"/>
    <n v="399"/>
    <n v="10"/>
    <n v="3990"/>
    <x v="1"/>
    <s v="no"/>
    <s v="(4) high"/>
  </r>
  <r>
    <s v="4476"/>
    <x v="827"/>
    <x v="2"/>
    <x v="4"/>
    <x v="4"/>
    <n v="399"/>
    <n v="8"/>
    <n v="3192"/>
    <x v="1"/>
    <s v="no"/>
    <s v="(5) very high"/>
  </r>
  <r>
    <s v="4477"/>
    <x v="827"/>
    <x v="0"/>
    <x v="1"/>
    <x v="1"/>
    <n v="299"/>
    <n v="7"/>
    <n v="2093"/>
    <x v="0"/>
    <s v="no"/>
    <s v="(4) high"/>
  </r>
  <r>
    <s v="4478"/>
    <x v="827"/>
    <x v="0"/>
    <x v="1"/>
    <x v="2"/>
    <n v="99"/>
    <n v="4"/>
    <n v="396"/>
    <x v="0"/>
    <s v="no"/>
    <s v="(4) high"/>
  </r>
  <r>
    <s v="4479"/>
    <x v="828"/>
    <x v="0"/>
    <x v="1"/>
    <x v="1"/>
    <n v="299"/>
    <n v="2"/>
    <n v="598"/>
    <x v="0"/>
    <s v="no"/>
    <s v="(5) very high"/>
  </r>
  <r>
    <s v="4480"/>
    <x v="828"/>
    <x v="2"/>
    <x v="0"/>
    <x v="1"/>
    <n v="299"/>
    <n v="4"/>
    <n v="1196"/>
    <x v="0"/>
    <s v="no"/>
    <s v="(4) high"/>
  </r>
  <r>
    <s v="4481"/>
    <x v="829"/>
    <x v="0"/>
    <x v="5"/>
    <x v="4"/>
    <n v="399"/>
    <n v="1"/>
    <n v="399"/>
    <x v="0"/>
    <s v="no"/>
    <s v="(2) low"/>
  </r>
  <r>
    <s v="4482"/>
    <x v="829"/>
    <x v="0"/>
    <x v="3"/>
    <x v="2"/>
    <n v="99"/>
    <n v="5"/>
    <n v="495"/>
    <x v="1"/>
    <s v="no"/>
    <s v="(4) high"/>
  </r>
  <r>
    <s v="4483"/>
    <x v="829"/>
    <x v="0"/>
    <x v="0"/>
    <x v="2"/>
    <n v="99"/>
    <n v="4"/>
    <n v="396"/>
    <x v="1"/>
    <s v="no"/>
    <s v="(5) very high"/>
  </r>
  <r>
    <s v="4484"/>
    <x v="829"/>
    <x v="2"/>
    <x v="0"/>
    <x v="3"/>
    <n v="499"/>
    <n v="9"/>
    <n v="4491"/>
    <x v="0"/>
    <s v="no"/>
    <s v="(3) ok"/>
  </r>
  <r>
    <s v="4485"/>
    <x v="830"/>
    <x v="0"/>
    <x v="4"/>
    <x v="4"/>
    <n v="399"/>
    <n v="5"/>
    <n v="1995"/>
    <x v="0"/>
    <s v="no"/>
    <s v="(5) very high"/>
  </r>
  <r>
    <s v="4486"/>
    <x v="830"/>
    <x v="2"/>
    <x v="1"/>
    <x v="3"/>
    <n v="499"/>
    <n v="10"/>
    <n v="4990"/>
    <x v="1"/>
    <s v="no"/>
    <s v="(5) very high"/>
  </r>
  <r>
    <s v="4487"/>
    <x v="830"/>
    <x v="0"/>
    <x v="6"/>
    <x v="3"/>
    <n v="499"/>
    <n v="7"/>
    <n v="3493"/>
    <x v="0"/>
    <s v="no"/>
    <s v="(3) ok"/>
  </r>
  <r>
    <s v="4488"/>
    <x v="830"/>
    <x v="1"/>
    <x v="6"/>
    <x v="0"/>
    <n v="199"/>
    <n v="3"/>
    <n v="597"/>
    <x v="0"/>
    <s v="no"/>
    <s v="(2) low"/>
  </r>
  <r>
    <s v="4489"/>
    <x v="830"/>
    <x v="0"/>
    <x v="6"/>
    <x v="0"/>
    <n v="199"/>
    <n v="9"/>
    <n v="1791"/>
    <x v="1"/>
    <s v="no"/>
    <s v="(4) high"/>
  </r>
  <r>
    <s v="4490"/>
    <x v="831"/>
    <x v="1"/>
    <x v="6"/>
    <x v="2"/>
    <n v="99"/>
    <n v="8"/>
    <n v="792"/>
    <x v="1"/>
    <s v="no"/>
    <s v="(3) ok"/>
  </r>
  <r>
    <s v="4491"/>
    <x v="832"/>
    <x v="2"/>
    <x v="3"/>
    <x v="3"/>
    <n v="499"/>
    <n v="10"/>
    <n v="4990"/>
    <x v="0"/>
    <s v="no"/>
    <s v="(3) ok"/>
  </r>
  <r>
    <s v="4492"/>
    <x v="832"/>
    <x v="1"/>
    <x v="0"/>
    <x v="0"/>
    <n v="199"/>
    <n v="5"/>
    <n v="995"/>
    <x v="0"/>
    <s v="no"/>
    <s v="(4) high"/>
  </r>
  <r>
    <s v="4493"/>
    <x v="833"/>
    <x v="1"/>
    <x v="2"/>
    <x v="3"/>
    <n v="499"/>
    <n v="2"/>
    <n v="998"/>
    <x v="1"/>
    <s v="no"/>
    <s v="(3) ok"/>
  </r>
  <r>
    <s v="4494"/>
    <x v="833"/>
    <x v="0"/>
    <x v="4"/>
    <x v="2"/>
    <n v="99"/>
    <n v="9"/>
    <n v="891"/>
    <x v="0"/>
    <s v="no"/>
    <s v="(1) very low"/>
  </r>
  <r>
    <s v="4495"/>
    <x v="833"/>
    <x v="0"/>
    <x v="0"/>
    <x v="1"/>
    <n v="299"/>
    <n v="1"/>
    <n v="299"/>
    <x v="0"/>
    <s v="no"/>
    <s v="(4) high"/>
  </r>
  <r>
    <s v="4496"/>
    <x v="833"/>
    <x v="2"/>
    <x v="1"/>
    <x v="0"/>
    <n v="199"/>
    <n v="4"/>
    <n v="796"/>
    <x v="1"/>
    <s v="no"/>
    <s v="(4) high"/>
  </r>
  <r>
    <s v="4497"/>
    <x v="833"/>
    <x v="0"/>
    <x v="5"/>
    <x v="0"/>
    <n v="199"/>
    <n v="3"/>
    <n v="597"/>
    <x v="0"/>
    <s v="no"/>
    <s v="(4) high"/>
  </r>
  <r>
    <s v="4498"/>
    <x v="833"/>
    <x v="1"/>
    <x v="6"/>
    <x v="3"/>
    <n v="499"/>
    <n v="1"/>
    <n v="499"/>
    <x v="0"/>
    <s v="no"/>
    <s v="(2) low"/>
  </r>
  <r>
    <s v="4499"/>
    <x v="834"/>
    <x v="1"/>
    <x v="0"/>
    <x v="1"/>
    <n v="299"/>
    <n v="9"/>
    <n v="2691"/>
    <x v="1"/>
    <s v="no"/>
    <s v="(4) high"/>
  </r>
  <r>
    <s v="4500"/>
    <x v="834"/>
    <x v="1"/>
    <x v="0"/>
    <x v="3"/>
    <n v="499"/>
    <n v="10"/>
    <n v="4990"/>
    <x v="1"/>
    <s v="no"/>
    <s v="(3) ok"/>
  </r>
  <r>
    <s v="4501"/>
    <x v="835"/>
    <x v="2"/>
    <x v="6"/>
    <x v="3"/>
    <n v="499"/>
    <n v="1"/>
    <n v="499"/>
    <x v="0"/>
    <s v="no"/>
    <s v="(3) ok"/>
  </r>
  <r>
    <s v="4502"/>
    <x v="835"/>
    <x v="2"/>
    <x v="3"/>
    <x v="4"/>
    <n v="399"/>
    <n v="4"/>
    <n v="1596"/>
    <x v="0"/>
    <s v="no"/>
    <s v="(2) low"/>
  </r>
  <r>
    <s v="4503"/>
    <x v="835"/>
    <x v="2"/>
    <x v="2"/>
    <x v="4"/>
    <n v="399"/>
    <n v="4"/>
    <n v="1596"/>
    <x v="1"/>
    <s v="yes"/>
    <s v="(1) very low"/>
  </r>
  <r>
    <s v="4504"/>
    <x v="835"/>
    <x v="1"/>
    <x v="2"/>
    <x v="2"/>
    <n v="99"/>
    <n v="10"/>
    <n v="990"/>
    <x v="0"/>
    <s v="no"/>
    <s v="(2) low"/>
  </r>
  <r>
    <s v="4505"/>
    <x v="836"/>
    <x v="1"/>
    <x v="6"/>
    <x v="1"/>
    <n v="299"/>
    <n v="6"/>
    <n v="1794"/>
    <x v="1"/>
    <s v="no"/>
    <s v="(3) ok"/>
  </r>
  <r>
    <s v="4506"/>
    <x v="836"/>
    <x v="2"/>
    <x v="5"/>
    <x v="3"/>
    <n v="499"/>
    <n v="7"/>
    <n v="3493"/>
    <x v="0"/>
    <s v="yes"/>
    <s v="(3) ok"/>
  </r>
  <r>
    <s v="4507"/>
    <x v="836"/>
    <x v="2"/>
    <x v="2"/>
    <x v="4"/>
    <n v="399"/>
    <n v="5"/>
    <n v="1995"/>
    <x v="0"/>
    <s v="no"/>
    <s v="(5) very high"/>
  </r>
  <r>
    <s v="4508"/>
    <x v="836"/>
    <x v="1"/>
    <x v="0"/>
    <x v="0"/>
    <n v="199"/>
    <n v="5"/>
    <n v="995"/>
    <x v="0"/>
    <s v="no"/>
    <s v="(3) ok"/>
  </r>
  <r>
    <s v="4509"/>
    <x v="836"/>
    <x v="2"/>
    <x v="2"/>
    <x v="0"/>
    <n v="199"/>
    <n v="5"/>
    <n v="995"/>
    <x v="1"/>
    <s v="no"/>
    <s v="(3) ok"/>
  </r>
  <r>
    <s v="4510"/>
    <x v="836"/>
    <x v="2"/>
    <x v="1"/>
    <x v="2"/>
    <n v="99"/>
    <n v="8"/>
    <n v="792"/>
    <x v="0"/>
    <s v="no"/>
    <s v="(4) high"/>
  </r>
  <r>
    <s v="4511"/>
    <x v="837"/>
    <x v="2"/>
    <x v="0"/>
    <x v="1"/>
    <n v="299"/>
    <n v="1"/>
    <n v="299"/>
    <x v="0"/>
    <s v="no"/>
    <s v="(1) very low"/>
  </r>
  <r>
    <s v="4512"/>
    <x v="837"/>
    <x v="2"/>
    <x v="5"/>
    <x v="4"/>
    <n v="399"/>
    <n v="3"/>
    <n v="1197"/>
    <x v="0"/>
    <s v="no"/>
    <s v="(2) low"/>
  </r>
  <r>
    <s v="4513"/>
    <x v="838"/>
    <x v="1"/>
    <x v="1"/>
    <x v="4"/>
    <n v="399"/>
    <n v="9"/>
    <n v="3591"/>
    <x v="1"/>
    <s v="no"/>
    <s v="(3) ok"/>
  </r>
  <r>
    <s v="4514"/>
    <x v="838"/>
    <x v="0"/>
    <x v="3"/>
    <x v="2"/>
    <n v="99"/>
    <n v="7"/>
    <n v="693"/>
    <x v="0"/>
    <s v="no"/>
    <s v="(3) ok"/>
  </r>
  <r>
    <s v="4515"/>
    <x v="838"/>
    <x v="2"/>
    <x v="5"/>
    <x v="2"/>
    <n v="99"/>
    <n v="10"/>
    <n v="990"/>
    <x v="0"/>
    <s v="no"/>
    <s v="(3) ok"/>
  </r>
  <r>
    <s v="4516"/>
    <x v="838"/>
    <x v="0"/>
    <x v="1"/>
    <x v="1"/>
    <n v="299"/>
    <n v="3"/>
    <n v="897"/>
    <x v="0"/>
    <s v="no"/>
    <s v="(2) low"/>
  </r>
  <r>
    <s v="4517"/>
    <x v="839"/>
    <x v="1"/>
    <x v="0"/>
    <x v="3"/>
    <n v="499"/>
    <n v="7"/>
    <n v="3493"/>
    <x v="1"/>
    <s v="no"/>
    <s v="(4) high"/>
  </r>
  <r>
    <s v="4518"/>
    <x v="840"/>
    <x v="1"/>
    <x v="3"/>
    <x v="0"/>
    <n v="199"/>
    <n v="4"/>
    <n v="796"/>
    <x v="0"/>
    <s v="no"/>
    <s v="(1) very low"/>
  </r>
  <r>
    <s v="4519"/>
    <x v="841"/>
    <x v="2"/>
    <x v="4"/>
    <x v="1"/>
    <n v="299"/>
    <n v="3"/>
    <n v="897"/>
    <x v="1"/>
    <s v="no"/>
    <s v="(3) ok"/>
  </r>
  <r>
    <s v="4520"/>
    <x v="841"/>
    <x v="1"/>
    <x v="1"/>
    <x v="0"/>
    <n v="199"/>
    <n v="5"/>
    <n v="995"/>
    <x v="0"/>
    <s v="no"/>
    <s v="(3) ok"/>
  </r>
  <r>
    <s v="4521"/>
    <x v="841"/>
    <x v="2"/>
    <x v="3"/>
    <x v="4"/>
    <n v="399"/>
    <n v="6"/>
    <n v="2394"/>
    <x v="0"/>
    <s v="no"/>
    <s v="(1) very low"/>
  </r>
  <r>
    <s v="4522"/>
    <x v="842"/>
    <x v="0"/>
    <x v="5"/>
    <x v="1"/>
    <n v="299"/>
    <n v="6"/>
    <n v="1794"/>
    <x v="0"/>
    <s v="no"/>
    <s v="(4) high"/>
  </r>
  <r>
    <s v="4523"/>
    <x v="842"/>
    <x v="0"/>
    <x v="5"/>
    <x v="3"/>
    <n v="499"/>
    <n v="7"/>
    <n v="3493"/>
    <x v="0"/>
    <s v="no"/>
    <s v="(3) ok"/>
  </r>
  <r>
    <s v="4524"/>
    <x v="842"/>
    <x v="2"/>
    <x v="1"/>
    <x v="4"/>
    <n v="399"/>
    <n v="7"/>
    <n v="2793"/>
    <x v="1"/>
    <s v="no"/>
    <s v="(2) low"/>
  </r>
  <r>
    <s v="4525"/>
    <x v="842"/>
    <x v="1"/>
    <x v="1"/>
    <x v="0"/>
    <n v="199"/>
    <n v="8"/>
    <n v="1592"/>
    <x v="0"/>
    <s v="no"/>
    <s v="(3) ok"/>
  </r>
  <r>
    <s v="4526"/>
    <x v="843"/>
    <x v="2"/>
    <x v="0"/>
    <x v="0"/>
    <n v="199"/>
    <n v="3"/>
    <n v="597"/>
    <x v="1"/>
    <s v="yes"/>
    <s v="(2) low"/>
  </r>
  <r>
    <s v="4527"/>
    <x v="843"/>
    <x v="2"/>
    <x v="2"/>
    <x v="0"/>
    <n v="199"/>
    <n v="3"/>
    <n v="597"/>
    <x v="1"/>
    <s v="no"/>
    <s v="(4) high"/>
  </r>
  <r>
    <s v="4528"/>
    <x v="843"/>
    <x v="0"/>
    <x v="2"/>
    <x v="2"/>
    <n v="99"/>
    <n v="9"/>
    <n v="891"/>
    <x v="0"/>
    <s v="yes"/>
    <s v="(4) high"/>
  </r>
  <r>
    <s v="4529"/>
    <x v="843"/>
    <x v="2"/>
    <x v="4"/>
    <x v="2"/>
    <n v="99"/>
    <n v="9"/>
    <n v="891"/>
    <x v="1"/>
    <s v="yes"/>
    <s v="(3) ok"/>
  </r>
  <r>
    <s v="4530"/>
    <x v="843"/>
    <x v="0"/>
    <x v="4"/>
    <x v="2"/>
    <n v="99"/>
    <n v="4"/>
    <n v="396"/>
    <x v="1"/>
    <s v="no"/>
    <s v="(1) very low"/>
  </r>
  <r>
    <s v="4531"/>
    <x v="843"/>
    <x v="0"/>
    <x v="4"/>
    <x v="0"/>
    <n v="199"/>
    <n v="8"/>
    <n v="1592"/>
    <x v="0"/>
    <s v="no"/>
    <s v="(3) ok"/>
  </r>
  <r>
    <s v="4532"/>
    <x v="843"/>
    <x v="0"/>
    <x v="1"/>
    <x v="2"/>
    <n v="99"/>
    <n v="9"/>
    <n v="891"/>
    <x v="0"/>
    <s v="no"/>
    <s v="(5) very high"/>
  </r>
  <r>
    <s v="4533"/>
    <x v="843"/>
    <x v="2"/>
    <x v="5"/>
    <x v="2"/>
    <n v="99"/>
    <n v="1"/>
    <n v="99"/>
    <x v="1"/>
    <s v="no"/>
    <s v="(5) very high"/>
  </r>
  <r>
    <s v="4534"/>
    <x v="843"/>
    <x v="1"/>
    <x v="1"/>
    <x v="2"/>
    <n v="99"/>
    <n v="8"/>
    <n v="792"/>
    <x v="0"/>
    <s v="yes"/>
    <s v="(3) ok"/>
  </r>
  <r>
    <s v="4535"/>
    <x v="844"/>
    <x v="1"/>
    <x v="2"/>
    <x v="3"/>
    <n v="499"/>
    <n v="3"/>
    <n v="1497"/>
    <x v="0"/>
    <s v="no"/>
    <s v="(1) very low"/>
  </r>
  <r>
    <s v="4536"/>
    <x v="844"/>
    <x v="0"/>
    <x v="4"/>
    <x v="4"/>
    <n v="399"/>
    <n v="7"/>
    <n v="2793"/>
    <x v="0"/>
    <s v="no"/>
    <s v="(1) very low"/>
  </r>
  <r>
    <s v="4537"/>
    <x v="844"/>
    <x v="2"/>
    <x v="0"/>
    <x v="1"/>
    <n v="299"/>
    <n v="1"/>
    <n v="299"/>
    <x v="0"/>
    <s v="no"/>
    <s v="(5) very high"/>
  </r>
  <r>
    <s v="4538"/>
    <x v="844"/>
    <x v="0"/>
    <x v="6"/>
    <x v="1"/>
    <n v="299"/>
    <n v="5"/>
    <n v="1495"/>
    <x v="1"/>
    <s v="no"/>
    <s v="(1) very low"/>
  </r>
  <r>
    <s v="4539"/>
    <x v="845"/>
    <x v="0"/>
    <x v="6"/>
    <x v="2"/>
    <n v="99"/>
    <n v="5"/>
    <n v="495"/>
    <x v="0"/>
    <s v="no"/>
    <s v="(2) low"/>
  </r>
  <r>
    <s v="4540"/>
    <x v="845"/>
    <x v="0"/>
    <x v="1"/>
    <x v="3"/>
    <n v="499"/>
    <n v="2"/>
    <n v="998"/>
    <x v="0"/>
    <s v="no"/>
    <s v="(3) ok"/>
  </r>
  <r>
    <s v="4541"/>
    <x v="845"/>
    <x v="1"/>
    <x v="4"/>
    <x v="3"/>
    <n v="499"/>
    <n v="9"/>
    <n v="4491"/>
    <x v="1"/>
    <s v="no"/>
    <s v="(1) very low"/>
  </r>
  <r>
    <s v="4542"/>
    <x v="846"/>
    <x v="0"/>
    <x v="2"/>
    <x v="4"/>
    <n v="399"/>
    <n v="2"/>
    <n v="798"/>
    <x v="0"/>
    <s v="no"/>
    <s v="(3) ok"/>
  </r>
  <r>
    <s v="4543"/>
    <x v="846"/>
    <x v="1"/>
    <x v="5"/>
    <x v="3"/>
    <n v="499"/>
    <n v="5"/>
    <n v="2495"/>
    <x v="0"/>
    <s v="no"/>
    <s v="(1) very low"/>
  </r>
  <r>
    <s v="4544"/>
    <x v="846"/>
    <x v="1"/>
    <x v="4"/>
    <x v="2"/>
    <n v="99"/>
    <n v="2"/>
    <n v="198"/>
    <x v="1"/>
    <s v="no"/>
    <s v="(4) high"/>
  </r>
  <r>
    <s v="4545"/>
    <x v="846"/>
    <x v="0"/>
    <x v="2"/>
    <x v="2"/>
    <n v="99"/>
    <n v="3"/>
    <n v="297"/>
    <x v="0"/>
    <s v="no"/>
    <s v="(4) high"/>
  </r>
  <r>
    <s v="4546"/>
    <x v="847"/>
    <x v="0"/>
    <x v="3"/>
    <x v="3"/>
    <n v="499"/>
    <n v="10"/>
    <n v="4990"/>
    <x v="0"/>
    <s v="no"/>
    <s v="(3) ok"/>
  </r>
  <r>
    <s v="4547"/>
    <x v="847"/>
    <x v="1"/>
    <x v="0"/>
    <x v="1"/>
    <n v="299"/>
    <n v="2"/>
    <n v="598"/>
    <x v="1"/>
    <s v="yes"/>
    <s v="(2) low"/>
  </r>
  <r>
    <s v="4548"/>
    <x v="847"/>
    <x v="1"/>
    <x v="5"/>
    <x v="1"/>
    <n v="299"/>
    <n v="8"/>
    <n v="2392"/>
    <x v="1"/>
    <s v="no"/>
    <s v="(3) ok"/>
  </r>
  <r>
    <s v="4549"/>
    <x v="847"/>
    <x v="0"/>
    <x v="5"/>
    <x v="3"/>
    <n v="499"/>
    <n v="4"/>
    <n v="1996"/>
    <x v="1"/>
    <s v="no"/>
    <s v="(3) ok"/>
  </r>
  <r>
    <s v="4550"/>
    <x v="847"/>
    <x v="2"/>
    <x v="5"/>
    <x v="4"/>
    <n v="399"/>
    <n v="8"/>
    <n v="3192"/>
    <x v="0"/>
    <s v="no"/>
    <s v="(3) ok"/>
  </r>
  <r>
    <s v="4551"/>
    <x v="847"/>
    <x v="2"/>
    <x v="2"/>
    <x v="2"/>
    <n v="99"/>
    <n v="4"/>
    <n v="396"/>
    <x v="1"/>
    <s v="no"/>
    <s v="(3) ok"/>
  </r>
  <r>
    <s v="4552"/>
    <x v="847"/>
    <x v="1"/>
    <x v="3"/>
    <x v="1"/>
    <n v="299"/>
    <n v="7"/>
    <n v="2093"/>
    <x v="0"/>
    <s v="no"/>
    <s v="(1) very low"/>
  </r>
  <r>
    <s v="4553"/>
    <x v="848"/>
    <x v="1"/>
    <x v="3"/>
    <x v="0"/>
    <n v="199"/>
    <n v="9"/>
    <n v="1791"/>
    <x v="1"/>
    <s v="no"/>
    <s v="(1) very low"/>
  </r>
  <r>
    <s v="4554"/>
    <x v="848"/>
    <x v="0"/>
    <x v="4"/>
    <x v="2"/>
    <n v="99"/>
    <n v="4"/>
    <n v="396"/>
    <x v="0"/>
    <s v="yes"/>
    <s v="(3) ok"/>
  </r>
  <r>
    <s v="4555"/>
    <x v="848"/>
    <x v="1"/>
    <x v="1"/>
    <x v="4"/>
    <n v="399"/>
    <n v="10"/>
    <n v="3990"/>
    <x v="0"/>
    <s v="no"/>
    <s v="(3) ok"/>
  </r>
  <r>
    <s v="4556"/>
    <x v="848"/>
    <x v="1"/>
    <x v="5"/>
    <x v="4"/>
    <n v="399"/>
    <n v="9"/>
    <n v="3591"/>
    <x v="1"/>
    <s v="no"/>
    <s v="(4) high"/>
  </r>
  <r>
    <s v="4557"/>
    <x v="848"/>
    <x v="2"/>
    <x v="5"/>
    <x v="1"/>
    <n v="299"/>
    <n v="8"/>
    <n v="2392"/>
    <x v="1"/>
    <s v="no"/>
    <s v="(3) ok"/>
  </r>
  <r>
    <s v="4558"/>
    <x v="848"/>
    <x v="2"/>
    <x v="2"/>
    <x v="0"/>
    <n v="199"/>
    <n v="7"/>
    <n v="1393"/>
    <x v="0"/>
    <s v="no"/>
    <s v="(5) very high"/>
  </r>
  <r>
    <s v="4559"/>
    <x v="848"/>
    <x v="2"/>
    <x v="5"/>
    <x v="4"/>
    <n v="399"/>
    <n v="10"/>
    <n v="3990"/>
    <x v="0"/>
    <s v="no"/>
    <s v="(4) high"/>
  </r>
  <r>
    <s v="4560"/>
    <x v="848"/>
    <x v="1"/>
    <x v="0"/>
    <x v="2"/>
    <n v="99"/>
    <n v="3"/>
    <n v="297"/>
    <x v="0"/>
    <s v="no"/>
    <s v="(3) ok"/>
  </r>
  <r>
    <s v="4561"/>
    <x v="848"/>
    <x v="0"/>
    <x v="4"/>
    <x v="4"/>
    <n v="399"/>
    <n v="1"/>
    <n v="399"/>
    <x v="0"/>
    <s v="no"/>
    <s v="(3) ok"/>
  </r>
  <r>
    <s v="4562"/>
    <x v="849"/>
    <x v="2"/>
    <x v="5"/>
    <x v="2"/>
    <n v="99"/>
    <n v="7"/>
    <n v="693"/>
    <x v="0"/>
    <s v="yes"/>
    <s v="(3) ok"/>
  </r>
  <r>
    <s v="4563"/>
    <x v="849"/>
    <x v="0"/>
    <x v="1"/>
    <x v="3"/>
    <n v="499"/>
    <n v="2"/>
    <n v="998"/>
    <x v="0"/>
    <s v="no"/>
    <s v="(1) very low"/>
  </r>
  <r>
    <s v="4564"/>
    <x v="849"/>
    <x v="2"/>
    <x v="3"/>
    <x v="4"/>
    <n v="399"/>
    <n v="9"/>
    <n v="3591"/>
    <x v="0"/>
    <s v="no"/>
    <s v="(1) very low"/>
  </r>
  <r>
    <s v="4565"/>
    <x v="849"/>
    <x v="2"/>
    <x v="5"/>
    <x v="3"/>
    <n v="499"/>
    <n v="5"/>
    <n v="2495"/>
    <x v="0"/>
    <s v="no"/>
    <s v="(2) low"/>
  </r>
  <r>
    <s v="4566"/>
    <x v="849"/>
    <x v="1"/>
    <x v="0"/>
    <x v="4"/>
    <n v="399"/>
    <n v="2"/>
    <n v="798"/>
    <x v="0"/>
    <s v="no"/>
    <s v="(2) low"/>
  </r>
  <r>
    <s v="4567"/>
    <x v="849"/>
    <x v="2"/>
    <x v="3"/>
    <x v="0"/>
    <n v="199"/>
    <n v="6"/>
    <n v="1194"/>
    <x v="0"/>
    <s v="no"/>
    <s v="(1) very low"/>
  </r>
  <r>
    <s v="4568"/>
    <x v="850"/>
    <x v="1"/>
    <x v="3"/>
    <x v="0"/>
    <n v="199"/>
    <n v="4"/>
    <n v="796"/>
    <x v="0"/>
    <s v="yes"/>
    <s v="(3) ok"/>
  </r>
  <r>
    <s v="4569"/>
    <x v="850"/>
    <x v="0"/>
    <x v="6"/>
    <x v="0"/>
    <n v="199"/>
    <n v="1"/>
    <n v="199"/>
    <x v="0"/>
    <s v="no"/>
    <s v="(3) ok"/>
  </r>
  <r>
    <s v="4570"/>
    <x v="850"/>
    <x v="0"/>
    <x v="6"/>
    <x v="0"/>
    <n v="199"/>
    <n v="3"/>
    <n v="597"/>
    <x v="1"/>
    <s v="no"/>
    <s v="(5) very high"/>
  </r>
  <r>
    <s v="4571"/>
    <x v="850"/>
    <x v="1"/>
    <x v="1"/>
    <x v="1"/>
    <n v="299"/>
    <n v="1"/>
    <n v="299"/>
    <x v="1"/>
    <s v="no"/>
    <s v="(2) low"/>
  </r>
  <r>
    <s v="4572"/>
    <x v="850"/>
    <x v="0"/>
    <x v="3"/>
    <x v="0"/>
    <n v="199"/>
    <n v="9"/>
    <n v="1791"/>
    <x v="0"/>
    <s v="no"/>
    <s v="(5) very high"/>
  </r>
  <r>
    <s v="4573"/>
    <x v="850"/>
    <x v="1"/>
    <x v="6"/>
    <x v="2"/>
    <n v="99"/>
    <n v="7"/>
    <n v="693"/>
    <x v="0"/>
    <s v="yes"/>
    <s v="(3) ok"/>
  </r>
  <r>
    <s v="4574"/>
    <x v="850"/>
    <x v="0"/>
    <x v="6"/>
    <x v="1"/>
    <n v="299"/>
    <n v="7"/>
    <n v="2093"/>
    <x v="1"/>
    <s v="no"/>
    <s v="(2) low"/>
  </r>
  <r>
    <s v="4575"/>
    <x v="851"/>
    <x v="1"/>
    <x v="6"/>
    <x v="2"/>
    <n v="99"/>
    <n v="5"/>
    <n v="495"/>
    <x v="0"/>
    <s v="yes"/>
    <s v="(5) very high"/>
  </r>
  <r>
    <s v="4576"/>
    <x v="851"/>
    <x v="2"/>
    <x v="2"/>
    <x v="2"/>
    <n v="99"/>
    <n v="2"/>
    <n v="198"/>
    <x v="1"/>
    <s v="no"/>
    <s v="(2) low"/>
  </r>
  <r>
    <s v="4577"/>
    <x v="851"/>
    <x v="2"/>
    <x v="4"/>
    <x v="0"/>
    <n v="199"/>
    <n v="2"/>
    <n v="398"/>
    <x v="0"/>
    <s v="no"/>
    <s v="(2) low"/>
  </r>
  <r>
    <s v="4578"/>
    <x v="852"/>
    <x v="1"/>
    <x v="1"/>
    <x v="2"/>
    <n v="99"/>
    <n v="3"/>
    <n v="297"/>
    <x v="1"/>
    <s v="no"/>
    <s v="(2) low"/>
  </r>
  <r>
    <s v="4579"/>
    <x v="852"/>
    <x v="1"/>
    <x v="3"/>
    <x v="3"/>
    <n v="499"/>
    <n v="8"/>
    <n v="3992"/>
    <x v="1"/>
    <s v="no"/>
    <s v="(4) high"/>
  </r>
  <r>
    <s v="4580"/>
    <x v="852"/>
    <x v="1"/>
    <x v="0"/>
    <x v="2"/>
    <n v="99"/>
    <n v="2"/>
    <n v="198"/>
    <x v="1"/>
    <s v="yes"/>
    <s v="(3) ok"/>
  </r>
  <r>
    <s v="4581"/>
    <x v="853"/>
    <x v="2"/>
    <x v="0"/>
    <x v="4"/>
    <n v="399"/>
    <n v="6"/>
    <n v="2394"/>
    <x v="0"/>
    <s v="no"/>
    <s v="(3) ok"/>
  </r>
  <r>
    <s v="4582"/>
    <x v="854"/>
    <x v="2"/>
    <x v="5"/>
    <x v="4"/>
    <n v="399"/>
    <n v="2"/>
    <n v="798"/>
    <x v="1"/>
    <s v="no"/>
    <s v="(3) ok"/>
  </r>
  <r>
    <s v="4583"/>
    <x v="854"/>
    <x v="0"/>
    <x v="1"/>
    <x v="2"/>
    <n v="99"/>
    <n v="10"/>
    <n v="990"/>
    <x v="1"/>
    <s v="no"/>
    <s v="(2) low"/>
  </r>
  <r>
    <s v="4584"/>
    <x v="855"/>
    <x v="0"/>
    <x v="3"/>
    <x v="0"/>
    <n v="199"/>
    <n v="9"/>
    <n v="1791"/>
    <x v="0"/>
    <s v="no"/>
    <s v="(2) low"/>
  </r>
  <r>
    <s v="4585"/>
    <x v="855"/>
    <x v="1"/>
    <x v="6"/>
    <x v="2"/>
    <n v="99"/>
    <n v="7"/>
    <n v="693"/>
    <x v="0"/>
    <s v="no"/>
    <s v="(1) very low"/>
  </r>
  <r>
    <s v="4586"/>
    <x v="856"/>
    <x v="0"/>
    <x v="0"/>
    <x v="3"/>
    <n v="499"/>
    <n v="2"/>
    <n v="998"/>
    <x v="0"/>
    <s v="no"/>
    <s v="(3) ok"/>
  </r>
  <r>
    <s v="4587"/>
    <x v="856"/>
    <x v="2"/>
    <x v="2"/>
    <x v="1"/>
    <n v="299"/>
    <n v="8"/>
    <n v="2392"/>
    <x v="0"/>
    <s v="no"/>
    <s v="(3) ok"/>
  </r>
  <r>
    <s v="4588"/>
    <x v="856"/>
    <x v="0"/>
    <x v="0"/>
    <x v="0"/>
    <n v="199"/>
    <n v="1"/>
    <n v="199"/>
    <x v="0"/>
    <s v="no"/>
    <s v="(5) very high"/>
  </r>
  <r>
    <s v="4589"/>
    <x v="856"/>
    <x v="1"/>
    <x v="4"/>
    <x v="1"/>
    <n v="299"/>
    <n v="4"/>
    <n v="1196"/>
    <x v="0"/>
    <s v="no"/>
    <s v="(3) ok"/>
  </r>
  <r>
    <s v="4590"/>
    <x v="856"/>
    <x v="2"/>
    <x v="4"/>
    <x v="1"/>
    <n v="299"/>
    <n v="1"/>
    <n v="299"/>
    <x v="0"/>
    <s v="no"/>
    <s v="(5) very high"/>
  </r>
  <r>
    <s v="4591"/>
    <x v="856"/>
    <x v="0"/>
    <x v="5"/>
    <x v="1"/>
    <n v="299"/>
    <n v="2"/>
    <n v="598"/>
    <x v="0"/>
    <s v="no"/>
    <s v="(3) ok"/>
  </r>
  <r>
    <s v="4592"/>
    <x v="856"/>
    <x v="0"/>
    <x v="4"/>
    <x v="4"/>
    <n v="399"/>
    <n v="8"/>
    <n v="3192"/>
    <x v="0"/>
    <s v="no"/>
    <s v="(2) low"/>
  </r>
  <r>
    <s v="4593"/>
    <x v="857"/>
    <x v="1"/>
    <x v="6"/>
    <x v="4"/>
    <n v="399"/>
    <n v="7"/>
    <n v="2793"/>
    <x v="0"/>
    <s v="no"/>
    <s v="(1) very low"/>
  </r>
  <r>
    <s v="4594"/>
    <x v="857"/>
    <x v="0"/>
    <x v="6"/>
    <x v="4"/>
    <n v="399"/>
    <n v="10"/>
    <n v="3990"/>
    <x v="0"/>
    <s v="no"/>
    <s v="(1) very low"/>
  </r>
  <r>
    <s v="4595"/>
    <x v="857"/>
    <x v="0"/>
    <x v="3"/>
    <x v="2"/>
    <n v="99"/>
    <n v="1"/>
    <n v="99"/>
    <x v="0"/>
    <s v="no"/>
    <s v="(3) ok"/>
  </r>
  <r>
    <s v="4596"/>
    <x v="857"/>
    <x v="0"/>
    <x v="5"/>
    <x v="0"/>
    <n v="199"/>
    <n v="8"/>
    <n v="1592"/>
    <x v="1"/>
    <s v="no"/>
    <s v="(3) ok"/>
  </r>
  <r>
    <s v="4597"/>
    <x v="857"/>
    <x v="0"/>
    <x v="2"/>
    <x v="0"/>
    <n v="199"/>
    <n v="5"/>
    <n v="995"/>
    <x v="0"/>
    <s v="no"/>
    <s v="(3) ok"/>
  </r>
  <r>
    <s v="4598"/>
    <x v="857"/>
    <x v="1"/>
    <x v="1"/>
    <x v="1"/>
    <n v="299"/>
    <n v="7"/>
    <n v="2093"/>
    <x v="0"/>
    <s v="no"/>
    <s v="(3) ok"/>
  </r>
  <r>
    <s v="4599"/>
    <x v="857"/>
    <x v="2"/>
    <x v="4"/>
    <x v="3"/>
    <n v="499"/>
    <n v="4"/>
    <n v="1996"/>
    <x v="0"/>
    <s v="no"/>
    <s v="(4) high"/>
  </r>
  <r>
    <s v="4600"/>
    <x v="858"/>
    <x v="1"/>
    <x v="3"/>
    <x v="3"/>
    <n v="499"/>
    <n v="1"/>
    <n v="499"/>
    <x v="0"/>
    <s v="yes"/>
    <s v="(2) low"/>
  </r>
  <r>
    <s v="4601"/>
    <x v="859"/>
    <x v="2"/>
    <x v="3"/>
    <x v="3"/>
    <n v="499"/>
    <n v="6"/>
    <n v="2994"/>
    <x v="1"/>
    <s v="no"/>
    <s v="(4) high"/>
  </r>
  <r>
    <s v="4602"/>
    <x v="859"/>
    <x v="2"/>
    <x v="6"/>
    <x v="0"/>
    <n v="199"/>
    <n v="1"/>
    <n v="199"/>
    <x v="0"/>
    <s v="no"/>
    <s v="(3) ok"/>
  </r>
  <r>
    <s v="4603"/>
    <x v="859"/>
    <x v="0"/>
    <x v="0"/>
    <x v="4"/>
    <n v="399"/>
    <n v="1"/>
    <n v="399"/>
    <x v="1"/>
    <s v="yes"/>
    <s v="(2) low"/>
  </r>
  <r>
    <s v="4604"/>
    <x v="860"/>
    <x v="0"/>
    <x v="5"/>
    <x v="2"/>
    <n v="99"/>
    <n v="6"/>
    <n v="594"/>
    <x v="1"/>
    <s v="no"/>
    <s v="(4) high"/>
  </r>
  <r>
    <s v="4605"/>
    <x v="860"/>
    <x v="2"/>
    <x v="6"/>
    <x v="3"/>
    <n v="499"/>
    <n v="1"/>
    <n v="499"/>
    <x v="0"/>
    <s v="no"/>
    <s v="(1) very low"/>
  </r>
  <r>
    <s v="4606"/>
    <x v="860"/>
    <x v="2"/>
    <x v="3"/>
    <x v="0"/>
    <n v="199"/>
    <n v="1"/>
    <n v="199"/>
    <x v="1"/>
    <s v="no"/>
    <s v="(3) ok"/>
  </r>
  <r>
    <s v="4607"/>
    <x v="860"/>
    <x v="2"/>
    <x v="5"/>
    <x v="3"/>
    <n v="499"/>
    <n v="10"/>
    <n v="4990"/>
    <x v="0"/>
    <s v="no"/>
    <s v="(4) high"/>
  </r>
  <r>
    <s v="4608"/>
    <x v="860"/>
    <x v="0"/>
    <x v="3"/>
    <x v="3"/>
    <n v="499"/>
    <n v="2"/>
    <n v="998"/>
    <x v="0"/>
    <s v="no"/>
    <s v="(4) high"/>
  </r>
  <r>
    <s v="4609"/>
    <x v="860"/>
    <x v="2"/>
    <x v="2"/>
    <x v="2"/>
    <n v="99"/>
    <n v="6"/>
    <n v="594"/>
    <x v="1"/>
    <s v="no"/>
    <s v="(2) low"/>
  </r>
  <r>
    <s v="4610"/>
    <x v="860"/>
    <x v="1"/>
    <x v="6"/>
    <x v="1"/>
    <n v="299"/>
    <n v="6"/>
    <n v="1794"/>
    <x v="0"/>
    <s v="no"/>
    <s v="(1) very low"/>
  </r>
  <r>
    <s v="4611"/>
    <x v="860"/>
    <x v="2"/>
    <x v="4"/>
    <x v="2"/>
    <n v="99"/>
    <n v="10"/>
    <n v="990"/>
    <x v="0"/>
    <s v="no"/>
    <s v="(2) low"/>
  </r>
  <r>
    <s v="4612"/>
    <x v="860"/>
    <x v="2"/>
    <x v="6"/>
    <x v="0"/>
    <n v="199"/>
    <n v="7"/>
    <n v="1393"/>
    <x v="0"/>
    <s v="no"/>
    <s v="(3) ok"/>
  </r>
  <r>
    <s v="4613"/>
    <x v="860"/>
    <x v="2"/>
    <x v="4"/>
    <x v="1"/>
    <n v="299"/>
    <n v="3"/>
    <n v="897"/>
    <x v="0"/>
    <s v="no"/>
    <s v="(1) very low"/>
  </r>
  <r>
    <s v="4614"/>
    <x v="861"/>
    <x v="1"/>
    <x v="3"/>
    <x v="3"/>
    <n v="499"/>
    <n v="6"/>
    <n v="2994"/>
    <x v="1"/>
    <s v="no"/>
    <s v="(4) high"/>
  </r>
  <r>
    <s v="4615"/>
    <x v="861"/>
    <x v="1"/>
    <x v="0"/>
    <x v="1"/>
    <n v="299"/>
    <n v="1"/>
    <n v="299"/>
    <x v="1"/>
    <s v="no"/>
    <s v="(1) very low"/>
  </r>
  <r>
    <s v="4616"/>
    <x v="861"/>
    <x v="1"/>
    <x v="3"/>
    <x v="3"/>
    <n v="499"/>
    <n v="1"/>
    <n v="499"/>
    <x v="0"/>
    <s v="no"/>
    <s v="(3) ok"/>
  </r>
  <r>
    <s v="4617"/>
    <x v="861"/>
    <x v="2"/>
    <x v="5"/>
    <x v="2"/>
    <n v="99"/>
    <n v="10"/>
    <n v="990"/>
    <x v="1"/>
    <s v="no"/>
    <s v="(5) very high"/>
  </r>
  <r>
    <s v="4618"/>
    <x v="861"/>
    <x v="1"/>
    <x v="1"/>
    <x v="4"/>
    <n v="399"/>
    <n v="10"/>
    <n v="3990"/>
    <x v="0"/>
    <s v="no"/>
    <s v="(2) low"/>
  </r>
  <r>
    <s v="4619"/>
    <x v="861"/>
    <x v="1"/>
    <x v="3"/>
    <x v="4"/>
    <n v="399"/>
    <n v="1"/>
    <n v="399"/>
    <x v="0"/>
    <s v="no"/>
    <s v="(3) ok"/>
  </r>
  <r>
    <s v="4620"/>
    <x v="861"/>
    <x v="1"/>
    <x v="6"/>
    <x v="4"/>
    <n v="399"/>
    <n v="3"/>
    <n v="1197"/>
    <x v="0"/>
    <s v="no"/>
    <s v="(3) ok"/>
  </r>
  <r>
    <s v="4621"/>
    <x v="862"/>
    <x v="0"/>
    <x v="5"/>
    <x v="1"/>
    <n v="299"/>
    <n v="5"/>
    <n v="1495"/>
    <x v="0"/>
    <s v="no"/>
    <s v="(3) ok"/>
  </r>
  <r>
    <s v="4622"/>
    <x v="862"/>
    <x v="1"/>
    <x v="3"/>
    <x v="3"/>
    <n v="499"/>
    <n v="6"/>
    <n v="2994"/>
    <x v="1"/>
    <s v="no"/>
    <s v="(3) ok"/>
  </r>
  <r>
    <s v="4623"/>
    <x v="863"/>
    <x v="1"/>
    <x v="2"/>
    <x v="2"/>
    <n v="99"/>
    <n v="9"/>
    <n v="891"/>
    <x v="1"/>
    <s v="yes"/>
    <s v="(3) ok"/>
  </r>
  <r>
    <s v="4624"/>
    <x v="864"/>
    <x v="2"/>
    <x v="0"/>
    <x v="1"/>
    <n v="299"/>
    <n v="3"/>
    <n v="897"/>
    <x v="1"/>
    <s v="no"/>
    <s v="(3) ok"/>
  </r>
  <r>
    <s v="4625"/>
    <x v="864"/>
    <x v="0"/>
    <x v="0"/>
    <x v="2"/>
    <n v="99"/>
    <n v="9"/>
    <n v="891"/>
    <x v="0"/>
    <s v="no"/>
    <s v="(4) high"/>
  </r>
  <r>
    <s v="4626"/>
    <x v="864"/>
    <x v="0"/>
    <x v="2"/>
    <x v="1"/>
    <n v="299"/>
    <n v="3"/>
    <n v="897"/>
    <x v="1"/>
    <s v="no"/>
    <s v="(2) low"/>
  </r>
  <r>
    <s v="4627"/>
    <x v="864"/>
    <x v="1"/>
    <x v="1"/>
    <x v="3"/>
    <n v="499"/>
    <n v="5"/>
    <n v="2495"/>
    <x v="0"/>
    <s v="yes"/>
    <s v="(5) very high"/>
  </r>
  <r>
    <s v="4628"/>
    <x v="865"/>
    <x v="0"/>
    <x v="0"/>
    <x v="4"/>
    <n v="399"/>
    <n v="8"/>
    <n v="3192"/>
    <x v="0"/>
    <s v="no"/>
    <s v="(3) ok"/>
  </r>
  <r>
    <s v="4629"/>
    <x v="865"/>
    <x v="2"/>
    <x v="0"/>
    <x v="0"/>
    <n v="199"/>
    <n v="10"/>
    <n v="1990"/>
    <x v="0"/>
    <s v="no"/>
    <s v="(3) ok"/>
  </r>
  <r>
    <s v="4630"/>
    <x v="865"/>
    <x v="2"/>
    <x v="5"/>
    <x v="1"/>
    <n v="299"/>
    <n v="1"/>
    <n v="299"/>
    <x v="1"/>
    <s v="no"/>
    <s v="(5) very high"/>
  </r>
  <r>
    <s v="4631"/>
    <x v="865"/>
    <x v="0"/>
    <x v="5"/>
    <x v="4"/>
    <n v="399"/>
    <n v="8"/>
    <n v="3192"/>
    <x v="0"/>
    <s v="no"/>
    <s v="(3) ok"/>
  </r>
  <r>
    <s v="4632"/>
    <x v="866"/>
    <x v="0"/>
    <x v="3"/>
    <x v="0"/>
    <n v="199"/>
    <n v="9"/>
    <n v="1791"/>
    <x v="1"/>
    <s v="no"/>
    <s v="(3) ok"/>
  </r>
  <r>
    <s v="4633"/>
    <x v="866"/>
    <x v="1"/>
    <x v="3"/>
    <x v="1"/>
    <n v="299"/>
    <n v="7"/>
    <n v="2093"/>
    <x v="1"/>
    <s v="no"/>
    <s v="(2) low"/>
  </r>
  <r>
    <s v="4634"/>
    <x v="866"/>
    <x v="0"/>
    <x v="0"/>
    <x v="2"/>
    <n v="99"/>
    <n v="9"/>
    <n v="891"/>
    <x v="0"/>
    <s v="no"/>
    <s v="(1) very low"/>
  </r>
  <r>
    <s v="4635"/>
    <x v="866"/>
    <x v="0"/>
    <x v="6"/>
    <x v="0"/>
    <n v="199"/>
    <n v="7"/>
    <n v="1393"/>
    <x v="0"/>
    <s v="no"/>
    <s v="(1) very low"/>
  </r>
  <r>
    <s v="4636"/>
    <x v="866"/>
    <x v="2"/>
    <x v="5"/>
    <x v="1"/>
    <n v="299"/>
    <n v="3"/>
    <n v="897"/>
    <x v="0"/>
    <s v="no"/>
    <s v="(1) very low"/>
  </r>
  <r>
    <s v="4637"/>
    <x v="866"/>
    <x v="0"/>
    <x v="4"/>
    <x v="1"/>
    <n v="299"/>
    <n v="9"/>
    <n v="2691"/>
    <x v="1"/>
    <s v="yes"/>
    <s v="(3) ok"/>
  </r>
  <r>
    <s v="4638"/>
    <x v="866"/>
    <x v="1"/>
    <x v="2"/>
    <x v="1"/>
    <n v="299"/>
    <n v="5"/>
    <n v="1495"/>
    <x v="0"/>
    <s v="no"/>
    <s v="(1) very low"/>
  </r>
  <r>
    <s v="4639"/>
    <x v="866"/>
    <x v="1"/>
    <x v="0"/>
    <x v="0"/>
    <n v="199"/>
    <n v="10"/>
    <n v="1990"/>
    <x v="0"/>
    <s v="no"/>
    <s v="(3) ok"/>
  </r>
  <r>
    <s v="4640"/>
    <x v="866"/>
    <x v="0"/>
    <x v="6"/>
    <x v="4"/>
    <n v="399"/>
    <n v="1"/>
    <n v="399"/>
    <x v="1"/>
    <s v="no"/>
    <s v="(4) high"/>
  </r>
  <r>
    <s v="4641"/>
    <x v="867"/>
    <x v="2"/>
    <x v="2"/>
    <x v="4"/>
    <n v="399"/>
    <n v="6"/>
    <n v="2394"/>
    <x v="0"/>
    <s v="no"/>
    <s v="(3) ok"/>
  </r>
  <r>
    <s v="4642"/>
    <x v="867"/>
    <x v="1"/>
    <x v="3"/>
    <x v="4"/>
    <n v="399"/>
    <n v="10"/>
    <n v="3990"/>
    <x v="0"/>
    <s v="yes"/>
    <s v="(3) ok"/>
  </r>
  <r>
    <s v="4643"/>
    <x v="867"/>
    <x v="0"/>
    <x v="0"/>
    <x v="4"/>
    <n v="399"/>
    <n v="7"/>
    <n v="2793"/>
    <x v="0"/>
    <s v="no"/>
    <s v="(3) ok"/>
  </r>
  <r>
    <s v="4644"/>
    <x v="867"/>
    <x v="0"/>
    <x v="6"/>
    <x v="3"/>
    <n v="499"/>
    <n v="2"/>
    <n v="998"/>
    <x v="0"/>
    <s v="no"/>
    <s v="(2) low"/>
  </r>
  <r>
    <s v="4645"/>
    <x v="867"/>
    <x v="0"/>
    <x v="4"/>
    <x v="4"/>
    <n v="399"/>
    <n v="6"/>
    <n v="2394"/>
    <x v="0"/>
    <s v="no"/>
    <s v="(3) ok"/>
  </r>
  <r>
    <s v="4646"/>
    <x v="867"/>
    <x v="2"/>
    <x v="4"/>
    <x v="2"/>
    <n v="99"/>
    <n v="1"/>
    <n v="99"/>
    <x v="0"/>
    <s v="no"/>
    <s v="(3) ok"/>
  </r>
  <r>
    <s v="4647"/>
    <x v="868"/>
    <x v="2"/>
    <x v="0"/>
    <x v="0"/>
    <n v="199"/>
    <n v="7"/>
    <n v="1393"/>
    <x v="1"/>
    <s v="no"/>
    <s v="(4) high"/>
  </r>
  <r>
    <s v="4648"/>
    <x v="868"/>
    <x v="1"/>
    <x v="3"/>
    <x v="1"/>
    <n v="299"/>
    <n v="4"/>
    <n v="1196"/>
    <x v="0"/>
    <s v="no"/>
    <s v="(3) ok"/>
  </r>
  <r>
    <s v="4649"/>
    <x v="869"/>
    <x v="0"/>
    <x v="6"/>
    <x v="2"/>
    <n v="99"/>
    <n v="8"/>
    <n v="792"/>
    <x v="0"/>
    <s v="yes"/>
    <s v="(4) high"/>
  </r>
  <r>
    <s v="4650"/>
    <x v="870"/>
    <x v="2"/>
    <x v="3"/>
    <x v="3"/>
    <n v="499"/>
    <n v="8"/>
    <n v="3992"/>
    <x v="1"/>
    <s v="no"/>
    <s v="(2) low"/>
  </r>
  <r>
    <s v="4651"/>
    <x v="870"/>
    <x v="1"/>
    <x v="1"/>
    <x v="3"/>
    <n v="499"/>
    <n v="9"/>
    <n v="4491"/>
    <x v="0"/>
    <s v="no"/>
    <s v="(3) ok"/>
  </r>
  <r>
    <s v="4652"/>
    <x v="871"/>
    <x v="1"/>
    <x v="6"/>
    <x v="4"/>
    <n v="399"/>
    <n v="6"/>
    <n v="2394"/>
    <x v="0"/>
    <s v="yes"/>
    <s v="(3) ok"/>
  </r>
  <r>
    <s v="4653"/>
    <x v="871"/>
    <x v="0"/>
    <x v="1"/>
    <x v="3"/>
    <n v="499"/>
    <n v="2"/>
    <n v="998"/>
    <x v="0"/>
    <s v="no"/>
    <s v="(2) low"/>
  </r>
  <r>
    <s v="4654"/>
    <x v="871"/>
    <x v="2"/>
    <x v="3"/>
    <x v="4"/>
    <n v="399"/>
    <n v="10"/>
    <n v="3990"/>
    <x v="0"/>
    <s v="yes"/>
    <s v="(3) ok"/>
  </r>
  <r>
    <s v="4655"/>
    <x v="871"/>
    <x v="2"/>
    <x v="0"/>
    <x v="4"/>
    <n v="399"/>
    <n v="2"/>
    <n v="798"/>
    <x v="0"/>
    <s v="no"/>
    <s v="(2) low"/>
  </r>
  <r>
    <s v="4656"/>
    <x v="872"/>
    <x v="2"/>
    <x v="2"/>
    <x v="0"/>
    <n v="199"/>
    <n v="8"/>
    <n v="1592"/>
    <x v="1"/>
    <s v="no"/>
    <s v="(3) ok"/>
  </r>
  <r>
    <s v="4657"/>
    <x v="872"/>
    <x v="2"/>
    <x v="2"/>
    <x v="0"/>
    <n v="199"/>
    <n v="6"/>
    <n v="1194"/>
    <x v="0"/>
    <s v="no"/>
    <s v="(2) low"/>
  </r>
  <r>
    <s v="4658"/>
    <x v="872"/>
    <x v="2"/>
    <x v="2"/>
    <x v="1"/>
    <n v="299"/>
    <n v="7"/>
    <n v="2093"/>
    <x v="0"/>
    <s v="no"/>
    <s v="(4) high"/>
  </r>
  <r>
    <s v="4659"/>
    <x v="873"/>
    <x v="2"/>
    <x v="1"/>
    <x v="0"/>
    <n v="199"/>
    <n v="5"/>
    <n v="995"/>
    <x v="0"/>
    <s v="yes"/>
    <s v="(2) low"/>
  </r>
  <r>
    <s v="4660"/>
    <x v="874"/>
    <x v="2"/>
    <x v="0"/>
    <x v="4"/>
    <n v="399"/>
    <n v="8"/>
    <n v="3192"/>
    <x v="0"/>
    <s v="no"/>
    <s v="(4) high"/>
  </r>
  <r>
    <s v="4661"/>
    <x v="874"/>
    <x v="1"/>
    <x v="2"/>
    <x v="0"/>
    <n v="199"/>
    <n v="10"/>
    <n v="1990"/>
    <x v="0"/>
    <s v="no"/>
    <s v="(3) ok"/>
  </r>
  <r>
    <s v="4662"/>
    <x v="874"/>
    <x v="0"/>
    <x v="0"/>
    <x v="2"/>
    <n v="99"/>
    <n v="6"/>
    <n v="594"/>
    <x v="0"/>
    <s v="no"/>
    <s v="(5) very high"/>
  </r>
  <r>
    <s v="4663"/>
    <x v="874"/>
    <x v="2"/>
    <x v="1"/>
    <x v="1"/>
    <n v="299"/>
    <n v="7"/>
    <n v="2093"/>
    <x v="0"/>
    <s v="no"/>
    <s v="(3) ok"/>
  </r>
  <r>
    <s v="4664"/>
    <x v="874"/>
    <x v="1"/>
    <x v="4"/>
    <x v="2"/>
    <n v="99"/>
    <n v="6"/>
    <n v="594"/>
    <x v="0"/>
    <s v="no"/>
    <s v="(1) very low"/>
  </r>
  <r>
    <s v="4665"/>
    <x v="874"/>
    <x v="2"/>
    <x v="0"/>
    <x v="4"/>
    <n v="399"/>
    <n v="3"/>
    <n v="1197"/>
    <x v="0"/>
    <s v="yes"/>
    <s v="(3) ok"/>
  </r>
  <r>
    <s v="4666"/>
    <x v="874"/>
    <x v="0"/>
    <x v="3"/>
    <x v="1"/>
    <n v="299"/>
    <n v="7"/>
    <n v="2093"/>
    <x v="0"/>
    <s v="no"/>
    <s v="(2) low"/>
  </r>
  <r>
    <s v="4667"/>
    <x v="874"/>
    <x v="0"/>
    <x v="4"/>
    <x v="1"/>
    <n v="299"/>
    <n v="7"/>
    <n v="2093"/>
    <x v="0"/>
    <s v="no"/>
    <s v="(4) high"/>
  </r>
  <r>
    <s v="4668"/>
    <x v="874"/>
    <x v="0"/>
    <x v="5"/>
    <x v="2"/>
    <n v="99"/>
    <n v="1"/>
    <n v="99"/>
    <x v="0"/>
    <s v="no"/>
    <s v="(4) high"/>
  </r>
  <r>
    <s v="4669"/>
    <x v="874"/>
    <x v="2"/>
    <x v="1"/>
    <x v="1"/>
    <n v="299"/>
    <n v="3"/>
    <n v="897"/>
    <x v="1"/>
    <s v="yes"/>
    <s v="(3) ok"/>
  </r>
  <r>
    <s v="4670"/>
    <x v="875"/>
    <x v="1"/>
    <x v="5"/>
    <x v="3"/>
    <n v="499"/>
    <n v="10"/>
    <n v="4990"/>
    <x v="0"/>
    <s v="no"/>
    <s v="(2) low"/>
  </r>
  <r>
    <s v="4671"/>
    <x v="875"/>
    <x v="0"/>
    <x v="1"/>
    <x v="0"/>
    <n v="199"/>
    <n v="5"/>
    <n v="995"/>
    <x v="1"/>
    <s v="no"/>
    <s v="(2) low"/>
  </r>
  <r>
    <s v="4672"/>
    <x v="875"/>
    <x v="1"/>
    <x v="1"/>
    <x v="4"/>
    <n v="399"/>
    <n v="1"/>
    <n v="399"/>
    <x v="0"/>
    <s v="no"/>
    <s v="(2) low"/>
  </r>
  <r>
    <s v="4673"/>
    <x v="876"/>
    <x v="1"/>
    <x v="3"/>
    <x v="4"/>
    <n v="399"/>
    <n v="10"/>
    <n v="3990"/>
    <x v="1"/>
    <s v="no"/>
    <s v="(3) ok"/>
  </r>
  <r>
    <s v="4674"/>
    <x v="876"/>
    <x v="2"/>
    <x v="6"/>
    <x v="1"/>
    <n v="299"/>
    <n v="3"/>
    <n v="897"/>
    <x v="0"/>
    <s v="no"/>
    <s v="(2) low"/>
  </r>
  <r>
    <s v="4675"/>
    <x v="876"/>
    <x v="1"/>
    <x v="3"/>
    <x v="3"/>
    <n v="499"/>
    <n v="9"/>
    <n v="4491"/>
    <x v="1"/>
    <s v="no"/>
    <s v="(5) very high"/>
  </r>
  <r>
    <s v="4676"/>
    <x v="876"/>
    <x v="1"/>
    <x v="6"/>
    <x v="0"/>
    <n v="199"/>
    <n v="7"/>
    <n v="1393"/>
    <x v="0"/>
    <s v="no"/>
    <s v="(2) low"/>
  </r>
  <r>
    <s v="4677"/>
    <x v="877"/>
    <x v="1"/>
    <x v="0"/>
    <x v="0"/>
    <n v="199"/>
    <n v="3"/>
    <n v="597"/>
    <x v="0"/>
    <s v="no"/>
    <s v="(2) low"/>
  </r>
  <r>
    <s v="4678"/>
    <x v="877"/>
    <x v="0"/>
    <x v="2"/>
    <x v="1"/>
    <n v="299"/>
    <n v="6"/>
    <n v="1794"/>
    <x v="0"/>
    <s v="no"/>
    <s v="(4) high"/>
  </r>
  <r>
    <s v="4679"/>
    <x v="877"/>
    <x v="1"/>
    <x v="2"/>
    <x v="2"/>
    <n v="99"/>
    <n v="8"/>
    <n v="792"/>
    <x v="0"/>
    <s v="no"/>
    <s v="(3) ok"/>
  </r>
  <r>
    <s v="4680"/>
    <x v="877"/>
    <x v="0"/>
    <x v="1"/>
    <x v="3"/>
    <n v="499"/>
    <n v="6"/>
    <n v="2994"/>
    <x v="0"/>
    <s v="no"/>
    <s v="(4) high"/>
  </r>
  <r>
    <s v="4681"/>
    <x v="877"/>
    <x v="2"/>
    <x v="3"/>
    <x v="1"/>
    <n v="299"/>
    <n v="1"/>
    <n v="299"/>
    <x v="0"/>
    <s v="no"/>
    <s v="(3) ok"/>
  </r>
  <r>
    <s v="4682"/>
    <x v="877"/>
    <x v="2"/>
    <x v="5"/>
    <x v="1"/>
    <n v="299"/>
    <n v="7"/>
    <n v="2093"/>
    <x v="1"/>
    <s v="no"/>
    <s v="(3) ok"/>
  </r>
  <r>
    <s v="4683"/>
    <x v="877"/>
    <x v="2"/>
    <x v="4"/>
    <x v="0"/>
    <n v="199"/>
    <n v="2"/>
    <n v="398"/>
    <x v="0"/>
    <s v="no"/>
    <s v="(2) low"/>
  </r>
  <r>
    <s v="4684"/>
    <x v="877"/>
    <x v="0"/>
    <x v="0"/>
    <x v="3"/>
    <n v="499"/>
    <n v="8"/>
    <n v="3992"/>
    <x v="0"/>
    <s v="no"/>
    <s v="(4) high"/>
  </r>
  <r>
    <s v="4685"/>
    <x v="877"/>
    <x v="1"/>
    <x v="1"/>
    <x v="2"/>
    <n v="99"/>
    <n v="3"/>
    <n v="297"/>
    <x v="1"/>
    <s v="no"/>
    <s v="(4) high"/>
  </r>
  <r>
    <s v="4686"/>
    <x v="878"/>
    <x v="2"/>
    <x v="4"/>
    <x v="3"/>
    <n v="499"/>
    <n v="5"/>
    <n v="2495"/>
    <x v="0"/>
    <s v="no"/>
    <s v="(3) ok"/>
  </r>
  <r>
    <s v="4687"/>
    <x v="878"/>
    <x v="2"/>
    <x v="6"/>
    <x v="4"/>
    <n v="399"/>
    <n v="9"/>
    <n v="3591"/>
    <x v="0"/>
    <s v="no"/>
    <s v="(4) high"/>
  </r>
  <r>
    <s v="4688"/>
    <x v="878"/>
    <x v="2"/>
    <x v="4"/>
    <x v="1"/>
    <n v="299"/>
    <n v="3"/>
    <n v="897"/>
    <x v="1"/>
    <s v="no"/>
    <s v="(3) ok"/>
  </r>
  <r>
    <s v="4689"/>
    <x v="878"/>
    <x v="2"/>
    <x v="5"/>
    <x v="2"/>
    <n v="99"/>
    <n v="8"/>
    <n v="792"/>
    <x v="0"/>
    <s v="no"/>
    <s v="(4) high"/>
  </r>
  <r>
    <s v="4690"/>
    <x v="878"/>
    <x v="0"/>
    <x v="6"/>
    <x v="2"/>
    <n v="99"/>
    <n v="10"/>
    <n v="990"/>
    <x v="1"/>
    <s v="no"/>
    <s v="(4) high"/>
  </r>
  <r>
    <s v="4691"/>
    <x v="878"/>
    <x v="1"/>
    <x v="0"/>
    <x v="0"/>
    <n v="199"/>
    <n v="9"/>
    <n v="1791"/>
    <x v="0"/>
    <s v="no"/>
    <s v="(3) ok"/>
  </r>
  <r>
    <s v="4692"/>
    <x v="878"/>
    <x v="0"/>
    <x v="5"/>
    <x v="0"/>
    <n v="199"/>
    <n v="8"/>
    <n v="1592"/>
    <x v="0"/>
    <s v="no"/>
    <s v="(3) ok"/>
  </r>
  <r>
    <s v="4693"/>
    <x v="878"/>
    <x v="1"/>
    <x v="5"/>
    <x v="4"/>
    <n v="399"/>
    <n v="5"/>
    <n v="1995"/>
    <x v="1"/>
    <s v="no"/>
    <s v="(3) ok"/>
  </r>
  <r>
    <s v="4694"/>
    <x v="878"/>
    <x v="0"/>
    <x v="6"/>
    <x v="0"/>
    <n v="199"/>
    <n v="1"/>
    <n v="199"/>
    <x v="0"/>
    <s v="yes"/>
    <s v="(3) ok"/>
  </r>
  <r>
    <s v="4695"/>
    <x v="878"/>
    <x v="2"/>
    <x v="1"/>
    <x v="4"/>
    <n v="399"/>
    <n v="1"/>
    <n v="399"/>
    <x v="0"/>
    <s v="yes"/>
    <s v="(5) very high"/>
  </r>
  <r>
    <s v="4696"/>
    <x v="878"/>
    <x v="2"/>
    <x v="2"/>
    <x v="1"/>
    <n v="299"/>
    <n v="4"/>
    <n v="1196"/>
    <x v="0"/>
    <s v="no"/>
    <s v="(1) very low"/>
  </r>
  <r>
    <s v="4697"/>
    <x v="879"/>
    <x v="2"/>
    <x v="5"/>
    <x v="3"/>
    <n v="499"/>
    <n v="4"/>
    <n v="1996"/>
    <x v="1"/>
    <s v="no"/>
    <s v="(4) high"/>
  </r>
  <r>
    <s v="4698"/>
    <x v="879"/>
    <x v="0"/>
    <x v="2"/>
    <x v="2"/>
    <n v="99"/>
    <n v="6"/>
    <n v="594"/>
    <x v="0"/>
    <s v="no"/>
    <s v="(4) high"/>
  </r>
  <r>
    <s v="4699"/>
    <x v="879"/>
    <x v="1"/>
    <x v="2"/>
    <x v="1"/>
    <n v="299"/>
    <n v="3"/>
    <n v="897"/>
    <x v="0"/>
    <s v="no"/>
    <s v="(3) ok"/>
  </r>
  <r>
    <s v="4700"/>
    <x v="879"/>
    <x v="0"/>
    <x v="3"/>
    <x v="3"/>
    <n v="499"/>
    <n v="9"/>
    <n v="4491"/>
    <x v="1"/>
    <s v="no"/>
    <s v="(4) high"/>
  </r>
  <r>
    <s v="4701"/>
    <x v="879"/>
    <x v="1"/>
    <x v="4"/>
    <x v="1"/>
    <n v="299"/>
    <n v="2"/>
    <n v="598"/>
    <x v="0"/>
    <s v="no"/>
    <s v="(4) high"/>
  </r>
  <r>
    <s v="4702"/>
    <x v="879"/>
    <x v="1"/>
    <x v="6"/>
    <x v="3"/>
    <n v="499"/>
    <n v="5"/>
    <n v="2495"/>
    <x v="0"/>
    <s v="yes"/>
    <s v="(4) high"/>
  </r>
  <r>
    <s v="4703"/>
    <x v="879"/>
    <x v="2"/>
    <x v="2"/>
    <x v="0"/>
    <n v="199"/>
    <n v="5"/>
    <n v="995"/>
    <x v="1"/>
    <s v="no"/>
    <s v="(4) high"/>
  </r>
  <r>
    <s v="4704"/>
    <x v="879"/>
    <x v="2"/>
    <x v="3"/>
    <x v="0"/>
    <n v="199"/>
    <n v="2"/>
    <n v="398"/>
    <x v="0"/>
    <s v="no"/>
    <s v="(2) low"/>
  </r>
  <r>
    <s v="4705"/>
    <x v="879"/>
    <x v="2"/>
    <x v="4"/>
    <x v="4"/>
    <n v="399"/>
    <n v="10"/>
    <n v="3990"/>
    <x v="0"/>
    <s v="no"/>
    <s v="(3) ok"/>
  </r>
  <r>
    <s v="4706"/>
    <x v="879"/>
    <x v="0"/>
    <x v="1"/>
    <x v="0"/>
    <n v="199"/>
    <n v="7"/>
    <n v="1393"/>
    <x v="0"/>
    <s v="no"/>
    <s v="(3) ok"/>
  </r>
  <r>
    <s v="4707"/>
    <x v="880"/>
    <x v="1"/>
    <x v="0"/>
    <x v="3"/>
    <n v="499"/>
    <n v="6"/>
    <n v="2994"/>
    <x v="1"/>
    <s v="no"/>
    <s v="(2) low"/>
  </r>
  <r>
    <s v="4708"/>
    <x v="880"/>
    <x v="0"/>
    <x v="0"/>
    <x v="4"/>
    <n v="399"/>
    <n v="2"/>
    <n v="798"/>
    <x v="0"/>
    <s v="yes"/>
    <s v="(3) ok"/>
  </r>
  <r>
    <s v="4709"/>
    <x v="880"/>
    <x v="0"/>
    <x v="3"/>
    <x v="0"/>
    <n v="199"/>
    <n v="6"/>
    <n v="1194"/>
    <x v="0"/>
    <s v="no"/>
    <s v="(3) ok"/>
  </r>
  <r>
    <s v="4710"/>
    <x v="880"/>
    <x v="2"/>
    <x v="5"/>
    <x v="2"/>
    <n v="99"/>
    <n v="1"/>
    <n v="99"/>
    <x v="0"/>
    <s v="no"/>
    <s v="(3) ok"/>
  </r>
  <r>
    <s v="4711"/>
    <x v="880"/>
    <x v="1"/>
    <x v="0"/>
    <x v="3"/>
    <n v="499"/>
    <n v="5"/>
    <n v="2495"/>
    <x v="1"/>
    <s v="no"/>
    <s v="(5) very high"/>
  </r>
  <r>
    <s v="4712"/>
    <x v="880"/>
    <x v="2"/>
    <x v="6"/>
    <x v="3"/>
    <n v="499"/>
    <n v="9"/>
    <n v="4491"/>
    <x v="1"/>
    <s v="no"/>
    <s v="(3) ok"/>
  </r>
  <r>
    <s v="4713"/>
    <x v="880"/>
    <x v="2"/>
    <x v="4"/>
    <x v="3"/>
    <n v="499"/>
    <n v="10"/>
    <n v="4990"/>
    <x v="0"/>
    <s v="no"/>
    <s v="(2) low"/>
  </r>
  <r>
    <s v="4714"/>
    <x v="881"/>
    <x v="1"/>
    <x v="5"/>
    <x v="3"/>
    <n v="499"/>
    <n v="5"/>
    <n v="2495"/>
    <x v="1"/>
    <s v="no"/>
    <s v="(3) ok"/>
  </r>
  <r>
    <s v="4715"/>
    <x v="881"/>
    <x v="0"/>
    <x v="0"/>
    <x v="0"/>
    <n v="199"/>
    <n v="1"/>
    <n v="199"/>
    <x v="1"/>
    <s v="no"/>
    <s v="(5) very high"/>
  </r>
  <r>
    <s v="4716"/>
    <x v="881"/>
    <x v="1"/>
    <x v="5"/>
    <x v="2"/>
    <n v="99"/>
    <n v="1"/>
    <n v="99"/>
    <x v="1"/>
    <s v="no"/>
    <s v="(3) ok"/>
  </r>
  <r>
    <s v="4717"/>
    <x v="881"/>
    <x v="2"/>
    <x v="3"/>
    <x v="4"/>
    <n v="399"/>
    <n v="10"/>
    <n v="3990"/>
    <x v="1"/>
    <s v="no"/>
    <s v="(3) ok"/>
  </r>
  <r>
    <s v="4718"/>
    <x v="881"/>
    <x v="1"/>
    <x v="1"/>
    <x v="2"/>
    <n v="99"/>
    <n v="10"/>
    <n v="990"/>
    <x v="0"/>
    <s v="no"/>
    <s v="(3) ok"/>
  </r>
  <r>
    <s v="4719"/>
    <x v="881"/>
    <x v="2"/>
    <x v="3"/>
    <x v="2"/>
    <n v="99"/>
    <n v="2"/>
    <n v="198"/>
    <x v="0"/>
    <s v="no"/>
    <s v="(3) ok"/>
  </r>
  <r>
    <s v="4720"/>
    <x v="882"/>
    <x v="1"/>
    <x v="3"/>
    <x v="3"/>
    <n v="499"/>
    <n v="8"/>
    <n v="3992"/>
    <x v="1"/>
    <s v="no"/>
    <s v="(2) low"/>
  </r>
  <r>
    <s v="4721"/>
    <x v="882"/>
    <x v="2"/>
    <x v="0"/>
    <x v="3"/>
    <n v="499"/>
    <n v="5"/>
    <n v="2495"/>
    <x v="0"/>
    <s v="no"/>
    <s v="(2) low"/>
  </r>
  <r>
    <s v="4722"/>
    <x v="882"/>
    <x v="0"/>
    <x v="0"/>
    <x v="0"/>
    <n v="199"/>
    <n v="4"/>
    <n v="796"/>
    <x v="0"/>
    <s v="yes"/>
    <s v="(2) low"/>
  </r>
  <r>
    <s v="4723"/>
    <x v="882"/>
    <x v="1"/>
    <x v="5"/>
    <x v="0"/>
    <n v="199"/>
    <n v="9"/>
    <n v="1791"/>
    <x v="0"/>
    <s v="no"/>
    <s v="(3) ok"/>
  </r>
  <r>
    <s v="4724"/>
    <x v="882"/>
    <x v="0"/>
    <x v="4"/>
    <x v="3"/>
    <n v="499"/>
    <n v="8"/>
    <n v="3992"/>
    <x v="0"/>
    <s v="yes"/>
    <s v="(3) ok"/>
  </r>
  <r>
    <s v="4725"/>
    <x v="882"/>
    <x v="2"/>
    <x v="5"/>
    <x v="1"/>
    <n v="299"/>
    <n v="6"/>
    <n v="1794"/>
    <x v="1"/>
    <s v="no"/>
    <s v="(3) ok"/>
  </r>
  <r>
    <s v="4726"/>
    <x v="882"/>
    <x v="2"/>
    <x v="6"/>
    <x v="3"/>
    <n v="499"/>
    <n v="6"/>
    <n v="2994"/>
    <x v="0"/>
    <s v="yes"/>
    <s v="(2) low"/>
  </r>
  <r>
    <s v="4727"/>
    <x v="883"/>
    <x v="2"/>
    <x v="5"/>
    <x v="3"/>
    <n v="499"/>
    <n v="10"/>
    <n v="4990"/>
    <x v="1"/>
    <s v="no"/>
    <s v="(3) ok"/>
  </r>
  <r>
    <s v="4728"/>
    <x v="884"/>
    <x v="1"/>
    <x v="5"/>
    <x v="2"/>
    <n v="99"/>
    <n v="2"/>
    <n v="198"/>
    <x v="1"/>
    <s v="no"/>
    <s v="(3) ok"/>
  </r>
  <r>
    <s v="4729"/>
    <x v="884"/>
    <x v="1"/>
    <x v="0"/>
    <x v="3"/>
    <n v="499"/>
    <n v="10"/>
    <n v="4990"/>
    <x v="0"/>
    <s v="no"/>
    <s v="(4) high"/>
  </r>
  <r>
    <s v="4730"/>
    <x v="884"/>
    <x v="1"/>
    <x v="5"/>
    <x v="3"/>
    <n v="499"/>
    <n v="5"/>
    <n v="2495"/>
    <x v="0"/>
    <s v="yes"/>
    <s v="(4) high"/>
  </r>
  <r>
    <s v="4731"/>
    <x v="884"/>
    <x v="2"/>
    <x v="4"/>
    <x v="0"/>
    <n v="199"/>
    <n v="4"/>
    <n v="796"/>
    <x v="0"/>
    <s v="no"/>
    <s v="(2) low"/>
  </r>
  <r>
    <s v="4732"/>
    <x v="884"/>
    <x v="0"/>
    <x v="1"/>
    <x v="4"/>
    <n v="399"/>
    <n v="6"/>
    <n v="2394"/>
    <x v="0"/>
    <s v="no"/>
    <s v="(3) ok"/>
  </r>
  <r>
    <s v="4733"/>
    <x v="884"/>
    <x v="1"/>
    <x v="6"/>
    <x v="3"/>
    <n v="499"/>
    <n v="6"/>
    <n v="2994"/>
    <x v="0"/>
    <s v="no"/>
    <s v="(5) very high"/>
  </r>
  <r>
    <s v="4734"/>
    <x v="884"/>
    <x v="0"/>
    <x v="1"/>
    <x v="0"/>
    <n v="199"/>
    <n v="10"/>
    <n v="1990"/>
    <x v="0"/>
    <s v="no"/>
    <s v="(3) ok"/>
  </r>
  <r>
    <s v="4735"/>
    <x v="884"/>
    <x v="0"/>
    <x v="4"/>
    <x v="4"/>
    <n v="399"/>
    <n v="1"/>
    <n v="399"/>
    <x v="0"/>
    <s v="no"/>
    <s v="(3) ok"/>
  </r>
  <r>
    <s v="4736"/>
    <x v="885"/>
    <x v="2"/>
    <x v="3"/>
    <x v="4"/>
    <n v="399"/>
    <n v="2"/>
    <n v="798"/>
    <x v="0"/>
    <s v="no"/>
    <s v="(3) ok"/>
  </r>
  <r>
    <s v="4737"/>
    <x v="885"/>
    <x v="1"/>
    <x v="5"/>
    <x v="1"/>
    <n v="299"/>
    <n v="5"/>
    <n v="1495"/>
    <x v="0"/>
    <s v="no"/>
    <s v="(2) low"/>
  </r>
  <r>
    <s v="4738"/>
    <x v="885"/>
    <x v="0"/>
    <x v="3"/>
    <x v="2"/>
    <n v="99"/>
    <n v="1"/>
    <n v="99"/>
    <x v="0"/>
    <s v="no"/>
    <s v="(1) very low"/>
  </r>
  <r>
    <s v="4739"/>
    <x v="885"/>
    <x v="1"/>
    <x v="1"/>
    <x v="4"/>
    <n v="399"/>
    <n v="8"/>
    <n v="3192"/>
    <x v="0"/>
    <s v="no"/>
    <s v="(2) low"/>
  </r>
  <r>
    <s v="4740"/>
    <x v="886"/>
    <x v="1"/>
    <x v="4"/>
    <x v="2"/>
    <n v="99"/>
    <n v="7"/>
    <n v="693"/>
    <x v="0"/>
    <s v="no"/>
    <s v="(3) ok"/>
  </r>
  <r>
    <s v="4741"/>
    <x v="886"/>
    <x v="2"/>
    <x v="0"/>
    <x v="0"/>
    <n v="199"/>
    <n v="4"/>
    <n v="796"/>
    <x v="0"/>
    <s v="no"/>
    <s v="(5) very high"/>
  </r>
  <r>
    <s v="4742"/>
    <x v="886"/>
    <x v="1"/>
    <x v="2"/>
    <x v="0"/>
    <n v="199"/>
    <n v="6"/>
    <n v="1194"/>
    <x v="0"/>
    <s v="no"/>
    <s v="(3) ok"/>
  </r>
  <r>
    <s v="4743"/>
    <x v="886"/>
    <x v="2"/>
    <x v="0"/>
    <x v="0"/>
    <n v="199"/>
    <n v="7"/>
    <n v="1393"/>
    <x v="0"/>
    <s v="no"/>
    <s v="(3) ok"/>
  </r>
  <r>
    <s v="4744"/>
    <x v="886"/>
    <x v="2"/>
    <x v="4"/>
    <x v="0"/>
    <n v="199"/>
    <n v="2"/>
    <n v="398"/>
    <x v="0"/>
    <s v="no"/>
    <s v="(4) high"/>
  </r>
  <r>
    <s v="4745"/>
    <x v="886"/>
    <x v="2"/>
    <x v="0"/>
    <x v="1"/>
    <n v="299"/>
    <n v="3"/>
    <n v="897"/>
    <x v="0"/>
    <s v="no"/>
    <s v="(4) high"/>
  </r>
  <r>
    <s v="4746"/>
    <x v="887"/>
    <x v="2"/>
    <x v="5"/>
    <x v="0"/>
    <n v="199"/>
    <n v="4"/>
    <n v="796"/>
    <x v="0"/>
    <s v="no"/>
    <s v="(3) ok"/>
  </r>
  <r>
    <s v="4747"/>
    <x v="887"/>
    <x v="1"/>
    <x v="5"/>
    <x v="4"/>
    <n v="399"/>
    <n v="4"/>
    <n v="1596"/>
    <x v="1"/>
    <s v="no"/>
    <s v="(3) ok"/>
  </r>
  <r>
    <s v="4748"/>
    <x v="887"/>
    <x v="2"/>
    <x v="1"/>
    <x v="2"/>
    <n v="99"/>
    <n v="4"/>
    <n v="396"/>
    <x v="0"/>
    <s v="yes"/>
    <s v="(4) high"/>
  </r>
  <r>
    <s v="4749"/>
    <x v="887"/>
    <x v="1"/>
    <x v="4"/>
    <x v="3"/>
    <n v="499"/>
    <n v="1"/>
    <n v="499"/>
    <x v="0"/>
    <s v="no"/>
    <s v="(2) low"/>
  </r>
  <r>
    <s v="4750"/>
    <x v="888"/>
    <x v="2"/>
    <x v="6"/>
    <x v="1"/>
    <n v="299"/>
    <n v="5"/>
    <n v="1495"/>
    <x v="0"/>
    <s v="no"/>
    <s v="(3) ok"/>
  </r>
  <r>
    <s v="4751"/>
    <x v="889"/>
    <x v="2"/>
    <x v="3"/>
    <x v="0"/>
    <n v="199"/>
    <n v="10"/>
    <n v="1990"/>
    <x v="1"/>
    <s v="no"/>
    <s v="(4) high"/>
  </r>
  <r>
    <s v="4752"/>
    <x v="889"/>
    <x v="2"/>
    <x v="3"/>
    <x v="4"/>
    <n v="399"/>
    <n v="3"/>
    <n v="1197"/>
    <x v="1"/>
    <s v="yes"/>
    <s v="(2) low"/>
  </r>
  <r>
    <s v="4753"/>
    <x v="890"/>
    <x v="0"/>
    <x v="1"/>
    <x v="3"/>
    <n v="499"/>
    <n v="8"/>
    <n v="3992"/>
    <x v="1"/>
    <s v="no"/>
    <s v="(3) ok"/>
  </r>
  <r>
    <s v="4754"/>
    <x v="891"/>
    <x v="2"/>
    <x v="4"/>
    <x v="0"/>
    <n v="199"/>
    <n v="8"/>
    <n v="1592"/>
    <x v="1"/>
    <s v="yes"/>
    <s v="(1) very low"/>
  </r>
  <r>
    <s v="4755"/>
    <x v="891"/>
    <x v="1"/>
    <x v="0"/>
    <x v="4"/>
    <n v="399"/>
    <n v="4"/>
    <n v="1596"/>
    <x v="0"/>
    <s v="no"/>
    <s v="(4) high"/>
  </r>
  <r>
    <s v="4756"/>
    <x v="892"/>
    <x v="0"/>
    <x v="6"/>
    <x v="3"/>
    <n v="499"/>
    <n v="9"/>
    <n v="4491"/>
    <x v="0"/>
    <s v="no"/>
    <s v="(2) low"/>
  </r>
  <r>
    <s v="4757"/>
    <x v="893"/>
    <x v="0"/>
    <x v="6"/>
    <x v="4"/>
    <n v="399"/>
    <n v="1"/>
    <n v="399"/>
    <x v="0"/>
    <s v="yes"/>
    <s v="(2) low"/>
  </r>
  <r>
    <s v="4758"/>
    <x v="893"/>
    <x v="0"/>
    <x v="6"/>
    <x v="0"/>
    <n v="199"/>
    <n v="1"/>
    <n v="199"/>
    <x v="0"/>
    <s v="no"/>
    <s v="(3) ok"/>
  </r>
  <r>
    <s v="4759"/>
    <x v="893"/>
    <x v="0"/>
    <x v="4"/>
    <x v="0"/>
    <n v="199"/>
    <n v="4"/>
    <n v="796"/>
    <x v="0"/>
    <s v="no"/>
    <s v="(5) very high"/>
  </r>
  <r>
    <s v="4760"/>
    <x v="893"/>
    <x v="2"/>
    <x v="1"/>
    <x v="3"/>
    <n v="499"/>
    <n v="10"/>
    <n v="4990"/>
    <x v="1"/>
    <s v="no"/>
    <s v="(3) ok"/>
  </r>
  <r>
    <s v="4761"/>
    <x v="893"/>
    <x v="0"/>
    <x v="4"/>
    <x v="4"/>
    <n v="399"/>
    <n v="1"/>
    <n v="399"/>
    <x v="1"/>
    <s v="no"/>
    <s v="(5) very high"/>
  </r>
  <r>
    <s v="4762"/>
    <x v="893"/>
    <x v="2"/>
    <x v="6"/>
    <x v="4"/>
    <n v="399"/>
    <n v="4"/>
    <n v="1596"/>
    <x v="0"/>
    <s v="no"/>
    <s v="(3) ok"/>
  </r>
  <r>
    <s v="4763"/>
    <x v="893"/>
    <x v="1"/>
    <x v="6"/>
    <x v="3"/>
    <n v="499"/>
    <n v="10"/>
    <n v="4990"/>
    <x v="0"/>
    <s v="yes"/>
    <s v="(4) high"/>
  </r>
  <r>
    <s v="4764"/>
    <x v="894"/>
    <x v="1"/>
    <x v="0"/>
    <x v="3"/>
    <n v="499"/>
    <n v="4"/>
    <n v="1996"/>
    <x v="0"/>
    <s v="no"/>
    <s v="(2) low"/>
  </r>
  <r>
    <s v="4765"/>
    <x v="894"/>
    <x v="1"/>
    <x v="0"/>
    <x v="2"/>
    <n v="99"/>
    <n v="6"/>
    <n v="594"/>
    <x v="0"/>
    <s v="no"/>
    <s v="(1) very low"/>
  </r>
  <r>
    <s v="4766"/>
    <x v="894"/>
    <x v="1"/>
    <x v="4"/>
    <x v="2"/>
    <n v="99"/>
    <n v="5"/>
    <n v="495"/>
    <x v="0"/>
    <s v="no"/>
    <s v="(1) very low"/>
  </r>
  <r>
    <s v="4767"/>
    <x v="894"/>
    <x v="1"/>
    <x v="6"/>
    <x v="1"/>
    <n v="299"/>
    <n v="1"/>
    <n v="299"/>
    <x v="0"/>
    <s v="no"/>
    <s v="(4) high"/>
  </r>
  <r>
    <s v="4768"/>
    <x v="894"/>
    <x v="1"/>
    <x v="3"/>
    <x v="3"/>
    <n v="499"/>
    <n v="2"/>
    <n v="998"/>
    <x v="1"/>
    <s v="no"/>
    <s v="(2) low"/>
  </r>
  <r>
    <s v="4769"/>
    <x v="894"/>
    <x v="1"/>
    <x v="4"/>
    <x v="3"/>
    <n v="499"/>
    <n v="5"/>
    <n v="2495"/>
    <x v="1"/>
    <s v="no"/>
    <s v="(5) very high"/>
  </r>
  <r>
    <s v="4770"/>
    <x v="894"/>
    <x v="2"/>
    <x v="5"/>
    <x v="0"/>
    <n v="199"/>
    <n v="5"/>
    <n v="995"/>
    <x v="1"/>
    <s v="no"/>
    <s v="(2) low"/>
  </r>
  <r>
    <s v="4771"/>
    <x v="894"/>
    <x v="1"/>
    <x v="1"/>
    <x v="1"/>
    <n v="299"/>
    <n v="6"/>
    <n v="1794"/>
    <x v="0"/>
    <s v="no"/>
    <s v="(3) ok"/>
  </r>
  <r>
    <s v="4772"/>
    <x v="894"/>
    <x v="1"/>
    <x v="6"/>
    <x v="4"/>
    <n v="399"/>
    <n v="3"/>
    <n v="1197"/>
    <x v="0"/>
    <s v="no"/>
    <s v="(4) high"/>
  </r>
  <r>
    <s v="4773"/>
    <x v="895"/>
    <x v="2"/>
    <x v="1"/>
    <x v="3"/>
    <n v="499"/>
    <n v="7"/>
    <n v="3493"/>
    <x v="0"/>
    <s v="no"/>
    <s v="(2) low"/>
  </r>
  <r>
    <s v="4774"/>
    <x v="895"/>
    <x v="1"/>
    <x v="3"/>
    <x v="3"/>
    <n v="499"/>
    <n v="1"/>
    <n v="499"/>
    <x v="0"/>
    <s v="no"/>
    <s v="(1) very low"/>
  </r>
  <r>
    <s v="4775"/>
    <x v="895"/>
    <x v="0"/>
    <x v="4"/>
    <x v="0"/>
    <n v="199"/>
    <n v="3"/>
    <n v="597"/>
    <x v="0"/>
    <s v="no"/>
    <s v="(5) very high"/>
  </r>
  <r>
    <s v="4776"/>
    <x v="896"/>
    <x v="2"/>
    <x v="6"/>
    <x v="4"/>
    <n v="399"/>
    <n v="5"/>
    <n v="1995"/>
    <x v="0"/>
    <s v="no"/>
    <s v="(3) ok"/>
  </r>
  <r>
    <s v="4777"/>
    <x v="897"/>
    <x v="0"/>
    <x v="3"/>
    <x v="2"/>
    <n v="99"/>
    <n v="2"/>
    <n v="198"/>
    <x v="0"/>
    <s v="no"/>
    <s v="(2) low"/>
  </r>
  <r>
    <s v="4778"/>
    <x v="897"/>
    <x v="2"/>
    <x v="3"/>
    <x v="2"/>
    <n v="99"/>
    <n v="3"/>
    <n v="297"/>
    <x v="0"/>
    <s v="no"/>
    <s v="(2) low"/>
  </r>
  <r>
    <s v="4779"/>
    <x v="897"/>
    <x v="0"/>
    <x v="6"/>
    <x v="1"/>
    <n v="299"/>
    <n v="3"/>
    <n v="897"/>
    <x v="0"/>
    <s v="no"/>
    <s v="(1) very low"/>
  </r>
  <r>
    <s v="4780"/>
    <x v="897"/>
    <x v="1"/>
    <x v="0"/>
    <x v="3"/>
    <n v="499"/>
    <n v="7"/>
    <n v="3493"/>
    <x v="0"/>
    <s v="no"/>
    <s v="(3) ok"/>
  </r>
  <r>
    <s v="4781"/>
    <x v="898"/>
    <x v="0"/>
    <x v="3"/>
    <x v="3"/>
    <n v="499"/>
    <n v="8"/>
    <n v="3992"/>
    <x v="0"/>
    <s v="no"/>
    <s v="(3) ok"/>
  </r>
  <r>
    <s v="4782"/>
    <x v="898"/>
    <x v="0"/>
    <x v="3"/>
    <x v="2"/>
    <n v="99"/>
    <n v="10"/>
    <n v="990"/>
    <x v="0"/>
    <s v="no"/>
    <s v="(2) low"/>
  </r>
  <r>
    <s v="4783"/>
    <x v="898"/>
    <x v="0"/>
    <x v="0"/>
    <x v="2"/>
    <n v="99"/>
    <n v="3"/>
    <n v="297"/>
    <x v="0"/>
    <s v="no"/>
    <s v="(2) low"/>
  </r>
  <r>
    <s v="4784"/>
    <x v="899"/>
    <x v="2"/>
    <x v="3"/>
    <x v="3"/>
    <n v="499"/>
    <n v="9"/>
    <n v="4491"/>
    <x v="1"/>
    <s v="no"/>
    <s v="(3) ok"/>
  </r>
  <r>
    <s v="4785"/>
    <x v="899"/>
    <x v="2"/>
    <x v="2"/>
    <x v="3"/>
    <n v="499"/>
    <n v="5"/>
    <n v="2495"/>
    <x v="0"/>
    <s v="no"/>
    <s v="(3) ok"/>
  </r>
  <r>
    <s v="4786"/>
    <x v="899"/>
    <x v="1"/>
    <x v="6"/>
    <x v="1"/>
    <n v="299"/>
    <n v="2"/>
    <n v="598"/>
    <x v="0"/>
    <s v="no"/>
    <s v="(3) ok"/>
  </r>
  <r>
    <s v="4787"/>
    <x v="900"/>
    <x v="2"/>
    <x v="3"/>
    <x v="1"/>
    <n v="299"/>
    <n v="4"/>
    <n v="1196"/>
    <x v="0"/>
    <s v="no"/>
    <s v="(4) high"/>
  </r>
  <r>
    <s v="4788"/>
    <x v="900"/>
    <x v="1"/>
    <x v="3"/>
    <x v="1"/>
    <n v="299"/>
    <n v="9"/>
    <n v="2691"/>
    <x v="1"/>
    <s v="yes"/>
    <s v="(2) low"/>
  </r>
  <r>
    <s v="4789"/>
    <x v="900"/>
    <x v="2"/>
    <x v="5"/>
    <x v="3"/>
    <n v="499"/>
    <n v="2"/>
    <n v="998"/>
    <x v="0"/>
    <s v="no"/>
    <s v="(5) very high"/>
  </r>
  <r>
    <s v="4790"/>
    <x v="900"/>
    <x v="0"/>
    <x v="5"/>
    <x v="4"/>
    <n v="399"/>
    <n v="6"/>
    <n v="2394"/>
    <x v="0"/>
    <s v="no"/>
    <s v="(2) low"/>
  </r>
  <r>
    <s v="4791"/>
    <x v="900"/>
    <x v="1"/>
    <x v="5"/>
    <x v="3"/>
    <n v="499"/>
    <n v="4"/>
    <n v="1996"/>
    <x v="1"/>
    <s v="no"/>
    <s v="(3) ok"/>
  </r>
  <r>
    <s v="4792"/>
    <x v="900"/>
    <x v="0"/>
    <x v="3"/>
    <x v="4"/>
    <n v="399"/>
    <n v="8"/>
    <n v="3192"/>
    <x v="0"/>
    <s v="no"/>
    <s v="(4) high"/>
  </r>
  <r>
    <s v="4793"/>
    <x v="900"/>
    <x v="2"/>
    <x v="1"/>
    <x v="2"/>
    <n v="99"/>
    <n v="7"/>
    <n v="693"/>
    <x v="0"/>
    <s v="yes"/>
    <s v="(4) high"/>
  </r>
  <r>
    <s v="4794"/>
    <x v="900"/>
    <x v="2"/>
    <x v="1"/>
    <x v="4"/>
    <n v="399"/>
    <n v="3"/>
    <n v="1197"/>
    <x v="1"/>
    <s v="no"/>
    <s v="(2) low"/>
  </r>
  <r>
    <s v="4795"/>
    <x v="901"/>
    <x v="0"/>
    <x v="6"/>
    <x v="1"/>
    <n v="299"/>
    <n v="2"/>
    <n v="598"/>
    <x v="0"/>
    <s v="no"/>
    <s v="(2) low"/>
  </r>
  <r>
    <s v="4796"/>
    <x v="902"/>
    <x v="2"/>
    <x v="4"/>
    <x v="1"/>
    <n v="299"/>
    <n v="2"/>
    <n v="598"/>
    <x v="0"/>
    <s v="no"/>
    <s v="(3) ok"/>
  </r>
  <r>
    <s v="4797"/>
    <x v="902"/>
    <x v="0"/>
    <x v="1"/>
    <x v="3"/>
    <n v="499"/>
    <n v="10"/>
    <n v="4990"/>
    <x v="0"/>
    <s v="no"/>
    <s v="(5) very high"/>
  </r>
  <r>
    <s v="4798"/>
    <x v="902"/>
    <x v="1"/>
    <x v="4"/>
    <x v="2"/>
    <n v="99"/>
    <n v="1"/>
    <n v="99"/>
    <x v="0"/>
    <s v="no"/>
    <s v="(4) high"/>
  </r>
  <r>
    <s v="4799"/>
    <x v="902"/>
    <x v="2"/>
    <x v="6"/>
    <x v="4"/>
    <n v="399"/>
    <n v="7"/>
    <n v="2793"/>
    <x v="0"/>
    <s v="no"/>
    <s v="(2) low"/>
  </r>
  <r>
    <s v="4800"/>
    <x v="902"/>
    <x v="2"/>
    <x v="4"/>
    <x v="0"/>
    <n v="199"/>
    <n v="3"/>
    <n v="597"/>
    <x v="0"/>
    <s v="no"/>
    <s v="(3) ok"/>
  </r>
  <r>
    <s v="4801"/>
    <x v="902"/>
    <x v="2"/>
    <x v="4"/>
    <x v="1"/>
    <n v="299"/>
    <n v="10"/>
    <n v="2990"/>
    <x v="0"/>
    <s v="no"/>
    <s v="(3) ok"/>
  </r>
  <r>
    <s v="4802"/>
    <x v="902"/>
    <x v="0"/>
    <x v="5"/>
    <x v="3"/>
    <n v="499"/>
    <n v="9"/>
    <n v="4491"/>
    <x v="0"/>
    <s v="no"/>
    <s v="(3) ok"/>
  </r>
  <r>
    <s v="4803"/>
    <x v="902"/>
    <x v="0"/>
    <x v="3"/>
    <x v="4"/>
    <n v="399"/>
    <n v="8"/>
    <n v="3192"/>
    <x v="0"/>
    <s v="no"/>
    <s v="(2) low"/>
  </r>
  <r>
    <s v="4804"/>
    <x v="902"/>
    <x v="1"/>
    <x v="3"/>
    <x v="1"/>
    <n v="299"/>
    <n v="9"/>
    <n v="2691"/>
    <x v="0"/>
    <s v="no"/>
    <s v="(3) ok"/>
  </r>
  <r>
    <s v="4805"/>
    <x v="902"/>
    <x v="0"/>
    <x v="1"/>
    <x v="2"/>
    <n v="99"/>
    <n v="5"/>
    <n v="495"/>
    <x v="1"/>
    <s v="no"/>
    <s v="(3) ok"/>
  </r>
  <r>
    <s v="4806"/>
    <x v="902"/>
    <x v="1"/>
    <x v="5"/>
    <x v="0"/>
    <n v="199"/>
    <n v="6"/>
    <n v="1194"/>
    <x v="0"/>
    <s v="no"/>
    <s v="(5) very high"/>
  </r>
  <r>
    <s v="4807"/>
    <x v="902"/>
    <x v="1"/>
    <x v="1"/>
    <x v="3"/>
    <n v="499"/>
    <n v="5"/>
    <n v="2495"/>
    <x v="1"/>
    <s v="no"/>
    <s v="(2) low"/>
  </r>
  <r>
    <s v="4808"/>
    <x v="902"/>
    <x v="0"/>
    <x v="1"/>
    <x v="4"/>
    <n v="399"/>
    <n v="8"/>
    <n v="3192"/>
    <x v="1"/>
    <s v="no"/>
    <s v="(3) ok"/>
  </r>
  <r>
    <s v="4809"/>
    <x v="903"/>
    <x v="1"/>
    <x v="5"/>
    <x v="2"/>
    <n v="99"/>
    <n v="6"/>
    <n v="594"/>
    <x v="0"/>
    <s v="no"/>
    <s v="(4) high"/>
  </r>
  <r>
    <s v="4810"/>
    <x v="903"/>
    <x v="1"/>
    <x v="1"/>
    <x v="1"/>
    <n v="299"/>
    <n v="2"/>
    <n v="598"/>
    <x v="0"/>
    <s v="no"/>
    <s v="(2) low"/>
  </r>
  <r>
    <s v="4811"/>
    <x v="903"/>
    <x v="0"/>
    <x v="5"/>
    <x v="4"/>
    <n v="399"/>
    <n v="7"/>
    <n v="2793"/>
    <x v="0"/>
    <s v="no"/>
    <s v="(3) ok"/>
  </r>
  <r>
    <s v="4812"/>
    <x v="903"/>
    <x v="0"/>
    <x v="1"/>
    <x v="2"/>
    <n v="99"/>
    <n v="10"/>
    <n v="990"/>
    <x v="1"/>
    <s v="no"/>
    <s v="(3) ok"/>
  </r>
  <r>
    <s v="4813"/>
    <x v="903"/>
    <x v="0"/>
    <x v="2"/>
    <x v="4"/>
    <n v="399"/>
    <n v="10"/>
    <n v="3990"/>
    <x v="1"/>
    <s v="no"/>
    <s v="(1) very low"/>
  </r>
  <r>
    <s v="4814"/>
    <x v="904"/>
    <x v="2"/>
    <x v="6"/>
    <x v="0"/>
    <n v="199"/>
    <n v="6"/>
    <n v="1194"/>
    <x v="0"/>
    <s v="no"/>
    <s v="(2) low"/>
  </r>
  <r>
    <s v="4815"/>
    <x v="904"/>
    <x v="2"/>
    <x v="3"/>
    <x v="4"/>
    <n v="399"/>
    <n v="2"/>
    <n v="798"/>
    <x v="0"/>
    <s v="no"/>
    <s v="(3) ok"/>
  </r>
  <r>
    <s v="4816"/>
    <x v="904"/>
    <x v="1"/>
    <x v="1"/>
    <x v="2"/>
    <n v="99"/>
    <n v="5"/>
    <n v="495"/>
    <x v="0"/>
    <s v="no"/>
    <s v="(3) ok"/>
  </r>
  <r>
    <s v="4817"/>
    <x v="905"/>
    <x v="1"/>
    <x v="1"/>
    <x v="4"/>
    <n v="399"/>
    <n v="8"/>
    <n v="3192"/>
    <x v="1"/>
    <s v="no"/>
    <s v="(4) high"/>
  </r>
  <r>
    <s v="4818"/>
    <x v="905"/>
    <x v="1"/>
    <x v="3"/>
    <x v="3"/>
    <n v="499"/>
    <n v="6"/>
    <n v="2994"/>
    <x v="0"/>
    <s v="no"/>
    <s v="(1) very low"/>
  </r>
  <r>
    <s v="4819"/>
    <x v="905"/>
    <x v="0"/>
    <x v="3"/>
    <x v="4"/>
    <n v="399"/>
    <n v="9"/>
    <n v="3591"/>
    <x v="0"/>
    <s v="no"/>
    <s v="(4) high"/>
  </r>
  <r>
    <s v="4820"/>
    <x v="905"/>
    <x v="2"/>
    <x v="6"/>
    <x v="3"/>
    <n v="499"/>
    <n v="10"/>
    <n v="4990"/>
    <x v="0"/>
    <s v="no"/>
    <s v="(3) ok"/>
  </r>
  <r>
    <s v="4821"/>
    <x v="905"/>
    <x v="1"/>
    <x v="0"/>
    <x v="3"/>
    <n v="499"/>
    <n v="8"/>
    <n v="3992"/>
    <x v="0"/>
    <s v="yes"/>
    <s v="(3) ok"/>
  </r>
  <r>
    <s v="4822"/>
    <x v="905"/>
    <x v="0"/>
    <x v="4"/>
    <x v="2"/>
    <n v="99"/>
    <n v="2"/>
    <n v="198"/>
    <x v="0"/>
    <s v="no"/>
    <s v="(2) low"/>
  </r>
  <r>
    <s v="4823"/>
    <x v="905"/>
    <x v="0"/>
    <x v="1"/>
    <x v="4"/>
    <n v="399"/>
    <n v="8"/>
    <n v="3192"/>
    <x v="0"/>
    <s v="no"/>
    <s v="(3) ok"/>
  </r>
  <r>
    <s v="4824"/>
    <x v="905"/>
    <x v="0"/>
    <x v="0"/>
    <x v="4"/>
    <n v="399"/>
    <n v="6"/>
    <n v="2394"/>
    <x v="0"/>
    <s v="no"/>
    <s v="(3) ok"/>
  </r>
  <r>
    <s v="4825"/>
    <x v="905"/>
    <x v="0"/>
    <x v="3"/>
    <x v="3"/>
    <n v="499"/>
    <n v="9"/>
    <n v="4491"/>
    <x v="1"/>
    <s v="no"/>
    <s v="(4) high"/>
  </r>
  <r>
    <s v="4826"/>
    <x v="905"/>
    <x v="0"/>
    <x v="3"/>
    <x v="0"/>
    <n v="199"/>
    <n v="2"/>
    <n v="398"/>
    <x v="1"/>
    <s v="yes"/>
    <s v="(3) ok"/>
  </r>
  <r>
    <s v="4827"/>
    <x v="905"/>
    <x v="0"/>
    <x v="1"/>
    <x v="4"/>
    <n v="399"/>
    <n v="8"/>
    <n v="3192"/>
    <x v="0"/>
    <s v="no"/>
    <s v="(4) high"/>
  </r>
  <r>
    <s v="4828"/>
    <x v="905"/>
    <x v="1"/>
    <x v="5"/>
    <x v="0"/>
    <n v="199"/>
    <n v="1"/>
    <n v="199"/>
    <x v="0"/>
    <s v="no"/>
    <s v="(3) ok"/>
  </r>
  <r>
    <s v="4829"/>
    <x v="905"/>
    <x v="1"/>
    <x v="6"/>
    <x v="0"/>
    <n v="199"/>
    <n v="10"/>
    <n v="1990"/>
    <x v="0"/>
    <s v="no"/>
    <s v="(4) high"/>
  </r>
  <r>
    <s v="4830"/>
    <x v="906"/>
    <x v="0"/>
    <x v="1"/>
    <x v="4"/>
    <n v="399"/>
    <n v="6"/>
    <n v="2394"/>
    <x v="0"/>
    <s v="no"/>
    <s v="(1) very low"/>
  </r>
  <r>
    <s v="4831"/>
    <x v="906"/>
    <x v="1"/>
    <x v="4"/>
    <x v="3"/>
    <n v="499"/>
    <n v="8"/>
    <n v="3992"/>
    <x v="0"/>
    <s v="no"/>
    <s v="(3) ok"/>
  </r>
  <r>
    <s v="4832"/>
    <x v="906"/>
    <x v="2"/>
    <x v="2"/>
    <x v="3"/>
    <n v="499"/>
    <n v="4"/>
    <n v="1996"/>
    <x v="1"/>
    <s v="no"/>
    <s v="(5) very high"/>
  </r>
  <r>
    <s v="4833"/>
    <x v="907"/>
    <x v="0"/>
    <x v="0"/>
    <x v="2"/>
    <n v="99"/>
    <n v="10"/>
    <n v="990"/>
    <x v="0"/>
    <s v="no"/>
    <s v="(2) low"/>
  </r>
  <r>
    <s v="4834"/>
    <x v="907"/>
    <x v="0"/>
    <x v="3"/>
    <x v="0"/>
    <n v="199"/>
    <n v="3"/>
    <n v="597"/>
    <x v="0"/>
    <s v="no"/>
    <s v="(3) ok"/>
  </r>
  <r>
    <s v="4835"/>
    <x v="907"/>
    <x v="1"/>
    <x v="1"/>
    <x v="0"/>
    <n v="199"/>
    <n v="6"/>
    <n v="1194"/>
    <x v="0"/>
    <s v="no"/>
    <s v="(2) low"/>
  </r>
  <r>
    <s v="4836"/>
    <x v="907"/>
    <x v="0"/>
    <x v="0"/>
    <x v="0"/>
    <n v="199"/>
    <n v="4"/>
    <n v="796"/>
    <x v="1"/>
    <s v="no"/>
    <s v="(3) ok"/>
  </r>
  <r>
    <s v="4837"/>
    <x v="907"/>
    <x v="1"/>
    <x v="5"/>
    <x v="3"/>
    <n v="499"/>
    <n v="9"/>
    <n v="4491"/>
    <x v="0"/>
    <s v="no"/>
    <s v="(3) ok"/>
  </r>
  <r>
    <s v="4838"/>
    <x v="907"/>
    <x v="0"/>
    <x v="0"/>
    <x v="4"/>
    <n v="399"/>
    <n v="2"/>
    <n v="798"/>
    <x v="0"/>
    <s v="no"/>
    <s v="(2) low"/>
  </r>
  <r>
    <s v="4839"/>
    <x v="907"/>
    <x v="0"/>
    <x v="3"/>
    <x v="2"/>
    <n v="99"/>
    <n v="3"/>
    <n v="297"/>
    <x v="1"/>
    <s v="no"/>
    <s v="(3) ok"/>
  </r>
  <r>
    <s v="4840"/>
    <x v="907"/>
    <x v="1"/>
    <x v="3"/>
    <x v="3"/>
    <n v="499"/>
    <n v="1"/>
    <n v="499"/>
    <x v="0"/>
    <s v="no"/>
    <s v="(4) high"/>
  </r>
  <r>
    <s v="4841"/>
    <x v="907"/>
    <x v="0"/>
    <x v="2"/>
    <x v="2"/>
    <n v="99"/>
    <n v="5"/>
    <n v="495"/>
    <x v="1"/>
    <s v="no"/>
    <s v="(1) very low"/>
  </r>
  <r>
    <s v="4842"/>
    <x v="907"/>
    <x v="0"/>
    <x v="6"/>
    <x v="1"/>
    <n v="299"/>
    <n v="2"/>
    <n v="598"/>
    <x v="0"/>
    <s v="yes"/>
    <s v="(4) high"/>
  </r>
  <r>
    <s v="4843"/>
    <x v="907"/>
    <x v="1"/>
    <x v="0"/>
    <x v="0"/>
    <n v="199"/>
    <n v="6"/>
    <n v="1194"/>
    <x v="0"/>
    <s v="no"/>
    <s v="(4) high"/>
  </r>
  <r>
    <s v="4844"/>
    <x v="907"/>
    <x v="0"/>
    <x v="5"/>
    <x v="1"/>
    <n v="299"/>
    <n v="4"/>
    <n v="1196"/>
    <x v="0"/>
    <s v="no"/>
    <s v="(1) very low"/>
  </r>
  <r>
    <s v="4845"/>
    <x v="907"/>
    <x v="1"/>
    <x v="6"/>
    <x v="1"/>
    <n v="299"/>
    <n v="8"/>
    <n v="2392"/>
    <x v="1"/>
    <s v="no"/>
    <s v="(3) ok"/>
  </r>
  <r>
    <s v="4846"/>
    <x v="907"/>
    <x v="1"/>
    <x v="4"/>
    <x v="3"/>
    <n v="499"/>
    <n v="1"/>
    <n v="499"/>
    <x v="0"/>
    <s v="no"/>
    <s v="(3) ok"/>
  </r>
  <r>
    <s v="4847"/>
    <x v="907"/>
    <x v="2"/>
    <x v="5"/>
    <x v="3"/>
    <n v="499"/>
    <n v="5"/>
    <n v="2495"/>
    <x v="1"/>
    <s v="no"/>
    <s v="(4) high"/>
  </r>
  <r>
    <s v="4848"/>
    <x v="907"/>
    <x v="0"/>
    <x v="6"/>
    <x v="1"/>
    <n v="299"/>
    <n v="1"/>
    <n v="299"/>
    <x v="0"/>
    <s v="no"/>
    <s v="(4) high"/>
  </r>
  <r>
    <s v="4849"/>
    <x v="907"/>
    <x v="1"/>
    <x v="0"/>
    <x v="1"/>
    <n v="299"/>
    <n v="6"/>
    <n v="1794"/>
    <x v="0"/>
    <s v="no"/>
    <s v="(5) very high"/>
  </r>
  <r>
    <s v="4850"/>
    <x v="908"/>
    <x v="1"/>
    <x v="0"/>
    <x v="4"/>
    <n v="399"/>
    <n v="10"/>
    <n v="3990"/>
    <x v="1"/>
    <s v="no"/>
    <s v="(2) low"/>
  </r>
  <r>
    <s v="4851"/>
    <x v="908"/>
    <x v="2"/>
    <x v="6"/>
    <x v="3"/>
    <n v="499"/>
    <n v="10"/>
    <n v="4990"/>
    <x v="0"/>
    <s v="no"/>
    <s v="(3) ok"/>
  </r>
  <r>
    <s v="4852"/>
    <x v="908"/>
    <x v="1"/>
    <x v="1"/>
    <x v="3"/>
    <n v="499"/>
    <n v="1"/>
    <n v="499"/>
    <x v="0"/>
    <s v="no"/>
    <s v="(3) ok"/>
  </r>
  <r>
    <s v="4853"/>
    <x v="909"/>
    <x v="1"/>
    <x v="4"/>
    <x v="4"/>
    <n v="399"/>
    <n v="9"/>
    <n v="3591"/>
    <x v="0"/>
    <s v="no"/>
    <s v="(2) low"/>
  </r>
  <r>
    <s v="4854"/>
    <x v="909"/>
    <x v="1"/>
    <x v="6"/>
    <x v="4"/>
    <n v="399"/>
    <n v="7"/>
    <n v="2793"/>
    <x v="0"/>
    <s v="no"/>
    <s v="(4) high"/>
  </r>
  <r>
    <s v="4855"/>
    <x v="909"/>
    <x v="0"/>
    <x v="1"/>
    <x v="1"/>
    <n v="299"/>
    <n v="8"/>
    <n v="2392"/>
    <x v="0"/>
    <s v="no"/>
    <s v="(4) high"/>
  </r>
  <r>
    <s v="4856"/>
    <x v="909"/>
    <x v="2"/>
    <x v="2"/>
    <x v="1"/>
    <n v="299"/>
    <n v="4"/>
    <n v="1196"/>
    <x v="0"/>
    <s v="yes"/>
    <s v="(3) ok"/>
  </r>
  <r>
    <s v="4857"/>
    <x v="909"/>
    <x v="0"/>
    <x v="1"/>
    <x v="1"/>
    <n v="299"/>
    <n v="5"/>
    <n v="1495"/>
    <x v="1"/>
    <s v="no"/>
    <s v="(3) ok"/>
  </r>
  <r>
    <s v="4858"/>
    <x v="909"/>
    <x v="1"/>
    <x v="3"/>
    <x v="3"/>
    <n v="499"/>
    <n v="1"/>
    <n v="499"/>
    <x v="0"/>
    <s v="yes"/>
    <s v="(2) low"/>
  </r>
  <r>
    <s v="4859"/>
    <x v="910"/>
    <x v="1"/>
    <x v="2"/>
    <x v="3"/>
    <n v="499"/>
    <n v="10"/>
    <n v="4990"/>
    <x v="1"/>
    <s v="no"/>
    <s v="(1) very low"/>
  </r>
  <r>
    <s v="4860"/>
    <x v="910"/>
    <x v="0"/>
    <x v="6"/>
    <x v="0"/>
    <n v="199"/>
    <n v="9"/>
    <n v="1791"/>
    <x v="0"/>
    <s v="no"/>
    <s v="(3) ok"/>
  </r>
  <r>
    <s v="4861"/>
    <x v="910"/>
    <x v="1"/>
    <x v="2"/>
    <x v="0"/>
    <n v="199"/>
    <n v="4"/>
    <n v="796"/>
    <x v="1"/>
    <s v="no"/>
    <s v="(3) ok"/>
  </r>
  <r>
    <s v="4862"/>
    <x v="911"/>
    <x v="1"/>
    <x v="2"/>
    <x v="0"/>
    <n v="199"/>
    <n v="2"/>
    <n v="398"/>
    <x v="0"/>
    <s v="no"/>
    <s v="(4) high"/>
  </r>
  <r>
    <s v="4863"/>
    <x v="911"/>
    <x v="1"/>
    <x v="1"/>
    <x v="3"/>
    <n v="499"/>
    <n v="4"/>
    <n v="1996"/>
    <x v="0"/>
    <s v="no"/>
    <s v="(3) ok"/>
  </r>
  <r>
    <s v="4864"/>
    <x v="911"/>
    <x v="2"/>
    <x v="0"/>
    <x v="3"/>
    <n v="499"/>
    <n v="5"/>
    <n v="2495"/>
    <x v="1"/>
    <s v="no"/>
    <s v="(1) very low"/>
  </r>
  <r>
    <s v="4865"/>
    <x v="911"/>
    <x v="2"/>
    <x v="3"/>
    <x v="2"/>
    <n v="99"/>
    <n v="5"/>
    <n v="495"/>
    <x v="1"/>
    <s v="no"/>
    <s v="(4) high"/>
  </r>
  <r>
    <s v="4866"/>
    <x v="911"/>
    <x v="2"/>
    <x v="4"/>
    <x v="4"/>
    <n v="399"/>
    <n v="7"/>
    <n v="2793"/>
    <x v="1"/>
    <s v="no"/>
    <s v="(4) high"/>
  </r>
  <r>
    <s v="4867"/>
    <x v="912"/>
    <x v="1"/>
    <x v="4"/>
    <x v="0"/>
    <n v="199"/>
    <n v="9"/>
    <n v="1791"/>
    <x v="0"/>
    <s v="no"/>
    <s v="(1) very low"/>
  </r>
  <r>
    <s v="4868"/>
    <x v="912"/>
    <x v="0"/>
    <x v="2"/>
    <x v="1"/>
    <n v="299"/>
    <n v="10"/>
    <n v="2990"/>
    <x v="0"/>
    <s v="no"/>
    <s v="(2) low"/>
  </r>
  <r>
    <s v="4869"/>
    <x v="912"/>
    <x v="0"/>
    <x v="4"/>
    <x v="0"/>
    <n v="199"/>
    <n v="7"/>
    <n v="1393"/>
    <x v="0"/>
    <s v="yes"/>
    <s v="(3) ok"/>
  </r>
  <r>
    <s v="4870"/>
    <x v="912"/>
    <x v="1"/>
    <x v="6"/>
    <x v="2"/>
    <n v="99"/>
    <n v="8"/>
    <n v="792"/>
    <x v="0"/>
    <s v="yes"/>
    <s v="(1) very low"/>
  </r>
  <r>
    <s v="4871"/>
    <x v="912"/>
    <x v="0"/>
    <x v="1"/>
    <x v="3"/>
    <n v="499"/>
    <n v="5"/>
    <n v="2495"/>
    <x v="0"/>
    <s v="yes"/>
    <s v="(4) high"/>
  </r>
  <r>
    <s v="4872"/>
    <x v="912"/>
    <x v="1"/>
    <x v="3"/>
    <x v="2"/>
    <n v="99"/>
    <n v="5"/>
    <n v="495"/>
    <x v="1"/>
    <s v="no"/>
    <s v="(4) high"/>
  </r>
  <r>
    <s v="4873"/>
    <x v="912"/>
    <x v="0"/>
    <x v="6"/>
    <x v="1"/>
    <n v="299"/>
    <n v="9"/>
    <n v="2691"/>
    <x v="0"/>
    <s v="no"/>
    <s v="(3) ok"/>
  </r>
  <r>
    <s v="4874"/>
    <x v="912"/>
    <x v="0"/>
    <x v="4"/>
    <x v="4"/>
    <n v="399"/>
    <n v="1"/>
    <n v="399"/>
    <x v="1"/>
    <s v="yes"/>
    <s v="(4) high"/>
  </r>
  <r>
    <s v="4875"/>
    <x v="912"/>
    <x v="2"/>
    <x v="1"/>
    <x v="0"/>
    <n v="199"/>
    <n v="10"/>
    <n v="1990"/>
    <x v="0"/>
    <s v="no"/>
    <s v="(2) low"/>
  </r>
  <r>
    <s v="4876"/>
    <x v="912"/>
    <x v="0"/>
    <x v="0"/>
    <x v="4"/>
    <n v="399"/>
    <n v="7"/>
    <n v="2793"/>
    <x v="1"/>
    <s v="yes"/>
    <s v="(1) very low"/>
  </r>
  <r>
    <s v="4877"/>
    <x v="913"/>
    <x v="2"/>
    <x v="4"/>
    <x v="4"/>
    <n v="399"/>
    <n v="10"/>
    <n v="3990"/>
    <x v="0"/>
    <s v="no"/>
    <s v="(3) ok"/>
  </r>
  <r>
    <s v="4878"/>
    <x v="914"/>
    <x v="2"/>
    <x v="3"/>
    <x v="0"/>
    <n v="199"/>
    <n v="7"/>
    <n v="1393"/>
    <x v="0"/>
    <s v="no"/>
    <s v="(3) ok"/>
  </r>
  <r>
    <s v="4879"/>
    <x v="914"/>
    <x v="2"/>
    <x v="1"/>
    <x v="4"/>
    <n v="399"/>
    <n v="4"/>
    <n v="1596"/>
    <x v="0"/>
    <s v="no"/>
    <s v="(5) very high"/>
  </r>
  <r>
    <s v="4880"/>
    <x v="915"/>
    <x v="0"/>
    <x v="3"/>
    <x v="2"/>
    <n v="99"/>
    <n v="7"/>
    <n v="693"/>
    <x v="0"/>
    <s v="yes"/>
    <s v="(3) ok"/>
  </r>
  <r>
    <s v="4881"/>
    <x v="916"/>
    <x v="2"/>
    <x v="0"/>
    <x v="3"/>
    <n v="499"/>
    <n v="9"/>
    <n v="4491"/>
    <x v="1"/>
    <s v="no"/>
    <s v="(5) very high"/>
  </r>
  <r>
    <s v="4882"/>
    <x v="916"/>
    <x v="0"/>
    <x v="2"/>
    <x v="0"/>
    <n v="199"/>
    <n v="5"/>
    <n v="995"/>
    <x v="1"/>
    <s v="no"/>
    <s v="(3) ok"/>
  </r>
  <r>
    <s v="4883"/>
    <x v="916"/>
    <x v="2"/>
    <x v="5"/>
    <x v="3"/>
    <n v="499"/>
    <n v="5"/>
    <n v="2495"/>
    <x v="0"/>
    <s v="yes"/>
    <s v="(3) ok"/>
  </r>
  <r>
    <s v="4884"/>
    <x v="916"/>
    <x v="0"/>
    <x v="3"/>
    <x v="1"/>
    <n v="299"/>
    <n v="2"/>
    <n v="598"/>
    <x v="1"/>
    <s v="no"/>
    <s v="(4) high"/>
  </r>
  <r>
    <s v="4885"/>
    <x v="916"/>
    <x v="2"/>
    <x v="4"/>
    <x v="1"/>
    <n v="299"/>
    <n v="5"/>
    <n v="1495"/>
    <x v="0"/>
    <s v="no"/>
    <s v="(3) ok"/>
  </r>
  <r>
    <s v="4886"/>
    <x v="916"/>
    <x v="2"/>
    <x v="3"/>
    <x v="1"/>
    <n v="299"/>
    <n v="3"/>
    <n v="897"/>
    <x v="1"/>
    <s v="no"/>
    <s v="(4) high"/>
  </r>
  <r>
    <s v="4887"/>
    <x v="916"/>
    <x v="0"/>
    <x v="3"/>
    <x v="2"/>
    <n v="99"/>
    <n v="3"/>
    <n v="297"/>
    <x v="0"/>
    <s v="no"/>
    <s v="(1) very low"/>
  </r>
  <r>
    <s v="4888"/>
    <x v="916"/>
    <x v="0"/>
    <x v="2"/>
    <x v="3"/>
    <n v="499"/>
    <n v="3"/>
    <n v="1497"/>
    <x v="0"/>
    <s v="no"/>
    <s v="(2) low"/>
  </r>
  <r>
    <s v="4889"/>
    <x v="916"/>
    <x v="2"/>
    <x v="4"/>
    <x v="2"/>
    <n v="99"/>
    <n v="7"/>
    <n v="693"/>
    <x v="0"/>
    <s v="no"/>
    <s v="(3) ok"/>
  </r>
  <r>
    <s v="4890"/>
    <x v="916"/>
    <x v="1"/>
    <x v="3"/>
    <x v="3"/>
    <n v="499"/>
    <n v="1"/>
    <n v="499"/>
    <x v="0"/>
    <s v="no"/>
    <s v="(3) ok"/>
  </r>
  <r>
    <s v="4891"/>
    <x v="917"/>
    <x v="0"/>
    <x v="1"/>
    <x v="3"/>
    <n v="499"/>
    <n v="7"/>
    <n v="3493"/>
    <x v="1"/>
    <s v="no"/>
    <s v="(3) ok"/>
  </r>
  <r>
    <s v="4892"/>
    <x v="917"/>
    <x v="1"/>
    <x v="1"/>
    <x v="4"/>
    <n v="399"/>
    <n v="8"/>
    <n v="3192"/>
    <x v="0"/>
    <s v="no"/>
    <s v="(2) low"/>
  </r>
  <r>
    <s v="4893"/>
    <x v="917"/>
    <x v="1"/>
    <x v="5"/>
    <x v="0"/>
    <n v="199"/>
    <n v="4"/>
    <n v="796"/>
    <x v="0"/>
    <s v="no"/>
    <s v="(3) ok"/>
  </r>
  <r>
    <s v="4894"/>
    <x v="917"/>
    <x v="1"/>
    <x v="0"/>
    <x v="0"/>
    <n v="199"/>
    <n v="8"/>
    <n v="1592"/>
    <x v="0"/>
    <s v="no"/>
    <s v="(4) high"/>
  </r>
  <r>
    <s v="4895"/>
    <x v="917"/>
    <x v="1"/>
    <x v="3"/>
    <x v="4"/>
    <n v="399"/>
    <n v="5"/>
    <n v="1995"/>
    <x v="0"/>
    <s v="no"/>
    <s v="(4) high"/>
  </r>
  <r>
    <s v="4896"/>
    <x v="917"/>
    <x v="0"/>
    <x v="4"/>
    <x v="1"/>
    <n v="299"/>
    <n v="6"/>
    <n v="1794"/>
    <x v="0"/>
    <s v="no"/>
    <s v="(3) ok"/>
  </r>
  <r>
    <s v="4897"/>
    <x v="917"/>
    <x v="1"/>
    <x v="0"/>
    <x v="1"/>
    <n v="299"/>
    <n v="6"/>
    <n v="1794"/>
    <x v="0"/>
    <s v="no"/>
    <s v="(2) low"/>
  </r>
  <r>
    <s v="4898"/>
    <x v="918"/>
    <x v="0"/>
    <x v="6"/>
    <x v="4"/>
    <n v="399"/>
    <n v="2"/>
    <n v="798"/>
    <x v="0"/>
    <s v="no"/>
    <s v="(3) ok"/>
  </r>
  <r>
    <s v="4899"/>
    <x v="918"/>
    <x v="1"/>
    <x v="6"/>
    <x v="0"/>
    <n v="199"/>
    <n v="7"/>
    <n v="1393"/>
    <x v="1"/>
    <s v="no"/>
    <s v="(4) high"/>
  </r>
  <r>
    <s v="4900"/>
    <x v="918"/>
    <x v="0"/>
    <x v="1"/>
    <x v="3"/>
    <n v="499"/>
    <n v="7"/>
    <n v="3493"/>
    <x v="0"/>
    <s v="no"/>
    <s v="(2) low"/>
  </r>
  <r>
    <s v="4901"/>
    <x v="918"/>
    <x v="2"/>
    <x v="4"/>
    <x v="1"/>
    <n v="299"/>
    <n v="1"/>
    <n v="299"/>
    <x v="0"/>
    <s v="no"/>
    <s v="(3) ok"/>
  </r>
  <r>
    <s v="4902"/>
    <x v="918"/>
    <x v="1"/>
    <x v="0"/>
    <x v="4"/>
    <n v="399"/>
    <n v="3"/>
    <n v="1197"/>
    <x v="0"/>
    <s v="no"/>
    <s v="(2) low"/>
  </r>
  <r>
    <s v="4903"/>
    <x v="918"/>
    <x v="1"/>
    <x v="1"/>
    <x v="1"/>
    <n v="299"/>
    <n v="2"/>
    <n v="598"/>
    <x v="1"/>
    <s v="no"/>
    <s v="(4) high"/>
  </r>
  <r>
    <s v="4904"/>
    <x v="919"/>
    <x v="0"/>
    <x v="3"/>
    <x v="2"/>
    <n v="99"/>
    <n v="9"/>
    <n v="891"/>
    <x v="0"/>
    <s v="no"/>
    <s v="(1) very low"/>
  </r>
  <r>
    <s v="4905"/>
    <x v="919"/>
    <x v="0"/>
    <x v="4"/>
    <x v="3"/>
    <n v="499"/>
    <n v="9"/>
    <n v="4491"/>
    <x v="1"/>
    <s v="no"/>
    <s v="(3) ok"/>
  </r>
  <r>
    <s v="4906"/>
    <x v="919"/>
    <x v="0"/>
    <x v="0"/>
    <x v="2"/>
    <n v="99"/>
    <n v="1"/>
    <n v="99"/>
    <x v="0"/>
    <s v="no"/>
    <s v="(1) very low"/>
  </r>
  <r>
    <s v="4907"/>
    <x v="919"/>
    <x v="0"/>
    <x v="2"/>
    <x v="0"/>
    <n v="199"/>
    <n v="9"/>
    <n v="1791"/>
    <x v="0"/>
    <s v="no"/>
    <s v="(3) ok"/>
  </r>
  <r>
    <s v="4908"/>
    <x v="919"/>
    <x v="2"/>
    <x v="6"/>
    <x v="1"/>
    <n v="299"/>
    <n v="1"/>
    <n v="299"/>
    <x v="0"/>
    <s v="no"/>
    <s v="(3) ok"/>
  </r>
  <r>
    <s v="4909"/>
    <x v="919"/>
    <x v="1"/>
    <x v="2"/>
    <x v="0"/>
    <n v="199"/>
    <n v="8"/>
    <n v="1592"/>
    <x v="0"/>
    <s v="no"/>
    <s v="(4) high"/>
  </r>
  <r>
    <s v="4910"/>
    <x v="919"/>
    <x v="2"/>
    <x v="0"/>
    <x v="4"/>
    <n v="399"/>
    <n v="3"/>
    <n v="1197"/>
    <x v="1"/>
    <s v="no"/>
    <s v="(4) high"/>
  </r>
  <r>
    <s v="4911"/>
    <x v="919"/>
    <x v="2"/>
    <x v="2"/>
    <x v="2"/>
    <n v="99"/>
    <n v="8"/>
    <n v="792"/>
    <x v="0"/>
    <s v="no"/>
    <s v="(1) very low"/>
  </r>
  <r>
    <s v="4912"/>
    <x v="919"/>
    <x v="0"/>
    <x v="2"/>
    <x v="0"/>
    <n v="199"/>
    <n v="3"/>
    <n v="597"/>
    <x v="1"/>
    <s v="no"/>
    <s v="(3) ok"/>
  </r>
  <r>
    <s v="4913"/>
    <x v="919"/>
    <x v="0"/>
    <x v="1"/>
    <x v="0"/>
    <n v="199"/>
    <n v="7"/>
    <n v="1393"/>
    <x v="0"/>
    <s v="no"/>
    <s v="(4) high"/>
  </r>
  <r>
    <s v="4914"/>
    <x v="919"/>
    <x v="1"/>
    <x v="1"/>
    <x v="2"/>
    <n v="99"/>
    <n v="9"/>
    <n v="891"/>
    <x v="0"/>
    <s v="no"/>
    <s v="(3) ok"/>
  </r>
  <r>
    <s v="4915"/>
    <x v="920"/>
    <x v="0"/>
    <x v="6"/>
    <x v="4"/>
    <n v="399"/>
    <n v="6"/>
    <n v="2394"/>
    <x v="1"/>
    <s v="no"/>
    <s v="(1) very low"/>
  </r>
  <r>
    <s v="4916"/>
    <x v="920"/>
    <x v="1"/>
    <x v="3"/>
    <x v="3"/>
    <n v="499"/>
    <n v="3"/>
    <n v="1497"/>
    <x v="0"/>
    <s v="no"/>
    <s v="(3) ok"/>
  </r>
  <r>
    <s v="4917"/>
    <x v="920"/>
    <x v="0"/>
    <x v="5"/>
    <x v="3"/>
    <n v="499"/>
    <n v="6"/>
    <n v="2994"/>
    <x v="0"/>
    <s v="no"/>
    <s v="(2) low"/>
  </r>
  <r>
    <s v="4918"/>
    <x v="921"/>
    <x v="1"/>
    <x v="0"/>
    <x v="0"/>
    <n v="199"/>
    <n v="9"/>
    <n v="1791"/>
    <x v="1"/>
    <s v="yes"/>
    <s v="(2) low"/>
  </r>
  <r>
    <s v="4919"/>
    <x v="921"/>
    <x v="0"/>
    <x v="1"/>
    <x v="3"/>
    <n v="499"/>
    <n v="3"/>
    <n v="1497"/>
    <x v="0"/>
    <s v="no"/>
    <s v="(1) very low"/>
  </r>
  <r>
    <s v="4920"/>
    <x v="921"/>
    <x v="0"/>
    <x v="2"/>
    <x v="0"/>
    <n v="199"/>
    <n v="2"/>
    <n v="398"/>
    <x v="0"/>
    <s v="no"/>
    <s v="(2) low"/>
  </r>
  <r>
    <s v="4921"/>
    <x v="921"/>
    <x v="1"/>
    <x v="0"/>
    <x v="2"/>
    <n v="99"/>
    <n v="4"/>
    <n v="396"/>
    <x v="0"/>
    <s v="no"/>
    <s v="(1) very low"/>
  </r>
  <r>
    <s v="4922"/>
    <x v="921"/>
    <x v="1"/>
    <x v="4"/>
    <x v="1"/>
    <n v="299"/>
    <n v="1"/>
    <n v="299"/>
    <x v="1"/>
    <s v="no"/>
    <s v="(4) high"/>
  </r>
  <r>
    <s v="4923"/>
    <x v="921"/>
    <x v="2"/>
    <x v="0"/>
    <x v="4"/>
    <n v="399"/>
    <n v="9"/>
    <n v="3591"/>
    <x v="0"/>
    <s v="no"/>
    <s v="(3) ok"/>
  </r>
  <r>
    <s v="4924"/>
    <x v="921"/>
    <x v="1"/>
    <x v="1"/>
    <x v="1"/>
    <n v="299"/>
    <n v="7"/>
    <n v="2093"/>
    <x v="0"/>
    <s v="no"/>
    <s v="(3) ok"/>
  </r>
  <r>
    <s v="4925"/>
    <x v="921"/>
    <x v="1"/>
    <x v="3"/>
    <x v="4"/>
    <n v="399"/>
    <n v="9"/>
    <n v="3591"/>
    <x v="0"/>
    <s v="yes"/>
    <s v="(1) very low"/>
  </r>
  <r>
    <s v="4926"/>
    <x v="921"/>
    <x v="1"/>
    <x v="4"/>
    <x v="0"/>
    <n v="199"/>
    <n v="3"/>
    <n v="597"/>
    <x v="1"/>
    <s v="no"/>
    <s v="(2) low"/>
  </r>
  <r>
    <s v="4927"/>
    <x v="921"/>
    <x v="2"/>
    <x v="2"/>
    <x v="1"/>
    <n v="299"/>
    <n v="1"/>
    <n v="299"/>
    <x v="0"/>
    <s v="no"/>
    <s v="(4) high"/>
  </r>
  <r>
    <s v="4928"/>
    <x v="921"/>
    <x v="1"/>
    <x v="0"/>
    <x v="3"/>
    <n v="499"/>
    <n v="7"/>
    <n v="3493"/>
    <x v="0"/>
    <s v="no"/>
    <s v="(2) low"/>
  </r>
  <r>
    <s v="4929"/>
    <x v="921"/>
    <x v="1"/>
    <x v="4"/>
    <x v="0"/>
    <n v="199"/>
    <n v="2"/>
    <n v="398"/>
    <x v="1"/>
    <s v="no"/>
    <s v="(3) ok"/>
  </r>
  <r>
    <s v="4930"/>
    <x v="921"/>
    <x v="1"/>
    <x v="3"/>
    <x v="3"/>
    <n v="499"/>
    <n v="7"/>
    <n v="3493"/>
    <x v="0"/>
    <s v="no"/>
    <s v="(4) high"/>
  </r>
  <r>
    <s v="4931"/>
    <x v="921"/>
    <x v="1"/>
    <x v="0"/>
    <x v="3"/>
    <n v="499"/>
    <n v="1"/>
    <n v="499"/>
    <x v="0"/>
    <s v="no"/>
    <s v="(3) ok"/>
  </r>
  <r>
    <s v="4932"/>
    <x v="921"/>
    <x v="2"/>
    <x v="1"/>
    <x v="4"/>
    <n v="399"/>
    <n v="3"/>
    <n v="1197"/>
    <x v="0"/>
    <s v="no"/>
    <s v="(3) ok"/>
  </r>
  <r>
    <s v="4933"/>
    <x v="921"/>
    <x v="2"/>
    <x v="6"/>
    <x v="0"/>
    <n v="199"/>
    <n v="10"/>
    <n v="1990"/>
    <x v="1"/>
    <s v="no"/>
    <s v="(3) ok"/>
  </r>
  <r>
    <s v="4934"/>
    <x v="921"/>
    <x v="0"/>
    <x v="5"/>
    <x v="1"/>
    <n v="299"/>
    <n v="9"/>
    <n v="2691"/>
    <x v="1"/>
    <s v="no"/>
    <s v="(4) high"/>
  </r>
  <r>
    <s v="4935"/>
    <x v="921"/>
    <x v="2"/>
    <x v="5"/>
    <x v="1"/>
    <n v="299"/>
    <n v="5"/>
    <n v="1495"/>
    <x v="0"/>
    <s v="no"/>
    <s v="(4) high"/>
  </r>
  <r>
    <s v="4936"/>
    <x v="921"/>
    <x v="1"/>
    <x v="3"/>
    <x v="4"/>
    <n v="399"/>
    <n v="2"/>
    <n v="798"/>
    <x v="1"/>
    <s v="no"/>
    <s v="(4) high"/>
  </r>
  <r>
    <s v="4937"/>
    <x v="921"/>
    <x v="1"/>
    <x v="6"/>
    <x v="1"/>
    <n v="299"/>
    <n v="3"/>
    <n v="897"/>
    <x v="0"/>
    <s v="no"/>
    <s v="(3) ok"/>
  </r>
  <r>
    <s v="4938"/>
    <x v="922"/>
    <x v="1"/>
    <x v="2"/>
    <x v="2"/>
    <n v="99"/>
    <n v="10"/>
    <n v="990"/>
    <x v="0"/>
    <s v="no"/>
    <s v="(4) high"/>
  </r>
  <r>
    <s v="4939"/>
    <x v="922"/>
    <x v="0"/>
    <x v="1"/>
    <x v="4"/>
    <n v="399"/>
    <n v="4"/>
    <n v="1596"/>
    <x v="0"/>
    <s v="no"/>
    <s v="(3) ok"/>
  </r>
  <r>
    <s v="4940"/>
    <x v="922"/>
    <x v="0"/>
    <x v="6"/>
    <x v="0"/>
    <n v="199"/>
    <n v="5"/>
    <n v="995"/>
    <x v="1"/>
    <s v="no"/>
    <s v="(2) low"/>
  </r>
  <r>
    <s v="4941"/>
    <x v="923"/>
    <x v="0"/>
    <x v="2"/>
    <x v="1"/>
    <n v="299"/>
    <n v="10"/>
    <n v="2990"/>
    <x v="0"/>
    <s v="no"/>
    <s v="(5) very high"/>
  </r>
  <r>
    <s v="4942"/>
    <x v="924"/>
    <x v="1"/>
    <x v="0"/>
    <x v="2"/>
    <n v="99"/>
    <n v="9"/>
    <n v="891"/>
    <x v="0"/>
    <s v="no"/>
    <s v="(3) ok"/>
  </r>
  <r>
    <s v="4943"/>
    <x v="924"/>
    <x v="1"/>
    <x v="4"/>
    <x v="0"/>
    <n v="199"/>
    <n v="6"/>
    <n v="1194"/>
    <x v="0"/>
    <s v="no"/>
    <s v="(1) very low"/>
  </r>
  <r>
    <s v="4944"/>
    <x v="924"/>
    <x v="1"/>
    <x v="4"/>
    <x v="3"/>
    <n v="499"/>
    <n v="9"/>
    <n v="4491"/>
    <x v="0"/>
    <s v="no"/>
    <s v="(2) low"/>
  </r>
  <r>
    <s v="4945"/>
    <x v="925"/>
    <x v="1"/>
    <x v="2"/>
    <x v="0"/>
    <n v="199"/>
    <n v="10"/>
    <n v="1990"/>
    <x v="0"/>
    <s v="no"/>
    <s v="(4) high"/>
  </r>
  <r>
    <s v="4946"/>
    <x v="925"/>
    <x v="1"/>
    <x v="1"/>
    <x v="2"/>
    <n v="99"/>
    <n v="4"/>
    <n v="396"/>
    <x v="0"/>
    <s v="yes"/>
    <s v="(5) very high"/>
  </r>
  <r>
    <s v="4947"/>
    <x v="925"/>
    <x v="0"/>
    <x v="3"/>
    <x v="2"/>
    <n v="99"/>
    <n v="2"/>
    <n v="198"/>
    <x v="0"/>
    <s v="no"/>
    <s v="(4) high"/>
  </r>
  <r>
    <s v="4948"/>
    <x v="926"/>
    <x v="1"/>
    <x v="3"/>
    <x v="3"/>
    <n v="499"/>
    <n v="5"/>
    <n v="2495"/>
    <x v="0"/>
    <s v="no"/>
    <s v="(3) ok"/>
  </r>
  <r>
    <s v="4949"/>
    <x v="926"/>
    <x v="2"/>
    <x v="4"/>
    <x v="0"/>
    <n v="199"/>
    <n v="3"/>
    <n v="597"/>
    <x v="0"/>
    <s v="no"/>
    <s v="(3) ok"/>
  </r>
  <r>
    <s v="4950"/>
    <x v="926"/>
    <x v="0"/>
    <x v="2"/>
    <x v="1"/>
    <n v="299"/>
    <n v="5"/>
    <n v="1495"/>
    <x v="0"/>
    <s v="yes"/>
    <s v="(5) very high"/>
  </r>
  <r>
    <s v="4951"/>
    <x v="926"/>
    <x v="2"/>
    <x v="4"/>
    <x v="3"/>
    <n v="499"/>
    <n v="8"/>
    <n v="3992"/>
    <x v="1"/>
    <s v="no"/>
    <s v="(1) very low"/>
  </r>
  <r>
    <s v="4952"/>
    <x v="927"/>
    <x v="2"/>
    <x v="6"/>
    <x v="2"/>
    <n v="99"/>
    <n v="1"/>
    <n v="99"/>
    <x v="0"/>
    <s v="no"/>
    <s v="(3) ok"/>
  </r>
  <r>
    <s v="4953"/>
    <x v="927"/>
    <x v="0"/>
    <x v="0"/>
    <x v="1"/>
    <n v="299"/>
    <n v="6"/>
    <n v="1794"/>
    <x v="1"/>
    <s v="no"/>
    <s v="(3) ok"/>
  </r>
  <r>
    <s v="4954"/>
    <x v="927"/>
    <x v="2"/>
    <x v="2"/>
    <x v="0"/>
    <n v="199"/>
    <n v="10"/>
    <n v="1990"/>
    <x v="0"/>
    <s v="no"/>
    <s v="(4) high"/>
  </r>
  <r>
    <s v="4955"/>
    <x v="927"/>
    <x v="1"/>
    <x v="5"/>
    <x v="1"/>
    <n v="299"/>
    <n v="6"/>
    <n v="1794"/>
    <x v="0"/>
    <s v="yes"/>
    <s v="(3) ok"/>
  </r>
  <r>
    <s v="4956"/>
    <x v="928"/>
    <x v="0"/>
    <x v="1"/>
    <x v="2"/>
    <n v="99"/>
    <n v="6"/>
    <n v="594"/>
    <x v="0"/>
    <s v="no"/>
    <s v="(4) high"/>
  </r>
  <r>
    <s v="4957"/>
    <x v="928"/>
    <x v="2"/>
    <x v="0"/>
    <x v="1"/>
    <n v="299"/>
    <n v="10"/>
    <n v="2990"/>
    <x v="0"/>
    <s v="no"/>
    <s v="(3) ok"/>
  </r>
  <r>
    <s v="4958"/>
    <x v="928"/>
    <x v="2"/>
    <x v="0"/>
    <x v="4"/>
    <n v="399"/>
    <n v="10"/>
    <n v="3990"/>
    <x v="1"/>
    <s v="no"/>
    <s v="(2) low"/>
  </r>
  <r>
    <s v="4959"/>
    <x v="928"/>
    <x v="1"/>
    <x v="2"/>
    <x v="3"/>
    <n v="499"/>
    <n v="3"/>
    <n v="1497"/>
    <x v="0"/>
    <s v="no"/>
    <s v="(4) high"/>
  </r>
  <r>
    <s v="4960"/>
    <x v="928"/>
    <x v="1"/>
    <x v="2"/>
    <x v="3"/>
    <n v="499"/>
    <n v="9"/>
    <n v="4491"/>
    <x v="0"/>
    <s v="no"/>
    <s v="(3) ok"/>
  </r>
  <r>
    <s v="4961"/>
    <x v="928"/>
    <x v="1"/>
    <x v="4"/>
    <x v="2"/>
    <n v="99"/>
    <n v="3"/>
    <n v="297"/>
    <x v="1"/>
    <s v="no"/>
    <s v="(1) very low"/>
  </r>
  <r>
    <s v="4962"/>
    <x v="928"/>
    <x v="0"/>
    <x v="2"/>
    <x v="1"/>
    <n v="299"/>
    <n v="2"/>
    <n v="598"/>
    <x v="0"/>
    <s v="yes"/>
    <s v="(3) ok"/>
  </r>
  <r>
    <s v="4963"/>
    <x v="928"/>
    <x v="0"/>
    <x v="2"/>
    <x v="2"/>
    <n v="99"/>
    <n v="9"/>
    <n v="891"/>
    <x v="0"/>
    <s v="no"/>
    <s v="(1) very low"/>
  </r>
  <r>
    <s v="4964"/>
    <x v="928"/>
    <x v="0"/>
    <x v="1"/>
    <x v="3"/>
    <n v="499"/>
    <n v="9"/>
    <n v="4491"/>
    <x v="1"/>
    <s v="no"/>
    <s v="(3) ok"/>
  </r>
  <r>
    <s v="4965"/>
    <x v="928"/>
    <x v="0"/>
    <x v="0"/>
    <x v="3"/>
    <n v="499"/>
    <n v="4"/>
    <n v="1996"/>
    <x v="1"/>
    <s v="no"/>
    <s v="(2) low"/>
  </r>
  <r>
    <s v="4966"/>
    <x v="929"/>
    <x v="1"/>
    <x v="4"/>
    <x v="0"/>
    <n v="199"/>
    <n v="6"/>
    <n v="1194"/>
    <x v="0"/>
    <s v="no"/>
    <s v="(4) high"/>
  </r>
  <r>
    <s v="4967"/>
    <x v="929"/>
    <x v="1"/>
    <x v="3"/>
    <x v="1"/>
    <n v="299"/>
    <n v="3"/>
    <n v="897"/>
    <x v="1"/>
    <s v="no"/>
    <s v="(4) high"/>
  </r>
  <r>
    <s v="4968"/>
    <x v="929"/>
    <x v="1"/>
    <x v="1"/>
    <x v="1"/>
    <n v="299"/>
    <n v="6"/>
    <n v="1794"/>
    <x v="0"/>
    <s v="no"/>
    <s v="(4) high"/>
  </r>
  <r>
    <s v="4969"/>
    <x v="930"/>
    <x v="2"/>
    <x v="2"/>
    <x v="2"/>
    <n v="99"/>
    <n v="3"/>
    <n v="297"/>
    <x v="1"/>
    <s v="no"/>
    <s v="(4) high"/>
  </r>
  <r>
    <s v="4970"/>
    <x v="930"/>
    <x v="2"/>
    <x v="4"/>
    <x v="3"/>
    <n v="499"/>
    <n v="10"/>
    <n v="4990"/>
    <x v="1"/>
    <s v="yes"/>
    <s v="(1) very low"/>
  </r>
  <r>
    <s v="4971"/>
    <x v="930"/>
    <x v="0"/>
    <x v="6"/>
    <x v="1"/>
    <n v="299"/>
    <n v="4"/>
    <n v="1196"/>
    <x v="0"/>
    <s v="yes"/>
    <s v="(3) ok"/>
  </r>
  <r>
    <s v="4972"/>
    <x v="930"/>
    <x v="0"/>
    <x v="6"/>
    <x v="1"/>
    <n v="299"/>
    <n v="9"/>
    <n v="2691"/>
    <x v="0"/>
    <s v="no"/>
    <s v="(3) ok"/>
  </r>
  <r>
    <s v="4973"/>
    <x v="931"/>
    <x v="0"/>
    <x v="5"/>
    <x v="0"/>
    <n v="199"/>
    <n v="8"/>
    <n v="1592"/>
    <x v="0"/>
    <s v="yes"/>
    <s v="(5) very high"/>
  </r>
  <r>
    <s v="4974"/>
    <x v="932"/>
    <x v="2"/>
    <x v="5"/>
    <x v="4"/>
    <n v="399"/>
    <n v="5"/>
    <n v="1995"/>
    <x v="0"/>
    <s v="no"/>
    <s v="(3) ok"/>
  </r>
  <r>
    <s v="4975"/>
    <x v="932"/>
    <x v="2"/>
    <x v="2"/>
    <x v="2"/>
    <n v="99"/>
    <n v="1"/>
    <n v="99"/>
    <x v="0"/>
    <s v="no"/>
    <s v="(5) very high"/>
  </r>
  <r>
    <s v="4976"/>
    <x v="932"/>
    <x v="2"/>
    <x v="5"/>
    <x v="0"/>
    <n v="199"/>
    <n v="6"/>
    <n v="1194"/>
    <x v="0"/>
    <s v="no"/>
    <s v="(2) low"/>
  </r>
  <r>
    <s v="4977"/>
    <x v="932"/>
    <x v="1"/>
    <x v="1"/>
    <x v="0"/>
    <n v="199"/>
    <n v="9"/>
    <n v="1791"/>
    <x v="0"/>
    <s v="no"/>
    <s v="(3) ok"/>
  </r>
  <r>
    <s v="4978"/>
    <x v="932"/>
    <x v="0"/>
    <x v="2"/>
    <x v="4"/>
    <n v="399"/>
    <n v="9"/>
    <n v="3591"/>
    <x v="0"/>
    <s v="yes"/>
    <s v="(4) high"/>
  </r>
  <r>
    <s v="4979"/>
    <x v="932"/>
    <x v="2"/>
    <x v="3"/>
    <x v="3"/>
    <n v="499"/>
    <n v="3"/>
    <n v="1497"/>
    <x v="0"/>
    <s v="no"/>
    <s v="(2) low"/>
  </r>
  <r>
    <s v="4980"/>
    <x v="932"/>
    <x v="0"/>
    <x v="4"/>
    <x v="1"/>
    <n v="299"/>
    <n v="6"/>
    <n v="1794"/>
    <x v="0"/>
    <s v="no"/>
    <s v="(2) low"/>
  </r>
  <r>
    <s v="4981"/>
    <x v="932"/>
    <x v="1"/>
    <x v="3"/>
    <x v="1"/>
    <n v="299"/>
    <n v="4"/>
    <n v="1196"/>
    <x v="1"/>
    <s v="no"/>
    <s v="(4) high"/>
  </r>
  <r>
    <s v="4982"/>
    <x v="932"/>
    <x v="1"/>
    <x v="1"/>
    <x v="4"/>
    <n v="399"/>
    <n v="1"/>
    <n v="399"/>
    <x v="0"/>
    <s v="no"/>
    <s v="(2) low"/>
  </r>
  <r>
    <s v="4983"/>
    <x v="933"/>
    <x v="1"/>
    <x v="6"/>
    <x v="4"/>
    <n v="399"/>
    <n v="9"/>
    <n v="3591"/>
    <x v="1"/>
    <s v="no"/>
    <s v="(1) very low"/>
  </r>
  <r>
    <s v="4984"/>
    <x v="934"/>
    <x v="0"/>
    <x v="5"/>
    <x v="1"/>
    <n v="299"/>
    <n v="10"/>
    <n v="2990"/>
    <x v="1"/>
    <s v="no"/>
    <s v="(3) ok"/>
  </r>
  <r>
    <s v="4985"/>
    <x v="935"/>
    <x v="1"/>
    <x v="6"/>
    <x v="3"/>
    <n v="499"/>
    <n v="3"/>
    <n v="1497"/>
    <x v="1"/>
    <s v="no"/>
    <s v="(1) very low"/>
  </r>
  <r>
    <s v="4986"/>
    <x v="935"/>
    <x v="2"/>
    <x v="0"/>
    <x v="0"/>
    <n v="199"/>
    <n v="10"/>
    <n v="1990"/>
    <x v="0"/>
    <s v="no"/>
    <s v="(2) low"/>
  </r>
  <r>
    <s v="4987"/>
    <x v="936"/>
    <x v="1"/>
    <x v="2"/>
    <x v="4"/>
    <n v="399"/>
    <n v="8"/>
    <n v="3192"/>
    <x v="1"/>
    <s v="no"/>
    <s v="(3) ok"/>
  </r>
  <r>
    <s v="4988"/>
    <x v="936"/>
    <x v="1"/>
    <x v="2"/>
    <x v="3"/>
    <n v="499"/>
    <n v="5"/>
    <n v="2495"/>
    <x v="0"/>
    <s v="no"/>
    <s v="(3) ok"/>
  </r>
  <r>
    <s v="4989"/>
    <x v="936"/>
    <x v="1"/>
    <x v="3"/>
    <x v="4"/>
    <n v="399"/>
    <n v="5"/>
    <n v="1995"/>
    <x v="0"/>
    <s v="no"/>
    <s v="(2) low"/>
  </r>
  <r>
    <s v="4990"/>
    <x v="936"/>
    <x v="0"/>
    <x v="1"/>
    <x v="2"/>
    <n v="99"/>
    <n v="6"/>
    <n v="594"/>
    <x v="0"/>
    <s v="no"/>
    <s v="(3) ok"/>
  </r>
  <r>
    <s v="4991"/>
    <x v="937"/>
    <x v="0"/>
    <x v="4"/>
    <x v="0"/>
    <n v="199"/>
    <n v="10"/>
    <n v="1990"/>
    <x v="0"/>
    <s v="yes"/>
    <s v="(3) ok"/>
  </r>
  <r>
    <s v="4992"/>
    <x v="937"/>
    <x v="2"/>
    <x v="1"/>
    <x v="1"/>
    <n v="299"/>
    <n v="10"/>
    <n v="2990"/>
    <x v="0"/>
    <s v="no"/>
    <s v="(2) low"/>
  </r>
  <r>
    <s v="4993"/>
    <x v="937"/>
    <x v="0"/>
    <x v="5"/>
    <x v="3"/>
    <n v="499"/>
    <n v="9"/>
    <n v="4491"/>
    <x v="0"/>
    <s v="no"/>
    <s v="(2) low"/>
  </r>
  <r>
    <s v="4994"/>
    <x v="937"/>
    <x v="2"/>
    <x v="4"/>
    <x v="1"/>
    <n v="299"/>
    <n v="7"/>
    <n v="2093"/>
    <x v="0"/>
    <s v="no"/>
    <s v="(3) ok"/>
  </r>
  <r>
    <s v="4995"/>
    <x v="937"/>
    <x v="1"/>
    <x v="0"/>
    <x v="3"/>
    <n v="499"/>
    <n v="2"/>
    <n v="998"/>
    <x v="0"/>
    <s v="yes"/>
    <s v="(3) ok"/>
  </r>
  <r>
    <s v="4996"/>
    <x v="937"/>
    <x v="1"/>
    <x v="2"/>
    <x v="1"/>
    <n v="299"/>
    <n v="6"/>
    <n v="1794"/>
    <x v="0"/>
    <s v="no"/>
    <s v="(3) ok"/>
  </r>
  <r>
    <s v="4997"/>
    <x v="937"/>
    <x v="1"/>
    <x v="2"/>
    <x v="2"/>
    <n v="99"/>
    <n v="3"/>
    <n v="297"/>
    <x v="0"/>
    <s v="no"/>
    <s v="(5) very high"/>
  </r>
  <r>
    <s v="4998"/>
    <x v="937"/>
    <x v="2"/>
    <x v="6"/>
    <x v="1"/>
    <n v="299"/>
    <n v="2"/>
    <n v="598"/>
    <x v="0"/>
    <s v="yes"/>
    <s v="(2) low"/>
  </r>
  <r>
    <s v="4999"/>
    <x v="937"/>
    <x v="0"/>
    <x v="5"/>
    <x v="0"/>
    <n v="199"/>
    <n v="6"/>
    <n v="1194"/>
    <x v="0"/>
    <s v="yes"/>
    <s v="(3) ok"/>
  </r>
  <r>
    <s v="5000"/>
    <x v="937"/>
    <x v="1"/>
    <x v="6"/>
    <x v="1"/>
    <n v="299"/>
    <n v="10"/>
    <n v="2990"/>
    <x v="0"/>
    <s v="no"/>
    <s v="(3) ok"/>
  </r>
  <r>
    <s v="5001"/>
    <x v="937"/>
    <x v="1"/>
    <x v="3"/>
    <x v="2"/>
    <n v="99"/>
    <n v="8"/>
    <n v="792"/>
    <x v="0"/>
    <s v="no"/>
    <s v="(3) ok"/>
  </r>
  <r>
    <s v="5002"/>
    <x v="937"/>
    <x v="2"/>
    <x v="4"/>
    <x v="2"/>
    <n v="99"/>
    <n v="10"/>
    <n v="990"/>
    <x v="0"/>
    <s v="no"/>
    <s v="(3) ok"/>
  </r>
  <r>
    <s v="5003"/>
    <x v="937"/>
    <x v="0"/>
    <x v="6"/>
    <x v="4"/>
    <n v="399"/>
    <n v="9"/>
    <n v="3591"/>
    <x v="0"/>
    <s v="no"/>
    <s v="(3) ok"/>
  </r>
  <r>
    <s v="5004"/>
    <x v="937"/>
    <x v="2"/>
    <x v="5"/>
    <x v="3"/>
    <n v="499"/>
    <n v="3"/>
    <n v="1497"/>
    <x v="0"/>
    <s v="no"/>
    <s v="(5) very high"/>
  </r>
  <r>
    <s v="5005"/>
    <x v="937"/>
    <x v="1"/>
    <x v="3"/>
    <x v="3"/>
    <n v="499"/>
    <n v="1"/>
    <n v="499"/>
    <x v="0"/>
    <s v="no"/>
    <s v="(5) very high"/>
  </r>
  <r>
    <s v="5006"/>
    <x v="937"/>
    <x v="2"/>
    <x v="3"/>
    <x v="1"/>
    <n v="299"/>
    <n v="2"/>
    <n v="598"/>
    <x v="0"/>
    <s v="no"/>
    <s v="(1) very low"/>
  </r>
  <r>
    <s v="5007"/>
    <x v="937"/>
    <x v="2"/>
    <x v="2"/>
    <x v="4"/>
    <n v="399"/>
    <n v="10"/>
    <n v="3990"/>
    <x v="1"/>
    <s v="yes"/>
    <s v="(4) high"/>
  </r>
  <r>
    <s v="5008"/>
    <x v="937"/>
    <x v="2"/>
    <x v="0"/>
    <x v="2"/>
    <n v="99"/>
    <n v="2"/>
    <n v="198"/>
    <x v="1"/>
    <s v="no"/>
    <s v="(3) ok"/>
  </r>
  <r>
    <s v="5009"/>
    <x v="937"/>
    <x v="1"/>
    <x v="0"/>
    <x v="3"/>
    <n v="499"/>
    <n v="2"/>
    <n v="998"/>
    <x v="1"/>
    <s v="no"/>
    <s v="(2) low"/>
  </r>
  <r>
    <s v="5010"/>
    <x v="937"/>
    <x v="1"/>
    <x v="6"/>
    <x v="1"/>
    <n v="299"/>
    <n v="4"/>
    <n v="1196"/>
    <x v="0"/>
    <s v="no"/>
    <s v="(5) very high"/>
  </r>
  <r>
    <s v="5011"/>
    <x v="937"/>
    <x v="1"/>
    <x v="0"/>
    <x v="1"/>
    <n v="299"/>
    <n v="9"/>
    <n v="2691"/>
    <x v="0"/>
    <s v="no"/>
    <s v="(4) high"/>
  </r>
  <r>
    <s v="5012"/>
    <x v="937"/>
    <x v="1"/>
    <x v="1"/>
    <x v="3"/>
    <n v="499"/>
    <n v="8"/>
    <n v="3992"/>
    <x v="0"/>
    <s v="no"/>
    <s v="(1) very low"/>
  </r>
  <r>
    <s v="5013"/>
    <x v="938"/>
    <x v="1"/>
    <x v="6"/>
    <x v="1"/>
    <n v="299"/>
    <n v="1"/>
    <n v="299"/>
    <x v="1"/>
    <s v="no"/>
    <s v="(4) high"/>
  </r>
  <r>
    <s v="5014"/>
    <x v="939"/>
    <x v="1"/>
    <x v="1"/>
    <x v="4"/>
    <n v="399"/>
    <n v="8"/>
    <n v="3192"/>
    <x v="1"/>
    <s v="no"/>
    <s v="(4) high"/>
  </r>
  <r>
    <s v="5015"/>
    <x v="939"/>
    <x v="0"/>
    <x v="0"/>
    <x v="2"/>
    <n v="99"/>
    <n v="4"/>
    <n v="396"/>
    <x v="0"/>
    <s v="no"/>
    <s v="(4) high"/>
  </r>
  <r>
    <s v="5016"/>
    <x v="939"/>
    <x v="0"/>
    <x v="1"/>
    <x v="1"/>
    <n v="299"/>
    <n v="9"/>
    <n v="2691"/>
    <x v="1"/>
    <s v="no"/>
    <s v="(4) high"/>
  </r>
  <r>
    <s v="5017"/>
    <x v="939"/>
    <x v="1"/>
    <x v="5"/>
    <x v="1"/>
    <n v="299"/>
    <n v="6"/>
    <n v="1794"/>
    <x v="0"/>
    <s v="no"/>
    <s v="(3) ok"/>
  </r>
  <r>
    <s v="5018"/>
    <x v="939"/>
    <x v="2"/>
    <x v="1"/>
    <x v="2"/>
    <n v="99"/>
    <n v="1"/>
    <n v="99"/>
    <x v="0"/>
    <s v="yes"/>
    <s v="(1) very low"/>
  </r>
  <r>
    <s v="5019"/>
    <x v="940"/>
    <x v="2"/>
    <x v="0"/>
    <x v="0"/>
    <n v="199"/>
    <n v="5"/>
    <n v="995"/>
    <x v="0"/>
    <s v="no"/>
    <s v="(3) ok"/>
  </r>
  <r>
    <s v="5020"/>
    <x v="940"/>
    <x v="1"/>
    <x v="0"/>
    <x v="4"/>
    <n v="399"/>
    <n v="4"/>
    <n v="1596"/>
    <x v="0"/>
    <s v="no"/>
    <s v="(5) very high"/>
  </r>
  <r>
    <s v="5021"/>
    <x v="940"/>
    <x v="1"/>
    <x v="5"/>
    <x v="3"/>
    <n v="499"/>
    <n v="6"/>
    <n v="2994"/>
    <x v="1"/>
    <s v="no"/>
    <s v="(3) ok"/>
  </r>
  <r>
    <s v="5022"/>
    <x v="940"/>
    <x v="0"/>
    <x v="3"/>
    <x v="4"/>
    <n v="399"/>
    <n v="2"/>
    <n v="798"/>
    <x v="0"/>
    <s v="no"/>
    <s v="(2) low"/>
  </r>
  <r>
    <s v="5023"/>
    <x v="940"/>
    <x v="2"/>
    <x v="1"/>
    <x v="1"/>
    <n v="299"/>
    <n v="1"/>
    <n v="299"/>
    <x v="1"/>
    <s v="no"/>
    <s v="(3) ok"/>
  </r>
  <r>
    <s v="5024"/>
    <x v="940"/>
    <x v="0"/>
    <x v="4"/>
    <x v="3"/>
    <n v="499"/>
    <n v="2"/>
    <n v="998"/>
    <x v="1"/>
    <s v="no"/>
    <s v="(3) ok"/>
  </r>
  <r>
    <s v="5025"/>
    <x v="940"/>
    <x v="1"/>
    <x v="3"/>
    <x v="0"/>
    <n v="199"/>
    <n v="10"/>
    <n v="1990"/>
    <x v="1"/>
    <s v="no"/>
    <s v="(3) ok"/>
  </r>
  <r>
    <s v="5026"/>
    <x v="940"/>
    <x v="0"/>
    <x v="5"/>
    <x v="2"/>
    <n v="99"/>
    <n v="2"/>
    <n v="198"/>
    <x v="0"/>
    <s v="no"/>
    <s v="(4) high"/>
  </r>
  <r>
    <s v="5027"/>
    <x v="940"/>
    <x v="1"/>
    <x v="0"/>
    <x v="0"/>
    <n v="199"/>
    <n v="1"/>
    <n v="199"/>
    <x v="0"/>
    <s v="no"/>
    <s v="(5) very high"/>
  </r>
  <r>
    <s v="5028"/>
    <x v="940"/>
    <x v="0"/>
    <x v="0"/>
    <x v="0"/>
    <n v="199"/>
    <n v="3"/>
    <n v="597"/>
    <x v="1"/>
    <s v="no"/>
    <s v="(3) ok"/>
  </r>
  <r>
    <s v="5029"/>
    <x v="941"/>
    <x v="0"/>
    <x v="0"/>
    <x v="3"/>
    <n v="499"/>
    <n v="8"/>
    <n v="3992"/>
    <x v="1"/>
    <s v="no"/>
    <s v="(3) ok"/>
  </r>
  <r>
    <s v="5030"/>
    <x v="941"/>
    <x v="1"/>
    <x v="4"/>
    <x v="4"/>
    <n v="399"/>
    <n v="8"/>
    <n v="3192"/>
    <x v="1"/>
    <s v="no"/>
    <s v="(1) very low"/>
  </r>
  <r>
    <s v="5031"/>
    <x v="941"/>
    <x v="0"/>
    <x v="4"/>
    <x v="4"/>
    <n v="399"/>
    <n v="4"/>
    <n v="1596"/>
    <x v="1"/>
    <s v="no"/>
    <s v="(3) ok"/>
  </r>
  <r>
    <s v="5032"/>
    <x v="941"/>
    <x v="2"/>
    <x v="3"/>
    <x v="2"/>
    <n v="99"/>
    <n v="5"/>
    <n v="495"/>
    <x v="1"/>
    <s v="no"/>
    <s v="(3) ok"/>
  </r>
  <r>
    <s v="5033"/>
    <x v="941"/>
    <x v="1"/>
    <x v="4"/>
    <x v="1"/>
    <n v="299"/>
    <n v="8"/>
    <n v="2392"/>
    <x v="0"/>
    <s v="yes"/>
    <s v="(3) ok"/>
  </r>
  <r>
    <s v="5034"/>
    <x v="941"/>
    <x v="1"/>
    <x v="4"/>
    <x v="4"/>
    <n v="399"/>
    <n v="1"/>
    <n v="399"/>
    <x v="1"/>
    <s v="no"/>
    <s v="(3) ok"/>
  </r>
  <r>
    <s v="5035"/>
    <x v="941"/>
    <x v="1"/>
    <x v="4"/>
    <x v="3"/>
    <n v="499"/>
    <n v="9"/>
    <n v="4491"/>
    <x v="0"/>
    <s v="no"/>
    <s v="(3) ok"/>
  </r>
  <r>
    <s v="5036"/>
    <x v="941"/>
    <x v="1"/>
    <x v="4"/>
    <x v="3"/>
    <n v="499"/>
    <n v="7"/>
    <n v="3493"/>
    <x v="1"/>
    <s v="no"/>
    <s v="(5) very high"/>
  </r>
  <r>
    <s v="5037"/>
    <x v="941"/>
    <x v="2"/>
    <x v="0"/>
    <x v="2"/>
    <n v="99"/>
    <n v="9"/>
    <n v="891"/>
    <x v="1"/>
    <s v="no"/>
    <s v="(4) high"/>
  </r>
  <r>
    <s v="5038"/>
    <x v="941"/>
    <x v="1"/>
    <x v="1"/>
    <x v="0"/>
    <n v="199"/>
    <n v="8"/>
    <n v="1592"/>
    <x v="0"/>
    <s v="no"/>
    <s v="(1) very low"/>
  </r>
  <r>
    <s v="5039"/>
    <x v="942"/>
    <x v="2"/>
    <x v="3"/>
    <x v="3"/>
    <n v="499"/>
    <n v="4"/>
    <n v="1996"/>
    <x v="0"/>
    <s v="no"/>
    <s v="(3) ok"/>
  </r>
  <r>
    <s v="5040"/>
    <x v="942"/>
    <x v="1"/>
    <x v="6"/>
    <x v="1"/>
    <n v="299"/>
    <n v="9"/>
    <n v="2691"/>
    <x v="0"/>
    <s v="yes"/>
    <s v="(3) ok"/>
  </r>
  <r>
    <s v="5041"/>
    <x v="942"/>
    <x v="1"/>
    <x v="0"/>
    <x v="2"/>
    <n v="99"/>
    <n v="1"/>
    <n v="99"/>
    <x v="0"/>
    <s v="no"/>
    <s v="(4) high"/>
  </r>
  <r>
    <s v="5042"/>
    <x v="942"/>
    <x v="1"/>
    <x v="5"/>
    <x v="0"/>
    <n v="199"/>
    <n v="10"/>
    <n v="1990"/>
    <x v="0"/>
    <s v="no"/>
    <s v="(3) ok"/>
  </r>
  <r>
    <s v="5043"/>
    <x v="942"/>
    <x v="1"/>
    <x v="5"/>
    <x v="2"/>
    <n v="99"/>
    <n v="10"/>
    <n v="990"/>
    <x v="1"/>
    <s v="no"/>
    <s v="(2) low"/>
  </r>
  <r>
    <s v="5044"/>
    <x v="942"/>
    <x v="2"/>
    <x v="0"/>
    <x v="3"/>
    <n v="499"/>
    <n v="10"/>
    <n v="4990"/>
    <x v="0"/>
    <s v="no"/>
    <s v="(3) ok"/>
  </r>
  <r>
    <s v="5045"/>
    <x v="943"/>
    <x v="2"/>
    <x v="0"/>
    <x v="0"/>
    <n v="199"/>
    <n v="3"/>
    <n v="597"/>
    <x v="0"/>
    <s v="no"/>
    <s v="(1) very low"/>
  </r>
  <r>
    <s v="5046"/>
    <x v="943"/>
    <x v="0"/>
    <x v="1"/>
    <x v="4"/>
    <n v="399"/>
    <n v="4"/>
    <n v="1596"/>
    <x v="0"/>
    <s v="no"/>
    <s v="(4) high"/>
  </r>
  <r>
    <s v="5047"/>
    <x v="943"/>
    <x v="1"/>
    <x v="1"/>
    <x v="3"/>
    <n v="499"/>
    <n v="5"/>
    <n v="2495"/>
    <x v="0"/>
    <s v="no"/>
    <s v="(3) ok"/>
  </r>
  <r>
    <s v="5048"/>
    <x v="944"/>
    <x v="0"/>
    <x v="0"/>
    <x v="4"/>
    <n v="399"/>
    <n v="8"/>
    <n v="3192"/>
    <x v="0"/>
    <s v="no"/>
    <s v="(3) ok"/>
  </r>
  <r>
    <s v="5049"/>
    <x v="944"/>
    <x v="0"/>
    <x v="5"/>
    <x v="4"/>
    <n v="399"/>
    <n v="3"/>
    <n v="1197"/>
    <x v="1"/>
    <s v="no"/>
    <s v="(4) high"/>
  </r>
  <r>
    <s v="5050"/>
    <x v="945"/>
    <x v="0"/>
    <x v="5"/>
    <x v="0"/>
    <n v="199"/>
    <n v="1"/>
    <n v="199"/>
    <x v="0"/>
    <s v="no"/>
    <s v="(3) ok"/>
  </r>
  <r>
    <s v="5051"/>
    <x v="946"/>
    <x v="1"/>
    <x v="0"/>
    <x v="0"/>
    <n v="199"/>
    <n v="8"/>
    <n v="1592"/>
    <x v="1"/>
    <s v="no"/>
    <s v="(3) ok"/>
  </r>
  <r>
    <s v="5052"/>
    <x v="946"/>
    <x v="1"/>
    <x v="4"/>
    <x v="4"/>
    <n v="399"/>
    <n v="3"/>
    <n v="1197"/>
    <x v="1"/>
    <s v="no"/>
    <s v="(4) high"/>
  </r>
  <r>
    <s v="5053"/>
    <x v="946"/>
    <x v="1"/>
    <x v="2"/>
    <x v="3"/>
    <n v="499"/>
    <n v="1"/>
    <n v="499"/>
    <x v="0"/>
    <s v="no"/>
    <s v="(4) high"/>
  </r>
  <r>
    <s v="5054"/>
    <x v="946"/>
    <x v="1"/>
    <x v="5"/>
    <x v="1"/>
    <n v="299"/>
    <n v="9"/>
    <n v="2691"/>
    <x v="1"/>
    <s v="no"/>
    <s v="(3) ok"/>
  </r>
  <r>
    <s v="5055"/>
    <x v="946"/>
    <x v="0"/>
    <x v="4"/>
    <x v="1"/>
    <n v="299"/>
    <n v="8"/>
    <n v="2392"/>
    <x v="1"/>
    <s v="yes"/>
    <s v="(2) low"/>
  </r>
  <r>
    <s v="5056"/>
    <x v="946"/>
    <x v="0"/>
    <x v="4"/>
    <x v="3"/>
    <n v="499"/>
    <n v="4"/>
    <n v="1996"/>
    <x v="1"/>
    <s v="no"/>
    <s v="(5) very high"/>
  </r>
  <r>
    <s v="5057"/>
    <x v="946"/>
    <x v="1"/>
    <x v="5"/>
    <x v="0"/>
    <n v="199"/>
    <n v="6"/>
    <n v="1194"/>
    <x v="1"/>
    <s v="no"/>
    <s v="(3) ok"/>
  </r>
  <r>
    <s v="5058"/>
    <x v="946"/>
    <x v="2"/>
    <x v="0"/>
    <x v="0"/>
    <n v="199"/>
    <n v="7"/>
    <n v="1393"/>
    <x v="0"/>
    <s v="no"/>
    <s v="(3) ok"/>
  </r>
  <r>
    <s v="5059"/>
    <x v="946"/>
    <x v="1"/>
    <x v="1"/>
    <x v="1"/>
    <n v="299"/>
    <n v="5"/>
    <n v="1495"/>
    <x v="1"/>
    <s v="no"/>
    <s v="(3) ok"/>
  </r>
  <r>
    <s v="5060"/>
    <x v="946"/>
    <x v="1"/>
    <x v="4"/>
    <x v="1"/>
    <n v="299"/>
    <n v="10"/>
    <n v="2990"/>
    <x v="0"/>
    <s v="no"/>
    <s v="(3) ok"/>
  </r>
  <r>
    <s v="5061"/>
    <x v="947"/>
    <x v="2"/>
    <x v="6"/>
    <x v="0"/>
    <n v="199"/>
    <n v="7"/>
    <n v="1393"/>
    <x v="0"/>
    <s v="no"/>
    <s v="(2) low"/>
  </r>
  <r>
    <s v="5062"/>
    <x v="947"/>
    <x v="0"/>
    <x v="0"/>
    <x v="2"/>
    <n v="99"/>
    <n v="5"/>
    <n v="495"/>
    <x v="0"/>
    <s v="no"/>
    <s v="(3) ok"/>
  </r>
  <r>
    <s v="5063"/>
    <x v="948"/>
    <x v="0"/>
    <x v="4"/>
    <x v="0"/>
    <n v="199"/>
    <n v="7"/>
    <n v="1393"/>
    <x v="1"/>
    <s v="no"/>
    <s v="(2) low"/>
  </r>
  <r>
    <s v="5064"/>
    <x v="948"/>
    <x v="0"/>
    <x v="6"/>
    <x v="0"/>
    <n v="199"/>
    <n v="9"/>
    <n v="1791"/>
    <x v="0"/>
    <s v="no"/>
    <s v="(4) high"/>
  </r>
  <r>
    <s v="5065"/>
    <x v="948"/>
    <x v="1"/>
    <x v="5"/>
    <x v="0"/>
    <n v="199"/>
    <n v="3"/>
    <n v="597"/>
    <x v="0"/>
    <s v="no"/>
    <s v="(3) ok"/>
  </r>
  <r>
    <s v="5066"/>
    <x v="948"/>
    <x v="2"/>
    <x v="1"/>
    <x v="3"/>
    <n v="499"/>
    <n v="1"/>
    <n v="499"/>
    <x v="0"/>
    <s v="no"/>
    <s v="(2) low"/>
  </r>
  <r>
    <s v="5067"/>
    <x v="948"/>
    <x v="0"/>
    <x v="1"/>
    <x v="3"/>
    <n v="499"/>
    <n v="4"/>
    <n v="1996"/>
    <x v="0"/>
    <s v="no"/>
    <s v="(3) ok"/>
  </r>
  <r>
    <s v="5068"/>
    <x v="949"/>
    <x v="1"/>
    <x v="6"/>
    <x v="0"/>
    <n v="199"/>
    <n v="2"/>
    <n v="398"/>
    <x v="0"/>
    <s v="no"/>
    <s v="(3) ok"/>
  </r>
  <r>
    <s v="5069"/>
    <x v="950"/>
    <x v="1"/>
    <x v="3"/>
    <x v="3"/>
    <n v="499"/>
    <n v="2"/>
    <n v="998"/>
    <x v="0"/>
    <s v="no"/>
    <s v="(3) ok"/>
  </r>
  <r>
    <s v="5070"/>
    <x v="950"/>
    <x v="0"/>
    <x v="0"/>
    <x v="1"/>
    <n v="299"/>
    <n v="5"/>
    <n v="1495"/>
    <x v="0"/>
    <s v="no"/>
    <s v="(3) ok"/>
  </r>
  <r>
    <s v="5071"/>
    <x v="950"/>
    <x v="0"/>
    <x v="4"/>
    <x v="4"/>
    <n v="399"/>
    <n v="4"/>
    <n v="1596"/>
    <x v="0"/>
    <s v="no"/>
    <s v="(3) ok"/>
  </r>
  <r>
    <s v="5072"/>
    <x v="950"/>
    <x v="2"/>
    <x v="0"/>
    <x v="2"/>
    <n v="99"/>
    <n v="6"/>
    <n v="594"/>
    <x v="1"/>
    <s v="no"/>
    <s v="(4) high"/>
  </r>
  <r>
    <s v="5073"/>
    <x v="950"/>
    <x v="2"/>
    <x v="2"/>
    <x v="3"/>
    <n v="499"/>
    <n v="5"/>
    <n v="2495"/>
    <x v="0"/>
    <s v="no"/>
    <s v="(3) ok"/>
  </r>
  <r>
    <s v="5074"/>
    <x v="950"/>
    <x v="1"/>
    <x v="1"/>
    <x v="1"/>
    <n v="299"/>
    <n v="5"/>
    <n v="1495"/>
    <x v="0"/>
    <s v="no"/>
    <s v="(3) ok"/>
  </r>
  <r>
    <s v="5075"/>
    <x v="951"/>
    <x v="1"/>
    <x v="0"/>
    <x v="2"/>
    <n v="99"/>
    <n v="6"/>
    <n v="594"/>
    <x v="0"/>
    <s v="no"/>
    <s v="(3) ok"/>
  </r>
  <r>
    <s v="5076"/>
    <x v="951"/>
    <x v="1"/>
    <x v="4"/>
    <x v="1"/>
    <n v="299"/>
    <n v="2"/>
    <n v="598"/>
    <x v="0"/>
    <s v="yes"/>
    <s v="(2) low"/>
  </r>
  <r>
    <s v="5077"/>
    <x v="951"/>
    <x v="0"/>
    <x v="2"/>
    <x v="4"/>
    <n v="399"/>
    <n v="10"/>
    <n v="3990"/>
    <x v="0"/>
    <s v="no"/>
    <s v="(1) very low"/>
  </r>
  <r>
    <s v="5078"/>
    <x v="951"/>
    <x v="1"/>
    <x v="2"/>
    <x v="1"/>
    <n v="299"/>
    <n v="1"/>
    <n v="299"/>
    <x v="0"/>
    <s v="no"/>
    <s v="(3) ok"/>
  </r>
  <r>
    <s v="5079"/>
    <x v="951"/>
    <x v="1"/>
    <x v="0"/>
    <x v="1"/>
    <n v="299"/>
    <n v="1"/>
    <n v="299"/>
    <x v="0"/>
    <s v="no"/>
    <s v="(2) low"/>
  </r>
  <r>
    <s v="5080"/>
    <x v="951"/>
    <x v="2"/>
    <x v="1"/>
    <x v="2"/>
    <n v="99"/>
    <n v="8"/>
    <n v="792"/>
    <x v="0"/>
    <s v="no"/>
    <s v="(3) ok"/>
  </r>
  <r>
    <s v="5081"/>
    <x v="951"/>
    <x v="2"/>
    <x v="1"/>
    <x v="4"/>
    <n v="399"/>
    <n v="6"/>
    <n v="2394"/>
    <x v="0"/>
    <s v="no"/>
    <s v="(2) low"/>
  </r>
  <r>
    <s v="5082"/>
    <x v="951"/>
    <x v="1"/>
    <x v="6"/>
    <x v="0"/>
    <n v="199"/>
    <n v="1"/>
    <n v="199"/>
    <x v="0"/>
    <s v="no"/>
    <s v="(5) very high"/>
  </r>
  <r>
    <s v="5083"/>
    <x v="951"/>
    <x v="0"/>
    <x v="4"/>
    <x v="0"/>
    <n v="199"/>
    <n v="6"/>
    <n v="1194"/>
    <x v="0"/>
    <s v="no"/>
    <s v="(2) low"/>
  </r>
  <r>
    <s v="5084"/>
    <x v="951"/>
    <x v="2"/>
    <x v="6"/>
    <x v="0"/>
    <n v="199"/>
    <n v="3"/>
    <n v="597"/>
    <x v="0"/>
    <s v="no"/>
    <s v="(4) high"/>
  </r>
  <r>
    <s v="5085"/>
    <x v="952"/>
    <x v="1"/>
    <x v="6"/>
    <x v="4"/>
    <n v="399"/>
    <n v="2"/>
    <n v="798"/>
    <x v="0"/>
    <s v="no"/>
    <s v="(2) low"/>
  </r>
  <r>
    <s v="5086"/>
    <x v="952"/>
    <x v="2"/>
    <x v="5"/>
    <x v="0"/>
    <n v="199"/>
    <n v="6"/>
    <n v="1194"/>
    <x v="0"/>
    <s v="no"/>
    <s v="(1) very low"/>
  </r>
  <r>
    <s v="5087"/>
    <x v="952"/>
    <x v="1"/>
    <x v="6"/>
    <x v="0"/>
    <n v="199"/>
    <n v="1"/>
    <n v="199"/>
    <x v="0"/>
    <s v="no"/>
    <s v="(4) high"/>
  </r>
  <r>
    <s v="5088"/>
    <x v="952"/>
    <x v="0"/>
    <x v="1"/>
    <x v="0"/>
    <n v="199"/>
    <n v="6"/>
    <n v="1194"/>
    <x v="1"/>
    <s v="no"/>
    <s v="(4) high"/>
  </r>
  <r>
    <s v="5089"/>
    <x v="952"/>
    <x v="1"/>
    <x v="2"/>
    <x v="3"/>
    <n v="499"/>
    <n v="8"/>
    <n v="3992"/>
    <x v="0"/>
    <s v="no"/>
    <s v="(3) ok"/>
  </r>
  <r>
    <s v="5090"/>
    <x v="952"/>
    <x v="1"/>
    <x v="0"/>
    <x v="3"/>
    <n v="499"/>
    <n v="3"/>
    <n v="1497"/>
    <x v="0"/>
    <s v="no"/>
    <s v="(4) high"/>
  </r>
  <r>
    <s v="5091"/>
    <x v="952"/>
    <x v="2"/>
    <x v="2"/>
    <x v="0"/>
    <n v="199"/>
    <n v="4"/>
    <n v="796"/>
    <x v="0"/>
    <s v="no"/>
    <s v="(3) ok"/>
  </r>
  <r>
    <s v="5092"/>
    <x v="952"/>
    <x v="2"/>
    <x v="0"/>
    <x v="4"/>
    <n v="399"/>
    <n v="7"/>
    <n v="2793"/>
    <x v="1"/>
    <s v="no"/>
    <s v="(5) very high"/>
  </r>
  <r>
    <s v="5093"/>
    <x v="952"/>
    <x v="2"/>
    <x v="4"/>
    <x v="0"/>
    <n v="199"/>
    <n v="2"/>
    <n v="398"/>
    <x v="1"/>
    <s v="no"/>
    <s v="(3) ok"/>
  </r>
  <r>
    <s v="5094"/>
    <x v="952"/>
    <x v="1"/>
    <x v="2"/>
    <x v="4"/>
    <n v="399"/>
    <n v="2"/>
    <n v="798"/>
    <x v="0"/>
    <s v="no"/>
    <s v="(1) very low"/>
  </r>
  <r>
    <s v="5095"/>
    <x v="952"/>
    <x v="1"/>
    <x v="0"/>
    <x v="1"/>
    <n v="299"/>
    <n v="6"/>
    <n v="1794"/>
    <x v="0"/>
    <s v="no"/>
    <s v="(4) high"/>
  </r>
  <r>
    <s v="5096"/>
    <x v="953"/>
    <x v="2"/>
    <x v="4"/>
    <x v="3"/>
    <n v="499"/>
    <n v="4"/>
    <n v="1996"/>
    <x v="0"/>
    <s v="no"/>
    <s v="(3) ok"/>
  </r>
  <r>
    <s v="5097"/>
    <x v="953"/>
    <x v="2"/>
    <x v="1"/>
    <x v="4"/>
    <n v="399"/>
    <n v="3"/>
    <n v="1197"/>
    <x v="0"/>
    <s v="yes"/>
    <s v="(2) low"/>
  </r>
  <r>
    <s v="5098"/>
    <x v="953"/>
    <x v="0"/>
    <x v="6"/>
    <x v="4"/>
    <n v="399"/>
    <n v="2"/>
    <n v="798"/>
    <x v="1"/>
    <s v="no"/>
    <s v="(5) very high"/>
  </r>
  <r>
    <s v="5099"/>
    <x v="953"/>
    <x v="2"/>
    <x v="4"/>
    <x v="3"/>
    <n v="499"/>
    <n v="4"/>
    <n v="1996"/>
    <x v="0"/>
    <s v="no"/>
    <s v="(2) low"/>
  </r>
  <r>
    <s v="5100"/>
    <x v="954"/>
    <x v="1"/>
    <x v="4"/>
    <x v="4"/>
    <n v="399"/>
    <n v="6"/>
    <n v="2394"/>
    <x v="0"/>
    <s v="no"/>
    <s v="(2) low"/>
  </r>
  <r>
    <s v="5101"/>
    <x v="955"/>
    <x v="0"/>
    <x v="3"/>
    <x v="1"/>
    <n v="299"/>
    <n v="1"/>
    <n v="299"/>
    <x v="0"/>
    <s v="no"/>
    <s v="(3) ok"/>
  </r>
  <r>
    <s v="5102"/>
    <x v="955"/>
    <x v="0"/>
    <x v="4"/>
    <x v="4"/>
    <n v="399"/>
    <n v="2"/>
    <n v="798"/>
    <x v="1"/>
    <s v="no"/>
    <s v="(2) low"/>
  </r>
  <r>
    <s v="5103"/>
    <x v="955"/>
    <x v="1"/>
    <x v="5"/>
    <x v="2"/>
    <n v="99"/>
    <n v="9"/>
    <n v="891"/>
    <x v="0"/>
    <s v="no"/>
    <s v="(5) very high"/>
  </r>
  <r>
    <s v="5104"/>
    <x v="955"/>
    <x v="2"/>
    <x v="5"/>
    <x v="3"/>
    <n v="499"/>
    <n v="3"/>
    <n v="1497"/>
    <x v="0"/>
    <s v="no"/>
    <s v="(3) ok"/>
  </r>
  <r>
    <s v="5105"/>
    <x v="955"/>
    <x v="1"/>
    <x v="0"/>
    <x v="0"/>
    <n v="199"/>
    <n v="4"/>
    <n v="796"/>
    <x v="1"/>
    <s v="yes"/>
    <s v="(4) high"/>
  </r>
  <r>
    <s v="5106"/>
    <x v="955"/>
    <x v="2"/>
    <x v="5"/>
    <x v="3"/>
    <n v="499"/>
    <n v="1"/>
    <n v="499"/>
    <x v="0"/>
    <s v="no"/>
    <s v="(2) low"/>
  </r>
  <r>
    <s v="5107"/>
    <x v="955"/>
    <x v="2"/>
    <x v="4"/>
    <x v="1"/>
    <n v="299"/>
    <n v="8"/>
    <n v="2392"/>
    <x v="1"/>
    <s v="no"/>
    <s v="(3) ok"/>
  </r>
  <r>
    <s v="5108"/>
    <x v="955"/>
    <x v="0"/>
    <x v="0"/>
    <x v="3"/>
    <n v="499"/>
    <n v="4"/>
    <n v="1996"/>
    <x v="0"/>
    <s v="no"/>
    <s v="(3) ok"/>
  </r>
  <r>
    <s v="5109"/>
    <x v="955"/>
    <x v="2"/>
    <x v="0"/>
    <x v="1"/>
    <n v="299"/>
    <n v="2"/>
    <n v="598"/>
    <x v="1"/>
    <s v="no"/>
    <s v="(5) very high"/>
  </r>
  <r>
    <s v="5110"/>
    <x v="955"/>
    <x v="2"/>
    <x v="0"/>
    <x v="0"/>
    <n v="199"/>
    <n v="8"/>
    <n v="1592"/>
    <x v="0"/>
    <s v="no"/>
    <s v="(2) low"/>
  </r>
  <r>
    <s v="5111"/>
    <x v="955"/>
    <x v="0"/>
    <x v="6"/>
    <x v="2"/>
    <n v="99"/>
    <n v="2"/>
    <n v="198"/>
    <x v="0"/>
    <s v="no"/>
    <s v="(4) high"/>
  </r>
  <r>
    <s v="5112"/>
    <x v="956"/>
    <x v="2"/>
    <x v="3"/>
    <x v="2"/>
    <n v="99"/>
    <n v="7"/>
    <n v="693"/>
    <x v="1"/>
    <s v="yes"/>
    <s v="(1) very low"/>
  </r>
  <r>
    <s v="5113"/>
    <x v="956"/>
    <x v="2"/>
    <x v="6"/>
    <x v="4"/>
    <n v="399"/>
    <n v="4"/>
    <n v="1596"/>
    <x v="1"/>
    <s v="no"/>
    <s v="(3) ok"/>
  </r>
  <r>
    <s v="5114"/>
    <x v="956"/>
    <x v="1"/>
    <x v="1"/>
    <x v="2"/>
    <n v="99"/>
    <n v="2"/>
    <n v="198"/>
    <x v="1"/>
    <s v="no"/>
    <s v="(1) very low"/>
  </r>
  <r>
    <s v="5115"/>
    <x v="956"/>
    <x v="2"/>
    <x v="1"/>
    <x v="3"/>
    <n v="499"/>
    <n v="9"/>
    <n v="4491"/>
    <x v="1"/>
    <s v="no"/>
    <s v="(5) very high"/>
  </r>
  <r>
    <s v="5116"/>
    <x v="956"/>
    <x v="0"/>
    <x v="4"/>
    <x v="4"/>
    <n v="399"/>
    <n v="2"/>
    <n v="798"/>
    <x v="0"/>
    <s v="no"/>
    <s v="(3) ok"/>
  </r>
  <r>
    <s v="5117"/>
    <x v="957"/>
    <x v="0"/>
    <x v="1"/>
    <x v="2"/>
    <n v="99"/>
    <n v="8"/>
    <n v="792"/>
    <x v="0"/>
    <s v="no"/>
    <s v="(3) ok"/>
  </r>
  <r>
    <s v="5118"/>
    <x v="957"/>
    <x v="2"/>
    <x v="5"/>
    <x v="0"/>
    <n v="199"/>
    <n v="3"/>
    <n v="597"/>
    <x v="1"/>
    <s v="no"/>
    <s v="(1) very low"/>
  </r>
  <r>
    <s v="5119"/>
    <x v="957"/>
    <x v="2"/>
    <x v="0"/>
    <x v="4"/>
    <n v="399"/>
    <n v="8"/>
    <n v="3192"/>
    <x v="0"/>
    <s v="no"/>
    <s v="(3) ok"/>
  </r>
  <r>
    <s v="5120"/>
    <x v="957"/>
    <x v="1"/>
    <x v="2"/>
    <x v="3"/>
    <n v="499"/>
    <n v="8"/>
    <n v="3992"/>
    <x v="0"/>
    <s v="no"/>
    <s v="(2) low"/>
  </r>
  <r>
    <s v="5121"/>
    <x v="957"/>
    <x v="1"/>
    <x v="2"/>
    <x v="2"/>
    <n v="99"/>
    <n v="5"/>
    <n v="495"/>
    <x v="0"/>
    <s v="no"/>
    <s v="(3) ok"/>
  </r>
  <r>
    <s v="5122"/>
    <x v="957"/>
    <x v="0"/>
    <x v="0"/>
    <x v="0"/>
    <n v="199"/>
    <n v="8"/>
    <n v="1592"/>
    <x v="0"/>
    <s v="no"/>
    <s v="(3) ok"/>
  </r>
  <r>
    <s v="5123"/>
    <x v="957"/>
    <x v="0"/>
    <x v="4"/>
    <x v="3"/>
    <n v="499"/>
    <n v="8"/>
    <n v="3992"/>
    <x v="0"/>
    <s v="no"/>
    <s v="(4) high"/>
  </r>
  <r>
    <s v="5124"/>
    <x v="958"/>
    <x v="1"/>
    <x v="1"/>
    <x v="2"/>
    <n v="99"/>
    <n v="4"/>
    <n v="396"/>
    <x v="0"/>
    <s v="no"/>
    <s v="(5) very high"/>
  </r>
  <r>
    <s v="5125"/>
    <x v="958"/>
    <x v="0"/>
    <x v="1"/>
    <x v="0"/>
    <n v="199"/>
    <n v="2"/>
    <n v="398"/>
    <x v="1"/>
    <s v="yes"/>
    <s v="(1) very low"/>
  </r>
  <r>
    <s v="5126"/>
    <x v="958"/>
    <x v="1"/>
    <x v="1"/>
    <x v="1"/>
    <n v="299"/>
    <n v="9"/>
    <n v="2691"/>
    <x v="0"/>
    <s v="no"/>
    <s v="(2) low"/>
  </r>
  <r>
    <s v="5127"/>
    <x v="958"/>
    <x v="0"/>
    <x v="3"/>
    <x v="2"/>
    <n v="99"/>
    <n v="9"/>
    <n v="891"/>
    <x v="0"/>
    <s v="no"/>
    <s v="(3) ok"/>
  </r>
  <r>
    <s v="5128"/>
    <x v="958"/>
    <x v="1"/>
    <x v="5"/>
    <x v="0"/>
    <n v="199"/>
    <n v="9"/>
    <n v="1791"/>
    <x v="0"/>
    <s v="no"/>
    <s v="(4) high"/>
  </r>
  <r>
    <s v="5129"/>
    <x v="958"/>
    <x v="1"/>
    <x v="4"/>
    <x v="3"/>
    <n v="499"/>
    <n v="9"/>
    <n v="4491"/>
    <x v="0"/>
    <s v="no"/>
    <s v="(4) high"/>
  </r>
  <r>
    <s v="5130"/>
    <x v="958"/>
    <x v="2"/>
    <x v="5"/>
    <x v="4"/>
    <n v="399"/>
    <n v="2"/>
    <n v="798"/>
    <x v="0"/>
    <s v="no"/>
    <s v="(2) low"/>
  </r>
  <r>
    <s v="5131"/>
    <x v="958"/>
    <x v="2"/>
    <x v="6"/>
    <x v="2"/>
    <n v="99"/>
    <n v="10"/>
    <n v="990"/>
    <x v="0"/>
    <s v="no"/>
    <s v="(4) high"/>
  </r>
  <r>
    <s v="5132"/>
    <x v="958"/>
    <x v="2"/>
    <x v="0"/>
    <x v="2"/>
    <n v="99"/>
    <n v="1"/>
    <n v="99"/>
    <x v="0"/>
    <s v="no"/>
    <s v="(3) ok"/>
  </r>
  <r>
    <s v="5133"/>
    <x v="959"/>
    <x v="0"/>
    <x v="6"/>
    <x v="1"/>
    <n v="299"/>
    <n v="5"/>
    <n v="1495"/>
    <x v="0"/>
    <s v="no"/>
    <s v="(5) very high"/>
  </r>
  <r>
    <s v="5134"/>
    <x v="959"/>
    <x v="0"/>
    <x v="5"/>
    <x v="2"/>
    <n v="99"/>
    <n v="9"/>
    <n v="891"/>
    <x v="0"/>
    <s v="no"/>
    <s v="(3) ok"/>
  </r>
  <r>
    <s v="5135"/>
    <x v="959"/>
    <x v="0"/>
    <x v="4"/>
    <x v="3"/>
    <n v="499"/>
    <n v="8"/>
    <n v="3992"/>
    <x v="0"/>
    <s v="no"/>
    <s v="(3) ok"/>
  </r>
  <r>
    <s v="5136"/>
    <x v="959"/>
    <x v="1"/>
    <x v="4"/>
    <x v="4"/>
    <n v="399"/>
    <n v="1"/>
    <n v="399"/>
    <x v="0"/>
    <s v="no"/>
    <s v="(3) ok"/>
  </r>
  <r>
    <s v="5137"/>
    <x v="959"/>
    <x v="1"/>
    <x v="6"/>
    <x v="0"/>
    <n v="199"/>
    <n v="9"/>
    <n v="1791"/>
    <x v="0"/>
    <s v="no"/>
    <s v="(2) low"/>
  </r>
  <r>
    <s v="5138"/>
    <x v="959"/>
    <x v="0"/>
    <x v="2"/>
    <x v="4"/>
    <n v="399"/>
    <n v="6"/>
    <n v="2394"/>
    <x v="0"/>
    <s v="no"/>
    <s v="(1) very low"/>
  </r>
  <r>
    <s v="5139"/>
    <x v="959"/>
    <x v="1"/>
    <x v="1"/>
    <x v="3"/>
    <n v="499"/>
    <n v="5"/>
    <n v="2495"/>
    <x v="1"/>
    <s v="yes"/>
    <s v="(4) high"/>
  </r>
  <r>
    <s v="5140"/>
    <x v="959"/>
    <x v="1"/>
    <x v="2"/>
    <x v="3"/>
    <n v="499"/>
    <n v="6"/>
    <n v="2994"/>
    <x v="0"/>
    <s v="no"/>
    <s v="(2) low"/>
  </r>
  <r>
    <s v="5141"/>
    <x v="959"/>
    <x v="1"/>
    <x v="0"/>
    <x v="2"/>
    <n v="99"/>
    <n v="10"/>
    <n v="990"/>
    <x v="0"/>
    <s v="yes"/>
    <s v="(4) high"/>
  </r>
  <r>
    <s v="5142"/>
    <x v="959"/>
    <x v="1"/>
    <x v="4"/>
    <x v="1"/>
    <n v="299"/>
    <n v="5"/>
    <n v="1495"/>
    <x v="0"/>
    <s v="yes"/>
    <s v="(3) ok"/>
  </r>
  <r>
    <s v="5143"/>
    <x v="959"/>
    <x v="2"/>
    <x v="4"/>
    <x v="2"/>
    <n v="99"/>
    <n v="8"/>
    <n v="792"/>
    <x v="0"/>
    <s v="no"/>
    <s v="(3) ok"/>
  </r>
  <r>
    <s v="5144"/>
    <x v="959"/>
    <x v="2"/>
    <x v="5"/>
    <x v="3"/>
    <n v="499"/>
    <n v="7"/>
    <n v="3493"/>
    <x v="0"/>
    <s v="no"/>
    <s v="(5) very high"/>
  </r>
  <r>
    <s v="5145"/>
    <x v="959"/>
    <x v="2"/>
    <x v="1"/>
    <x v="2"/>
    <n v="99"/>
    <n v="7"/>
    <n v="693"/>
    <x v="1"/>
    <s v="no"/>
    <s v="(3) ok"/>
  </r>
  <r>
    <s v="5146"/>
    <x v="959"/>
    <x v="0"/>
    <x v="1"/>
    <x v="1"/>
    <n v="299"/>
    <n v="3"/>
    <n v="897"/>
    <x v="0"/>
    <s v="no"/>
    <s v="(3) ok"/>
  </r>
  <r>
    <s v="5147"/>
    <x v="959"/>
    <x v="2"/>
    <x v="3"/>
    <x v="2"/>
    <n v="99"/>
    <n v="7"/>
    <n v="693"/>
    <x v="0"/>
    <s v="no"/>
    <s v="(3) ok"/>
  </r>
  <r>
    <s v="5148"/>
    <x v="959"/>
    <x v="0"/>
    <x v="5"/>
    <x v="3"/>
    <n v="499"/>
    <n v="2"/>
    <n v="998"/>
    <x v="1"/>
    <s v="yes"/>
    <s v="(3) ok"/>
  </r>
  <r>
    <s v="5149"/>
    <x v="959"/>
    <x v="2"/>
    <x v="6"/>
    <x v="3"/>
    <n v="499"/>
    <n v="9"/>
    <n v="4491"/>
    <x v="0"/>
    <s v="no"/>
    <s v="(3) ok"/>
  </r>
  <r>
    <s v="5150"/>
    <x v="959"/>
    <x v="2"/>
    <x v="3"/>
    <x v="4"/>
    <n v="399"/>
    <n v="10"/>
    <n v="3990"/>
    <x v="0"/>
    <s v="no"/>
    <s v="(3) ok"/>
  </r>
  <r>
    <s v="5151"/>
    <x v="959"/>
    <x v="2"/>
    <x v="2"/>
    <x v="1"/>
    <n v="299"/>
    <n v="10"/>
    <n v="2990"/>
    <x v="0"/>
    <s v="no"/>
    <s v="(5) very high"/>
  </r>
  <r>
    <s v="5152"/>
    <x v="959"/>
    <x v="1"/>
    <x v="5"/>
    <x v="4"/>
    <n v="399"/>
    <n v="1"/>
    <n v="399"/>
    <x v="0"/>
    <s v="no"/>
    <s v="(1) very low"/>
  </r>
  <r>
    <s v="5153"/>
    <x v="959"/>
    <x v="2"/>
    <x v="4"/>
    <x v="0"/>
    <n v="199"/>
    <n v="6"/>
    <n v="1194"/>
    <x v="0"/>
    <s v="no"/>
    <s v="(2) low"/>
  </r>
  <r>
    <s v="5154"/>
    <x v="960"/>
    <x v="0"/>
    <x v="3"/>
    <x v="2"/>
    <n v="99"/>
    <n v="4"/>
    <n v="396"/>
    <x v="0"/>
    <s v="no"/>
    <s v="(3) ok"/>
  </r>
  <r>
    <s v="5155"/>
    <x v="960"/>
    <x v="2"/>
    <x v="6"/>
    <x v="2"/>
    <n v="99"/>
    <n v="8"/>
    <n v="792"/>
    <x v="0"/>
    <s v="no"/>
    <s v="(4) high"/>
  </r>
  <r>
    <s v="5156"/>
    <x v="960"/>
    <x v="0"/>
    <x v="3"/>
    <x v="4"/>
    <n v="399"/>
    <n v="1"/>
    <n v="399"/>
    <x v="0"/>
    <s v="no"/>
    <s v="(2) low"/>
  </r>
  <r>
    <s v="5157"/>
    <x v="960"/>
    <x v="1"/>
    <x v="3"/>
    <x v="4"/>
    <n v="399"/>
    <n v="7"/>
    <n v="2793"/>
    <x v="0"/>
    <s v="yes"/>
    <s v="(3) ok"/>
  </r>
  <r>
    <s v="5158"/>
    <x v="960"/>
    <x v="0"/>
    <x v="1"/>
    <x v="0"/>
    <n v="199"/>
    <n v="6"/>
    <n v="1194"/>
    <x v="0"/>
    <s v="no"/>
    <s v="(3) ok"/>
  </r>
  <r>
    <s v="5159"/>
    <x v="960"/>
    <x v="2"/>
    <x v="5"/>
    <x v="2"/>
    <n v="99"/>
    <n v="8"/>
    <n v="792"/>
    <x v="1"/>
    <s v="no"/>
    <s v="(4) high"/>
  </r>
  <r>
    <s v="5160"/>
    <x v="960"/>
    <x v="2"/>
    <x v="5"/>
    <x v="4"/>
    <n v="399"/>
    <n v="3"/>
    <n v="1197"/>
    <x v="0"/>
    <s v="no"/>
    <s v="(3) ok"/>
  </r>
  <r>
    <s v="5161"/>
    <x v="960"/>
    <x v="0"/>
    <x v="0"/>
    <x v="0"/>
    <n v="199"/>
    <n v="9"/>
    <n v="1791"/>
    <x v="0"/>
    <s v="no"/>
    <s v="(3) ok"/>
  </r>
  <r>
    <s v="5162"/>
    <x v="960"/>
    <x v="0"/>
    <x v="2"/>
    <x v="0"/>
    <n v="199"/>
    <n v="3"/>
    <n v="597"/>
    <x v="0"/>
    <s v="no"/>
    <s v="(1) very low"/>
  </r>
  <r>
    <s v="5163"/>
    <x v="961"/>
    <x v="0"/>
    <x v="6"/>
    <x v="0"/>
    <n v="199"/>
    <n v="10"/>
    <n v="1990"/>
    <x v="1"/>
    <s v="yes"/>
    <s v="(3) ok"/>
  </r>
  <r>
    <s v="5164"/>
    <x v="961"/>
    <x v="0"/>
    <x v="6"/>
    <x v="4"/>
    <n v="399"/>
    <n v="6"/>
    <n v="2394"/>
    <x v="0"/>
    <s v="no"/>
    <s v="(2) low"/>
  </r>
  <r>
    <s v="5165"/>
    <x v="961"/>
    <x v="1"/>
    <x v="0"/>
    <x v="1"/>
    <n v="299"/>
    <n v="3"/>
    <n v="897"/>
    <x v="0"/>
    <s v="no"/>
    <s v="(3) ok"/>
  </r>
  <r>
    <s v="5166"/>
    <x v="961"/>
    <x v="2"/>
    <x v="6"/>
    <x v="4"/>
    <n v="399"/>
    <n v="6"/>
    <n v="2394"/>
    <x v="1"/>
    <s v="no"/>
    <s v="(1) very low"/>
  </r>
  <r>
    <s v="5167"/>
    <x v="961"/>
    <x v="2"/>
    <x v="4"/>
    <x v="1"/>
    <n v="299"/>
    <n v="3"/>
    <n v="897"/>
    <x v="1"/>
    <s v="no"/>
    <s v="(5) very high"/>
  </r>
  <r>
    <s v="5168"/>
    <x v="961"/>
    <x v="0"/>
    <x v="6"/>
    <x v="3"/>
    <n v="499"/>
    <n v="8"/>
    <n v="3992"/>
    <x v="1"/>
    <s v="no"/>
    <s v="(1) very low"/>
  </r>
  <r>
    <s v="5169"/>
    <x v="962"/>
    <x v="1"/>
    <x v="3"/>
    <x v="0"/>
    <n v="199"/>
    <n v="8"/>
    <n v="1592"/>
    <x v="1"/>
    <s v="no"/>
    <s v="(3) ok"/>
  </r>
  <r>
    <s v="5170"/>
    <x v="962"/>
    <x v="0"/>
    <x v="4"/>
    <x v="3"/>
    <n v="499"/>
    <n v="2"/>
    <n v="998"/>
    <x v="1"/>
    <s v="yes"/>
    <s v="(3) ok"/>
  </r>
  <r>
    <s v="5171"/>
    <x v="963"/>
    <x v="0"/>
    <x v="3"/>
    <x v="2"/>
    <n v="99"/>
    <n v="7"/>
    <n v="693"/>
    <x v="0"/>
    <s v="no"/>
    <s v="(5) very high"/>
  </r>
  <r>
    <s v="5172"/>
    <x v="964"/>
    <x v="0"/>
    <x v="4"/>
    <x v="0"/>
    <n v="199"/>
    <n v="9"/>
    <n v="1791"/>
    <x v="0"/>
    <s v="no"/>
    <s v="(2) low"/>
  </r>
  <r>
    <s v="5173"/>
    <x v="965"/>
    <x v="2"/>
    <x v="1"/>
    <x v="4"/>
    <n v="399"/>
    <n v="2"/>
    <n v="798"/>
    <x v="1"/>
    <s v="no"/>
    <s v="(3) ok"/>
  </r>
  <r>
    <s v="5174"/>
    <x v="965"/>
    <x v="0"/>
    <x v="0"/>
    <x v="4"/>
    <n v="399"/>
    <n v="2"/>
    <n v="798"/>
    <x v="0"/>
    <s v="yes"/>
    <s v="(3) ok"/>
  </r>
  <r>
    <s v="5175"/>
    <x v="966"/>
    <x v="2"/>
    <x v="4"/>
    <x v="1"/>
    <n v="299"/>
    <n v="9"/>
    <n v="2691"/>
    <x v="0"/>
    <s v="no"/>
    <s v="(4) high"/>
  </r>
  <r>
    <s v="5176"/>
    <x v="967"/>
    <x v="1"/>
    <x v="0"/>
    <x v="2"/>
    <n v="99"/>
    <n v="7"/>
    <n v="693"/>
    <x v="0"/>
    <s v="no"/>
    <s v="(3) ok"/>
  </r>
  <r>
    <s v="5177"/>
    <x v="968"/>
    <x v="0"/>
    <x v="0"/>
    <x v="0"/>
    <n v="199"/>
    <n v="5"/>
    <n v="995"/>
    <x v="0"/>
    <s v="no"/>
    <s v="(3) ok"/>
  </r>
  <r>
    <s v="5178"/>
    <x v="968"/>
    <x v="1"/>
    <x v="1"/>
    <x v="1"/>
    <n v="299"/>
    <n v="4"/>
    <n v="1196"/>
    <x v="0"/>
    <s v="no"/>
    <s v="(3) ok"/>
  </r>
  <r>
    <s v="5179"/>
    <x v="968"/>
    <x v="0"/>
    <x v="1"/>
    <x v="3"/>
    <n v="499"/>
    <n v="10"/>
    <n v="4990"/>
    <x v="0"/>
    <s v="no"/>
    <s v="(2) low"/>
  </r>
  <r>
    <s v="5180"/>
    <x v="968"/>
    <x v="1"/>
    <x v="0"/>
    <x v="1"/>
    <n v="299"/>
    <n v="2"/>
    <n v="598"/>
    <x v="0"/>
    <s v="no"/>
    <s v="(5) very high"/>
  </r>
  <r>
    <s v="5181"/>
    <x v="968"/>
    <x v="1"/>
    <x v="6"/>
    <x v="1"/>
    <n v="299"/>
    <n v="6"/>
    <n v="1794"/>
    <x v="0"/>
    <s v="yes"/>
    <s v="(3) ok"/>
  </r>
  <r>
    <s v="5182"/>
    <x v="968"/>
    <x v="0"/>
    <x v="1"/>
    <x v="2"/>
    <n v="99"/>
    <n v="7"/>
    <n v="693"/>
    <x v="0"/>
    <s v="no"/>
    <s v="(3) ok"/>
  </r>
  <r>
    <s v="5183"/>
    <x v="968"/>
    <x v="1"/>
    <x v="0"/>
    <x v="2"/>
    <n v="99"/>
    <n v="8"/>
    <n v="792"/>
    <x v="0"/>
    <s v="no"/>
    <s v="(3) ok"/>
  </r>
  <r>
    <s v="5184"/>
    <x v="968"/>
    <x v="1"/>
    <x v="1"/>
    <x v="0"/>
    <n v="199"/>
    <n v="3"/>
    <n v="597"/>
    <x v="0"/>
    <s v="no"/>
    <s v="(3) ok"/>
  </r>
  <r>
    <s v="5185"/>
    <x v="968"/>
    <x v="1"/>
    <x v="2"/>
    <x v="1"/>
    <n v="299"/>
    <n v="3"/>
    <n v="897"/>
    <x v="0"/>
    <s v="yes"/>
    <s v="(5) very high"/>
  </r>
  <r>
    <s v="5186"/>
    <x v="969"/>
    <x v="2"/>
    <x v="1"/>
    <x v="2"/>
    <n v="99"/>
    <n v="10"/>
    <n v="990"/>
    <x v="1"/>
    <s v="no"/>
    <s v="(2) low"/>
  </r>
  <r>
    <s v="5187"/>
    <x v="969"/>
    <x v="1"/>
    <x v="6"/>
    <x v="3"/>
    <n v="499"/>
    <n v="2"/>
    <n v="998"/>
    <x v="0"/>
    <s v="no"/>
    <s v="(5) very high"/>
  </r>
  <r>
    <s v="5188"/>
    <x v="969"/>
    <x v="1"/>
    <x v="5"/>
    <x v="0"/>
    <n v="199"/>
    <n v="9"/>
    <n v="1791"/>
    <x v="1"/>
    <s v="no"/>
    <s v="(1) very low"/>
  </r>
  <r>
    <s v="5189"/>
    <x v="969"/>
    <x v="0"/>
    <x v="2"/>
    <x v="1"/>
    <n v="299"/>
    <n v="7"/>
    <n v="2093"/>
    <x v="0"/>
    <s v="no"/>
    <s v="(3) ok"/>
  </r>
  <r>
    <s v="5190"/>
    <x v="969"/>
    <x v="1"/>
    <x v="1"/>
    <x v="0"/>
    <n v="199"/>
    <n v="3"/>
    <n v="597"/>
    <x v="0"/>
    <s v="no"/>
    <s v="(3) ok"/>
  </r>
  <r>
    <s v="5191"/>
    <x v="970"/>
    <x v="2"/>
    <x v="1"/>
    <x v="0"/>
    <n v="199"/>
    <n v="2"/>
    <n v="398"/>
    <x v="1"/>
    <s v="no"/>
    <s v="(2) low"/>
  </r>
  <r>
    <s v="5192"/>
    <x v="971"/>
    <x v="2"/>
    <x v="0"/>
    <x v="2"/>
    <n v="99"/>
    <n v="9"/>
    <n v="891"/>
    <x v="0"/>
    <s v="no"/>
    <s v="(3) ok"/>
  </r>
  <r>
    <s v="5193"/>
    <x v="971"/>
    <x v="2"/>
    <x v="3"/>
    <x v="0"/>
    <n v="199"/>
    <n v="5"/>
    <n v="995"/>
    <x v="1"/>
    <s v="no"/>
    <s v="(4) high"/>
  </r>
  <r>
    <s v="5194"/>
    <x v="971"/>
    <x v="1"/>
    <x v="3"/>
    <x v="4"/>
    <n v="399"/>
    <n v="4"/>
    <n v="1596"/>
    <x v="1"/>
    <s v="no"/>
    <s v="(2) low"/>
  </r>
  <r>
    <s v="5195"/>
    <x v="971"/>
    <x v="1"/>
    <x v="1"/>
    <x v="1"/>
    <n v="299"/>
    <n v="6"/>
    <n v="1794"/>
    <x v="0"/>
    <s v="no"/>
    <s v="(5) very high"/>
  </r>
  <r>
    <s v="5196"/>
    <x v="971"/>
    <x v="0"/>
    <x v="2"/>
    <x v="1"/>
    <n v="299"/>
    <n v="1"/>
    <n v="299"/>
    <x v="0"/>
    <s v="no"/>
    <s v="(3) ok"/>
  </r>
  <r>
    <s v="5197"/>
    <x v="971"/>
    <x v="2"/>
    <x v="2"/>
    <x v="0"/>
    <n v="199"/>
    <n v="7"/>
    <n v="1393"/>
    <x v="1"/>
    <s v="yes"/>
    <s v="(1) very low"/>
  </r>
  <r>
    <s v="5198"/>
    <x v="972"/>
    <x v="0"/>
    <x v="2"/>
    <x v="0"/>
    <n v="199"/>
    <n v="3"/>
    <n v="597"/>
    <x v="0"/>
    <s v="no"/>
    <s v="(2) low"/>
  </r>
  <r>
    <s v="5199"/>
    <x v="972"/>
    <x v="2"/>
    <x v="0"/>
    <x v="2"/>
    <n v="99"/>
    <n v="4"/>
    <n v="396"/>
    <x v="0"/>
    <s v="no"/>
    <s v="(3) ok"/>
  </r>
  <r>
    <s v="5200"/>
    <x v="972"/>
    <x v="0"/>
    <x v="3"/>
    <x v="1"/>
    <n v="299"/>
    <n v="6"/>
    <n v="1794"/>
    <x v="0"/>
    <s v="no"/>
    <s v="(5) very high"/>
  </r>
  <r>
    <s v="5201"/>
    <x v="973"/>
    <x v="1"/>
    <x v="4"/>
    <x v="3"/>
    <n v="499"/>
    <n v="3"/>
    <n v="1497"/>
    <x v="0"/>
    <s v="yes"/>
    <s v="(4) high"/>
  </r>
  <r>
    <s v="5202"/>
    <x v="973"/>
    <x v="1"/>
    <x v="3"/>
    <x v="1"/>
    <n v="299"/>
    <n v="8"/>
    <n v="2392"/>
    <x v="1"/>
    <s v="yes"/>
    <s v="(2) low"/>
  </r>
  <r>
    <s v="5203"/>
    <x v="973"/>
    <x v="0"/>
    <x v="1"/>
    <x v="4"/>
    <n v="399"/>
    <n v="4"/>
    <n v="1596"/>
    <x v="0"/>
    <s v="no"/>
    <s v="(5) very high"/>
  </r>
  <r>
    <s v="5204"/>
    <x v="973"/>
    <x v="2"/>
    <x v="3"/>
    <x v="4"/>
    <n v="399"/>
    <n v="1"/>
    <n v="399"/>
    <x v="1"/>
    <s v="no"/>
    <s v="(4) high"/>
  </r>
  <r>
    <s v="5205"/>
    <x v="973"/>
    <x v="2"/>
    <x v="2"/>
    <x v="4"/>
    <n v="399"/>
    <n v="10"/>
    <n v="3990"/>
    <x v="0"/>
    <s v="no"/>
    <s v="(3) ok"/>
  </r>
  <r>
    <s v="5206"/>
    <x v="973"/>
    <x v="0"/>
    <x v="1"/>
    <x v="2"/>
    <n v="99"/>
    <n v="9"/>
    <n v="891"/>
    <x v="1"/>
    <s v="no"/>
    <s v="(3) ok"/>
  </r>
  <r>
    <s v="5207"/>
    <x v="973"/>
    <x v="2"/>
    <x v="3"/>
    <x v="3"/>
    <n v="499"/>
    <n v="6"/>
    <n v="2994"/>
    <x v="0"/>
    <s v="no"/>
    <s v="(2) low"/>
  </r>
  <r>
    <s v="5208"/>
    <x v="973"/>
    <x v="2"/>
    <x v="5"/>
    <x v="4"/>
    <n v="399"/>
    <n v="7"/>
    <n v="2793"/>
    <x v="1"/>
    <s v="no"/>
    <s v="(2) low"/>
  </r>
  <r>
    <s v="5209"/>
    <x v="974"/>
    <x v="1"/>
    <x v="0"/>
    <x v="2"/>
    <n v="99"/>
    <n v="9"/>
    <n v="891"/>
    <x v="0"/>
    <s v="no"/>
    <s v="(3) ok"/>
  </r>
  <r>
    <s v="5210"/>
    <x v="974"/>
    <x v="1"/>
    <x v="2"/>
    <x v="2"/>
    <n v="99"/>
    <n v="5"/>
    <n v="495"/>
    <x v="1"/>
    <s v="yes"/>
    <s v="(4) high"/>
  </r>
  <r>
    <s v="5211"/>
    <x v="974"/>
    <x v="2"/>
    <x v="1"/>
    <x v="1"/>
    <n v="299"/>
    <n v="8"/>
    <n v="2392"/>
    <x v="0"/>
    <s v="no"/>
    <s v="(3) ok"/>
  </r>
  <r>
    <s v="5212"/>
    <x v="975"/>
    <x v="2"/>
    <x v="6"/>
    <x v="3"/>
    <n v="499"/>
    <n v="2"/>
    <n v="998"/>
    <x v="1"/>
    <s v="no"/>
    <s v="(4) high"/>
  </r>
  <r>
    <s v="5213"/>
    <x v="975"/>
    <x v="1"/>
    <x v="4"/>
    <x v="2"/>
    <n v="99"/>
    <n v="7"/>
    <n v="693"/>
    <x v="1"/>
    <s v="no"/>
    <s v="(3) ok"/>
  </r>
  <r>
    <s v="5214"/>
    <x v="975"/>
    <x v="0"/>
    <x v="0"/>
    <x v="2"/>
    <n v="99"/>
    <n v="4"/>
    <n v="396"/>
    <x v="1"/>
    <s v="no"/>
    <s v="(3) ok"/>
  </r>
  <r>
    <s v="5215"/>
    <x v="975"/>
    <x v="2"/>
    <x v="6"/>
    <x v="4"/>
    <n v="399"/>
    <n v="1"/>
    <n v="399"/>
    <x v="0"/>
    <s v="no"/>
    <s v="(4) high"/>
  </r>
  <r>
    <s v="5216"/>
    <x v="975"/>
    <x v="2"/>
    <x v="5"/>
    <x v="4"/>
    <n v="399"/>
    <n v="6"/>
    <n v="2394"/>
    <x v="0"/>
    <s v="no"/>
    <s v="(5) very high"/>
  </r>
  <r>
    <s v="5217"/>
    <x v="975"/>
    <x v="1"/>
    <x v="1"/>
    <x v="2"/>
    <n v="99"/>
    <n v="5"/>
    <n v="495"/>
    <x v="0"/>
    <s v="no"/>
    <s v="(3) ok"/>
  </r>
  <r>
    <s v="5218"/>
    <x v="975"/>
    <x v="1"/>
    <x v="0"/>
    <x v="4"/>
    <n v="399"/>
    <n v="6"/>
    <n v="2394"/>
    <x v="0"/>
    <s v="no"/>
    <s v="(2) low"/>
  </r>
  <r>
    <s v="5219"/>
    <x v="975"/>
    <x v="1"/>
    <x v="4"/>
    <x v="0"/>
    <n v="199"/>
    <n v="2"/>
    <n v="398"/>
    <x v="0"/>
    <s v="no"/>
    <s v="(5) very high"/>
  </r>
  <r>
    <s v="5220"/>
    <x v="976"/>
    <x v="1"/>
    <x v="5"/>
    <x v="3"/>
    <n v="499"/>
    <n v="7"/>
    <n v="3493"/>
    <x v="0"/>
    <s v="no"/>
    <s v="(2) low"/>
  </r>
  <r>
    <s v="5221"/>
    <x v="976"/>
    <x v="2"/>
    <x v="2"/>
    <x v="4"/>
    <n v="399"/>
    <n v="2"/>
    <n v="798"/>
    <x v="0"/>
    <s v="no"/>
    <s v="(4) high"/>
  </r>
  <r>
    <s v="5222"/>
    <x v="976"/>
    <x v="1"/>
    <x v="6"/>
    <x v="4"/>
    <n v="399"/>
    <n v="10"/>
    <n v="3990"/>
    <x v="1"/>
    <s v="no"/>
    <s v="(1) very low"/>
  </r>
  <r>
    <s v="5223"/>
    <x v="976"/>
    <x v="0"/>
    <x v="1"/>
    <x v="4"/>
    <n v="399"/>
    <n v="1"/>
    <n v="399"/>
    <x v="0"/>
    <s v="no"/>
    <s v="(3) ok"/>
  </r>
  <r>
    <s v="5224"/>
    <x v="976"/>
    <x v="1"/>
    <x v="5"/>
    <x v="4"/>
    <n v="399"/>
    <n v="4"/>
    <n v="1596"/>
    <x v="0"/>
    <s v="no"/>
    <s v="(1) very low"/>
  </r>
  <r>
    <s v="5225"/>
    <x v="976"/>
    <x v="0"/>
    <x v="0"/>
    <x v="0"/>
    <n v="199"/>
    <n v="6"/>
    <n v="1194"/>
    <x v="0"/>
    <s v="no"/>
    <s v="(2) low"/>
  </r>
  <r>
    <s v="5226"/>
    <x v="976"/>
    <x v="1"/>
    <x v="6"/>
    <x v="4"/>
    <n v="399"/>
    <n v="5"/>
    <n v="1995"/>
    <x v="1"/>
    <s v="no"/>
    <s v="(4) high"/>
  </r>
  <r>
    <s v="5227"/>
    <x v="976"/>
    <x v="0"/>
    <x v="2"/>
    <x v="2"/>
    <n v="99"/>
    <n v="7"/>
    <n v="693"/>
    <x v="0"/>
    <s v="no"/>
    <s v="(3) ok"/>
  </r>
  <r>
    <s v="5228"/>
    <x v="976"/>
    <x v="2"/>
    <x v="1"/>
    <x v="0"/>
    <n v="199"/>
    <n v="6"/>
    <n v="1194"/>
    <x v="0"/>
    <s v="yes"/>
    <s v="(5) very high"/>
  </r>
  <r>
    <s v="5229"/>
    <x v="976"/>
    <x v="1"/>
    <x v="5"/>
    <x v="2"/>
    <n v="99"/>
    <n v="6"/>
    <n v="594"/>
    <x v="0"/>
    <s v="no"/>
    <s v="(3) ok"/>
  </r>
  <r>
    <s v="5230"/>
    <x v="977"/>
    <x v="2"/>
    <x v="1"/>
    <x v="3"/>
    <n v="499"/>
    <n v="10"/>
    <n v="4990"/>
    <x v="0"/>
    <s v="no"/>
    <s v="(3) ok"/>
  </r>
  <r>
    <s v="5231"/>
    <x v="977"/>
    <x v="0"/>
    <x v="3"/>
    <x v="4"/>
    <n v="399"/>
    <n v="9"/>
    <n v="3591"/>
    <x v="0"/>
    <s v="no"/>
    <s v="(3) ok"/>
  </r>
  <r>
    <s v="5232"/>
    <x v="978"/>
    <x v="0"/>
    <x v="6"/>
    <x v="0"/>
    <n v="199"/>
    <n v="4"/>
    <n v="796"/>
    <x v="0"/>
    <s v="yes"/>
    <s v="(3) ok"/>
  </r>
  <r>
    <s v="5233"/>
    <x v="978"/>
    <x v="2"/>
    <x v="5"/>
    <x v="1"/>
    <n v="299"/>
    <n v="2"/>
    <n v="598"/>
    <x v="0"/>
    <s v="no"/>
    <s v="(4) high"/>
  </r>
  <r>
    <s v="5234"/>
    <x v="978"/>
    <x v="2"/>
    <x v="3"/>
    <x v="1"/>
    <n v="299"/>
    <n v="4"/>
    <n v="1196"/>
    <x v="0"/>
    <s v="no"/>
    <s v="(2) low"/>
  </r>
  <r>
    <s v="5235"/>
    <x v="979"/>
    <x v="0"/>
    <x v="4"/>
    <x v="3"/>
    <n v="499"/>
    <n v="6"/>
    <n v="2994"/>
    <x v="0"/>
    <s v="no"/>
    <s v="(4) high"/>
  </r>
  <r>
    <s v="5236"/>
    <x v="979"/>
    <x v="0"/>
    <x v="3"/>
    <x v="4"/>
    <n v="399"/>
    <n v="4"/>
    <n v="1596"/>
    <x v="0"/>
    <s v="no"/>
    <s v="(3) ok"/>
  </r>
  <r>
    <s v="5237"/>
    <x v="979"/>
    <x v="1"/>
    <x v="1"/>
    <x v="2"/>
    <n v="99"/>
    <n v="3"/>
    <n v="297"/>
    <x v="1"/>
    <s v="no"/>
    <s v="(1) very low"/>
  </r>
  <r>
    <s v="5238"/>
    <x v="979"/>
    <x v="0"/>
    <x v="3"/>
    <x v="4"/>
    <n v="399"/>
    <n v="7"/>
    <n v="2793"/>
    <x v="0"/>
    <s v="no"/>
    <s v="(2) low"/>
  </r>
  <r>
    <s v="5239"/>
    <x v="980"/>
    <x v="0"/>
    <x v="1"/>
    <x v="2"/>
    <n v="99"/>
    <n v="7"/>
    <n v="693"/>
    <x v="1"/>
    <s v="no"/>
    <s v="(3) ok"/>
  </r>
  <r>
    <s v="5240"/>
    <x v="981"/>
    <x v="2"/>
    <x v="3"/>
    <x v="0"/>
    <n v="199"/>
    <n v="8"/>
    <n v="1592"/>
    <x v="0"/>
    <s v="no"/>
    <s v="(3) ok"/>
  </r>
  <r>
    <s v="5241"/>
    <x v="981"/>
    <x v="1"/>
    <x v="1"/>
    <x v="4"/>
    <n v="399"/>
    <n v="7"/>
    <n v="2793"/>
    <x v="0"/>
    <s v="no"/>
    <s v="(3) ok"/>
  </r>
  <r>
    <s v="5242"/>
    <x v="981"/>
    <x v="0"/>
    <x v="6"/>
    <x v="1"/>
    <n v="299"/>
    <n v="6"/>
    <n v="1794"/>
    <x v="0"/>
    <s v="no"/>
    <s v="(3) ok"/>
  </r>
  <r>
    <s v="5243"/>
    <x v="981"/>
    <x v="1"/>
    <x v="5"/>
    <x v="1"/>
    <n v="299"/>
    <n v="2"/>
    <n v="598"/>
    <x v="0"/>
    <s v="no"/>
    <s v="(1) very low"/>
  </r>
  <r>
    <s v="5244"/>
    <x v="981"/>
    <x v="2"/>
    <x v="6"/>
    <x v="3"/>
    <n v="499"/>
    <n v="3"/>
    <n v="1497"/>
    <x v="0"/>
    <s v="no"/>
    <s v="(1) very low"/>
  </r>
  <r>
    <s v="5245"/>
    <x v="981"/>
    <x v="2"/>
    <x v="1"/>
    <x v="2"/>
    <n v="99"/>
    <n v="4"/>
    <n v="396"/>
    <x v="1"/>
    <s v="no"/>
    <s v="(2) low"/>
  </r>
  <r>
    <s v="5246"/>
    <x v="982"/>
    <x v="0"/>
    <x v="1"/>
    <x v="0"/>
    <n v="199"/>
    <n v="2"/>
    <n v="398"/>
    <x v="0"/>
    <s v="yes"/>
    <s v="(2) low"/>
  </r>
  <r>
    <s v="5247"/>
    <x v="982"/>
    <x v="0"/>
    <x v="3"/>
    <x v="2"/>
    <n v="99"/>
    <n v="9"/>
    <n v="891"/>
    <x v="0"/>
    <s v="no"/>
    <s v="(1) very low"/>
  </r>
  <r>
    <s v="5248"/>
    <x v="982"/>
    <x v="0"/>
    <x v="2"/>
    <x v="4"/>
    <n v="399"/>
    <n v="9"/>
    <n v="3591"/>
    <x v="1"/>
    <s v="yes"/>
    <s v="(1) very low"/>
  </r>
  <r>
    <s v="5249"/>
    <x v="982"/>
    <x v="1"/>
    <x v="5"/>
    <x v="2"/>
    <n v="99"/>
    <n v="3"/>
    <n v="297"/>
    <x v="0"/>
    <s v="no"/>
    <s v="(2) low"/>
  </r>
  <r>
    <s v="5250"/>
    <x v="983"/>
    <x v="1"/>
    <x v="4"/>
    <x v="0"/>
    <n v="199"/>
    <n v="3"/>
    <n v="597"/>
    <x v="0"/>
    <s v="no"/>
    <s v="(3) ok"/>
  </r>
  <r>
    <s v="5251"/>
    <x v="983"/>
    <x v="2"/>
    <x v="1"/>
    <x v="0"/>
    <n v="199"/>
    <n v="7"/>
    <n v="1393"/>
    <x v="1"/>
    <s v="yes"/>
    <s v="(4) high"/>
  </r>
  <r>
    <s v="5252"/>
    <x v="983"/>
    <x v="0"/>
    <x v="5"/>
    <x v="0"/>
    <n v="199"/>
    <n v="4"/>
    <n v="796"/>
    <x v="0"/>
    <s v="no"/>
    <s v="(4) high"/>
  </r>
  <r>
    <s v="5253"/>
    <x v="983"/>
    <x v="0"/>
    <x v="3"/>
    <x v="3"/>
    <n v="499"/>
    <n v="2"/>
    <n v="998"/>
    <x v="1"/>
    <s v="no"/>
    <s v="(5) very high"/>
  </r>
  <r>
    <s v="5254"/>
    <x v="983"/>
    <x v="0"/>
    <x v="5"/>
    <x v="2"/>
    <n v="99"/>
    <n v="8"/>
    <n v="792"/>
    <x v="0"/>
    <s v="no"/>
    <s v="(4) high"/>
  </r>
  <r>
    <s v="5255"/>
    <x v="983"/>
    <x v="1"/>
    <x v="3"/>
    <x v="0"/>
    <n v="199"/>
    <n v="5"/>
    <n v="995"/>
    <x v="1"/>
    <s v="no"/>
    <s v="(4) high"/>
  </r>
  <r>
    <s v="5256"/>
    <x v="983"/>
    <x v="2"/>
    <x v="3"/>
    <x v="1"/>
    <n v="299"/>
    <n v="9"/>
    <n v="2691"/>
    <x v="0"/>
    <s v="yes"/>
    <s v="(1) very low"/>
  </r>
  <r>
    <s v="5257"/>
    <x v="983"/>
    <x v="1"/>
    <x v="4"/>
    <x v="4"/>
    <n v="399"/>
    <n v="2"/>
    <n v="798"/>
    <x v="1"/>
    <s v="no"/>
    <s v="(3) ok"/>
  </r>
  <r>
    <s v="5258"/>
    <x v="983"/>
    <x v="0"/>
    <x v="2"/>
    <x v="0"/>
    <n v="199"/>
    <n v="7"/>
    <n v="1393"/>
    <x v="0"/>
    <s v="no"/>
    <s v="(3) ok"/>
  </r>
  <r>
    <s v="5259"/>
    <x v="983"/>
    <x v="2"/>
    <x v="1"/>
    <x v="2"/>
    <n v="99"/>
    <n v="3"/>
    <n v="297"/>
    <x v="0"/>
    <s v="no"/>
    <s v="(4) high"/>
  </r>
  <r>
    <s v="5260"/>
    <x v="983"/>
    <x v="0"/>
    <x v="2"/>
    <x v="1"/>
    <n v="299"/>
    <n v="2"/>
    <n v="598"/>
    <x v="0"/>
    <s v="no"/>
    <s v="(5) very high"/>
  </r>
  <r>
    <s v="5261"/>
    <x v="983"/>
    <x v="0"/>
    <x v="5"/>
    <x v="3"/>
    <n v="499"/>
    <n v="1"/>
    <n v="499"/>
    <x v="0"/>
    <s v="no"/>
    <s v="(4) high"/>
  </r>
  <r>
    <s v="5262"/>
    <x v="983"/>
    <x v="2"/>
    <x v="2"/>
    <x v="0"/>
    <n v="199"/>
    <n v="8"/>
    <n v="1592"/>
    <x v="1"/>
    <s v="yes"/>
    <s v="(3) ok"/>
  </r>
  <r>
    <s v="5263"/>
    <x v="983"/>
    <x v="1"/>
    <x v="0"/>
    <x v="2"/>
    <n v="99"/>
    <n v="9"/>
    <n v="891"/>
    <x v="0"/>
    <s v="no"/>
    <s v="(4) high"/>
  </r>
  <r>
    <s v="5264"/>
    <x v="984"/>
    <x v="2"/>
    <x v="2"/>
    <x v="1"/>
    <n v="299"/>
    <n v="1"/>
    <n v="299"/>
    <x v="1"/>
    <s v="no"/>
    <s v="(1) very low"/>
  </r>
  <r>
    <s v="5265"/>
    <x v="984"/>
    <x v="1"/>
    <x v="4"/>
    <x v="4"/>
    <n v="399"/>
    <n v="7"/>
    <n v="2793"/>
    <x v="0"/>
    <s v="no"/>
    <s v="(5) very high"/>
  </r>
  <r>
    <s v="5266"/>
    <x v="985"/>
    <x v="2"/>
    <x v="4"/>
    <x v="1"/>
    <n v="299"/>
    <n v="1"/>
    <n v="299"/>
    <x v="0"/>
    <s v="no"/>
    <s v="(4) high"/>
  </r>
  <r>
    <s v="5267"/>
    <x v="986"/>
    <x v="1"/>
    <x v="6"/>
    <x v="3"/>
    <n v="499"/>
    <n v="3"/>
    <n v="1497"/>
    <x v="0"/>
    <s v="no"/>
    <s v="(3) ok"/>
  </r>
  <r>
    <s v="5268"/>
    <x v="986"/>
    <x v="0"/>
    <x v="4"/>
    <x v="0"/>
    <n v="199"/>
    <n v="7"/>
    <n v="1393"/>
    <x v="0"/>
    <s v="no"/>
    <s v="(5) very high"/>
  </r>
  <r>
    <s v="5269"/>
    <x v="987"/>
    <x v="2"/>
    <x v="6"/>
    <x v="0"/>
    <n v="199"/>
    <n v="1"/>
    <n v="199"/>
    <x v="0"/>
    <s v="no"/>
    <s v="(3) ok"/>
  </r>
  <r>
    <s v="5270"/>
    <x v="987"/>
    <x v="2"/>
    <x v="5"/>
    <x v="0"/>
    <n v="199"/>
    <n v="4"/>
    <n v="796"/>
    <x v="0"/>
    <s v="no"/>
    <s v="(2) low"/>
  </r>
  <r>
    <s v="5271"/>
    <x v="987"/>
    <x v="1"/>
    <x v="1"/>
    <x v="4"/>
    <n v="399"/>
    <n v="4"/>
    <n v="1596"/>
    <x v="1"/>
    <s v="no"/>
    <s v="(4) high"/>
  </r>
  <r>
    <s v="5272"/>
    <x v="987"/>
    <x v="2"/>
    <x v="4"/>
    <x v="4"/>
    <n v="399"/>
    <n v="8"/>
    <n v="3192"/>
    <x v="0"/>
    <s v="no"/>
    <s v="(1) very low"/>
  </r>
  <r>
    <s v="5273"/>
    <x v="987"/>
    <x v="0"/>
    <x v="2"/>
    <x v="3"/>
    <n v="499"/>
    <n v="1"/>
    <n v="499"/>
    <x v="0"/>
    <s v="no"/>
    <s v="(2) low"/>
  </r>
  <r>
    <s v="5274"/>
    <x v="987"/>
    <x v="2"/>
    <x v="3"/>
    <x v="1"/>
    <n v="299"/>
    <n v="7"/>
    <n v="2093"/>
    <x v="0"/>
    <s v="no"/>
    <s v="(4) high"/>
  </r>
  <r>
    <s v="5275"/>
    <x v="988"/>
    <x v="0"/>
    <x v="3"/>
    <x v="1"/>
    <n v="299"/>
    <n v="10"/>
    <n v="2990"/>
    <x v="0"/>
    <s v="no"/>
    <s v="(3) ok"/>
  </r>
  <r>
    <s v="5276"/>
    <x v="988"/>
    <x v="2"/>
    <x v="0"/>
    <x v="1"/>
    <n v="299"/>
    <n v="3"/>
    <n v="897"/>
    <x v="1"/>
    <s v="yes"/>
    <s v="(4) high"/>
  </r>
  <r>
    <s v="5277"/>
    <x v="988"/>
    <x v="0"/>
    <x v="4"/>
    <x v="1"/>
    <n v="299"/>
    <n v="6"/>
    <n v="1794"/>
    <x v="0"/>
    <s v="no"/>
    <s v="(1) very low"/>
  </r>
  <r>
    <s v="5278"/>
    <x v="988"/>
    <x v="1"/>
    <x v="5"/>
    <x v="3"/>
    <n v="499"/>
    <n v="9"/>
    <n v="4491"/>
    <x v="0"/>
    <s v="no"/>
    <s v="(3) ok"/>
  </r>
  <r>
    <s v="5279"/>
    <x v="988"/>
    <x v="1"/>
    <x v="4"/>
    <x v="1"/>
    <n v="299"/>
    <n v="2"/>
    <n v="598"/>
    <x v="0"/>
    <s v="no"/>
    <s v="(2) low"/>
  </r>
  <r>
    <s v="5280"/>
    <x v="988"/>
    <x v="0"/>
    <x v="1"/>
    <x v="3"/>
    <n v="499"/>
    <n v="2"/>
    <n v="998"/>
    <x v="0"/>
    <s v="no"/>
    <s v="(3) ok"/>
  </r>
  <r>
    <s v="5281"/>
    <x v="988"/>
    <x v="1"/>
    <x v="5"/>
    <x v="1"/>
    <n v="299"/>
    <n v="5"/>
    <n v="1495"/>
    <x v="1"/>
    <s v="no"/>
    <s v="(4) high"/>
  </r>
  <r>
    <s v="5282"/>
    <x v="988"/>
    <x v="1"/>
    <x v="5"/>
    <x v="3"/>
    <n v="499"/>
    <n v="9"/>
    <n v="4491"/>
    <x v="1"/>
    <s v="yes"/>
    <s v="(3) ok"/>
  </r>
  <r>
    <s v="5283"/>
    <x v="988"/>
    <x v="0"/>
    <x v="4"/>
    <x v="0"/>
    <n v="199"/>
    <n v="7"/>
    <n v="1393"/>
    <x v="0"/>
    <s v="no"/>
    <s v="(3) ok"/>
  </r>
  <r>
    <s v="5284"/>
    <x v="988"/>
    <x v="1"/>
    <x v="3"/>
    <x v="2"/>
    <n v="99"/>
    <n v="3"/>
    <n v="297"/>
    <x v="0"/>
    <s v="yes"/>
    <s v="(5) very high"/>
  </r>
  <r>
    <s v="5285"/>
    <x v="989"/>
    <x v="0"/>
    <x v="4"/>
    <x v="3"/>
    <n v="499"/>
    <n v="8"/>
    <n v="3992"/>
    <x v="0"/>
    <s v="no"/>
    <s v="(5) very high"/>
  </r>
  <r>
    <s v="5286"/>
    <x v="989"/>
    <x v="2"/>
    <x v="4"/>
    <x v="2"/>
    <n v="99"/>
    <n v="6"/>
    <n v="594"/>
    <x v="0"/>
    <s v="no"/>
    <s v="(1) very low"/>
  </r>
  <r>
    <s v="5287"/>
    <x v="989"/>
    <x v="0"/>
    <x v="4"/>
    <x v="1"/>
    <n v="299"/>
    <n v="4"/>
    <n v="1196"/>
    <x v="0"/>
    <s v="no"/>
    <s v="(1) very low"/>
  </r>
  <r>
    <s v="5288"/>
    <x v="989"/>
    <x v="0"/>
    <x v="1"/>
    <x v="0"/>
    <n v="199"/>
    <n v="5"/>
    <n v="995"/>
    <x v="0"/>
    <s v="no"/>
    <s v="(3) ok"/>
  </r>
  <r>
    <s v="5289"/>
    <x v="989"/>
    <x v="2"/>
    <x v="4"/>
    <x v="1"/>
    <n v="299"/>
    <n v="3"/>
    <n v="897"/>
    <x v="0"/>
    <s v="no"/>
    <s v="(4) high"/>
  </r>
  <r>
    <s v="5290"/>
    <x v="989"/>
    <x v="0"/>
    <x v="1"/>
    <x v="4"/>
    <n v="399"/>
    <n v="8"/>
    <n v="3192"/>
    <x v="0"/>
    <s v="no"/>
    <s v="(2) low"/>
  </r>
  <r>
    <s v="5291"/>
    <x v="989"/>
    <x v="2"/>
    <x v="0"/>
    <x v="2"/>
    <n v="99"/>
    <n v="4"/>
    <n v="396"/>
    <x v="0"/>
    <s v="no"/>
    <s v="(1) very low"/>
  </r>
  <r>
    <s v="5292"/>
    <x v="989"/>
    <x v="0"/>
    <x v="6"/>
    <x v="3"/>
    <n v="499"/>
    <n v="7"/>
    <n v="3493"/>
    <x v="0"/>
    <s v="yes"/>
    <s v="(3) ok"/>
  </r>
  <r>
    <s v="5293"/>
    <x v="989"/>
    <x v="1"/>
    <x v="2"/>
    <x v="1"/>
    <n v="299"/>
    <n v="10"/>
    <n v="2990"/>
    <x v="0"/>
    <s v="yes"/>
    <s v="(1) very low"/>
  </r>
  <r>
    <s v="5294"/>
    <x v="990"/>
    <x v="0"/>
    <x v="6"/>
    <x v="2"/>
    <n v="99"/>
    <n v="6"/>
    <n v="594"/>
    <x v="1"/>
    <s v="no"/>
    <s v="(4) high"/>
  </r>
  <r>
    <s v="5295"/>
    <x v="990"/>
    <x v="0"/>
    <x v="4"/>
    <x v="0"/>
    <n v="199"/>
    <n v="5"/>
    <n v="995"/>
    <x v="1"/>
    <s v="no"/>
    <s v="(1) very low"/>
  </r>
  <r>
    <s v="5296"/>
    <x v="990"/>
    <x v="0"/>
    <x v="4"/>
    <x v="4"/>
    <n v="399"/>
    <n v="10"/>
    <n v="3990"/>
    <x v="1"/>
    <s v="no"/>
    <s v="(3) ok"/>
  </r>
  <r>
    <s v="5297"/>
    <x v="990"/>
    <x v="1"/>
    <x v="4"/>
    <x v="3"/>
    <n v="499"/>
    <n v="7"/>
    <n v="3493"/>
    <x v="0"/>
    <s v="no"/>
    <s v="(5) very high"/>
  </r>
  <r>
    <s v="5298"/>
    <x v="991"/>
    <x v="2"/>
    <x v="1"/>
    <x v="3"/>
    <n v="499"/>
    <n v="7"/>
    <n v="3493"/>
    <x v="1"/>
    <s v="no"/>
    <s v="(4) high"/>
  </r>
  <r>
    <s v="5299"/>
    <x v="991"/>
    <x v="0"/>
    <x v="0"/>
    <x v="4"/>
    <n v="399"/>
    <n v="6"/>
    <n v="2394"/>
    <x v="1"/>
    <s v="no"/>
    <s v="(3) ok"/>
  </r>
  <r>
    <s v="5300"/>
    <x v="991"/>
    <x v="0"/>
    <x v="2"/>
    <x v="4"/>
    <n v="399"/>
    <n v="10"/>
    <n v="3990"/>
    <x v="1"/>
    <s v="no"/>
    <s v="(4) high"/>
  </r>
  <r>
    <s v="5301"/>
    <x v="991"/>
    <x v="2"/>
    <x v="6"/>
    <x v="2"/>
    <n v="99"/>
    <n v="4"/>
    <n v="396"/>
    <x v="0"/>
    <s v="no"/>
    <s v="(1) very low"/>
  </r>
  <r>
    <s v="5302"/>
    <x v="991"/>
    <x v="0"/>
    <x v="5"/>
    <x v="3"/>
    <n v="499"/>
    <n v="2"/>
    <n v="998"/>
    <x v="1"/>
    <s v="no"/>
    <s v="(3) ok"/>
  </r>
  <r>
    <s v="5303"/>
    <x v="991"/>
    <x v="0"/>
    <x v="5"/>
    <x v="3"/>
    <n v="499"/>
    <n v="6"/>
    <n v="2994"/>
    <x v="0"/>
    <s v="no"/>
    <s v="(4) high"/>
  </r>
  <r>
    <s v="5304"/>
    <x v="991"/>
    <x v="0"/>
    <x v="6"/>
    <x v="4"/>
    <n v="399"/>
    <n v="9"/>
    <n v="3591"/>
    <x v="0"/>
    <s v="no"/>
    <s v="(1) very low"/>
  </r>
  <r>
    <s v="5305"/>
    <x v="991"/>
    <x v="1"/>
    <x v="1"/>
    <x v="4"/>
    <n v="399"/>
    <n v="10"/>
    <n v="3990"/>
    <x v="0"/>
    <s v="no"/>
    <s v="(4) high"/>
  </r>
  <r>
    <s v="5306"/>
    <x v="992"/>
    <x v="2"/>
    <x v="2"/>
    <x v="2"/>
    <n v="99"/>
    <n v="9"/>
    <n v="891"/>
    <x v="0"/>
    <s v="no"/>
    <s v="(3) ok"/>
  </r>
  <r>
    <s v="5307"/>
    <x v="993"/>
    <x v="1"/>
    <x v="0"/>
    <x v="0"/>
    <n v="199"/>
    <n v="4"/>
    <n v="796"/>
    <x v="0"/>
    <s v="no"/>
    <s v="(3) ok"/>
  </r>
  <r>
    <s v="5308"/>
    <x v="994"/>
    <x v="0"/>
    <x v="3"/>
    <x v="0"/>
    <n v="199"/>
    <n v="4"/>
    <n v="796"/>
    <x v="0"/>
    <s v="no"/>
    <s v="(4) high"/>
  </r>
  <r>
    <s v="5309"/>
    <x v="994"/>
    <x v="2"/>
    <x v="6"/>
    <x v="3"/>
    <n v="499"/>
    <n v="3"/>
    <n v="1497"/>
    <x v="0"/>
    <s v="no"/>
    <s v="(4) high"/>
  </r>
  <r>
    <s v="5310"/>
    <x v="994"/>
    <x v="2"/>
    <x v="6"/>
    <x v="3"/>
    <n v="499"/>
    <n v="7"/>
    <n v="3493"/>
    <x v="1"/>
    <s v="yes"/>
    <s v="(5) very high"/>
  </r>
  <r>
    <s v="5311"/>
    <x v="995"/>
    <x v="1"/>
    <x v="5"/>
    <x v="3"/>
    <n v="499"/>
    <n v="10"/>
    <n v="4990"/>
    <x v="1"/>
    <s v="no"/>
    <s v="(3) ok"/>
  </r>
  <r>
    <s v="5312"/>
    <x v="996"/>
    <x v="2"/>
    <x v="4"/>
    <x v="2"/>
    <n v="99"/>
    <n v="5"/>
    <n v="495"/>
    <x v="0"/>
    <s v="no"/>
    <s v="(3) ok"/>
  </r>
  <r>
    <s v="5313"/>
    <x v="996"/>
    <x v="0"/>
    <x v="6"/>
    <x v="3"/>
    <n v="499"/>
    <n v="3"/>
    <n v="1497"/>
    <x v="0"/>
    <s v="no"/>
    <s v="(2) low"/>
  </r>
  <r>
    <s v="5314"/>
    <x v="997"/>
    <x v="2"/>
    <x v="6"/>
    <x v="0"/>
    <n v="199"/>
    <n v="6"/>
    <n v="1194"/>
    <x v="0"/>
    <s v="no"/>
    <s v="(3) ok"/>
  </r>
  <r>
    <s v="5315"/>
    <x v="997"/>
    <x v="2"/>
    <x v="6"/>
    <x v="4"/>
    <n v="399"/>
    <n v="2"/>
    <n v="798"/>
    <x v="0"/>
    <s v="no"/>
    <s v="(3) ok"/>
  </r>
  <r>
    <s v="5316"/>
    <x v="997"/>
    <x v="2"/>
    <x v="1"/>
    <x v="1"/>
    <n v="299"/>
    <n v="1"/>
    <n v="299"/>
    <x v="0"/>
    <s v="no"/>
    <s v="(3) ok"/>
  </r>
  <r>
    <s v="5317"/>
    <x v="997"/>
    <x v="2"/>
    <x v="3"/>
    <x v="4"/>
    <n v="399"/>
    <n v="9"/>
    <n v="3591"/>
    <x v="0"/>
    <s v="no"/>
    <s v="(4) high"/>
  </r>
  <r>
    <s v="5318"/>
    <x v="997"/>
    <x v="2"/>
    <x v="0"/>
    <x v="0"/>
    <n v="199"/>
    <n v="4"/>
    <n v="796"/>
    <x v="0"/>
    <s v="no"/>
    <s v="(4) high"/>
  </r>
  <r>
    <s v="5319"/>
    <x v="997"/>
    <x v="2"/>
    <x v="4"/>
    <x v="2"/>
    <n v="99"/>
    <n v="9"/>
    <n v="891"/>
    <x v="1"/>
    <s v="no"/>
    <s v="(2) low"/>
  </r>
  <r>
    <s v="5320"/>
    <x v="997"/>
    <x v="2"/>
    <x v="0"/>
    <x v="1"/>
    <n v="299"/>
    <n v="10"/>
    <n v="2990"/>
    <x v="0"/>
    <s v="no"/>
    <s v="(2) low"/>
  </r>
  <r>
    <s v="5321"/>
    <x v="997"/>
    <x v="1"/>
    <x v="5"/>
    <x v="2"/>
    <n v="99"/>
    <n v="10"/>
    <n v="990"/>
    <x v="0"/>
    <s v="no"/>
    <s v="(1) very low"/>
  </r>
  <r>
    <s v="5322"/>
    <x v="998"/>
    <x v="0"/>
    <x v="1"/>
    <x v="4"/>
    <n v="399"/>
    <n v="10"/>
    <n v="3990"/>
    <x v="0"/>
    <s v="no"/>
    <s v="(5) very high"/>
  </r>
  <r>
    <s v="5323"/>
    <x v="998"/>
    <x v="0"/>
    <x v="5"/>
    <x v="0"/>
    <n v="199"/>
    <n v="1"/>
    <n v="199"/>
    <x v="0"/>
    <s v="no"/>
    <s v="(2) low"/>
  </r>
  <r>
    <s v="5324"/>
    <x v="998"/>
    <x v="0"/>
    <x v="3"/>
    <x v="4"/>
    <n v="399"/>
    <n v="3"/>
    <n v="1197"/>
    <x v="0"/>
    <s v="no"/>
    <s v="(2) low"/>
  </r>
  <r>
    <s v="5325"/>
    <x v="998"/>
    <x v="1"/>
    <x v="6"/>
    <x v="1"/>
    <n v="299"/>
    <n v="4"/>
    <n v="1196"/>
    <x v="0"/>
    <s v="no"/>
    <s v="(2) low"/>
  </r>
  <r>
    <s v="5326"/>
    <x v="998"/>
    <x v="0"/>
    <x v="5"/>
    <x v="1"/>
    <n v="299"/>
    <n v="4"/>
    <n v="1196"/>
    <x v="0"/>
    <s v="no"/>
    <s v="(3) ok"/>
  </r>
  <r>
    <s v="5327"/>
    <x v="998"/>
    <x v="0"/>
    <x v="4"/>
    <x v="4"/>
    <n v="399"/>
    <n v="6"/>
    <n v="2394"/>
    <x v="0"/>
    <s v="no"/>
    <s v="(1) very low"/>
  </r>
  <r>
    <s v="5328"/>
    <x v="998"/>
    <x v="0"/>
    <x v="4"/>
    <x v="2"/>
    <n v="99"/>
    <n v="8"/>
    <n v="792"/>
    <x v="1"/>
    <s v="no"/>
    <s v="(5) very high"/>
  </r>
  <r>
    <s v="5329"/>
    <x v="999"/>
    <x v="1"/>
    <x v="6"/>
    <x v="0"/>
    <n v="199"/>
    <n v="2"/>
    <n v="398"/>
    <x v="1"/>
    <s v="yes"/>
    <s v="(4) high"/>
  </r>
  <r>
    <s v="5330"/>
    <x v="999"/>
    <x v="0"/>
    <x v="6"/>
    <x v="4"/>
    <n v="399"/>
    <n v="4"/>
    <n v="1596"/>
    <x v="0"/>
    <s v="no"/>
    <s v="(3) ok"/>
  </r>
  <r>
    <s v="5331"/>
    <x v="999"/>
    <x v="2"/>
    <x v="2"/>
    <x v="1"/>
    <n v="299"/>
    <n v="4"/>
    <n v="1196"/>
    <x v="0"/>
    <s v="no"/>
    <s v="(2) low"/>
  </r>
  <r>
    <s v="5332"/>
    <x v="999"/>
    <x v="1"/>
    <x v="0"/>
    <x v="2"/>
    <n v="99"/>
    <n v="4"/>
    <n v="396"/>
    <x v="0"/>
    <s v="no"/>
    <s v="(5) very high"/>
  </r>
  <r>
    <s v="5333"/>
    <x v="999"/>
    <x v="2"/>
    <x v="4"/>
    <x v="4"/>
    <n v="399"/>
    <n v="2"/>
    <n v="798"/>
    <x v="0"/>
    <s v="no"/>
    <s v="(3) ok"/>
  </r>
  <r>
    <s v="5334"/>
    <x v="999"/>
    <x v="0"/>
    <x v="5"/>
    <x v="3"/>
    <n v="499"/>
    <n v="10"/>
    <n v="4990"/>
    <x v="1"/>
    <s v="yes"/>
    <s v="(3) ok"/>
  </r>
  <r>
    <s v="5335"/>
    <x v="1000"/>
    <x v="0"/>
    <x v="3"/>
    <x v="3"/>
    <n v="499"/>
    <n v="3"/>
    <n v="1497"/>
    <x v="0"/>
    <s v="no"/>
    <s v="(5) very high"/>
  </r>
  <r>
    <s v="5336"/>
    <x v="1000"/>
    <x v="0"/>
    <x v="3"/>
    <x v="0"/>
    <n v="199"/>
    <n v="10"/>
    <n v="1990"/>
    <x v="0"/>
    <s v="no"/>
    <s v="(3) ok"/>
  </r>
  <r>
    <s v="5337"/>
    <x v="1000"/>
    <x v="2"/>
    <x v="0"/>
    <x v="2"/>
    <n v="99"/>
    <n v="4"/>
    <n v="396"/>
    <x v="0"/>
    <s v="no"/>
    <s v="(3) ok"/>
  </r>
  <r>
    <s v="5338"/>
    <x v="1001"/>
    <x v="2"/>
    <x v="3"/>
    <x v="1"/>
    <n v="299"/>
    <n v="1"/>
    <n v="299"/>
    <x v="0"/>
    <s v="no"/>
    <s v="(3) ok"/>
  </r>
  <r>
    <s v="5339"/>
    <x v="1001"/>
    <x v="2"/>
    <x v="4"/>
    <x v="4"/>
    <n v="399"/>
    <n v="3"/>
    <n v="1197"/>
    <x v="1"/>
    <s v="no"/>
    <s v="(4) high"/>
  </r>
  <r>
    <s v="5340"/>
    <x v="1001"/>
    <x v="0"/>
    <x v="2"/>
    <x v="0"/>
    <n v="199"/>
    <n v="5"/>
    <n v="995"/>
    <x v="0"/>
    <s v="no"/>
    <s v="(3) ok"/>
  </r>
  <r>
    <s v="5341"/>
    <x v="1001"/>
    <x v="2"/>
    <x v="6"/>
    <x v="1"/>
    <n v="299"/>
    <n v="5"/>
    <n v="1495"/>
    <x v="1"/>
    <s v="no"/>
    <s v="(3) ok"/>
  </r>
  <r>
    <s v="5342"/>
    <x v="1001"/>
    <x v="2"/>
    <x v="2"/>
    <x v="2"/>
    <n v="99"/>
    <n v="5"/>
    <n v="495"/>
    <x v="1"/>
    <s v="no"/>
    <s v="(5) very high"/>
  </r>
  <r>
    <s v="5343"/>
    <x v="1001"/>
    <x v="0"/>
    <x v="4"/>
    <x v="1"/>
    <n v="299"/>
    <n v="3"/>
    <n v="897"/>
    <x v="1"/>
    <s v="no"/>
    <s v="(3) ok"/>
  </r>
  <r>
    <s v="5344"/>
    <x v="1001"/>
    <x v="0"/>
    <x v="4"/>
    <x v="2"/>
    <n v="99"/>
    <n v="8"/>
    <n v="792"/>
    <x v="0"/>
    <s v="no"/>
    <s v="(4) high"/>
  </r>
  <r>
    <s v="5345"/>
    <x v="1001"/>
    <x v="1"/>
    <x v="3"/>
    <x v="1"/>
    <n v="299"/>
    <n v="6"/>
    <n v="1794"/>
    <x v="1"/>
    <s v="no"/>
    <s v="(3) ok"/>
  </r>
  <r>
    <s v="5346"/>
    <x v="1001"/>
    <x v="0"/>
    <x v="2"/>
    <x v="2"/>
    <n v="99"/>
    <n v="2"/>
    <n v="198"/>
    <x v="0"/>
    <s v="no"/>
    <s v="(2) low"/>
  </r>
  <r>
    <s v="5347"/>
    <x v="1001"/>
    <x v="2"/>
    <x v="6"/>
    <x v="1"/>
    <n v="299"/>
    <n v="2"/>
    <n v="598"/>
    <x v="0"/>
    <s v="no"/>
    <s v="(5) very high"/>
  </r>
  <r>
    <s v="5348"/>
    <x v="1001"/>
    <x v="1"/>
    <x v="0"/>
    <x v="2"/>
    <n v="99"/>
    <n v="9"/>
    <n v="891"/>
    <x v="1"/>
    <s v="no"/>
    <s v="(2) low"/>
  </r>
  <r>
    <s v="5349"/>
    <x v="1002"/>
    <x v="0"/>
    <x v="2"/>
    <x v="2"/>
    <n v="99"/>
    <n v="5"/>
    <n v="495"/>
    <x v="0"/>
    <s v="no"/>
    <s v="(4) high"/>
  </r>
  <r>
    <s v="5350"/>
    <x v="1002"/>
    <x v="2"/>
    <x v="1"/>
    <x v="4"/>
    <n v="399"/>
    <n v="2"/>
    <n v="798"/>
    <x v="1"/>
    <s v="no"/>
    <s v="(4) high"/>
  </r>
  <r>
    <s v="5351"/>
    <x v="1002"/>
    <x v="2"/>
    <x v="6"/>
    <x v="1"/>
    <n v="299"/>
    <n v="9"/>
    <n v="2691"/>
    <x v="0"/>
    <s v="no"/>
    <s v="(2) low"/>
  </r>
  <r>
    <s v="5352"/>
    <x v="1002"/>
    <x v="1"/>
    <x v="1"/>
    <x v="3"/>
    <n v="499"/>
    <n v="6"/>
    <n v="2994"/>
    <x v="0"/>
    <s v="yes"/>
    <s v="(3) ok"/>
  </r>
  <r>
    <s v="5353"/>
    <x v="1002"/>
    <x v="1"/>
    <x v="3"/>
    <x v="4"/>
    <n v="399"/>
    <n v="1"/>
    <n v="399"/>
    <x v="0"/>
    <s v="no"/>
    <s v="(2) low"/>
  </r>
  <r>
    <s v="5354"/>
    <x v="1003"/>
    <x v="0"/>
    <x v="2"/>
    <x v="0"/>
    <n v="199"/>
    <n v="2"/>
    <n v="398"/>
    <x v="0"/>
    <s v="no"/>
    <s v="(2) low"/>
  </r>
  <r>
    <s v="5355"/>
    <x v="1003"/>
    <x v="1"/>
    <x v="6"/>
    <x v="2"/>
    <n v="99"/>
    <n v="2"/>
    <n v="198"/>
    <x v="1"/>
    <s v="yes"/>
    <s v="(3) ok"/>
  </r>
  <r>
    <s v="5356"/>
    <x v="1003"/>
    <x v="1"/>
    <x v="1"/>
    <x v="3"/>
    <n v="499"/>
    <n v="9"/>
    <n v="4491"/>
    <x v="0"/>
    <s v="no"/>
    <s v="(3) ok"/>
  </r>
  <r>
    <s v="5357"/>
    <x v="1004"/>
    <x v="0"/>
    <x v="2"/>
    <x v="0"/>
    <n v="199"/>
    <n v="4"/>
    <n v="796"/>
    <x v="0"/>
    <s v="no"/>
    <s v="(2) low"/>
  </r>
  <r>
    <s v="5358"/>
    <x v="1005"/>
    <x v="2"/>
    <x v="1"/>
    <x v="1"/>
    <n v="299"/>
    <n v="2"/>
    <n v="598"/>
    <x v="0"/>
    <s v="no"/>
    <s v="(4) high"/>
  </r>
  <r>
    <s v="5359"/>
    <x v="1005"/>
    <x v="0"/>
    <x v="5"/>
    <x v="0"/>
    <n v="199"/>
    <n v="2"/>
    <n v="398"/>
    <x v="1"/>
    <s v="no"/>
    <s v="(1) very low"/>
  </r>
  <r>
    <s v="5360"/>
    <x v="1006"/>
    <x v="2"/>
    <x v="4"/>
    <x v="2"/>
    <n v="99"/>
    <n v="6"/>
    <n v="594"/>
    <x v="0"/>
    <s v="no"/>
    <s v="(5) very high"/>
  </r>
  <r>
    <s v="5361"/>
    <x v="1006"/>
    <x v="1"/>
    <x v="0"/>
    <x v="3"/>
    <n v="499"/>
    <n v="3"/>
    <n v="1497"/>
    <x v="1"/>
    <s v="no"/>
    <s v="(3) ok"/>
  </r>
  <r>
    <s v="5362"/>
    <x v="1006"/>
    <x v="0"/>
    <x v="3"/>
    <x v="3"/>
    <n v="499"/>
    <n v="1"/>
    <n v="499"/>
    <x v="1"/>
    <s v="yes"/>
    <s v="(2) low"/>
  </r>
  <r>
    <s v="5363"/>
    <x v="1007"/>
    <x v="2"/>
    <x v="5"/>
    <x v="4"/>
    <n v="399"/>
    <n v="7"/>
    <n v="2793"/>
    <x v="1"/>
    <s v="no"/>
    <s v="(4) high"/>
  </r>
  <r>
    <s v="5364"/>
    <x v="1007"/>
    <x v="1"/>
    <x v="4"/>
    <x v="3"/>
    <n v="499"/>
    <n v="7"/>
    <n v="3493"/>
    <x v="0"/>
    <s v="no"/>
    <s v="(3) ok"/>
  </r>
  <r>
    <s v="5365"/>
    <x v="1007"/>
    <x v="0"/>
    <x v="2"/>
    <x v="3"/>
    <n v="499"/>
    <n v="6"/>
    <n v="2994"/>
    <x v="0"/>
    <s v="no"/>
    <s v="(4) high"/>
  </r>
  <r>
    <s v="5366"/>
    <x v="1007"/>
    <x v="2"/>
    <x v="3"/>
    <x v="2"/>
    <n v="99"/>
    <n v="8"/>
    <n v="792"/>
    <x v="0"/>
    <s v="no"/>
    <s v="(4) high"/>
  </r>
  <r>
    <s v="5367"/>
    <x v="1007"/>
    <x v="0"/>
    <x v="0"/>
    <x v="4"/>
    <n v="399"/>
    <n v="5"/>
    <n v="1995"/>
    <x v="0"/>
    <s v="no"/>
    <s v="(4) high"/>
  </r>
  <r>
    <s v="5368"/>
    <x v="1007"/>
    <x v="0"/>
    <x v="6"/>
    <x v="4"/>
    <n v="399"/>
    <n v="10"/>
    <n v="3990"/>
    <x v="0"/>
    <s v="yes"/>
    <s v="(3) ok"/>
  </r>
  <r>
    <s v="5369"/>
    <x v="1007"/>
    <x v="0"/>
    <x v="0"/>
    <x v="0"/>
    <n v="199"/>
    <n v="3"/>
    <n v="597"/>
    <x v="1"/>
    <s v="no"/>
    <s v="(1) very low"/>
  </r>
  <r>
    <s v="5370"/>
    <x v="1008"/>
    <x v="0"/>
    <x v="0"/>
    <x v="1"/>
    <n v="299"/>
    <n v="3"/>
    <n v="897"/>
    <x v="0"/>
    <s v="no"/>
    <s v="(5) very high"/>
  </r>
  <r>
    <s v="5371"/>
    <x v="1008"/>
    <x v="0"/>
    <x v="4"/>
    <x v="0"/>
    <n v="199"/>
    <n v="7"/>
    <n v="1393"/>
    <x v="1"/>
    <s v="no"/>
    <s v="(5) very high"/>
  </r>
  <r>
    <s v="5372"/>
    <x v="1008"/>
    <x v="0"/>
    <x v="5"/>
    <x v="1"/>
    <n v="299"/>
    <n v="6"/>
    <n v="1794"/>
    <x v="1"/>
    <s v="no"/>
    <s v="(3) ok"/>
  </r>
  <r>
    <s v="5373"/>
    <x v="1009"/>
    <x v="2"/>
    <x v="4"/>
    <x v="4"/>
    <n v="399"/>
    <n v="2"/>
    <n v="798"/>
    <x v="1"/>
    <s v="no"/>
    <s v="(5) very high"/>
  </r>
  <r>
    <s v="5374"/>
    <x v="1009"/>
    <x v="1"/>
    <x v="1"/>
    <x v="0"/>
    <n v="199"/>
    <n v="3"/>
    <n v="597"/>
    <x v="0"/>
    <s v="no"/>
    <s v="(3) ok"/>
  </r>
  <r>
    <s v="5375"/>
    <x v="1009"/>
    <x v="1"/>
    <x v="4"/>
    <x v="4"/>
    <n v="399"/>
    <n v="2"/>
    <n v="798"/>
    <x v="0"/>
    <s v="no"/>
    <s v="(3) ok"/>
  </r>
  <r>
    <s v="5376"/>
    <x v="1009"/>
    <x v="0"/>
    <x v="1"/>
    <x v="4"/>
    <n v="399"/>
    <n v="2"/>
    <n v="798"/>
    <x v="0"/>
    <s v="no"/>
    <s v="(3) ok"/>
  </r>
  <r>
    <s v="5377"/>
    <x v="1009"/>
    <x v="1"/>
    <x v="5"/>
    <x v="4"/>
    <n v="399"/>
    <n v="4"/>
    <n v="1596"/>
    <x v="0"/>
    <s v="no"/>
    <s v="(5) very high"/>
  </r>
  <r>
    <s v="5378"/>
    <x v="1010"/>
    <x v="0"/>
    <x v="1"/>
    <x v="2"/>
    <n v="99"/>
    <n v="9"/>
    <n v="891"/>
    <x v="0"/>
    <s v="no"/>
    <s v="(2) low"/>
  </r>
  <r>
    <s v="5379"/>
    <x v="1010"/>
    <x v="2"/>
    <x v="4"/>
    <x v="4"/>
    <n v="399"/>
    <n v="7"/>
    <n v="2793"/>
    <x v="0"/>
    <s v="no"/>
    <s v="(3) ok"/>
  </r>
  <r>
    <s v="5380"/>
    <x v="1010"/>
    <x v="2"/>
    <x v="4"/>
    <x v="3"/>
    <n v="499"/>
    <n v="8"/>
    <n v="3992"/>
    <x v="1"/>
    <s v="no"/>
    <s v="(3) ok"/>
  </r>
  <r>
    <s v="5381"/>
    <x v="1010"/>
    <x v="0"/>
    <x v="2"/>
    <x v="3"/>
    <n v="499"/>
    <n v="6"/>
    <n v="2994"/>
    <x v="0"/>
    <s v="yes"/>
    <s v="(3) ok"/>
  </r>
  <r>
    <s v="5382"/>
    <x v="1010"/>
    <x v="0"/>
    <x v="3"/>
    <x v="3"/>
    <n v="499"/>
    <n v="10"/>
    <n v="4990"/>
    <x v="1"/>
    <s v="no"/>
    <s v="(2) low"/>
  </r>
  <r>
    <s v="5383"/>
    <x v="1011"/>
    <x v="0"/>
    <x v="0"/>
    <x v="0"/>
    <n v="199"/>
    <n v="3"/>
    <n v="597"/>
    <x v="1"/>
    <s v="no"/>
    <s v="(1) very low"/>
  </r>
  <r>
    <s v="5384"/>
    <x v="1011"/>
    <x v="1"/>
    <x v="5"/>
    <x v="4"/>
    <n v="399"/>
    <n v="2"/>
    <n v="798"/>
    <x v="1"/>
    <s v="no"/>
    <s v="(5) very high"/>
  </r>
  <r>
    <s v="5385"/>
    <x v="1011"/>
    <x v="1"/>
    <x v="5"/>
    <x v="4"/>
    <n v="399"/>
    <n v="8"/>
    <n v="3192"/>
    <x v="0"/>
    <s v="no"/>
    <s v="(2) low"/>
  </r>
  <r>
    <s v="5386"/>
    <x v="1011"/>
    <x v="1"/>
    <x v="0"/>
    <x v="4"/>
    <n v="399"/>
    <n v="4"/>
    <n v="1596"/>
    <x v="0"/>
    <s v="no"/>
    <s v="(4) high"/>
  </r>
  <r>
    <s v="5387"/>
    <x v="1011"/>
    <x v="0"/>
    <x v="5"/>
    <x v="3"/>
    <n v="499"/>
    <n v="9"/>
    <n v="4491"/>
    <x v="1"/>
    <s v="no"/>
    <s v="(3) ok"/>
  </r>
  <r>
    <s v="5388"/>
    <x v="1011"/>
    <x v="2"/>
    <x v="5"/>
    <x v="2"/>
    <n v="99"/>
    <n v="5"/>
    <n v="495"/>
    <x v="1"/>
    <s v="no"/>
    <s v="(1) very low"/>
  </r>
  <r>
    <s v="5389"/>
    <x v="1012"/>
    <x v="2"/>
    <x v="5"/>
    <x v="3"/>
    <n v="499"/>
    <n v="9"/>
    <n v="4491"/>
    <x v="1"/>
    <s v="no"/>
    <s v="(3) ok"/>
  </r>
  <r>
    <s v="5390"/>
    <x v="1012"/>
    <x v="1"/>
    <x v="0"/>
    <x v="3"/>
    <n v="499"/>
    <n v="10"/>
    <n v="4990"/>
    <x v="0"/>
    <s v="no"/>
    <s v="(3) ok"/>
  </r>
  <r>
    <s v="5391"/>
    <x v="1012"/>
    <x v="1"/>
    <x v="4"/>
    <x v="1"/>
    <n v="299"/>
    <n v="3"/>
    <n v="897"/>
    <x v="1"/>
    <s v="no"/>
    <s v="(1) very low"/>
  </r>
  <r>
    <s v="5392"/>
    <x v="1012"/>
    <x v="0"/>
    <x v="1"/>
    <x v="3"/>
    <n v="499"/>
    <n v="5"/>
    <n v="2495"/>
    <x v="0"/>
    <s v="no"/>
    <s v="(3) ok"/>
  </r>
  <r>
    <s v="5393"/>
    <x v="1012"/>
    <x v="0"/>
    <x v="2"/>
    <x v="2"/>
    <n v="99"/>
    <n v="8"/>
    <n v="792"/>
    <x v="0"/>
    <s v="no"/>
    <s v="(3) ok"/>
  </r>
  <r>
    <s v="5394"/>
    <x v="1012"/>
    <x v="0"/>
    <x v="2"/>
    <x v="1"/>
    <n v="299"/>
    <n v="8"/>
    <n v="2392"/>
    <x v="0"/>
    <s v="no"/>
    <s v="(3) ok"/>
  </r>
  <r>
    <s v="5395"/>
    <x v="1013"/>
    <x v="2"/>
    <x v="0"/>
    <x v="0"/>
    <n v="199"/>
    <n v="5"/>
    <n v="995"/>
    <x v="0"/>
    <s v="no"/>
    <s v="(3) ok"/>
  </r>
  <r>
    <s v="5396"/>
    <x v="1014"/>
    <x v="1"/>
    <x v="0"/>
    <x v="2"/>
    <n v="99"/>
    <n v="1"/>
    <n v="99"/>
    <x v="0"/>
    <s v="no"/>
    <s v="(3) ok"/>
  </r>
  <r>
    <s v="5397"/>
    <x v="1014"/>
    <x v="1"/>
    <x v="1"/>
    <x v="4"/>
    <n v="399"/>
    <n v="4"/>
    <n v="1596"/>
    <x v="1"/>
    <s v="no"/>
    <s v="(1) very low"/>
  </r>
  <r>
    <s v="5398"/>
    <x v="1015"/>
    <x v="0"/>
    <x v="1"/>
    <x v="1"/>
    <n v="299"/>
    <n v="6"/>
    <n v="1794"/>
    <x v="0"/>
    <s v="no"/>
    <s v="(3) ok"/>
  </r>
  <r>
    <s v="5399"/>
    <x v="1015"/>
    <x v="1"/>
    <x v="4"/>
    <x v="1"/>
    <n v="299"/>
    <n v="3"/>
    <n v="897"/>
    <x v="0"/>
    <s v="no"/>
    <s v="(4) high"/>
  </r>
  <r>
    <s v="5400"/>
    <x v="1016"/>
    <x v="2"/>
    <x v="1"/>
    <x v="4"/>
    <n v="399"/>
    <n v="2"/>
    <n v="798"/>
    <x v="1"/>
    <s v="no"/>
    <s v="(4) high"/>
  </r>
  <r>
    <s v="5401"/>
    <x v="1017"/>
    <x v="2"/>
    <x v="2"/>
    <x v="2"/>
    <n v="99"/>
    <n v="7"/>
    <n v="693"/>
    <x v="0"/>
    <s v="yes"/>
    <s v="(3) ok"/>
  </r>
  <r>
    <s v="5402"/>
    <x v="1017"/>
    <x v="1"/>
    <x v="2"/>
    <x v="2"/>
    <n v="99"/>
    <n v="5"/>
    <n v="495"/>
    <x v="0"/>
    <s v="yes"/>
    <s v="(4) high"/>
  </r>
  <r>
    <s v="5403"/>
    <x v="1017"/>
    <x v="2"/>
    <x v="0"/>
    <x v="1"/>
    <n v="299"/>
    <n v="7"/>
    <n v="2093"/>
    <x v="0"/>
    <s v="no"/>
    <s v="(5) very high"/>
  </r>
  <r>
    <s v="5404"/>
    <x v="1017"/>
    <x v="1"/>
    <x v="2"/>
    <x v="0"/>
    <n v="199"/>
    <n v="7"/>
    <n v="1393"/>
    <x v="0"/>
    <s v="no"/>
    <s v="(3) ok"/>
  </r>
  <r>
    <s v="5405"/>
    <x v="1017"/>
    <x v="2"/>
    <x v="2"/>
    <x v="3"/>
    <n v="499"/>
    <n v="5"/>
    <n v="2495"/>
    <x v="0"/>
    <s v="no"/>
    <s v="(3) ok"/>
  </r>
  <r>
    <s v="5406"/>
    <x v="1018"/>
    <x v="2"/>
    <x v="2"/>
    <x v="1"/>
    <n v="299"/>
    <n v="2"/>
    <n v="598"/>
    <x v="0"/>
    <s v="no"/>
    <s v="(2) low"/>
  </r>
  <r>
    <s v="5407"/>
    <x v="1018"/>
    <x v="2"/>
    <x v="0"/>
    <x v="4"/>
    <n v="399"/>
    <n v="5"/>
    <n v="1995"/>
    <x v="0"/>
    <s v="no"/>
    <s v="(2) low"/>
  </r>
  <r>
    <s v="5408"/>
    <x v="1018"/>
    <x v="2"/>
    <x v="2"/>
    <x v="1"/>
    <n v="299"/>
    <n v="5"/>
    <n v="1495"/>
    <x v="1"/>
    <s v="no"/>
    <s v="(4) high"/>
  </r>
  <r>
    <s v="5409"/>
    <x v="1018"/>
    <x v="1"/>
    <x v="2"/>
    <x v="4"/>
    <n v="399"/>
    <n v="7"/>
    <n v="2793"/>
    <x v="1"/>
    <s v="no"/>
    <s v="(2) low"/>
  </r>
  <r>
    <s v="5410"/>
    <x v="1019"/>
    <x v="2"/>
    <x v="2"/>
    <x v="2"/>
    <n v="99"/>
    <n v="6"/>
    <n v="594"/>
    <x v="1"/>
    <s v="no"/>
    <s v="(4) high"/>
  </r>
  <r>
    <s v="5411"/>
    <x v="1019"/>
    <x v="0"/>
    <x v="2"/>
    <x v="3"/>
    <n v="499"/>
    <n v="8"/>
    <n v="3992"/>
    <x v="1"/>
    <s v="no"/>
    <s v="(1) very low"/>
  </r>
  <r>
    <s v="5412"/>
    <x v="1019"/>
    <x v="0"/>
    <x v="0"/>
    <x v="4"/>
    <n v="399"/>
    <n v="6"/>
    <n v="2394"/>
    <x v="1"/>
    <s v="no"/>
    <s v="(3) ok"/>
  </r>
  <r>
    <s v="5413"/>
    <x v="1020"/>
    <x v="0"/>
    <x v="3"/>
    <x v="1"/>
    <n v="299"/>
    <n v="2"/>
    <n v="598"/>
    <x v="0"/>
    <s v="no"/>
    <s v="(2) low"/>
  </r>
  <r>
    <s v="5414"/>
    <x v="1020"/>
    <x v="1"/>
    <x v="5"/>
    <x v="1"/>
    <n v="299"/>
    <n v="8"/>
    <n v="2392"/>
    <x v="1"/>
    <s v="no"/>
    <s v="(2) low"/>
  </r>
  <r>
    <s v="5415"/>
    <x v="1021"/>
    <x v="1"/>
    <x v="1"/>
    <x v="4"/>
    <n v="399"/>
    <n v="3"/>
    <n v="1197"/>
    <x v="1"/>
    <s v="no"/>
    <s v="(5) very high"/>
  </r>
  <r>
    <s v="5416"/>
    <x v="1021"/>
    <x v="1"/>
    <x v="0"/>
    <x v="3"/>
    <n v="499"/>
    <n v="8"/>
    <n v="3992"/>
    <x v="0"/>
    <s v="yes"/>
    <s v="(5) very high"/>
  </r>
  <r>
    <s v="5417"/>
    <x v="1022"/>
    <x v="2"/>
    <x v="2"/>
    <x v="2"/>
    <n v="99"/>
    <n v="10"/>
    <n v="990"/>
    <x v="1"/>
    <s v="no"/>
    <s v="(2) low"/>
  </r>
  <r>
    <s v="5418"/>
    <x v="1022"/>
    <x v="1"/>
    <x v="3"/>
    <x v="4"/>
    <n v="399"/>
    <n v="6"/>
    <n v="2394"/>
    <x v="0"/>
    <s v="no"/>
    <s v="(5) very high"/>
  </r>
  <r>
    <s v="5419"/>
    <x v="1022"/>
    <x v="2"/>
    <x v="0"/>
    <x v="0"/>
    <n v="199"/>
    <n v="1"/>
    <n v="199"/>
    <x v="0"/>
    <s v="no"/>
    <s v="(3) ok"/>
  </r>
  <r>
    <s v="5420"/>
    <x v="1022"/>
    <x v="1"/>
    <x v="2"/>
    <x v="1"/>
    <n v="299"/>
    <n v="1"/>
    <n v="299"/>
    <x v="0"/>
    <s v="no"/>
    <s v="(2) low"/>
  </r>
  <r>
    <s v="5421"/>
    <x v="1022"/>
    <x v="1"/>
    <x v="5"/>
    <x v="2"/>
    <n v="99"/>
    <n v="9"/>
    <n v="891"/>
    <x v="1"/>
    <s v="no"/>
    <s v="(2) low"/>
  </r>
  <r>
    <s v="5422"/>
    <x v="1023"/>
    <x v="2"/>
    <x v="1"/>
    <x v="2"/>
    <n v="99"/>
    <n v="8"/>
    <n v="792"/>
    <x v="0"/>
    <s v="no"/>
    <s v="(3) ok"/>
  </r>
  <r>
    <s v="5423"/>
    <x v="1024"/>
    <x v="2"/>
    <x v="5"/>
    <x v="1"/>
    <n v="299"/>
    <n v="9"/>
    <n v="2691"/>
    <x v="1"/>
    <s v="no"/>
    <s v="(4) high"/>
  </r>
  <r>
    <s v="5424"/>
    <x v="1024"/>
    <x v="0"/>
    <x v="6"/>
    <x v="4"/>
    <n v="399"/>
    <n v="3"/>
    <n v="1197"/>
    <x v="0"/>
    <s v="no"/>
    <s v="(3) ok"/>
  </r>
  <r>
    <s v="5425"/>
    <x v="1024"/>
    <x v="2"/>
    <x v="5"/>
    <x v="0"/>
    <n v="199"/>
    <n v="9"/>
    <n v="1791"/>
    <x v="0"/>
    <s v="no"/>
    <s v="(2) low"/>
  </r>
  <r>
    <s v="5426"/>
    <x v="1024"/>
    <x v="2"/>
    <x v="4"/>
    <x v="0"/>
    <n v="199"/>
    <n v="5"/>
    <n v="995"/>
    <x v="1"/>
    <s v="no"/>
    <s v="(2) low"/>
  </r>
  <r>
    <s v="5427"/>
    <x v="1025"/>
    <x v="0"/>
    <x v="1"/>
    <x v="0"/>
    <n v="199"/>
    <n v="8"/>
    <n v="1592"/>
    <x v="0"/>
    <s v="no"/>
    <s v="(4) high"/>
  </r>
  <r>
    <s v="5428"/>
    <x v="1025"/>
    <x v="0"/>
    <x v="1"/>
    <x v="1"/>
    <n v="299"/>
    <n v="4"/>
    <n v="1196"/>
    <x v="0"/>
    <s v="yes"/>
    <s v="(5) very high"/>
  </r>
  <r>
    <s v="5429"/>
    <x v="1025"/>
    <x v="0"/>
    <x v="0"/>
    <x v="2"/>
    <n v="99"/>
    <n v="8"/>
    <n v="792"/>
    <x v="0"/>
    <s v="no"/>
    <s v="(2) low"/>
  </r>
  <r>
    <s v="5430"/>
    <x v="1025"/>
    <x v="1"/>
    <x v="0"/>
    <x v="1"/>
    <n v="299"/>
    <n v="5"/>
    <n v="1495"/>
    <x v="0"/>
    <s v="no"/>
    <s v="(3) ok"/>
  </r>
  <r>
    <s v="5431"/>
    <x v="1025"/>
    <x v="0"/>
    <x v="4"/>
    <x v="3"/>
    <n v="499"/>
    <n v="5"/>
    <n v="2495"/>
    <x v="1"/>
    <s v="no"/>
    <s v="(3) ok"/>
  </r>
  <r>
    <s v="5432"/>
    <x v="1025"/>
    <x v="0"/>
    <x v="3"/>
    <x v="0"/>
    <n v="199"/>
    <n v="3"/>
    <n v="597"/>
    <x v="0"/>
    <s v="no"/>
    <s v="(3) ok"/>
  </r>
  <r>
    <s v="5433"/>
    <x v="1025"/>
    <x v="2"/>
    <x v="0"/>
    <x v="4"/>
    <n v="399"/>
    <n v="6"/>
    <n v="2394"/>
    <x v="1"/>
    <s v="no"/>
    <s v="(5) very high"/>
  </r>
  <r>
    <s v="5434"/>
    <x v="1026"/>
    <x v="1"/>
    <x v="2"/>
    <x v="0"/>
    <n v="199"/>
    <n v="7"/>
    <n v="1393"/>
    <x v="0"/>
    <s v="no"/>
    <s v="(2) low"/>
  </r>
  <r>
    <s v="5435"/>
    <x v="1027"/>
    <x v="2"/>
    <x v="5"/>
    <x v="1"/>
    <n v="299"/>
    <n v="1"/>
    <n v="299"/>
    <x v="1"/>
    <s v="yes"/>
    <s v="(4) high"/>
  </r>
  <r>
    <s v="5436"/>
    <x v="1027"/>
    <x v="2"/>
    <x v="4"/>
    <x v="0"/>
    <n v="199"/>
    <n v="8"/>
    <n v="1592"/>
    <x v="0"/>
    <s v="yes"/>
    <s v="(3) ok"/>
  </r>
  <r>
    <s v="5437"/>
    <x v="1027"/>
    <x v="1"/>
    <x v="1"/>
    <x v="4"/>
    <n v="399"/>
    <n v="2"/>
    <n v="798"/>
    <x v="1"/>
    <s v="yes"/>
    <s v="(4) high"/>
  </r>
  <r>
    <s v="5438"/>
    <x v="1027"/>
    <x v="2"/>
    <x v="6"/>
    <x v="4"/>
    <n v="399"/>
    <n v="10"/>
    <n v="3990"/>
    <x v="0"/>
    <s v="no"/>
    <s v="(3) ok"/>
  </r>
  <r>
    <s v="5439"/>
    <x v="1027"/>
    <x v="1"/>
    <x v="5"/>
    <x v="4"/>
    <n v="399"/>
    <n v="4"/>
    <n v="1596"/>
    <x v="1"/>
    <s v="no"/>
    <s v="(5) very high"/>
  </r>
  <r>
    <s v="5440"/>
    <x v="1027"/>
    <x v="0"/>
    <x v="0"/>
    <x v="1"/>
    <n v="299"/>
    <n v="9"/>
    <n v="2691"/>
    <x v="0"/>
    <s v="no"/>
    <s v="(3) ok"/>
  </r>
  <r>
    <s v="5441"/>
    <x v="1027"/>
    <x v="2"/>
    <x v="6"/>
    <x v="4"/>
    <n v="399"/>
    <n v="5"/>
    <n v="1995"/>
    <x v="0"/>
    <s v="no"/>
    <s v="(3) ok"/>
  </r>
  <r>
    <s v="5442"/>
    <x v="1027"/>
    <x v="1"/>
    <x v="6"/>
    <x v="0"/>
    <n v="199"/>
    <n v="4"/>
    <n v="796"/>
    <x v="0"/>
    <s v="no"/>
    <s v="(3) ok"/>
  </r>
  <r>
    <s v="5443"/>
    <x v="1027"/>
    <x v="1"/>
    <x v="1"/>
    <x v="3"/>
    <n v="499"/>
    <n v="4"/>
    <n v="1996"/>
    <x v="0"/>
    <s v="no"/>
    <s v="(3) ok"/>
  </r>
  <r>
    <s v="5444"/>
    <x v="1027"/>
    <x v="0"/>
    <x v="2"/>
    <x v="4"/>
    <n v="399"/>
    <n v="5"/>
    <n v="1995"/>
    <x v="1"/>
    <s v="no"/>
    <s v="(3) ok"/>
  </r>
  <r>
    <s v="5445"/>
    <x v="1027"/>
    <x v="1"/>
    <x v="1"/>
    <x v="2"/>
    <n v="99"/>
    <n v="3"/>
    <n v="297"/>
    <x v="0"/>
    <s v="no"/>
    <s v="(4) high"/>
  </r>
  <r>
    <s v="5446"/>
    <x v="1028"/>
    <x v="1"/>
    <x v="0"/>
    <x v="0"/>
    <n v="199"/>
    <n v="7"/>
    <n v="1393"/>
    <x v="1"/>
    <s v="no"/>
    <s v="(3) ok"/>
  </r>
  <r>
    <s v="5447"/>
    <x v="1028"/>
    <x v="0"/>
    <x v="0"/>
    <x v="3"/>
    <n v="499"/>
    <n v="9"/>
    <n v="4491"/>
    <x v="0"/>
    <s v="no"/>
    <s v="(4) high"/>
  </r>
  <r>
    <s v="5448"/>
    <x v="1028"/>
    <x v="0"/>
    <x v="6"/>
    <x v="2"/>
    <n v="99"/>
    <n v="5"/>
    <n v="495"/>
    <x v="0"/>
    <s v="no"/>
    <s v="(3) ok"/>
  </r>
  <r>
    <s v="5449"/>
    <x v="1028"/>
    <x v="1"/>
    <x v="2"/>
    <x v="0"/>
    <n v="199"/>
    <n v="7"/>
    <n v="1393"/>
    <x v="1"/>
    <s v="no"/>
    <s v="(5) very high"/>
  </r>
  <r>
    <s v="5450"/>
    <x v="1028"/>
    <x v="1"/>
    <x v="2"/>
    <x v="3"/>
    <n v="499"/>
    <n v="8"/>
    <n v="3992"/>
    <x v="0"/>
    <s v="no"/>
    <s v="(3) ok"/>
  </r>
  <r>
    <s v="5451"/>
    <x v="1029"/>
    <x v="2"/>
    <x v="1"/>
    <x v="0"/>
    <n v="199"/>
    <n v="8"/>
    <n v="1592"/>
    <x v="0"/>
    <s v="no"/>
    <s v="(2) low"/>
  </r>
  <r>
    <s v="5452"/>
    <x v="1029"/>
    <x v="0"/>
    <x v="1"/>
    <x v="2"/>
    <n v="99"/>
    <n v="7"/>
    <n v="693"/>
    <x v="0"/>
    <s v="no"/>
    <s v="(3) ok"/>
  </r>
  <r>
    <s v="5453"/>
    <x v="1029"/>
    <x v="1"/>
    <x v="2"/>
    <x v="3"/>
    <n v="499"/>
    <n v="4"/>
    <n v="1996"/>
    <x v="0"/>
    <s v="no"/>
    <s v="(2) low"/>
  </r>
  <r>
    <s v="5454"/>
    <x v="1030"/>
    <x v="1"/>
    <x v="3"/>
    <x v="4"/>
    <n v="399"/>
    <n v="7"/>
    <n v="2793"/>
    <x v="0"/>
    <s v="no"/>
    <s v="(4) high"/>
  </r>
  <r>
    <s v="5455"/>
    <x v="1030"/>
    <x v="1"/>
    <x v="2"/>
    <x v="0"/>
    <n v="199"/>
    <n v="1"/>
    <n v="199"/>
    <x v="0"/>
    <s v="no"/>
    <s v="(3) ok"/>
  </r>
  <r>
    <s v="5456"/>
    <x v="1030"/>
    <x v="2"/>
    <x v="3"/>
    <x v="3"/>
    <n v="499"/>
    <n v="2"/>
    <n v="998"/>
    <x v="1"/>
    <s v="no"/>
    <s v="(3) ok"/>
  </r>
  <r>
    <s v="5457"/>
    <x v="1031"/>
    <x v="1"/>
    <x v="5"/>
    <x v="2"/>
    <n v="99"/>
    <n v="5"/>
    <n v="495"/>
    <x v="0"/>
    <s v="no"/>
    <s v="(4) high"/>
  </r>
  <r>
    <s v="5458"/>
    <x v="1032"/>
    <x v="2"/>
    <x v="5"/>
    <x v="1"/>
    <n v="299"/>
    <n v="2"/>
    <n v="598"/>
    <x v="0"/>
    <s v="no"/>
    <s v="(2) low"/>
  </r>
  <r>
    <s v="5459"/>
    <x v="1032"/>
    <x v="2"/>
    <x v="2"/>
    <x v="0"/>
    <n v="199"/>
    <n v="6"/>
    <n v="1194"/>
    <x v="0"/>
    <s v="no"/>
    <s v="(2) low"/>
  </r>
  <r>
    <s v="5460"/>
    <x v="1032"/>
    <x v="0"/>
    <x v="4"/>
    <x v="4"/>
    <n v="399"/>
    <n v="8"/>
    <n v="3192"/>
    <x v="0"/>
    <s v="yes"/>
    <s v="(4) high"/>
  </r>
  <r>
    <s v="5461"/>
    <x v="1032"/>
    <x v="0"/>
    <x v="0"/>
    <x v="0"/>
    <n v="199"/>
    <n v="7"/>
    <n v="1393"/>
    <x v="0"/>
    <s v="no"/>
    <s v="(2) low"/>
  </r>
  <r>
    <s v="5462"/>
    <x v="1032"/>
    <x v="0"/>
    <x v="4"/>
    <x v="4"/>
    <n v="399"/>
    <n v="3"/>
    <n v="1197"/>
    <x v="0"/>
    <s v="no"/>
    <s v="(2) low"/>
  </r>
  <r>
    <s v="5463"/>
    <x v="1033"/>
    <x v="2"/>
    <x v="0"/>
    <x v="0"/>
    <n v="199"/>
    <n v="3"/>
    <n v="597"/>
    <x v="0"/>
    <s v="no"/>
    <s v="(3) ok"/>
  </r>
  <r>
    <s v="5464"/>
    <x v="1033"/>
    <x v="2"/>
    <x v="3"/>
    <x v="4"/>
    <n v="399"/>
    <n v="4"/>
    <n v="1596"/>
    <x v="0"/>
    <s v="yes"/>
    <s v="(4) high"/>
  </r>
  <r>
    <s v="5465"/>
    <x v="1033"/>
    <x v="2"/>
    <x v="6"/>
    <x v="3"/>
    <n v="499"/>
    <n v="1"/>
    <n v="499"/>
    <x v="0"/>
    <s v="no"/>
    <s v="(2) low"/>
  </r>
  <r>
    <s v="5466"/>
    <x v="1034"/>
    <x v="0"/>
    <x v="2"/>
    <x v="0"/>
    <n v="199"/>
    <n v="9"/>
    <n v="1791"/>
    <x v="0"/>
    <s v="no"/>
    <s v="(4) high"/>
  </r>
  <r>
    <s v="5467"/>
    <x v="1034"/>
    <x v="2"/>
    <x v="0"/>
    <x v="1"/>
    <n v="299"/>
    <n v="1"/>
    <n v="299"/>
    <x v="0"/>
    <s v="no"/>
    <s v="(4) high"/>
  </r>
  <r>
    <s v="5468"/>
    <x v="1034"/>
    <x v="2"/>
    <x v="5"/>
    <x v="2"/>
    <n v="99"/>
    <n v="9"/>
    <n v="891"/>
    <x v="0"/>
    <s v="no"/>
    <s v="(4) high"/>
  </r>
  <r>
    <s v="5469"/>
    <x v="1035"/>
    <x v="0"/>
    <x v="0"/>
    <x v="2"/>
    <n v="99"/>
    <n v="5"/>
    <n v="495"/>
    <x v="0"/>
    <s v="yes"/>
    <s v="(2) low"/>
  </r>
  <r>
    <s v="5470"/>
    <x v="1035"/>
    <x v="2"/>
    <x v="5"/>
    <x v="2"/>
    <n v="99"/>
    <n v="9"/>
    <n v="891"/>
    <x v="0"/>
    <s v="no"/>
    <s v="(1) very low"/>
  </r>
  <r>
    <s v="5471"/>
    <x v="1035"/>
    <x v="0"/>
    <x v="6"/>
    <x v="1"/>
    <n v="299"/>
    <n v="8"/>
    <n v="2392"/>
    <x v="1"/>
    <s v="no"/>
    <s v="(4) high"/>
  </r>
  <r>
    <s v="5472"/>
    <x v="1036"/>
    <x v="1"/>
    <x v="1"/>
    <x v="2"/>
    <n v="99"/>
    <n v="3"/>
    <n v="297"/>
    <x v="0"/>
    <s v="no"/>
    <s v="(3) ok"/>
  </r>
  <r>
    <s v="5473"/>
    <x v="1036"/>
    <x v="0"/>
    <x v="2"/>
    <x v="2"/>
    <n v="99"/>
    <n v="8"/>
    <n v="792"/>
    <x v="0"/>
    <s v="no"/>
    <s v="(3) ok"/>
  </r>
  <r>
    <s v="5474"/>
    <x v="1036"/>
    <x v="1"/>
    <x v="5"/>
    <x v="3"/>
    <n v="499"/>
    <n v="1"/>
    <n v="499"/>
    <x v="1"/>
    <s v="yes"/>
    <s v="(1) very low"/>
  </r>
  <r>
    <s v="5475"/>
    <x v="1036"/>
    <x v="0"/>
    <x v="0"/>
    <x v="4"/>
    <n v="399"/>
    <n v="5"/>
    <n v="1995"/>
    <x v="0"/>
    <s v="yes"/>
    <s v="(4) high"/>
  </r>
  <r>
    <s v="5476"/>
    <x v="1036"/>
    <x v="2"/>
    <x v="1"/>
    <x v="0"/>
    <n v="199"/>
    <n v="4"/>
    <n v="796"/>
    <x v="0"/>
    <s v="no"/>
    <s v="(1) very low"/>
  </r>
  <r>
    <s v="5477"/>
    <x v="1037"/>
    <x v="2"/>
    <x v="4"/>
    <x v="2"/>
    <n v="99"/>
    <n v="10"/>
    <n v="990"/>
    <x v="0"/>
    <s v="no"/>
    <s v="(3) ok"/>
  </r>
  <r>
    <s v="5478"/>
    <x v="1037"/>
    <x v="0"/>
    <x v="5"/>
    <x v="0"/>
    <n v="199"/>
    <n v="5"/>
    <n v="995"/>
    <x v="1"/>
    <s v="no"/>
    <s v="(3) ok"/>
  </r>
  <r>
    <s v="5479"/>
    <x v="1037"/>
    <x v="2"/>
    <x v="6"/>
    <x v="0"/>
    <n v="199"/>
    <n v="9"/>
    <n v="1791"/>
    <x v="0"/>
    <s v="no"/>
    <s v="(3) ok"/>
  </r>
  <r>
    <s v="5480"/>
    <x v="1037"/>
    <x v="1"/>
    <x v="2"/>
    <x v="1"/>
    <n v="299"/>
    <n v="1"/>
    <n v="299"/>
    <x v="1"/>
    <s v="no"/>
    <s v="(3) ok"/>
  </r>
  <r>
    <s v="5481"/>
    <x v="1037"/>
    <x v="0"/>
    <x v="4"/>
    <x v="4"/>
    <n v="399"/>
    <n v="9"/>
    <n v="3591"/>
    <x v="0"/>
    <s v="no"/>
    <s v="(4) high"/>
  </r>
  <r>
    <s v="5482"/>
    <x v="1037"/>
    <x v="2"/>
    <x v="3"/>
    <x v="4"/>
    <n v="399"/>
    <n v="10"/>
    <n v="3990"/>
    <x v="0"/>
    <s v="no"/>
    <s v="(3) ok"/>
  </r>
  <r>
    <s v="5483"/>
    <x v="1037"/>
    <x v="0"/>
    <x v="1"/>
    <x v="3"/>
    <n v="499"/>
    <n v="10"/>
    <n v="4990"/>
    <x v="1"/>
    <s v="no"/>
    <s v="(2) low"/>
  </r>
  <r>
    <s v="5484"/>
    <x v="1038"/>
    <x v="1"/>
    <x v="4"/>
    <x v="3"/>
    <n v="499"/>
    <n v="4"/>
    <n v="1996"/>
    <x v="1"/>
    <s v="no"/>
    <s v="(3) ok"/>
  </r>
  <r>
    <s v="5485"/>
    <x v="1038"/>
    <x v="2"/>
    <x v="0"/>
    <x v="0"/>
    <n v="199"/>
    <n v="5"/>
    <n v="995"/>
    <x v="0"/>
    <s v="no"/>
    <s v="(4) high"/>
  </r>
  <r>
    <s v="5486"/>
    <x v="1038"/>
    <x v="0"/>
    <x v="5"/>
    <x v="0"/>
    <n v="199"/>
    <n v="6"/>
    <n v="1194"/>
    <x v="0"/>
    <s v="no"/>
    <s v="(4) high"/>
  </r>
  <r>
    <s v="5487"/>
    <x v="1038"/>
    <x v="1"/>
    <x v="2"/>
    <x v="4"/>
    <n v="399"/>
    <n v="7"/>
    <n v="2793"/>
    <x v="0"/>
    <s v="no"/>
    <s v="(2) low"/>
  </r>
  <r>
    <s v="5488"/>
    <x v="1038"/>
    <x v="1"/>
    <x v="2"/>
    <x v="1"/>
    <n v="299"/>
    <n v="1"/>
    <n v="299"/>
    <x v="1"/>
    <s v="no"/>
    <s v="(3) ok"/>
  </r>
  <r>
    <s v="5489"/>
    <x v="1039"/>
    <x v="1"/>
    <x v="2"/>
    <x v="4"/>
    <n v="399"/>
    <n v="6"/>
    <n v="2394"/>
    <x v="0"/>
    <s v="no"/>
    <s v="(2) low"/>
  </r>
  <r>
    <s v="5490"/>
    <x v="1039"/>
    <x v="2"/>
    <x v="0"/>
    <x v="4"/>
    <n v="399"/>
    <n v="10"/>
    <n v="3990"/>
    <x v="0"/>
    <s v="no"/>
    <s v="(4) high"/>
  </r>
  <r>
    <s v="5491"/>
    <x v="1039"/>
    <x v="1"/>
    <x v="1"/>
    <x v="3"/>
    <n v="499"/>
    <n v="10"/>
    <n v="4990"/>
    <x v="0"/>
    <s v="no"/>
    <s v="(3) ok"/>
  </r>
  <r>
    <s v="5492"/>
    <x v="1039"/>
    <x v="0"/>
    <x v="3"/>
    <x v="0"/>
    <n v="199"/>
    <n v="2"/>
    <n v="398"/>
    <x v="1"/>
    <s v="no"/>
    <s v="(2) low"/>
  </r>
  <r>
    <s v="5493"/>
    <x v="1039"/>
    <x v="0"/>
    <x v="2"/>
    <x v="2"/>
    <n v="99"/>
    <n v="1"/>
    <n v="99"/>
    <x v="1"/>
    <s v="no"/>
    <s v="(2) low"/>
  </r>
  <r>
    <s v="5494"/>
    <x v="1040"/>
    <x v="2"/>
    <x v="0"/>
    <x v="2"/>
    <n v="99"/>
    <n v="2"/>
    <n v="198"/>
    <x v="0"/>
    <s v="no"/>
    <s v="(1) very low"/>
  </r>
  <r>
    <s v="5495"/>
    <x v="1041"/>
    <x v="2"/>
    <x v="3"/>
    <x v="1"/>
    <n v="299"/>
    <n v="6"/>
    <n v="1794"/>
    <x v="1"/>
    <s v="no"/>
    <s v="(1) very low"/>
  </r>
  <r>
    <s v="5496"/>
    <x v="1042"/>
    <x v="1"/>
    <x v="3"/>
    <x v="4"/>
    <n v="399"/>
    <n v="6"/>
    <n v="2394"/>
    <x v="0"/>
    <s v="no"/>
    <s v="(2) low"/>
  </r>
  <r>
    <s v="5497"/>
    <x v="1042"/>
    <x v="0"/>
    <x v="3"/>
    <x v="4"/>
    <n v="399"/>
    <n v="1"/>
    <n v="399"/>
    <x v="1"/>
    <s v="no"/>
    <s v="(3) ok"/>
  </r>
  <r>
    <s v="5498"/>
    <x v="1043"/>
    <x v="1"/>
    <x v="2"/>
    <x v="2"/>
    <n v="99"/>
    <n v="2"/>
    <n v="198"/>
    <x v="1"/>
    <s v="yes"/>
    <s v="(1) very low"/>
  </r>
  <r>
    <s v="5499"/>
    <x v="1043"/>
    <x v="0"/>
    <x v="4"/>
    <x v="3"/>
    <n v="499"/>
    <n v="6"/>
    <n v="2994"/>
    <x v="0"/>
    <s v="yes"/>
    <s v="(3) ok"/>
  </r>
  <r>
    <s v="5500"/>
    <x v="1044"/>
    <x v="1"/>
    <x v="5"/>
    <x v="0"/>
    <n v="199"/>
    <n v="1"/>
    <n v="199"/>
    <x v="0"/>
    <s v="no"/>
    <s v="(3) ok"/>
  </r>
  <r>
    <s v="5501"/>
    <x v="1044"/>
    <x v="2"/>
    <x v="0"/>
    <x v="0"/>
    <n v="199"/>
    <n v="3"/>
    <n v="597"/>
    <x v="1"/>
    <s v="no"/>
    <s v="(3) ok"/>
  </r>
  <r>
    <s v="5502"/>
    <x v="1045"/>
    <x v="0"/>
    <x v="4"/>
    <x v="2"/>
    <n v="99"/>
    <n v="7"/>
    <n v="693"/>
    <x v="0"/>
    <s v="no"/>
    <s v="(1) very low"/>
  </r>
  <r>
    <s v="5503"/>
    <x v="1045"/>
    <x v="0"/>
    <x v="3"/>
    <x v="3"/>
    <n v="499"/>
    <n v="8"/>
    <n v="3992"/>
    <x v="0"/>
    <s v="no"/>
    <s v="(3) ok"/>
  </r>
  <r>
    <s v="5504"/>
    <x v="1045"/>
    <x v="0"/>
    <x v="0"/>
    <x v="0"/>
    <n v="199"/>
    <n v="7"/>
    <n v="1393"/>
    <x v="1"/>
    <s v="no"/>
    <s v="(4) high"/>
  </r>
  <r>
    <s v="5505"/>
    <x v="1045"/>
    <x v="2"/>
    <x v="0"/>
    <x v="0"/>
    <n v="199"/>
    <n v="7"/>
    <n v="1393"/>
    <x v="1"/>
    <s v="no"/>
    <s v="(3) ok"/>
  </r>
  <r>
    <s v="5506"/>
    <x v="1045"/>
    <x v="0"/>
    <x v="1"/>
    <x v="3"/>
    <n v="499"/>
    <n v="9"/>
    <n v="4491"/>
    <x v="0"/>
    <s v="no"/>
    <s v="(4) high"/>
  </r>
  <r>
    <s v="5507"/>
    <x v="1045"/>
    <x v="0"/>
    <x v="5"/>
    <x v="1"/>
    <n v="299"/>
    <n v="1"/>
    <n v="299"/>
    <x v="0"/>
    <s v="yes"/>
    <s v="(1) very low"/>
  </r>
  <r>
    <s v="5508"/>
    <x v="1045"/>
    <x v="0"/>
    <x v="1"/>
    <x v="3"/>
    <n v="499"/>
    <n v="3"/>
    <n v="1497"/>
    <x v="0"/>
    <s v="no"/>
    <s v="(1) very low"/>
  </r>
  <r>
    <s v="5509"/>
    <x v="1045"/>
    <x v="1"/>
    <x v="6"/>
    <x v="1"/>
    <n v="299"/>
    <n v="2"/>
    <n v="598"/>
    <x v="1"/>
    <s v="no"/>
    <s v="(4) high"/>
  </r>
  <r>
    <s v="5510"/>
    <x v="1045"/>
    <x v="1"/>
    <x v="3"/>
    <x v="4"/>
    <n v="399"/>
    <n v="4"/>
    <n v="1596"/>
    <x v="1"/>
    <s v="no"/>
    <s v="(3) ok"/>
  </r>
  <r>
    <s v="5511"/>
    <x v="1045"/>
    <x v="2"/>
    <x v="4"/>
    <x v="1"/>
    <n v="299"/>
    <n v="4"/>
    <n v="1196"/>
    <x v="1"/>
    <s v="no"/>
    <s v="(1) very low"/>
  </r>
  <r>
    <s v="5512"/>
    <x v="1045"/>
    <x v="1"/>
    <x v="6"/>
    <x v="2"/>
    <n v="99"/>
    <n v="8"/>
    <n v="792"/>
    <x v="0"/>
    <s v="no"/>
    <s v="(3) ok"/>
  </r>
  <r>
    <s v="5513"/>
    <x v="1046"/>
    <x v="0"/>
    <x v="2"/>
    <x v="3"/>
    <n v="499"/>
    <n v="6"/>
    <n v="2994"/>
    <x v="0"/>
    <s v="no"/>
    <s v="(3) ok"/>
  </r>
  <r>
    <s v="5514"/>
    <x v="1046"/>
    <x v="0"/>
    <x v="0"/>
    <x v="2"/>
    <n v="99"/>
    <n v="3"/>
    <n v="297"/>
    <x v="1"/>
    <s v="no"/>
    <s v="(4) high"/>
  </r>
  <r>
    <s v="5515"/>
    <x v="1046"/>
    <x v="1"/>
    <x v="4"/>
    <x v="2"/>
    <n v="99"/>
    <n v="7"/>
    <n v="693"/>
    <x v="0"/>
    <s v="no"/>
    <s v="(4) high"/>
  </r>
  <r>
    <s v="5516"/>
    <x v="1046"/>
    <x v="1"/>
    <x v="3"/>
    <x v="4"/>
    <n v="399"/>
    <n v="1"/>
    <n v="399"/>
    <x v="0"/>
    <s v="no"/>
    <s v="(5) very high"/>
  </r>
  <r>
    <s v="5517"/>
    <x v="1046"/>
    <x v="0"/>
    <x v="6"/>
    <x v="0"/>
    <n v="199"/>
    <n v="10"/>
    <n v="1990"/>
    <x v="1"/>
    <s v="no"/>
    <s v="(3) ok"/>
  </r>
  <r>
    <s v="5518"/>
    <x v="1046"/>
    <x v="1"/>
    <x v="5"/>
    <x v="3"/>
    <n v="499"/>
    <n v="4"/>
    <n v="1996"/>
    <x v="0"/>
    <s v="yes"/>
    <s v="(1) very low"/>
  </r>
  <r>
    <s v="5519"/>
    <x v="1046"/>
    <x v="1"/>
    <x v="4"/>
    <x v="0"/>
    <n v="199"/>
    <n v="9"/>
    <n v="1791"/>
    <x v="0"/>
    <s v="no"/>
    <s v="(4) high"/>
  </r>
  <r>
    <s v="5520"/>
    <x v="1046"/>
    <x v="2"/>
    <x v="3"/>
    <x v="3"/>
    <n v="499"/>
    <n v="10"/>
    <n v="4990"/>
    <x v="0"/>
    <s v="no"/>
    <s v="(3) ok"/>
  </r>
  <r>
    <s v="5521"/>
    <x v="1046"/>
    <x v="2"/>
    <x v="6"/>
    <x v="4"/>
    <n v="399"/>
    <n v="2"/>
    <n v="798"/>
    <x v="0"/>
    <s v="no"/>
    <s v="(3) ok"/>
  </r>
  <r>
    <s v="5522"/>
    <x v="1046"/>
    <x v="1"/>
    <x v="6"/>
    <x v="2"/>
    <n v="99"/>
    <n v="7"/>
    <n v="693"/>
    <x v="1"/>
    <s v="no"/>
    <s v="(4) high"/>
  </r>
  <r>
    <s v="5523"/>
    <x v="1046"/>
    <x v="1"/>
    <x v="6"/>
    <x v="2"/>
    <n v="99"/>
    <n v="8"/>
    <n v="792"/>
    <x v="1"/>
    <s v="no"/>
    <s v="(3) ok"/>
  </r>
  <r>
    <s v="5524"/>
    <x v="1046"/>
    <x v="2"/>
    <x v="3"/>
    <x v="0"/>
    <n v="199"/>
    <n v="6"/>
    <n v="1194"/>
    <x v="0"/>
    <s v="no"/>
    <s v="(4) high"/>
  </r>
  <r>
    <s v="5525"/>
    <x v="1047"/>
    <x v="1"/>
    <x v="6"/>
    <x v="4"/>
    <n v="399"/>
    <n v="1"/>
    <n v="399"/>
    <x v="0"/>
    <s v="no"/>
    <s v="(2) low"/>
  </r>
  <r>
    <s v="5526"/>
    <x v="1047"/>
    <x v="2"/>
    <x v="2"/>
    <x v="2"/>
    <n v="99"/>
    <n v="1"/>
    <n v="99"/>
    <x v="0"/>
    <s v="no"/>
    <s v="(3) ok"/>
  </r>
  <r>
    <s v="5527"/>
    <x v="1047"/>
    <x v="2"/>
    <x v="5"/>
    <x v="0"/>
    <n v="199"/>
    <n v="4"/>
    <n v="796"/>
    <x v="0"/>
    <s v="no"/>
    <s v="(3) ok"/>
  </r>
  <r>
    <s v="5528"/>
    <x v="1047"/>
    <x v="0"/>
    <x v="4"/>
    <x v="0"/>
    <n v="199"/>
    <n v="7"/>
    <n v="1393"/>
    <x v="0"/>
    <s v="yes"/>
    <s v="(3) ok"/>
  </r>
  <r>
    <s v="5529"/>
    <x v="1048"/>
    <x v="2"/>
    <x v="4"/>
    <x v="2"/>
    <n v="99"/>
    <n v="6"/>
    <n v="594"/>
    <x v="0"/>
    <s v="yes"/>
    <s v="(3) ok"/>
  </r>
  <r>
    <s v="5530"/>
    <x v="1048"/>
    <x v="1"/>
    <x v="0"/>
    <x v="0"/>
    <n v="199"/>
    <n v="4"/>
    <n v="796"/>
    <x v="1"/>
    <s v="no"/>
    <s v="(3) ok"/>
  </r>
  <r>
    <s v="5531"/>
    <x v="1048"/>
    <x v="2"/>
    <x v="4"/>
    <x v="2"/>
    <n v="99"/>
    <n v="6"/>
    <n v="594"/>
    <x v="1"/>
    <s v="no"/>
    <s v="(2) low"/>
  </r>
  <r>
    <s v="5532"/>
    <x v="1048"/>
    <x v="2"/>
    <x v="5"/>
    <x v="0"/>
    <n v="199"/>
    <n v="3"/>
    <n v="597"/>
    <x v="1"/>
    <s v="no"/>
    <s v="(3) ok"/>
  </r>
  <r>
    <s v="5533"/>
    <x v="1048"/>
    <x v="2"/>
    <x v="2"/>
    <x v="4"/>
    <n v="399"/>
    <n v="6"/>
    <n v="2394"/>
    <x v="0"/>
    <s v="yes"/>
    <s v="(3) ok"/>
  </r>
  <r>
    <s v="5534"/>
    <x v="1048"/>
    <x v="0"/>
    <x v="0"/>
    <x v="3"/>
    <n v="499"/>
    <n v="6"/>
    <n v="2994"/>
    <x v="0"/>
    <s v="no"/>
    <s v="(3) ok"/>
  </r>
  <r>
    <s v="5535"/>
    <x v="1048"/>
    <x v="0"/>
    <x v="3"/>
    <x v="1"/>
    <n v="299"/>
    <n v="2"/>
    <n v="598"/>
    <x v="1"/>
    <s v="yes"/>
    <s v="(5) very high"/>
  </r>
  <r>
    <s v="5536"/>
    <x v="1048"/>
    <x v="2"/>
    <x v="2"/>
    <x v="3"/>
    <n v="499"/>
    <n v="1"/>
    <n v="499"/>
    <x v="0"/>
    <s v="no"/>
    <s v="(3) ok"/>
  </r>
  <r>
    <s v="5537"/>
    <x v="1048"/>
    <x v="1"/>
    <x v="0"/>
    <x v="2"/>
    <n v="99"/>
    <n v="1"/>
    <n v="99"/>
    <x v="1"/>
    <s v="no"/>
    <s v="(2) low"/>
  </r>
  <r>
    <s v="5538"/>
    <x v="1048"/>
    <x v="2"/>
    <x v="0"/>
    <x v="2"/>
    <n v="99"/>
    <n v="6"/>
    <n v="594"/>
    <x v="0"/>
    <s v="no"/>
    <s v="(5) very high"/>
  </r>
  <r>
    <s v="5539"/>
    <x v="1049"/>
    <x v="0"/>
    <x v="6"/>
    <x v="3"/>
    <n v="499"/>
    <n v="2"/>
    <n v="998"/>
    <x v="0"/>
    <s v="no"/>
    <s v="(2) low"/>
  </r>
  <r>
    <s v="5540"/>
    <x v="1049"/>
    <x v="0"/>
    <x v="1"/>
    <x v="3"/>
    <n v="499"/>
    <n v="2"/>
    <n v="998"/>
    <x v="0"/>
    <s v="yes"/>
    <s v="(3) ok"/>
  </r>
  <r>
    <s v="5541"/>
    <x v="1049"/>
    <x v="1"/>
    <x v="6"/>
    <x v="3"/>
    <n v="499"/>
    <n v="8"/>
    <n v="3992"/>
    <x v="1"/>
    <s v="no"/>
    <s v="(2) low"/>
  </r>
  <r>
    <s v="5542"/>
    <x v="1049"/>
    <x v="2"/>
    <x v="1"/>
    <x v="1"/>
    <n v="299"/>
    <n v="3"/>
    <n v="897"/>
    <x v="1"/>
    <s v="no"/>
    <s v="(1) very low"/>
  </r>
  <r>
    <s v="5543"/>
    <x v="1049"/>
    <x v="0"/>
    <x v="1"/>
    <x v="0"/>
    <n v="199"/>
    <n v="5"/>
    <n v="995"/>
    <x v="1"/>
    <s v="no"/>
    <s v="(3) ok"/>
  </r>
  <r>
    <s v="5544"/>
    <x v="1049"/>
    <x v="0"/>
    <x v="0"/>
    <x v="3"/>
    <n v="499"/>
    <n v="5"/>
    <n v="2495"/>
    <x v="0"/>
    <s v="no"/>
    <s v="(3) ok"/>
  </r>
  <r>
    <s v="5545"/>
    <x v="1049"/>
    <x v="0"/>
    <x v="1"/>
    <x v="0"/>
    <n v="199"/>
    <n v="9"/>
    <n v="1791"/>
    <x v="0"/>
    <s v="no"/>
    <s v="(2) low"/>
  </r>
  <r>
    <s v="5546"/>
    <x v="1049"/>
    <x v="0"/>
    <x v="2"/>
    <x v="3"/>
    <n v="499"/>
    <n v="6"/>
    <n v="2994"/>
    <x v="0"/>
    <s v="no"/>
    <s v="(3) ok"/>
  </r>
  <r>
    <s v="5547"/>
    <x v="1049"/>
    <x v="0"/>
    <x v="2"/>
    <x v="3"/>
    <n v="499"/>
    <n v="10"/>
    <n v="4990"/>
    <x v="1"/>
    <s v="no"/>
    <s v="(3) ok"/>
  </r>
  <r>
    <s v="5548"/>
    <x v="1049"/>
    <x v="0"/>
    <x v="4"/>
    <x v="3"/>
    <n v="499"/>
    <n v="7"/>
    <n v="3493"/>
    <x v="0"/>
    <s v="no"/>
    <s v="(4) high"/>
  </r>
  <r>
    <s v="5549"/>
    <x v="1049"/>
    <x v="2"/>
    <x v="4"/>
    <x v="3"/>
    <n v="499"/>
    <n v="1"/>
    <n v="499"/>
    <x v="1"/>
    <s v="yes"/>
    <s v="(2) low"/>
  </r>
  <r>
    <s v="5550"/>
    <x v="1049"/>
    <x v="1"/>
    <x v="5"/>
    <x v="3"/>
    <n v="499"/>
    <n v="3"/>
    <n v="1497"/>
    <x v="0"/>
    <s v="no"/>
    <s v="(4) high"/>
  </r>
  <r>
    <s v="5551"/>
    <x v="1049"/>
    <x v="2"/>
    <x v="2"/>
    <x v="2"/>
    <n v="99"/>
    <n v="6"/>
    <n v="594"/>
    <x v="0"/>
    <s v="no"/>
    <s v="(3) ok"/>
  </r>
  <r>
    <s v="5552"/>
    <x v="1049"/>
    <x v="1"/>
    <x v="0"/>
    <x v="0"/>
    <n v="199"/>
    <n v="10"/>
    <n v="1990"/>
    <x v="0"/>
    <s v="yes"/>
    <s v="(2) low"/>
  </r>
  <r>
    <s v="5553"/>
    <x v="1049"/>
    <x v="0"/>
    <x v="2"/>
    <x v="2"/>
    <n v="99"/>
    <n v="3"/>
    <n v="297"/>
    <x v="0"/>
    <s v="no"/>
    <s v="(1) very low"/>
  </r>
  <r>
    <s v="5554"/>
    <x v="1049"/>
    <x v="2"/>
    <x v="0"/>
    <x v="4"/>
    <n v="399"/>
    <n v="5"/>
    <n v="1995"/>
    <x v="1"/>
    <s v="no"/>
    <s v="(2) low"/>
  </r>
  <r>
    <s v="5555"/>
    <x v="1049"/>
    <x v="2"/>
    <x v="6"/>
    <x v="3"/>
    <n v="499"/>
    <n v="2"/>
    <n v="998"/>
    <x v="0"/>
    <s v="no"/>
    <s v="(4) high"/>
  </r>
  <r>
    <s v="5556"/>
    <x v="1049"/>
    <x v="0"/>
    <x v="4"/>
    <x v="1"/>
    <n v="299"/>
    <n v="1"/>
    <n v="299"/>
    <x v="0"/>
    <s v="no"/>
    <s v="(5) very high"/>
  </r>
  <r>
    <s v="5557"/>
    <x v="1049"/>
    <x v="2"/>
    <x v="6"/>
    <x v="3"/>
    <n v="499"/>
    <n v="5"/>
    <n v="2495"/>
    <x v="1"/>
    <s v="no"/>
    <s v="(1) very low"/>
  </r>
  <r>
    <s v="5558"/>
    <x v="1049"/>
    <x v="2"/>
    <x v="1"/>
    <x v="3"/>
    <n v="499"/>
    <n v="10"/>
    <n v="4990"/>
    <x v="1"/>
    <s v="no"/>
    <s v="(3) ok"/>
  </r>
  <r>
    <s v="5559"/>
    <x v="1050"/>
    <x v="0"/>
    <x v="1"/>
    <x v="3"/>
    <n v="499"/>
    <n v="7"/>
    <n v="3493"/>
    <x v="0"/>
    <s v="yes"/>
    <s v="(2) low"/>
  </r>
  <r>
    <s v="5560"/>
    <x v="1050"/>
    <x v="0"/>
    <x v="1"/>
    <x v="4"/>
    <n v="399"/>
    <n v="9"/>
    <n v="3591"/>
    <x v="0"/>
    <s v="no"/>
    <s v="(4) high"/>
  </r>
  <r>
    <s v="5561"/>
    <x v="1050"/>
    <x v="1"/>
    <x v="5"/>
    <x v="3"/>
    <n v="499"/>
    <n v="6"/>
    <n v="2994"/>
    <x v="0"/>
    <s v="no"/>
    <s v="(4) high"/>
  </r>
  <r>
    <s v="5562"/>
    <x v="1050"/>
    <x v="1"/>
    <x v="3"/>
    <x v="0"/>
    <n v="199"/>
    <n v="7"/>
    <n v="1393"/>
    <x v="0"/>
    <s v="yes"/>
    <s v="(3) ok"/>
  </r>
  <r>
    <s v="5563"/>
    <x v="1051"/>
    <x v="1"/>
    <x v="5"/>
    <x v="3"/>
    <n v="499"/>
    <n v="1"/>
    <n v="499"/>
    <x v="0"/>
    <s v="no"/>
    <s v="(4) high"/>
  </r>
  <r>
    <s v="5564"/>
    <x v="1051"/>
    <x v="2"/>
    <x v="5"/>
    <x v="1"/>
    <n v="299"/>
    <n v="5"/>
    <n v="1495"/>
    <x v="1"/>
    <s v="no"/>
    <s v="(5) very high"/>
  </r>
  <r>
    <s v="5565"/>
    <x v="1052"/>
    <x v="0"/>
    <x v="0"/>
    <x v="3"/>
    <n v="499"/>
    <n v="4"/>
    <n v="1996"/>
    <x v="1"/>
    <s v="no"/>
    <s v="(3) ok"/>
  </r>
  <r>
    <s v="5566"/>
    <x v="1052"/>
    <x v="0"/>
    <x v="1"/>
    <x v="4"/>
    <n v="399"/>
    <n v="5"/>
    <n v="1995"/>
    <x v="1"/>
    <s v="no"/>
    <s v="(3) ok"/>
  </r>
  <r>
    <s v="5567"/>
    <x v="1052"/>
    <x v="1"/>
    <x v="6"/>
    <x v="4"/>
    <n v="399"/>
    <n v="1"/>
    <n v="399"/>
    <x v="0"/>
    <s v="no"/>
    <s v="(3) ok"/>
  </r>
  <r>
    <s v="5568"/>
    <x v="1052"/>
    <x v="0"/>
    <x v="4"/>
    <x v="1"/>
    <n v="299"/>
    <n v="6"/>
    <n v="1794"/>
    <x v="0"/>
    <s v="no"/>
    <s v="(5) very high"/>
  </r>
  <r>
    <s v="5569"/>
    <x v="1052"/>
    <x v="1"/>
    <x v="2"/>
    <x v="4"/>
    <n v="399"/>
    <n v="9"/>
    <n v="3591"/>
    <x v="0"/>
    <s v="no"/>
    <s v="(1) very low"/>
  </r>
  <r>
    <s v="5570"/>
    <x v="1052"/>
    <x v="2"/>
    <x v="2"/>
    <x v="1"/>
    <n v="299"/>
    <n v="4"/>
    <n v="1196"/>
    <x v="0"/>
    <s v="no"/>
    <s v="(3) ok"/>
  </r>
  <r>
    <s v="5571"/>
    <x v="1052"/>
    <x v="1"/>
    <x v="5"/>
    <x v="1"/>
    <n v="299"/>
    <n v="8"/>
    <n v="2392"/>
    <x v="0"/>
    <s v="no"/>
    <s v="(3) ok"/>
  </r>
  <r>
    <s v="5572"/>
    <x v="1052"/>
    <x v="2"/>
    <x v="2"/>
    <x v="1"/>
    <n v="299"/>
    <n v="2"/>
    <n v="598"/>
    <x v="1"/>
    <s v="yes"/>
    <s v="(3) ok"/>
  </r>
  <r>
    <s v="5573"/>
    <x v="1052"/>
    <x v="1"/>
    <x v="1"/>
    <x v="2"/>
    <n v="99"/>
    <n v="10"/>
    <n v="990"/>
    <x v="0"/>
    <s v="no"/>
    <s v="(3) ok"/>
  </r>
  <r>
    <s v="5574"/>
    <x v="1052"/>
    <x v="1"/>
    <x v="6"/>
    <x v="2"/>
    <n v="99"/>
    <n v="2"/>
    <n v="198"/>
    <x v="0"/>
    <s v="no"/>
    <s v="(2) low"/>
  </r>
  <r>
    <s v="5575"/>
    <x v="1052"/>
    <x v="1"/>
    <x v="3"/>
    <x v="4"/>
    <n v="399"/>
    <n v="1"/>
    <n v="399"/>
    <x v="0"/>
    <s v="yes"/>
    <s v="(1) very low"/>
  </r>
  <r>
    <s v="5576"/>
    <x v="1052"/>
    <x v="2"/>
    <x v="3"/>
    <x v="4"/>
    <n v="399"/>
    <n v="2"/>
    <n v="798"/>
    <x v="0"/>
    <s v="no"/>
    <s v="(3) ok"/>
  </r>
  <r>
    <s v="5577"/>
    <x v="1052"/>
    <x v="1"/>
    <x v="0"/>
    <x v="0"/>
    <n v="199"/>
    <n v="6"/>
    <n v="1194"/>
    <x v="0"/>
    <s v="no"/>
    <s v="(3) ok"/>
  </r>
  <r>
    <s v="5578"/>
    <x v="1052"/>
    <x v="2"/>
    <x v="2"/>
    <x v="2"/>
    <n v="99"/>
    <n v="9"/>
    <n v="891"/>
    <x v="0"/>
    <s v="no"/>
    <s v="(4) high"/>
  </r>
  <r>
    <s v="5579"/>
    <x v="1052"/>
    <x v="2"/>
    <x v="2"/>
    <x v="1"/>
    <n v="299"/>
    <n v="8"/>
    <n v="2392"/>
    <x v="1"/>
    <s v="no"/>
    <s v="(2) low"/>
  </r>
  <r>
    <s v="5580"/>
    <x v="1052"/>
    <x v="1"/>
    <x v="1"/>
    <x v="2"/>
    <n v="99"/>
    <n v="4"/>
    <n v="396"/>
    <x v="0"/>
    <s v="no"/>
    <s v="(5) very high"/>
  </r>
  <r>
    <s v="5581"/>
    <x v="1052"/>
    <x v="2"/>
    <x v="4"/>
    <x v="4"/>
    <n v="399"/>
    <n v="6"/>
    <n v="2394"/>
    <x v="0"/>
    <s v="no"/>
    <s v="(4) high"/>
  </r>
  <r>
    <s v="5582"/>
    <x v="1052"/>
    <x v="0"/>
    <x v="3"/>
    <x v="1"/>
    <n v="299"/>
    <n v="3"/>
    <n v="897"/>
    <x v="0"/>
    <s v="no"/>
    <s v="(4) high"/>
  </r>
  <r>
    <s v="5583"/>
    <x v="1053"/>
    <x v="0"/>
    <x v="1"/>
    <x v="4"/>
    <n v="399"/>
    <n v="8"/>
    <n v="3192"/>
    <x v="0"/>
    <s v="no"/>
    <s v="(4) high"/>
  </r>
  <r>
    <s v="5584"/>
    <x v="1054"/>
    <x v="0"/>
    <x v="6"/>
    <x v="2"/>
    <n v="99"/>
    <n v="9"/>
    <n v="891"/>
    <x v="0"/>
    <s v="yes"/>
    <s v="(2) low"/>
  </r>
  <r>
    <s v="5585"/>
    <x v="1054"/>
    <x v="2"/>
    <x v="0"/>
    <x v="0"/>
    <n v="199"/>
    <n v="10"/>
    <n v="1990"/>
    <x v="0"/>
    <s v="no"/>
    <s v="(3) ok"/>
  </r>
  <r>
    <s v="5586"/>
    <x v="1055"/>
    <x v="2"/>
    <x v="5"/>
    <x v="0"/>
    <n v="199"/>
    <n v="3"/>
    <n v="597"/>
    <x v="0"/>
    <s v="no"/>
    <s v="(5) very high"/>
  </r>
  <r>
    <s v="5587"/>
    <x v="1055"/>
    <x v="0"/>
    <x v="4"/>
    <x v="0"/>
    <n v="199"/>
    <n v="1"/>
    <n v="199"/>
    <x v="0"/>
    <s v="yes"/>
    <s v="(4) high"/>
  </r>
  <r>
    <s v="5588"/>
    <x v="1056"/>
    <x v="1"/>
    <x v="1"/>
    <x v="3"/>
    <n v="499"/>
    <n v="5"/>
    <n v="2495"/>
    <x v="1"/>
    <s v="no"/>
    <s v="(3) ok"/>
  </r>
  <r>
    <s v="5589"/>
    <x v="1056"/>
    <x v="1"/>
    <x v="3"/>
    <x v="4"/>
    <n v="399"/>
    <n v="5"/>
    <n v="1995"/>
    <x v="0"/>
    <s v="yes"/>
    <s v="(4) high"/>
  </r>
  <r>
    <s v="5590"/>
    <x v="1056"/>
    <x v="1"/>
    <x v="4"/>
    <x v="4"/>
    <n v="399"/>
    <n v="9"/>
    <n v="3591"/>
    <x v="1"/>
    <s v="no"/>
    <s v="(3) ok"/>
  </r>
  <r>
    <s v="5591"/>
    <x v="1056"/>
    <x v="1"/>
    <x v="1"/>
    <x v="2"/>
    <n v="99"/>
    <n v="6"/>
    <n v="594"/>
    <x v="0"/>
    <s v="no"/>
    <s v="(3) ok"/>
  </r>
  <r>
    <s v="5592"/>
    <x v="1056"/>
    <x v="2"/>
    <x v="0"/>
    <x v="4"/>
    <n v="399"/>
    <n v="1"/>
    <n v="399"/>
    <x v="0"/>
    <s v="no"/>
    <s v="(3) ok"/>
  </r>
  <r>
    <s v="5593"/>
    <x v="1056"/>
    <x v="1"/>
    <x v="4"/>
    <x v="1"/>
    <n v="299"/>
    <n v="1"/>
    <n v="299"/>
    <x v="1"/>
    <s v="no"/>
    <s v="(4) high"/>
  </r>
  <r>
    <s v="5594"/>
    <x v="1056"/>
    <x v="2"/>
    <x v="2"/>
    <x v="1"/>
    <n v="299"/>
    <n v="10"/>
    <n v="2990"/>
    <x v="0"/>
    <s v="no"/>
    <s v="(1) very low"/>
  </r>
  <r>
    <s v="5595"/>
    <x v="1057"/>
    <x v="1"/>
    <x v="3"/>
    <x v="0"/>
    <n v="199"/>
    <n v="1"/>
    <n v="199"/>
    <x v="0"/>
    <s v="no"/>
    <s v="(3) ok"/>
  </r>
  <r>
    <s v="5596"/>
    <x v="1057"/>
    <x v="1"/>
    <x v="4"/>
    <x v="0"/>
    <n v="199"/>
    <n v="7"/>
    <n v="1393"/>
    <x v="0"/>
    <s v="no"/>
    <s v="(4) high"/>
  </r>
  <r>
    <s v="5597"/>
    <x v="1057"/>
    <x v="2"/>
    <x v="6"/>
    <x v="0"/>
    <n v="199"/>
    <n v="8"/>
    <n v="1592"/>
    <x v="1"/>
    <s v="no"/>
    <s v="(3) ok"/>
  </r>
  <r>
    <s v="5598"/>
    <x v="1057"/>
    <x v="2"/>
    <x v="3"/>
    <x v="3"/>
    <n v="499"/>
    <n v="5"/>
    <n v="2495"/>
    <x v="1"/>
    <s v="no"/>
    <s v="(4) high"/>
  </r>
  <r>
    <s v="5599"/>
    <x v="1057"/>
    <x v="0"/>
    <x v="0"/>
    <x v="4"/>
    <n v="399"/>
    <n v="6"/>
    <n v="2394"/>
    <x v="1"/>
    <s v="no"/>
    <s v="(4) high"/>
  </r>
  <r>
    <s v="5600"/>
    <x v="1057"/>
    <x v="0"/>
    <x v="3"/>
    <x v="4"/>
    <n v="399"/>
    <n v="10"/>
    <n v="3990"/>
    <x v="0"/>
    <s v="no"/>
    <s v="(3) ok"/>
  </r>
  <r>
    <s v="5601"/>
    <x v="1057"/>
    <x v="2"/>
    <x v="6"/>
    <x v="4"/>
    <n v="399"/>
    <n v="3"/>
    <n v="1197"/>
    <x v="0"/>
    <s v="no"/>
    <s v="(4) high"/>
  </r>
  <r>
    <s v="5602"/>
    <x v="1057"/>
    <x v="2"/>
    <x v="4"/>
    <x v="1"/>
    <n v="299"/>
    <n v="2"/>
    <n v="598"/>
    <x v="1"/>
    <s v="no"/>
    <s v="(3) ok"/>
  </r>
  <r>
    <s v="5603"/>
    <x v="1057"/>
    <x v="2"/>
    <x v="0"/>
    <x v="1"/>
    <n v="299"/>
    <n v="10"/>
    <n v="2990"/>
    <x v="1"/>
    <s v="no"/>
    <s v="(3) ok"/>
  </r>
  <r>
    <s v="5604"/>
    <x v="1057"/>
    <x v="0"/>
    <x v="0"/>
    <x v="0"/>
    <n v="199"/>
    <n v="1"/>
    <n v="199"/>
    <x v="1"/>
    <s v="no"/>
    <s v="(3) ok"/>
  </r>
  <r>
    <s v="5605"/>
    <x v="1057"/>
    <x v="2"/>
    <x v="6"/>
    <x v="4"/>
    <n v="399"/>
    <n v="8"/>
    <n v="3192"/>
    <x v="0"/>
    <s v="no"/>
    <s v="(4) high"/>
  </r>
  <r>
    <s v="5606"/>
    <x v="1057"/>
    <x v="0"/>
    <x v="4"/>
    <x v="3"/>
    <n v="499"/>
    <n v="1"/>
    <n v="499"/>
    <x v="0"/>
    <s v="no"/>
    <s v="(3) ok"/>
  </r>
  <r>
    <s v="5607"/>
    <x v="1057"/>
    <x v="0"/>
    <x v="1"/>
    <x v="1"/>
    <n v="299"/>
    <n v="2"/>
    <n v="598"/>
    <x v="1"/>
    <s v="no"/>
    <s v="(3) ok"/>
  </r>
  <r>
    <s v="5608"/>
    <x v="1057"/>
    <x v="2"/>
    <x v="2"/>
    <x v="3"/>
    <n v="499"/>
    <n v="9"/>
    <n v="4491"/>
    <x v="0"/>
    <s v="no"/>
    <s v="(1) very low"/>
  </r>
  <r>
    <s v="5609"/>
    <x v="1057"/>
    <x v="0"/>
    <x v="5"/>
    <x v="3"/>
    <n v="499"/>
    <n v="9"/>
    <n v="4491"/>
    <x v="0"/>
    <s v="no"/>
    <s v="(2) low"/>
  </r>
  <r>
    <s v="5610"/>
    <x v="1057"/>
    <x v="0"/>
    <x v="2"/>
    <x v="2"/>
    <n v="99"/>
    <n v="2"/>
    <n v="198"/>
    <x v="0"/>
    <s v="no"/>
    <s v="(3) ok"/>
  </r>
  <r>
    <s v="5611"/>
    <x v="1058"/>
    <x v="2"/>
    <x v="5"/>
    <x v="1"/>
    <n v="299"/>
    <n v="10"/>
    <n v="2990"/>
    <x v="1"/>
    <s v="no"/>
    <s v="(3) ok"/>
  </r>
  <r>
    <s v="5612"/>
    <x v="1058"/>
    <x v="1"/>
    <x v="6"/>
    <x v="1"/>
    <n v="299"/>
    <n v="2"/>
    <n v="598"/>
    <x v="1"/>
    <s v="yes"/>
    <s v="(3) ok"/>
  </r>
  <r>
    <s v="5613"/>
    <x v="1058"/>
    <x v="2"/>
    <x v="5"/>
    <x v="0"/>
    <n v="199"/>
    <n v="7"/>
    <n v="1393"/>
    <x v="1"/>
    <s v="no"/>
    <s v="(2) low"/>
  </r>
  <r>
    <s v="5614"/>
    <x v="1058"/>
    <x v="2"/>
    <x v="1"/>
    <x v="0"/>
    <n v="199"/>
    <n v="2"/>
    <n v="398"/>
    <x v="1"/>
    <s v="no"/>
    <s v="(3) ok"/>
  </r>
  <r>
    <s v="5615"/>
    <x v="1058"/>
    <x v="2"/>
    <x v="5"/>
    <x v="4"/>
    <n v="399"/>
    <n v="5"/>
    <n v="1995"/>
    <x v="0"/>
    <s v="no"/>
    <s v="(2) low"/>
  </r>
  <r>
    <s v="5616"/>
    <x v="1059"/>
    <x v="1"/>
    <x v="6"/>
    <x v="0"/>
    <n v="199"/>
    <n v="9"/>
    <n v="1791"/>
    <x v="1"/>
    <s v="no"/>
    <s v="(3) ok"/>
  </r>
  <r>
    <s v="5617"/>
    <x v="1059"/>
    <x v="2"/>
    <x v="5"/>
    <x v="4"/>
    <n v="399"/>
    <n v="1"/>
    <n v="399"/>
    <x v="1"/>
    <s v="no"/>
    <s v="(3) ok"/>
  </r>
  <r>
    <s v="5618"/>
    <x v="1059"/>
    <x v="2"/>
    <x v="4"/>
    <x v="3"/>
    <n v="499"/>
    <n v="1"/>
    <n v="499"/>
    <x v="0"/>
    <s v="no"/>
    <s v="(2) low"/>
  </r>
  <r>
    <s v="5619"/>
    <x v="1059"/>
    <x v="2"/>
    <x v="2"/>
    <x v="0"/>
    <n v="199"/>
    <n v="5"/>
    <n v="995"/>
    <x v="1"/>
    <s v="no"/>
    <s v="(4) high"/>
  </r>
  <r>
    <s v="5620"/>
    <x v="1060"/>
    <x v="0"/>
    <x v="6"/>
    <x v="4"/>
    <n v="399"/>
    <n v="10"/>
    <n v="3990"/>
    <x v="1"/>
    <s v="no"/>
    <s v="(3) ok"/>
  </r>
  <r>
    <s v="5621"/>
    <x v="1060"/>
    <x v="1"/>
    <x v="4"/>
    <x v="2"/>
    <n v="99"/>
    <n v="9"/>
    <n v="891"/>
    <x v="1"/>
    <s v="no"/>
    <s v="(3) ok"/>
  </r>
  <r>
    <s v="5622"/>
    <x v="1060"/>
    <x v="2"/>
    <x v="1"/>
    <x v="4"/>
    <n v="399"/>
    <n v="9"/>
    <n v="3591"/>
    <x v="0"/>
    <s v="no"/>
    <s v="(2) low"/>
  </r>
  <r>
    <s v="5623"/>
    <x v="1060"/>
    <x v="1"/>
    <x v="3"/>
    <x v="3"/>
    <n v="499"/>
    <n v="9"/>
    <n v="4491"/>
    <x v="0"/>
    <s v="no"/>
    <s v="(4) high"/>
  </r>
  <r>
    <s v="5624"/>
    <x v="1061"/>
    <x v="1"/>
    <x v="4"/>
    <x v="0"/>
    <n v="199"/>
    <n v="4"/>
    <n v="796"/>
    <x v="0"/>
    <s v="yes"/>
    <s v="(4) high"/>
  </r>
  <r>
    <s v="5625"/>
    <x v="1061"/>
    <x v="1"/>
    <x v="3"/>
    <x v="2"/>
    <n v="99"/>
    <n v="1"/>
    <n v="99"/>
    <x v="1"/>
    <s v="no"/>
    <s v="(4) high"/>
  </r>
  <r>
    <s v="5626"/>
    <x v="1061"/>
    <x v="0"/>
    <x v="3"/>
    <x v="3"/>
    <n v="499"/>
    <n v="3"/>
    <n v="1497"/>
    <x v="1"/>
    <s v="no"/>
    <s v="(4) high"/>
  </r>
  <r>
    <s v="5627"/>
    <x v="1061"/>
    <x v="1"/>
    <x v="5"/>
    <x v="0"/>
    <n v="199"/>
    <n v="6"/>
    <n v="1194"/>
    <x v="1"/>
    <s v="no"/>
    <s v="(4) high"/>
  </r>
  <r>
    <s v="5628"/>
    <x v="1062"/>
    <x v="2"/>
    <x v="2"/>
    <x v="3"/>
    <n v="499"/>
    <n v="9"/>
    <n v="4491"/>
    <x v="0"/>
    <s v="no"/>
    <s v="(2) low"/>
  </r>
  <r>
    <s v="5629"/>
    <x v="1062"/>
    <x v="1"/>
    <x v="3"/>
    <x v="3"/>
    <n v="499"/>
    <n v="6"/>
    <n v="2994"/>
    <x v="0"/>
    <s v="no"/>
    <s v="(3) ok"/>
  </r>
  <r>
    <s v="5630"/>
    <x v="1063"/>
    <x v="0"/>
    <x v="5"/>
    <x v="1"/>
    <n v="299"/>
    <n v="4"/>
    <n v="1196"/>
    <x v="0"/>
    <s v="no"/>
    <s v="(3) ok"/>
  </r>
  <r>
    <s v="5631"/>
    <x v="1063"/>
    <x v="0"/>
    <x v="6"/>
    <x v="2"/>
    <n v="99"/>
    <n v="6"/>
    <n v="594"/>
    <x v="1"/>
    <s v="no"/>
    <s v="(2) low"/>
  </r>
  <r>
    <s v="5632"/>
    <x v="1063"/>
    <x v="2"/>
    <x v="3"/>
    <x v="4"/>
    <n v="399"/>
    <n v="5"/>
    <n v="1995"/>
    <x v="1"/>
    <s v="yes"/>
    <s v="(4) high"/>
  </r>
  <r>
    <s v="5633"/>
    <x v="1063"/>
    <x v="0"/>
    <x v="2"/>
    <x v="4"/>
    <n v="399"/>
    <n v="3"/>
    <n v="1197"/>
    <x v="0"/>
    <s v="no"/>
    <s v="(3) ok"/>
  </r>
  <r>
    <s v="5634"/>
    <x v="1064"/>
    <x v="1"/>
    <x v="5"/>
    <x v="4"/>
    <n v="399"/>
    <n v="10"/>
    <n v="3990"/>
    <x v="1"/>
    <s v="yes"/>
    <s v="(5) very high"/>
  </r>
  <r>
    <s v="5635"/>
    <x v="1064"/>
    <x v="1"/>
    <x v="1"/>
    <x v="1"/>
    <n v="299"/>
    <n v="7"/>
    <n v="2093"/>
    <x v="1"/>
    <s v="no"/>
    <s v="(3) ok"/>
  </r>
  <r>
    <s v="5636"/>
    <x v="1064"/>
    <x v="0"/>
    <x v="3"/>
    <x v="0"/>
    <n v="199"/>
    <n v="1"/>
    <n v="199"/>
    <x v="0"/>
    <s v="no"/>
    <s v="(2) low"/>
  </r>
  <r>
    <s v="5637"/>
    <x v="1065"/>
    <x v="0"/>
    <x v="2"/>
    <x v="3"/>
    <n v="499"/>
    <n v="10"/>
    <n v="4990"/>
    <x v="0"/>
    <s v="no"/>
    <s v="(1) very low"/>
  </r>
  <r>
    <s v="5638"/>
    <x v="1065"/>
    <x v="0"/>
    <x v="0"/>
    <x v="2"/>
    <n v="99"/>
    <n v="1"/>
    <n v="99"/>
    <x v="0"/>
    <s v="no"/>
    <s v="(3) ok"/>
  </r>
  <r>
    <s v="5639"/>
    <x v="1065"/>
    <x v="0"/>
    <x v="1"/>
    <x v="4"/>
    <n v="399"/>
    <n v="8"/>
    <n v="3192"/>
    <x v="0"/>
    <s v="no"/>
    <s v="(4) high"/>
  </r>
  <r>
    <s v="5640"/>
    <x v="1065"/>
    <x v="1"/>
    <x v="5"/>
    <x v="1"/>
    <n v="299"/>
    <n v="6"/>
    <n v="1794"/>
    <x v="0"/>
    <s v="no"/>
    <s v="(1) very low"/>
  </r>
  <r>
    <s v="5641"/>
    <x v="1065"/>
    <x v="2"/>
    <x v="6"/>
    <x v="2"/>
    <n v="99"/>
    <n v="7"/>
    <n v="693"/>
    <x v="0"/>
    <s v="no"/>
    <s v="(3) ok"/>
  </r>
  <r>
    <s v="5642"/>
    <x v="1065"/>
    <x v="0"/>
    <x v="2"/>
    <x v="4"/>
    <n v="399"/>
    <n v="5"/>
    <n v="1995"/>
    <x v="0"/>
    <s v="no"/>
    <s v="(3) ok"/>
  </r>
  <r>
    <s v="5643"/>
    <x v="1065"/>
    <x v="0"/>
    <x v="4"/>
    <x v="1"/>
    <n v="299"/>
    <n v="8"/>
    <n v="2392"/>
    <x v="0"/>
    <s v="no"/>
    <s v="(1) very low"/>
  </r>
  <r>
    <s v="5644"/>
    <x v="1066"/>
    <x v="1"/>
    <x v="3"/>
    <x v="1"/>
    <n v="299"/>
    <n v="9"/>
    <n v="2691"/>
    <x v="0"/>
    <s v="no"/>
    <s v="(3) ok"/>
  </r>
  <r>
    <s v="5645"/>
    <x v="1067"/>
    <x v="0"/>
    <x v="4"/>
    <x v="2"/>
    <n v="99"/>
    <n v="4"/>
    <n v="396"/>
    <x v="0"/>
    <s v="no"/>
    <s v="(3) ok"/>
  </r>
  <r>
    <s v="5646"/>
    <x v="1068"/>
    <x v="2"/>
    <x v="6"/>
    <x v="0"/>
    <n v="199"/>
    <n v="1"/>
    <n v="199"/>
    <x v="0"/>
    <s v="no"/>
    <s v="(3) ok"/>
  </r>
  <r>
    <s v="5647"/>
    <x v="1068"/>
    <x v="2"/>
    <x v="3"/>
    <x v="2"/>
    <n v="99"/>
    <n v="8"/>
    <n v="792"/>
    <x v="1"/>
    <s v="no"/>
    <s v="(3) ok"/>
  </r>
  <r>
    <s v="5648"/>
    <x v="1068"/>
    <x v="1"/>
    <x v="6"/>
    <x v="1"/>
    <n v="299"/>
    <n v="9"/>
    <n v="2691"/>
    <x v="0"/>
    <s v="no"/>
    <s v="(3) ok"/>
  </r>
  <r>
    <s v="5649"/>
    <x v="1068"/>
    <x v="2"/>
    <x v="2"/>
    <x v="3"/>
    <n v="499"/>
    <n v="8"/>
    <n v="3992"/>
    <x v="1"/>
    <s v="no"/>
    <s v="(3) ok"/>
  </r>
  <r>
    <s v="5650"/>
    <x v="1068"/>
    <x v="0"/>
    <x v="2"/>
    <x v="3"/>
    <n v="499"/>
    <n v="9"/>
    <n v="4491"/>
    <x v="0"/>
    <s v="no"/>
    <s v="(4) high"/>
  </r>
  <r>
    <s v="5651"/>
    <x v="1069"/>
    <x v="1"/>
    <x v="1"/>
    <x v="0"/>
    <n v="199"/>
    <n v="4"/>
    <n v="796"/>
    <x v="0"/>
    <s v="no"/>
    <s v="(4) high"/>
  </r>
  <r>
    <s v="5652"/>
    <x v="1069"/>
    <x v="1"/>
    <x v="3"/>
    <x v="0"/>
    <n v="199"/>
    <n v="5"/>
    <n v="995"/>
    <x v="0"/>
    <s v="no"/>
    <s v="(5) very high"/>
  </r>
  <r>
    <s v="5653"/>
    <x v="1069"/>
    <x v="1"/>
    <x v="0"/>
    <x v="3"/>
    <n v="499"/>
    <n v="9"/>
    <n v="4491"/>
    <x v="1"/>
    <s v="no"/>
    <s v="(2) low"/>
  </r>
  <r>
    <s v="5654"/>
    <x v="1069"/>
    <x v="2"/>
    <x v="2"/>
    <x v="0"/>
    <n v="199"/>
    <n v="8"/>
    <n v="1592"/>
    <x v="0"/>
    <s v="no"/>
    <s v="(2) low"/>
  </r>
  <r>
    <s v="5655"/>
    <x v="1070"/>
    <x v="0"/>
    <x v="1"/>
    <x v="1"/>
    <n v="299"/>
    <n v="8"/>
    <n v="2392"/>
    <x v="0"/>
    <s v="no"/>
    <s v="(2) low"/>
  </r>
  <r>
    <s v="5656"/>
    <x v="1070"/>
    <x v="1"/>
    <x v="0"/>
    <x v="4"/>
    <n v="399"/>
    <n v="6"/>
    <n v="2394"/>
    <x v="0"/>
    <s v="no"/>
    <s v="(3) ok"/>
  </r>
  <r>
    <s v="5657"/>
    <x v="1070"/>
    <x v="0"/>
    <x v="6"/>
    <x v="2"/>
    <n v="99"/>
    <n v="7"/>
    <n v="693"/>
    <x v="0"/>
    <s v="no"/>
    <s v="(3) ok"/>
  </r>
  <r>
    <s v="5658"/>
    <x v="1070"/>
    <x v="0"/>
    <x v="0"/>
    <x v="3"/>
    <n v="499"/>
    <n v="7"/>
    <n v="3493"/>
    <x v="0"/>
    <s v="yes"/>
    <s v="(2) low"/>
  </r>
  <r>
    <s v="5659"/>
    <x v="1070"/>
    <x v="2"/>
    <x v="2"/>
    <x v="3"/>
    <n v="499"/>
    <n v="7"/>
    <n v="3493"/>
    <x v="1"/>
    <s v="no"/>
    <s v="(2) low"/>
  </r>
  <r>
    <s v="5660"/>
    <x v="1070"/>
    <x v="0"/>
    <x v="3"/>
    <x v="1"/>
    <n v="299"/>
    <n v="1"/>
    <n v="299"/>
    <x v="0"/>
    <s v="no"/>
    <s v="(5) very high"/>
  </r>
  <r>
    <s v="5661"/>
    <x v="1071"/>
    <x v="0"/>
    <x v="4"/>
    <x v="4"/>
    <n v="399"/>
    <n v="10"/>
    <n v="3990"/>
    <x v="0"/>
    <s v="no"/>
    <s v="(3) ok"/>
  </r>
  <r>
    <s v="5662"/>
    <x v="1071"/>
    <x v="0"/>
    <x v="0"/>
    <x v="3"/>
    <n v="499"/>
    <n v="4"/>
    <n v="1996"/>
    <x v="0"/>
    <s v="no"/>
    <s v="(4) high"/>
  </r>
  <r>
    <s v="5663"/>
    <x v="1071"/>
    <x v="2"/>
    <x v="3"/>
    <x v="1"/>
    <n v="299"/>
    <n v="1"/>
    <n v="299"/>
    <x v="0"/>
    <s v="no"/>
    <s v="(3) ok"/>
  </r>
  <r>
    <s v="5664"/>
    <x v="1071"/>
    <x v="0"/>
    <x v="4"/>
    <x v="3"/>
    <n v="499"/>
    <n v="10"/>
    <n v="4990"/>
    <x v="1"/>
    <s v="yes"/>
    <s v="(3) ok"/>
  </r>
  <r>
    <s v="5665"/>
    <x v="1071"/>
    <x v="2"/>
    <x v="5"/>
    <x v="2"/>
    <n v="99"/>
    <n v="7"/>
    <n v="693"/>
    <x v="0"/>
    <s v="no"/>
    <s v="(1) very low"/>
  </r>
  <r>
    <s v="5666"/>
    <x v="1072"/>
    <x v="2"/>
    <x v="5"/>
    <x v="2"/>
    <n v="99"/>
    <n v="9"/>
    <n v="891"/>
    <x v="1"/>
    <s v="yes"/>
    <s v="(4) high"/>
  </r>
  <r>
    <s v="5667"/>
    <x v="1072"/>
    <x v="1"/>
    <x v="1"/>
    <x v="1"/>
    <n v="299"/>
    <n v="8"/>
    <n v="2392"/>
    <x v="0"/>
    <s v="no"/>
    <s v="(2) low"/>
  </r>
  <r>
    <s v="5668"/>
    <x v="1072"/>
    <x v="0"/>
    <x v="6"/>
    <x v="2"/>
    <n v="99"/>
    <n v="1"/>
    <n v="99"/>
    <x v="1"/>
    <s v="no"/>
    <s v="(3) ok"/>
  </r>
  <r>
    <s v="5669"/>
    <x v="1072"/>
    <x v="2"/>
    <x v="3"/>
    <x v="3"/>
    <n v="499"/>
    <n v="7"/>
    <n v="3493"/>
    <x v="0"/>
    <s v="no"/>
    <s v="(1) very low"/>
  </r>
  <r>
    <s v="5670"/>
    <x v="1072"/>
    <x v="0"/>
    <x v="2"/>
    <x v="4"/>
    <n v="399"/>
    <n v="10"/>
    <n v="3990"/>
    <x v="1"/>
    <s v="yes"/>
    <s v="(4) high"/>
  </r>
  <r>
    <s v="5671"/>
    <x v="1072"/>
    <x v="0"/>
    <x v="5"/>
    <x v="4"/>
    <n v="399"/>
    <n v="9"/>
    <n v="3591"/>
    <x v="1"/>
    <s v="yes"/>
    <s v="(1) very low"/>
  </r>
  <r>
    <s v="5672"/>
    <x v="1072"/>
    <x v="0"/>
    <x v="6"/>
    <x v="0"/>
    <n v="199"/>
    <n v="3"/>
    <n v="597"/>
    <x v="1"/>
    <s v="no"/>
    <s v="(3) ok"/>
  </r>
  <r>
    <s v="5673"/>
    <x v="1072"/>
    <x v="2"/>
    <x v="3"/>
    <x v="3"/>
    <n v="499"/>
    <n v="10"/>
    <n v="4990"/>
    <x v="0"/>
    <s v="no"/>
    <s v="(4) high"/>
  </r>
  <r>
    <s v="5674"/>
    <x v="1072"/>
    <x v="2"/>
    <x v="0"/>
    <x v="1"/>
    <n v="299"/>
    <n v="8"/>
    <n v="2392"/>
    <x v="0"/>
    <s v="no"/>
    <s v="(4) high"/>
  </r>
  <r>
    <s v="5675"/>
    <x v="1073"/>
    <x v="1"/>
    <x v="5"/>
    <x v="0"/>
    <n v="199"/>
    <n v="2"/>
    <n v="398"/>
    <x v="1"/>
    <s v="no"/>
    <s v="(3) ok"/>
  </r>
  <r>
    <s v="5676"/>
    <x v="1073"/>
    <x v="2"/>
    <x v="2"/>
    <x v="3"/>
    <n v="499"/>
    <n v="6"/>
    <n v="2994"/>
    <x v="1"/>
    <s v="no"/>
    <s v="(1) very low"/>
  </r>
  <r>
    <s v="5677"/>
    <x v="1073"/>
    <x v="1"/>
    <x v="3"/>
    <x v="4"/>
    <n v="399"/>
    <n v="5"/>
    <n v="1995"/>
    <x v="1"/>
    <s v="no"/>
    <s v="(5) very high"/>
  </r>
  <r>
    <s v="5678"/>
    <x v="1073"/>
    <x v="1"/>
    <x v="4"/>
    <x v="2"/>
    <n v="99"/>
    <n v="1"/>
    <n v="99"/>
    <x v="0"/>
    <s v="no"/>
    <s v="(4) high"/>
  </r>
  <r>
    <s v="5679"/>
    <x v="1073"/>
    <x v="2"/>
    <x v="0"/>
    <x v="0"/>
    <n v="199"/>
    <n v="5"/>
    <n v="995"/>
    <x v="1"/>
    <s v="no"/>
    <s v="(4) high"/>
  </r>
  <r>
    <s v="5680"/>
    <x v="1074"/>
    <x v="0"/>
    <x v="0"/>
    <x v="4"/>
    <n v="399"/>
    <n v="9"/>
    <n v="3591"/>
    <x v="0"/>
    <s v="no"/>
    <s v="(3) ok"/>
  </r>
  <r>
    <s v="5681"/>
    <x v="1074"/>
    <x v="2"/>
    <x v="0"/>
    <x v="0"/>
    <n v="199"/>
    <n v="10"/>
    <n v="1990"/>
    <x v="0"/>
    <s v="no"/>
    <s v="(4) high"/>
  </r>
  <r>
    <s v="5682"/>
    <x v="1074"/>
    <x v="1"/>
    <x v="3"/>
    <x v="2"/>
    <n v="99"/>
    <n v="8"/>
    <n v="792"/>
    <x v="0"/>
    <s v="no"/>
    <s v="(5) very high"/>
  </r>
  <r>
    <s v="5683"/>
    <x v="1075"/>
    <x v="1"/>
    <x v="0"/>
    <x v="3"/>
    <n v="499"/>
    <n v="9"/>
    <n v="4491"/>
    <x v="1"/>
    <s v="no"/>
    <s v="(3) ok"/>
  </r>
  <r>
    <s v="5684"/>
    <x v="1076"/>
    <x v="2"/>
    <x v="6"/>
    <x v="2"/>
    <n v="99"/>
    <n v="10"/>
    <n v="990"/>
    <x v="0"/>
    <s v="no"/>
    <s v="(4) high"/>
  </r>
  <r>
    <s v="5685"/>
    <x v="1076"/>
    <x v="2"/>
    <x v="4"/>
    <x v="1"/>
    <n v="299"/>
    <n v="4"/>
    <n v="1196"/>
    <x v="0"/>
    <s v="no"/>
    <s v="(4) high"/>
  </r>
  <r>
    <s v="5686"/>
    <x v="1076"/>
    <x v="2"/>
    <x v="0"/>
    <x v="3"/>
    <n v="499"/>
    <n v="8"/>
    <n v="3992"/>
    <x v="1"/>
    <s v="no"/>
    <s v="(4) high"/>
  </r>
  <r>
    <s v="5687"/>
    <x v="1076"/>
    <x v="1"/>
    <x v="4"/>
    <x v="1"/>
    <n v="299"/>
    <n v="2"/>
    <n v="598"/>
    <x v="0"/>
    <s v="no"/>
    <s v="(3) ok"/>
  </r>
  <r>
    <s v="5688"/>
    <x v="1076"/>
    <x v="1"/>
    <x v="2"/>
    <x v="4"/>
    <n v="399"/>
    <n v="8"/>
    <n v="3192"/>
    <x v="0"/>
    <s v="no"/>
    <s v="(4) high"/>
  </r>
  <r>
    <s v="5689"/>
    <x v="1076"/>
    <x v="1"/>
    <x v="0"/>
    <x v="2"/>
    <n v="99"/>
    <n v="8"/>
    <n v="792"/>
    <x v="0"/>
    <s v="no"/>
    <s v="(3) ok"/>
  </r>
  <r>
    <s v="5690"/>
    <x v="1076"/>
    <x v="1"/>
    <x v="2"/>
    <x v="0"/>
    <n v="199"/>
    <n v="10"/>
    <n v="1990"/>
    <x v="1"/>
    <s v="no"/>
    <s v="(4) high"/>
  </r>
  <r>
    <s v="5691"/>
    <x v="1076"/>
    <x v="1"/>
    <x v="2"/>
    <x v="4"/>
    <n v="399"/>
    <n v="3"/>
    <n v="1197"/>
    <x v="0"/>
    <s v="no"/>
    <s v="(3) ok"/>
  </r>
  <r>
    <s v="5692"/>
    <x v="1076"/>
    <x v="2"/>
    <x v="6"/>
    <x v="3"/>
    <n v="499"/>
    <n v="4"/>
    <n v="1996"/>
    <x v="0"/>
    <s v="no"/>
    <s v="(1) very low"/>
  </r>
  <r>
    <s v="5693"/>
    <x v="1076"/>
    <x v="1"/>
    <x v="5"/>
    <x v="1"/>
    <n v="299"/>
    <n v="9"/>
    <n v="2691"/>
    <x v="1"/>
    <s v="yes"/>
    <s v="(2) low"/>
  </r>
  <r>
    <s v="5694"/>
    <x v="1076"/>
    <x v="2"/>
    <x v="0"/>
    <x v="3"/>
    <n v="499"/>
    <n v="3"/>
    <n v="1497"/>
    <x v="1"/>
    <s v="yes"/>
    <s v="(3) ok"/>
  </r>
  <r>
    <s v="5695"/>
    <x v="1077"/>
    <x v="0"/>
    <x v="3"/>
    <x v="3"/>
    <n v="499"/>
    <n v="1"/>
    <n v="499"/>
    <x v="0"/>
    <s v="no"/>
    <s v="(3) ok"/>
  </r>
  <r>
    <s v="5696"/>
    <x v="1078"/>
    <x v="0"/>
    <x v="1"/>
    <x v="2"/>
    <n v="99"/>
    <n v="5"/>
    <n v="495"/>
    <x v="1"/>
    <s v="yes"/>
    <s v="(3) ok"/>
  </r>
  <r>
    <s v="5697"/>
    <x v="1078"/>
    <x v="2"/>
    <x v="5"/>
    <x v="0"/>
    <n v="199"/>
    <n v="6"/>
    <n v="1194"/>
    <x v="0"/>
    <s v="no"/>
    <s v="(3) ok"/>
  </r>
  <r>
    <s v="5698"/>
    <x v="1078"/>
    <x v="2"/>
    <x v="5"/>
    <x v="4"/>
    <n v="399"/>
    <n v="7"/>
    <n v="2793"/>
    <x v="1"/>
    <s v="no"/>
    <s v="(2) low"/>
  </r>
  <r>
    <s v="5699"/>
    <x v="1078"/>
    <x v="1"/>
    <x v="4"/>
    <x v="3"/>
    <n v="499"/>
    <n v="5"/>
    <n v="2495"/>
    <x v="0"/>
    <s v="no"/>
    <s v="(5) very high"/>
  </r>
  <r>
    <s v="5700"/>
    <x v="1078"/>
    <x v="2"/>
    <x v="4"/>
    <x v="0"/>
    <n v="199"/>
    <n v="1"/>
    <n v="199"/>
    <x v="0"/>
    <s v="no"/>
    <s v="(5) very high"/>
  </r>
  <r>
    <s v="5701"/>
    <x v="1078"/>
    <x v="2"/>
    <x v="4"/>
    <x v="4"/>
    <n v="399"/>
    <n v="10"/>
    <n v="3990"/>
    <x v="1"/>
    <s v="no"/>
    <s v="(2) low"/>
  </r>
  <r>
    <s v="5702"/>
    <x v="1078"/>
    <x v="2"/>
    <x v="4"/>
    <x v="0"/>
    <n v="199"/>
    <n v="10"/>
    <n v="1990"/>
    <x v="0"/>
    <s v="no"/>
    <s v="(3) ok"/>
  </r>
  <r>
    <s v="5703"/>
    <x v="1078"/>
    <x v="0"/>
    <x v="3"/>
    <x v="4"/>
    <n v="399"/>
    <n v="5"/>
    <n v="1995"/>
    <x v="1"/>
    <s v="no"/>
    <s v="(2) low"/>
  </r>
  <r>
    <s v="5704"/>
    <x v="1078"/>
    <x v="1"/>
    <x v="1"/>
    <x v="1"/>
    <n v="299"/>
    <n v="1"/>
    <n v="299"/>
    <x v="0"/>
    <s v="yes"/>
    <s v="(3) ok"/>
  </r>
  <r>
    <s v="5705"/>
    <x v="1078"/>
    <x v="0"/>
    <x v="5"/>
    <x v="0"/>
    <n v="199"/>
    <n v="9"/>
    <n v="1791"/>
    <x v="1"/>
    <s v="no"/>
    <s v="(2) low"/>
  </r>
  <r>
    <s v="5706"/>
    <x v="1078"/>
    <x v="0"/>
    <x v="3"/>
    <x v="1"/>
    <n v="299"/>
    <n v="2"/>
    <n v="598"/>
    <x v="1"/>
    <s v="no"/>
    <s v="(4) high"/>
  </r>
  <r>
    <s v="5707"/>
    <x v="1078"/>
    <x v="0"/>
    <x v="1"/>
    <x v="4"/>
    <n v="399"/>
    <n v="10"/>
    <n v="3990"/>
    <x v="0"/>
    <s v="no"/>
    <s v="(3) ok"/>
  </r>
  <r>
    <s v="5708"/>
    <x v="1078"/>
    <x v="0"/>
    <x v="4"/>
    <x v="4"/>
    <n v="399"/>
    <n v="4"/>
    <n v="1596"/>
    <x v="0"/>
    <s v="no"/>
    <s v="(5) very high"/>
  </r>
  <r>
    <s v="5709"/>
    <x v="1078"/>
    <x v="0"/>
    <x v="6"/>
    <x v="4"/>
    <n v="399"/>
    <n v="1"/>
    <n v="399"/>
    <x v="1"/>
    <s v="no"/>
    <s v="(2) low"/>
  </r>
  <r>
    <s v="5710"/>
    <x v="1079"/>
    <x v="0"/>
    <x v="0"/>
    <x v="1"/>
    <n v="299"/>
    <n v="1"/>
    <n v="299"/>
    <x v="1"/>
    <s v="no"/>
    <s v="(3) ok"/>
  </r>
  <r>
    <s v="5711"/>
    <x v="1079"/>
    <x v="0"/>
    <x v="3"/>
    <x v="2"/>
    <n v="99"/>
    <n v="8"/>
    <n v="792"/>
    <x v="0"/>
    <s v="no"/>
    <s v="(4) high"/>
  </r>
  <r>
    <s v="5712"/>
    <x v="1079"/>
    <x v="2"/>
    <x v="3"/>
    <x v="1"/>
    <n v="299"/>
    <n v="9"/>
    <n v="2691"/>
    <x v="0"/>
    <s v="no"/>
    <s v="(3) ok"/>
  </r>
  <r>
    <s v="5713"/>
    <x v="1080"/>
    <x v="1"/>
    <x v="2"/>
    <x v="0"/>
    <n v="199"/>
    <n v="7"/>
    <n v="1393"/>
    <x v="0"/>
    <s v="no"/>
    <s v="(4) high"/>
  </r>
  <r>
    <s v="5714"/>
    <x v="1080"/>
    <x v="0"/>
    <x v="6"/>
    <x v="0"/>
    <n v="199"/>
    <n v="6"/>
    <n v="1194"/>
    <x v="0"/>
    <s v="no"/>
    <s v="(3) ok"/>
  </r>
  <r>
    <s v="5715"/>
    <x v="1080"/>
    <x v="1"/>
    <x v="0"/>
    <x v="1"/>
    <n v="299"/>
    <n v="8"/>
    <n v="2392"/>
    <x v="0"/>
    <s v="no"/>
    <s v="(3) ok"/>
  </r>
  <r>
    <s v="5716"/>
    <x v="1081"/>
    <x v="2"/>
    <x v="4"/>
    <x v="2"/>
    <n v="99"/>
    <n v="5"/>
    <n v="495"/>
    <x v="0"/>
    <s v="no"/>
    <s v="(5) very high"/>
  </r>
  <r>
    <s v="5717"/>
    <x v="1081"/>
    <x v="0"/>
    <x v="3"/>
    <x v="2"/>
    <n v="99"/>
    <n v="5"/>
    <n v="495"/>
    <x v="0"/>
    <s v="yes"/>
    <s v="(2) low"/>
  </r>
  <r>
    <s v="5718"/>
    <x v="1081"/>
    <x v="0"/>
    <x v="3"/>
    <x v="3"/>
    <n v="499"/>
    <n v="8"/>
    <n v="3992"/>
    <x v="0"/>
    <s v="no"/>
    <s v="(4) high"/>
  </r>
  <r>
    <s v="5719"/>
    <x v="1081"/>
    <x v="2"/>
    <x v="6"/>
    <x v="1"/>
    <n v="299"/>
    <n v="1"/>
    <n v="299"/>
    <x v="1"/>
    <s v="no"/>
    <s v="(3) ok"/>
  </r>
  <r>
    <s v="5720"/>
    <x v="1081"/>
    <x v="0"/>
    <x v="4"/>
    <x v="3"/>
    <n v="499"/>
    <n v="1"/>
    <n v="499"/>
    <x v="1"/>
    <s v="no"/>
    <s v="(2) low"/>
  </r>
  <r>
    <s v="5721"/>
    <x v="1082"/>
    <x v="0"/>
    <x v="2"/>
    <x v="0"/>
    <n v="199"/>
    <n v="3"/>
    <n v="597"/>
    <x v="0"/>
    <s v="no"/>
    <s v="(2) low"/>
  </r>
  <r>
    <s v="5722"/>
    <x v="1082"/>
    <x v="2"/>
    <x v="1"/>
    <x v="4"/>
    <n v="399"/>
    <n v="4"/>
    <n v="1596"/>
    <x v="0"/>
    <s v="no"/>
    <s v="(4) high"/>
  </r>
  <r>
    <s v="5723"/>
    <x v="1082"/>
    <x v="0"/>
    <x v="4"/>
    <x v="0"/>
    <n v="199"/>
    <n v="3"/>
    <n v="597"/>
    <x v="1"/>
    <s v="no"/>
    <s v="(4) high"/>
  </r>
  <r>
    <s v="5724"/>
    <x v="1082"/>
    <x v="1"/>
    <x v="4"/>
    <x v="3"/>
    <n v="499"/>
    <n v="6"/>
    <n v="2994"/>
    <x v="0"/>
    <s v="no"/>
    <s v="(3) ok"/>
  </r>
  <r>
    <s v="5725"/>
    <x v="1082"/>
    <x v="1"/>
    <x v="4"/>
    <x v="4"/>
    <n v="399"/>
    <n v="3"/>
    <n v="1197"/>
    <x v="0"/>
    <s v="no"/>
    <s v="(4) high"/>
  </r>
  <r>
    <s v="5726"/>
    <x v="1082"/>
    <x v="0"/>
    <x v="5"/>
    <x v="1"/>
    <n v="299"/>
    <n v="3"/>
    <n v="897"/>
    <x v="0"/>
    <s v="no"/>
    <s v="(3) ok"/>
  </r>
  <r>
    <s v="5727"/>
    <x v="1083"/>
    <x v="1"/>
    <x v="0"/>
    <x v="0"/>
    <n v="199"/>
    <n v="6"/>
    <n v="1194"/>
    <x v="0"/>
    <s v="yes"/>
    <s v="(3) ok"/>
  </r>
  <r>
    <s v="5728"/>
    <x v="1083"/>
    <x v="2"/>
    <x v="6"/>
    <x v="1"/>
    <n v="299"/>
    <n v="10"/>
    <n v="2990"/>
    <x v="0"/>
    <s v="no"/>
    <s v="(4) high"/>
  </r>
  <r>
    <s v="5729"/>
    <x v="1083"/>
    <x v="2"/>
    <x v="6"/>
    <x v="1"/>
    <n v="299"/>
    <n v="1"/>
    <n v="299"/>
    <x v="0"/>
    <s v="yes"/>
    <s v="(1) very low"/>
  </r>
  <r>
    <s v="5730"/>
    <x v="1084"/>
    <x v="1"/>
    <x v="3"/>
    <x v="0"/>
    <n v="199"/>
    <n v="6"/>
    <n v="1194"/>
    <x v="1"/>
    <s v="no"/>
    <s v="(4) high"/>
  </r>
  <r>
    <s v="5731"/>
    <x v="1084"/>
    <x v="2"/>
    <x v="2"/>
    <x v="1"/>
    <n v="299"/>
    <n v="8"/>
    <n v="2392"/>
    <x v="1"/>
    <s v="no"/>
    <s v="(3) ok"/>
  </r>
  <r>
    <s v="5732"/>
    <x v="1084"/>
    <x v="2"/>
    <x v="5"/>
    <x v="1"/>
    <n v="299"/>
    <n v="1"/>
    <n v="299"/>
    <x v="0"/>
    <s v="no"/>
    <s v="(4) high"/>
  </r>
  <r>
    <s v="5733"/>
    <x v="1084"/>
    <x v="2"/>
    <x v="5"/>
    <x v="1"/>
    <n v="299"/>
    <n v="8"/>
    <n v="2392"/>
    <x v="0"/>
    <s v="no"/>
    <s v="(1) very low"/>
  </r>
  <r>
    <s v="5734"/>
    <x v="1084"/>
    <x v="0"/>
    <x v="4"/>
    <x v="4"/>
    <n v="399"/>
    <n v="10"/>
    <n v="3990"/>
    <x v="0"/>
    <s v="no"/>
    <s v="(3) ok"/>
  </r>
  <r>
    <s v="5735"/>
    <x v="1084"/>
    <x v="2"/>
    <x v="5"/>
    <x v="4"/>
    <n v="399"/>
    <n v="7"/>
    <n v="2793"/>
    <x v="0"/>
    <s v="no"/>
    <s v="(2) low"/>
  </r>
  <r>
    <s v="5736"/>
    <x v="1084"/>
    <x v="1"/>
    <x v="4"/>
    <x v="4"/>
    <n v="399"/>
    <n v="9"/>
    <n v="3591"/>
    <x v="0"/>
    <s v="no"/>
    <s v="(3) ok"/>
  </r>
  <r>
    <s v="5737"/>
    <x v="1084"/>
    <x v="1"/>
    <x v="2"/>
    <x v="1"/>
    <n v="299"/>
    <n v="2"/>
    <n v="598"/>
    <x v="1"/>
    <s v="no"/>
    <s v="(3) ok"/>
  </r>
  <r>
    <s v="5738"/>
    <x v="1084"/>
    <x v="1"/>
    <x v="2"/>
    <x v="2"/>
    <n v="99"/>
    <n v="5"/>
    <n v="495"/>
    <x v="0"/>
    <s v="no"/>
    <s v="(1) very low"/>
  </r>
  <r>
    <s v="5739"/>
    <x v="1085"/>
    <x v="0"/>
    <x v="1"/>
    <x v="0"/>
    <n v="199"/>
    <n v="3"/>
    <n v="597"/>
    <x v="0"/>
    <s v="no"/>
    <s v="(4) high"/>
  </r>
  <r>
    <s v="5740"/>
    <x v="1085"/>
    <x v="0"/>
    <x v="5"/>
    <x v="4"/>
    <n v="399"/>
    <n v="2"/>
    <n v="798"/>
    <x v="0"/>
    <s v="no"/>
    <s v="(2) low"/>
  </r>
  <r>
    <s v="5741"/>
    <x v="1086"/>
    <x v="0"/>
    <x v="0"/>
    <x v="2"/>
    <n v="99"/>
    <n v="3"/>
    <n v="297"/>
    <x v="0"/>
    <s v="no"/>
    <s v="(3) ok"/>
  </r>
  <r>
    <s v="5742"/>
    <x v="1086"/>
    <x v="1"/>
    <x v="2"/>
    <x v="1"/>
    <n v="299"/>
    <n v="1"/>
    <n v="299"/>
    <x v="0"/>
    <s v="no"/>
    <s v="(4) high"/>
  </r>
  <r>
    <s v="5743"/>
    <x v="1086"/>
    <x v="1"/>
    <x v="3"/>
    <x v="3"/>
    <n v="499"/>
    <n v="6"/>
    <n v="2994"/>
    <x v="1"/>
    <s v="no"/>
    <s v="(5) very high"/>
  </r>
  <r>
    <s v="5744"/>
    <x v="1087"/>
    <x v="2"/>
    <x v="1"/>
    <x v="1"/>
    <n v="299"/>
    <n v="9"/>
    <n v="2691"/>
    <x v="0"/>
    <s v="no"/>
    <s v="(3) ok"/>
  </r>
  <r>
    <s v="5745"/>
    <x v="1088"/>
    <x v="0"/>
    <x v="3"/>
    <x v="3"/>
    <n v="499"/>
    <n v="9"/>
    <n v="4491"/>
    <x v="1"/>
    <s v="no"/>
    <s v="(3) ok"/>
  </r>
  <r>
    <s v="5746"/>
    <x v="1088"/>
    <x v="2"/>
    <x v="1"/>
    <x v="1"/>
    <n v="299"/>
    <n v="5"/>
    <n v="1495"/>
    <x v="0"/>
    <s v="no"/>
    <s v="(3) ok"/>
  </r>
  <r>
    <s v="5747"/>
    <x v="1088"/>
    <x v="0"/>
    <x v="1"/>
    <x v="4"/>
    <n v="399"/>
    <n v="3"/>
    <n v="1197"/>
    <x v="1"/>
    <s v="no"/>
    <s v="(1) very low"/>
  </r>
  <r>
    <s v="5748"/>
    <x v="1089"/>
    <x v="0"/>
    <x v="3"/>
    <x v="4"/>
    <n v="399"/>
    <n v="10"/>
    <n v="3990"/>
    <x v="0"/>
    <s v="no"/>
    <s v="(3) ok"/>
  </r>
  <r>
    <s v="5749"/>
    <x v="1089"/>
    <x v="2"/>
    <x v="6"/>
    <x v="4"/>
    <n v="399"/>
    <n v="10"/>
    <n v="3990"/>
    <x v="1"/>
    <s v="no"/>
    <s v="(3) ok"/>
  </r>
  <r>
    <s v="5750"/>
    <x v="1089"/>
    <x v="1"/>
    <x v="2"/>
    <x v="1"/>
    <n v="299"/>
    <n v="8"/>
    <n v="2392"/>
    <x v="0"/>
    <s v="no"/>
    <s v="(1) very low"/>
  </r>
  <r>
    <s v="5751"/>
    <x v="1090"/>
    <x v="0"/>
    <x v="0"/>
    <x v="3"/>
    <n v="499"/>
    <n v="5"/>
    <n v="2495"/>
    <x v="1"/>
    <s v="no"/>
    <s v="(3) ok"/>
  </r>
  <r>
    <s v="5752"/>
    <x v="1091"/>
    <x v="1"/>
    <x v="3"/>
    <x v="2"/>
    <n v="99"/>
    <n v="4"/>
    <n v="396"/>
    <x v="0"/>
    <s v="no"/>
    <s v="(2) low"/>
  </r>
  <r>
    <s v="5753"/>
    <x v="1092"/>
    <x v="0"/>
    <x v="5"/>
    <x v="4"/>
    <n v="399"/>
    <n v="5"/>
    <n v="1995"/>
    <x v="0"/>
    <s v="no"/>
    <s v="(4) high"/>
  </r>
  <r>
    <s v="5754"/>
    <x v="1093"/>
    <x v="2"/>
    <x v="1"/>
    <x v="4"/>
    <n v="399"/>
    <n v="7"/>
    <n v="2793"/>
    <x v="1"/>
    <s v="no"/>
    <s v="(3) ok"/>
  </r>
  <r>
    <s v="5755"/>
    <x v="1093"/>
    <x v="0"/>
    <x v="2"/>
    <x v="2"/>
    <n v="99"/>
    <n v="9"/>
    <n v="891"/>
    <x v="0"/>
    <s v="no"/>
    <s v="(5) very high"/>
  </r>
  <r>
    <s v="5756"/>
    <x v="1093"/>
    <x v="2"/>
    <x v="3"/>
    <x v="0"/>
    <n v="199"/>
    <n v="9"/>
    <n v="1791"/>
    <x v="1"/>
    <s v="no"/>
    <s v="(4) high"/>
  </r>
  <r>
    <s v="5757"/>
    <x v="1093"/>
    <x v="0"/>
    <x v="4"/>
    <x v="3"/>
    <n v="499"/>
    <n v="2"/>
    <n v="998"/>
    <x v="1"/>
    <s v="no"/>
    <s v="(3) ok"/>
  </r>
  <r>
    <s v="5758"/>
    <x v="1093"/>
    <x v="0"/>
    <x v="4"/>
    <x v="0"/>
    <n v="199"/>
    <n v="3"/>
    <n v="597"/>
    <x v="0"/>
    <s v="yes"/>
    <s v="(4) high"/>
  </r>
  <r>
    <s v="5759"/>
    <x v="1093"/>
    <x v="0"/>
    <x v="5"/>
    <x v="1"/>
    <n v="299"/>
    <n v="6"/>
    <n v="1794"/>
    <x v="0"/>
    <s v="no"/>
    <s v="(4) high"/>
  </r>
  <r>
    <s v="5760"/>
    <x v="1093"/>
    <x v="1"/>
    <x v="3"/>
    <x v="2"/>
    <n v="99"/>
    <n v="5"/>
    <n v="495"/>
    <x v="1"/>
    <s v="no"/>
    <s v="(3) ok"/>
  </r>
  <r>
    <s v="5761"/>
    <x v="1093"/>
    <x v="0"/>
    <x v="0"/>
    <x v="4"/>
    <n v="399"/>
    <n v="1"/>
    <n v="399"/>
    <x v="0"/>
    <s v="no"/>
    <s v="(3) ok"/>
  </r>
  <r>
    <s v="5762"/>
    <x v="1093"/>
    <x v="2"/>
    <x v="1"/>
    <x v="3"/>
    <n v="499"/>
    <n v="5"/>
    <n v="2495"/>
    <x v="1"/>
    <s v="no"/>
    <s v="(5) very high"/>
  </r>
  <r>
    <s v="5763"/>
    <x v="1093"/>
    <x v="0"/>
    <x v="2"/>
    <x v="4"/>
    <n v="399"/>
    <n v="5"/>
    <n v="1995"/>
    <x v="1"/>
    <s v="no"/>
    <s v="(3) ok"/>
  </r>
  <r>
    <s v="5764"/>
    <x v="1093"/>
    <x v="2"/>
    <x v="6"/>
    <x v="4"/>
    <n v="399"/>
    <n v="2"/>
    <n v="798"/>
    <x v="0"/>
    <s v="no"/>
    <s v="(2) low"/>
  </r>
  <r>
    <s v="5765"/>
    <x v="1093"/>
    <x v="0"/>
    <x v="4"/>
    <x v="4"/>
    <n v="399"/>
    <n v="1"/>
    <n v="399"/>
    <x v="1"/>
    <s v="yes"/>
    <s v="(4) high"/>
  </r>
  <r>
    <s v="5766"/>
    <x v="1093"/>
    <x v="0"/>
    <x v="4"/>
    <x v="4"/>
    <n v="399"/>
    <n v="10"/>
    <n v="3990"/>
    <x v="0"/>
    <s v="no"/>
    <s v="(2) low"/>
  </r>
  <r>
    <s v="5767"/>
    <x v="1093"/>
    <x v="1"/>
    <x v="1"/>
    <x v="1"/>
    <n v="299"/>
    <n v="4"/>
    <n v="1196"/>
    <x v="0"/>
    <s v="no"/>
    <s v="(2) low"/>
  </r>
  <r>
    <s v="5768"/>
    <x v="1093"/>
    <x v="0"/>
    <x v="3"/>
    <x v="2"/>
    <n v="99"/>
    <n v="7"/>
    <n v="693"/>
    <x v="0"/>
    <s v="no"/>
    <s v="(2) low"/>
  </r>
  <r>
    <s v="5769"/>
    <x v="1093"/>
    <x v="2"/>
    <x v="6"/>
    <x v="0"/>
    <n v="199"/>
    <n v="1"/>
    <n v="199"/>
    <x v="0"/>
    <s v="yes"/>
    <s v="(3) ok"/>
  </r>
  <r>
    <s v="5770"/>
    <x v="1093"/>
    <x v="0"/>
    <x v="3"/>
    <x v="0"/>
    <n v="199"/>
    <n v="9"/>
    <n v="1791"/>
    <x v="0"/>
    <s v="no"/>
    <s v="(4) high"/>
  </r>
  <r>
    <s v="5771"/>
    <x v="1093"/>
    <x v="0"/>
    <x v="5"/>
    <x v="1"/>
    <n v="299"/>
    <n v="2"/>
    <n v="598"/>
    <x v="1"/>
    <s v="no"/>
    <s v="(5) very high"/>
  </r>
  <r>
    <s v="5772"/>
    <x v="1093"/>
    <x v="2"/>
    <x v="6"/>
    <x v="0"/>
    <n v="199"/>
    <n v="9"/>
    <n v="1791"/>
    <x v="0"/>
    <s v="no"/>
    <s v="(5) very high"/>
  </r>
  <r>
    <s v="5773"/>
    <x v="1093"/>
    <x v="0"/>
    <x v="2"/>
    <x v="0"/>
    <n v="199"/>
    <n v="10"/>
    <n v="1990"/>
    <x v="0"/>
    <s v="no"/>
    <s v="(3) ok"/>
  </r>
  <r>
    <s v="5774"/>
    <x v="1093"/>
    <x v="1"/>
    <x v="4"/>
    <x v="4"/>
    <n v="399"/>
    <n v="1"/>
    <n v="399"/>
    <x v="0"/>
    <s v="no"/>
    <s v="(3) ok"/>
  </r>
  <r>
    <s v="5775"/>
    <x v="1093"/>
    <x v="0"/>
    <x v="2"/>
    <x v="3"/>
    <n v="499"/>
    <n v="9"/>
    <n v="4491"/>
    <x v="1"/>
    <s v="no"/>
    <s v="(5) very high"/>
  </r>
  <r>
    <s v="5776"/>
    <x v="1093"/>
    <x v="1"/>
    <x v="0"/>
    <x v="4"/>
    <n v="399"/>
    <n v="9"/>
    <n v="3591"/>
    <x v="0"/>
    <s v="no"/>
    <s v="(1) very low"/>
  </r>
  <r>
    <s v="5777"/>
    <x v="1094"/>
    <x v="2"/>
    <x v="3"/>
    <x v="2"/>
    <n v="99"/>
    <n v="6"/>
    <n v="594"/>
    <x v="0"/>
    <s v="no"/>
    <s v="(3) ok"/>
  </r>
  <r>
    <s v="5778"/>
    <x v="1094"/>
    <x v="0"/>
    <x v="4"/>
    <x v="4"/>
    <n v="399"/>
    <n v="4"/>
    <n v="1596"/>
    <x v="0"/>
    <s v="no"/>
    <s v="(4) high"/>
  </r>
  <r>
    <s v="5779"/>
    <x v="1094"/>
    <x v="1"/>
    <x v="6"/>
    <x v="3"/>
    <n v="499"/>
    <n v="3"/>
    <n v="1497"/>
    <x v="1"/>
    <s v="yes"/>
    <s v="(3) ok"/>
  </r>
  <r>
    <s v="5780"/>
    <x v="1094"/>
    <x v="1"/>
    <x v="5"/>
    <x v="0"/>
    <n v="199"/>
    <n v="6"/>
    <n v="1194"/>
    <x v="0"/>
    <s v="no"/>
    <s v="(4) 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Таблица2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5" indent="0" outline="1" outlineData="1" multipleFieldFilters="0" chartFormat="11">
  <location ref="A1:B41" firstHeaderRow="1" firstDataRow="1" firstDataCol="1"/>
  <pivotFields count="13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2"/>
    <field x="1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Доход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3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5" indent="0" outline="1" outlineData="1" multipleFieldFilters="0" colHeaderCaption="Регион">
  <location ref="A1:I3" firstHeaderRow="1" firstDataRow="2" firstDataCol="1"/>
  <pivotFields count="13">
    <pivotField showAll="0"/>
    <pivotField numFmtId="14" showAll="0"/>
    <pivotField showAll="0"/>
    <pivotField axis="axisCol"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Доход" fld="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1D9E3-673D-41DC-AFC0-7720E9260C98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5" indent="0" outline="1" outlineData="1" multipleFieldFilters="0" chartFormat="4" rowHeaderCaption="Годы" colHeaderCaption="Тип привлечения">
  <location ref="A1:E6" firstHeaderRow="1" firstDataRow="2" firstDataCol="1"/>
  <pivotFields count="13">
    <pivotField showAll="0"/>
    <pivotField numFmtId="14" showAll="0"/>
    <pivotField axis="axisCol"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Доход" fld="7" baseField="0" baseItem="0"/>
  </dataFields>
  <formats count="3">
    <format dxfId="53">
      <pivotArea dataOnly="0" labelOnly="1" fieldPosition="0">
        <references count="1">
          <reference field="2" count="1">
            <x v="0"/>
          </reference>
        </references>
      </pivotArea>
    </format>
    <format dxfId="52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51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45981-6B1D-4EE4-99F7-63E5C723A687}" name="Сводная таблица3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5" indent="0" outline="1" outlineData="1" multipleFieldFilters="0" chartFormat="5" rowHeaderCaption="Товар">
  <location ref="A1:B7" firstHeaderRow="1" firstDataRow="1" firstDataCol="1"/>
  <pivotFields count="13">
    <pivotField showAll="0"/>
    <pivotField numFmtId="14" showAll="0"/>
    <pivotField showAll="0"/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Доход" fld="7" baseField="4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A8293-E942-45C7-991B-277DF961D487}" name="Сводная таблица4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5" indent="0" outline="1" outlineData="1" multipleFieldFilters="0" chartFormat="4" rowHeaderCaption="Товар" colHeaderCaption="Регион">
  <location ref="A1:B23" firstHeaderRow="1" firstDataRow="1" firstDataCol="1"/>
  <pivotFields count="13">
    <pivotField showAll="0"/>
    <pivotField numFmtId="14" showAll="0"/>
    <pivotField showAll="0">
      <items count="4">
        <item x="0"/>
        <item x="2"/>
        <item x="1"/>
        <item t="default"/>
      </items>
    </pivotField>
    <pivotField axis="axisRow"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3"/>
    <field x="8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Количество доставок" fld="8" subtotal="count" baseField="3" baseItem="0"/>
  </dataFields>
  <chartFormats count="9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8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8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tate" xr10:uid="{8E4BB456-1A7A-4DA3-985D-46FE1C26AD7B}" sourceName="State">
  <pivotTables>
    <pivotTable tabId="3" name="СводнаяТаблица2"/>
    <pivotTable tabId="6" name="Сводная таблица3"/>
    <pivotTable tabId="7" name="Сводная таблица4"/>
    <pivotTable tabId="5" name="Сводная таблица1"/>
    <pivotTable tabId="4" name="СводнаяТаблица3"/>
  </pivotTables>
  <data>
    <tabular pivotCacheId="1174345951">
      <items count="7">
        <i x="5" s="1"/>
        <i x="0" s="1"/>
        <i x="3" s="1"/>
        <i x="2" s="1"/>
        <i x="1" s="1"/>
        <i x="4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Product" xr10:uid="{D98B7BC2-080F-4292-92F0-15D405F25B73}" sourceName="Product">
  <pivotTables>
    <pivotTable tabId="3" name="СводнаяТаблица2"/>
    <pivotTable tabId="6" name="Сводная таблица3"/>
    <pivotTable tabId="7" name="Сводная таблица4"/>
    <pivotTable tabId="5" name="Сводная таблица1"/>
    <pivotTable tabId="4" name="СводнаяТаблица3"/>
  </pivotTables>
  <data>
    <tabular pivotCacheId="1174345951">
      <items count="5">
        <i x="3" s="1"/>
        <i x="0" s="1"/>
        <i x="1" s="1"/>
        <i x="2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Delivery_Performance" xr10:uid="{2729F6DA-579C-4A63-B4D1-0B07CB529718}" sourceName="Delivery Performance">
  <pivotTables>
    <pivotTable tabId="3" name="СводнаяТаблица2"/>
    <pivotTable tabId="6" name="Сводная таблица3"/>
    <pivotTable tabId="7" name="Сводная таблица4"/>
    <pivotTable tabId="5" name="Сводная таблица1"/>
    <pivotTable tabId="4" name="СводнаяТаблица3"/>
  </pivotTables>
  <data>
    <tabular pivotCacheId="1174345951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" xr10:uid="{D61BDBFD-00D6-4EB1-AFD4-06746B193D7D}" sourceName="Годы">
  <pivotTables>
    <pivotTable tabId="3" name="СводнаяТаблица2"/>
    <pivotTable tabId="6" name="Сводная таблица3"/>
    <pivotTable tabId="7" name="Сводная таблица4"/>
    <pivotTable tabId="5" name="Сводная таблица1"/>
    <pivotTable tabId="4" name="СводнаяТаблица3"/>
  </pivotTables>
  <data>
    <tabular pivotCacheId="1174345951">
      <items count="6">
        <i x="1" s="1"/>
        <i x="2" s="1"/>
        <i x="3" s="1"/>
        <i x="0" s="1" nd="1"/>
        <i x="5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9C7ADE0F-F6B0-4756-9C30-114E055ED846}" cache="Срез_State" caption="По регионам" columnCount="3" rowHeight="260350"/>
  <slicer name="Product" xr10:uid="{E58A5033-7F71-4D5C-92BF-F382CD03C62D}" cache="Срез_Product" caption="Товар" columnCount="3" rowHeight="260350"/>
  <slicer name="Delivery Performance" xr10:uid="{77045110-03FA-4BD7-A004-0AB5A9F242CA}" cache="Срез_Delivery_Performance" caption="Статус доставки" rowHeight="260350"/>
  <slicer name="По годам" xr10:uid="{47AF0B14-8072-4128-A1BD-241CAF58710B}" cache="Срез_Годы" caption="По годам" columnCount="2" rowHeight="2603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_Table" displayName="Data_Table" ref="B1:K5781" totalsRowShown="0" headerRowDxfId="55">
  <autoFilter ref="B1:K5781" xr:uid="{00000000-0009-0000-0100-000001000000}"/>
  <tableColumns count="10">
    <tableColumn id="1" xr3:uid="{00000000-0010-0000-0000-000001000000}" name="Date" dataDxfId="54"/>
    <tableColumn id="2" xr3:uid="{00000000-0010-0000-0000-000002000000}" name="Customer Acquisition Type"/>
    <tableColumn id="3" xr3:uid="{00000000-0010-0000-0000-000003000000}" name="State"/>
    <tableColumn id="4" xr3:uid="{00000000-0010-0000-0000-000004000000}" name="Product"/>
    <tableColumn id="5" xr3:uid="{00000000-0010-0000-0000-000005000000}" name="Price"/>
    <tableColumn id="6" xr3:uid="{00000000-0010-0000-0000-000006000000}" name="Units"/>
    <tableColumn id="7" xr3:uid="{00000000-0010-0000-0000-000007000000}" name="Revenue"/>
    <tableColumn id="8" xr3:uid="{00000000-0010-0000-0000-000008000000}" name="Delivery Performance"/>
    <tableColumn id="9" xr3:uid="{00000000-0010-0000-0000-000009000000}" name="Return"/>
    <tableColumn id="10" xr3:uid="{00000000-0010-0000-0000-00000A000000}" name="Customer Satisfac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1:K5781"/>
  <sheetViews>
    <sheetView zoomScale="80" zoomScaleNormal="80" workbookViewId="0">
      <selection activeCell="C1" sqref="C1"/>
    </sheetView>
  </sheetViews>
  <sheetFormatPr defaultColWidth="11.19921875" defaultRowHeight="15.6" x14ac:dyDescent="0.3"/>
  <cols>
    <col min="1" max="1" width="8.296875" customWidth="1"/>
    <col min="2" max="2" width="11.19921875" customWidth="1"/>
    <col min="3" max="3" width="24.796875" customWidth="1"/>
    <col min="4" max="4" width="11" customWidth="1"/>
    <col min="5" max="5" width="11.796875" customWidth="1"/>
    <col min="6" max="6" width="8.19921875" bestFit="1" customWidth="1"/>
    <col min="7" max="7" width="11.69921875" customWidth="1"/>
    <col min="8" max="8" width="16.296875" customWidth="1"/>
    <col min="9" max="9" width="20.5" customWidth="1"/>
    <col min="11" max="11" width="20.69921875" customWidth="1"/>
  </cols>
  <sheetData>
    <row r="1" spans="1:11" x14ac:dyDescent="0.3">
      <c r="A1" s="2" t="s">
        <v>34</v>
      </c>
      <c r="B1" s="2" t="s">
        <v>0</v>
      </c>
      <c r="C1" s="2" t="s">
        <v>33</v>
      </c>
      <c r="D1" s="2" t="s">
        <v>11</v>
      </c>
      <c r="E1" s="2" t="s">
        <v>1</v>
      </c>
      <c r="F1" s="2" t="s">
        <v>25</v>
      </c>
      <c r="G1" s="2" t="s">
        <v>26</v>
      </c>
      <c r="H1" s="2" t="s">
        <v>2</v>
      </c>
      <c r="I1" s="2" t="s">
        <v>3</v>
      </c>
      <c r="J1" s="2" t="s">
        <v>32</v>
      </c>
      <c r="K1" s="2" t="s">
        <v>4</v>
      </c>
    </row>
    <row r="2" spans="1:11" x14ac:dyDescent="0.3">
      <c r="A2" s="3" t="s">
        <v>35</v>
      </c>
      <c r="B2" s="1">
        <v>42736</v>
      </c>
      <c r="C2" t="s">
        <v>13</v>
      </c>
      <c r="D2" t="s">
        <v>19</v>
      </c>
      <c r="E2" t="s">
        <v>21</v>
      </c>
      <c r="F2">
        <v>199</v>
      </c>
      <c r="G2">
        <v>4</v>
      </c>
      <c r="H2">
        <v>796</v>
      </c>
      <c r="I2" t="s">
        <v>7</v>
      </c>
      <c r="J2" t="s">
        <v>10</v>
      </c>
      <c r="K2" t="s">
        <v>27</v>
      </c>
    </row>
    <row r="3" spans="1:11" x14ac:dyDescent="0.3">
      <c r="A3" s="3" t="s">
        <v>36</v>
      </c>
      <c r="B3" s="1">
        <v>42736</v>
      </c>
      <c r="C3" t="s">
        <v>16</v>
      </c>
      <c r="D3" t="s">
        <v>12</v>
      </c>
      <c r="E3" t="s">
        <v>14</v>
      </c>
      <c r="F3">
        <v>299</v>
      </c>
      <c r="G3">
        <v>9</v>
      </c>
      <c r="H3">
        <v>2691</v>
      </c>
      <c r="I3" t="s">
        <v>7</v>
      </c>
      <c r="J3" t="s">
        <v>10</v>
      </c>
      <c r="K3" t="s">
        <v>28</v>
      </c>
    </row>
    <row r="4" spans="1:11" x14ac:dyDescent="0.3">
      <c r="A4" s="3" t="s">
        <v>37</v>
      </c>
      <c r="B4" s="1">
        <v>42737</v>
      </c>
      <c r="C4" t="s">
        <v>5</v>
      </c>
      <c r="D4" t="s">
        <v>22</v>
      </c>
      <c r="E4" t="s">
        <v>21</v>
      </c>
      <c r="F4">
        <v>199</v>
      </c>
      <c r="G4">
        <v>6</v>
      </c>
      <c r="H4">
        <v>1194</v>
      </c>
      <c r="I4" t="s">
        <v>7</v>
      </c>
      <c r="J4" t="s">
        <v>10</v>
      </c>
      <c r="K4" t="s">
        <v>29</v>
      </c>
    </row>
    <row r="5" spans="1:11" x14ac:dyDescent="0.3">
      <c r="A5" s="3" t="s">
        <v>38</v>
      </c>
      <c r="B5" s="1">
        <v>42738</v>
      </c>
      <c r="C5" t="s">
        <v>5</v>
      </c>
      <c r="D5" t="s">
        <v>19</v>
      </c>
      <c r="E5" t="s">
        <v>18</v>
      </c>
      <c r="F5">
        <v>99</v>
      </c>
      <c r="G5">
        <v>3</v>
      </c>
      <c r="H5">
        <v>297</v>
      </c>
      <c r="I5" t="s">
        <v>8</v>
      </c>
      <c r="J5" t="s">
        <v>10</v>
      </c>
      <c r="K5" t="s">
        <v>27</v>
      </c>
    </row>
    <row r="6" spans="1:11" x14ac:dyDescent="0.3">
      <c r="A6" s="3" t="s">
        <v>39</v>
      </c>
      <c r="B6" s="1">
        <v>42738</v>
      </c>
      <c r="C6" t="s">
        <v>16</v>
      </c>
      <c r="D6" t="s">
        <v>22</v>
      </c>
      <c r="E6" t="s">
        <v>21</v>
      </c>
      <c r="F6">
        <v>199</v>
      </c>
      <c r="G6">
        <v>7</v>
      </c>
      <c r="H6">
        <v>1393</v>
      </c>
      <c r="I6" t="s">
        <v>7</v>
      </c>
      <c r="J6" t="s">
        <v>10</v>
      </c>
      <c r="K6" t="s">
        <v>29</v>
      </c>
    </row>
    <row r="7" spans="1:11" x14ac:dyDescent="0.3">
      <c r="A7" s="3" t="s">
        <v>40</v>
      </c>
      <c r="B7" s="1">
        <v>42738</v>
      </c>
      <c r="C7" t="s">
        <v>16</v>
      </c>
      <c r="D7" t="s">
        <v>19</v>
      </c>
      <c r="E7" t="s">
        <v>6</v>
      </c>
      <c r="F7">
        <v>499</v>
      </c>
      <c r="G7">
        <v>6</v>
      </c>
      <c r="H7">
        <v>2994</v>
      </c>
      <c r="I7" t="s">
        <v>8</v>
      </c>
      <c r="J7" t="s">
        <v>10</v>
      </c>
      <c r="K7" t="s">
        <v>27</v>
      </c>
    </row>
    <row r="8" spans="1:11" x14ac:dyDescent="0.3">
      <c r="A8" s="3" t="s">
        <v>41</v>
      </c>
      <c r="B8" s="1">
        <v>42738</v>
      </c>
      <c r="C8" t="s">
        <v>5</v>
      </c>
      <c r="D8" t="s">
        <v>15</v>
      </c>
      <c r="E8" t="s">
        <v>21</v>
      </c>
      <c r="F8">
        <v>199</v>
      </c>
      <c r="G8">
        <v>4</v>
      </c>
      <c r="H8">
        <v>796</v>
      </c>
      <c r="I8" t="s">
        <v>7</v>
      </c>
      <c r="J8" t="s">
        <v>9</v>
      </c>
      <c r="K8" t="s">
        <v>29</v>
      </c>
    </row>
    <row r="9" spans="1:11" x14ac:dyDescent="0.3">
      <c r="A9" s="3" t="s">
        <v>42</v>
      </c>
      <c r="B9" s="1">
        <v>42738</v>
      </c>
      <c r="C9" t="s">
        <v>5</v>
      </c>
      <c r="D9" t="s">
        <v>20</v>
      </c>
      <c r="E9" t="s">
        <v>18</v>
      </c>
      <c r="F9">
        <v>99</v>
      </c>
      <c r="G9">
        <v>5</v>
      </c>
      <c r="H9">
        <v>495</v>
      </c>
      <c r="I9" t="s">
        <v>7</v>
      </c>
      <c r="J9" t="s">
        <v>10</v>
      </c>
      <c r="K9" t="s">
        <v>29</v>
      </c>
    </row>
    <row r="10" spans="1:11" x14ac:dyDescent="0.3">
      <c r="A10" s="3" t="s">
        <v>43</v>
      </c>
      <c r="B10" s="1">
        <v>42738</v>
      </c>
      <c r="C10" t="s">
        <v>5</v>
      </c>
      <c r="D10" t="s">
        <v>20</v>
      </c>
      <c r="E10" t="s">
        <v>14</v>
      </c>
      <c r="F10">
        <v>299</v>
      </c>
      <c r="G10">
        <v>1</v>
      </c>
      <c r="H10">
        <v>299</v>
      </c>
      <c r="I10" t="s">
        <v>7</v>
      </c>
      <c r="J10" t="s">
        <v>9</v>
      </c>
      <c r="K10" t="s">
        <v>30</v>
      </c>
    </row>
    <row r="11" spans="1:11" x14ac:dyDescent="0.3">
      <c r="A11" s="3" t="s">
        <v>44</v>
      </c>
      <c r="B11" s="1">
        <v>42738</v>
      </c>
      <c r="C11" t="s">
        <v>13</v>
      </c>
      <c r="D11" t="s">
        <v>15</v>
      </c>
      <c r="E11" t="s">
        <v>17</v>
      </c>
      <c r="F11">
        <v>399</v>
      </c>
      <c r="G11">
        <v>7</v>
      </c>
      <c r="H11">
        <v>2793</v>
      </c>
      <c r="I11" t="s">
        <v>7</v>
      </c>
      <c r="J11" t="s">
        <v>10</v>
      </c>
      <c r="K11" t="s">
        <v>31</v>
      </c>
    </row>
    <row r="12" spans="1:11" x14ac:dyDescent="0.3">
      <c r="A12" s="3" t="s">
        <v>45</v>
      </c>
      <c r="B12" s="1">
        <v>42738</v>
      </c>
      <c r="C12" t="s">
        <v>16</v>
      </c>
      <c r="D12" t="s">
        <v>22</v>
      </c>
      <c r="E12" t="s">
        <v>17</v>
      </c>
      <c r="F12">
        <v>399</v>
      </c>
      <c r="G12">
        <v>1</v>
      </c>
      <c r="H12">
        <v>399</v>
      </c>
      <c r="I12" t="s">
        <v>7</v>
      </c>
      <c r="J12" t="s">
        <v>9</v>
      </c>
      <c r="K12" t="s">
        <v>29</v>
      </c>
    </row>
    <row r="13" spans="1:11" x14ac:dyDescent="0.3">
      <c r="A13" s="3" t="s">
        <v>46</v>
      </c>
      <c r="B13" s="1">
        <v>42738</v>
      </c>
      <c r="C13" t="s">
        <v>13</v>
      </c>
      <c r="D13" t="s">
        <v>23</v>
      </c>
      <c r="E13" t="s">
        <v>14</v>
      </c>
      <c r="F13">
        <v>299</v>
      </c>
      <c r="G13">
        <v>4</v>
      </c>
      <c r="H13">
        <v>1196</v>
      </c>
      <c r="I13" t="s">
        <v>7</v>
      </c>
      <c r="J13" t="s">
        <v>10</v>
      </c>
      <c r="K13" t="s">
        <v>31</v>
      </c>
    </row>
    <row r="14" spans="1:11" x14ac:dyDescent="0.3">
      <c r="A14" s="3" t="s">
        <v>47</v>
      </c>
      <c r="B14" s="1">
        <v>42738</v>
      </c>
      <c r="C14" t="s">
        <v>16</v>
      </c>
      <c r="D14" t="s">
        <v>12</v>
      </c>
      <c r="E14" t="s">
        <v>21</v>
      </c>
      <c r="F14">
        <v>199</v>
      </c>
      <c r="G14">
        <v>4</v>
      </c>
      <c r="H14">
        <v>796</v>
      </c>
      <c r="I14" t="s">
        <v>7</v>
      </c>
      <c r="J14" t="s">
        <v>10</v>
      </c>
      <c r="K14" t="s">
        <v>29</v>
      </c>
    </row>
    <row r="15" spans="1:11" x14ac:dyDescent="0.3">
      <c r="A15" s="3" t="s">
        <v>48</v>
      </c>
      <c r="B15" s="1">
        <v>42738</v>
      </c>
      <c r="C15" t="s">
        <v>13</v>
      </c>
      <c r="D15" t="s">
        <v>23</v>
      </c>
      <c r="E15" t="s">
        <v>6</v>
      </c>
      <c r="F15">
        <v>499</v>
      </c>
      <c r="G15">
        <v>10</v>
      </c>
      <c r="H15">
        <v>4990</v>
      </c>
      <c r="I15" t="s">
        <v>7</v>
      </c>
      <c r="J15" t="s">
        <v>10</v>
      </c>
      <c r="K15" t="s">
        <v>29</v>
      </c>
    </row>
    <row r="16" spans="1:11" x14ac:dyDescent="0.3">
      <c r="A16" s="3" t="s">
        <v>49</v>
      </c>
      <c r="B16" s="1">
        <v>42738</v>
      </c>
      <c r="C16" t="s">
        <v>16</v>
      </c>
      <c r="D16" t="s">
        <v>23</v>
      </c>
      <c r="E16" t="s">
        <v>18</v>
      </c>
      <c r="F16">
        <v>99</v>
      </c>
      <c r="G16">
        <v>6</v>
      </c>
      <c r="H16">
        <v>594</v>
      </c>
      <c r="I16" t="s">
        <v>7</v>
      </c>
      <c r="J16" t="s">
        <v>10</v>
      </c>
      <c r="K16" t="s">
        <v>30</v>
      </c>
    </row>
    <row r="17" spans="1:11" x14ac:dyDescent="0.3">
      <c r="A17" s="3" t="s">
        <v>50</v>
      </c>
      <c r="B17" s="1">
        <v>42738</v>
      </c>
      <c r="C17" t="s">
        <v>5</v>
      </c>
      <c r="D17" t="s">
        <v>15</v>
      </c>
      <c r="E17" t="s">
        <v>6</v>
      </c>
      <c r="F17">
        <v>499</v>
      </c>
      <c r="G17">
        <v>1</v>
      </c>
      <c r="H17">
        <v>499</v>
      </c>
      <c r="I17" t="s">
        <v>7</v>
      </c>
      <c r="J17" t="s">
        <v>10</v>
      </c>
      <c r="K17" t="s">
        <v>29</v>
      </c>
    </row>
    <row r="18" spans="1:11" x14ac:dyDescent="0.3">
      <c r="A18" s="3" t="s">
        <v>51</v>
      </c>
      <c r="B18" s="1">
        <v>42738</v>
      </c>
      <c r="C18" t="s">
        <v>5</v>
      </c>
      <c r="D18" t="s">
        <v>20</v>
      </c>
      <c r="E18" t="s">
        <v>18</v>
      </c>
      <c r="F18">
        <v>99</v>
      </c>
      <c r="G18">
        <v>5</v>
      </c>
      <c r="H18">
        <v>495</v>
      </c>
      <c r="I18" t="s">
        <v>7</v>
      </c>
      <c r="J18" t="s">
        <v>10</v>
      </c>
      <c r="K18" t="s">
        <v>27</v>
      </c>
    </row>
    <row r="19" spans="1:11" x14ac:dyDescent="0.3">
      <c r="A19" s="3" t="s">
        <v>52</v>
      </c>
      <c r="B19" s="1">
        <v>42739</v>
      </c>
      <c r="C19" t="s">
        <v>13</v>
      </c>
      <c r="D19" t="s">
        <v>12</v>
      </c>
      <c r="E19" t="s">
        <v>18</v>
      </c>
      <c r="F19">
        <v>99</v>
      </c>
      <c r="G19">
        <v>5</v>
      </c>
      <c r="H19">
        <v>495</v>
      </c>
      <c r="I19" t="s">
        <v>7</v>
      </c>
      <c r="J19" t="s">
        <v>10</v>
      </c>
      <c r="K19" t="s">
        <v>30</v>
      </c>
    </row>
    <row r="20" spans="1:11" x14ac:dyDescent="0.3">
      <c r="A20" s="3" t="s">
        <v>53</v>
      </c>
      <c r="B20" s="1">
        <v>42740</v>
      </c>
      <c r="C20" t="s">
        <v>5</v>
      </c>
      <c r="D20" t="s">
        <v>19</v>
      </c>
      <c r="E20" t="s">
        <v>6</v>
      </c>
      <c r="F20">
        <v>499</v>
      </c>
      <c r="G20">
        <v>10</v>
      </c>
      <c r="H20">
        <v>4990</v>
      </c>
      <c r="I20" t="s">
        <v>8</v>
      </c>
      <c r="J20" t="s">
        <v>10</v>
      </c>
      <c r="K20" t="s">
        <v>30</v>
      </c>
    </row>
    <row r="21" spans="1:11" x14ac:dyDescent="0.3">
      <c r="A21" s="3" t="s">
        <v>54</v>
      </c>
      <c r="B21" s="1">
        <v>42740</v>
      </c>
      <c r="C21" t="s">
        <v>16</v>
      </c>
      <c r="D21" t="s">
        <v>20</v>
      </c>
      <c r="E21" t="s">
        <v>18</v>
      </c>
      <c r="F21">
        <v>99</v>
      </c>
      <c r="G21">
        <v>3</v>
      </c>
      <c r="H21">
        <v>297</v>
      </c>
      <c r="I21" t="s">
        <v>8</v>
      </c>
      <c r="J21" t="s">
        <v>10</v>
      </c>
      <c r="K21" t="s">
        <v>29</v>
      </c>
    </row>
    <row r="22" spans="1:11" x14ac:dyDescent="0.3">
      <c r="A22" s="3" t="s">
        <v>55</v>
      </c>
      <c r="B22" s="1">
        <v>42741</v>
      </c>
      <c r="C22" t="s">
        <v>5</v>
      </c>
      <c r="D22" t="s">
        <v>20</v>
      </c>
      <c r="E22" t="s">
        <v>14</v>
      </c>
      <c r="F22">
        <v>299</v>
      </c>
      <c r="G22">
        <v>3</v>
      </c>
      <c r="H22">
        <v>897</v>
      </c>
      <c r="I22" t="s">
        <v>7</v>
      </c>
      <c r="J22" t="s">
        <v>10</v>
      </c>
      <c r="K22" t="s">
        <v>29</v>
      </c>
    </row>
    <row r="23" spans="1:11" x14ac:dyDescent="0.3">
      <c r="A23" s="3" t="s">
        <v>56</v>
      </c>
      <c r="B23" s="1">
        <v>42741</v>
      </c>
      <c r="C23" t="s">
        <v>16</v>
      </c>
      <c r="D23" t="s">
        <v>19</v>
      </c>
      <c r="E23" t="s">
        <v>18</v>
      </c>
      <c r="F23">
        <v>99</v>
      </c>
      <c r="G23">
        <v>10</v>
      </c>
      <c r="H23">
        <v>990</v>
      </c>
      <c r="I23" t="s">
        <v>7</v>
      </c>
      <c r="J23" t="s">
        <v>10</v>
      </c>
      <c r="K23" t="s">
        <v>31</v>
      </c>
    </row>
    <row r="24" spans="1:11" x14ac:dyDescent="0.3">
      <c r="A24" s="3" t="s">
        <v>57</v>
      </c>
      <c r="B24" s="1">
        <v>42741</v>
      </c>
      <c r="C24" t="s">
        <v>13</v>
      </c>
      <c r="D24" t="s">
        <v>22</v>
      </c>
      <c r="E24" t="s">
        <v>6</v>
      </c>
      <c r="F24">
        <v>499</v>
      </c>
      <c r="G24">
        <v>10</v>
      </c>
      <c r="H24">
        <v>4990</v>
      </c>
      <c r="I24" t="s">
        <v>7</v>
      </c>
      <c r="J24" t="s">
        <v>10</v>
      </c>
      <c r="K24" t="s">
        <v>30</v>
      </c>
    </row>
    <row r="25" spans="1:11" x14ac:dyDescent="0.3">
      <c r="A25" s="3" t="s">
        <v>58</v>
      </c>
      <c r="B25" s="1">
        <v>42741</v>
      </c>
      <c r="C25" t="s">
        <v>5</v>
      </c>
      <c r="D25" t="s">
        <v>22</v>
      </c>
      <c r="E25" t="s">
        <v>6</v>
      </c>
      <c r="F25">
        <v>499</v>
      </c>
      <c r="G25">
        <v>1</v>
      </c>
      <c r="H25">
        <v>499</v>
      </c>
      <c r="I25" t="s">
        <v>7</v>
      </c>
      <c r="J25" t="s">
        <v>10</v>
      </c>
      <c r="K25" t="s">
        <v>28</v>
      </c>
    </row>
    <row r="26" spans="1:11" x14ac:dyDescent="0.3">
      <c r="A26" s="3" t="s">
        <v>59</v>
      </c>
      <c r="B26" s="1">
        <v>42741</v>
      </c>
      <c r="C26" t="s">
        <v>13</v>
      </c>
      <c r="D26" t="s">
        <v>24</v>
      </c>
      <c r="E26" t="s">
        <v>17</v>
      </c>
      <c r="F26">
        <v>399</v>
      </c>
      <c r="G26">
        <v>7</v>
      </c>
      <c r="H26">
        <v>2793</v>
      </c>
      <c r="I26" t="s">
        <v>7</v>
      </c>
      <c r="J26" t="s">
        <v>9</v>
      </c>
      <c r="K26" t="s">
        <v>29</v>
      </c>
    </row>
    <row r="27" spans="1:11" x14ac:dyDescent="0.3">
      <c r="A27" s="3" t="s">
        <v>60</v>
      </c>
      <c r="B27" s="1">
        <v>42741</v>
      </c>
      <c r="C27" t="s">
        <v>13</v>
      </c>
      <c r="D27" t="s">
        <v>19</v>
      </c>
      <c r="E27" t="s">
        <v>6</v>
      </c>
      <c r="F27">
        <v>499</v>
      </c>
      <c r="G27">
        <v>5</v>
      </c>
      <c r="H27">
        <v>2495</v>
      </c>
      <c r="I27" t="s">
        <v>7</v>
      </c>
      <c r="J27" t="s">
        <v>10</v>
      </c>
      <c r="K27" t="s">
        <v>29</v>
      </c>
    </row>
    <row r="28" spans="1:11" x14ac:dyDescent="0.3">
      <c r="A28" s="3" t="s">
        <v>61</v>
      </c>
      <c r="B28" s="1">
        <v>42741</v>
      </c>
      <c r="C28" t="s">
        <v>13</v>
      </c>
      <c r="D28" t="s">
        <v>20</v>
      </c>
      <c r="E28" t="s">
        <v>18</v>
      </c>
      <c r="F28">
        <v>99</v>
      </c>
      <c r="G28">
        <v>5</v>
      </c>
      <c r="H28">
        <v>495</v>
      </c>
      <c r="I28" t="s">
        <v>7</v>
      </c>
      <c r="J28" t="s">
        <v>10</v>
      </c>
      <c r="K28" t="s">
        <v>29</v>
      </c>
    </row>
    <row r="29" spans="1:11" x14ac:dyDescent="0.3">
      <c r="A29" s="3" t="s">
        <v>62</v>
      </c>
      <c r="B29" s="1">
        <v>42741</v>
      </c>
      <c r="C29" t="s">
        <v>5</v>
      </c>
      <c r="D29" t="s">
        <v>20</v>
      </c>
      <c r="E29" t="s">
        <v>14</v>
      </c>
      <c r="F29">
        <v>299</v>
      </c>
      <c r="G29">
        <v>3</v>
      </c>
      <c r="H29">
        <v>897</v>
      </c>
      <c r="I29" t="s">
        <v>7</v>
      </c>
      <c r="J29" t="s">
        <v>10</v>
      </c>
      <c r="K29" t="s">
        <v>27</v>
      </c>
    </row>
    <row r="30" spans="1:11" x14ac:dyDescent="0.3">
      <c r="A30" s="3" t="s">
        <v>63</v>
      </c>
      <c r="B30" s="1">
        <v>42741</v>
      </c>
      <c r="C30" t="s">
        <v>5</v>
      </c>
      <c r="D30" t="s">
        <v>19</v>
      </c>
      <c r="E30" t="s">
        <v>18</v>
      </c>
      <c r="F30">
        <v>99</v>
      </c>
      <c r="G30">
        <v>7</v>
      </c>
      <c r="H30">
        <v>693</v>
      </c>
      <c r="I30" t="s">
        <v>7</v>
      </c>
      <c r="J30" t="s">
        <v>10</v>
      </c>
      <c r="K30" t="s">
        <v>27</v>
      </c>
    </row>
    <row r="31" spans="1:11" x14ac:dyDescent="0.3">
      <c r="A31" s="3" t="s">
        <v>64</v>
      </c>
      <c r="B31" s="1">
        <v>42741</v>
      </c>
      <c r="C31" t="s">
        <v>16</v>
      </c>
      <c r="D31" t="s">
        <v>12</v>
      </c>
      <c r="E31" t="s">
        <v>6</v>
      </c>
      <c r="F31">
        <v>499</v>
      </c>
      <c r="G31">
        <v>8</v>
      </c>
      <c r="H31">
        <v>3992</v>
      </c>
      <c r="I31" t="s">
        <v>7</v>
      </c>
      <c r="J31" t="s">
        <v>10</v>
      </c>
      <c r="K31" t="s">
        <v>30</v>
      </c>
    </row>
    <row r="32" spans="1:11" x14ac:dyDescent="0.3">
      <c r="A32" s="3" t="s">
        <v>65</v>
      </c>
      <c r="B32" s="1">
        <v>42741</v>
      </c>
      <c r="C32" t="s">
        <v>5</v>
      </c>
      <c r="D32" t="s">
        <v>12</v>
      </c>
      <c r="E32" t="s">
        <v>18</v>
      </c>
      <c r="F32">
        <v>99</v>
      </c>
      <c r="G32">
        <v>6</v>
      </c>
      <c r="H32">
        <v>594</v>
      </c>
      <c r="I32" t="s">
        <v>7</v>
      </c>
      <c r="J32" t="s">
        <v>10</v>
      </c>
      <c r="K32" t="s">
        <v>29</v>
      </c>
    </row>
    <row r="33" spans="1:11" x14ac:dyDescent="0.3">
      <c r="A33" s="3" t="s">
        <v>66</v>
      </c>
      <c r="B33" s="1">
        <v>42741</v>
      </c>
      <c r="C33" t="s">
        <v>16</v>
      </c>
      <c r="D33" t="s">
        <v>15</v>
      </c>
      <c r="E33" t="s">
        <v>17</v>
      </c>
      <c r="F33">
        <v>399</v>
      </c>
      <c r="G33">
        <v>8</v>
      </c>
      <c r="H33">
        <v>3192</v>
      </c>
      <c r="I33" t="s">
        <v>8</v>
      </c>
      <c r="J33" t="s">
        <v>10</v>
      </c>
      <c r="K33" t="s">
        <v>27</v>
      </c>
    </row>
    <row r="34" spans="1:11" x14ac:dyDescent="0.3">
      <c r="A34" s="3" t="s">
        <v>67</v>
      </c>
      <c r="B34" s="1">
        <v>42741</v>
      </c>
      <c r="C34" t="s">
        <v>13</v>
      </c>
      <c r="D34" t="s">
        <v>15</v>
      </c>
      <c r="E34" t="s">
        <v>21</v>
      </c>
      <c r="F34">
        <v>199</v>
      </c>
      <c r="G34">
        <v>10</v>
      </c>
      <c r="H34">
        <v>1990</v>
      </c>
      <c r="I34" t="s">
        <v>7</v>
      </c>
      <c r="J34" t="s">
        <v>10</v>
      </c>
      <c r="K34" t="s">
        <v>29</v>
      </c>
    </row>
    <row r="35" spans="1:11" x14ac:dyDescent="0.3">
      <c r="A35" s="3" t="s">
        <v>68</v>
      </c>
      <c r="B35" s="1">
        <v>42741</v>
      </c>
      <c r="C35" t="s">
        <v>5</v>
      </c>
      <c r="D35" t="s">
        <v>15</v>
      </c>
      <c r="E35" t="s">
        <v>14</v>
      </c>
      <c r="F35">
        <v>299</v>
      </c>
      <c r="G35">
        <v>10</v>
      </c>
      <c r="H35">
        <v>2990</v>
      </c>
      <c r="I35" t="s">
        <v>8</v>
      </c>
      <c r="J35" t="s">
        <v>10</v>
      </c>
      <c r="K35" t="s">
        <v>29</v>
      </c>
    </row>
    <row r="36" spans="1:11" x14ac:dyDescent="0.3">
      <c r="A36" s="3" t="s">
        <v>69</v>
      </c>
      <c r="B36" s="1">
        <v>42741</v>
      </c>
      <c r="C36" t="s">
        <v>5</v>
      </c>
      <c r="D36" t="s">
        <v>12</v>
      </c>
      <c r="E36" t="s">
        <v>14</v>
      </c>
      <c r="F36">
        <v>299</v>
      </c>
      <c r="G36">
        <v>10</v>
      </c>
      <c r="H36">
        <v>2990</v>
      </c>
      <c r="I36" t="s">
        <v>7</v>
      </c>
      <c r="J36" t="s">
        <v>10</v>
      </c>
      <c r="K36" t="s">
        <v>28</v>
      </c>
    </row>
    <row r="37" spans="1:11" x14ac:dyDescent="0.3">
      <c r="A37" s="3" t="s">
        <v>70</v>
      </c>
      <c r="B37" s="1">
        <v>42741</v>
      </c>
      <c r="C37" t="s">
        <v>13</v>
      </c>
      <c r="D37" t="s">
        <v>15</v>
      </c>
      <c r="E37" t="s">
        <v>21</v>
      </c>
      <c r="F37">
        <v>199</v>
      </c>
      <c r="G37">
        <v>6</v>
      </c>
      <c r="H37">
        <v>1194</v>
      </c>
      <c r="I37" t="s">
        <v>8</v>
      </c>
      <c r="J37" t="s">
        <v>10</v>
      </c>
      <c r="K37" t="s">
        <v>28</v>
      </c>
    </row>
    <row r="38" spans="1:11" x14ac:dyDescent="0.3">
      <c r="A38" s="3" t="s">
        <v>71</v>
      </c>
      <c r="B38" s="1">
        <v>42741</v>
      </c>
      <c r="C38" t="s">
        <v>16</v>
      </c>
      <c r="D38" t="s">
        <v>19</v>
      </c>
      <c r="E38" t="s">
        <v>14</v>
      </c>
      <c r="F38">
        <v>299</v>
      </c>
      <c r="G38">
        <v>7</v>
      </c>
      <c r="H38">
        <v>2093</v>
      </c>
      <c r="I38" t="s">
        <v>8</v>
      </c>
      <c r="J38" t="s">
        <v>10</v>
      </c>
      <c r="K38" t="s">
        <v>27</v>
      </c>
    </row>
    <row r="39" spans="1:11" x14ac:dyDescent="0.3">
      <c r="A39" s="3" t="s">
        <v>72</v>
      </c>
      <c r="B39" s="1">
        <v>42741</v>
      </c>
      <c r="C39" t="s">
        <v>5</v>
      </c>
      <c r="D39" t="s">
        <v>20</v>
      </c>
      <c r="E39" t="s">
        <v>21</v>
      </c>
      <c r="F39">
        <v>199</v>
      </c>
      <c r="G39">
        <v>8</v>
      </c>
      <c r="H39">
        <v>1592</v>
      </c>
      <c r="I39" t="s">
        <v>8</v>
      </c>
      <c r="J39" t="s">
        <v>10</v>
      </c>
      <c r="K39" t="s">
        <v>27</v>
      </c>
    </row>
    <row r="40" spans="1:11" x14ac:dyDescent="0.3">
      <c r="A40" s="3" t="s">
        <v>73</v>
      </c>
      <c r="B40" s="1">
        <v>42741</v>
      </c>
      <c r="C40" t="s">
        <v>5</v>
      </c>
      <c r="D40" t="s">
        <v>22</v>
      </c>
      <c r="E40" t="s">
        <v>17</v>
      </c>
      <c r="F40">
        <v>399</v>
      </c>
      <c r="G40">
        <v>7</v>
      </c>
      <c r="H40">
        <v>2793</v>
      </c>
      <c r="I40" t="s">
        <v>7</v>
      </c>
      <c r="J40" t="s">
        <v>10</v>
      </c>
      <c r="K40" t="s">
        <v>29</v>
      </c>
    </row>
    <row r="41" spans="1:11" x14ac:dyDescent="0.3">
      <c r="A41" s="3" t="s">
        <v>74</v>
      </c>
      <c r="B41" s="1">
        <v>42741</v>
      </c>
      <c r="C41" t="s">
        <v>16</v>
      </c>
      <c r="D41" t="s">
        <v>24</v>
      </c>
      <c r="E41" t="s">
        <v>18</v>
      </c>
      <c r="F41">
        <v>99</v>
      </c>
      <c r="G41">
        <v>5</v>
      </c>
      <c r="H41">
        <v>495</v>
      </c>
      <c r="I41" t="s">
        <v>8</v>
      </c>
      <c r="J41" t="s">
        <v>10</v>
      </c>
      <c r="K41" t="s">
        <v>30</v>
      </c>
    </row>
    <row r="42" spans="1:11" x14ac:dyDescent="0.3">
      <c r="A42" s="3" t="s">
        <v>75</v>
      </c>
      <c r="B42" s="1">
        <v>42741</v>
      </c>
      <c r="C42" t="s">
        <v>13</v>
      </c>
      <c r="D42" t="s">
        <v>12</v>
      </c>
      <c r="E42" t="s">
        <v>21</v>
      </c>
      <c r="F42">
        <v>199</v>
      </c>
      <c r="G42">
        <v>7</v>
      </c>
      <c r="H42">
        <v>1393</v>
      </c>
      <c r="I42" t="s">
        <v>7</v>
      </c>
      <c r="J42" t="s">
        <v>10</v>
      </c>
      <c r="K42" t="s">
        <v>30</v>
      </c>
    </row>
    <row r="43" spans="1:11" x14ac:dyDescent="0.3">
      <c r="A43" s="3" t="s">
        <v>76</v>
      </c>
      <c r="B43" s="1">
        <v>42741</v>
      </c>
      <c r="C43" t="s">
        <v>13</v>
      </c>
      <c r="D43" t="s">
        <v>15</v>
      </c>
      <c r="E43" t="s">
        <v>18</v>
      </c>
      <c r="F43">
        <v>99</v>
      </c>
      <c r="G43">
        <v>3</v>
      </c>
      <c r="H43">
        <v>297</v>
      </c>
      <c r="I43" t="s">
        <v>7</v>
      </c>
      <c r="J43" t="s">
        <v>10</v>
      </c>
      <c r="K43" t="s">
        <v>27</v>
      </c>
    </row>
    <row r="44" spans="1:11" x14ac:dyDescent="0.3">
      <c r="A44" s="3" t="s">
        <v>77</v>
      </c>
      <c r="B44" s="1">
        <v>42742</v>
      </c>
      <c r="C44" t="s">
        <v>13</v>
      </c>
      <c r="D44" t="s">
        <v>15</v>
      </c>
      <c r="E44" t="s">
        <v>17</v>
      </c>
      <c r="F44">
        <v>399</v>
      </c>
      <c r="G44">
        <v>6</v>
      </c>
      <c r="H44">
        <v>2394</v>
      </c>
      <c r="I44" t="s">
        <v>7</v>
      </c>
      <c r="J44" t="s">
        <v>10</v>
      </c>
      <c r="K44" t="s">
        <v>29</v>
      </c>
    </row>
    <row r="45" spans="1:11" x14ac:dyDescent="0.3">
      <c r="A45" s="3" t="s">
        <v>78</v>
      </c>
      <c r="B45" s="1">
        <v>42742</v>
      </c>
      <c r="C45" t="s">
        <v>5</v>
      </c>
      <c r="D45" t="s">
        <v>20</v>
      </c>
      <c r="E45" t="s">
        <v>6</v>
      </c>
      <c r="F45">
        <v>499</v>
      </c>
      <c r="G45">
        <v>4</v>
      </c>
      <c r="H45">
        <v>1996</v>
      </c>
      <c r="I45" t="s">
        <v>8</v>
      </c>
      <c r="J45" t="s">
        <v>10</v>
      </c>
      <c r="K45" t="s">
        <v>27</v>
      </c>
    </row>
    <row r="46" spans="1:11" x14ac:dyDescent="0.3">
      <c r="A46" s="3" t="s">
        <v>79</v>
      </c>
      <c r="B46" s="1">
        <v>42743</v>
      </c>
      <c r="C46" t="s">
        <v>16</v>
      </c>
      <c r="D46" t="s">
        <v>15</v>
      </c>
      <c r="E46" t="s">
        <v>17</v>
      </c>
      <c r="F46">
        <v>399</v>
      </c>
      <c r="G46">
        <v>8</v>
      </c>
      <c r="H46">
        <v>3192</v>
      </c>
      <c r="I46" t="s">
        <v>7</v>
      </c>
      <c r="J46" t="s">
        <v>10</v>
      </c>
      <c r="K46" t="s">
        <v>29</v>
      </c>
    </row>
    <row r="47" spans="1:11" x14ac:dyDescent="0.3">
      <c r="A47" s="3" t="s">
        <v>80</v>
      </c>
      <c r="B47" s="1">
        <v>42743</v>
      </c>
      <c r="C47" t="s">
        <v>16</v>
      </c>
      <c r="D47" t="s">
        <v>15</v>
      </c>
      <c r="E47" t="s">
        <v>18</v>
      </c>
      <c r="F47">
        <v>99</v>
      </c>
      <c r="G47">
        <v>2</v>
      </c>
      <c r="H47">
        <v>198</v>
      </c>
      <c r="I47" t="s">
        <v>7</v>
      </c>
      <c r="J47" t="s">
        <v>9</v>
      </c>
      <c r="K47" t="s">
        <v>30</v>
      </c>
    </row>
    <row r="48" spans="1:11" x14ac:dyDescent="0.3">
      <c r="A48" s="3" t="s">
        <v>81</v>
      </c>
      <c r="B48" s="1">
        <v>42743</v>
      </c>
      <c r="C48" t="s">
        <v>5</v>
      </c>
      <c r="D48" t="s">
        <v>22</v>
      </c>
      <c r="E48" t="s">
        <v>18</v>
      </c>
      <c r="F48">
        <v>99</v>
      </c>
      <c r="G48">
        <v>6</v>
      </c>
      <c r="H48">
        <v>594</v>
      </c>
      <c r="I48" t="s">
        <v>7</v>
      </c>
      <c r="J48" t="s">
        <v>10</v>
      </c>
      <c r="K48" t="s">
        <v>30</v>
      </c>
    </row>
    <row r="49" spans="1:11" x14ac:dyDescent="0.3">
      <c r="A49" s="3" t="s">
        <v>82</v>
      </c>
      <c r="B49" s="1">
        <v>42744</v>
      </c>
      <c r="C49" t="s">
        <v>5</v>
      </c>
      <c r="D49" t="s">
        <v>23</v>
      </c>
      <c r="E49" t="s">
        <v>18</v>
      </c>
      <c r="F49">
        <v>99</v>
      </c>
      <c r="G49">
        <v>3</v>
      </c>
      <c r="H49">
        <v>297</v>
      </c>
      <c r="I49" t="s">
        <v>7</v>
      </c>
      <c r="J49" t="s">
        <v>10</v>
      </c>
      <c r="K49" t="s">
        <v>29</v>
      </c>
    </row>
    <row r="50" spans="1:11" x14ac:dyDescent="0.3">
      <c r="A50" s="3" t="s">
        <v>83</v>
      </c>
      <c r="B50" s="1">
        <v>42745</v>
      </c>
      <c r="C50" t="s">
        <v>13</v>
      </c>
      <c r="D50" t="s">
        <v>20</v>
      </c>
      <c r="E50" t="s">
        <v>6</v>
      </c>
      <c r="F50">
        <v>499</v>
      </c>
      <c r="G50">
        <v>9</v>
      </c>
      <c r="H50">
        <v>4491</v>
      </c>
      <c r="I50" t="s">
        <v>8</v>
      </c>
      <c r="J50" t="s">
        <v>10</v>
      </c>
      <c r="K50" t="s">
        <v>28</v>
      </c>
    </row>
    <row r="51" spans="1:11" x14ac:dyDescent="0.3">
      <c r="A51" s="3" t="s">
        <v>84</v>
      </c>
      <c r="B51" s="1">
        <v>42745</v>
      </c>
      <c r="C51" t="s">
        <v>16</v>
      </c>
      <c r="D51" t="s">
        <v>24</v>
      </c>
      <c r="E51" t="s">
        <v>14</v>
      </c>
      <c r="F51">
        <v>299</v>
      </c>
      <c r="G51">
        <v>5</v>
      </c>
      <c r="H51">
        <v>1495</v>
      </c>
      <c r="I51" t="s">
        <v>7</v>
      </c>
      <c r="J51" t="s">
        <v>10</v>
      </c>
      <c r="K51" t="s">
        <v>29</v>
      </c>
    </row>
    <row r="52" spans="1:11" x14ac:dyDescent="0.3">
      <c r="A52" s="3" t="s">
        <v>85</v>
      </c>
      <c r="B52" s="1">
        <v>42745</v>
      </c>
      <c r="C52" t="s">
        <v>5</v>
      </c>
      <c r="D52" t="s">
        <v>15</v>
      </c>
      <c r="E52" t="s">
        <v>6</v>
      </c>
      <c r="F52">
        <v>499</v>
      </c>
      <c r="G52">
        <v>7</v>
      </c>
      <c r="H52">
        <v>3493</v>
      </c>
      <c r="I52" t="s">
        <v>8</v>
      </c>
      <c r="J52" t="s">
        <v>10</v>
      </c>
      <c r="K52" t="s">
        <v>29</v>
      </c>
    </row>
    <row r="53" spans="1:11" x14ac:dyDescent="0.3">
      <c r="A53" s="3" t="s">
        <v>86</v>
      </c>
      <c r="B53" s="1">
        <v>42745</v>
      </c>
      <c r="C53" t="s">
        <v>5</v>
      </c>
      <c r="D53" t="s">
        <v>22</v>
      </c>
      <c r="E53" t="s">
        <v>14</v>
      </c>
      <c r="F53">
        <v>299</v>
      </c>
      <c r="G53">
        <v>1</v>
      </c>
      <c r="H53">
        <v>299</v>
      </c>
      <c r="I53" t="s">
        <v>7</v>
      </c>
      <c r="J53" t="s">
        <v>10</v>
      </c>
      <c r="K53" t="s">
        <v>27</v>
      </c>
    </row>
    <row r="54" spans="1:11" x14ac:dyDescent="0.3">
      <c r="A54" s="3" t="s">
        <v>87</v>
      </c>
      <c r="B54" s="1">
        <v>42745</v>
      </c>
      <c r="C54" t="s">
        <v>16</v>
      </c>
      <c r="D54" t="s">
        <v>20</v>
      </c>
      <c r="E54" t="s">
        <v>6</v>
      </c>
      <c r="F54">
        <v>499</v>
      </c>
      <c r="G54">
        <v>1</v>
      </c>
      <c r="H54">
        <v>499</v>
      </c>
      <c r="I54" t="s">
        <v>8</v>
      </c>
      <c r="J54" t="s">
        <v>10</v>
      </c>
      <c r="K54" t="s">
        <v>30</v>
      </c>
    </row>
    <row r="55" spans="1:11" x14ac:dyDescent="0.3">
      <c r="A55" s="3" t="s">
        <v>88</v>
      </c>
      <c r="B55" s="1">
        <v>42746</v>
      </c>
      <c r="C55" t="s">
        <v>16</v>
      </c>
      <c r="D55" t="s">
        <v>19</v>
      </c>
      <c r="E55" t="s">
        <v>18</v>
      </c>
      <c r="F55">
        <v>99</v>
      </c>
      <c r="G55">
        <v>2</v>
      </c>
      <c r="H55">
        <v>198</v>
      </c>
      <c r="I55" t="s">
        <v>8</v>
      </c>
      <c r="J55" t="s">
        <v>10</v>
      </c>
      <c r="K55" t="s">
        <v>27</v>
      </c>
    </row>
    <row r="56" spans="1:11" x14ac:dyDescent="0.3">
      <c r="A56" s="3" t="s">
        <v>89</v>
      </c>
      <c r="B56" s="1">
        <v>42747</v>
      </c>
      <c r="C56" t="s">
        <v>16</v>
      </c>
      <c r="D56" t="s">
        <v>15</v>
      </c>
      <c r="E56" t="s">
        <v>14</v>
      </c>
      <c r="F56">
        <v>299</v>
      </c>
      <c r="G56">
        <v>6</v>
      </c>
      <c r="H56">
        <v>1794</v>
      </c>
      <c r="I56" t="s">
        <v>7</v>
      </c>
      <c r="J56" t="s">
        <v>10</v>
      </c>
      <c r="K56" t="s">
        <v>30</v>
      </c>
    </row>
    <row r="57" spans="1:11" x14ac:dyDescent="0.3">
      <c r="A57" s="3" t="s">
        <v>90</v>
      </c>
      <c r="B57" s="1">
        <v>42747</v>
      </c>
      <c r="C57" t="s">
        <v>13</v>
      </c>
      <c r="D57" t="s">
        <v>19</v>
      </c>
      <c r="E57" t="s">
        <v>21</v>
      </c>
      <c r="F57">
        <v>199</v>
      </c>
      <c r="G57">
        <v>6</v>
      </c>
      <c r="H57">
        <v>1194</v>
      </c>
      <c r="I57" t="s">
        <v>7</v>
      </c>
      <c r="J57" t="s">
        <v>10</v>
      </c>
      <c r="K57" t="s">
        <v>31</v>
      </c>
    </row>
    <row r="58" spans="1:11" x14ac:dyDescent="0.3">
      <c r="A58" s="3" t="s">
        <v>91</v>
      </c>
      <c r="B58" s="1">
        <v>42747</v>
      </c>
      <c r="C58" t="s">
        <v>5</v>
      </c>
      <c r="D58" t="s">
        <v>22</v>
      </c>
      <c r="E58" t="s">
        <v>17</v>
      </c>
      <c r="F58">
        <v>399</v>
      </c>
      <c r="G58">
        <v>10</v>
      </c>
      <c r="H58">
        <v>3990</v>
      </c>
      <c r="I58" t="s">
        <v>7</v>
      </c>
      <c r="J58" t="s">
        <v>10</v>
      </c>
      <c r="K58" t="s">
        <v>27</v>
      </c>
    </row>
    <row r="59" spans="1:11" x14ac:dyDescent="0.3">
      <c r="A59" s="3" t="s">
        <v>92</v>
      </c>
      <c r="B59" s="1">
        <v>42747</v>
      </c>
      <c r="C59" t="s">
        <v>5</v>
      </c>
      <c r="D59" t="s">
        <v>20</v>
      </c>
      <c r="E59" t="s">
        <v>18</v>
      </c>
      <c r="F59">
        <v>99</v>
      </c>
      <c r="G59">
        <v>1</v>
      </c>
      <c r="H59">
        <v>99</v>
      </c>
      <c r="I59" t="s">
        <v>7</v>
      </c>
      <c r="J59" t="s">
        <v>10</v>
      </c>
      <c r="K59" t="s">
        <v>30</v>
      </c>
    </row>
    <row r="60" spans="1:11" x14ac:dyDescent="0.3">
      <c r="A60" s="3" t="s">
        <v>93</v>
      </c>
      <c r="B60" s="1">
        <v>42748</v>
      </c>
      <c r="C60" t="s">
        <v>5</v>
      </c>
      <c r="D60" t="s">
        <v>15</v>
      </c>
      <c r="E60" t="s">
        <v>14</v>
      </c>
      <c r="F60">
        <v>299</v>
      </c>
      <c r="G60">
        <v>4</v>
      </c>
      <c r="H60">
        <v>1196</v>
      </c>
      <c r="I60" t="s">
        <v>8</v>
      </c>
      <c r="J60" t="s">
        <v>10</v>
      </c>
      <c r="K60" t="s">
        <v>29</v>
      </c>
    </row>
    <row r="61" spans="1:11" x14ac:dyDescent="0.3">
      <c r="A61" s="3" t="s">
        <v>94</v>
      </c>
      <c r="B61" s="1">
        <v>42748</v>
      </c>
      <c r="C61" t="s">
        <v>13</v>
      </c>
      <c r="D61" t="s">
        <v>24</v>
      </c>
      <c r="E61" t="s">
        <v>14</v>
      </c>
      <c r="F61">
        <v>299</v>
      </c>
      <c r="G61">
        <v>8</v>
      </c>
      <c r="H61">
        <v>2392</v>
      </c>
      <c r="I61" t="s">
        <v>7</v>
      </c>
      <c r="J61" t="s">
        <v>10</v>
      </c>
      <c r="K61" t="s">
        <v>28</v>
      </c>
    </row>
    <row r="62" spans="1:11" x14ac:dyDescent="0.3">
      <c r="A62" s="3" t="s">
        <v>95</v>
      </c>
      <c r="B62" s="1">
        <v>42748</v>
      </c>
      <c r="C62" t="s">
        <v>13</v>
      </c>
      <c r="D62" t="s">
        <v>20</v>
      </c>
      <c r="E62" t="s">
        <v>14</v>
      </c>
      <c r="F62">
        <v>299</v>
      </c>
      <c r="G62">
        <v>8</v>
      </c>
      <c r="H62">
        <v>2392</v>
      </c>
      <c r="I62" t="s">
        <v>7</v>
      </c>
      <c r="J62" t="s">
        <v>9</v>
      </c>
      <c r="K62" t="s">
        <v>30</v>
      </c>
    </row>
    <row r="63" spans="1:11" x14ac:dyDescent="0.3">
      <c r="A63" s="3" t="s">
        <v>96</v>
      </c>
      <c r="B63" s="1">
        <v>42748</v>
      </c>
      <c r="C63" t="s">
        <v>16</v>
      </c>
      <c r="D63" t="s">
        <v>20</v>
      </c>
      <c r="E63" t="s">
        <v>21</v>
      </c>
      <c r="F63">
        <v>199</v>
      </c>
      <c r="G63">
        <v>1</v>
      </c>
      <c r="H63">
        <v>199</v>
      </c>
      <c r="I63" t="s">
        <v>8</v>
      </c>
      <c r="J63" t="s">
        <v>9</v>
      </c>
      <c r="K63" t="s">
        <v>27</v>
      </c>
    </row>
    <row r="64" spans="1:11" x14ac:dyDescent="0.3">
      <c r="A64" s="3" t="s">
        <v>97</v>
      </c>
      <c r="B64" s="1">
        <v>42748</v>
      </c>
      <c r="C64" t="s">
        <v>13</v>
      </c>
      <c r="D64" t="s">
        <v>20</v>
      </c>
      <c r="E64" t="s">
        <v>14</v>
      </c>
      <c r="F64">
        <v>299</v>
      </c>
      <c r="G64">
        <v>8</v>
      </c>
      <c r="H64">
        <v>2392</v>
      </c>
      <c r="I64" t="s">
        <v>7</v>
      </c>
      <c r="J64" t="s">
        <v>10</v>
      </c>
      <c r="K64" t="s">
        <v>29</v>
      </c>
    </row>
    <row r="65" spans="1:11" x14ac:dyDescent="0.3">
      <c r="A65" s="3" t="s">
        <v>98</v>
      </c>
      <c r="B65" s="1">
        <v>42748</v>
      </c>
      <c r="C65" t="s">
        <v>5</v>
      </c>
      <c r="D65" t="s">
        <v>23</v>
      </c>
      <c r="E65" t="s">
        <v>18</v>
      </c>
      <c r="F65">
        <v>99</v>
      </c>
      <c r="G65">
        <v>5</v>
      </c>
      <c r="H65">
        <v>495</v>
      </c>
      <c r="I65" t="s">
        <v>7</v>
      </c>
      <c r="J65" t="s">
        <v>9</v>
      </c>
      <c r="K65" t="s">
        <v>28</v>
      </c>
    </row>
    <row r="66" spans="1:11" x14ac:dyDescent="0.3">
      <c r="A66" s="3" t="s">
        <v>99</v>
      </c>
      <c r="B66" s="1">
        <v>42748</v>
      </c>
      <c r="C66" t="s">
        <v>13</v>
      </c>
      <c r="D66" t="s">
        <v>19</v>
      </c>
      <c r="E66" t="s">
        <v>6</v>
      </c>
      <c r="F66">
        <v>499</v>
      </c>
      <c r="G66">
        <v>2</v>
      </c>
      <c r="H66">
        <v>998</v>
      </c>
      <c r="I66" t="s">
        <v>8</v>
      </c>
      <c r="J66" t="s">
        <v>10</v>
      </c>
      <c r="K66" t="s">
        <v>30</v>
      </c>
    </row>
    <row r="67" spans="1:11" x14ac:dyDescent="0.3">
      <c r="A67" s="3" t="s">
        <v>100</v>
      </c>
      <c r="B67" s="1">
        <v>42748</v>
      </c>
      <c r="C67" t="s">
        <v>13</v>
      </c>
      <c r="D67" t="s">
        <v>23</v>
      </c>
      <c r="E67" t="s">
        <v>18</v>
      </c>
      <c r="F67">
        <v>99</v>
      </c>
      <c r="G67">
        <v>1</v>
      </c>
      <c r="H67">
        <v>99</v>
      </c>
      <c r="I67" t="s">
        <v>7</v>
      </c>
      <c r="J67" t="s">
        <v>10</v>
      </c>
      <c r="K67" t="s">
        <v>29</v>
      </c>
    </row>
    <row r="68" spans="1:11" x14ac:dyDescent="0.3">
      <c r="A68" s="3" t="s">
        <v>101</v>
      </c>
      <c r="B68" s="1">
        <v>42748</v>
      </c>
      <c r="C68" t="s">
        <v>13</v>
      </c>
      <c r="D68" t="s">
        <v>19</v>
      </c>
      <c r="E68" t="s">
        <v>21</v>
      </c>
      <c r="F68">
        <v>199</v>
      </c>
      <c r="G68">
        <v>10</v>
      </c>
      <c r="H68">
        <v>1990</v>
      </c>
      <c r="I68" t="s">
        <v>7</v>
      </c>
      <c r="J68" t="s">
        <v>10</v>
      </c>
      <c r="K68" t="s">
        <v>29</v>
      </c>
    </row>
    <row r="69" spans="1:11" x14ac:dyDescent="0.3">
      <c r="A69" s="3" t="s">
        <v>102</v>
      </c>
      <c r="B69" s="1">
        <v>42748</v>
      </c>
      <c r="C69" t="s">
        <v>5</v>
      </c>
      <c r="D69" t="s">
        <v>12</v>
      </c>
      <c r="E69" t="s">
        <v>21</v>
      </c>
      <c r="F69">
        <v>199</v>
      </c>
      <c r="G69">
        <v>8</v>
      </c>
      <c r="H69">
        <v>1592</v>
      </c>
      <c r="I69" t="s">
        <v>7</v>
      </c>
      <c r="J69" t="s">
        <v>10</v>
      </c>
      <c r="K69" t="s">
        <v>29</v>
      </c>
    </row>
    <row r="70" spans="1:11" x14ac:dyDescent="0.3">
      <c r="A70" s="3" t="s">
        <v>103</v>
      </c>
      <c r="B70" s="1">
        <v>42748</v>
      </c>
      <c r="C70" t="s">
        <v>5</v>
      </c>
      <c r="D70" t="s">
        <v>24</v>
      </c>
      <c r="E70" t="s">
        <v>14</v>
      </c>
      <c r="F70">
        <v>299</v>
      </c>
      <c r="G70">
        <v>3</v>
      </c>
      <c r="H70">
        <v>897</v>
      </c>
      <c r="I70" t="s">
        <v>7</v>
      </c>
      <c r="J70" t="s">
        <v>9</v>
      </c>
      <c r="K70" t="s">
        <v>28</v>
      </c>
    </row>
    <row r="71" spans="1:11" x14ac:dyDescent="0.3">
      <c r="A71" s="3" t="s">
        <v>104</v>
      </c>
      <c r="B71" s="1">
        <v>42748</v>
      </c>
      <c r="C71" t="s">
        <v>5</v>
      </c>
      <c r="D71" t="s">
        <v>19</v>
      </c>
      <c r="E71" t="s">
        <v>17</v>
      </c>
      <c r="F71">
        <v>399</v>
      </c>
      <c r="G71">
        <v>1</v>
      </c>
      <c r="H71">
        <v>399</v>
      </c>
      <c r="I71" t="s">
        <v>7</v>
      </c>
      <c r="J71" t="s">
        <v>10</v>
      </c>
      <c r="K71" t="s">
        <v>30</v>
      </c>
    </row>
    <row r="72" spans="1:11" x14ac:dyDescent="0.3">
      <c r="A72" s="3" t="s">
        <v>105</v>
      </c>
      <c r="B72" s="1">
        <v>42748</v>
      </c>
      <c r="C72" t="s">
        <v>16</v>
      </c>
      <c r="D72" t="s">
        <v>12</v>
      </c>
      <c r="E72" t="s">
        <v>6</v>
      </c>
      <c r="F72">
        <v>499</v>
      </c>
      <c r="G72">
        <v>6</v>
      </c>
      <c r="H72">
        <v>2994</v>
      </c>
      <c r="I72" t="s">
        <v>8</v>
      </c>
      <c r="J72" t="s">
        <v>10</v>
      </c>
      <c r="K72" t="s">
        <v>29</v>
      </c>
    </row>
    <row r="73" spans="1:11" x14ac:dyDescent="0.3">
      <c r="A73" s="3" t="s">
        <v>106</v>
      </c>
      <c r="B73" s="1">
        <v>42748</v>
      </c>
      <c r="C73" t="s">
        <v>13</v>
      </c>
      <c r="D73" t="s">
        <v>15</v>
      </c>
      <c r="E73" t="s">
        <v>6</v>
      </c>
      <c r="F73">
        <v>499</v>
      </c>
      <c r="G73">
        <v>5</v>
      </c>
      <c r="H73">
        <v>2495</v>
      </c>
      <c r="I73" t="s">
        <v>7</v>
      </c>
      <c r="J73" t="s">
        <v>10</v>
      </c>
      <c r="K73" t="s">
        <v>29</v>
      </c>
    </row>
    <row r="74" spans="1:11" x14ac:dyDescent="0.3">
      <c r="A74" s="3" t="s">
        <v>107</v>
      </c>
      <c r="B74" s="1">
        <v>42748</v>
      </c>
      <c r="C74" t="s">
        <v>16</v>
      </c>
      <c r="D74" t="s">
        <v>15</v>
      </c>
      <c r="E74" t="s">
        <v>18</v>
      </c>
      <c r="F74">
        <v>99</v>
      </c>
      <c r="G74">
        <v>8</v>
      </c>
      <c r="H74">
        <v>792</v>
      </c>
      <c r="I74" t="s">
        <v>7</v>
      </c>
      <c r="J74" t="s">
        <v>10</v>
      </c>
      <c r="K74" t="s">
        <v>30</v>
      </c>
    </row>
    <row r="75" spans="1:11" x14ac:dyDescent="0.3">
      <c r="A75" s="3" t="s">
        <v>108</v>
      </c>
      <c r="B75" s="1">
        <v>42748</v>
      </c>
      <c r="C75" t="s">
        <v>5</v>
      </c>
      <c r="D75" t="s">
        <v>20</v>
      </c>
      <c r="E75" t="s">
        <v>17</v>
      </c>
      <c r="F75">
        <v>399</v>
      </c>
      <c r="G75">
        <v>9</v>
      </c>
      <c r="H75">
        <v>3591</v>
      </c>
      <c r="I75" t="s">
        <v>8</v>
      </c>
      <c r="J75" t="s">
        <v>10</v>
      </c>
      <c r="K75" t="s">
        <v>30</v>
      </c>
    </row>
    <row r="76" spans="1:11" x14ac:dyDescent="0.3">
      <c r="A76" s="3" t="s">
        <v>109</v>
      </c>
      <c r="B76" s="1">
        <v>42748</v>
      </c>
      <c r="C76" t="s">
        <v>5</v>
      </c>
      <c r="D76" t="s">
        <v>20</v>
      </c>
      <c r="E76" t="s">
        <v>18</v>
      </c>
      <c r="F76">
        <v>99</v>
      </c>
      <c r="G76">
        <v>7</v>
      </c>
      <c r="H76">
        <v>693</v>
      </c>
      <c r="I76" t="s">
        <v>7</v>
      </c>
      <c r="J76" t="s">
        <v>10</v>
      </c>
      <c r="K76" t="s">
        <v>29</v>
      </c>
    </row>
    <row r="77" spans="1:11" x14ac:dyDescent="0.3">
      <c r="A77" s="3" t="s">
        <v>110</v>
      </c>
      <c r="B77" s="1">
        <v>42749</v>
      </c>
      <c r="C77" t="s">
        <v>16</v>
      </c>
      <c r="D77" t="s">
        <v>22</v>
      </c>
      <c r="E77" t="s">
        <v>21</v>
      </c>
      <c r="F77">
        <v>199</v>
      </c>
      <c r="G77">
        <v>4</v>
      </c>
      <c r="H77">
        <v>796</v>
      </c>
      <c r="I77" t="s">
        <v>7</v>
      </c>
      <c r="J77" t="s">
        <v>10</v>
      </c>
      <c r="K77" t="s">
        <v>30</v>
      </c>
    </row>
    <row r="78" spans="1:11" x14ac:dyDescent="0.3">
      <c r="A78" s="3" t="s">
        <v>111</v>
      </c>
      <c r="B78" s="1">
        <v>42750</v>
      </c>
      <c r="C78" t="s">
        <v>13</v>
      </c>
      <c r="D78" t="s">
        <v>12</v>
      </c>
      <c r="E78" t="s">
        <v>6</v>
      </c>
      <c r="F78">
        <v>499</v>
      </c>
      <c r="G78">
        <v>7</v>
      </c>
      <c r="H78">
        <v>3493</v>
      </c>
      <c r="I78" t="s">
        <v>7</v>
      </c>
      <c r="J78" t="s">
        <v>10</v>
      </c>
      <c r="K78" t="s">
        <v>29</v>
      </c>
    </row>
    <row r="79" spans="1:11" x14ac:dyDescent="0.3">
      <c r="A79" s="3" t="s">
        <v>112</v>
      </c>
      <c r="B79" s="1">
        <v>42750</v>
      </c>
      <c r="C79" t="s">
        <v>13</v>
      </c>
      <c r="D79" t="s">
        <v>22</v>
      </c>
      <c r="E79" t="s">
        <v>18</v>
      </c>
      <c r="F79">
        <v>99</v>
      </c>
      <c r="G79">
        <v>4</v>
      </c>
      <c r="H79">
        <v>396</v>
      </c>
      <c r="I79" t="s">
        <v>7</v>
      </c>
      <c r="J79" t="s">
        <v>10</v>
      </c>
      <c r="K79" t="s">
        <v>29</v>
      </c>
    </row>
    <row r="80" spans="1:11" x14ac:dyDescent="0.3">
      <c r="A80" s="3" t="s">
        <v>113</v>
      </c>
      <c r="B80" s="1">
        <v>42750</v>
      </c>
      <c r="C80" t="s">
        <v>13</v>
      </c>
      <c r="D80" t="s">
        <v>22</v>
      </c>
      <c r="E80" t="s">
        <v>21</v>
      </c>
      <c r="F80">
        <v>199</v>
      </c>
      <c r="G80">
        <v>2</v>
      </c>
      <c r="H80">
        <v>398</v>
      </c>
      <c r="I80" t="s">
        <v>7</v>
      </c>
      <c r="J80" t="s">
        <v>10</v>
      </c>
      <c r="K80" t="s">
        <v>29</v>
      </c>
    </row>
    <row r="81" spans="1:11" x14ac:dyDescent="0.3">
      <c r="A81" s="3" t="s">
        <v>114</v>
      </c>
      <c r="B81" s="1">
        <v>42750</v>
      </c>
      <c r="C81" t="s">
        <v>16</v>
      </c>
      <c r="D81" t="s">
        <v>23</v>
      </c>
      <c r="E81" t="s">
        <v>18</v>
      </c>
      <c r="F81">
        <v>99</v>
      </c>
      <c r="G81">
        <v>6</v>
      </c>
      <c r="H81">
        <v>594</v>
      </c>
      <c r="I81" t="s">
        <v>8</v>
      </c>
      <c r="J81" t="s">
        <v>10</v>
      </c>
      <c r="K81" t="s">
        <v>31</v>
      </c>
    </row>
    <row r="82" spans="1:11" x14ac:dyDescent="0.3">
      <c r="A82" s="3" t="s">
        <v>115</v>
      </c>
      <c r="B82" s="1">
        <v>42750</v>
      </c>
      <c r="C82" t="s">
        <v>5</v>
      </c>
      <c r="D82" t="s">
        <v>19</v>
      </c>
      <c r="E82" t="s">
        <v>21</v>
      </c>
      <c r="F82">
        <v>199</v>
      </c>
      <c r="G82">
        <v>9</v>
      </c>
      <c r="H82">
        <v>1791</v>
      </c>
      <c r="I82" t="s">
        <v>8</v>
      </c>
      <c r="J82" t="s">
        <v>10</v>
      </c>
      <c r="K82" t="s">
        <v>30</v>
      </c>
    </row>
    <row r="83" spans="1:11" x14ac:dyDescent="0.3">
      <c r="A83" s="3" t="s">
        <v>116</v>
      </c>
      <c r="B83" s="1">
        <v>42751</v>
      </c>
      <c r="C83" t="s">
        <v>5</v>
      </c>
      <c r="D83" t="s">
        <v>23</v>
      </c>
      <c r="E83" t="s">
        <v>14</v>
      </c>
      <c r="F83">
        <v>299</v>
      </c>
      <c r="G83">
        <v>6</v>
      </c>
      <c r="H83">
        <v>1794</v>
      </c>
      <c r="I83" t="s">
        <v>8</v>
      </c>
      <c r="J83" t="s">
        <v>10</v>
      </c>
      <c r="K83" t="s">
        <v>30</v>
      </c>
    </row>
    <row r="84" spans="1:11" x14ac:dyDescent="0.3">
      <c r="A84" s="3" t="s">
        <v>117</v>
      </c>
      <c r="B84" s="1">
        <v>42751</v>
      </c>
      <c r="C84" t="s">
        <v>16</v>
      </c>
      <c r="D84" t="s">
        <v>19</v>
      </c>
      <c r="E84" t="s">
        <v>17</v>
      </c>
      <c r="F84">
        <v>399</v>
      </c>
      <c r="G84">
        <v>9</v>
      </c>
      <c r="H84">
        <v>3591</v>
      </c>
      <c r="I84" t="s">
        <v>7</v>
      </c>
      <c r="J84" t="s">
        <v>10</v>
      </c>
      <c r="K84" t="s">
        <v>30</v>
      </c>
    </row>
    <row r="85" spans="1:11" x14ac:dyDescent="0.3">
      <c r="A85" s="3" t="s">
        <v>118</v>
      </c>
      <c r="B85" s="1">
        <v>42751</v>
      </c>
      <c r="C85" t="s">
        <v>5</v>
      </c>
      <c r="D85" t="s">
        <v>19</v>
      </c>
      <c r="E85" t="s">
        <v>14</v>
      </c>
      <c r="F85">
        <v>299</v>
      </c>
      <c r="G85">
        <v>8</v>
      </c>
      <c r="H85">
        <v>2392</v>
      </c>
      <c r="I85" t="s">
        <v>7</v>
      </c>
      <c r="J85" t="s">
        <v>10</v>
      </c>
      <c r="K85" t="s">
        <v>27</v>
      </c>
    </row>
    <row r="86" spans="1:11" x14ac:dyDescent="0.3">
      <c r="A86" s="3" t="s">
        <v>119</v>
      </c>
      <c r="B86" s="1">
        <v>42752</v>
      </c>
      <c r="C86" t="s">
        <v>13</v>
      </c>
      <c r="D86" t="s">
        <v>23</v>
      </c>
      <c r="E86" t="s">
        <v>14</v>
      </c>
      <c r="F86">
        <v>299</v>
      </c>
      <c r="G86">
        <v>3</v>
      </c>
      <c r="H86">
        <v>897</v>
      </c>
      <c r="I86" t="s">
        <v>7</v>
      </c>
      <c r="J86" t="s">
        <v>10</v>
      </c>
      <c r="K86" t="s">
        <v>28</v>
      </c>
    </row>
    <row r="87" spans="1:11" x14ac:dyDescent="0.3">
      <c r="A87" s="3" t="s">
        <v>120</v>
      </c>
      <c r="B87" s="1">
        <v>42752</v>
      </c>
      <c r="C87" t="s">
        <v>13</v>
      </c>
      <c r="D87" t="s">
        <v>23</v>
      </c>
      <c r="E87" t="s">
        <v>6</v>
      </c>
      <c r="F87">
        <v>499</v>
      </c>
      <c r="G87">
        <v>4</v>
      </c>
      <c r="H87">
        <v>1996</v>
      </c>
      <c r="I87" t="s">
        <v>8</v>
      </c>
      <c r="J87" t="s">
        <v>10</v>
      </c>
      <c r="K87" t="s">
        <v>30</v>
      </c>
    </row>
    <row r="88" spans="1:11" x14ac:dyDescent="0.3">
      <c r="A88" s="3" t="s">
        <v>121</v>
      </c>
      <c r="B88" s="1">
        <v>42752</v>
      </c>
      <c r="C88" t="s">
        <v>13</v>
      </c>
      <c r="D88" t="s">
        <v>12</v>
      </c>
      <c r="E88" t="s">
        <v>18</v>
      </c>
      <c r="F88">
        <v>99</v>
      </c>
      <c r="G88">
        <v>8</v>
      </c>
      <c r="H88">
        <v>792</v>
      </c>
      <c r="I88" t="s">
        <v>7</v>
      </c>
      <c r="J88" t="s">
        <v>10</v>
      </c>
      <c r="K88" t="s">
        <v>29</v>
      </c>
    </row>
    <row r="89" spans="1:11" x14ac:dyDescent="0.3">
      <c r="A89" s="3" t="s">
        <v>122</v>
      </c>
      <c r="B89" s="1">
        <v>42752</v>
      </c>
      <c r="C89" t="s">
        <v>5</v>
      </c>
      <c r="D89" t="s">
        <v>12</v>
      </c>
      <c r="E89" t="s">
        <v>17</v>
      </c>
      <c r="F89">
        <v>399</v>
      </c>
      <c r="G89">
        <v>1</v>
      </c>
      <c r="H89">
        <v>399</v>
      </c>
      <c r="I89" t="s">
        <v>7</v>
      </c>
      <c r="J89" t="s">
        <v>10</v>
      </c>
      <c r="K89" t="s">
        <v>27</v>
      </c>
    </row>
    <row r="90" spans="1:11" x14ac:dyDescent="0.3">
      <c r="A90" s="3" t="s">
        <v>123</v>
      </c>
      <c r="B90" s="1">
        <v>42752</v>
      </c>
      <c r="C90" t="s">
        <v>5</v>
      </c>
      <c r="D90" t="s">
        <v>23</v>
      </c>
      <c r="E90" t="s">
        <v>17</v>
      </c>
      <c r="F90">
        <v>399</v>
      </c>
      <c r="G90">
        <v>9</v>
      </c>
      <c r="H90">
        <v>3591</v>
      </c>
      <c r="I90" t="s">
        <v>7</v>
      </c>
      <c r="J90" t="s">
        <v>10</v>
      </c>
      <c r="K90" t="s">
        <v>29</v>
      </c>
    </row>
    <row r="91" spans="1:11" x14ac:dyDescent="0.3">
      <c r="A91" s="3" t="s">
        <v>124</v>
      </c>
      <c r="B91" s="1">
        <v>42753</v>
      </c>
      <c r="C91" t="s">
        <v>16</v>
      </c>
      <c r="D91" t="s">
        <v>23</v>
      </c>
      <c r="E91" t="s">
        <v>14</v>
      </c>
      <c r="F91">
        <v>299</v>
      </c>
      <c r="G91">
        <v>7</v>
      </c>
      <c r="H91">
        <v>2093</v>
      </c>
      <c r="I91" t="s">
        <v>8</v>
      </c>
      <c r="J91" t="s">
        <v>10</v>
      </c>
      <c r="K91" t="s">
        <v>30</v>
      </c>
    </row>
    <row r="92" spans="1:11" x14ac:dyDescent="0.3">
      <c r="A92" s="3" t="s">
        <v>125</v>
      </c>
      <c r="B92" s="1">
        <v>42753</v>
      </c>
      <c r="C92" t="s">
        <v>5</v>
      </c>
      <c r="D92" t="s">
        <v>22</v>
      </c>
      <c r="E92" t="s">
        <v>21</v>
      </c>
      <c r="F92">
        <v>199</v>
      </c>
      <c r="G92">
        <v>7</v>
      </c>
      <c r="H92">
        <v>1393</v>
      </c>
      <c r="I92" t="s">
        <v>7</v>
      </c>
      <c r="J92" t="s">
        <v>10</v>
      </c>
      <c r="K92" t="s">
        <v>29</v>
      </c>
    </row>
    <row r="93" spans="1:11" x14ac:dyDescent="0.3">
      <c r="A93" s="3" t="s">
        <v>126</v>
      </c>
      <c r="B93" s="1">
        <v>42753</v>
      </c>
      <c r="C93" t="s">
        <v>5</v>
      </c>
      <c r="D93" t="s">
        <v>15</v>
      </c>
      <c r="E93" t="s">
        <v>18</v>
      </c>
      <c r="F93">
        <v>99</v>
      </c>
      <c r="G93">
        <v>3</v>
      </c>
      <c r="H93">
        <v>297</v>
      </c>
      <c r="I93" t="s">
        <v>7</v>
      </c>
      <c r="J93" t="s">
        <v>10</v>
      </c>
      <c r="K93" t="s">
        <v>29</v>
      </c>
    </row>
    <row r="94" spans="1:11" x14ac:dyDescent="0.3">
      <c r="A94" s="3" t="s">
        <v>127</v>
      </c>
      <c r="B94" s="1">
        <v>42753</v>
      </c>
      <c r="C94" t="s">
        <v>5</v>
      </c>
      <c r="D94" t="s">
        <v>20</v>
      </c>
      <c r="E94" t="s">
        <v>21</v>
      </c>
      <c r="F94">
        <v>199</v>
      </c>
      <c r="G94">
        <v>4</v>
      </c>
      <c r="H94">
        <v>796</v>
      </c>
      <c r="I94" t="s">
        <v>7</v>
      </c>
      <c r="J94" t="s">
        <v>10</v>
      </c>
      <c r="K94" t="s">
        <v>27</v>
      </c>
    </row>
    <row r="95" spans="1:11" x14ac:dyDescent="0.3">
      <c r="A95" s="3" t="s">
        <v>128</v>
      </c>
      <c r="B95" s="1">
        <v>42753</v>
      </c>
      <c r="C95" t="s">
        <v>13</v>
      </c>
      <c r="D95" t="s">
        <v>15</v>
      </c>
      <c r="E95" t="s">
        <v>6</v>
      </c>
      <c r="F95">
        <v>499</v>
      </c>
      <c r="G95">
        <v>3</v>
      </c>
      <c r="H95">
        <v>1497</v>
      </c>
      <c r="I95" t="s">
        <v>8</v>
      </c>
      <c r="J95" t="s">
        <v>10</v>
      </c>
      <c r="K95" t="s">
        <v>28</v>
      </c>
    </row>
    <row r="96" spans="1:11" x14ac:dyDescent="0.3">
      <c r="A96" s="3" t="s">
        <v>129</v>
      </c>
      <c r="B96" s="1">
        <v>42754</v>
      </c>
      <c r="C96" t="s">
        <v>5</v>
      </c>
      <c r="D96" t="s">
        <v>22</v>
      </c>
      <c r="E96" t="s">
        <v>6</v>
      </c>
      <c r="F96">
        <v>499</v>
      </c>
      <c r="G96">
        <v>6</v>
      </c>
      <c r="H96">
        <v>2994</v>
      </c>
      <c r="I96" t="s">
        <v>7</v>
      </c>
      <c r="J96" t="s">
        <v>10</v>
      </c>
      <c r="K96" t="s">
        <v>29</v>
      </c>
    </row>
    <row r="97" spans="1:11" x14ac:dyDescent="0.3">
      <c r="A97" s="3" t="s">
        <v>130</v>
      </c>
      <c r="B97" s="1">
        <v>42754</v>
      </c>
      <c r="C97" t="s">
        <v>5</v>
      </c>
      <c r="D97" t="s">
        <v>15</v>
      </c>
      <c r="E97" t="s">
        <v>17</v>
      </c>
      <c r="F97">
        <v>399</v>
      </c>
      <c r="G97">
        <v>3</v>
      </c>
      <c r="H97">
        <v>1197</v>
      </c>
      <c r="I97" t="s">
        <v>7</v>
      </c>
      <c r="J97" t="s">
        <v>10</v>
      </c>
      <c r="K97" t="s">
        <v>27</v>
      </c>
    </row>
    <row r="98" spans="1:11" x14ac:dyDescent="0.3">
      <c r="A98" s="3" t="s">
        <v>131</v>
      </c>
      <c r="B98" s="1">
        <v>42755</v>
      </c>
      <c r="C98" t="s">
        <v>16</v>
      </c>
      <c r="D98" t="s">
        <v>20</v>
      </c>
      <c r="E98" t="s">
        <v>18</v>
      </c>
      <c r="F98">
        <v>99</v>
      </c>
      <c r="G98">
        <v>9</v>
      </c>
      <c r="H98">
        <v>891</v>
      </c>
      <c r="I98" t="s">
        <v>8</v>
      </c>
      <c r="J98" t="s">
        <v>9</v>
      </c>
      <c r="K98" t="s">
        <v>28</v>
      </c>
    </row>
    <row r="99" spans="1:11" x14ac:dyDescent="0.3">
      <c r="A99" s="3" t="s">
        <v>132</v>
      </c>
      <c r="B99" s="1">
        <v>42755</v>
      </c>
      <c r="C99" t="s">
        <v>13</v>
      </c>
      <c r="D99" t="s">
        <v>19</v>
      </c>
      <c r="E99" t="s">
        <v>14</v>
      </c>
      <c r="F99">
        <v>299</v>
      </c>
      <c r="G99">
        <v>2</v>
      </c>
      <c r="H99">
        <v>598</v>
      </c>
      <c r="I99" t="s">
        <v>7</v>
      </c>
      <c r="J99" t="s">
        <v>10</v>
      </c>
      <c r="K99" t="s">
        <v>27</v>
      </c>
    </row>
    <row r="100" spans="1:11" x14ac:dyDescent="0.3">
      <c r="A100" s="3" t="s">
        <v>133</v>
      </c>
      <c r="B100" s="1">
        <v>42756</v>
      </c>
      <c r="C100" t="s">
        <v>5</v>
      </c>
      <c r="D100" t="s">
        <v>23</v>
      </c>
      <c r="E100" t="s">
        <v>6</v>
      </c>
      <c r="F100">
        <v>499</v>
      </c>
      <c r="G100">
        <v>4</v>
      </c>
      <c r="H100">
        <v>1996</v>
      </c>
      <c r="I100" t="s">
        <v>7</v>
      </c>
      <c r="J100" t="s">
        <v>10</v>
      </c>
      <c r="K100" t="s">
        <v>28</v>
      </c>
    </row>
    <row r="101" spans="1:11" x14ac:dyDescent="0.3">
      <c r="A101" s="3" t="s">
        <v>134</v>
      </c>
      <c r="B101" s="1">
        <v>42756</v>
      </c>
      <c r="C101" t="s">
        <v>13</v>
      </c>
      <c r="D101" t="s">
        <v>19</v>
      </c>
      <c r="E101" t="s">
        <v>14</v>
      </c>
      <c r="F101">
        <v>299</v>
      </c>
      <c r="G101">
        <v>1</v>
      </c>
      <c r="H101">
        <v>299</v>
      </c>
      <c r="I101" t="s">
        <v>7</v>
      </c>
      <c r="J101" t="s">
        <v>10</v>
      </c>
      <c r="K101" t="s">
        <v>28</v>
      </c>
    </row>
    <row r="102" spans="1:11" x14ac:dyDescent="0.3">
      <c r="A102" s="3" t="s">
        <v>135</v>
      </c>
      <c r="B102" s="1">
        <v>42756</v>
      </c>
      <c r="C102" t="s">
        <v>13</v>
      </c>
      <c r="D102" t="s">
        <v>15</v>
      </c>
      <c r="E102" t="s">
        <v>21</v>
      </c>
      <c r="F102">
        <v>199</v>
      </c>
      <c r="G102">
        <v>3</v>
      </c>
      <c r="H102">
        <v>597</v>
      </c>
      <c r="I102" t="s">
        <v>7</v>
      </c>
      <c r="J102" t="s">
        <v>10</v>
      </c>
      <c r="K102" t="s">
        <v>30</v>
      </c>
    </row>
    <row r="103" spans="1:11" x14ac:dyDescent="0.3">
      <c r="A103" s="3" t="s">
        <v>136</v>
      </c>
      <c r="B103" s="1">
        <v>42756</v>
      </c>
      <c r="C103" t="s">
        <v>13</v>
      </c>
      <c r="D103" t="s">
        <v>22</v>
      </c>
      <c r="E103" t="s">
        <v>17</v>
      </c>
      <c r="F103">
        <v>399</v>
      </c>
      <c r="G103">
        <v>3</v>
      </c>
      <c r="H103">
        <v>1197</v>
      </c>
      <c r="I103" t="s">
        <v>7</v>
      </c>
      <c r="J103" t="s">
        <v>10</v>
      </c>
      <c r="K103" t="s">
        <v>29</v>
      </c>
    </row>
    <row r="104" spans="1:11" x14ac:dyDescent="0.3">
      <c r="A104" s="3" t="s">
        <v>137</v>
      </c>
      <c r="B104" s="1">
        <v>42756</v>
      </c>
      <c r="C104" t="s">
        <v>13</v>
      </c>
      <c r="D104" t="s">
        <v>23</v>
      </c>
      <c r="E104" t="s">
        <v>6</v>
      </c>
      <c r="F104">
        <v>499</v>
      </c>
      <c r="G104">
        <v>10</v>
      </c>
      <c r="H104">
        <v>4990</v>
      </c>
      <c r="I104" t="s">
        <v>8</v>
      </c>
      <c r="J104" t="s">
        <v>10</v>
      </c>
      <c r="K104" t="s">
        <v>29</v>
      </c>
    </row>
    <row r="105" spans="1:11" x14ac:dyDescent="0.3">
      <c r="A105" s="3" t="s">
        <v>138</v>
      </c>
      <c r="B105" s="1">
        <v>42756</v>
      </c>
      <c r="C105" t="s">
        <v>13</v>
      </c>
      <c r="D105" t="s">
        <v>24</v>
      </c>
      <c r="E105" t="s">
        <v>18</v>
      </c>
      <c r="F105">
        <v>99</v>
      </c>
      <c r="G105">
        <v>5</v>
      </c>
      <c r="H105">
        <v>495</v>
      </c>
      <c r="I105" t="s">
        <v>8</v>
      </c>
      <c r="J105" t="s">
        <v>10</v>
      </c>
      <c r="K105" t="s">
        <v>29</v>
      </c>
    </row>
    <row r="106" spans="1:11" x14ac:dyDescent="0.3">
      <c r="A106" s="3" t="s">
        <v>139</v>
      </c>
      <c r="B106" s="1">
        <v>42756</v>
      </c>
      <c r="C106" t="s">
        <v>13</v>
      </c>
      <c r="D106" t="s">
        <v>12</v>
      </c>
      <c r="E106" t="s">
        <v>6</v>
      </c>
      <c r="F106">
        <v>499</v>
      </c>
      <c r="G106">
        <v>4</v>
      </c>
      <c r="H106">
        <v>1996</v>
      </c>
      <c r="I106" t="s">
        <v>7</v>
      </c>
      <c r="J106" t="s">
        <v>10</v>
      </c>
      <c r="K106" t="s">
        <v>30</v>
      </c>
    </row>
    <row r="107" spans="1:11" x14ac:dyDescent="0.3">
      <c r="A107" s="3" t="s">
        <v>140</v>
      </c>
      <c r="B107" s="1">
        <v>42756</v>
      </c>
      <c r="C107" t="s">
        <v>13</v>
      </c>
      <c r="D107" t="s">
        <v>12</v>
      </c>
      <c r="E107" t="s">
        <v>14</v>
      </c>
      <c r="F107">
        <v>299</v>
      </c>
      <c r="G107">
        <v>5</v>
      </c>
      <c r="H107">
        <v>1495</v>
      </c>
      <c r="I107" t="s">
        <v>7</v>
      </c>
      <c r="J107" t="s">
        <v>10</v>
      </c>
      <c r="K107" t="s">
        <v>30</v>
      </c>
    </row>
    <row r="108" spans="1:11" x14ac:dyDescent="0.3">
      <c r="A108" s="3" t="s">
        <v>141</v>
      </c>
      <c r="B108" s="1">
        <v>42756</v>
      </c>
      <c r="C108" t="s">
        <v>13</v>
      </c>
      <c r="D108" t="s">
        <v>23</v>
      </c>
      <c r="E108" t="s">
        <v>21</v>
      </c>
      <c r="F108">
        <v>199</v>
      </c>
      <c r="G108">
        <v>3</v>
      </c>
      <c r="H108">
        <v>597</v>
      </c>
      <c r="I108" t="s">
        <v>8</v>
      </c>
      <c r="J108" t="s">
        <v>10</v>
      </c>
      <c r="K108" t="s">
        <v>29</v>
      </c>
    </row>
    <row r="109" spans="1:11" x14ac:dyDescent="0.3">
      <c r="A109" s="3" t="s">
        <v>142</v>
      </c>
      <c r="B109" s="1">
        <v>42756</v>
      </c>
      <c r="C109" t="s">
        <v>16</v>
      </c>
      <c r="D109" t="s">
        <v>15</v>
      </c>
      <c r="E109" t="s">
        <v>14</v>
      </c>
      <c r="F109">
        <v>299</v>
      </c>
      <c r="G109">
        <v>4</v>
      </c>
      <c r="H109">
        <v>1196</v>
      </c>
      <c r="I109" t="s">
        <v>8</v>
      </c>
      <c r="J109" t="s">
        <v>10</v>
      </c>
      <c r="K109" t="s">
        <v>30</v>
      </c>
    </row>
    <row r="110" spans="1:11" x14ac:dyDescent="0.3">
      <c r="A110" s="3" t="s">
        <v>143</v>
      </c>
      <c r="B110" s="1">
        <v>42756</v>
      </c>
      <c r="C110" t="s">
        <v>16</v>
      </c>
      <c r="D110" t="s">
        <v>20</v>
      </c>
      <c r="E110" t="s">
        <v>6</v>
      </c>
      <c r="F110">
        <v>499</v>
      </c>
      <c r="G110">
        <v>1</v>
      </c>
      <c r="H110">
        <v>499</v>
      </c>
      <c r="I110" t="s">
        <v>7</v>
      </c>
      <c r="J110" t="s">
        <v>10</v>
      </c>
      <c r="K110" t="s">
        <v>29</v>
      </c>
    </row>
    <row r="111" spans="1:11" x14ac:dyDescent="0.3">
      <c r="A111" s="3" t="s">
        <v>144</v>
      </c>
      <c r="B111" s="1">
        <v>42756</v>
      </c>
      <c r="C111" t="s">
        <v>16</v>
      </c>
      <c r="D111" t="s">
        <v>23</v>
      </c>
      <c r="E111" t="s">
        <v>6</v>
      </c>
      <c r="F111">
        <v>499</v>
      </c>
      <c r="G111">
        <v>7</v>
      </c>
      <c r="H111">
        <v>3493</v>
      </c>
      <c r="I111" t="s">
        <v>8</v>
      </c>
      <c r="J111" t="s">
        <v>10</v>
      </c>
      <c r="K111" t="s">
        <v>29</v>
      </c>
    </row>
    <row r="112" spans="1:11" x14ac:dyDescent="0.3">
      <c r="A112" s="3" t="s">
        <v>145</v>
      </c>
      <c r="B112" s="1">
        <v>42756</v>
      </c>
      <c r="C112" t="s">
        <v>13</v>
      </c>
      <c r="D112" t="s">
        <v>20</v>
      </c>
      <c r="E112" t="s">
        <v>17</v>
      </c>
      <c r="F112">
        <v>399</v>
      </c>
      <c r="G112">
        <v>2</v>
      </c>
      <c r="H112">
        <v>798</v>
      </c>
      <c r="I112" t="s">
        <v>7</v>
      </c>
      <c r="J112" t="s">
        <v>10</v>
      </c>
      <c r="K112" t="s">
        <v>29</v>
      </c>
    </row>
    <row r="113" spans="1:11" x14ac:dyDescent="0.3">
      <c r="A113" s="3" t="s">
        <v>146</v>
      </c>
      <c r="B113" s="1">
        <v>42756</v>
      </c>
      <c r="C113" t="s">
        <v>5</v>
      </c>
      <c r="D113" t="s">
        <v>15</v>
      </c>
      <c r="E113" t="s">
        <v>6</v>
      </c>
      <c r="F113">
        <v>499</v>
      </c>
      <c r="G113">
        <v>8</v>
      </c>
      <c r="H113">
        <v>3992</v>
      </c>
      <c r="I113" t="s">
        <v>7</v>
      </c>
      <c r="J113" t="s">
        <v>10</v>
      </c>
      <c r="K113" t="s">
        <v>30</v>
      </c>
    </row>
    <row r="114" spans="1:11" x14ac:dyDescent="0.3">
      <c r="A114" s="3" t="s">
        <v>147</v>
      </c>
      <c r="B114" s="1">
        <v>42756</v>
      </c>
      <c r="C114" t="s">
        <v>5</v>
      </c>
      <c r="D114" t="s">
        <v>15</v>
      </c>
      <c r="E114" t="s">
        <v>21</v>
      </c>
      <c r="F114">
        <v>199</v>
      </c>
      <c r="G114">
        <v>4</v>
      </c>
      <c r="H114">
        <v>796</v>
      </c>
      <c r="I114" t="s">
        <v>7</v>
      </c>
      <c r="J114" t="s">
        <v>10</v>
      </c>
      <c r="K114" t="s">
        <v>29</v>
      </c>
    </row>
    <row r="115" spans="1:11" x14ac:dyDescent="0.3">
      <c r="A115" s="3" t="s">
        <v>148</v>
      </c>
      <c r="B115" s="1">
        <v>42757</v>
      </c>
      <c r="C115" t="s">
        <v>16</v>
      </c>
      <c r="D115" t="s">
        <v>12</v>
      </c>
      <c r="E115" t="s">
        <v>18</v>
      </c>
      <c r="F115">
        <v>99</v>
      </c>
      <c r="G115">
        <v>8</v>
      </c>
      <c r="H115">
        <v>792</v>
      </c>
      <c r="I115" t="s">
        <v>8</v>
      </c>
      <c r="J115" t="s">
        <v>9</v>
      </c>
      <c r="K115" t="s">
        <v>29</v>
      </c>
    </row>
    <row r="116" spans="1:11" x14ac:dyDescent="0.3">
      <c r="A116" s="3" t="s">
        <v>149</v>
      </c>
      <c r="B116" s="1">
        <v>42757</v>
      </c>
      <c r="C116" t="s">
        <v>13</v>
      </c>
      <c r="D116" t="s">
        <v>20</v>
      </c>
      <c r="E116" t="s">
        <v>18</v>
      </c>
      <c r="F116">
        <v>99</v>
      </c>
      <c r="G116">
        <v>6</v>
      </c>
      <c r="H116">
        <v>594</v>
      </c>
      <c r="I116" t="s">
        <v>7</v>
      </c>
      <c r="J116" t="s">
        <v>10</v>
      </c>
      <c r="K116" t="s">
        <v>27</v>
      </c>
    </row>
    <row r="117" spans="1:11" x14ac:dyDescent="0.3">
      <c r="A117" s="3" t="s">
        <v>150</v>
      </c>
      <c r="B117" s="1">
        <v>42757</v>
      </c>
      <c r="C117" t="s">
        <v>5</v>
      </c>
      <c r="D117" t="s">
        <v>12</v>
      </c>
      <c r="E117" t="s">
        <v>6</v>
      </c>
      <c r="F117">
        <v>499</v>
      </c>
      <c r="G117">
        <v>6</v>
      </c>
      <c r="H117">
        <v>2994</v>
      </c>
      <c r="I117" t="s">
        <v>7</v>
      </c>
      <c r="J117" t="s">
        <v>10</v>
      </c>
      <c r="K117" t="s">
        <v>29</v>
      </c>
    </row>
    <row r="118" spans="1:11" x14ac:dyDescent="0.3">
      <c r="A118" s="3" t="s">
        <v>151</v>
      </c>
      <c r="B118" s="1">
        <v>42757</v>
      </c>
      <c r="C118" t="s">
        <v>13</v>
      </c>
      <c r="D118" t="s">
        <v>20</v>
      </c>
      <c r="E118" t="s">
        <v>17</v>
      </c>
      <c r="F118">
        <v>399</v>
      </c>
      <c r="G118">
        <v>1</v>
      </c>
      <c r="H118">
        <v>399</v>
      </c>
      <c r="I118" t="s">
        <v>8</v>
      </c>
      <c r="J118" t="s">
        <v>9</v>
      </c>
      <c r="K118" t="s">
        <v>27</v>
      </c>
    </row>
    <row r="119" spans="1:11" x14ac:dyDescent="0.3">
      <c r="A119" s="3" t="s">
        <v>152</v>
      </c>
      <c r="B119" s="1">
        <v>42758</v>
      </c>
      <c r="C119" t="s">
        <v>16</v>
      </c>
      <c r="D119" t="s">
        <v>20</v>
      </c>
      <c r="E119" t="s">
        <v>18</v>
      </c>
      <c r="F119">
        <v>99</v>
      </c>
      <c r="G119">
        <v>7</v>
      </c>
      <c r="H119">
        <v>693</v>
      </c>
      <c r="I119" t="s">
        <v>7</v>
      </c>
      <c r="J119" t="s">
        <v>10</v>
      </c>
      <c r="K119" t="s">
        <v>31</v>
      </c>
    </row>
    <row r="120" spans="1:11" x14ac:dyDescent="0.3">
      <c r="A120" s="3" t="s">
        <v>153</v>
      </c>
      <c r="B120" s="1">
        <v>42759</v>
      </c>
      <c r="C120" t="s">
        <v>5</v>
      </c>
      <c r="D120" t="s">
        <v>20</v>
      </c>
      <c r="E120" t="s">
        <v>18</v>
      </c>
      <c r="F120">
        <v>99</v>
      </c>
      <c r="G120">
        <v>4</v>
      </c>
      <c r="H120">
        <v>396</v>
      </c>
      <c r="I120" t="s">
        <v>7</v>
      </c>
      <c r="J120" t="s">
        <v>9</v>
      </c>
      <c r="K120" t="s">
        <v>29</v>
      </c>
    </row>
    <row r="121" spans="1:11" x14ac:dyDescent="0.3">
      <c r="A121" s="3" t="s">
        <v>154</v>
      </c>
      <c r="B121" s="1">
        <v>42760</v>
      </c>
      <c r="C121" t="s">
        <v>16</v>
      </c>
      <c r="D121" t="s">
        <v>15</v>
      </c>
      <c r="E121" t="s">
        <v>18</v>
      </c>
      <c r="F121">
        <v>99</v>
      </c>
      <c r="G121">
        <v>6</v>
      </c>
      <c r="H121">
        <v>594</v>
      </c>
      <c r="I121" t="s">
        <v>7</v>
      </c>
      <c r="J121" t="s">
        <v>10</v>
      </c>
      <c r="K121" t="s">
        <v>31</v>
      </c>
    </row>
    <row r="122" spans="1:11" x14ac:dyDescent="0.3">
      <c r="A122" s="3" t="s">
        <v>155</v>
      </c>
      <c r="B122" s="1">
        <v>42761</v>
      </c>
      <c r="C122" t="s">
        <v>13</v>
      </c>
      <c r="D122" t="s">
        <v>15</v>
      </c>
      <c r="E122" t="s">
        <v>18</v>
      </c>
      <c r="F122">
        <v>99</v>
      </c>
      <c r="G122">
        <v>2</v>
      </c>
      <c r="H122">
        <v>198</v>
      </c>
      <c r="I122" t="s">
        <v>7</v>
      </c>
      <c r="J122" t="s">
        <v>10</v>
      </c>
      <c r="K122" t="s">
        <v>28</v>
      </c>
    </row>
    <row r="123" spans="1:11" x14ac:dyDescent="0.3">
      <c r="A123" s="3" t="s">
        <v>156</v>
      </c>
      <c r="B123" s="1">
        <v>42761</v>
      </c>
      <c r="C123" t="s">
        <v>5</v>
      </c>
      <c r="D123" t="s">
        <v>24</v>
      </c>
      <c r="E123" t="s">
        <v>18</v>
      </c>
      <c r="F123">
        <v>99</v>
      </c>
      <c r="G123">
        <v>3</v>
      </c>
      <c r="H123">
        <v>297</v>
      </c>
      <c r="I123" t="s">
        <v>7</v>
      </c>
      <c r="J123" t="s">
        <v>10</v>
      </c>
      <c r="K123" t="s">
        <v>28</v>
      </c>
    </row>
    <row r="124" spans="1:11" x14ac:dyDescent="0.3">
      <c r="A124" s="3" t="s">
        <v>157</v>
      </c>
      <c r="B124" s="1">
        <v>42761</v>
      </c>
      <c r="C124" t="s">
        <v>13</v>
      </c>
      <c r="D124" t="s">
        <v>22</v>
      </c>
      <c r="E124" t="s">
        <v>17</v>
      </c>
      <c r="F124">
        <v>399</v>
      </c>
      <c r="G124">
        <v>6</v>
      </c>
      <c r="H124">
        <v>2394</v>
      </c>
      <c r="I124" t="s">
        <v>7</v>
      </c>
      <c r="J124" t="s">
        <v>10</v>
      </c>
      <c r="K124" t="s">
        <v>29</v>
      </c>
    </row>
    <row r="125" spans="1:11" x14ac:dyDescent="0.3">
      <c r="A125" s="3" t="s">
        <v>158</v>
      </c>
      <c r="B125" s="1">
        <v>42761</v>
      </c>
      <c r="C125" t="s">
        <v>16</v>
      </c>
      <c r="D125" t="s">
        <v>22</v>
      </c>
      <c r="E125" t="s">
        <v>6</v>
      </c>
      <c r="F125">
        <v>499</v>
      </c>
      <c r="G125">
        <v>8</v>
      </c>
      <c r="H125">
        <v>3992</v>
      </c>
      <c r="I125" t="s">
        <v>7</v>
      </c>
      <c r="J125" t="s">
        <v>9</v>
      </c>
      <c r="K125" t="s">
        <v>27</v>
      </c>
    </row>
    <row r="126" spans="1:11" x14ac:dyDescent="0.3">
      <c r="A126" s="3" t="s">
        <v>159</v>
      </c>
      <c r="B126" s="1">
        <v>42762</v>
      </c>
      <c r="C126" t="s">
        <v>16</v>
      </c>
      <c r="D126" t="s">
        <v>23</v>
      </c>
      <c r="E126" t="s">
        <v>18</v>
      </c>
      <c r="F126">
        <v>99</v>
      </c>
      <c r="G126">
        <v>6</v>
      </c>
      <c r="H126">
        <v>594</v>
      </c>
      <c r="I126" t="s">
        <v>8</v>
      </c>
      <c r="J126" t="s">
        <v>10</v>
      </c>
      <c r="K126" t="s">
        <v>29</v>
      </c>
    </row>
    <row r="127" spans="1:11" x14ac:dyDescent="0.3">
      <c r="A127" s="3" t="s">
        <v>160</v>
      </c>
      <c r="B127" s="1">
        <v>42762</v>
      </c>
      <c r="C127" t="s">
        <v>16</v>
      </c>
      <c r="D127" t="s">
        <v>15</v>
      </c>
      <c r="E127" t="s">
        <v>17</v>
      </c>
      <c r="F127">
        <v>399</v>
      </c>
      <c r="G127">
        <v>6</v>
      </c>
      <c r="H127">
        <v>2394</v>
      </c>
      <c r="I127" t="s">
        <v>7</v>
      </c>
      <c r="J127" t="s">
        <v>10</v>
      </c>
      <c r="K127" t="s">
        <v>27</v>
      </c>
    </row>
    <row r="128" spans="1:11" x14ac:dyDescent="0.3">
      <c r="A128" s="3" t="s">
        <v>161</v>
      </c>
      <c r="B128" s="1">
        <v>42763</v>
      </c>
      <c r="C128" t="s">
        <v>5</v>
      </c>
      <c r="D128" t="s">
        <v>22</v>
      </c>
      <c r="E128" t="s">
        <v>14</v>
      </c>
      <c r="F128">
        <v>299</v>
      </c>
      <c r="G128">
        <v>9</v>
      </c>
      <c r="H128">
        <v>2691</v>
      </c>
      <c r="I128" t="s">
        <v>7</v>
      </c>
      <c r="J128" t="s">
        <v>10</v>
      </c>
      <c r="K128" t="s">
        <v>28</v>
      </c>
    </row>
    <row r="129" spans="1:11" x14ac:dyDescent="0.3">
      <c r="A129" s="3" t="s">
        <v>162</v>
      </c>
      <c r="B129" s="1">
        <v>42763</v>
      </c>
      <c r="C129" t="s">
        <v>16</v>
      </c>
      <c r="D129" t="s">
        <v>20</v>
      </c>
      <c r="E129" t="s">
        <v>21</v>
      </c>
      <c r="F129">
        <v>199</v>
      </c>
      <c r="G129">
        <v>1</v>
      </c>
      <c r="H129">
        <v>199</v>
      </c>
      <c r="I129" t="s">
        <v>7</v>
      </c>
      <c r="J129" t="s">
        <v>9</v>
      </c>
      <c r="K129" t="s">
        <v>30</v>
      </c>
    </row>
    <row r="130" spans="1:11" x14ac:dyDescent="0.3">
      <c r="A130" s="3" t="s">
        <v>163</v>
      </c>
      <c r="B130" s="1">
        <v>42763</v>
      </c>
      <c r="C130" t="s">
        <v>13</v>
      </c>
      <c r="D130" t="s">
        <v>20</v>
      </c>
      <c r="E130" t="s">
        <v>21</v>
      </c>
      <c r="F130">
        <v>199</v>
      </c>
      <c r="G130">
        <v>2</v>
      </c>
      <c r="H130">
        <v>398</v>
      </c>
      <c r="I130" t="s">
        <v>7</v>
      </c>
      <c r="J130" t="s">
        <v>10</v>
      </c>
      <c r="K130" t="s">
        <v>27</v>
      </c>
    </row>
    <row r="131" spans="1:11" x14ac:dyDescent="0.3">
      <c r="A131" s="3" t="s">
        <v>164</v>
      </c>
      <c r="B131" s="1">
        <v>42763</v>
      </c>
      <c r="C131" t="s">
        <v>5</v>
      </c>
      <c r="D131" t="s">
        <v>19</v>
      </c>
      <c r="E131" t="s">
        <v>14</v>
      </c>
      <c r="F131">
        <v>299</v>
      </c>
      <c r="G131">
        <v>3</v>
      </c>
      <c r="H131">
        <v>897</v>
      </c>
      <c r="I131" t="s">
        <v>7</v>
      </c>
      <c r="J131" t="s">
        <v>10</v>
      </c>
      <c r="K131" t="s">
        <v>28</v>
      </c>
    </row>
    <row r="132" spans="1:11" x14ac:dyDescent="0.3">
      <c r="A132" s="3" t="s">
        <v>165</v>
      </c>
      <c r="B132" s="1">
        <v>42763</v>
      </c>
      <c r="C132" t="s">
        <v>16</v>
      </c>
      <c r="D132" t="s">
        <v>24</v>
      </c>
      <c r="E132" t="s">
        <v>18</v>
      </c>
      <c r="F132">
        <v>99</v>
      </c>
      <c r="G132">
        <v>4</v>
      </c>
      <c r="H132">
        <v>396</v>
      </c>
      <c r="I132" t="s">
        <v>7</v>
      </c>
      <c r="J132" t="s">
        <v>10</v>
      </c>
      <c r="K132" t="s">
        <v>29</v>
      </c>
    </row>
    <row r="133" spans="1:11" x14ac:dyDescent="0.3">
      <c r="A133" s="3" t="s">
        <v>166</v>
      </c>
      <c r="B133" s="1">
        <v>42763</v>
      </c>
      <c r="C133" t="s">
        <v>16</v>
      </c>
      <c r="D133" t="s">
        <v>12</v>
      </c>
      <c r="E133" t="s">
        <v>6</v>
      </c>
      <c r="F133">
        <v>499</v>
      </c>
      <c r="G133">
        <v>4</v>
      </c>
      <c r="H133">
        <v>1996</v>
      </c>
      <c r="I133" t="s">
        <v>7</v>
      </c>
      <c r="J133" t="s">
        <v>10</v>
      </c>
      <c r="K133" t="s">
        <v>27</v>
      </c>
    </row>
    <row r="134" spans="1:11" x14ac:dyDescent="0.3">
      <c r="A134" s="3" t="s">
        <v>167</v>
      </c>
      <c r="B134" s="1">
        <v>42763</v>
      </c>
      <c r="C134" t="s">
        <v>16</v>
      </c>
      <c r="D134" t="s">
        <v>20</v>
      </c>
      <c r="E134" t="s">
        <v>6</v>
      </c>
      <c r="F134">
        <v>499</v>
      </c>
      <c r="G134">
        <v>8</v>
      </c>
      <c r="H134">
        <v>3992</v>
      </c>
      <c r="I134" t="s">
        <v>8</v>
      </c>
      <c r="J134" t="s">
        <v>10</v>
      </c>
      <c r="K134" t="s">
        <v>29</v>
      </c>
    </row>
    <row r="135" spans="1:11" x14ac:dyDescent="0.3">
      <c r="A135" s="3" t="s">
        <v>168</v>
      </c>
      <c r="B135" s="1">
        <v>42763</v>
      </c>
      <c r="C135" t="s">
        <v>16</v>
      </c>
      <c r="D135" t="s">
        <v>20</v>
      </c>
      <c r="E135" t="s">
        <v>21</v>
      </c>
      <c r="F135">
        <v>199</v>
      </c>
      <c r="G135">
        <v>6</v>
      </c>
      <c r="H135">
        <v>1194</v>
      </c>
      <c r="I135" t="s">
        <v>7</v>
      </c>
      <c r="J135" t="s">
        <v>10</v>
      </c>
      <c r="K135" t="s">
        <v>30</v>
      </c>
    </row>
    <row r="136" spans="1:11" x14ac:dyDescent="0.3">
      <c r="A136" s="3" t="s">
        <v>169</v>
      </c>
      <c r="B136" s="1">
        <v>42763</v>
      </c>
      <c r="C136" t="s">
        <v>13</v>
      </c>
      <c r="D136" t="s">
        <v>15</v>
      </c>
      <c r="E136" t="s">
        <v>6</v>
      </c>
      <c r="F136">
        <v>499</v>
      </c>
      <c r="G136">
        <v>9</v>
      </c>
      <c r="H136">
        <v>4491</v>
      </c>
      <c r="I136" t="s">
        <v>7</v>
      </c>
      <c r="J136" t="s">
        <v>10</v>
      </c>
      <c r="K136" t="s">
        <v>28</v>
      </c>
    </row>
    <row r="137" spans="1:11" x14ac:dyDescent="0.3">
      <c r="A137" s="3" t="s">
        <v>170</v>
      </c>
      <c r="B137" s="1">
        <v>42764</v>
      </c>
      <c r="C137" t="s">
        <v>13</v>
      </c>
      <c r="D137" t="s">
        <v>12</v>
      </c>
      <c r="E137" t="s">
        <v>17</v>
      </c>
      <c r="F137">
        <v>399</v>
      </c>
      <c r="G137">
        <v>5</v>
      </c>
      <c r="H137">
        <v>1995</v>
      </c>
      <c r="I137" t="s">
        <v>7</v>
      </c>
      <c r="J137" t="s">
        <v>10</v>
      </c>
      <c r="K137" t="s">
        <v>30</v>
      </c>
    </row>
    <row r="138" spans="1:11" x14ac:dyDescent="0.3">
      <c r="A138" s="3" t="s">
        <v>171</v>
      </c>
      <c r="B138" s="1">
        <v>42764</v>
      </c>
      <c r="C138" t="s">
        <v>5</v>
      </c>
      <c r="D138" t="s">
        <v>20</v>
      </c>
      <c r="E138" t="s">
        <v>21</v>
      </c>
      <c r="F138">
        <v>199</v>
      </c>
      <c r="G138">
        <v>5</v>
      </c>
      <c r="H138">
        <v>995</v>
      </c>
      <c r="I138" t="s">
        <v>7</v>
      </c>
      <c r="J138" t="s">
        <v>10</v>
      </c>
      <c r="K138" t="s">
        <v>29</v>
      </c>
    </row>
    <row r="139" spans="1:11" x14ac:dyDescent="0.3">
      <c r="A139" s="3" t="s">
        <v>172</v>
      </c>
      <c r="B139" s="1">
        <v>42764</v>
      </c>
      <c r="C139" t="s">
        <v>13</v>
      </c>
      <c r="D139" t="s">
        <v>24</v>
      </c>
      <c r="E139" t="s">
        <v>21</v>
      </c>
      <c r="F139">
        <v>199</v>
      </c>
      <c r="G139">
        <v>1</v>
      </c>
      <c r="H139">
        <v>199</v>
      </c>
      <c r="I139" t="s">
        <v>7</v>
      </c>
      <c r="J139" t="s">
        <v>10</v>
      </c>
      <c r="K139" t="s">
        <v>29</v>
      </c>
    </row>
    <row r="140" spans="1:11" x14ac:dyDescent="0.3">
      <c r="A140" s="3" t="s">
        <v>173</v>
      </c>
      <c r="B140" s="1">
        <v>42765</v>
      </c>
      <c r="C140" t="s">
        <v>13</v>
      </c>
      <c r="D140" t="s">
        <v>20</v>
      </c>
      <c r="E140" t="s">
        <v>17</v>
      </c>
      <c r="F140">
        <v>399</v>
      </c>
      <c r="G140">
        <v>4</v>
      </c>
      <c r="H140">
        <v>1596</v>
      </c>
      <c r="I140" t="s">
        <v>7</v>
      </c>
      <c r="J140" t="s">
        <v>10</v>
      </c>
      <c r="K140" t="s">
        <v>29</v>
      </c>
    </row>
    <row r="141" spans="1:11" x14ac:dyDescent="0.3">
      <c r="A141" s="3" t="s">
        <v>174</v>
      </c>
      <c r="B141" s="1">
        <v>42765</v>
      </c>
      <c r="C141" t="s">
        <v>16</v>
      </c>
      <c r="D141" t="s">
        <v>24</v>
      </c>
      <c r="E141" t="s">
        <v>21</v>
      </c>
      <c r="F141">
        <v>199</v>
      </c>
      <c r="G141">
        <v>5</v>
      </c>
      <c r="H141">
        <v>995</v>
      </c>
      <c r="I141" t="s">
        <v>7</v>
      </c>
      <c r="J141" t="s">
        <v>10</v>
      </c>
      <c r="K141" t="s">
        <v>29</v>
      </c>
    </row>
    <row r="142" spans="1:11" x14ac:dyDescent="0.3">
      <c r="A142" s="3" t="s">
        <v>175</v>
      </c>
      <c r="B142" s="1">
        <v>42765</v>
      </c>
      <c r="C142" t="s">
        <v>5</v>
      </c>
      <c r="D142" t="s">
        <v>24</v>
      </c>
      <c r="E142" t="s">
        <v>6</v>
      </c>
      <c r="F142">
        <v>499</v>
      </c>
      <c r="G142">
        <v>10</v>
      </c>
      <c r="H142">
        <v>4990</v>
      </c>
      <c r="I142" t="s">
        <v>7</v>
      </c>
      <c r="J142" t="s">
        <v>10</v>
      </c>
      <c r="K142" t="s">
        <v>29</v>
      </c>
    </row>
    <row r="143" spans="1:11" x14ac:dyDescent="0.3">
      <c r="A143" s="3" t="s">
        <v>176</v>
      </c>
      <c r="B143" s="1">
        <v>42766</v>
      </c>
      <c r="C143" t="s">
        <v>5</v>
      </c>
      <c r="D143" t="s">
        <v>22</v>
      </c>
      <c r="E143" t="s">
        <v>18</v>
      </c>
      <c r="F143">
        <v>99</v>
      </c>
      <c r="G143">
        <v>9</v>
      </c>
      <c r="H143">
        <v>891</v>
      </c>
      <c r="I143" t="s">
        <v>8</v>
      </c>
      <c r="J143" t="s">
        <v>10</v>
      </c>
      <c r="K143" t="s">
        <v>30</v>
      </c>
    </row>
    <row r="144" spans="1:11" x14ac:dyDescent="0.3">
      <c r="A144" s="3" t="s">
        <v>177</v>
      </c>
      <c r="B144" s="1">
        <v>42766</v>
      </c>
      <c r="C144" t="s">
        <v>5</v>
      </c>
      <c r="D144" t="s">
        <v>22</v>
      </c>
      <c r="E144" t="s">
        <v>21</v>
      </c>
      <c r="F144">
        <v>199</v>
      </c>
      <c r="G144">
        <v>8</v>
      </c>
      <c r="H144">
        <v>1592</v>
      </c>
      <c r="I144" t="s">
        <v>7</v>
      </c>
      <c r="J144" t="s">
        <v>10</v>
      </c>
      <c r="K144" t="s">
        <v>27</v>
      </c>
    </row>
    <row r="145" spans="1:11" x14ac:dyDescent="0.3">
      <c r="A145" s="3" t="s">
        <v>178</v>
      </c>
      <c r="B145" s="1">
        <v>42766</v>
      </c>
      <c r="C145" t="s">
        <v>5</v>
      </c>
      <c r="D145" t="s">
        <v>12</v>
      </c>
      <c r="E145" t="s">
        <v>18</v>
      </c>
      <c r="F145">
        <v>99</v>
      </c>
      <c r="G145">
        <v>1</v>
      </c>
      <c r="H145">
        <v>99</v>
      </c>
      <c r="I145" t="s">
        <v>7</v>
      </c>
      <c r="J145" t="s">
        <v>10</v>
      </c>
      <c r="K145" t="s">
        <v>28</v>
      </c>
    </row>
    <row r="146" spans="1:11" x14ac:dyDescent="0.3">
      <c r="A146" s="3" t="s">
        <v>179</v>
      </c>
      <c r="B146" s="1">
        <v>42767</v>
      </c>
      <c r="C146" t="s">
        <v>5</v>
      </c>
      <c r="D146" t="s">
        <v>19</v>
      </c>
      <c r="E146" t="s">
        <v>21</v>
      </c>
      <c r="F146">
        <v>199</v>
      </c>
      <c r="G146">
        <v>4</v>
      </c>
      <c r="H146">
        <v>796</v>
      </c>
      <c r="I146" t="s">
        <v>8</v>
      </c>
      <c r="J146" t="s">
        <v>10</v>
      </c>
      <c r="K146" t="s">
        <v>28</v>
      </c>
    </row>
    <row r="147" spans="1:11" x14ac:dyDescent="0.3">
      <c r="A147" s="3" t="s">
        <v>180</v>
      </c>
      <c r="B147" s="1">
        <v>42767</v>
      </c>
      <c r="C147" t="s">
        <v>13</v>
      </c>
      <c r="D147" t="s">
        <v>23</v>
      </c>
      <c r="E147" t="s">
        <v>14</v>
      </c>
      <c r="F147">
        <v>299</v>
      </c>
      <c r="G147">
        <v>9</v>
      </c>
      <c r="H147">
        <v>2691</v>
      </c>
      <c r="I147" t="s">
        <v>7</v>
      </c>
      <c r="J147" t="s">
        <v>10</v>
      </c>
      <c r="K147" t="s">
        <v>29</v>
      </c>
    </row>
    <row r="148" spans="1:11" x14ac:dyDescent="0.3">
      <c r="A148" s="3" t="s">
        <v>181</v>
      </c>
      <c r="B148" s="1">
        <v>42767</v>
      </c>
      <c r="C148" t="s">
        <v>5</v>
      </c>
      <c r="D148" t="s">
        <v>20</v>
      </c>
      <c r="E148" t="s">
        <v>6</v>
      </c>
      <c r="F148">
        <v>499</v>
      </c>
      <c r="G148">
        <v>8</v>
      </c>
      <c r="H148">
        <v>3992</v>
      </c>
      <c r="I148" t="s">
        <v>7</v>
      </c>
      <c r="J148" t="s">
        <v>10</v>
      </c>
      <c r="K148" t="s">
        <v>29</v>
      </c>
    </row>
    <row r="149" spans="1:11" x14ac:dyDescent="0.3">
      <c r="A149" s="3" t="s">
        <v>182</v>
      </c>
      <c r="B149" s="1">
        <v>42767</v>
      </c>
      <c r="C149" t="s">
        <v>16</v>
      </c>
      <c r="D149" t="s">
        <v>23</v>
      </c>
      <c r="E149" t="s">
        <v>17</v>
      </c>
      <c r="F149">
        <v>399</v>
      </c>
      <c r="G149">
        <v>4</v>
      </c>
      <c r="H149">
        <v>1596</v>
      </c>
      <c r="I149" t="s">
        <v>8</v>
      </c>
      <c r="J149" t="s">
        <v>9</v>
      </c>
      <c r="K149" t="s">
        <v>29</v>
      </c>
    </row>
    <row r="150" spans="1:11" x14ac:dyDescent="0.3">
      <c r="A150" s="3" t="s">
        <v>183</v>
      </c>
      <c r="B150" s="1">
        <v>42768</v>
      </c>
      <c r="C150" t="s">
        <v>13</v>
      </c>
      <c r="D150" t="s">
        <v>15</v>
      </c>
      <c r="E150" t="s">
        <v>17</v>
      </c>
      <c r="F150">
        <v>399</v>
      </c>
      <c r="G150">
        <v>4</v>
      </c>
      <c r="H150">
        <v>1596</v>
      </c>
      <c r="I150" t="s">
        <v>8</v>
      </c>
      <c r="J150" t="s">
        <v>10</v>
      </c>
      <c r="K150" t="s">
        <v>27</v>
      </c>
    </row>
    <row r="151" spans="1:11" x14ac:dyDescent="0.3">
      <c r="A151" s="3" t="s">
        <v>184</v>
      </c>
      <c r="B151" s="1">
        <v>42768</v>
      </c>
      <c r="C151" t="s">
        <v>5</v>
      </c>
      <c r="D151" t="s">
        <v>22</v>
      </c>
      <c r="E151" t="s">
        <v>18</v>
      </c>
      <c r="F151">
        <v>99</v>
      </c>
      <c r="G151">
        <v>9</v>
      </c>
      <c r="H151">
        <v>891</v>
      </c>
      <c r="I151" t="s">
        <v>7</v>
      </c>
      <c r="J151" t="s">
        <v>10</v>
      </c>
      <c r="K151" t="s">
        <v>29</v>
      </c>
    </row>
    <row r="152" spans="1:11" x14ac:dyDescent="0.3">
      <c r="A152" s="3" t="s">
        <v>185</v>
      </c>
      <c r="B152" s="1">
        <v>42769</v>
      </c>
      <c r="C152" t="s">
        <v>5</v>
      </c>
      <c r="D152" t="s">
        <v>24</v>
      </c>
      <c r="E152" t="s">
        <v>14</v>
      </c>
      <c r="F152">
        <v>299</v>
      </c>
      <c r="G152">
        <v>6</v>
      </c>
      <c r="H152">
        <v>1794</v>
      </c>
      <c r="I152" t="s">
        <v>8</v>
      </c>
      <c r="J152" t="s">
        <v>10</v>
      </c>
      <c r="K152" t="s">
        <v>27</v>
      </c>
    </row>
    <row r="153" spans="1:11" x14ac:dyDescent="0.3">
      <c r="A153" s="3" t="s">
        <v>186</v>
      </c>
      <c r="B153" s="1">
        <v>42770</v>
      </c>
      <c r="C153" t="s">
        <v>5</v>
      </c>
      <c r="D153" t="s">
        <v>19</v>
      </c>
      <c r="E153" t="s">
        <v>17</v>
      </c>
      <c r="F153">
        <v>399</v>
      </c>
      <c r="G153">
        <v>2</v>
      </c>
      <c r="H153">
        <v>798</v>
      </c>
      <c r="I153" t="s">
        <v>7</v>
      </c>
      <c r="J153" t="s">
        <v>10</v>
      </c>
      <c r="K153" t="s">
        <v>28</v>
      </c>
    </row>
    <row r="154" spans="1:11" x14ac:dyDescent="0.3">
      <c r="A154" s="3" t="s">
        <v>187</v>
      </c>
      <c r="B154" s="1">
        <v>42771</v>
      </c>
      <c r="C154" t="s">
        <v>16</v>
      </c>
      <c r="D154" t="s">
        <v>19</v>
      </c>
      <c r="E154" t="s">
        <v>21</v>
      </c>
      <c r="F154">
        <v>199</v>
      </c>
      <c r="G154">
        <v>1</v>
      </c>
      <c r="H154">
        <v>199</v>
      </c>
      <c r="I154" t="s">
        <v>7</v>
      </c>
      <c r="J154" t="s">
        <v>10</v>
      </c>
      <c r="K154" t="s">
        <v>29</v>
      </c>
    </row>
    <row r="155" spans="1:11" x14ac:dyDescent="0.3">
      <c r="A155" s="3" t="s">
        <v>188</v>
      </c>
      <c r="B155" s="1">
        <v>42771</v>
      </c>
      <c r="C155" t="s">
        <v>5</v>
      </c>
      <c r="D155" t="s">
        <v>22</v>
      </c>
      <c r="E155" t="s">
        <v>21</v>
      </c>
      <c r="F155">
        <v>199</v>
      </c>
      <c r="G155">
        <v>9</v>
      </c>
      <c r="H155">
        <v>1791</v>
      </c>
      <c r="I155" t="s">
        <v>7</v>
      </c>
      <c r="J155" t="s">
        <v>10</v>
      </c>
      <c r="K155" t="s">
        <v>30</v>
      </c>
    </row>
    <row r="156" spans="1:11" x14ac:dyDescent="0.3">
      <c r="A156" s="3" t="s">
        <v>189</v>
      </c>
      <c r="B156" s="1">
        <v>42771</v>
      </c>
      <c r="C156" t="s">
        <v>16</v>
      </c>
      <c r="D156" t="s">
        <v>20</v>
      </c>
      <c r="E156" t="s">
        <v>21</v>
      </c>
      <c r="F156">
        <v>199</v>
      </c>
      <c r="G156">
        <v>9</v>
      </c>
      <c r="H156">
        <v>1791</v>
      </c>
      <c r="I156" t="s">
        <v>7</v>
      </c>
      <c r="J156" t="s">
        <v>10</v>
      </c>
      <c r="K156" t="s">
        <v>29</v>
      </c>
    </row>
    <row r="157" spans="1:11" x14ac:dyDescent="0.3">
      <c r="A157" s="3" t="s">
        <v>190</v>
      </c>
      <c r="B157" s="1">
        <v>42771</v>
      </c>
      <c r="C157" t="s">
        <v>16</v>
      </c>
      <c r="D157" t="s">
        <v>20</v>
      </c>
      <c r="E157" t="s">
        <v>6</v>
      </c>
      <c r="F157">
        <v>499</v>
      </c>
      <c r="G157">
        <v>4</v>
      </c>
      <c r="H157">
        <v>1996</v>
      </c>
      <c r="I157" t="s">
        <v>7</v>
      </c>
      <c r="J157" t="s">
        <v>10</v>
      </c>
      <c r="K157" t="s">
        <v>29</v>
      </c>
    </row>
    <row r="158" spans="1:11" x14ac:dyDescent="0.3">
      <c r="A158" s="3" t="s">
        <v>191</v>
      </c>
      <c r="B158" s="1">
        <v>42771</v>
      </c>
      <c r="C158" t="s">
        <v>16</v>
      </c>
      <c r="D158" t="s">
        <v>20</v>
      </c>
      <c r="E158" t="s">
        <v>6</v>
      </c>
      <c r="F158">
        <v>499</v>
      </c>
      <c r="G158">
        <v>3</v>
      </c>
      <c r="H158">
        <v>1497</v>
      </c>
      <c r="I158" t="s">
        <v>8</v>
      </c>
      <c r="J158" t="s">
        <v>9</v>
      </c>
      <c r="K158" t="s">
        <v>30</v>
      </c>
    </row>
    <row r="159" spans="1:11" x14ac:dyDescent="0.3">
      <c r="A159" s="3" t="s">
        <v>192</v>
      </c>
      <c r="B159" s="1">
        <v>42771</v>
      </c>
      <c r="C159" t="s">
        <v>16</v>
      </c>
      <c r="D159" t="s">
        <v>20</v>
      </c>
      <c r="E159" t="s">
        <v>21</v>
      </c>
      <c r="F159">
        <v>199</v>
      </c>
      <c r="G159">
        <v>8</v>
      </c>
      <c r="H159">
        <v>1592</v>
      </c>
      <c r="I159" t="s">
        <v>7</v>
      </c>
      <c r="J159" t="s">
        <v>10</v>
      </c>
      <c r="K159" t="s">
        <v>30</v>
      </c>
    </row>
    <row r="160" spans="1:11" x14ac:dyDescent="0.3">
      <c r="A160" s="3" t="s">
        <v>193</v>
      </c>
      <c r="B160" s="1">
        <v>42771</v>
      </c>
      <c r="C160" t="s">
        <v>5</v>
      </c>
      <c r="D160" t="s">
        <v>20</v>
      </c>
      <c r="E160" t="s">
        <v>17</v>
      </c>
      <c r="F160">
        <v>399</v>
      </c>
      <c r="G160">
        <v>7</v>
      </c>
      <c r="H160">
        <v>2793</v>
      </c>
      <c r="I160" t="s">
        <v>7</v>
      </c>
      <c r="J160" t="s">
        <v>10</v>
      </c>
      <c r="K160" t="s">
        <v>30</v>
      </c>
    </row>
    <row r="161" spans="1:11" x14ac:dyDescent="0.3">
      <c r="A161" s="3" t="s">
        <v>194</v>
      </c>
      <c r="B161" s="1">
        <v>42771</v>
      </c>
      <c r="C161" t="s">
        <v>5</v>
      </c>
      <c r="D161" t="s">
        <v>22</v>
      </c>
      <c r="E161" t="s">
        <v>6</v>
      </c>
      <c r="F161">
        <v>499</v>
      </c>
      <c r="G161">
        <v>9</v>
      </c>
      <c r="H161">
        <v>4491</v>
      </c>
      <c r="I161" t="s">
        <v>8</v>
      </c>
      <c r="J161" t="s">
        <v>10</v>
      </c>
      <c r="K161" t="s">
        <v>30</v>
      </c>
    </row>
    <row r="162" spans="1:11" x14ac:dyDescent="0.3">
      <c r="A162" s="3" t="s">
        <v>195</v>
      </c>
      <c r="B162" s="1">
        <v>42771</v>
      </c>
      <c r="C162" t="s">
        <v>5</v>
      </c>
      <c r="D162" t="s">
        <v>19</v>
      </c>
      <c r="E162" t="s">
        <v>14</v>
      </c>
      <c r="F162">
        <v>299</v>
      </c>
      <c r="G162">
        <v>9</v>
      </c>
      <c r="H162">
        <v>2691</v>
      </c>
      <c r="I162" t="s">
        <v>7</v>
      </c>
      <c r="J162" t="s">
        <v>10</v>
      </c>
      <c r="K162" t="s">
        <v>27</v>
      </c>
    </row>
    <row r="163" spans="1:11" x14ac:dyDescent="0.3">
      <c r="A163" s="3" t="s">
        <v>196</v>
      </c>
      <c r="B163" s="1">
        <v>42772</v>
      </c>
      <c r="C163" t="s">
        <v>13</v>
      </c>
      <c r="D163" t="s">
        <v>23</v>
      </c>
      <c r="E163" t="s">
        <v>18</v>
      </c>
      <c r="F163">
        <v>99</v>
      </c>
      <c r="G163">
        <v>5</v>
      </c>
      <c r="H163">
        <v>495</v>
      </c>
      <c r="I163" t="s">
        <v>7</v>
      </c>
      <c r="J163" t="s">
        <v>10</v>
      </c>
      <c r="K163" t="s">
        <v>29</v>
      </c>
    </row>
    <row r="164" spans="1:11" x14ac:dyDescent="0.3">
      <c r="A164" s="3" t="s">
        <v>197</v>
      </c>
      <c r="B164" s="1">
        <v>42772</v>
      </c>
      <c r="C164" t="s">
        <v>16</v>
      </c>
      <c r="D164" t="s">
        <v>23</v>
      </c>
      <c r="E164" t="s">
        <v>17</v>
      </c>
      <c r="F164">
        <v>399</v>
      </c>
      <c r="G164">
        <v>9</v>
      </c>
      <c r="H164">
        <v>3591</v>
      </c>
      <c r="I164" t="s">
        <v>8</v>
      </c>
      <c r="J164" t="s">
        <v>10</v>
      </c>
      <c r="K164" t="s">
        <v>30</v>
      </c>
    </row>
    <row r="165" spans="1:11" x14ac:dyDescent="0.3">
      <c r="A165" s="3" t="s">
        <v>198</v>
      </c>
      <c r="B165" s="1">
        <v>42772</v>
      </c>
      <c r="C165" t="s">
        <v>16</v>
      </c>
      <c r="D165" t="s">
        <v>15</v>
      </c>
      <c r="E165" t="s">
        <v>6</v>
      </c>
      <c r="F165">
        <v>499</v>
      </c>
      <c r="G165">
        <v>7</v>
      </c>
      <c r="H165">
        <v>3493</v>
      </c>
      <c r="I165" t="s">
        <v>8</v>
      </c>
      <c r="J165" t="s">
        <v>10</v>
      </c>
      <c r="K165" t="s">
        <v>29</v>
      </c>
    </row>
    <row r="166" spans="1:11" x14ac:dyDescent="0.3">
      <c r="A166" s="3" t="s">
        <v>199</v>
      </c>
      <c r="B166" s="1">
        <v>42773</v>
      </c>
      <c r="C166" t="s">
        <v>13</v>
      </c>
      <c r="D166" t="s">
        <v>23</v>
      </c>
      <c r="E166" t="s">
        <v>14</v>
      </c>
      <c r="F166">
        <v>299</v>
      </c>
      <c r="G166">
        <v>9</v>
      </c>
      <c r="H166">
        <v>2691</v>
      </c>
      <c r="I166" t="s">
        <v>7</v>
      </c>
      <c r="J166" t="s">
        <v>10</v>
      </c>
      <c r="K166" t="s">
        <v>30</v>
      </c>
    </row>
    <row r="167" spans="1:11" x14ac:dyDescent="0.3">
      <c r="A167" s="3" t="s">
        <v>200</v>
      </c>
      <c r="B167" s="1">
        <v>42773</v>
      </c>
      <c r="C167" t="s">
        <v>16</v>
      </c>
      <c r="D167" t="s">
        <v>15</v>
      </c>
      <c r="E167" t="s">
        <v>17</v>
      </c>
      <c r="F167">
        <v>399</v>
      </c>
      <c r="G167">
        <v>8</v>
      </c>
      <c r="H167">
        <v>3192</v>
      </c>
      <c r="I167" t="s">
        <v>7</v>
      </c>
      <c r="J167" t="s">
        <v>10</v>
      </c>
      <c r="K167" t="s">
        <v>29</v>
      </c>
    </row>
    <row r="168" spans="1:11" x14ac:dyDescent="0.3">
      <c r="A168" s="3" t="s">
        <v>201</v>
      </c>
      <c r="B168" s="1">
        <v>42773</v>
      </c>
      <c r="C168" t="s">
        <v>13</v>
      </c>
      <c r="D168" t="s">
        <v>19</v>
      </c>
      <c r="E168" t="s">
        <v>18</v>
      </c>
      <c r="F168">
        <v>99</v>
      </c>
      <c r="G168">
        <v>4</v>
      </c>
      <c r="H168">
        <v>396</v>
      </c>
      <c r="I168" t="s">
        <v>8</v>
      </c>
      <c r="J168" t="s">
        <v>10</v>
      </c>
      <c r="K168" t="s">
        <v>30</v>
      </c>
    </row>
    <row r="169" spans="1:11" x14ac:dyDescent="0.3">
      <c r="A169" s="3" t="s">
        <v>202</v>
      </c>
      <c r="B169" s="1">
        <v>42773</v>
      </c>
      <c r="C169" t="s">
        <v>5</v>
      </c>
      <c r="D169" t="s">
        <v>20</v>
      </c>
      <c r="E169" t="s">
        <v>6</v>
      </c>
      <c r="F169">
        <v>499</v>
      </c>
      <c r="G169">
        <v>6</v>
      </c>
      <c r="H169">
        <v>2994</v>
      </c>
      <c r="I169" t="s">
        <v>7</v>
      </c>
      <c r="J169" t="s">
        <v>10</v>
      </c>
      <c r="K169" t="s">
        <v>30</v>
      </c>
    </row>
    <row r="170" spans="1:11" x14ac:dyDescent="0.3">
      <c r="A170" s="3" t="s">
        <v>203</v>
      </c>
      <c r="B170" s="1">
        <v>42773</v>
      </c>
      <c r="C170" t="s">
        <v>5</v>
      </c>
      <c r="D170" t="s">
        <v>19</v>
      </c>
      <c r="E170" t="s">
        <v>21</v>
      </c>
      <c r="F170">
        <v>199</v>
      </c>
      <c r="G170">
        <v>1</v>
      </c>
      <c r="H170">
        <v>199</v>
      </c>
      <c r="I170" t="s">
        <v>7</v>
      </c>
      <c r="J170" t="s">
        <v>10</v>
      </c>
      <c r="K170" t="s">
        <v>29</v>
      </c>
    </row>
    <row r="171" spans="1:11" x14ac:dyDescent="0.3">
      <c r="A171" s="3" t="s">
        <v>204</v>
      </c>
      <c r="B171" s="1">
        <v>42773</v>
      </c>
      <c r="C171" t="s">
        <v>13</v>
      </c>
      <c r="D171" t="s">
        <v>15</v>
      </c>
      <c r="E171" t="s">
        <v>14</v>
      </c>
      <c r="F171">
        <v>299</v>
      </c>
      <c r="G171">
        <v>8</v>
      </c>
      <c r="H171">
        <v>2392</v>
      </c>
      <c r="I171" t="s">
        <v>8</v>
      </c>
      <c r="J171" t="s">
        <v>10</v>
      </c>
      <c r="K171" t="s">
        <v>27</v>
      </c>
    </row>
    <row r="172" spans="1:11" x14ac:dyDescent="0.3">
      <c r="A172" s="3" t="s">
        <v>205</v>
      </c>
      <c r="B172" s="1">
        <v>42774</v>
      </c>
      <c r="C172" t="s">
        <v>5</v>
      </c>
      <c r="D172" t="s">
        <v>20</v>
      </c>
      <c r="E172" t="s">
        <v>21</v>
      </c>
      <c r="F172">
        <v>199</v>
      </c>
      <c r="G172">
        <v>10</v>
      </c>
      <c r="H172">
        <v>1990</v>
      </c>
      <c r="I172" t="s">
        <v>8</v>
      </c>
      <c r="J172" t="s">
        <v>10</v>
      </c>
      <c r="K172" t="s">
        <v>27</v>
      </c>
    </row>
    <row r="173" spans="1:11" x14ac:dyDescent="0.3">
      <c r="A173" s="3" t="s">
        <v>206</v>
      </c>
      <c r="B173" s="1">
        <v>42774</v>
      </c>
      <c r="C173" t="s">
        <v>5</v>
      </c>
      <c r="D173" t="s">
        <v>20</v>
      </c>
      <c r="E173" t="s">
        <v>21</v>
      </c>
      <c r="F173">
        <v>199</v>
      </c>
      <c r="G173">
        <v>5</v>
      </c>
      <c r="H173">
        <v>995</v>
      </c>
      <c r="I173" t="s">
        <v>7</v>
      </c>
      <c r="J173" t="s">
        <v>10</v>
      </c>
      <c r="K173" t="s">
        <v>27</v>
      </c>
    </row>
    <row r="174" spans="1:11" x14ac:dyDescent="0.3">
      <c r="A174" s="3" t="s">
        <v>207</v>
      </c>
      <c r="B174" s="1">
        <v>42774</v>
      </c>
      <c r="C174" t="s">
        <v>13</v>
      </c>
      <c r="D174" t="s">
        <v>19</v>
      </c>
      <c r="E174" t="s">
        <v>18</v>
      </c>
      <c r="F174">
        <v>99</v>
      </c>
      <c r="G174">
        <v>5</v>
      </c>
      <c r="H174">
        <v>495</v>
      </c>
      <c r="I174" t="s">
        <v>7</v>
      </c>
      <c r="J174" t="s">
        <v>10</v>
      </c>
      <c r="K174" t="s">
        <v>28</v>
      </c>
    </row>
    <row r="175" spans="1:11" x14ac:dyDescent="0.3">
      <c r="A175" s="3" t="s">
        <v>208</v>
      </c>
      <c r="B175" s="1">
        <v>42774</v>
      </c>
      <c r="C175" t="s">
        <v>5</v>
      </c>
      <c r="D175" t="s">
        <v>15</v>
      </c>
      <c r="E175" t="s">
        <v>18</v>
      </c>
      <c r="F175">
        <v>99</v>
      </c>
      <c r="G175">
        <v>2</v>
      </c>
      <c r="H175">
        <v>198</v>
      </c>
      <c r="I175" t="s">
        <v>7</v>
      </c>
      <c r="J175" t="s">
        <v>10</v>
      </c>
      <c r="K175" t="s">
        <v>29</v>
      </c>
    </row>
    <row r="176" spans="1:11" x14ac:dyDescent="0.3">
      <c r="A176" s="3" t="s">
        <v>209</v>
      </c>
      <c r="B176" s="1">
        <v>42774</v>
      </c>
      <c r="C176" t="s">
        <v>13</v>
      </c>
      <c r="D176" t="s">
        <v>22</v>
      </c>
      <c r="E176" t="s">
        <v>14</v>
      </c>
      <c r="F176">
        <v>299</v>
      </c>
      <c r="G176">
        <v>8</v>
      </c>
      <c r="H176">
        <v>2392</v>
      </c>
      <c r="I176" t="s">
        <v>7</v>
      </c>
      <c r="J176" t="s">
        <v>10</v>
      </c>
      <c r="K176" t="s">
        <v>30</v>
      </c>
    </row>
    <row r="177" spans="1:11" x14ac:dyDescent="0.3">
      <c r="A177" s="3" t="s">
        <v>210</v>
      </c>
      <c r="B177" s="1">
        <v>42775</v>
      </c>
      <c r="C177" t="s">
        <v>16</v>
      </c>
      <c r="D177" t="s">
        <v>24</v>
      </c>
      <c r="E177" t="s">
        <v>14</v>
      </c>
      <c r="F177">
        <v>299</v>
      </c>
      <c r="G177">
        <v>4</v>
      </c>
      <c r="H177">
        <v>1196</v>
      </c>
      <c r="I177" t="s">
        <v>8</v>
      </c>
      <c r="J177" t="s">
        <v>10</v>
      </c>
      <c r="K177" t="s">
        <v>30</v>
      </c>
    </row>
    <row r="178" spans="1:11" x14ac:dyDescent="0.3">
      <c r="A178" s="3" t="s">
        <v>211</v>
      </c>
      <c r="B178" s="1">
        <v>42775</v>
      </c>
      <c r="C178" t="s">
        <v>13</v>
      </c>
      <c r="D178" t="s">
        <v>20</v>
      </c>
      <c r="E178" t="s">
        <v>17</v>
      </c>
      <c r="F178">
        <v>399</v>
      </c>
      <c r="G178">
        <v>9</v>
      </c>
      <c r="H178">
        <v>3591</v>
      </c>
      <c r="I178" t="s">
        <v>7</v>
      </c>
      <c r="J178" t="s">
        <v>10</v>
      </c>
      <c r="K178" t="s">
        <v>29</v>
      </c>
    </row>
    <row r="179" spans="1:11" x14ac:dyDescent="0.3">
      <c r="A179" s="3" t="s">
        <v>212</v>
      </c>
      <c r="B179" s="1">
        <v>42775</v>
      </c>
      <c r="C179" t="s">
        <v>13</v>
      </c>
      <c r="D179" t="s">
        <v>24</v>
      </c>
      <c r="E179" t="s">
        <v>14</v>
      </c>
      <c r="F179">
        <v>299</v>
      </c>
      <c r="G179">
        <v>1</v>
      </c>
      <c r="H179">
        <v>299</v>
      </c>
      <c r="I179" t="s">
        <v>7</v>
      </c>
      <c r="J179" t="s">
        <v>10</v>
      </c>
      <c r="K179" t="s">
        <v>27</v>
      </c>
    </row>
    <row r="180" spans="1:11" x14ac:dyDescent="0.3">
      <c r="A180" s="3" t="s">
        <v>213</v>
      </c>
      <c r="B180" s="1">
        <v>42775</v>
      </c>
      <c r="C180" t="s">
        <v>5</v>
      </c>
      <c r="D180" t="s">
        <v>19</v>
      </c>
      <c r="E180" t="s">
        <v>21</v>
      </c>
      <c r="F180">
        <v>199</v>
      </c>
      <c r="G180">
        <v>6</v>
      </c>
      <c r="H180">
        <v>1194</v>
      </c>
      <c r="I180" t="s">
        <v>7</v>
      </c>
      <c r="J180" t="s">
        <v>10</v>
      </c>
      <c r="K180" t="s">
        <v>30</v>
      </c>
    </row>
    <row r="181" spans="1:11" x14ac:dyDescent="0.3">
      <c r="A181" s="3" t="s">
        <v>214</v>
      </c>
      <c r="B181" s="1">
        <v>42775</v>
      </c>
      <c r="C181" t="s">
        <v>16</v>
      </c>
      <c r="D181" t="s">
        <v>24</v>
      </c>
      <c r="E181" t="s">
        <v>17</v>
      </c>
      <c r="F181">
        <v>399</v>
      </c>
      <c r="G181">
        <v>2</v>
      </c>
      <c r="H181">
        <v>798</v>
      </c>
      <c r="I181" t="s">
        <v>8</v>
      </c>
      <c r="J181" t="s">
        <v>10</v>
      </c>
      <c r="K181" t="s">
        <v>30</v>
      </c>
    </row>
    <row r="182" spans="1:11" x14ac:dyDescent="0.3">
      <c r="A182" s="3" t="s">
        <v>215</v>
      </c>
      <c r="B182" s="1">
        <v>42775</v>
      </c>
      <c r="C182" t="s">
        <v>16</v>
      </c>
      <c r="D182" t="s">
        <v>24</v>
      </c>
      <c r="E182" t="s">
        <v>17</v>
      </c>
      <c r="F182">
        <v>399</v>
      </c>
      <c r="G182">
        <v>2</v>
      </c>
      <c r="H182">
        <v>798</v>
      </c>
      <c r="I182" t="s">
        <v>7</v>
      </c>
      <c r="J182" t="s">
        <v>10</v>
      </c>
      <c r="K182" t="s">
        <v>27</v>
      </c>
    </row>
    <row r="183" spans="1:11" x14ac:dyDescent="0.3">
      <c r="A183" s="3" t="s">
        <v>216</v>
      </c>
      <c r="B183" s="1">
        <v>42776</v>
      </c>
      <c r="C183" t="s">
        <v>16</v>
      </c>
      <c r="D183" t="s">
        <v>23</v>
      </c>
      <c r="E183" t="s">
        <v>17</v>
      </c>
      <c r="F183">
        <v>399</v>
      </c>
      <c r="G183">
        <v>2</v>
      </c>
      <c r="H183">
        <v>798</v>
      </c>
      <c r="I183" t="s">
        <v>7</v>
      </c>
      <c r="J183" t="s">
        <v>10</v>
      </c>
      <c r="K183" t="s">
        <v>29</v>
      </c>
    </row>
    <row r="184" spans="1:11" x14ac:dyDescent="0.3">
      <c r="A184" s="3" t="s">
        <v>217</v>
      </c>
      <c r="B184" s="1">
        <v>42776</v>
      </c>
      <c r="C184" t="s">
        <v>13</v>
      </c>
      <c r="D184" t="s">
        <v>24</v>
      </c>
      <c r="E184" t="s">
        <v>6</v>
      </c>
      <c r="F184">
        <v>499</v>
      </c>
      <c r="G184">
        <v>3</v>
      </c>
      <c r="H184">
        <v>1497</v>
      </c>
      <c r="I184" t="s">
        <v>8</v>
      </c>
      <c r="J184" t="s">
        <v>10</v>
      </c>
      <c r="K184" t="s">
        <v>30</v>
      </c>
    </row>
    <row r="185" spans="1:11" x14ac:dyDescent="0.3">
      <c r="A185" s="3" t="s">
        <v>218</v>
      </c>
      <c r="B185" s="1">
        <v>42776</v>
      </c>
      <c r="C185" t="s">
        <v>16</v>
      </c>
      <c r="D185" t="s">
        <v>24</v>
      </c>
      <c r="E185" t="s">
        <v>14</v>
      </c>
      <c r="F185">
        <v>299</v>
      </c>
      <c r="G185">
        <v>7</v>
      </c>
      <c r="H185">
        <v>2093</v>
      </c>
      <c r="I185" t="s">
        <v>8</v>
      </c>
      <c r="J185" t="s">
        <v>10</v>
      </c>
      <c r="K185" t="s">
        <v>29</v>
      </c>
    </row>
    <row r="186" spans="1:11" x14ac:dyDescent="0.3">
      <c r="A186" s="3" t="s">
        <v>219</v>
      </c>
      <c r="B186" s="1">
        <v>42776</v>
      </c>
      <c r="C186" t="s">
        <v>13</v>
      </c>
      <c r="D186" t="s">
        <v>15</v>
      </c>
      <c r="E186" t="s">
        <v>18</v>
      </c>
      <c r="F186">
        <v>99</v>
      </c>
      <c r="G186">
        <v>5</v>
      </c>
      <c r="H186">
        <v>495</v>
      </c>
      <c r="I186" t="s">
        <v>7</v>
      </c>
      <c r="J186" t="s">
        <v>10</v>
      </c>
      <c r="K186" t="s">
        <v>29</v>
      </c>
    </row>
    <row r="187" spans="1:11" x14ac:dyDescent="0.3">
      <c r="A187" s="3" t="s">
        <v>220</v>
      </c>
      <c r="B187" s="1">
        <v>42776</v>
      </c>
      <c r="C187" t="s">
        <v>16</v>
      </c>
      <c r="D187" t="s">
        <v>22</v>
      </c>
      <c r="E187" t="s">
        <v>6</v>
      </c>
      <c r="F187">
        <v>499</v>
      </c>
      <c r="G187">
        <v>6</v>
      </c>
      <c r="H187">
        <v>2994</v>
      </c>
      <c r="I187" t="s">
        <v>8</v>
      </c>
      <c r="J187" t="s">
        <v>10</v>
      </c>
      <c r="K187" t="s">
        <v>30</v>
      </c>
    </row>
    <row r="188" spans="1:11" x14ac:dyDescent="0.3">
      <c r="A188" s="3" t="s">
        <v>221</v>
      </c>
      <c r="B188" s="1">
        <v>42776</v>
      </c>
      <c r="C188" t="s">
        <v>13</v>
      </c>
      <c r="D188" t="s">
        <v>22</v>
      </c>
      <c r="E188" t="s">
        <v>14</v>
      </c>
      <c r="F188">
        <v>299</v>
      </c>
      <c r="G188">
        <v>8</v>
      </c>
      <c r="H188">
        <v>2392</v>
      </c>
      <c r="I188" t="s">
        <v>8</v>
      </c>
      <c r="J188" t="s">
        <v>10</v>
      </c>
      <c r="K188" t="s">
        <v>27</v>
      </c>
    </row>
    <row r="189" spans="1:11" x14ac:dyDescent="0.3">
      <c r="A189" s="3" t="s">
        <v>222</v>
      </c>
      <c r="B189" s="1">
        <v>42776</v>
      </c>
      <c r="C189" t="s">
        <v>16</v>
      </c>
      <c r="D189" t="s">
        <v>23</v>
      </c>
      <c r="E189" t="s">
        <v>21</v>
      </c>
      <c r="F189">
        <v>199</v>
      </c>
      <c r="G189">
        <v>9</v>
      </c>
      <c r="H189">
        <v>1791</v>
      </c>
      <c r="I189" t="s">
        <v>7</v>
      </c>
      <c r="J189" t="s">
        <v>9</v>
      </c>
      <c r="K189" t="s">
        <v>31</v>
      </c>
    </row>
    <row r="190" spans="1:11" x14ac:dyDescent="0.3">
      <c r="A190" s="3" t="s">
        <v>223</v>
      </c>
      <c r="B190" s="1">
        <v>42776</v>
      </c>
      <c r="C190" t="s">
        <v>16</v>
      </c>
      <c r="D190" t="s">
        <v>15</v>
      </c>
      <c r="E190" t="s">
        <v>21</v>
      </c>
      <c r="F190">
        <v>199</v>
      </c>
      <c r="G190">
        <v>5</v>
      </c>
      <c r="H190">
        <v>995</v>
      </c>
      <c r="I190" t="s">
        <v>7</v>
      </c>
      <c r="J190" t="s">
        <v>10</v>
      </c>
      <c r="K190" t="s">
        <v>28</v>
      </c>
    </row>
    <row r="191" spans="1:11" x14ac:dyDescent="0.3">
      <c r="A191" s="3" t="s">
        <v>224</v>
      </c>
      <c r="B191" s="1">
        <v>42777</v>
      </c>
      <c r="C191" t="s">
        <v>13</v>
      </c>
      <c r="D191" t="s">
        <v>12</v>
      </c>
      <c r="E191" t="s">
        <v>17</v>
      </c>
      <c r="F191">
        <v>399</v>
      </c>
      <c r="G191">
        <v>1</v>
      </c>
      <c r="H191">
        <v>399</v>
      </c>
      <c r="I191" t="s">
        <v>7</v>
      </c>
      <c r="J191" t="s">
        <v>10</v>
      </c>
      <c r="K191" t="s">
        <v>30</v>
      </c>
    </row>
    <row r="192" spans="1:11" x14ac:dyDescent="0.3">
      <c r="A192" s="3" t="s">
        <v>225</v>
      </c>
      <c r="B192" s="1">
        <v>42777</v>
      </c>
      <c r="C192" t="s">
        <v>13</v>
      </c>
      <c r="D192" t="s">
        <v>12</v>
      </c>
      <c r="E192" t="s">
        <v>17</v>
      </c>
      <c r="F192">
        <v>399</v>
      </c>
      <c r="G192">
        <v>10</v>
      </c>
      <c r="H192">
        <v>3990</v>
      </c>
      <c r="I192" t="s">
        <v>7</v>
      </c>
      <c r="J192" t="s">
        <v>10</v>
      </c>
      <c r="K192" t="s">
        <v>29</v>
      </c>
    </row>
    <row r="193" spans="1:11" x14ac:dyDescent="0.3">
      <c r="A193" s="3" t="s">
        <v>226</v>
      </c>
      <c r="B193" s="1">
        <v>42777</v>
      </c>
      <c r="C193" t="s">
        <v>13</v>
      </c>
      <c r="D193" t="s">
        <v>23</v>
      </c>
      <c r="E193" t="s">
        <v>6</v>
      </c>
      <c r="F193">
        <v>499</v>
      </c>
      <c r="G193">
        <v>7</v>
      </c>
      <c r="H193">
        <v>3493</v>
      </c>
      <c r="I193" t="s">
        <v>8</v>
      </c>
      <c r="J193" t="s">
        <v>10</v>
      </c>
      <c r="K193" t="s">
        <v>27</v>
      </c>
    </row>
    <row r="194" spans="1:11" x14ac:dyDescent="0.3">
      <c r="A194" s="3" t="s">
        <v>227</v>
      </c>
      <c r="B194" s="1">
        <v>42777</v>
      </c>
      <c r="C194" t="s">
        <v>16</v>
      </c>
      <c r="D194" t="s">
        <v>15</v>
      </c>
      <c r="E194" t="s">
        <v>18</v>
      </c>
      <c r="F194">
        <v>99</v>
      </c>
      <c r="G194">
        <v>2</v>
      </c>
      <c r="H194">
        <v>198</v>
      </c>
      <c r="I194" t="s">
        <v>7</v>
      </c>
      <c r="J194" t="s">
        <v>10</v>
      </c>
      <c r="K194" t="s">
        <v>27</v>
      </c>
    </row>
    <row r="195" spans="1:11" x14ac:dyDescent="0.3">
      <c r="A195" s="3" t="s">
        <v>228</v>
      </c>
      <c r="B195" s="1">
        <v>42777</v>
      </c>
      <c r="C195" t="s">
        <v>13</v>
      </c>
      <c r="D195" t="s">
        <v>20</v>
      </c>
      <c r="E195" t="s">
        <v>14</v>
      </c>
      <c r="F195">
        <v>299</v>
      </c>
      <c r="G195">
        <v>6</v>
      </c>
      <c r="H195">
        <v>1794</v>
      </c>
      <c r="I195" t="s">
        <v>8</v>
      </c>
      <c r="J195" t="s">
        <v>10</v>
      </c>
      <c r="K195" t="s">
        <v>28</v>
      </c>
    </row>
    <row r="196" spans="1:11" x14ac:dyDescent="0.3">
      <c r="A196" s="3" t="s">
        <v>229</v>
      </c>
      <c r="B196" s="1">
        <v>42778</v>
      </c>
      <c r="C196" t="s">
        <v>16</v>
      </c>
      <c r="D196" t="s">
        <v>19</v>
      </c>
      <c r="E196" t="s">
        <v>6</v>
      </c>
      <c r="F196">
        <v>499</v>
      </c>
      <c r="G196">
        <v>9</v>
      </c>
      <c r="H196">
        <v>4491</v>
      </c>
      <c r="I196" t="s">
        <v>8</v>
      </c>
      <c r="J196" t="s">
        <v>10</v>
      </c>
      <c r="K196" t="s">
        <v>31</v>
      </c>
    </row>
    <row r="197" spans="1:11" x14ac:dyDescent="0.3">
      <c r="A197" s="3" t="s">
        <v>230</v>
      </c>
      <c r="B197" s="1">
        <v>42778</v>
      </c>
      <c r="C197" t="s">
        <v>5</v>
      </c>
      <c r="D197" t="s">
        <v>19</v>
      </c>
      <c r="E197" t="s">
        <v>21</v>
      </c>
      <c r="F197">
        <v>199</v>
      </c>
      <c r="G197">
        <v>10</v>
      </c>
      <c r="H197">
        <v>1990</v>
      </c>
      <c r="I197" t="s">
        <v>7</v>
      </c>
      <c r="J197" t="s">
        <v>10</v>
      </c>
      <c r="K197" t="s">
        <v>29</v>
      </c>
    </row>
    <row r="198" spans="1:11" x14ac:dyDescent="0.3">
      <c r="A198" s="3" t="s">
        <v>231</v>
      </c>
      <c r="B198" s="1">
        <v>42778</v>
      </c>
      <c r="C198" t="s">
        <v>13</v>
      </c>
      <c r="D198" t="s">
        <v>20</v>
      </c>
      <c r="E198" t="s">
        <v>17</v>
      </c>
      <c r="F198">
        <v>399</v>
      </c>
      <c r="G198">
        <v>5</v>
      </c>
      <c r="H198">
        <v>1995</v>
      </c>
      <c r="I198" t="s">
        <v>8</v>
      </c>
      <c r="J198" t="s">
        <v>9</v>
      </c>
      <c r="K198" t="s">
        <v>27</v>
      </c>
    </row>
    <row r="199" spans="1:11" x14ac:dyDescent="0.3">
      <c r="A199" s="3" t="s">
        <v>232</v>
      </c>
      <c r="B199" s="1">
        <v>42778</v>
      </c>
      <c r="C199" t="s">
        <v>13</v>
      </c>
      <c r="D199" t="s">
        <v>15</v>
      </c>
      <c r="E199" t="s">
        <v>17</v>
      </c>
      <c r="F199">
        <v>399</v>
      </c>
      <c r="G199">
        <v>1</v>
      </c>
      <c r="H199">
        <v>399</v>
      </c>
      <c r="I199" t="s">
        <v>8</v>
      </c>
      <c r="J199" t="s">
        <v>10</v>
      </c>
      <c r="K199" t="s">
        <v>30</v>
      </c>
    </row>
    <row r="200" spans="1:11" x14ac:dyDescent="0.3">
      <c r="A200" s="3" t="s">
        <v>233</v>
      </c>
      <c r="B200" s="1">
        <v>42779</v>
      </c>
      <c r="C200" t="s">
        <v>16</v>
      </c>
      <c r="D200" t="s">
        <v>20</v>
      </c>
      <c r="E200" t="s">
        <v>21</v>
      </c>
      <c r="F200">
        <v>199</v>
      </c>
      <c r="G200">
        <v>3</v>
      </c>
      <c r="H200">
        <v>597</v>
      </c>
      <c r="I200" t="s">
        <v>7</v>
      </c>
      <c r="J200" t="s">
        <v>9</v>
      </c>
      <c r="K200" t="s">
        <v>29</v>
      </c>
    </row>
    <row r="201" spans="1:11" x14ac:dyDescent="0.3">
      <c r="A201" s="3" t="s">
        <v>234</v>
      </c>
      <c r="B201" s="1">
        <v>42779</v>
      </c>
      <c r="C201" t="s">
        <v>13</v>
      </c>
      <c r="D201" t="s">
        <v>15</v>
      </c>
      <c r="E201" t="s">
        <v>17</v>
      </c>
      <c r="F201">
        <v>399</v>
      </c>
      <c r="G201">
        <v>6</v>
      </c>
      <c r="H201">
        <v>2394</v>
      </c>
      <c r="I201" t="s">
        <v>7</v>
      </c>
      <c r="J201" t="s">
        <v>10</v>
      </c>
      <c r="K201" t="s">
        <v>31</v>
      </c>
    </row>
    <row r="202" spans="1:11" x14ac:dyDescent="0.3">
      <c r="A202" s="3" t="s">
        <v>235</v>
      </c>
      <c r="B202" s="1">
        <v>42780</v>
      </c>
      <c r="C202" t="s">
        <v>13</v>
      </c>
      <c r="D202" t="s">
        <v>23</v>
      </c>
      <c r="E202" t="s">
        <v>6</v>
      </c>
      <c r="F202">
        <v>499</v>
      </c>
      <c r="G202">
        <v>2</v>
      </c>
      <c r="H202">
        <v>998</v>
      </c>
      <c r="I202" t="s">
        <v>7</v>
      </c>
      <c r="J202" t="s">
        <v>10</v>
      </c>
      <c r="K202" t="s">
        <v>28</v>
      </c>
    </row>
    <row r="203" spans="1:11" x14ac:dyDescent="0.3">
      <c r="A203" s="3" t="s">
        <v>236</v>
      </c>
      <c r="B203" s="1">
        <v>42781</v>
      </c>
      <c r="C203" t="s">
        <v>16</v>
      </c>
      <c r="D203" t="s">
        <v>24</v>
      </c>
      <c r="E203" t="s">
        <v>17</v>
      </c>
      <c r="F203">
        <v>399</v>
      </c>
      <c r="G203">
        <v>4</v>
      </c>
      <c r="H203">
        <v>1596</v>
      </c>
      <c r="I203" t="s">
        <v>7</v>
      </c>
      <c r="J203" t="s">
        <v>10</v>
      </c>
      <c r="K203" t="s">
        <v>29</v>
      </c>
    </row>
    <row r="204" spans="1:11" x14ac:dyDescent="0.3">
      <c r="A204" s="3" t="s">
        <v>237</v>
      </c>
      <c r="B204" s="1">
        <v>42782</v>
      </c>
      <c r="C204" t="s">
        <v>16</v>
      </c>
      <c r="D204" t="s">
        <v>19</v>
      </c>
      <c r="E204" t="s">
        <v>14</v>
      </c>
      <c r="F204">
        <v>299</v>
      </c>
      <c r="G204">
        <v>2</v>
      </c>
      <c r="H204">
        <v>598</v>
      </c>
      <c r="I204" t="s">
        <v>7</v>
      </c>
      <c r="J204" t="s">
        <v>10</v>
      </c>
      <c r="K204" t="s">
        <v>31</v>
      </c>
    </row>
    <row r="205" spans="1:11" x14ac:dyDescent="0.3">
      <c r="A205" s="3" t="s">
        <v>238</v>
      </c>
      <c r="B205" s="1">
        <v>42783</v>
      </c>
      <c r="C205" t="s">
        <v>13</v>
      </c>
      <c r="D205" t="s">
        <v>15</v>
      </c>
      <c r="E205" t="s">
        <v>18</v>
      </c>
      <c r="F205">
        <v>99</v>
      </c>
      <c r="G205">
        <v>6</v>
      </c>
      <c r="H205">
        <v>594</v>
      </c>
      <c r="I205" t="s">
        <v>8</v>
      </c>
      <c r="J205" t="s">
        <v>10</v>
      </c>
      <c r="K205" t="s">
        <v>29</v>
      </c>
    </row>
    <row r="206" spans="1:11" x14ac:dyDescent="0.3">
      <c r="A206" s="3" t="s">
        <v>239</v>
      </c>
      <c r="B206" s="1">
        <v>42783</v>
      </c>
      <c r="C206" t="s">
        <v>13</v>
      </c>
      <c r="D206" t="s">
        <v>22</v>
      </c>
      <c r="E206" t="s">
        <v>21</v>
      </c>
      <c r="F206">
        <v>199</v>
      </c>
      <c r="G206">
        <v>4</v>
      </c>
      <c r="H206">
        <v>796</v>
      </c>
      <c r="I206" t="s">
        <v>7</v>
      </c>
      <c r="J206" t="s">
        <v>10</v>
      </c>
      <c r="K206" t="s">
        <v>30</v>
      </c>
    </row>
    <row r="207" spans="1:11" x14ac:dyDescent="0.3">
      <c r="A207" s="3" t="s">
        <v>240</v>
      </c>
      <c r="B207" s="1">
        <v>42783</v>
      </c>
      <c r="C207" t="s">
        <v>13</v>
      </c>
      <c r="D207" t="s">
        <v>23</v>
      </c>
      <c r="E207" t="s">
        <v>17</v>
      </c>
      <c r="F207">
        <v>399</v>
      </c>
      <c r="G207">
        <v>5</v>
      </c>
      <c r="H207">
        <v>1995</v>
      </c>
      <c r="I207" t="s">
        <v>7</v>
      </c>
      <c r="J207" t="s">
        <v>10</v>
      </c>
      <c r="K207" t="s">
        <v>30</v>
      </c>
    </row>
    <row r="208" spans="1:11" x14ac:dyDescent="0.3">
      <c r="A208" s="3" t="s">
        <v>241</v>
      </c>
      <c r="B208" s="1">
        <v>42783</v>
      </c>
      <c r="C208" t="s">
        <v>16</v>
      </c>
      <c r="D208" t="s">
        <v>23</v>
      </c>
      <c r="E208" t="s">
        <v>14</v>
      </c>
      <c r="F208">
        <v>299</v>
      </c>
      <c r="G208">
        <v>4</v>
      </c>
      <c r="H208">
        <v>1196</v>
      </c>
      <c r="I208" t="s">
        <v>8</v>
      </c>
      <c r="J208" t="s">
        <v>9</v>
      </c>
      <c r="K208" t="s">
        <v>29</v>
      </c>
    </row>
    <row r="209" spans="1:11" x14ac:dyDescent="0.3">
      <c r="A209" s="3" t="s">
        <v>242</v>
      </c>
      <c r="B209" s="1">
        <v>42783</v>
      </c>
      <c r="C209" t="s">
        <v>13</v>
      </c>
      <c r="D209" t="s">
        <v>15</v>
      </c>
      <c r="E209" t="s">
        <v>17</v>
      </c>
      <c r="F209">
        <v>399</v>
      </c>
      <c r="G209">
        <v>8</v>
      </c>
      <c r="H209">
        <v>3192</v>
      </c>
      <c r="I209" t="s">
        <v>7</v>
      </c>
      <c r="J209" t="s">
        <v>10</v>
      </c>
      <c r="K209" t="s">
        <v>30</v>
      </c>
    </row>
    <row r="210" spans="1:11" x14ac:dyDescent="0.3">
      <c r="A210" s="3" t="s">
        <v>243</v>
      </c>
      <c r="B210" s="1">
        <v>42783</v>
      </c>
      <c r="C210" t="s">
        <v>5</v>
      </c>
      <c r="D210" t="s">
        <v>20</v>
      </c>
      <c r="E210" t="s">
        <v>14</v>
      </c>
      <c r="F210">
        <v>299</v>
      </c>
      <c r="G210">
        <v>9</v>
      </c>
      <c r="H210">
        <v>2691</v>
      </c>
      <c r="I210" t="s">
        <v>7</v>
      </c>
      <c r="J210" t="s">
        <v>10</v>
      </c>
      <c r="K210" t="s">
        <v>31</v>
      </c>
    </row>
    <row r="211" spans="1:11" x14ac:dyDescent="0.3">
      <c r="A211" s="3" t="s">
        <v>244</v>
      </c>
      <c r="B211" s="1">
        <v>42783</v>
      </c>
      <c r="C211" t="s">
        <v>13</v>
      </c>
      <c r="D211" t="s">
        <v>22</v>
      </c>
      <c r="E211" t="s">
        <v>18</v>
      </c>
      <c r="F211">
        <v>99</v>
      </c>
      <c r="G211">
        <v>2</v>
      </c>
      <c r="H211">
        <v>198</v>
      </c>
      <c r="I211" t="s">
        <v>7</v>
      </c>
      <c r="J211" t="s">
        <v>10</v>
      </c>
      <c r="K211" t="s">
        <v>28</v>
      </c>
    </row>
    <row r="212" spans="1:11" x14ac:dyDescent="0.3">
      <c r="A212" s="3" t="s">
        <v>245</v>
      </c>
      <c r="B212" s="1">
        <v>42783</v>
      </c>
      <c r="C212" t="s">
        <v>13</v>
      </c>
      <c r="D212" t="s">
        <v>15</v>
      </c>
      <c r="E212" t="s">
        <v>14</v>
      </c>
      <c r="F212">
        <v>299</v>
      </c>
      <c r="G212">
        <v>9</v>
      </c>
      <c r="H212">
        <v>2691</v>
      </c>
      <c r="I212" t="s">
        <v>7</v>
      </c>
      <c r="J212" t="s">
        <v>10</v>
      </c>
      <c r="K212" t="s">
        <v>28</v>
      </c>
    </row>
    <row r="213" spans="1:11" x14ac:dyDescent="0.3">
      <c r="A213" s="3" t="s">
        <v>246</v>
      </c>
      <c r="B213" s="1">
        <v>42783</v>
      </c>
      <c r="C213" t="s">
        <v>16</v>
      </c>
      <c r="D213" t="s">
        <v>22</v>
      </c>
      <c r="E213" t="s">
        <v>21</v>
      </c>
      <c r="F213">
        <v>199</v>
      </c>
      <c r="G213">
        <v>10</v>
      </c>
      <c r="H213">
        <v>1990</v>
      </c>
      <c r="I213" t="s">
        <v>7</v>
      </c>
      <c r="J213" t="s">
        <v>10</v>
      </c>
      <c r="K213" t="s">
        <v>29</v>
      </c>
    </row>
    <row r="214" spans="1:11" x14ac:dyDescent="0.3">
      <c r="A214" s="3" t="s">
        <v>247</v>
      </c>
      <c r="B214" s="1">
        <v>42783</v>
      </c>
      <c r="C214" t="s">
        <v>13</v>
      </c>
      <c r="D214" t="s">
        <v>24</v>
      </c>
      <c r="E214" t="s">
        <v>18</v>
      </c>
      <c r="F214">
        <v>99</v>
      </c>
      <c r="G214">
        <v>6</v>
      </c>
      <c r="H214">
        <v>594</v>
      </c>
      <c r="I214" t="s">
        <v>8</v>
      </c>
      <c r="J214" t="s">
        <v>10</v>
      </c>
      <c r="K214" t="s">
        <v>27</v>
      </c>
    </row>
    <row r="215" spans="1:11" x14ac:dyDescent="0.3">
      <c r="A215" s="3" t="s">
        <v>248</v>
      </c>
      <c r="B215" s="1">
        <v>42783</v>
      </c>
      <c r="C215" t="s">
        <v>13</v>
      </c>
      <c r="D215" t="s">
        <v>22</v>
      </c>
      <c r="E215" t="s">
        <v>14</v>
      </c>
      <c r="F215">
        <v>299</v>
      </c>
      <c r="G215">
        <v>5</v>
      </c>
      <c r="H215">
        <v>1495</v>
      </c>
      <c r="I215" t="s">
        <v>8</v>
      </c>
      <c r="J215" t="s">
        <v>10</v>
      </c>
      <c r="K215" t="s">
        <v>30</v>
      </c>
    </row>
    <row r="216" spans="1:11" x14ac:dyDescent="0.3">
      <c r="A216" s="3" t="s">
        <v>249</v>
      </c>
      <c r="B216" s="1">
        <v>42783</v>
      </c>
      <c r="C216" t="s">
        <v>16</v>
      </c>
      <c r="D216" t="s">
        <v>12</v>
      </c>
      <c r="E216" t="s">
        <v>14</v>
      </c>
      <c r="F216">
        <v>299</v>
      </c>
      <c r="G216">
        <v>5</v>
      </c>
      <c r="H216">
        <v>1495</v>
      </c>
      <c r="I216" t="s">
        <v>7</v>
      </c>
      <c r="J216" t="s">
        <v>10</v>
      </c>
      <c r="K216" t="s">
        <v>29</v>
      </c>
    </row>
    <row r="217" spans="1:11" x14ac:dyDescent="0.3">
      <c r="A217" s="3" t="s">
        <v>250</v>
      </c>
      <c r="B217" s="1">
        <v>42783</v>
      </c>
      <c r="C217" t="s">
        <v>13</v>
      </c>
      <c r="D217" t="s">
        <v>24</v>
      </c>
      <c r="E217" t="s">
        <v>21</v>
      </c>
      <c r="F217">
        <v>199</v>
      </c>
      <c r="G217">
        <v>3</v>
      </c>
      <c r="H217">
        <v>597</v>
      </c>
      <c r="I217" t="s">
        <v>8</v>
      </c>
      <c r="J217" t="s">
        <v>10</v>
      </c>
      <c r="K217" t="s">
        <v>29</v>
      </c>
    </row>
    <row r="218" spans="1:11" x14ac:dyDescent="0.3">
      <c r="A218" s="3" t="s">
        <v>251</v>
      </c>
      <c r="B218" s="1">
        <v>42783</v>
      </c>
      <c r="C218" t="s">
        <v>5</v>
      </c>
      <c r="D218" t="s">
        <v>15</v>
      </c>
      <c r="E218" t="s">
        <v>17</v>
      </c>
      <c r="F218">
        <v>399</v>
      </c>
      <c r="G218">
        <v>4</v>
      </c>
      <c r="H218">
        <v>1596</v>
      </c>
      <c r="I218" t="s">
        <v>8</v>
      </c>
      <c r="J218" t="s">
        <v>10</v>
      </c>
      <c r="K218" t="s">
        <v>29</v>
      </c>
    </row>
    <row r="219" spans="1:11" x14ac:dyDescent="0.3">
      <c r="A219" s="3" t="s">
        <v>252</v>
      </c>
      <c r="B219" s="1">
        <v>42783</v>
      </c>
      <c r="C219" t="s">
        <v>5</v>
      </c>
      <c r="D219" t="s">
        <v>22</v>
      </c>
      <c r="E219" t="s">
        <v>6</v>
      </c>
      <c r="F219">
        <v>499</v>
      </c>
      <c r="G219">
        <v>3</v>
      </c>
      <c r="H219">
        <v>1497</v>
      </c>
      <c r="I219" t="s">
        <v>7</v>
      </c>
      <c r="J219" t="s">
        <v>10</v>
      </c>
      <c r="K219" t="s">
        <v>29</v>
      </c>
    </row>
    <row r="220" spans="1:11" x14ac:dyDescent="0.3">
      <c r="A220" s="3" t="s">
        <v>253</v>
      </c>
      <c r="B220" s="1">
        <v>42784</v>
      </c>
      <c r="C220" t="s">
        <v>5</v>
      </c>
      <c r="D220" t="s">
        <v>12</v>
      </c>
      <c r="E220" t="s">
        <v>18</v>
      </c>
      <c r="F220">
        <v>99</v>
      </c>
      <c r="G220">
        <v>2</v>
      </c>
      <c r="H220">
        <v>198</v>
      </c>
      <c r="I220" t="s">
        <v>8</v>
      </c>
      <c r="J220" t="s">
        <v>10</v>
      </c>
      <c r="K220" t="s">
        <v>30</v>
      </c>
    </row>
    <row r="221" spans="1:11" x14ac:dyDescent="0.3">
      <c r="A221" s="3" t="s">
        <v>254</v>
      </c>
      <c r="B221" s="1">
        <v>42784</v>
      </c>
      <c r="C221" t="s">
        <v>13</v>
      </c>
      <c r="D221" t="s">
        <v>19</v>
      </c>
      <c r="E221" t="s">
        <v>18</v>
      </c>
      <c r="F221">
        <v>99</v>
      </c>
      <c r="G221">
        <v>5</v>
      </c>
      <c r="H221">
        <v>495</v>
      </c>
      <c r="I221" t="s">
        <v>8</v>
      </c>
      <c r="J221" t="s">
        <v>10</v>
      </c>
      <c r="K221" t="s">
        <v>28</v>
      </c>
    </row>
    <row r="222" spans="1:11" x14ac:dyDescent="0.3">
      <c r="A222" s="3" t="s">
        <v>255</v>
      </c>
      <c r="B222" s="1">
        <v>42784</v>
      </c>
      <c r="C222" t="s">
        <v>5</v>
      </c>
      <c r="D222" t="s">
        <v>24</v>
      </c>
      <c r="E222" t="s">
        <v>6</v>
      </c>
      <c r="F222">
        <v>499</v>
      </c>
      <c r="G222">
        <v>2</v>
      </c>
      <c r="H222">
        <v>998</v>
      </c>
      <c r="I222" t="s">
        <v>7</v>
      </c>
      <c r="J222" t="s">
        <v>10</v>
      </c>
      <c r="K222" t="s">
        <v>27</v>
      </c>
    </row>
    <row r="223" spans="1:11" x14ac:dyDescent="0.3">
      <c r="A223" s="3" t="s">
        <v>256</v>
      </c>
      <c r="B223" s="1">
        <v>42784</v>
      </c>
      <c r="C223" t="s">
        <v>5</v>
      </c>
      <c r="D223" t="s">
        <v>24</v>
      </c>
      <c r="E223" t="s">
        <v>17</v>
      </c>
      <c r="F223">
        <v>399</v>
      </c>
      <c r="G223">
        <v>4</v>
      </c>
      <c r="H223">
        <v>1596</v>
      </c>
      <c r="I223" t="s">
        <v>8</v>
      </c>
      <c r="J223" t="s">
        <v>10</v>
      </c>
      <c r="K223" t="s">
        <v>29</v>
      </c>
    </row>
    <row r="224" spans="1:11" x14ac:dyDescent="0.3">
      <c r="A224" s="3" t="s">
        <v>257</v>
      </c>
      <c r="B224" s="1">
        <v>42784</v>
      </c>
      <c r="C224" t="s">
        <v>16</v>
      </c>
      <c r="D224" t="s">
        <v>20</v>
      </c>
      <c r="E224" t="s">
        <v>17</v>
      </c>
      <c r="F224">
        <v>399</v>
      </c>
      <c r="G224">
        <v>9</v>
      </c>
      <c r="H224">
        <v>3591</v>
      </c>
      <c r="I224" t="s">
        <v>8</v>
      </c>
      <c r="J224" t="s">
        <v>10</v>
      </c>
      <c r="K224" t="s">
        <v>31</v>
      </c>
    </row>
    <row r="225" spans="1:11" x14ac:dyDescent="0.3">
      <c r="A225" s="3" t="s">
        <v>258</v>
      </c>
      <c r="B225" s="1">
        <v>42785</v>
      </c>
      <c r="C225" t="s">
        <v>5</v>
      </c>
      <c r="D225" t="s">
        <v>12</v>
      </c>
      <c r="E225" t="s">
        <v>14</v>
      </c>
      <c r="F225">
        <v>299</v>
      </c>
      <c r="G225">
        <v>5</v>
      </c>
      <c r="H225">
        <v>1495</v>
      </c>
      <c r="I225" t="s">
        <v>8</v>
      </c>
      <c r="J225" t="s">
        <v>10</v>
      </c>
      <c r="K225" t="s">
        <v>31</v>
      </c>
    </row>
    <row r="226" spans="1:11" x14ac:dyDescent="0.3">
      <c r="A226" s="3" t="s">
        <v>259</v>
      </c>
      <c r="B226" s="1">
        <v>42785</v>
      </c>
      <c r="C226" t="s">
        <v>5</v>
      </c>
      <c r="D226" t="s">
        <v>23</v>
      </c>
      <c r="E226" t="s">
        <v>14</v>
      </c>
      <c r="F226">
        <v>299</v>
      </c>
      <c r="G226">
        <v>10</v>
      </c>
      <c r="H226">
        <v>2990</v>
      </c>
      <c r="I226" t="s">
        <v>7</v>
      </c>
      <c r="J226" t="s">
        <v>10</v>
      </c>
      <c r="K226" t="s">
        <v>28</v>
      </c>
    </row>
    <row r="227" spans="1:11" x14ac:dyDescent="0.3">
      <c r="A227" s="3" t="s">
        <v>260</v>
      </c>
      <c r="B227" s="1">
        <v>42785</v>
      </c>
      <c r="C227" t="s">
        <v>13</v>
      </c>
      <c r="D227" t="s">
        <v>22</v>
      </c>
      <c r="E227" t="s">
        <v>14</v>
      </c>
      <c r="F227">
        <v>299</v>
      </c>
      <c r="G227">
        <v>8</v>
      </c>
      <c r="H227">
        <v>2392</v>
      </c>
      <c r="I227" t="s">
        <v>8</v>
      </c>
      <c r="J227" t="s">
        <v>10</v>
      </c>
      <c r="K227" t="s">
        <v>27</v>
      </c>
    </row>
    <row r="228" spans="1:11" x14ac:dyDescent="0.3">
      <c r="A228" s="3" t="s">
        <v>261</v>
      </c>
      <c r="B228" s="1">
        <v>42785</v>
      </c>
      <c r="C228" t="s">
        <v>5</v>
      </c>
      <c r="D228" t="s">
        <v>12</v>
      </c>
      <c r="E228" t="s">
        <v>21</v>
      </c>
      <c r="F228">
        <v>199</v>
      </c>
      <c r="G228">
        <v>4</v>
      </c>
      <c r="H228">
        <v>796</v>
      </c>
      <c r="I228" t="s">
        <v>7</v>
      </c>
      <c r="J228" t="s">
        <v>10</v>
      </c>
      <c r="K228" t="s">
        <v>27</v>
      </c>
    </row>
    <row r="229" spans="1:11" x14ac:dyDescent="0.3">
      <c r="A229" s="3" t="s">
        <v>262</v>
      </c>
      <c r="B229" s="1">
        <v>42785</v>
      </c>
      <c r="C229" t="s">
        <v>13</v>
      </c>
      <c r="D229" t="s">
        <v>24</v>
      </c>
      <c r="E229" t="s">
        <v>17</v>
      </c>
      <c r="F229">
        <v>399</v>
      </c>
      <c r="G229">
        <v>3</v>
      </c>
      <c r="H229">
        <v>1197</v>
      </c>
      <c r="I229" t="s">
        <v>8</v>
      </c>
      <c r="J229" t="s">
        <v>10</v>
      </c>
      <c r="K229" t="s">
        <v>28</v>
      </c>
    </row>
    <row r="230" spans="1:11" x14ac:dyDescent="0.3">
      <c r="A230" s="3" t="s">
        <v>263</v>
      </c>
      <c r="B230" s="1">
        <v>42785</v>
      </c>
      <c r="C230" t="s">
        <v>16</v>
      </c>
      <c r="D230" t="s">
        <v>15</v>
      </c>
      <c r="E230" t="s">
        <v>6</v>
      </c>
      <c r="F230">
        <v>499</v>
      </c>
      <c r="G230">
        <v>6</v>
      </c>
      <c r="H230">
        <v>2994</v>
      </c>
      <c r="I230" t="s">
        <v>8</v>
      </c>
      <c r="J230" t="s">
        <v>10</v>
      </c>
      <c r="K230" t="s">
        <v>29</v>
      </c>
    </row>
    <row r="231" spans="1:11" x14ac:dyDescent="0.3">
      <c r="A231" s="3" t="s">
        <v>264</v>
      </c>
      <c r="B231" s="1">
        <v>42786</v>
      </c>
      <c r="C231" t="s">
        <v>16</v>
      </c>
      <c r="D231" t="s">
        <v>20</v>
      </c>
      <c r="E231" t="s">
        <v>6</v>
      </c>
      <c r="F231">
        <v>499</v>
      </c>
      <c r="G231">
        <v>4</v>
      </c>
      <c r="H231">
        <v>1996</v>
      </c>
      <c r="I231" t="s">
        <v>7</v>
      </c>
      <c r="J231" t="s">
        <v>9</v>
      </c>
      <c r="K231" t="s">
        <v>29</v>
      </c>
    </row>
    <row r="232" spans="1:11" x14ac:dyDescent="0.3">
      <c r="A232" s="3" t="s">
        <v>265</v>
      </c>
      <c r="B232" s="1">
        <v>42787</v>
      </c>
      <c r="C232" t="s">
        <v>5</v>
      </c>
      <c r="D232" t="s">
        <v>20</v>
      </c>
      <c r="E232" t="s">
        <v>18</v>
      </c>
      <c r="F232">
        <v>99</v>
      </c>
      <c r="G232">
        <v>8</v>
      </c>
      <c r="H232">
        <v>792</v>
      </c>
      <c r="I232" t="s">
        <v>8</v>
      </c>
      <c r="J232" t="s">
        <v>10</v>
      </c>
      <c r="K232" t="s">
        <v>30</v>
      </c>
    </row>
    <row r="233" spans="1:11" x14ac:dyDescent="0.3">
      <c r="A233" s="3" t="s">
        <v>266</v>
      </c>
      <c r="B233" s="1">
        <v>42787</v>
      </c>
      <c r="C233" t="s">
        <v>13</v>
      </c>
      <c r="D233" t="s">
        <v>15</v>
      </c>
      <c r="E233" t="s">
        <v>17</v>
      </c>
      <c r="F233">
        <v>399</v>
      </c>
      <c r="G233">
        <v>7</v>
      </c>
      <c r="H233">
        <v>2793</v>
      </c>
      <c r="I233" t="s">
        <v>7</v>
      </c>
      <c r="J233" t="s">
        <v>10</v>
      </c>
      <c r="K233" t="s">
        <v>29</v>
      </c>
    </row>
    <row r="234" spans="1:11" x14ac:dyDescent="0.3">
      <c r="A234" s="3" t="s">
        <v>267</v>
      </c>
      <c r="B234" s="1">
        <v>42787</v>
      </c>
      <c r="C234" t="s">
        <v>16</v>
      </c>
      <c r="D234" t="s">
        <v>24</v>
      </c>
      <c r="E234" t="s">
        <v>17</v>
      </c>
      <c r="F234">
        <v>399</v>
      </c>
      <c r="G234">
        <v>9</v>
      </c>
      <c r="H234">
        <v>3591</v>
      </c>
      <c r="I234" t="s">
        <v>7</v>
      </c>
      <c r="J234" t="s">
        <v>10</v>
      </c>
      <c r="K234" t="s">
        <v>29</v>
      </c>
    </row>
    <row r="235" spans="1:11" x14ac:dyDescent="0.3">
      <c r="A235" s="3" t="s">
        <v>268</v>
      </c>
      <c r="B235" s="1">
        <v>42787</v>
      </c>
      <c r="C235" t="s">
        <v>5</v>
      </c>
      <c r="D235" t="s">
        <v>20</v>
      </c>
      <c r="E235" t="s">
        <v>18</v>
      </c>
      <c r="F235">
        <v>99</v>
      </c>
      <c r="G235">
        <v>1</v>
      </c>
      <c r="H235">
        <v>99</v>
      </c>
      <c r="I235" t="s">
        <v>7</v>
      </c>
      <c r="J235" t="s">
        <v>10</v>
      </c>
      <c r="K235" t="s">
        <v>27</v>
      </c>
    </row>
    <row r="236" spans="1:11" x14ac:dyDescent="0.3">
      <c r="A236" s="3" t="s">
        <v>269</v>
      </c>
      <c r="B236" s="1">
        <v>42787</v>
      </c>
      <c r="C236" t="s">
        <v>16</v>
      </c>
      <c r="D236" t="s">
        <v>23</v>
      </c>
      <c r="E236" t="s">
        <v>14</v>
      </c>
      <c r="F236">
        <v>299</v>
      </c>
      <c r="G236">
        <v>8</v>
      </c>
      <c r="H236">
        <v>2392</v>
      </c>
      <c r="I236" t="s">
        <v>7</v>
      </c>
      <c r="J236" t="s">
        <v>10</v>
      </c>
      <c r="K236" t="s">
        <v>29</v>
      </c>
    </row>
    <row r="237" spans="1:11" x14ac:dyDescent="0.3">
      <c r="A237" s="3" t="s">
        <v>270</v>
      </c>
      <c r="B237" s="1">
        <v>42787</v>
      </c>
      <c r="C237" t="s">
        <v>13</v>
      </c>
      <c r="D237" t="s">
        <v>23</v>
      </c>
      <c r="E237" t="s">
        <v>21</v>
      </c>
      <c r="F237">
        <v>199</v>
      </c>
      <c r="G237">
        <v>7</v>
      </c>
      <c r="H237">
        <v>1393</v>
      </c>
      <c r="I237" t="s">
        <v>7</v>
      </c>
      <c r="J237" t="s">
        <v>10</v>
      </c>
      <c r="K237" t="s">
        <v>29</v>
      </c>
    </row>
    <row r="238" spans="1:11" x14ac:dyDescent="0.3">
      <c r="A238" s="3" t="s">
        <v>271</v>
      </c>
      <c r="B238" s="1">
        <v>42787</v>
      </c>
      <c r="C238" t="s">
        <v>5</v>
      </c>
      <c r="D238" t="s">
        <v>19</v>
      </c>
      <c r="E238" t="s">
        <v>18</v>
      </c>
      <c r="F238">
        <v>99</v>
      </c>
      <c r="G238">
        <v>9</v>
      </c>
      <c r="H238">
        <v>891</v>
      </c>
      <c r="I238" t="s">
        <v>7</v>
      </c>
      <c r="J238" t="s">
        <v>10</v>
      </c>
      <c r="K238" t="s">
        <v>29</v>
      </c>
    </row>
    <row r="239" spans="1:11" x14ac:dyDescent="0.3">
      <c r="A239" s="3" t="s">
        <v>272</v>
      </c>
      <c r="B239" s="1">
        <v>42787</v>
      </c>
      <c r="C239" t="s">
        <v>16</v>
      </c>
      <c r="D239" t="s">
        <v>19</v>
      </c>
      <c r="E239" t="s">
        <v>14</v>
      </c>
      <c r="F239">
        <v>299</v>
      </c>
      <c r="G239">
        <v>8</v>
      </c>
      <c r="H239">
        <v>2392</v>
      </c>
      <c r="I239" t="s">
        <v>8</v>
      </c>
      <c r="J239" t="s">
        <v>10</v>
      </c>
      <c r="K239" t="s">
        <v>29</v>
      </c>
    </row>
    <row r="240" spans="1:11" x14ac:dyDescent="0.3">
      <c r="A240" s="3" t="s">
        <v>273</v>
      </c>
      <c r="B240" s="1">
        <v>42788</v>
      </c>
      <c r="C240" t="s">
        <v>13</v>
      </c>
      <c r="D240" t="s">
        <v>15</v>
      </c>
      <c r="E240" t="s">
        <v>21</v>
      </c>
      <c r="F240">
        <v>199</v>
      </c>
      <c r="G240">
        <v>5</v>
      </c>
      <c r="H240">
        <v>995</v>
      </c>
      <c r="I240" t="s">
        <v>7</v>
      </c>
      <c r="J240" t="s">
        <v>10</v>
      </c>
      <c r="K240" t="s">
        <v>31</v>
      </c>
    </row>
    <row r="241" spans="1:11" x14ac:dyDescent="0.3">
      <c r="A241" s="3" t="s">
        <v>274</v>
      </c>
      <c r="B241" s="1">
        <v>42788</v>
      </c>
      <c r="C241" t="s">
        <v>13</v>
      </c>
      <c r="D241" t="s">
        <v>24</v>
      </c>
      <c r="E241" t="s">
        <v>14</v>
      </c>
      <c r="F241">
        <v>299</v>
      </c>
      <c r="G241">
        <v>1</v>
      </c>
      <c r="H241">
        <v>299</v>
      </c>
      <c r="I241" t="s">
        <v>7</v>
      </c>
      <c r="J241" t="s">
        <v>10</v>
      </c>
      <c r="K241" t="s">
        <v>29</v>
      </c>
    </row>
    <row r="242" spans="1:11" x14ac:dyDescent="0.3">
      <c r="A242" s="3" t="s">
        <v>275</v>
      </c>
      <c r="B242" s="1">
        <v>42788</v>
      </c>
      <c r="C242" t="s">
        <v>16</v>
      </c>
      <c r="D242" t="s">
        <v>23</v>
      </c>
      <c r="E242" t="s">
        <v>17</v>
      </c>
      <c r="F242">
        <v>399</v>
      </c>
      <c r="G242">
        <v>4</v>
      </c>
      <c r="H242">
        <v>1596</v>
      </c>
      <c r="I242" t="s">
        <v>8</v>
      </c>
      <c r="J242" t="s">
        <v>10</v>
      </c>
      <c r="K242" t="s">
        <v>27</v>
      </c>
    </row>
    <row r="243" spans="1:11" x14ac:dyDescent="0.3">
      <c r="A243" s="3" t="s">
        <v>276</v>
      </c>
      <c r="B243" s="1">
        <v>42788</v>
      </c>
      <c r="C243" t="s">
        <v>5</v>
      </c>
      <c r="D243" t="s">
        <v>12</v>
      </c>
      <c r="E243" t="s">
        <v>14</v>
      </c>
      <c r="F243">
        <v>299</v>
      </c>
      <c r="G243">
        <v>4</v>
      </c>
      <c r="H243">
        <v>1196</v>
      </c>
      <c r="I243" t="s">
        <v>7</v>
      </c>
      <c r="J243" t="s">
        <v>10</v>
      </c>
      <c r="K243" t="s">
        <v>29</v>
      </c>
    </row>
    <row r="244" spans="1:11" x14ac:dyDescent="0.3">
      <c r="A244" s="3" t="s">
        <v>277</v>
      </c>
      <c r="B244" s="1">
        <v>42788</v>
      </c>
      <c r="C244" t="s">
        <v>16</v>
      </c>
      <c r="D244" t="s">
        <v>23</v>
      </c>
      <c r="E244" t="s">
        <v>14</v>
      </c>
      <c r="F244">
        <v>299</v>
      </c>
      <c r="G244">
        <v>7</v>
      </c>
      <c r="H244">
        <v>2093</v>
      </c>
      <c r="I244" t="s">
        <v>7</v>
      </c>
      <c r="J244" t="s">
        <v>10</v>
      </c>
      <c r="K244" t="s">
        <v>27</v>
      </c>
    </row>
    <row r="245" spans="1:11" x14ac:dyDescent="0.3">
      <c r="A245" s="3" t="s">
        <v>278</v>
      </c>
      <c r="B245" s="1">
        <v>42789</v>
      </c>
      <c r="C245" t="s">
        <v>13</v>
      </c>
      <c r="D245" t="s">
        <v>12</v>
      </c>
      <c r="E245" t="s">
        <v>6</v>
      </c>
      <c r="F245">
        <v>499</v>
      </c>
      <c r="G245">
        <v>9</v>
      </c>
      <c r="H245">
        <v>4491</v>
      </c>
      <c r="I245" t="s">
        <v>7</v>
      </c>
      <c r="J245" t="s">
        <v>10</v>
      </c>
      <c r="K245" t="s">
        <v>29</v>
      </c>
    </row>
    <row r="246" spans="1:11" x14ac:dyDescent="0.3">
      <c r="A246" s="3" t="s">
        <v>279</v>
      </c>
      <c r="B246" s="1">
        <v>42789</v>
      </c>
      <c r="C246" t="s">
        <v>5</v>
      </c>
      <c r="D246" t="s">
        <v>12</v>
      </c>
      <c r="E246" t="s">
        <v>21</v>
      </c>
      <c r="F246">
        <v>199</v>
      </c>
      <c r="G246">
        <v>4</v>
      </c>
      <c r="H246">
        <v>796</v>
      </c>
      <c r="I246" t="s">
        <v>7</v>
      </c>
      <c r="J246" t="s">
        <v>10</v>
      </c>
      <c r="K246" t="s">
        <v>31</v>
      </c>
    </row>
    <row r="247" spans="1:11" x14ac:dyDescent="0.3">
      <c r="A247" s="3" t="s">
        <v>280</v>
      </c>
      <c r="B247" s="1">
        <v>42789</v>
      </c>
      <c r="C247" t="s">
        <v>16</v>
      </c>
      <c r="D247" t="s">
        <v>20</v>
      </c>
      <c r="E247" t="s">
        <v>14</v>
      </c>
      <c r="F247">
        <v>299</v>
      </c>
      <c r="G247">
        <v>8</v>
      </c>
      <c r="H247">
        <v>2392</v>
      </c>
      <c r="I247" t="s">
        <v>7</v>
      </c>
      <c r="J247" t="s">
        <v>10</v>
      </c>
      <c r="K247" t="s">
        <v>29</v>
      </c>
    </row>
    <row r="248" spans="1:11" x14ac:dyDescent="0.3">
      <c r="A248" s="3" t="s">
        <v>281</v>
      </c>
      <c r="B248" s="1">
        <v>42789</v>
      </c>
      <c r="C248" t="s">
        <v>13</v>
      </c>
      <c r="D248" t="s">
        <v>24</v>
      </c>
      <c r="E248" t="s">
        <v>17</v>
      </c>
      <c r="F248">
        <v>399</v>
      </c>
      <c r="G248">
        <v>2</v>
      </c>
      <c r="H248">
        <v>798</v>
      </c>
      <c r="I248" t="s">
        <v>7</v>
      </c>
      <c r="J248" t="s">
        <v>10</v>
      </c>
      <c r="K248" t="s">
        <v>30</v>
      </c>
    </row>
    <row r="249" spans="1:11" x14ac:dyDescent="0.3">
      <c r="A249" s="3" t="s">
        <v>282</v>
      </c>
      <c r="B249" s="1">
        <v>42789</v>
      </c>
      <c r="C249" t="s">
        <v>5</v>
      </c>
      <c r="D249" t="s">
        <v>24</v>
      </c>
      <c r="E249" t="s">
        <v>14</v>
      </c>
      <c r="F249">
        <v>299</v>
      </c>
      <c r="G249">
        <v>9</v>
      </c>
      <c r="H249">
        <v>2691</v>
      </c>
      <c r="I249" t="s">
        <v>7</v>
      </c>
      <c r="J249" t="s">
        <v>10</v>
      </c>
      <c r="K249" t="s">
        <v>28</v>
      </c>
    </row>
    <row r="250" spans="1:11" x14ac:dyDescent="0.3">
      <c r="A250" s="3" t="s">
        <v>283</v>
      </c>
      <c r="B250" s="1">
        <v>42789</v>
      </c>
      <c r="C250" t="s">
        <v>5</v>
      </c>
      <c r="D250" t="s">
        <v>22</v>
      </c>
      <c r="E250" t="s">
        <v>17</v>
      </c>
      <c r="F250">
        <v>399</v>
      </c>
      <c r="G250">
        <v>8</v>
      </c>
      <c r="H250">
        <v>3192</v>
      </c>
      <c r="I250" t="s">
        <v>8</v>
      </c>
      <c r="J250" t="s">
        <v>10</v>
      </c>
      <c r="K250" t="s">
        <v>30</v>
      </c>
    </row>
    <row r="251" spans="1:11" x14ac:dyDescent="0.3">
      <c r="A251" s="3" t="s">
        <v>284</v>
      </c>
      <c r="B251" s="1">
        <v>42789</v>
      </c>
      <c r="C251" t="s">
        <v>5</v>
      </c>
      <c r="D251" t="s">
        <v>24</v>
      </c>
      <c r="E251" t="s">
        <v>18</v>
      </c>
      <c r="F251">
        <v>99</v>
      </c>
      <c r="G251">
        <v>10</v>
      </c>
      <c r="H251">
        <v>990</v>
      </c>
      <c r="I251" t="s">
        <v>8</v>
      </c>
      <c r="J251" t="s">
        <v>9</v>
      </c>
      <c r="K251" t="s">
        <v>29</v>
      </c>
    </row>
    <row r="252" spans="1:11" x14ac:dyDescent="0.3">
      <c r="A252" s="3" t="s">
        <v>285</v>
      </c>
      <c r="B252" s="1">
        <v>42789</v>
      </c>
      <c r="C252" t="s">
        <v>5</v>
      </c>
      <c r="D252" t="s">
        <v>19</v>
      </c>
      <c r="E252" t="s">
        <v>14</v>
      </c>
      <c r="F252">
        <v>299</v>
      </c>
      <c r="G252">
        <v>1</v>
      </c>
      <c r="H252">
        <v>299</v>
      </c>
      <c r="I252" t="s">
        <v>7</v>
      </c>
      <c r="J252" t="s">
        <v>10</v>
      </c>
      <c r="K252" t="s">
        <v>29</v>
      </c>
    </row>
    <row r="253" spans="1:11" x14ac:dyDescent="0.3">
      <c r="A253" s="3" t="s">
        <v>286</v>
      </c>
      <c r="B253" s="1">
        <v>42789</v>
      </c>
      <c r="C253" t="s">
        <v>16</v>
      </c>
      <c r="D253" t="s">
        <v>19</v>
      </c>
      <c r="E253" t="s">
        <v>14</v>
      </c>
      <c r="F253">
        <v>299</v>
      </c>
      <c r="G253">
        <v>1</v>
      </c>
      <c r="H253">
        <v>299</v>
      </c>
      <c r="I253" t="s">
        <v>8</v>
      </c>
      <c r="J253" t="s">
        <v>10</v>
      </c>
      <c r="K253" t="s">
        <v>29</v>
      </c>
    </row>
    <row r="254" spans="1:11" x14ac:dyDescent="0.3">
      <c r="A254" s="3" t="s">
        <v>287</v>
      </c>
      <c r="B254" s="1">
        <v>42790</v>
      </c>
      <c r="C254" t="s">
        <v>16</v>
      </c>
      <c r="D254" t="s">
        <v>19</v>
      </c>
      <c r="E254" t="s">
        <v>17</v>
      </c>
      <c r="F254">
        <v>399</v>
      </c>
      <c r="G254">
        <v>4</v>
      </c>
      <c r="H254">
        <v>1596</v>
      </c>
      <c r="I254" t="s">
        <v>8</v>
      </c>
      <c r="J254" t="s">
        <v>10</v>
      </c>
      <c r="K254" t="s">
        <v>27</v>
      </c>
    </row>
    <row r="255" spans="1:11" x14ac:dyDescent="0.3">
      <c r="A255" s="3" t="s">
        <v>288</v>
      </c>
      <c r="B255" s="1">
        <v>42790</v>
      </c>
      <c r="C255" t="s">
        <v>5</v>
      </c>
      <c r="D255" t="s">
        <v>20</v>
      </c>
      <c r="E255" t="s">
        <v>6</v>
      </c>
      <c r="F255">
        <v>499</v>
      </c>
      <c r="G255">
        <v>7</v>
      </c>
      <c r="H255">
        <v>3493</v>
      </c>
      <c r="I255" t="s">
        <v>7</v>
      </c>
      <c r="J255" t="s">
        <v>10</v>
      </c>
      <c r="K255" t="s">
        <v>27</v>
      </c>
    </row>
    <row r="256" spans="1:11" x14ac:dyDescent="0.3">
      <c r="A256" s="3" t="s">
        <v>289</v>
      </c>
      <c r="B256" s="1">
        <v>42790</v>
      </c>
      <c r="C256" t="s">
        <v>13</v>
      </c>
      <c r="D256" t="s">
        <v>24</v>
      </c>
      <c r="E256" t="s">
        <v>18</v>
      </c>
      <c r="F256">
        <v>99</v>
      </c>
      <c r="G256">
        <v>2</v>
      </c>
      <c r="H256">
        <v>198</v>
      </c>
      <c r="I256" t="s">
        <v>8</v>
      </c>
      <c r="J256" t="s">
        <v>10</v>
      </c>
      <c r="K256" t="s">
        <v>29</v>
      </c>
    </row>
    <row r="257" spans="1:11" x14ac:dyDescent="0.3">
      <c r="A257" s="3" t="s">
        <v>290</v>
      </c>
      <c r="B257" s="1">
        <v>42791</v>
      </c>
      <c r="C257" t="s">
        <v>16</v>
      </c>
      <c r="D257" t="s">
        <v>23</v>
      </c>
      <c r="E257" t="s">
        <v>21</v>
      </c>
      <c r="F257">
        <v>199</v>
      </c>
      <c r="G257">
        <v>4</v>
      </c>
      <c r="H257">
        <v>796</v>
      </c>
      <c r="I257" t="s">
        <v>7</v>
      </c>
      <c r="J257" t="s">
        <v>10</v>
      </c>
      <c r="K257" t="s">
        <v>27</v>
      </c>
    </row>
    <row r="258" spans="1:11" x14ac:dyDescent="0.3">
      <c r="A258" s="3" t="s">
        <v>291</v>
      </c>
      <c r="B258" s="1">
        <v>42791</v>
      </c>
      <c r="C258" t="s">
        <v>13</v>
      </c>
      <c r="D258" t="s">
        <v>12</v>
      </c>
      <c r="E258" t="s">
        <v>21</v>
      </c>
      <c r="F258">
        <v>199</v>
      </c>
      <c r="G258">
        <v>3</v>
      </c>
      <c r="H258">
        <v>597</v>
      </c>
      <c r="I258" t="s">
        <v>7</v>
      </c>
      <c r="J258" t="s">
        <v>10</v>
      </c>
      <c r="K258" t="s">
        <v>30</v>
      </c>
    </row>
    <row r="259" spans="1:11" x14ac:dyDescent="0.3">
      <c r="A259" s="3" t="s">
        <v>292</v>
      </c>
      <c r="B259" s="1">
        <v>42791</v>
      </c>
      <c r="C259" t="s">
        <v>16</v>
      </c>
      <c r="D259" t="s">
        <v>23</v>
      </c>
      <c r="E259" t="s">
        <v>18</v>
      </c>
      <c r="F259">
        <v>99</v>
      </c>
      <c r="G259">
        <v>10</v>
      </c>
      <c r="H259">
        <v>990</v>
      </c>
      <c r="I259" t="s">
        <v>8</v>
      </c>
      <c r="J259" t="s">
        <v>10</v>
      </c>
      <c r="K259" t="s">
        <v>30</v>
      </c>
    </row>
    <row r="260" spans="1:11" x14ac:dyDescent="0.3">
      <c r="A260" s="3" t="s">
        <v>293</v>
      </c>
      <c r="B260" s="1">
        <v>42791</v>
      </c>
      <c r="C260" t="s">
        <v>16</v>
      </c>
      <c r="D260" t="s">
        <v>22</v>
      </c>
      <c r="E260" t="s">
        <v>6</v>
      </c>
      <c r="F260">
        <v>499</v>
      </c>
      <c r="G260">
        <v>5</v>
      </c>
      <c r="H260">
        <v>2495</v>
      </c>
      <c r="I260" t="s">
        <v>7</v>
      </c>
      <c r="J260" t="s">
        <v>10</v>
      </c>
      <c r="K260" t="s">
        <v>27</v>
      </c>
    </row>
    <row r="261" spans="1:11" x14ac:dyDescent="0.3">
      <c r="A261" s="3" t="s">
        <v>294</v>
      </c>
      <c r="B261" s="1">
        <v>42791</v>
      </c>
      <c r="C261" t="s">
        <v>13</v>
      </c>
      <c r="D261" t="s">
        <v>24</v>
      </c>
      <c r="E261" t="s">
        <v>17</v>
      </c>
      <c r="F261">
        <v>399</v>
      </c>
      <c r="G261">
        <v>7</v>
      </c>
      <c r="H261">
        <v>2793</v>
      </c>
      <c r="I261" t="s">
        <v>7</v>
      </c>
      <c r="J261" t="s">
        <v>10</v>
      </c>
      <c r="K261" t="s">
        <v>30</v>
      </c>
    </row>
    <row r="262" spans="1:11" x14ac:dyDescent="0.3">
      <c r="A262" s="3" t="s">
        <v>295</v>
      </c>
      <c r="B262" s="1">
        <v>42792</v>
      </c>
      <c r="C262" t="s">
        <v>5</v>
      </c>
      <c r="D262" t="s">
        <v>24</v>
      </c>
      <c r="E262" t="s">
        <v>6</v>
      </c>
      <c r="F262">
        <v>499</v>
      </c>
      <c r="G262">
        <v>2</v>
      </c>
      <c r="H262">
        <v>998</v>
      </c>
      <c r="I262" t="s">
        <v>7</v>
      </c>
      <c r="J262" t="s">
        <v>10</v>
      </c>
      <c r="K262" t="s">
        <v>31</v>
      </c>
    </row>
    <row r="263" spans="1:11" x14ac:dyDescent="0.3">
      <c r="A263" s="3" t="s">
        <v>296</v>
      </c>
      <c r="B263" s="1">
        <v>42792</v>
      </c>
      <c r="C263" t="s">
        <v>16</v>
      </c>
      <c r="D263" t="s">
        <v>22</v>
      </c>
      <c r="E263" t="s">
        <v>18</v>
      </c>
      <c r="F263">
        <v>99</v>
      </c>
      <c r="G263">
        <v>7</v>
      </c>
      <c r="H263">
        <v>693</v>
      </c>
      <c r="I263" t="s">
        <v>7</v>
      </c>
      <c r="J263" t="s">
        <v>10</v>
      </c>
      <c r="K263" t="s">
        <v>29</v>
      </c>
    </row>
    <row r="264" spans="1:11" x14ac:dyDescent="0.3">
      <c r="A264" s="3" t="s">
        <v>297</v>
      </c>
      <c r="B264" s="1">
        <v>42792</v>
      </c>
      <c r="C264" t="s">
        <v>16</v>
      </c>
      <c r="D264" t="s">
        <v>19</v>
      </c>
      <c r="E264" t="s">
        <v>17</v>
      </c>
      <c r="F264">
        <v>399</v>
      </c>
      <c r="G264">
        <v>8</v>
      </c>
      <c r="H264">
        <v>3192</v>
      </c>
      <c r="I264" t="s">
        <v>8</v>
      </c>
      <c r="J264" t="s">
        <v>10</v>
      </c>
      <c r="K264" t="s">
        <v>27</v>
      </c>
    </row>
    <row r="265" spans="1:11" x14ac:dyDescent="0.3">
      <c r="A265" s="3" t="s">
        <v>298</v>
      </c>
      <c r="B265" s="1">
        <v>42793</v>
      </c>
      <c r="C265" t="s">
        <v>5</v>
      </c>
      <c r="D265" t="s">
        <v>20</v>
      </c>
      <c r="E265" t="s">
        <v>21</v>
      </c>
      <c r="F265">
        <v>199</v>
      </c>
      <c r="G265">
        <v>8</v>
      </c>
      <c r="H265">
        <v>1592</v>
      </c>
      <c r="I265" t="s">
        <v>7</v>
      </c>
      <c r="J265" t="s">
        <v>10</v>
      </c>
      <c r="K265" t="s">
        <v>30</v>
      </c>
    </row>
    <row r="266" spans="1:11" x14ac:dyDescent="0.3">
      <c r="A266" s="3" t="s">
        <v>299</v>
      </c>
      <c r="B266" s="1">
        <v>42793</v>
      </c>
      <c r="C266" t="s">
        <v>13</v>
      </c>
      <c r="D266" t="s">
        <v>23</v>
      </c>
      <c r="E266" t="s">
        <v>21</v>
      </c>
      <c r="F266">
        <v>199</v>
      </c>
      <c r="G266">
        <v>1</v>
      </c>
      <c r="H266">
        <v>199</v>
      </c>
      <c r="I266" t="s">
        <v>8</v>
      </c>
      <c r="J266" t="s">
        <v>10</v>
      </c>
      <c r="K266" t="s">
        <v>27</v>
      </c>
    </row>
    <row r="267" spans="1:11" x14ac:dyDescent="0.3">
      <c r="A267" s="3" t="s">
        <v>300</v>
      </c>
      <c r="B267" s="1">
        <v>42793</v>
      </c>
      <c r="C267" t="s">
        <v>5</v>
      </c>
      <c r="D267" t="s">
        <v>23</v>
      </c>
      <c r="E267" t="s">
        <v>17</v>
      </c>
      <c r="F267">
        <v>399</v>
      </c>
      <c r="G267">
        <v>8</v>
      </c>
      <c r="H267">
        <v>3192</v>
      </c>
      <c r="I267" t="s">
        <v>7</v>
      </c>
      <c r="J267" t="s">
        <v>10</v>
      </c>
      <c r="K267" t="s">
        <v>29</v>
      </c>
    </row>
    <row r="268" spans="1:11" x14ac:dyDescent="0.3">
      <c r="A268" s="3" t="s">
        <v>301</v>
      </c>
      <c r="B268" s="1">
        <v>42793</v>
      </c>
      <c r="C268" t="s">
        <v>16</v>
      </c>
      <c r="D268" t="s">
        <v>19</v>
      </c>
      <c r="E268" t="s">
        <v>21</v>
      </c>
      <c r="F268">
        <v>199</v>
      </c>
      <c r="G268">
        <v>10</v>
      </c>
      <c r="H268">
        <v>1990</v>
      </c>
      <c r="I268" t="s">
        <v>7</v>
      </c>
      <c r="J268" t="s">
        <v>10</v>
      </c>
      <c r="K268" t="s">
        <v>27</v>
      </c>
    </row>
    <row r="269" spans="1:11" x14ac:dyDescent="0.3">
      <c r="A269" s="3" t="s">
        <v>302</v>
      </c>
      <c r="B269" s="1">
        <v>42793</v>
      </c>
      <c r="C269" t="s">
        <v>5</v>
      </c>
      <c r="D269" t="s">
        <v>15</v>
      </c>
      <c r="E269" t="s">
        <v>21</v>
      </c>
      <c r="F269">
        <v>199</v>
      </c>
      <c r="G269">
        <v>8</v>
      </c>
      <c r="H269">
        <v>1592</v>
      </c>
      <c r="I269" t="s">
        <v>7</v>
      </c>
      <c r="J269" t="s">
        <v>9</v>
      </c>
      <c r="K269" t="s">
        <v>29</v>
      </c>
    </row>
    <row r="270" spans="1:11" x14ac:dyDescent="0.3">
      <c r="A270" s="3" t="s">
        <v>303</v>
      </c>
      <c r="B270" s="1">
        <v>42793</v>
      </c>
      <c r="C270" t="s">
        <v>13</v>
      </c>
      <c r="D270" t="s">
        <v>24</v>
      </c>
      <c r="E270" t="s">
        <v>17</v>
      </c>
      <c r="F270">
        <v>399</v>
      </c>
      <c r="G270">
        <v>9</v>
      </c>
      <c r="H270">
        <v>3591</v>
      </c>
      <c r="I270" t="s">
        <v>7</v>
      </c>
      <c r="J270" t="s">
        <v>10</v>
      </c>
      <c r="K270" t="s">
        <v>30</v>
      </c>
    </row>
    <row r="271" spans="1:11" x14ac:dyDescent="0.3">
      <c r="A271" s="3" t="s">
        <v>304</v>
      </c>
      <c r="B271" s="1">
        <v>42794</v>
      </c>
      <c r="C271" t="s">
        <v>16</v>
      </c>
      <c r="D271" t="s">
        <v>19</v>
      </c>
      <c r="E271" t="s">
        <v>14</v>
      </c>
      <c r="F271">
        <v>299</v>
      </c>
      <c r="G271">
        <v>1</v>
      </c>
      <c r="H271">
        <v>299</v>
      </c>
      <c r="I271" t="s">
        <v>7</v>
      </c>
      <c r="J271" t="s">
        <v>10</v>
      </c>
      <c r="K271" t="s">
        <v>29</v>
      </c>
    </row>
    <row r="272" spans="1:11" x14ac:dyDescent="0.3">
      <c r="A272" s="3" t="s">
        <v>305</v>
      </c>
      <c r="B272" s="1">
        <v>42794</v>
      </c>
      <c r="C272" t="s">
        <v>5</v>
      </c>
      <c r="D272" t="s">
        <v>19</v>
      </c>
      <c r="E272" t="s">
        <v>17</v>
      </c>
      <c r="F272">
        <v>399</v>
      </c>
      <c r="G272">
        <v>1</v>
      </c>
      <c r="H272">
        <v>399</v>
      </c>
      <c r="I272" t="s">
        <v>8</v>
      </c>
      <c r="J272" t="s">
        <v>10</v>
      </c>
      <c r="K272" t="s">
        <v>29</v>
      </c>
    </row>
    <row r="273" spans="1:11" x14ac:dyDescent="0.3">
      <c r="A273" s="3" t="s">
        <v>306</v>
      </c>
      <c r="B273" s="1">
        <v>42794</v>
      </c>
      <c r="C273" t="s">
        <v>13</v>
      </c>
      <c r="D273" t="s">
        <v>12</v>
      </c>
      <c r="E273" t="s">
        <v>21</v>
      </c>
      <c r="F273">
        <v>199</v>
      </c>
      <c r="G273">
        <v>5</v>
      </c>
      <c r="H273">
        <v>995</v>
      </c>
      <c r="I273" t="s">
        <v>7</v>
      </c>
      <c r="J273" t="s">
        <v>10</v>
      </c>
      <c r="K273" t="s">
        <v>29</v>
      </c>
    </row>
    <row r="274" spans="1:11" x14ac:dyDescent="0.3">
      <c r="A274" s="3" t="s">
        <v>307</v>
      </c>
      <c r="B274" s="1">
        <v>42794</v>
      </c>
      <c r="C274" t="s">
        <v>16</v>
      </c>
      <c r="D274" t="s">
        <v>20</v>
      </c>
      <c r="E274" t="s">
        <v>6</v>
      </c>
      <c r="F274">
        <v>499</v>
      </c>
      <c r="G274">
        <v>5</v>
      </c>
      <c r="H274">
        <v>2495</v>
      </c>
      <c r="I274" t="s">
        <v>8</v>
      </c>
      <c r="J274" t="s">
        <v>10</v>
      </c>
      <c r="K274" t="s">
        <v>29</v>
      </c>
    </row>
    <row r="275" spans="1:11" x14ac:dyDescent="0.3">
      <c r="A275" s="3" t="s">
        <v>308</v>
      </c>
      <c r="B275" s="1">
        <v>42794</v>
      </c>
      <c r="C275" t="s">
        <v>13</v>
      </c>
      <c r="D275" t="s">
        <v>12</v>
      </c>
      <c r="E275" t="s">
        <v>14</v>
      </c>
      <c r="F275">
        <v>299</v>
      </c>
      <c r="G275">
        <v>6</v>
      </c>
      <c r="H275">
        <v>1794</v>
      </c>
      <c r="I275" t="s">
        <v>7</v>
      </c>
      <c r="J275" t="s">
        <v>10</v>
      </c>
      <c r="K275" t="s">
        <v>27</v>
      </c>
    </row>
    <row r="276" spans="1:11" x14ac:dyDescent="0.3">
      <c r="A276" s="3" t="s">
        <v>309</v>
      </c>
      <c r="B276" s="1">
        <v>42794</v>
      </c>
      <c r="C276" t="s">
        <v>13</v>
      </c>
      <c r="D276" t="s">
        <v>12</v>
      </c>
      <c r="E276" t="s">
        <v>21</v>
      </c>
      <c r="F276">
        <v>199</v>
      </c>
      <c r="G276">
        <v>10</v>
      </c>
      <c r="H276">
        <v>1990</v>
      </c>
      <c r="I276" t="s">
        <v>7</v>
      </c>
      <c r="J276" t="s">
        <v>10</v>
      </c>
      <c r="K276" t="s">
        <v>27</v>
      </c>
    </row>
    <row r="277" spans="1:11" x14ac:dyDescent="0.3">
      <c r="A277" s="3" t="s">
        <v>310</v>
      </c>
      <c r="B277" s="1">
        <v>42794</v>
      </c>
      <c r="C277" t="s">
        <v>16</v>
      </c>
      <c r="D277" t="s">
        <v>22</v>
      </c>
      <c r="E277" t="s">
        <v>21</v>
      </c>
      <c r="F277">
        <v>199</v>
      </c>
      <c r="G277">
        <v>7</v>
      </c>
      <c r="H277">
        <v>1393</v>
      </c>
      <c r="I277" t="s">
        <v>7</v>
      </c>
      <c r="J277" t="s">
        <v>10</v>
      </c>
      <c r="K277" t="s">
        <v>28</v>
      </c>
    </row>
    <row r="278" spans="1:11" x14ac:dyDescent="0.3">
      <c r="A278" s="3" t="s">
        <v>311</v>
      </c>
      <c r="B278" s="1">
        <v>42794</v>
      </c>
      <c r="C278" t="s">
        <v>5</v>
      </c>
      <c r="D278" t="s">
        <v>19</v>
      </c>
      <c r="E278" t="s">
        <v>18</v>
      </c>
      <c r="F278">
        <v>99</v>
      </c>
      <c r="G278">
        <v>8</v>
      </c>
      <c r="H278">
        <v>792</v>
      </c>
      <c r="I278" t="s">
        <v>7</v>
      </c>
      <c r="J278" t="s">
        <v>10</v>
      </c>
      <c r="K278" t="s">
        <v>29</v>
      </c>
    </row>
    <row r="279" spans="1:11" x14ac:dyDescent="0.3">
      <c r="A279" s="3" t="s">
        <v>312</v>
      </c>
      <c r="B279" s="1">
        <v>42794</v>
      </c>
      <c r="C279" t="s">
        <v>13</v>
      </c>
      <c r="D279" t="s">
        <v>23</v>
      </c>
      <c r="E279" t="s">
        <v>18</v>
      </c>
      <c r="F279">
        <v>99</v>
      </c>
      <c r="G279">
        <v>2</v>
      </c>
      <c r="H279">
        <v>198</v>
      </c>
      <c r="I279" t="s">
        <v>7</v>
      </c>
      <c r="J279" t="s">
        <v>10</v>
      </c>
      <c r="K279" t="s">
        <v>30</v>
      </c>
    </row>
    <row r="280" spans="1:11" x14ac:dyDescent="0.3">
      <c r="A280" s="3" t="s">
        <v>313</v>
      </c>
      <c r="B280" s="1">
        <v>42795</v>
      </c>
      <c r="C280" t="s">
        <v>5</v>
      </c>
      <c r="D280" t="s">
        <v>22</v>
      </c>
      <c r="E280" t="s">
        <v>17</v>
      </c>
      <c r="F280">
        <v>399</v>
      </c>
      <c r="G280">
        <v>5</v>
      </c>
      <c r="H280">
        <v>1995</v>
      </c>
      <c r="I280" t="s">
        <v>7</v>
      </c>
      <c r="J280" t="s">
        <v>10</v>
      </c>
      <c r="K280" t="s">
        <v>27</v>
      </c>
    </row>
    <row r="281" spans="1:11" x14ac:dyDescent="0.3">
      <c r="A281" s="3" t="s">
        <v>314</v>
      </c>
      <c r="B281" s="1">
        <v>42795</v>
      </c>
      <c r="C281" t="s">
        <v>5</v>
      </c>
      <c r="D281" t="s">
        <v>23</v>
      </c>
      <c r="E281" t="s">
        <v>6</v>
      </c>
      <c r="F281">
        <v>499</v>
      </c>
      <c r="G281">
        <v>5</v>
      </c>
      <c r="H281">
        <v>2495</v>
      </c>
      <c r="I281" t="s">
        <v>7</v>
      </c>
      <c r="J281" t="s">
        <v>10</v>
      </c>
      <c r="K281" t="s">
        <v>30</v>
      </c>
    </row>
    <row r="282" spans="1:11" x14ac:dyDescent="0.3">
      <c r="A282" s="3" t="s">
        <v>315</v>
      </c>
      <c r="B282" s="1">
        <v>42795</v>
      </c>
      <c r="C282" t="s">
        <v>13</v>
      </c>
      <c r="D282" t="s">
        <v>19</v>
      </c>
      <c r="E282" t="s">
        <v>17</v>
      </c>
      <c r="F282">
        <v>399</v>
      </c>
      <c r="G282">
        <v>7</v>
      </c>
      <c r="H282">
        <v>2793</v>
      </c>
      <c r="I282" t="s">
        <v>7</v>
      </c>
      <c r="J282" t="s">
        <v>10</v>
      </c>
      <c r="K282" t="s">
        <v>30</v>
      </c>
    </row>
    <row r="283" spans="1:11" x14ac:dyDescent="0.3">
      <c r="A283" s="3" t="s">
        <v>316</v>
      </c>
      <c r="B283" s="1">
        <v>42795</v>
      </c>
      <c r="C283" t="s">
        <v>16</v>
      </c>
      <c r="D283" t="s">
        <v>23</v>
      </c>
      <c r="E283" t="s">
        <v>14</v>
      </c>
      <c r="F283">
        <v>299</v>
      </c>
      <c r="G283">
        <v>7</v>
      </c>
      <c r="H283">
        <v>2093</v>
      </c>
      <c r="I283" t="s">
        <v>7</v>
      </c>
      <c r="J283" t="s">
        <v>10</v>
      </c>
      <c r="K283" t="s">
        <v>30</v>
      </c>
    </row>
    <row r="284" spans="1:11" x14ac:dyDescent="0.3">
      <c r="A284" s="3" t="s">
        <v>317</v>
      </c>
      <c r="B284" s="1">
        <v>42796</v>
      </c>
      <c r="C284" t="s">
        <v>13</v>
      </c>
      <c r="D284" t="s">
        <v>23</v>
      </c>
      <c r="E284" t="s">
        <v>21</v>
      </c>
      <c r="F284">
        <v>199</v>
      </c>
      <c r="G284">
        <v>5</v>
      </c>
      <c r="H284">
        <v>995</v>
      </c>
      <c r="I284" t="s">
        <v>8</v>
      </c>
      <c r="J284" t="s">
        <v>10</v>
      </c>
      <c r="K284" t="s">
        <v>31</v>
      </c>
    </row>
    <row r="285" spans="1:11" x14ac:dyDescent="0.3">
      <c r="A285" s="3" t="s">
        <v>318</v>
      </c>
      <c r="B285" s="1">
        <v>42796</v>
      </c>
      <c r="C285" t="s">
        <v>16</v>
      </c>
      <c r="D285" t="s">
        <v>19</v>
      </c>
      <c r="E285" t="s">
        <v>18</v>
      </c>
      <c r="F285">
        <v>99</v>
      </c>
      <c r="G285">
        <v>7</v>
      </c>
      <c r="H285">
        <v>693</v>
      </c>
      <c r="I285" t="s">
        <v>7</v>
      </c>
      <c r="J285" t="s">
        <v>10</v>
      </c>
      <c r="K285" t="s">
        <v>29</v>
      </c>
    </row>
    <row r="286" spans="1:11" x14ac:dyDescent="0.3">
      <c r="A286" s="3" t="s">
        <v>319</v>
      </c>
      <c r="B286" s="1">
        <v>42796</v>
      </c>
      <c r="C286" t="s">
        <v>13</v>
      </c>
      <c r="D286" t="s">
        <v>22</v>
      </c>
      <c r="E286" t="s">
        <v>18</v>
      </c>
      <c r="F286">
        <v>99</v>
      </c>
      <c r="G286">
        <v>2</v>
      </c>
      <c r="H286">
        <v>198</v>
      </c>
      <c r="I286" t="s">
        <v>7</v>
      </c>
      <c r="J286" t="s">
        <v>10</v>
      </c>
      <c r="K286" t="s">
        <v>27</v>
      </c>
    </row>
    <row r="287" spans="1:11" x14ac:dyDescent="0.3">
      <c r="A287" s="3" t="s">
        <v>320</v>
      </c>
      <c r="B287" s="1">
        <v>42796</v>
      </c>
      <c r="C287" t="s">
        <v>5</v>
      </c>
      <c r="D287" t="s">
        <v>24</v>
      </c>
      <c r="E287" t="s">
        <v>18</v>
      </c>
      <c r="F287">
        <v>99</v>
      </c>
      <c r="G287">
        <v>10</v>
      </c>
      <c r="H287">
        <v>990</v>
      </c>
      <c r="I287" t="s">
        <v>7</v>
      </c>
      <c r="J287" t="s">
        <v>10</v>
      </c>
      <c r="K287" t="s">
        <v>29</v>
      </c>
    </row>
    <row r="288" spans="1:11" x14ac:dyDescent="0.3">
      <c r="A288" s="3" t="s">
        <v>321</v>
      </c>
      <c r="B288" s="1">
        <v>42796</v>
      </c>
      <c r="C288" t="s">
        <v>5</v>
      </c>
      <c r="D288" t="s">
        <v>24</v>
      </c>
      <c r="E288" t="s">
        <v>21</v>
      </c>
      <c r="F288">
        <v>199</v>
      </c>
      <c r="G288">
        <v>1</v>
      </c>
      <c r="H288">
        <v>199</v>
      </c>
      <c r="I288" t="s">
        <v>7</v>
      </c>
      <c r="J288" t="s">
        <v>10</v>
      </c>
      <c r="K288" t="s">
        <v>30</v>
      </c>
    </row>
    <row r="289" spans="1:11" x14ac:dyDescent="0.3">
      <c r="A289" s="3" t="s">
        <v>322</v>
      </c>
      <c r="B289" s="1">
        <v>42796</v>
      </c>
      <c r="C289" t="s">
        <v>5</v>
      </c>
      <c r="D289" t="s">
        <v>24</v>
      </c>
      <c r="E289" t="s">
        <v>14</v>
      </c>
      <c r="F289">
        <v>299</v>
      </c>
      <c r="G289">
        <v>3</v>
      </c>
      <c r="H289">
        <v>897</v>
      </c>
      <c r="I289" t="s">
        <v>8</v>
      </c>
      <c r="J289" t="s">
        <v>10</v>
      </c>
      <c r="K289" t="s">
        <v>31</v>
      </c>
    </row>
    <row r="290" spans="1:11" x14ac:dyDescent="0.3">
      <c r="A290" s="3" t="s">
        <v>323</v>
      </c>
      <c r="B290" s="1">
        <v>42796</v>
      </c>
      <c r="C290" t="s">
        <v>16</v>
      </c>
      <c r="D290" t="s">
        <v>12</v>
      </c>
      <c r="E290" t="s">
        <v>17</v>
      </c>
      <c r="F290">
        <v>399</v>
      </c>
      <c r="G290">
        <v>1</v>
      </c>
      <c r="H290">
        <v>399</v>
      </c>
      <c r="I290" t="s">
        <v>7</v>
      </c>
      <c r="J290" t="s">
        <v>10</v>
      </c>
      <c r="K290" t="s">
        <v>29</v>
      </c>
    </row>
    <row r="291" spans="1:11" x14ac:dyDescent="0.3">
      <c r="A291" s="3" t="s">
        <v>324</v>
      </c>
      <c r="B291" s="1">
        <v>42796</v>
      </c>
      <c r="C291" t="s">
        <v>5</v>
      </c>
      <c r="D291" t="s">
        <v>22</v>
      </c>
      <c r="E291" t="s">
        <v>14</v>
      </c>
      <c r="F291">
        <v>299</v>
      </c>
      <c r="G291">
        <v>2</v>
      </c>
      <c r="H291">
        <v>598</v>
      </c>
      <c r="I291" t="s">
        <v>8</v>
      </c>
      <c r="J291" t="s">
        <v>10</v>
      </c>
      <c r="K291" t="s">
        <v>30</v>
      </c>
    </row>
    <row r="292" spans="1:11" x14ac:dyDescent="0.3">
      <c r="A292" s="3" t="s">
        <v>325</v>
      </c>
      <c r="B292" s="1">
        <v>42796</v>
      </c>
      <c r="C292" t="s">
        <v>13</v>
      </c>
      <c r="D292" t="s">
        <v>20</v>
      </c>
      <c r="E292" t="s">
        <v>18</v>
      </c>
      <c r="F292">
        <v>99</v>
      </c>
      <c r="G292">
        <v>10</v>
      </c>
      <c r="H292">
        <v>990</v>
      </c>
      <c r="I292" t="s">
        <v>8</v>
      </c>
      <c r="J292" t="s">
        <v>10</v>
      </c>
      <c r="K292" t="s">
        <v>27</v>
      </c>
    </row>
    <row r="293" spans="1:11" x14ac:dyDescent="0.3">
      <c r="A293" s="3" t="s">
        <v>326</v>
      </c>
      <c r="B293" s="1">
        <v>42796</v>
      </c>
      <c r="C293" t="s">
        <v>13</v>
      </c>
      <c r="D293" t="s">
        <v>19</v>
      </c>
      <c r="E293" t="s">
        <v>6</v>
      </c>
      <c r="F293">
        <v>499</v>
      </c>
      <c r="G293">
        <v>10</v>
      </c>
      <c r="H293">
        <v>4990</v>
      </c>
      <c r="I293" t="s">
        <v>8</v>
      </c>
      <c r="J293" t="s">
        <v>10</v>
      </c>
      <c r="K293" t="s">
        <v>28</v>
      </c>
    </row>
    <row r="294" spans="1:11" x14ac:dyDescent="0.3">
      <c r="A294" s="3" t="s">
        <v>327</v>
      </c>
      <c r="B294" s="1">
        <v>42796</v>
      </c>
      <c r="C294" t="s">
        <v>13</v>
      </c>
      <c r="D294" t="s">
        <v>19</v>
      </c>
      <c r="E294" t="s">
        <v>17</v>
      </c>
      <c r="F294">
        <v>399</v>
      </c>
      <c r="G294">
        <v>3</v>
      </c>
      <c r="H294">
        <v>1197</v>
      </c>
      <c r="I294" t="s">
        <v>8</v>
      </c>
      <c r="J294" t="s">
        <v>9</v>
      </c>
      <c r="K294" t="s">
        <v>27</v>
      </c>
    </row>
    <row r="295" spans="1:11" x14ac:dyDescent="0.3">
      <c r="A295" s="3" t="s">
        <v>328</v>
      </c>
      <c r="B295" s="1">
        <v>42797</v>
      </c>
      <c r="C295" t="s">
        <v>16</v>
      </c>
      <c r="D295" t="s">
        <v>19</v>
      </c>
      <c r="E295" t="s">
        <v>18</v>
      </c>
      <c r="F295">
        <v>99</v>
      </c>
      <c r="G295">
        <v>1</v>
      </c>
      <c r="H295">
        <v>99</v>
      </c>
      <c r="I295" t="s">
        <v>7</v>
      </c>
      <c r="J295" t="s">
        <v>9</v>
      </c>
      <c r="K295" t="s">
        <v>30</v>
      </c>
    </row>
    <row r="296" spans="1:11" x14ac:dyDescent="0.3">
      <c r="A296" s="3" t="s">
        <v>329</v>
      </c>
      <c r="B296" s="1">
        <v>42797</v>
      </c>
      <c r="C296" t="s">
        <v>16</v>
      </c>
      <c r="D296" t="s">
        <v>23</v>
      </c>
      <c r="E296" t="s">
        <v>17</v>
      </c>
      <c r="F296">
        <v>399</v>
      </c>
      <c r="G296">
        <v>3</v>
      </c>
      <c r="H296">
        <v>1197</v>
      </c>
      <c r="I296" t="s">
        <v>7</v>
      </c>
      <c r="J296" t="s">
        <v>10</v>
      </c>
      <c r="K296" t="s">
        <v>29</v>
      </c>
    </row>
    <row r="297" spans="1:11" x14ac:dyDescent="0.3">
      <c r="A297" s="3" t="s">
        <v>330</v>
      </c>
      <c r="B297" s="1">
        <v>42797</v>
      </c>
      <c r="C297" t="s">
        <v>13</v>
      </c>
      <c r="D297" t="s">
        <v>22</v>
      </c>
      <c r="E297" t="s">
        <v>17</v>
      </c>
      <c r="F297">
        <v>399</v>
      </c>
      <c r="G297">
        <v>9</v>
      </c>
      <c r="H297">
        <v>3591</v>
      </c>
      <c r="I297" t="s">
        <v>8</v>
      </c>
      <c r="J297" t="s">
        <v>10</v>
      </c>
      <c r="K297" t="s">
        <v>29</v>
      </c>
    </row>
    <row r="298" spans="1:11" x14ac:dyDescent="0.3">
      <c r="A298" s="3" t="s">
        <v>331</v>
      </c>
      <c r="B298" s="1">
        <v>42797</v>
      </c>
      <c r="C298" t="s">
        <v>5</v>
      </c>
      <c r="D298" t="s">
        <v>23</v>
      </c>
      <c r="E298" t="s">
        <v>18</v>
      </c>
      <c r="F298">
        <v>99</v>
      </c>
      <c r="G298">
        <v>8</v>
      </c>
      <c r="H298">
        <v>792</v>
      </c>
      <c r="I298" t="s">
        <v>8</v>
      </c>
      <c r="J298" t="s">
        <v>10</v>
      </c>
      <c r="K298" t="s">
        <v>29</v>
      </c>
    </row>
    <row r="299" spans="1:11" x14ac:dyDescent="0.3">
      <c r="A299" s="3" t="s">
        <v>332</v>
      </c>
      <c r="B299" s="1">
        <v>42797</v>
      </c>
      <c r="C299" t="s">
        <v>13</v>
      </c>
      <c r="D299" t="s">
        <v>19</v>
      </c>
      <c r="E299" t="s">
        <v>21</v>
      </c>
      <c r="F299">
        <v>199</v>
      </c>
      <c r="G299">
        <v>5</v>
      </c>
      <c r="H299">
        <v>995</v>
      </c>
      <c r="I299" t="s">
        <v>8</v>
      </c>
      <c r="J299" t="s">
        <v>10</v>
      </c>
      <c r="K299" t="s">
        <v>28</v>
      </c>
    </row>
    <row r="300" spans="1:11" x14ac:dyDescent="0.3">
      <c r="A300" s="3" t="s">
        <v>333</v>
      </c>
      <c r="B300" s="1">
        <v>42797</v>
      </c>
      <c r="C300" t="s">
        <v>5</v>
      </c>
      <c r="D300" t="s">
        <v>20</v>
      </c>
      <c r="E300" t="s">
        <v>17</v>
      </c>
      <c r="F300">
        <v>399</v>
      </c>
      <c r="G300">
        <v>7</v>
      </c>
      <c r="H300">
        <v>2793</v>
      </c>
      <c r="I300" t="s">
        <v>7</v>
      </c>
      <c r="J300" t="s">
        <v>10</v>
      </c>
      <c r="K300" t="s">
        <v>29</v>
      </c>
    </row>
    <row r="301" spans="1:11" x14ac:dyDescent="0.3">
      <c r="A301" s="3" t="s">
        <v>334</v>
      </c>
      <c r="B301" s="1">
        <v>42797</v>
      </c>
      <c r="C301" t="s">
        <v>13</v>
      </c>
      <c r="D301" t="s">
        <v>15</v>
      </c>
      <c r="E301" t="s">
        <v>18</v>
      </c>
      <c r="F301">
        <v>99</v>
      </c>
      <c r="G301">
        <v>9</v>
      </c>
      <c r="H301">
        <v>891</v>
      </c>
      <c r="I301" t="s">
        <v>8</v>
      </c>
      <c r="J301" t="s">
        <v>10</v>
      </c>
      <c r="K301" t="s">
        <v>28</v>
      </c>
    </row>
    <row r="302" spans="1:11" x14ac:dyDescent="0.3">
      <c r="A302" s="3" t="s">
        <v>335</v>
      </c>
      <c r="B302" s="1">
        <v>42798</v>
      </c>
      <c r="C302" t="s">
        <v>16</v>
      </c>
      <c r="D302" t="s">
        <v>20</v>
      </c>
      <c r="E302" t="s">
        <v>17</v>
      </c>
      <c r="F302">
        <v>399</v>
      </c>
      <c r="G302">
        <v>4</v>
      </c>
      <c r="H302">
        <v>1596</v>
      </c>
      <c r="I302" t="s">
        <v>7</v>
      </c>
      <c r="J302" t="s">
        <v>10</v>
      </c>
      <c r="K302" t="s">
        <v>27</v>
      </c>
    </row>
    <row r="303" spans="1:11" x14ac:dyDescent="0.3">
      <c r="A303" s="3" t="s">
        <v>336</v>
      </c>
      <c r="B303" s="1">
        <v>42798</v>
      </c>
      <c r="C303" t="s">
        <v>16</v>
      </c>
      <c r="D303" t="s">
        <v>23</v>
      </c>
      <c r="E303" t="s">
        <v>18</v>
      </c>
      <c r="F303">
        <v>99</v>
      </c>
      <c r="G303">
        <v>5</v>
      </c>
      <c r="H303">
        <v>495</v>
      </c>
      <c r="I303" t="s">
        <v>7</v>
      </c>
      <c r="J303" t="s">
        <v>10</v>
      </c>
      <c r="K303" t="s">
        <v>27</v>
      </c>
    </row>
    <row r="304" spans="1:11" x14ac:dyDescent="0.3">
      <c r="A304" s="3" t="s">
        <v>337</v>
      </c>
      <c r="B304" s="1">
        <v>42798</v>
      </c>
      <c r="C304" t="s">
        <v>5</v>
      </c>
      <c r="D304" t="s">
        <v>20</v>
      </c>
      <c r="E304" t="s">
        <v>14</v>
      </c>
      <c r="F304">
        <v>299</v>
      </c>
      <c r="G304">
        <v>2</v>
      </c>
      <c r="H304">
        <v>598</v>
      </c>
      <c r="I304" t="s">
        <v>7</v>
      </c>
      <c r="J304" t="s">
        <v>10</v>
      </c>
      <c r="K304" t="s">
        <v>29</v>
      </c>
    </row>
    <row r="305" spans="1:11" x14ac:dyDescent="0.3">
      <c r="A305" s="3" t="s">
        <v>338</v>
      </c>
      <c r="B305" s="1">
        <v>42798</v>
      </c>
      <c r="C305" t="s">
        <v>5</v>
      </c>
      <c r="D305" t="s">
        <v>15</v>
      </c>
      <c r="E305" t="s">
        <v>18</v>
      </c>
      <c r="F305">
        <v>99</v>
      </c>
      <c r="G305">
        <v>8</v>
      </c>
      <c r="H305">
        <v>792</v>
      </c>
      <c r="I305" t="s">
        <v>7</v>
      </c>
      <c r="J305" t="s">
        <v>10</v>
      </c>
      <c r="K305" t="s">
        <v>30</v>
      </c>
    </row>
    <row r="306" spans="1:11" x14ac:dyDescent="0.3">
      <c r="A306" s="3" t="s">
        <v>339</v>
      </c>
      <c r="B306" s="1">
        <v>42798</v>
      </c>
      <c r="C306" t="s">
        <v>16</v>
      </c>
      <c r="D306" t="s">
        <v>15</v>
      </c>
      <c r="E306" t="s">
        <v>6</v>
      </c>
      <c r="F306">
        <v>499</v>
      </c>
      <c r="G306">
        <v>10</v>
      </c>
      <c r="H306">
        <v>4990</v>
      </c>
      <c r="I306" t="s">
        <v>7</v>
      </c>
      <c r="J306" t="s">
        <v>10</v>
      </c>
      <c r="K306" t="s">
        <v>30</v>
      </c>
    </row>
    <row r="307" spans="1:11" x14ac:dyDescent="0.3">
      <c r="A307" s="3" t="s">
        <v>340</v>
      </c>
      <c r="B307" s="1">
        <v>42798</v>
      </c>
      <c r="C307" t="s">
        <v>13</v>
      </c>
      <c r="D307" t="s">
        <v>22</v>
      </c>
      <c r="E307" t="s">
        <v>18</v>
      </c>
      <c r="F307">
        <v>99</v>
      </c>
      <c r="G307">
        <v>8</v>
      </c>
      <c r="H307">
        <v>792</v>
      </c>
      <c r="I307" t="s">
        <v>7</v>
      </c>
      <c r="J307" t="s">
        <v>10</v>
      </c>
      <c r="K307" t="s">
        <v>29</v>
      </c>
    </row>
    <row r="308" spans="1:11" x14ac:dyDescent="0.3">
      <c r="A308" s="3" t="s">
        <v>341</v>
      </c>
      <c r="B308" s="1">
        <v>42798</v>
      </c>
      <c r="C308" t="s">
        <v>13</v>
      </c>
      <c r="D308" t="s">
        <v>12</v>
      </c>
      <c r="E308" t="s">
        <v>17</v>
      </c>
      <c r="F308">
        <v>399</v>
      </c>
      <c r="G308">
        <v>8</v>
      </c>
      <c r="H308">
        <v>3192</v>
      </c>
      <c r="I308" t="s">
        <v>7</v>
      </c>
      <c r="J308" t="s">
        <v>10</v>
      </c>
      <c r="K308" t="s">
        <v>27</v>
      </c>
    </row>
    <row r="309" spans="1:11" x14ac:dyDescent="0.3">
      <c r="A309" s="3" t="s">
        <v>342</v>
      </c>
      <c r="B309" s="1">
        <v>42798</v>
      </c>
      <c r="C309" t="s">
        <v>16</v>
      </c>
      <c r="D309" t="s">
        <v>24</v>
      </c>
      <c r="E309" t="s">
        <v>18</v>
      </c>
      <c r="F309">
        <v>99</v>
      </c>
      <c r="G309">
        <v>6</v>
      </c>
      <c r="H309">
        <v>594</v>
      </c>
      <c r="I309" t="s">
        <v>7</v>
      </c>
      <c r="J309" t="s">
        <v>10</v>
      </c>
      <c r="K309" t="s">
        <v>31</v>
      </c>
    </row>
    <row r="310" spans="1:11" x14ac:dyDescent="0.3">
      <c r="A310" s="3" t="s">
        <v>343</v>
      </c>
      <c r="B310" s="1">
        <v>42798</v>
      </c>
      <c r="C310" t="s">
        <v>5</v>
      </c>
      <c r="D310" t="s">
        <v>24</v>
      </c>
      <c r="E310" t="s">
        <v>17</v>
      </c>
      <c r="F310">
        <v>399</v>
      </c>
      <c r="G310">
        <v>7</v>
      </c>
      <c r="H310">
        <v>2793</v>
      </c>
      <c r="I310" t="s">
        <v>7</v>
      </c>
      <c r="J310" t="s">
        <v>10</v>
      </c>
      <c r="K310" t="s">
        <v>29</v>
      </c>
    </row>
    <row r="311" spans="1:11" x14ac:dyDescent="0.3">
      <c r="A311" s="3" t="s">
        <v>344</v>
      </c>
      <c r="B311" s="1">
        <v>42798</v>
      </c>
      <c r="C311" t="s">
        <v>5</v>
      </c>
      <c r="D311" t="s">
        <v>19</v>
      </c>
      <c r="E311" t="s">
        <v>21</v>
      </c>
      <c r="F311">
        <v>199</v>
      </c>
      <c r="G311">
        <v>5</v>
      </c>
      <c r="H311">
        <v>995</v>
      </c>
      <c r="I311" t="s">
        <v>7</v>
      </c>
      <c r="J311" t="s">
        <v>9</v>
      </c>
      <c r="K311" t="s">
        <v>29</v>
      </c>
    </row>
    <row r="312" spans="1:11" x14ac:dyDescent="0.3">
      <c r="A312" s="3" t="s">
        <v>345</v>
      </c>
      <c r="B312" s="1">
        <v>42798</v>
      </c>
      <c r="C312" t="s">
        <v>5</v>
      </c>
      <c r="D312" t="s">
        <v>15</v>
      </c>
      <c r="E312" t="s">
        <v>17</v>
      </c>
      <c r="F312">
        <v>399</v>
      </c>
      <c r="G312">
        <v>2</v>
      </c>
      <c r="H312">
        <v>798</v>
      </c>
      <c r="I312" t="s">
        <v>7</v>
      </c>
      <c r="J312" t="s">
        <v>10</v>
      </c>
      <c r="K312" t="s">
        <v>29</v>
      </c>
    </row>
    <row r="313" spans="1:11" x14ac:dyDescent="0.3">
      <c r="A313" s="3" t="s">
        <v>346</v>
      </c>
      <c r="B313" s="1">
        <v>42798</v>
      </c>
      <c r="C313" t="s">
        <v>16</v>
      </c>
      <c r="D313" t="s">
        <v>20</v>
      </c>
      <c r="E313" t="s">
        <v>17</v>
      </c>
      <c r="F313">
        <v>399</v>
      </c>
      <c r="G313">
        <v>1</v>
      </c>
      <c r="H313">
        <v>399</v>
      </c>
      <c r="I313" t="s">
        <v>7</v>
      </c>
      <c r="J313" t="s">
        <v>10</v>
      </c>
      <c r="K313" t="s">
        <v>27</v>
      </c>
    </row>
    <row r="314" spans="1:11" x14ac:dyDescent="0.3">
      <c r="A314" s="3" t="s">
        <v>347</v>
      </c>
      <c r="B314" s="1">
        <v>42798</v>
      </c>
      <c r="C314" t="s">
        <v>16</v>
      </c>
      <c r="D314" t="s">
        <v>22</v>
      </c>
      <c r="E314" t="s">
        <v>18</v>
      </c>
      <c r="F314">
        <v>99</v>
      </c>
      <c r="G314">
        <v>2</v>
      </c>
      <c r="H314">
        <v>198</v>
      </c>
      <c r="I314" t="s">
        <v>8</v>
      </c>
      <c r="J314" t="s">
        <v>10</v>
      </c>
      <c r="K314" t="s">
        <v>29</v>
      </c>
    </row>
    <row r="315" spans="1:11" x14ac:dyDescent="0.3">
      <c r="A315" s="3" t="s">
        <v>348</v>
      </c>
      <c r="B315" s="1">
        <v>42798</v>
      </c>
      <c r="C315" t="s">
        <v>13</v>
      </c>
      <c r="D315" t="s">
        <v>12</v>
      </c>
      <c r="E315" t="s">
        <v>18</v>
      </c>
      <c r="F315">
        <v>99</v>
      </c>
      <c r="G315">
        <v>4</v>
      </c>
      <c r="H315">
        <v>396</v>
      </c>
      <c r="I315" t="s">
        <v>8</v>
      </c>
      <c r="J315" t="s">
        <v>10</v>
      </c>
      <c r="K315" t="s">
        <v>29</v>
      </c>
    </row>
    <row r="316" spans="1:11" x14ac:dyDescent="0.3">
      <c r="A316" s="3" t="s">
        <v>349</v>
      </c>
      <c r="B316" s="1">
        <v>42798</v>
      </c>
      <c r="C316" t="s">
        <v>16</v>
      </c>
      <c r="D316" t="s">
        <v>24</v>
      </c>
      <c r="E316" t="s">
        <v>17</v>
      </c>
      <c r="F316">
        <v>399</v>
      </c>
      <c r="G316">
        <v>5</v>
      </c>
      <c r="H316">
        <v>1995</v>
      </c>
      <c r="I316" t="s">
        <v>7</v>
      </c>
      <c r="J316" t="s">
        <v>10</v>
      </c>
      <c r="K316" t="s">
        <v>29</v>
      </c>
    </row>
    <row r="317" spans="1:11" x14ac:dyDescent="0.3">
      <c r="A317" s="3" t="s">
        <v>350</v>
      </c>
      <c r="B317" s="1">
        <v>42798</v>
      </c>
      <c r="C317" t="s">
        <v>13</v>
      </c>
      <c r="D317" t="s">
        <v>23</v>
      </c>
      <c r="E317" t="s">
        <v>21</v>
      </c>
      <c r="F317">
        <v>199</v>
      </c>
      <c r="G317">
        <v>3</v>
      </c>
      <c r="H317">
        <v>597</v>
      </c>
      <c r="I317" t="s">
        <v>7</v>
      </c>
      <c r="J317" t="s">
        <v>10</v>
      </c>
      <c r="K317" t="s">
        <v>29</v>
      </c>
    </row>
    <row r="318" spans="1:11" x14ac:dyDescent="0.3">
      <c r="A318" s="3" t="s">
        <v>351</v>
      </c>
      <c r="B318" s="1">
        <v>42798</v>
      </c>
      <c r="C318" t="s">
        <v>13</v>
      </c>
      <c r="D318" t="s">
        <v>19</v>
      </c>
      <c r="E318" t="s">
        <v>6</v>
      </c>
      <c r="F318">
        <v>499</v>
      </c>
      <c r="G318">
        <v>4</v>
      </c>
      <c r="H318">
        <v>1996</v>
      </c>
      <c r="I318" t="s">
        <v>8</v>
      </c>
      <c r="J318" t="s">
        <v>9</v>
      </c>
      <c r="K318" t="s">
        <v>27</v>
      </c>
    </row>
    <row r="319" spans="1:11" x14ac:dyDescent="0.3">
      <c r="A319" s="3" t="s">
        <v>352</v>
      </c>
      <c r="B319" s="1">
        <v>42798</v>
      </c>
      <c r="C319" t="s">
        <v>16</v>
      </c>
      <c r="D319" t="s">
        <v>12</v>
      </c>
      <c r="E319" t="s">
        <v>18</v>
      </c>
      <c r="F319">
        <v>99</v>
      </c>
      <c r="G319">
        <v>4</v>
      </c>
      <c r="H319">
        <v>396</v>
      </c>
      <c r="I319" t="s">
        <v>7</v>
      </c>
      <c r="J319" t="s">
        <v>10</v>
      </c>
      <c r="K319" t="s">
        <v>27</v>
      </c>
    </row>
    <row r="320" spans="1:11" x14ac:dyDescent="0.3">
      <c r="A320" s="3" t="s">
        <v>353</v>
      </c>
      <c r="B320" s="1">
        <v>42799</v>
      </c>
      <c r="C320" t="s">
        <v>13</v>
      </c>
      <c r="D320" t="s">
        <v>12</v>
      </c>
      <c r="E320" t="s">
        <v>18</v>
      </c>
      <c r="F320">
        <v>99</v>
      </c>
      <c r="G320">
        <v>5</v>
      </c>
      <c r="H320">
        <v>495</v>
      </c>
      <c r="I320" t="s">
        <v>7</v>
      </c>
      <c r="J320" t="s">
        <v>10</v>
      </c>
      <c r="K320" t="s">
        <v>28</v>
      </c>
    </row>
    <row r="321" spans="1:11" x14ac:dyDescent="0.3">
      <c r="A321" s="3" t="s">
        <v>354</v>
      </c>
      <c r="B321" s="1">
        <v>42800</v>
      </c>
      <c r="C321" t="s">
        <v>16</v>
      </c>
      <c r="D321" t="s">
        <v>22</v>
      </c>
      <c r="E321" t="s">
        <v>17</v>
      </c>
      <c r="F321">
        <v>399</v>
      </c>
      <c r="G321">
        <v>1</v>
      </c>
      <c r="H321">
        <v>399</v>
      </c>
      <c r="I321" t="s">
        <v>8</v>
      </c>
      <c r="J321" t="s">
        <v>10</v>
      </c>
      <c r="K321" t="s">
        <v>28</v>
      </c>
    </row>
    <row r="322" spans="1:11" x14ac:dyDescent="0.3">
      <c r="A322" s="3" t="s">
        <v>355</v>
      </c>
      <c r="B322" s="1">
        <v>42800</v>
      </c>
      <c r="C322" t="s">
        <v>13</v>
      </c>
      <c r="D322" t="s">
        <v>15</v>
      </c>
      <c r="E322" t="s">
        <v>14</v>
      </c>
      <c r="F322">
        <v>299</v>
      </c>
      <c r="G322">
        <v>4</v>
      </c>
      <c r="H322">
        <v>1196</v>
      </c>
      <c r="I322" t="s">
        <v>7</v>
      </c>
      <c r="J322" t="s">
        <v>10</v>
      </c>
      <c r="K322" t="s">
        <v>27</v>
      </c>
    </row>
    <row r="323" spans="1:11" x14ac:dyDescent="0.3">
      <c r="A323" s="3" t="s">
        <v>356</v>
      </c>
      <c r="B323" s="1">
        <v>42800</v>
      </c>
      <c r="C323" t="s">
        <v>5</v>
      </c>
      <c r="D323" t="s">
        <v>20</v>
      </c>
      <c r="E323" t="s">
        <v>21</v>
      </c>
      <c r="F323">
        <v>199</v>
      </c>
      <c r="G323">
        <v>4</v>
      </c>
      <c r="H323">
        <v>796</v>
      </c>
      <c r="I323" t="s">
        <v>7</v>
      </c>
      <c r="J323" t="s">
        <v>10</v>
      </c>
      <c r="K323" t="s">
        <v>27</v>
      </c>
    </row>
    <row r="324" spans="1:11" x14ac:dyDescent="0.3">
      <c r="A324" s="3" t="s">
        <v>357</v>
      </c>
      <c r="B324" s="1">
        <v>42800</v>
      </c>
      <c r="C324" t="s">
        <v>13</v>
      </c>
      <c r="D324" t="s">
        <v>24</v>
      </c>
      <c r="E324" t="s">
        <v>21</v>
      </c>
      <c r="F324">
        <v>199</v>
      </c>
      <c r="G324">
        <v>1</v>
      </c>
      <c r="H324">
        <v>199</v>
      </c>
      <c r="I324" t="s">
        <v>7</v>
      </c>
      <c r="J324" t="s">
        <v>10</v>
      </c>
      <c r="K324" t="s">
        <v>28</v>
      </c>
    </row>
    <row r="325" spans="1:11" x14ac:dyDescent="0.3">
      <c r="A325" s="3" t="s">
        <v>358</v>
      </c>
      <c r="B325" s="1">
        <v>42800</v>
      </c>
      <c r="C325" t="s">
        <v>16</v>
      </c>
      <c r="D325" t="s">
        <v>23</v>
      </c>
      <c r="E325" t="s">
        <v>18</v>
      </c>
      <c r="F325">
        <v>99</v>
      </c>
      <c r="G325">
        <v>4</v>
      </c>
      <c r="H325">
        <v>396</v>
      </c>
      <c r="I325" t="s">
        <v>7</v>
      </c>
      <c r="J325" t="s">
        <v>10</v>
      </c>
      <c r="K325" t="s">
        <v>30</v>
      </c>
    </row>
    <row r="326" spans="1:11" x14ac:dyDescent="0.3">
      <c r="A326" s="3" t="s">
        <v>359</v>
      </c>
      <c r="B326" s="1">
        <v>42800</v>
      </c>
      <c r="C326" t="s">
        <v>13</v>
      </c>
      <c r="D326" t="s">
        <v>22</v>
      </c>
      <c r="E326" t="s">
        <v>18</v>
      </c>
      <c r="F326">
        <v>99</v>
      </c>
      <c r="G326">
        <v>9</v>
      </c>
      <c r="H326">
        <v>891</v>
      </c>
      <c r="I326" t="s">
        <v>8</v>
      </c>
      <c r="J326" t="s">
        <v>10</v>
      </c>
      <c r="K326" t="s">
        <v>27</v>
      </c>
    </row>
    <row r="327" spans="1:11" x14ac:dyDescent="0.3">
      <c r="A327" s="3" t="s">
        <v>360</v>
      </c>
      <c r="B327" s="1">
        <v>42800</v>
      </c>
      <c r="C327" t="s">
        <v>5</v>
      </c>
      <c r="D327" t="s">
        <v>20</v>
      </c>
      <c r="E327" t="s">
        <v>17</v>
      </c>
      <c r="F327">
        <v>399</v>
      </c>
      <c r="G327">
        <v>4</v>
      </c>
      <c r="H327">
        <v>1596</v>
      </c>
      <c r="I327" t="s">
        <v>7</v>
      </c>
      <c r="J327" t="s">
        <v>10</v>
      </c>
      <c r="K327" t="s">
        <v>29</v>
      </c>
    </row>
    <row r="328" spans="1:11" x14ac:dyDescent="0.3">
      <c r="A328" s="3" t="s">
        <v>361</v>
      </c>
      <c r="B328" s="1">
        <v>42800</v>
      </c>
      <c r="C328" t="s">
        <v>16</v>
      </c>
      <c r="D328" t="s">
        <v>19</v>
      </c>
      <c r="E328" t="s">
        <v>17</v>
      </c>
      <c r="F328">
        <v>399</v>
      </c>
      <c r="G328">
        <v>3</v>
      </c>
      <c r="H328">
        <v>1197</v>
      </c>
      <c r="I328" t="s">
        <v>7</v>
      </c>
      <c r="J328" t="s">
        <v>10</v>
      </c>
      <c r="K328" t="s">
        <v>31</v>
      </c>
    </row>
    <row r="329" spans="1:11" x14ac:dyDescent="0.3">
      <c r="A329" s="3" t="s">
        <v>362</v>
      </c>
      <c r="B329" s="1">
        <v>42800</v>
      </c>
      <c r="C329" t="s">
        <v>16</v>
      </c>
      <c r="D329" t="s">
        <v>19</v>
      </c>
      <c r="E329" t="s">
        <v>17</v>
      </c>
      <c r="F329">
        <v>399</v>
      </c>
      <c r="G329">
        <v>1</v>
      </c>
      <c r="H329">
        <v>399</v>
      </c>
      <c r="I329" t="s">
        <v>7</v>
      </c>
      <c r="J329" t="s">
        <v>10</v>
      </c>
      <c r="K329" t="s">
        <v>27</v>
      </c>
    </row>
    <row r="330" spans="1:11" x14ac:dyDescent="0.3">
      <c r="A330" s="3" t="s">
        <v>363</v>
      </c>
      <c r="B330" s="1">
        <v>42800</v>
      </c>
      <c r="C330" t="s">
        <v>5</v>
      </c>
      <c r="D330" t="s">
        <v>22</v>
      </c>
      <c r="E330" t="s">
        <v>18</v>
      </c>
      <c r="F330">
        <v>99</v>
      </c>
      <c r="G330">
        <v>10</v>
      </c>
      <c r="H330">
        <v>990</v>
      </c>
      <c r="I330" t="s">
        <v>7</v>
      </c>
      <c r="J330" t="s">
        <v>10</v>
      </c>
      <c r="K330" t="s">
        <v>31</v>
      </c>
    </row>
    <row r="331" spans="1:11" x14ac:dyDescent="0.3">
      <c r="A331" s="3" t="s">
        <v>364</v>
      </c>
      <c r="B331" s="1">
        <v>42800</v>
      </c>
      <c r="C331" t="s">
        <v>16</v>
      </c>
      <c r="D331" t="s">
        <v>19</v>
      </c>
      <c r="E331" t="s">
        <v>6</v>
      </c>
      <c r="F331">
        <v>499</v>
      </c>
      <c r="G331">
        <v>2</v>
      </c>
      <c r="H331">
        <v>998</v>
      </c>
      <c r="I331" t="s">
        <v>7</v>
      </c>
      <c r="J331" t="s">
        <v>10</v>
      </c>
      <c r="K331" t="s">
        <v>28</v>
      </c>
    </row>
    <row r="332" spans="1:11" x14ac:dyDescent="0.3">
      <c r="A332" s="3" t="s">
        <v>365</v>
      </c>
      <c r="B332" s="1">
        <v>42800</v>
      </c>
      <c r="C332" t="s">
        <v>13</v>
      </c>
      <c r="D332" t="s">
        <v>20</v>
      </c>
      <c r="E332" t="s">
        <v>21</v>
      </c>
      <c r="F332">
        <v>199</v>
      </c>
      <c r="G332">
        <v>9</v>
      </c>
      <c r="H332">
        <v>1791</v>
      </c>
      <c r="I332" t="s">
        <v>7</v>
      </c>
      <c r="J332" t="s">
        <v>10</v>
      </c>
      <c r="K332" t="s">
        <v>28</v>
      </c>
    </row>
    <row r="333" spans="1:11" x14ac:dyDescent="0.3">
      <c r="A333" s="3" t="s">
        <v>366</v>
      </c>
      <c r="B333" s="1">
        <v>42800</v>
      </c>
      <c r="C333" t="s">
        <v>16</v>
      </c>
      <c r="D333" t="s">
        <v>12</v>
      </c>
      <c r="E333" t="s">
        <v>21</v>
      </c>
      <c r="F333">
        <v>199</v>
      </c>
      <c r="G333">
        <v>10</v>
      </c>
      <c r="H333">
        <v>1990</v>
      </c>
      <c r="I333" t="s">
        <v>8</v>
      </c>
      <c r="J333" t="s">
        <v>10</v>
      </c>
      <c r="K333" t="s">
        <v>28</v>
      </c>
    </row>
    <row r="334" spans="1:11" x14ac:dyDescent="0.3">
      <c r="A334" s="3" t="s">
        <v>367</v>
      </c>
      <c r="B334" s="1">
        <v>42800</v>
      </c>
      <c r="C334" t="s">
        <v>13</v>
      </c>
      <c r="D334" t="s">
        <v>12</v>
      </c>
      <c r="E334" t="s">
        <v>17</v>
      </c>
      <c r="F334">
        <v>399</v>
      </c>
      <c r="G334">
        <v>4</v>
      </c>
      <c r="H334">
        <v>1596</v>
      </c>
      <c r="I334" t="s">
        <v>7</v>
      </c>
      <c r="J334" t="s">
        <v>10</v>
      </c>
      <c r="K334" t="s">
        <v>29</v>
      </c>
    </row>
    <row r="335" spans="1:11" x14ac:dyDescent="0.3">
      <c r="A335" s="3" t="s">
        <v>368</v>
      </c>
      <c r="B335" s="1">
        <v>42800</v>
      </c>
      <c r="C335" t="s">
        <v>5</v>
      </c>
      <c r="D335" t="s">
        <v>15</v>
      </c>
      <c r="E335" t="s">
        <v>21</v>
      </c>
      <c r="F335">
        <v>199</v>
      </c>
      <c r="G335">
        <v>8</v>
      </c>
      <c r="H335">
        <v>1592</v>
      </c>
      <c r="I335" t="s">
        <v>7</v>
      </c>
      <c r="J335" t="s">
        <v>10</v>
      </c>
      <c r="K335" t="s">
        <v>28</v>
      </c>
    </row>
    <row r="336" spans="1:11" x14ac:dyDescent="0.3">
      <c r="A336" s="3" t="s">
        <v>369</v>
      </c>
      <c r="B336" s="1">
        <v>42800</v>
      </c>
      <c r="C336" t="s">
        <v>5</v>
      </c>
      <c r="D336" t="s">
        <v>20</v>
      </c>
      <c r="E336" t="s">
        <v>17</v>
      </c>
      <c r="F336">
        <v>399</v>
      </c>
      <c r="G336">
        <v>9</v>
      </c>
      <c r="H336">
        <v>3591</v>
      </c>
      <c r="I336" t="s">
        <v>7</v>
      </c>
      <c r="J336" t="s">
        <v>10</v>
      </c>
      <c r="K336" t="s">
        <v>31</v>
      </c>
    </row>
    <row r="337" spans="1:11" x14ac:dyDescent="0.3">
      <c r="A337" s="3" t="s">
        <v>370</v>
      </c>
      <c r="B337" s="1">
        <v>42800</v>
      </c>
      <c r="C337" t="s">
        <v>13</v>
      </c>
      <c r="D337" t="s">
        <v>23</v>
      </c>
      <c r="E337" t="s">
        <v>21</v>
      </c>
      <c r="F337">
        <v>199</v>
      </c>
      <c r="G337">
        <v>2</v>
      </c>
      <c r="H337">
        <v>398</v>
      </c>
      <c r="I337" t="s">
        <v>7</v>
      </c>
      <c r="J337" t="s">
        <v>10</v>
      </c>
      <c r="K337" t="s">
        <v>29</v>
      </c>
    </row>
    <row r="338" spans="1:11" x14ac:dyDescent="0.3">
      <c r="A338" s="3" t="s">
        <v>371</v>
      </c>
      <c r="B338" s="1">
        <v>42800</v>
      </c>
      <c r="C338" t="s">
        <v>5</v>
      </c>
      <c r="D338" t="s">
        <v>22</v>
      </c>
      <c r="E338" t="s">
        <v>17</v>
      </c>
      <c r="F338">
        <v>399</v>
      </c>
      <c r="G338">
        <v>1</v>
      </c>
      <c r="H338">
        <v>399</v>
      </c>
      <c r="I338" t="s">
        <v>8</v>
      </c>
      <c r="J338" t="s">
        <v>10</v>
      </c>
      <c r="K338" t="s">
        <v>30</v>
      </c>
    </row>
    <row r="339" spans="1:11" x14ac:dyDescent="0.3">
      <c r="A339" s="3" t="s">
        <v>372</v>
      </c>
      <c r="B339" s="1">
        <v>42800</v>
      </c>
      <c r="C339" t="s">
        <v>13</v>
      </c>
      <c r="D339" t="s">
        <v>24</v>
      </c>
      <c r="E339" t="s">
        <v>21</v>
      </c>
      <c r="F339">
        <v>199</v>
      </c>
      <c r="G339">
        <v>1</v>
      </c>
      <c r="H339">
        <v>199</v>
      </c>
      <c r="I339" t="s">
        <v>7</v>
      </c>
      <c r="J339" t="s">
        <v>10</v>
      </c>
      <c r="K339" t="s">
        <v>28</v>
      </c>
    </row>
    <row r="340" spans="1:11" x14ac:dyDescent="0.3">
      <c r="A340" s="3" t="s">
        <v>373</v>
      </c>
      <c r="B340" s="1">
        <v>42800</v>
      </c>
      <c r="C340" t="s">
        <v>13</v>
      </c>
      <c r="D340" t="s">
        <v>15</v>
      </c>
      <c r="E340" t="s">
        <v>21</v>
      </c>
      <c r="F340">
        <v>199</v>
      </c>
      <c r="G340">
        <v>1</v>
      </c>
      <c r="H340">
        <v>199</v>
      </c>
      <c r="I340" t="s">
        <v>7</v>
      </c>
      <c r="J340" t="s">
        <v>10</v>
      </c>
      <c r="K340" t="s">
        <v>28</v>
      </c>
    </row>
    <row r="341" spans="1:11" x14ac:dyDescent="0.3">
      <c r="A341" s="3" t="s">
        <v>374</v>
      </c>
      <c r="B341" s="1">
        <v>42801</v>
      </c>
      <c r="C341" t="s">
        <v>16</v>
      </c>
      <c r="D341" t="s">
        <v>23</v>
      </c>
      <c r="E341" t="s">
        <v>14</v>
      </c>
      <c r="F341">
        <v>299</v>
      </c>
      <c r="G341">
        <v>5</v>
      </c>
      <c r="H341">
        <v>1495</v>
      </c>
      <c r="I341" t="s">
        <v>7</v>
      </c>
      <c r="J341" t="s">
        <v>9</v>
      </c>
      <c r="K341" t="s">
        <v>29</v>
      </c>
    </row>
    <row r="342" spans="1:11" x14ac:dyDescent="0.3">
      <c r="A342" s="3" t="s">
        <v>375</v>
      </c>
      <c r="B342" s="1">
        <v>42801</v>
      </c>
      <c r="C342" t="s">
        <v>16</v>
      </c>
      <c r="D342" t="s">
        <v>20</v>
      </c>
      <c r="E342" t="s">
        <v>6</v>
      </c>
      <c r="F342">
        <v>499</v>
      </c>
      <c r="G342">
        <v>1</v>
      </c>
      <c r="H342">
        <v>499</v>
      </c>
      <c r="I342" t="s">
        <v>7</v>
      </c>
      <c r="J342" t="s">
        <v>10</v>
      </c>
      <c r="K342" t="s">
        <v>31</v>
      </c>
    </row>
    <row r="343" spans="1:11" x14ac:dyDescent="0.3">
      <c r="A343" s="3" t="s">
        <v>376</v>
      </c>
      <c r="B343" s="1">
        <v>42801</v>
      </c>
      <c r="C343" t="s">
        <v>13</v>
      </c>
      <c r="D343" t="s">
        <v>19</v>
      </c>
      <c r="E343" t="s">
        <v>21</v>
      </c>
      <c r="F343">
        <v>199</v>
      </c>
      <c r="G343">
        <v>9</v>
      </c>
      <c r="H343">
        <v>1791</v>
      </c>
      <c r="I343" t="s">
        <v>7</v>
      </c>
      <c r="J343" t="s">
        <v>10</v>
      </c>
      <c r="K343" t="s">
        <v>29</v>
      </c>
    </row>
    <row r="344" spans="1:11" x14ac:dyDescent="0.3">
      <c r="A344" s="3" t="s">
        <v>377</v>
      </c>
      <c r="B344" s="1">
        <v>42801</v>
      </c>
      <c r="C344" t="s">
        <v>13</v>
      </c>
      <c r="D344" t="s">
        <v>20</v>
      </c>
      <c r="E344" t="s">
        <v>18</v>
      </c>
      <c r="F344">
        <v>99</v>
      </c>
      <c r="G344">
        <v>5</v>
      </c>
      <c r="H344">
        <v>495</v>
      </c>
      <c r="I344" t="s">
        <v>7</v>
      </c>
      <c r="J344" t="s">
        <v>10</v>
      </c>
      <c r="K344" t="s">
        <v>30</v>
      </c>
    </row>
    <row r="345" spans="1:11" x14ac:dyDescent="0.3">
      <c r="A345" s="3" t="s">
        <v>378</v>
      </c>
      <c r="B345" s="1">
        <v>42801</v>
      </c>
      <c r="C345" t="s">
        <v>5</v>
      </c>
      <c r="D345" t="s">
        <v>22</v>
      </c>
      <c r="E345" t="s">
        <v>6</v>
      </c>
      <c r="F345">
        <v>499</v>
      </c>
      <c r="G345">
        <v>8</v>
      </c>
      <c r="H345">
        <v>3992</v>
      </c>
      <c r="I345" t="s">
        <v>8</v>
      </c>
      <c r="J345" t="s">
        <v>10</v>
      </c>
      <c r="K345" t="s">
        <v>30</v>
      </c>
    </row>
    <row r="346" spans="1:11" x14ac:dyDescent="0.3">
      <c r="A346" s="3" t="s">
        <v>379</v>
      </c>
      <c r="B346" s="1">
        <v>42801</v>
      </c>
      <c r="C346" t="s">
        <v>13</v>
      </c>
      <c r="D346" t="s">
        <v>19</v>
      </c>
      <c r="E346" t="s">
        <v>6</v>
      </c>
      <c r="F346">
        <v>499</v>
      </c>
      <c r="G346">
        <v>1</v>
      </c>
      <c r="H346">
        <v>499</v>
      </c>
      <c r="I346" t="s">
        <v>8</v>
      </c>
      <c r="J346" t="s">
        <v>9</v>
      </c>
      <c r="K346" t="s">
        <v>29</v>
      </c>
    </row>
    <row r="347" spans="1:11" x14ac:dyDescent="0.3">
      <c r="A347" s="3" t="s">
        <v>380</v>
      </c>
      <c r="B347" s="1">
        <v>42801</v>
      </c>
      <c r="C347" t="s">
        <v>13</v>
      </c>
      <c r="D347" t="s">
        <v>23</v>
      </c>
      <c r="E347" t="s">
        <v>6</v>
      </c>
      <c r="F347">
        <v>499</v>
      </c>
      <c r="G347">
        <v>1</v>
      </c>
      <c r="H347">
        <v>499</v>
      </c>
      <c r="I347" t="s">
        <v>7</v>
      </c>
      <c r="J347" t="s">
        <v>9</v>
      </c>
      <c r="K347" t="s">
        <v>30</v>
      </c>
    </row>
    <row r="348" spans="1:11" x14ac:dyDescent="0.3">
      <c r="A348" s="3" t="s">
        <v>381</v>
      </c>
      <c r="B348" s="1">
        <v>42802</v>
      </c>
      <c r="C348" t="s">
        <v>13</v>
      </c>
      <c r="D348" t="s">
        <v>23</v>
      </c>
      <c r="E348" t="s">
        <v>21</v>
      </c>
      <c r="F348">
        <v>199</v>
      </c>
      <c r="G348">
        <v>10</v>
      </c>
      <c r="H348">
        <v>1990</v>
      </c>
      <c r="I348" t="s">
        <v>8</v>
      </c>
      <c r="J348" t="s">
        <v>9</v>
      </c>
      <c r="K348" t="s">
        <v>30</v>
      </c>
    </row>
    <row r="349" spans="1:11" x14ac:dyDescent="0.3">
      <c r="A349" s="3" t="s">
        <v>382</v>
      </c>
      <c r="B349" s="1">
        <v>42802</v>
      </c>
      <c r="C349" t="s">
        <v>5</v>
      </c>
      <c r="D349" t="s">
        <v>12</v>
      </c>
      <c r="E349" t="s">
        <v>6</v>
      </c>
      <c r="F349">
        <v>499</v>
      </c>
      <c r="G349">
        <v>10</v>
      </c>
      <c r="H349">
        <v>4990</v>
      </c>
      <c r="I349" t="s">
        <v>8</v>
      </c>
      <c r="J349" t="s">
        <v>10</v>
      </c>
      <c r="K349" t="s">
        <v>29</v>
      </c>
    </row>
    <row r="350" spans="1:11" x14ac:dyDescent="0.3">
      <c r="A350" s="3" t="s">
        <v>383</v>
      </c>
      <c r="B350" s="1">
        <v>42802</v>
      </c>
      <c r="C350" t="s">
        <v>13</v>
      </c>
      <c r="D350" t="s">
        <v>19</v>
      </c>
      <c r="E350" t="s">
        <v>21</v>
      </c>
      <c r="F350">
        <v>199</v>
      </c>
      <c r="G350">
        <v>2</v>
      </c>
      <c r="H350">
        <v>398</v>
      </c>
      <c r="I350" t="s">
        <v>7</v>
      </c>
      <c r="J350" t="s">
        <v>10</v>
      </c>
      <c r="K350" t="s">
        <v>31</v>
      </c>
    </row>
    <row r="351" spans="1:11" x14ac:dyDescent="0.3">
      <c r="A351" s="3" t="s">
        <v>384</v>
      </c>
      <c r="B351" s="1">
        <v>42802</v>
      </c>
      <c r="C351" t="s">
        <v>16</v>
      </c>
      <c r="D351" t="s">
        <v>15</v>
      </c>
      <c r="E351" t="s">
        <v>17</v>
      </c>
      <c r="F351">
        <v>399</v>
      </c>
      <c r="G351">
        <v>8</v>
      </c>
      <c r="H351">
        <v>3192</v>
      </c>
      <c r="I351" t="s">
        <v>7</v>
      </c>
      <c r="J351" t="s">
        <v>9</v>
      </c>
      <c r="K351" t="s">
        <v>29</v>
      </c>
    </row>
    <row r="352" spans="1:11" x14ac:dyDescent="0.3">
      <c r="A352" s="3" t="s">
        <v>385</v>
      </c>
      <c r="B352" s="1">
        <v>42802</v>
      </c>
      <c r="C352" t="s">
        <v>13</v>
      </c>
      <c r="D352" t="s">
        <v>24</v>
      </c>
      <c r="E352" t="s">
        <v>17</v>
      </c>
      <c r="F352">
        <v>399</v>
      </c>
      <c r="G352">
        <v>4</v>
      </c>
      <c r="H352">
        <v>1596</v>
      </c>
      <c r="I352" t="s">
        <v>7</v>
      </c>
      <c r="J352" t="s">
        <v>10</v>
      </c>
      <c r="K352" t="s">
        <v>27</v>
      </c>
    </row>
    <row r="353" spans="1:11" x14ac:dyDescent="0.3">
      <c r="A353" s="3" t="s">
        <v>386</v>
      </c>
      <c r="B353" s="1">
        <v>42802</v>
      </c>
      <c r="C353" t="s">
        <v>13</v>
      </c>
      <c r="D353" t="s">
        <v>12</v>
      </c>
      <c r="E353" t="s">
        <v>18</v>
      </c>
      <c r="F353">
        <v>99</v>
      </c>
      <c r="G353">
        <v>10</v>
      </c>
      <c r="H353">
        <v>990</v>
      </c>
      <c r="I353" t="s">
        <v>8</v>
      </c>
      <c r="J353" t="s">
        <v>10</v>
      </c>
      <c r="K353" t="s">
        <v>29</v>
      </c>
    </row>
    <row r="354" spans="1:11" x14ac:dyDescent="0.3">
      <c r="A354" s="3" t="s">
        <v>387</v>
      </c>
      <c r="B354" s="1">
        <v>42803</v>
      </c>
      <c r="C354" t="s">
        <v>13</v>
      </c>
      <c r="D354" t="s">
        <v>12</v>
      </c>
      <c r="E354" t="s">
        <v>18</v>
      </c>
      <c r="F354">
        <v>99</v>
      </c>
      <c r="G354">
        <v>2</v>
      </c>
      <c r="H354">
        <v>198</v>
      </c>
      <c r="I354" t="s">
        <v>8</v>
      </c>
      <c r="J354" t="s">
        <v>10</v>
      </c>
      <c r="K354" t="s">
        <v>30</v>
      </c>
    </row>
    <row r="355" spans="1:11" x14ac:dyDescent="0.3">
      <c r="A355" s="3" t="s">
        <v>388</v>
      </c>
      <c r="B355" s="1">
        <v>42803</v>
      </c>
      <c r="C355" t="s">
        <v>13</v>
      </c>
      <c r="D355" t="s">
        <v>23</v>
      </c>
      <c r="E355" t="s">
        <v>18</v>
      </c>
      <c r="F355">
        <v>99</v>
      </c>
      <c r="G355">
        <v>7</v>
      </c>
      <c r="H355">
        <v>693</v>
      </c>
      <c r="I355" t="s">
        <v>7</v>
      </c>
      <c r="J355" t="s">
        <v>10</v>
      </c>
      <c r="K355" t="s">
        <v>31</v>
      </c>
    </row>
    <row r="356" spans="1:11" x14ac:dyDescent="0.3">
      <c r="A356" s="3" t="s">
        <v>389</v>
      </c>
      <c r="B356" s="1">
        <v>42803</v>
      </c>
      <c r="C356" t="s">
        <v>13</v>
      </c>
      <c r="D356" t="s">
        <v>24</v>
      </c>
      <c r="E356" t="s">
        <v>18</v>
      </c>
      <c r="F356">
        <v>99</v>
      </c>
      <c r="G356">
        <v>7</v>
      </c>
      <c r="H356">
        <v>693</v>
      </c>
      <c r="I356" t="s">
        <v>8</v>
      </c>
      <c r="J356" t="s">
        <v>10</v>
      </c>
      <c r="K356" t="s">
        <v>31</v>
      </c>
    </row>
    <row r="357" spans="1:11" x14ac:dyDescent="0.3">
      <c r="A357" s="3" t="s">
        <v>390</v>
      </c>
      <c r="B357" s="1">
        <v>42803</v>
      </c>
      <c r="C357" t="s">
        <v>16</v>
      </c>
      <c r="D357" t="s">
        <v>12</v>
      </c>
      <c r="E357" t="s">
        <v>18</v>
      </c>
      <c r="F357">
        <v>99</v>
      </c>
      <c r="G357">
        <v>8</v>
      </c>
      <c r="H357">
        <v>792</v>
      </c>
      <c r="I357" t="s">
        <v>8</v>
      </c>
      <c r="J357" t="s">
        <v>10</v>
      </c>
      <c r="K357" t="s">
        <v>30</v>
      </c>
    </row>
    <row r="358" spans="1:11" x14ac:dyDescent="0.3">
      <c r="A358" s="3" t="s">
        <v>391</v>
      </c>
      <c r="B358" s="1">
        <v>42804</v>
      </c>
      <c r="C358" t="s">
        <v>5</v>
      </c>
      <c r="D358" t="s">
        <v>19</v>
      </c>
      <c r="E358" t="s">
        <v>6</v>
      </c>
      <c r="F358">
        <v>499</v>
      </c>
      <c r="G358">
        <v>1</v>
      </c>
      <c r="H358">
        <v>499</v>
      </c>
      <c r="I358" t="s">
        <v>7</v>
      </c>
      <c r="J358" t="s">
        <v>10</v>
      </c>
      <c r="K358" t="s">
        <v>29</v>
      </c>
    </row>
    <row r="359" spans="1:11" x14ac:dyDescent="0.3">
      <c r="A359" s="3" t="s">
        <v>392</v>
      </c>
      <c r="B359" s="1">
        <v>42805</v>
      </c>
      <c r="C359" t="s">
        <v>13</v>
      </c>
      <c r="D359" t="s">
        <v>19</v>
      </c>
      <c r="E359" t="s">
        <v>14</v>
      </c>
      <c r="F359">
        <v>299</v>
      </c>
      <c r="G359">
        <v>8</v>
      </c>
      <c r="H359">
        <v>2392</v>
      </c>
      <c r="I359" t="s">
        <v>7</v>
      </c>
      <c r="J359" t="s">
        <v>10</v>
      </c>
      <c r="K359" t="s">
        <v>30</v>
      </c>
    </row>
    <row r="360" spans="1:11" x14ac:dyDescent="0.3">
      <c r="A360" s="3" t="s">
        <v>393</v>
      </c>
      <c r="B360" s="1">
        <v>42805</v>
      </c>
      <c r="C360" t="s">
        <v>5</v>
      </c>
      <c r="D360" t="s">
        <v>20</v>
      </c>
      <c r="E360" t="s">
        <v>14</v>
      </c>
      <c r="F360">
        <v>299</v>
      </c>
      <c r="G360">
        <v>8</v>
      </c>
      <c r="H360">
        <v>2392</v>
      </c>
      <c r="I360" t="s">
        <v>7</v>
      </c>
      <c r="J360" t="s">
        <v>10</v>
      </c>
      <c r="K360" t="s">
        <v>27</v>
      </c>
    </row>
    <row r="361" spans="1:11" x14ac:dyDescent="0.3">
      <c r="A361" s="3" t="s">
        <v>394</v>
      </c>
      <c r="B361" s="1">
        <v>42805</v>
      </c>
      <c r="C361" t="s">
        <v>13</v>
      </c>
      <c r="D361" t="s">
        <v>12</v>
      </c>
      <c r="E361" t="s">
        <v>21</v>
      </c>
      <c r="F361">
        <v>199</v>
      </c>
      <c r="G361">
        <v>2</v>
      </c>
      <c r="H361">
        <v>398</v>
      </c>
      <c r="I361" t="s">
        <v>7</v>
      </c>
      <c r="J361" t="s">
        <v>10</v>
      </c>
      <c r="K361" t="s">
        <v>29</v>
      </c>
    </row>
    <row r="362" spans="1:11" x14ac:dyDescent="0.3">
      <c r="A362" s="3" t="s">
        <v>395</v>
      </c>
      <c r="B362" s="1">
        <v>42805</v>
      </c>
      <c r="C362" t="s">
        <v>13</v>
      </c>
      <c r="D362" t="s">
        <v>24</v>
      </c>
      <c r="E362" t="s">
        <v>18</v>
      </c>
      <c r="F362">
        <v>99</v>
      </c>
      <c r="G362">
        <v>7</v>
      </c>
      <c r="H362">
        <v>693</v>
      </c>
      <c r="I362" t="s">
        <v>7</v>
      </c>
      <c r="J362" t="s">
        <v>10</v>
      </c>
      <c r="K362" t="s">
        <v>27</v>
      </c>
    </row>
    <row r="363" spans="1:11" x14ac:dyDescent="0.3">
      <c r="A363" s="3" t="s">
        <v>396</v>
      </c>
      <c r="B363" s="1">
        <v>42806</v>
      </c>
      <c r="C363" t="s">
        <v>16</v>
      </c>
      <c r="D363" t="s">
        <v>19</v>
      </c>
      <c r="E363" t="s">
        <v>21</v>
      </c>
      <c r="F363">
        <v>199</v>
      </c>
      <c r="G363">
        <v>10</v>
      </c>
      <c r="H363">
        <v>1990</v>
      </c>
      <c r="I363" t="s">
        <v>8</v>
      </c>
      <c r="J363" t="s">
        <v>10</v>
      </c>
      <c r="K363" t="s">
        <v>29</v>
      </c>
    </row>
    <row r="364" spans="1:11" x14ac:dyDescent="0.3">
      <c r="A364" s="3" t="s">
        <v>397</v>
      </c>
      <c r="B364" s="1">
        <v>42806</v>
      </c>
      <c r="C364" t="s">
        <v>13</v>
      </c>
      <c r="D364" t="s">
        <v>19</v>
      </c>
      <c r="E364" t="s">
        <v>18</v>
      </c>
      <c r="F364">
        <v>99</v>
      </c>
      <c r="G364">
        <v>6</v>
      </c>
      <c r="H364">
        <v>594</v>
      </c>
      <c r="I364" t="s">
        <v>7</v>
      </c>
      <c r="J364" t="s">
        <v>10</v>
      </c>
      <c r="K364" t="s">
        <v>29</v>
      </c>
    </row>
    <row r="365" spans="1:11" x14ac:dyDescent="0.3">
      <c r="A365" s="3" t="s">
        <v>398</v>
      </c>
      <c r="B365" s="1">
        <v>42806</v>
      </c>
      <c r="C365" t="s">
        <v>13</v>
      </c>
      <c r="D365" t="s">
        <v>19</v>
      </c>
      <c r="E365" t="s">
        <v>21</v>
      </c>
      <c r="F365">
        <v>199</v>
      </c>
      <c r="G365">
        <v>2</v>
      </c>
      <c r="H365">
        <v>398</v>
      </c>
      <c r="I365" t="s">
        <v>7</v>
      </c>
      <c r="J365" t="s">
        <v>10</v>
      </c>
      <c r="K365" t="s">
        <v>29</v>
      </c>
    </row>
    <row r="366" spans="1:11" x14ac:dyDescent="0.3">
      <c r="A366" s="3" t="s">
        <v>399</v>
      </c>
      <c r="B366" s="1">
        <v>42807</v>
      </c>
      <c r="C366" t="s">
        <v>5</v>
      </c>
      <c r="D366" t="s">
        <v>15</v>
      </c>
      <c r="E366" t="s">
        <v>14</v>
      </c>
      <c r="F366">
        <v>299</v>
      </c>
      <c r="G366">
        <v>9</v>
      </c>
      <c r="H366">
        <v>2691</v>
      </c>
      <c r="I366" t="s">
        <v>7</v>
      </c>
      <c r="J366" t="s">
        <v>10</v>
      </c>
      <c r="K366" t="s">
        <v>31</v>
      </c>
    </row>
    <row r="367" spans="1:11" x14ac:dyDescent="0.3">
      <c r="A367" s="3" t="s">
        <v>400</v>
      </c>
      <c r="B367" s="1">
        <v>42807</v>
      </c>
      <c r="C367" t="s">
        <v>5</v>
      </c>
      <c r="D367" t="s">
        <v>22</v>
      </c>
      <c r="E367" t="s">
        <v>21</v>
      </c>
      <c r="F367">
        <v>199</v>
      </c>
      <c r="G367">
        <v>2</v>
      </c>
      <c r="H367">
        <v>398</v>
      </c>
      <c r="I367" t="s">
        <v>7</v>
      </c>
      <c r="J367" t="s">
        <v>10</v>
      </c>
      <c r="K367" t="s">
        <v>29</v>
      </c>
    </row>
    <row r="368" spans="1:11" x14ac:dyDescent="0.3">
      <c r="A368" s="3" t="s">
        <v>401</v>
      </c>
      <c r="B368" s="1">
        <v>42807</v>
      </c>
      <c r="C368" t="s">
        <v>13</v>
      </c>
      <c r="D368" t="s">
        <v>24</v>
      </c>
      <c r="E368" t="s">
        <v>17</v>
      </c>
      <c r="F368">
        <v>399</v>
      </c>
      <c r="G368">
        <v>10</v>
      </c>
      <c r="H368">
        <v>3990</v>
      </c>
      <c r="I368" t="s">
        <v>7</v>
      </c>
      <c r="J368" t="s">
        <v>10</v>
      </c>
      <c r="K368" t="s">
        <v>27</v>
      </c>
    </row>
    <row r="369" spans="1:11" x14ac:dyDescent="0.3">
      <c r="A369" s="3" t="s">
        <v>402</v>
      </c>
      <c r="B369" s="1">
        <v>42808</v>
      </c>
      <c r="C369" t="s">
        <v>13</v>
      </c>
      <c r="D369" t="s">
        <v>23</v>
      </c>
      <c r="E369" t="s">
        <v>6</v>
      </c>
      <c r="F369">
        <v>499</v>
      </c>
      <c r="G369">
        <v>6</v>
      </c>
      <c r="H369">
        <v>2994</v>
      </c>
      <c r="I369" t="s">
        <v>8</v>
      </c>
      <c r="J369" t="s">
        <v>10</v>
      </c>
      <c r="K369" t="s">
        <v>30</v>
      </c>
    </row>
    <row r="370" spans="1:11" x14ac:dyDescent="0.3">
      <c r="A370" s="3" t="s">
        <v>403</v>
      </c>
      <c r="B370" s="1">
        <v>42809</v>
      </c>
      <c r="C370" t="s">
        <v>16</v>
      </c>
      <c r="D370" t="s">
        <v>22</v>
      </c>
      <c r="E370" t="s">
        <v>18</v>
      </c>
      <c r="F370">
        <v>99</v>
      </c>
      <c r="G370">
        <v>7</v>
      </c>
      <c r="H370">
        <v>693</v>
      </c>
      <c r="I370" t="s">
        <v>7</v>
      </c>
      <c r="J370" t="s">
        <v>9</v>
      </c>
      <c r="K370" t="s">
        <v>30</v>
      </c>
    </row>
    <row r="371" spans="1:11" x14ac:dyDescent="0.3">
      <c r="A371" s="3" t="s">
        <v>404</v>
      </c>
      <c r="B371" s="1">
        <v>42809</v>
      </c>
      <c r="C371" t="s">
        <v>16</v>
      </c>
      <c r="D371" t="s">
        <v>15</v>
      </c>
      <c r="E371" t="s">
        <v>21</v>
      </c>
      <c r="F371">
        <v>199</v>
      </c>
      <c r="G371">
        <v>3</v>
      </c>
      <c r="H371">
        <v>597</v>
      </c>
      <c r="I371" t="s">
        <v>8</v>
      </c>
      <c r="J371" t="s">
        <v>9</v>
      </c>
      <c r="K371" t="s">
        <v>28</v>
      </c>
    </row>
    <row r="372" spans="1:11" x14ac:dyDescent="0.3">
      <c r="A372" s="3" t="s">
        <v>405</v>
      </c>
      <c r="B372" s="1">
        <v>42809</v>
      </c>
      <c r="C372" t="s">
        <v>16</v>
      </c>
      <c r="D372" t="s">
        <v>12</v>
      </c>
      <c r="E372" t="s">
        <v>14</v>
      </c>
      <c r="F372">
        <v>299</v>
      </c>
      <c r="G372">
        <v>10</v>
      </c>
      <c r="H372">
        <v>2990</v>
      </c>
      <c r="I372" t="s">
        <v>8</v>
      </c>
      <c r="J372" t="s">
        <v>10</v>
      </c>
      <c r="K372" t="s">
        <v>30</v>
      </c>
    </row>
    <row r="373" spans="1:11" x14ac:dyDescent="0.3">
      <c r="A373" s="3" t="s">
        <v>406</v>
      </c>
      <c r="B373" s="1">
        <v>42809</v>
      </c>
      <c r="C373" t="s">
        <v>5</v>
      </c>
      <c r="D373" t="s">
        <v>20</v>
      </c>
      <c r="E373" t="s">
        <v>14</v>
      </c>
      <c r="F373">
        <v>299</v>
      </c>
      <c r="G373">
        <v>4</v>
      </c>
      <c r="H373">
        <v>1196</v>
      </c>
      <c r="I373" t="s">
        <v>8</v>
      </c>
      <c r="J373" t="s">
        <v>10</v>
      </c>
      <c r="K373" t="s">
        <v>27</v>
      </c>
    </row>
    <row r="374" spans="1:11" x14ac:dyDescent="0.3">
      <c r="A374" s="3" t="s">
        <v>407</v>
      </c>
      <c r="B374" s="1">
        <v>42810</v>
      </c>
      <c r="C374" t="s">
        <v>5</v>
      </c>
      <c r="D374" t="s">
        <v>12</v>
      </c>
      <c r="E374" t="s">
        <v>17</v>
      </c>
      <c r="F374">
        <v>399</v>
      </c>
      <c r="G374">
        <v>10</v>
      </c>
      <c r="H374">
        <v>3990</v>
      </c>
      <c r="I374" t="s">
        <v>8</v>
      </c>
      <c r="J374" t="s">
        <v>9</v>
      </c>
      <c r="K374" t="s">
        <v>29</v>
      </c>
    </row>
    <row r="375" spans="1:11" x14ac:dyDescent="0.3">
      <c r="A375" s="3" t="s">
        <v>408</v>
      </c>
      <c r="B375" s="1">
        <v>42810</v>
      </c>
      <c r="C375" t="s">
        <v>13</v>
      </c>
      <c r="D375" t="s">
        <v>23</v>
      </c>
      <c r="E375" t="s">
        <v>14</v>
      </c>
      <c r="F375">
        <v>299</v>
      </c>
      <c r="G375">
        <v>2</v>
      </c>
      <c r="H375">
        <v>598</v>
      </c>
      <c r="I375" t="s">
        <v>7</v>
      </c>
      <c r="J375" t="s">
        <v>10</v>
      </c>
      <c r="K375" t="s">
        <v>31</v>
      </c>
    </row>
    <row r="376" spans="1:11" x14ac:dyDescent="0.3">
      <c r="A376" s="3" t="s">
        <v>409</v>
      </c>
      <c r="B376" s="1">
        <v>42811</v>
      </c>
      <c r="C376" t="s">
        <v>16</v>
      </c>
      <c r="D376" t="s">
        <v>23</v>
      </c>
      <c r="E376" t="s">
        <v>21</v>
      </c>
      <c r="F376">
        <v>199</v>
      </c>
      <c r="G376">
        <v>3</v>
      </c>
      <c r="H376">
        <v>597</v>
      </c>
      <c r="I376" t="s">
        <v>7</v>
      </c>
      <c r="J376" t="s">
        <v>9</v>
      </c>
      <c r="K376" t="s">
        <v>31</v>
      </c>
    </row>
    <row r="377" spans="1:11" x14ac:dyDescent="0.3">
      <c r="A377" s="3" t="s">
        <v>410</v>
      </c>
      <c r="B377" s="1">
        <v>42812</v>
      </c>
      <c r="C377" t="s">
        <v>13</v>
      </c>
      <c r="D377" t="s">
        <v>15</v>
      </c>
      <c r="E377" t="s">
        <v>14</v>
      </c>
      <c r="F377">
        <v>299</v>
      </c>
      <c r="G377">
        <v>4</v>
      </c>
      <c r="H377">
        <v>1196</v>
      </c>
      <c r="I377" t="s">
        <v>7</v>
      </c>
      <c r="J377" t="s">
        <v>10</v>
      </c>
      <c r="K377" t="s">
        <v>30</v>
      </c>
    </row>
    <row r="378" spans="1:11" x14ac:dyDescent="0.3">
      <c r="A378" s="3" t="s">
        <v>411</v>
      </c>
      <c r="B378" s="1">
        <v>42812</v>
      </c>
      <c r="C378" t="s">
        <v>13</v>
      </c>
      <c r="D378" t="s">
        <v>19</v>
      </c>
      <c r="E378" t="s">
        <v>14</v>
      </c>
      <c r="F378">
        <v>299</v>
      </c>
      <c r="G378">
        <v>6</v>
      </c>
      <c r="H378">
        <v>1794</v>
      </c>
      <c r="I378" t="s">
        <v>7</v>
      </c>
      <c r="J378" t="s">
        <v>10</v>
      </c>
      <c r="K378" t="s">
        <v>27</v>
      </c>
    </row>
    <row r="379" spans="1:11" x14ac:dyDescent="0.3">
      <c r="A379" s="3" t="s">
        <v>412</v>
      </c>
      <c r="B379" s="1">
        <v>42812</v>
      </c>
      <c r="C379" t="s">
        <v>13</v>
      </c>
      <c r="D379" t="s">
        <v>22</v>
      </c>
      <c r="E379" t="s">
        <v>17</v>
      </c>
      <c r="F379">
        <v>399</v>
      </c>
      <c r="G379">
        <v>9</v>
      </c>
      <c r="H379">
        <v>3591</v>
      </c>
      <c r="I379" t="s">
        <v>7</v>
      </c>
      <c r="J379" t="s">
        <v>10</v>
      </c>
      <c r="K379" t="s">
        <v>29</v>
      </c>
    </row>
    <row r="380" spans="1:11" x14ac:dyDescent="0.3">
      <c r="A380" s="3" t="s">
        <v>413</v>
      </c>
      <c r="B380" s="1">
        <v>42812</v>
      </c>
      <c r="C380" t="s">
        <v>5</v>
      </c>
      <c r="D380" t="s">
        <v>19</v>
      </c>
      <c r="E380" t="s">
        <v>14</v>
      </c>
      <c r="F380">
        <v>299</v>
      </c>
      <c r="G380">
        <v>9</v>
      </c>
      <c r="H380">
        <v>2691</v>
      </c>
      <c r="I380" t="s">
        <v>7</v>
      </c>
      <c r="J380" t="s">
        <v>10</v>
      </c>
      <c r="K380" t="s">
        <v>28</v>
      </c>
    </row>
    <row r="381" spans="1:11" x14ac:dyDescent="0.3">
      <c r="A381" s="3" t="s">
        <v>414</v>
      </c>
      <c r="B381" s="1">
        <v>42812</v>
      </c>
      <c r="C381" t="s">
        <v>5</v>
      </c>
      <c r="D381" t="s">
        <v>24</v>
      </c>
      <c r="E381" t="s">
        <v>21</v>
      </c>
      <c r="F381">
        <v>199</v>
      </c>
      <c r="G381">
        <v>6</v>
      </c>
      <c r="H381">
        <v>1194</v>
      </c>
      <c r="I381" t="s">
        <v>7</v>
      </c>
      <c r="J381" t="s">
        <v>10</v>
      </c>
      <c r="K381" t="s">
        <v>29</v>
      </c>
    </row>
    <row r="382" spans="1:11" x14ac:dyDescent="0.3">
      <c r="A382" s="3" t="s">
        <v>415</v>
      </c>
      <c r="B382" s="1">
        <v>42812</v>
      </c>
      <c r="C382" t="s">
        <v>16</v>
      </c>
      <c r="D382" t="s">
        <v>12</v>
      </c>
      <c r="E382" t="s">
        <v>14</v>
      </c>
      <c r="F382">
        <v>299</v>
      </c>
      <c r="G382">
        <v>5</v>
      </c>
      <c r="H382">
        <v>1495</v>
      </c>
      <c r="I382" t="s">
        <v>8</v>
      </c>
      <c r="J382" t="s">
        <v>10</v>
      </c>
      <c r="K382" t="s">
        <v>29</v>
      </c>
    </row>
    <row r="383" spans="1:11" x14ac:dyDescent="0.3">
      <c r="A383" s="3" t="s">
        <v>416</v>
      </c>
      <c r="B383" s="1">
        <v>42813</v>
      </c>
      <c r="C383" t="s">
        <v>16</v>
      </c>
      <c r="D383" t="s">
        <v>15</v>
      </c>
      <c r="E383" t="s">
        <v>14</v>
      </c>
      <c r="F383">
        <v>299</v>
      </c>
      <c r="G383">
        <v>1</v>
      </c>
      <c r="H383">
        <v>299</v>
      </c>
      <c r="I383" t="s">
        <v>7</v>
      </c>
      <c r="J383" t="s">
        <v>9</v>
      </c>
      <c r="K383" t="s">
        <v>28</v>
      </c>
    </row>
    <row r="384" spans="1:11" x14ac:dyDescent="0.3">
      <c r="A384" s="3" t="s">
        <v>417</v>
      </c>
      <c r="B384" s="1">
        <v>42813</v>
      </c>
      <c r="C384" t="s">
        <v>5</v>
      </c>
      <c r="D384" t="s">
        <v>22</v>
      </c>
      <c r="E384" t="s">
        <v>17</v>
      </c>
      <c r="F384">
        <v>399</v>
      </c>
      <c r="G384">
        <v>8</v>
      </c>
      <c r="H384">
        <v>3192</v>
      </c>
      <c r="I384" t="s">
        <v>7</v>
      </c>
      <c r="J384" t="s">
        <v>10</v>
      </c>
      <c r="K384" t="s">
        <v>29</v>
      </c>
    </row>
    <row r="385" spans="1:11" x14ac:dyDescent="0.3">
      <c r="A385" s="3" t="s">
        <v>418</v>
      </c>
      <c r="B385" s="1">
        <v>42814</v>
      </c>
      <c r="C385" t="s">
        <v>16</v>
      </c>
      <c r="D385" t="s">
        <v>22</v>
      </c>
      <c r="E385" t="s">
        <v>18</v>
      </c>
      <c r="F385">
        <v>99</v>
      </c>
      <c r="G385">
        <v>9</v>
      </c>
      <c r="H385">
        <v>891</v>
      </c>
      <c r="I385" t="s">
        <v>8</v>
      </c>
      <c r="J385" t="s">
        <v>10</v>
      </c>
      <c r="K385" t="s">
        <v>29</v>
      </c>
    </row>
    <row r="386" spans="1:11" x14ac:dyDescent="0.3">
      <c r="A386" s="3" t="s">
        <v>419</v>
      </c>
      <c r="B386" s="1">
        <v>42814</v>
      </c>
      <c r="C386" t="s">
        <v>16</v>
      </c>
      <c r="D386" t="s">
        <v>20</v>
      </c>
      <c r="E386" t="s">
        <v>18</v>
      </c>
      <c r="F386">
        <v>99</v>
      </c>
      <c r="G386">
        <v>6</v>
      </c>
      <c r="H386">
        <v>594</v>
      </c>
      <c r="I386" t="s">
        <v>8</v>
      </c>
      <c r="J386" t="s">
        <v>10</v>
      </c>
      <c r="K386" t="s">
        <v>27</v>
      </c>
    </row>
    <row r="387" spans="1:11" x14ac:dyDescent="0.3">
      <c r="A387" s="3" t="s">
        <v>420</v>
      </c>
      <c r="B387" s="1">
        <v>42815</v>
      </c>
      <c r="C387" t="s">
        <v>16</v>
      </c>
      <c r="D387" t="s">
        <v>23</v>
      </c>
      <c r="E387" t="s">
        <v>21</v>
      </c>
      <c r="F387">
        <v>199</v>
      </c>
      <c r="G387">
        <v>9</v>
      </c>
      <c r="H387">
        <v>1791</v>
      </c>
      <c r="I387" t="s">
        <v>7</v>
      </c>
      <c r="J387" t="s">
        <v>9</v>
      </c>
      <c r="K387" t="s">
        <v>27</v>
      </c>
    </row>
    <row r="388" spans="1:11" x14ac:dyDescent="0.3">
      <c r="A388" s="3" t="s">
        <v>421</v>
      </c>
      <c r="B388" s="1">
        <v>42815</v>
      </c>
      <c r="C388" t="s">
        <v>5</v>
      </c>
      <c r="D388" t="s">
        <v>20</v>
      </c>
      <c r="E388" t="s">
        <v>17</v>
      </c>
      <c r="F388">
        <v>399</v>
      </c>
      <c r="G388">
        <v>8</v>
      </c>
      <c r="H388">
        <v>3192</v>
      </c>
      <c r="I388" t="s">
        <v>7</v>
      </c>
      <c r="J388" t="s">
        <v>10</v>
      </c>
      <c r="K388" t="s">
        <v>29</v>
      </c>
    </row>
    <row r="389" spans="1:11" x14ac:dyDescent="0.3">
      <c r="A389" s="3" t="s">
        <v>422</v>
      </c>
      <c r="B389" s="1">
        <v>42815</v>
      </c>
      <c r="C389" t="s">
        <v>16</v>
      </c>
      <c r="D389" t="s">
        <v>19</v>
      </c>
      <c r="E389" t="s">
        <v>17</v>
      </c>
      <c r="F389">
        <v>399</v>
      </c>
      <c r="G389">
        <v>2</v>
      </c>
      <c r="H389">
        <v>798</v>
      </c>
      <c r="I389" t="s">
        <v>7</v>
      </c>
      <c r="J389" t="s">
        <v>10</v>
      </c>
      <c r="K389" t="s">
        <v>29</v>
      </c>
    </row>
    <row r="390" spans="1:11" x14ac:dyDescent="0.3">
      <c r="A390" s="3" t="s">
        <v>423</v>
      </c>
      <c r="B390" s="1">
        <v>42816</v>
      </c>
      <c r="C390" t="s">
        <v>13</v>
      </c>
      <c r="D390" t="s">
        <v>19</v>
      </c>
      <c r="E390" t="s">
        <v>14</v>
      </c>
      <c r="F390">
        <v>299</v>
      </c>
      <c r="G390">
        <v>8</v>
      </c>
      <c r="H390">
        <v>2392</v>
      </c>
      <c r="I390" t="s">
        <v>7</v>
      </c>
      <c r="J390" t="s">
        <v>10</v>
      </c>
      <c r="K390" t="s">
        <v>29</v>
      </c>
    </row>
    <row r="391" spans="1:11" x14ac:dyDescent="0.3">
      <c r="A391" s="3" t="s">
        <v>424</v>
      </c>
      <c r="B391" s="1">
        <v>42816</v>
      </c>
      <c r="C391" t="s">
        <v>5</v>
      </c>
      <c r="D391" t="s">
        <v>12</v>
      </c>
      <c r="E391" t="s">
        <v>21</v>
      </c>
      <c r="F391">
        <v>199</v>
      </c>
      <c r="G391">
        <v>2</v>
      </c>
      <c r="H391">
        <v>398</v>
      </c>
      <c r="I391" t="s">
        <v>7</v>
      </c>
      <c r="J391" t="s">
        <v>10</v>
      </c>
      <c r="K391" t="s">
        <v>29</v>
      </c>
    </row>
    <row r="392" spans="1:11" x14ac:dyDescent="0.3">
      <c r="A392" s="3" t="s">
        <v>425</v>
      </c>
      <c r="B392" s="1">
        <v>42816</v>
      </c>
      <c r="C392" t="s">
        <v>16</v>
      </c>
      <c r="D392" t="s">
        <v>20</v>
      </c>
      <c r="E392" t="s">
        <v>6</v>
      </c>
      <c r="F392">
        <v>499</v>
      </c>
      <c r="G392">
        <v>9</v>
      </c>
      <c r="H392">
        <v>4491</v>
      </c>
      <c r="I392" t="s">
        <v>7</v>
      </c>
      <c r="J392" t="s">
        <v>10</v>
      </c>
      <c r="K392" t="s">
        <v>27</v>
      </c>
    </row>
    <row r="393" spans="1:11" x14ac:dyDescent="0.3">
      <c r="A393" s="3" t="s">
        <v>426</v>
      </c>
      <c r="B393" s="1">
        <v>42816</v>
      </c>
      <c r="C393" t="s">
        <v>5</v>
      </c>
      <c r="D393" t="s">
        <v>23</v>
      </c>
      <c r="E393" t="s">
        <v>17</v>
      </c>
      <c r="F393">
        <v>399</v>
      </c>
      <c r="G393">
        <v>4</v>
      </c>
      <c r="H393">
        <v>1596</v>
      </c>
      <c r="I393" t="s">
        <v>7</v>
      </c>
      <c r="J393" t="s">
        <v>10</v>
      </c>
      <c r="K393" t="s">
        <v>29</v>
      </c>
    </row>
    <row r="394" spans="1:11" x14ac:dyDescent="0.3">
      <c r="A394" s="3" t="s">
        <v>427</v>
      </c>
      <c r="B394" s="1">
        <v>42817</v>
      </c>
      <c r="C394" t="s">
        <v>16</v>
      </c>
      <c r="D394" t="s">
        <v>12</v>
      </c>
      <c r="E394" t="s">
        <v>14</v>
      </c>
      <c r="F394">
        <v>299</v>
      </c>
      <c r="G394">
        <v>9</v>
      </c>
      <c r="H394">
        <v>2691</v>
      </c>
      <c r="I394" t="s">
        <v>8</v>
      </c>
      <c r="J394" t="s">
        <v>10</v>
      </c>
      <c r="K394" t="s">
        <v>29</v>
      </c>
    </row>
    <row r="395" spans="1:11" x14ac:dyDescent="0.3">
      <c r="A395" s="3" t="s">
        <v>428</v>
      </c>
      <c r="B395" s="1">
        <v>42817</v>
      </c>
      <c r="C395" t="s">
        <v>16</v>
      </c>
      <c r="D395" t="s">
        <v>23</v>
      </c>
      <c r="E395" t="s">
        <v>18</v>
      </c>
      <c r="F395">
        <v>99</v>
      </c>
      <c r="G395">
        <v>7</v>
      </c>
      <c r="H395">
        <v>693</v>
      </c>
      <c r="I395" t="s">
        <v>7</v>
      </c>
      <c r="J395" t="s">
        <v>10</v>
      </c>
      <c r="K395" t="s">
        <v>29</v>
      </c>
    </row>
    <row r="396" spans="1:11" x14ac:dyDescent="0.3">
      <c r="A396" s="3" t="s">
        <v>429</v>
      </c>
      <c r="B396" s="1">
        <v>42817</v>
      </c>
      <c r="C396" t="s">
        <v>5</v>
      </c>
      <c r="D396" t="s">
        <v>15</v>
      </c>
      <c r="E396" t="s">
        <v>17</v>
      </c>
      <c r="F396">
        <v>399</v>
      </c>
      <c r="G396">
        <v>9</v>
      </c>
      <c r="H396">
        <v>3591</v>
      </c>
      <c r="I396" t="s">
        <v>8</v>
      </c>
      <c r="J396" t="s">
        <v>10</v>
      </c>
      <c r="K396" t="s">
        <v>29</v>
      </c>
    </row>
    <row r="397" spans="1:11" x14ac:dyDescent="0.3">
      <c r="A397" s="3" t="s">
        <v>430</v>
      </c>
      <c r="B397" s="1">
        <v>42817</v>
      </c>
      <c r="C397" t="s">
        <v>16</v>
      </c>
      <c r="D397" t="s">
        <v>20</v>
      </c>
      <c r="E397" t="s">
        <v>18</v>
      </c>
      <c r="F397">
        <v>99</v>
      </c>
      <c r="G397">
        <v>4</v>
      </c>
      <c r="H397">
        <v>396</v>
      </c>
      <c r="I397" t="s">
        <v>7</v>
      </c>
      <c r="J397" t="s">
        <v>10</v>
      </c>
      <c r="K397" t="s">
        <v>29</v>
      </c>
    </row>
    <row r="398" spans="1:11" x14ac:dyDescent="0.3">
      <c r="A398" s="3" t="s">
        <v>431</v>
      </c>
      <c r="B398" s="1">
        <v>42817</v>
      </c>
      <c r="C398" t="s">
        <v>5</v>
      </c>
      <c r="D398" t="s">
        <v>22</v>
      </c>
      <c r="E398" t="s">
        <v>6</v>
      </c>
      <c r="F398">
        <v>499</v>
      </c>
      <c r="G398">
        <v>10</v>
      </c>
      <c r="H398">
        <v>4990</v>
      </c>
      <c r="I398" t="s">
        <v>7</v>
      </c>
      <c r="J398" t="s">
        <v>10</v>
      </c>
      <c r="K398" t="s">
        <v>27</v>
      </c>
    </row>
    <row r="399" spans="1:11" x14ac:dyDescent="0.3">
      <c r="A399" s="3" t="s">
        <v>432</v>
      </c>
      <c r="B399" s="1">
        <v>42817</v>
      </c>
      <c r="C399" t="s">
        <v>5</v>
      </c>
      <c r="D399" t="s">
        <v>23</v>
      </c>
      <c r="E399" t="s">
        <v>14</v>
      </c>
      <c r="F399">
        <v>299</v>
      </c>
      <c r="G399">
        <v>6</v>
      </c>
      <c r="H399">
        <v>1794</v>
      </c>
      <c r="I399" t="s">
        <v>7</v>
      </c>
      <c r="J399" t="s">
        <v>10</v>
      </c>
      <c r="K399" t="s">
        <v>27</v>
      </c>
    </row>
    <row r="400" spans="1:11" x14ac:dyDescent="0.3">
      <c r="A400" s="3" t="s">
        <v>433</v>
      </c>
      <c r="B400" s="1">
        <v>42817</v>
      </c>
      <c r="C400" t="s">
        <v>5</v>
      </c>
      <c r="D400" t="s">
        <v>23</v>
      </c>
      <c r="E400" t="s">
        <v>17</v>
      </c>
      <c r="F400">
        <v>399</v>
      </c>
      <c r="G400">
        <v>7</v>
      </c>
      <c r="H400">
        <v>2793</v>
      </c>
      <c r="I400" t="s">
        <v>7</v>
      </c>
      <c r="J400" t="s">
        <v>9</v>
      </c>
      <c r="K400" t="s">
        <v>27</v>
      </c>
    </row>
    <row r="401" spans="1:11" x14ac:dyDescent="0.3">
      <c r="A401" s="3" t="s">
        <v>434</v>
      </c>
      <c r="B401" s="1">
        <v>42817</v>
      </c>
      <c r="C401" t="s">
        <v>5</v>
      </c>
      <c r="D401" t="s">
        <v>15</v>
      </c>
      <c r="E401" t="s">
        <v>21</v>
      </c>
      <c r="F401">
        <v>199</v>
      </c>
      <c r="G401">
        <v>10</v>
      </c>
      <c r="H401">
        <v>1990</v>
      </c>
      <c r="I401" t="s">
        <v>7</v>
      </c>
      <c r="J401" t="s">
        <v>10</v>
      </c>
      <c r="K401" t="s">
        <v>29</v>
      </c>
    </row>
    <row r="402" spans="1:11" x14ac:dyDescent="0.3">
      <c r="A402" s="3" t="s">
        <v>435</v>
      </c>
      <c r="B402" s="1">
        <v>42817</v>
      </c>
      <c r="C402" t="s">
        <v>13</v>
      </c>
      <c r="D402" t="s">
        <v>20</v>
      </c>
      <c r="E402" t="s">
        <v>6</v>
      </c>
      <c r="F402">
        <v>499</v>
      </c>
      <c r="G402">
        <v>8</v>
      </c>
      <c r="H402">
        <v>3992</v>
      </c>
      <c r="I402" t="s">
        <v>8</v>
      </c>
      <c r="J402" t="s">
        <v>10</v>
      </c>
      <c r="K402" t="s">
        <v>30</v>
      </c>
    </row>
    <row r="403" spans="1:11" x14ac:dyDescent="0.3">
      <c r="A403" s="3" t="s">
        <v>436</v>
      </c>
      <c r="B403" s="1">
        <v>42817</v>
      </c>
      <c r="C403" t="s">
        <v>16</v>
      </c>
      <c r="D403" t="s">
        <v>22</v>
      </c>
      <c r="E403" t="s">
        <v>18</v>
      </c>
      <c r="F403">
        <v>99</v>
      </c>
      <c r="G403">
        <v>6</v>
      </c>
      <c r="H403">
        <v>594</v>
      </c>
      <c r="I403" t="s">
        <v>8</v>
      </c>
      <c r="J403" t="s">
        <v>10</v>
      </c>
      <c r="K403" t="s">
        <v>29</v>
      </c>
    </row>
    <row r="404" spans="1:11" x14ac:dyDescent="0.3">
      <c r="A404" s="3" t="s">
        <v>437</v>
      </c>
      <c r="B404" s="1">
        <v>42817</v>
      </c>
      <c r="C404" t="s">
        <v>5</v>
      </c>
      <c r="D404" t="s">
        <v>20</v>
      </c>
      <c r="E404" t="s">
        <v>18</v>
      </c>
      <c r="F404">
        <v>99</v>
      </c>
      <c r="G404">
        <v>3</v>
      </c>
      <c r="H404">
        <v>297</v>
      </c>
      <c r="I404" t="s">
        <v>8</v>
      </c>
      <c r="J404" t="s">
        <v>10</v>
      </c>
      <c r="K404" t="s">
        <v>29</v>
      </c>
    </row>
    <row r="405" spans="1:11" x14ac:dyDescent="0.3">
      <c r="A405" s="3" t="s">
        <v>438</v>
      </c>
      <c r="B405" s="1">
        <v>42817</v>
      </c>
      <c r="C405" t="s">
        <v>13</v>
      </c>
      <c r="D405" t="s">
        <v>19</v>
      </c>
      <c r="E405" t="s">
        <v>17</v>
      </c>
      <c r="F405">
        <v>399</v>
      </c>
      <c r="G405">
        <v>3</v>
      </c>
      <c r="H405">
        <v>1197</v>
      </c>
      <c r="I405" t="s">
        <v>8</v>
      </c>
      <c r="J405" t="s">
        <v>10</v>
      </c>
      <c r="K405" t="s">
        <v>29</v>
      </c>
    </row>
    <row r="406" spans="1:11" x14ac:dyDescent="0.3">
      <c r="A406" s="3" t="s">
        <v>439</v>
      </c>
      <c r="B406" s="1">
        <v>42818</v>
      </c>
      <c r="C406" t="s">
        <v>16</v>
      </c>
      <c r="D406" t="s">
        <v>15</v>
      </c>
      <c r="E406" t="s">
        <v>18</v>
      </c>
      <c r="F406">
        <v>99</v>
      </c>
      <c r="G406">
        <v>4</v>
      </c>
      <c r="H406">
        <v>396</v>
      </c>
      <c r="I406" t="s">
        <v>7</v>
      </c>
      <c r="J406" t="s">
        <v>10</v>
      </c>
      <c r="K406" t="s">
        <v>30</v>
      </c>
    </row>
    <row r="407" spans="1:11" x14ac:dyDescent="0.3">
      <c r="A407" s="3" t="s">
        <v>440</v>
      </c>
      <c r="B407" s="1">
        <v>42818</v>
      </c>
      <c r="C407" t="s">
        <v>13</v>
      </c>
      <c r="D407" t="s">
        <v>20</v>
      </c>
      <c r="E407" t="s">
        <v>6</v>
      </c>
      <c r="F407">
        <v>499</v>
      </c>
      <c r="G407">
        <v>6</v>
      </c>
      <c r="H407">
        <v>2994</v>
      </c>
      <c r="I407" t="s">
        <v>7</v>
      </c>
      <c r="J407" t="s">
        <v>10</v>
      </c>
      <c r="K407" t="s">
        <v>30</v>
      </c>
    </row>
    <row r="408" spans="1:11" x14ac:dyDescent="0.3">
      <c r="A408" s="3" t="s">
        <v>441</v>
      </c>
      <c r="B408" s="1">
        <v>42818</v>
      </c>
      <c r="C408" t="s">
        <v>13</v>
      </c>
      <c r="D408" t="s">
        <v>20</v>
      </c>
      <c r="E408" t="s">
        <v>17</v>
      </c>
      <c r="F408">
        <v>399</v>
      </c>
      <c r="G408">
        <v>6</v>
      </c>
      <c r="H408">
        <v>2394</v>
      </c>
      <c r="I408" t="s">
        <v>7</v>
      </c>
      <c r="J408" t="s">
        <v>10</v>
      </c>
      <c r="K408" t="s">
        <v>28</v>
      </c>
    </row>
    <row r="409" spans="1:11" x14ac:dyDescent="0.3">
      <c r="A409" s="3" t="s">
        <v>442</v>
      </c>
      <c r="B409" s="1">
        <v>42819</v>
      </c>
      <c r="C409" t="s">
        <v>13</v>
      </c>
      <c r="D409" t="s">
        <v>24</v>
      </c>
      <c r="E409" t="s">
        <v>21</v>
      </c>
      <c r="F409">
        <v>199</v>
      </c>
      <c r="G409">
        <v>1</v>
      </c>
      <c r="H409">
        <v>199</v>
      </c>
      <c r="I409" t="s">
        <v>8</v>
      </c>
      <c r="J409" t="s">
        <v>10</v>
      </c>
      <c r="K409" t="s">
        <v>29</v>
      </c>
    </row>
    <row r="410" spans="1:11" x14ac:dyDescent="0.3">
      <c r="A410" s="3" t="s">
        <v>443</v>
      </c>
      <c r="B410" s="1">
        <v>42819</v>
      </c>
      <c r="C410" t="s">
        <v>13</v>
      </c>
      <c r="D410" t="s">
        <v>12</v>
      </c>
      <c r="E410" t="s">
        <v>18</v>
      </c>
      <c r="F410">
        <v>99</v>
      </c>
      <c r="G410">
        <v>6</v>
      </c>
      <c r="H410">
        <v>594</v>
      </c>
      <c r="I410" t="s">
        <v>8</v>
      </c>
      <c r="J410" t="s">
        <v>10</v>
      </c>
      <c r="K410" t="s">
        <v>31</v>
      </c>
    </row>
    <row r="411" spans="1:11" x14ac:dyDescent="0.3">
      <c r="A411" s="3" t="s">
        <v>444</v>
      </c>
      <c r="B411" s="1">
        <v>42819</v>
      </c>
      <c r="C411" t="s">
        <v>16</v>
      </c>
      <c r="D411" t="s">
        <v>20</v>
      </c>
      <c r="E411" t="s">
        <v>6</v>
      </c>
      <c r="F411">
        <v>499</v>
      </c>
      <c r="G411">
        <v>6</v>
      </c>
      <c r="H411">
        <v>2994</v>
      </c>
      <c r="I411" t="s">
        <v>8</v>
      </c>
      <c r="J411" t="s">
        <v>10</v>
      </c>
      <c r="K411" t="s">
        <v>29</v>
      </c>
    </row>
    <row r="412" spans="1:11" x14ac:dyDescent="0.3">
      <c r="A412" s="3" t="s">
        <v>445</v>
      </c>
      <c r="B412" s="1">
        <v>42820</v>
      </c>
      <c r="C412" t="s">
        <v>5</v>
      </c>
      <c r="D412" t="s">
        <v>12</v>
      </c>
      <c r="E412" t="s">
        <v>14</v>
      </c>
      <c r="F412">
        <v>299</v>
      </c>
      <c r="G412">
        <v>4</v>
      </c>
      <c r="H412">
        <v>1196</v>
      </c>
      <c r="I412" t="s">
        <v>7</v>
      </c>
      <c r="J412" t="s">
        <v>10</v>
      </c>
      <c r="K412" t="s">
        <v>27</v>
      </c>
    </row>
    <row r="413" spans="1:11" x14ac:dyDescent="0.3">
      <c r="A413" s="3" t="s">
        <v>446</v>
      </c>
      <c r="B413" s="1">
        <v>42820</v>
      </c>
      <c r="C413" t="s">
        <v>16</v>
      </c>
      <c r="D413" t="s">
        <v>20</v>
      </c>
      <c r="E413" t="s">
        <v>18</v>
      </c>
      <c r="F413">
        <v>99</v>
      </c>
      <c r="G413">
        <v>3</v>
      </c>
      <c r="H413">
        <v>297</v>
      </c>
      <c r="I413" t="s">
        <v>7</v>
      </c>
      <c r="J413" t="s">
        <v>10</v>
      </c>
      <c r="K413" t="s">
        <v>28</v>
      </c>
    </row>
    <row r="414" spans="1:11" x14ac:dyDescent="0.3">
      <c r="A414" s="3" t="s">
        <v>447</v>
      </c>
      <c r="B414" s="1">
        <v>42820</v>
      </c>
      <c r="C414" t="s">
        <v>13</v>
      </c>
      <c r="D414" t="s">
        <v>22</v>
      </c>
      <c r="E414" t="s">
        <v>14</v>
      </c>
      <c r="F414">
        <v>299</v>
      </c>
      <c r="G414">
        <v>3</v>
      </c>
      <c r="H414">
        <v>897</v>
      </c>
      <c r="I414" t="s">
        <v>7</v>
      </c>
      <c r="J414" t="s">
        <v>10</v>
      </c>
      <c r="K414" t="s">
        <v>29</v>
      </c>
    </row>
    <row r="415" spans="1:11" x14ac:dyDescent="0.3">
      <c r="A415" s="3" t="s">
        <v>448</v>
      </c>
      <c r="B415" s="1">
        <v>42820</v>
      </c>
      <c r="C415" t="s">
        <v>13</v>
      </c>
      <c r="D415" t="s">
        <v>23</v>
      </c>
      <c r="E415" t="s">
        <v>21</v>
      </c>
      <c r="F415">
        <v>199</v>
      </c>
      <c r="G415">
        <v>5</v>
      </c>
      <c r="H415">
        <v>995</v>
      </c>
      <c r="I415" t="s">
        <v>8</v>
      </c>
      <c r="J415" t="s">
        <v>9</v>
      </c>
      <c r="K415" t="s">
        <v>28</v>
      </c>
    </row>
    <row r="416" spans="1:11" x14ac:dyDescent="0.3">
      <c r="A416" s="3" t="s">
        <v>449</v>
      </c>
      <c r="B416" s="1">
        <v>42820</v>
      </c>
      <c r="C416" t="s">
        <v>16</v>
      </c>
      <c r="D416" t="s">
        <v>23</v>
      </c>
      <c r="E416" t="s">
        <v>17</v>
      </c>
      <c r="F416">
        <v>399</v>
      </c>
      <c r="G416">
        <v>7</v>
      </c>
      <c r="H416">
        <v>2793</v>
      </c>
      <c r="I416" t="s">
        <v>8</v>
      </c>
      <c r="J416" t="s">
        <v>10</v>
      </c>
      <c r="K416" t="s">
        <v>29</v>
      </c>
    </row>
    <row r="417" spans="1:11" x14ac:dyDescent="0.3">
      <c r="A417" s="3" t="s">
        <v>450</v>
      </c>
      <c r="B417" s="1">
        <v>42820</v>
      </c>
      <c r="C417" t="s">
        <v>5</v>
      </c>
      <c r="D417" t="s">
        <v>24</v>
      </c>
      <c r="E417" t="s">
        <v>6</v>
      </c>
      <c r="F417">
        <v>499</v>
      </c>
      <c r="G417">
        <v>9</v>
      </c>
      <c r="H417">
        <v>4491</v>
      </c>
      <c r="I417" t="s">
        <v>7</v>
      </c>
      <c r="J417" t="s">
        <v>10</v>
      </c>
      <c r="K417" t="s">
        <v>30</v>
      </c>
    </row>
    <row r="418" spans="1:11" x14ac:dyDescent="0.3">
      <c r="A418" s="3" t="s">
        <v>451</v>
      </c>
      <c r="B418" s="1">
        <v>42820</v>
      </c>
      <c r="C418" t="s">
        <v>5</v>
      </c>
      <c r="D418" t="s">
        <v>24</v>
      </c>
      <c r="E418" t="s">
        <v>18</v>
      </c>
      <c r="F418">
        <v>99</v>
      </c>
      <c r="G418">
        <v>5</v>
      </c>
      <c r="H418">
        <v>495</v>
      </c>
      <c r="I418" t="s">
        <v>7</v>
      </c>
      <c r="J418" t="s">
        <v>10</v>
      </c>
      <c r="K418" t="s">
        <v>29</v>
      </c>
    </row>
    <row r="419" spans="1:11" x14ac:dyDescent="0.3">
      <c r="A419" s="3" t="s">
        <v>452</v>
      </c>
      <c r="B419" s="1">
        <v>42820</v>
      </c>
      <c r="C419" t="s">
        <v>16</v>
      </c>
      <c r="D419" t="s">
        <v>23</v>
      </c>
      <c r="E419" t="s">
        <v>21</v>
      </c>
      <c r="F419">
        <v>199</v>
      </c>
      <c r="G419">
        <v>2</v>
      </c>
      <c r="H419">
        <v>398</v>
      </c>
      <c r="I419" t="s">
        <v>7</v>
      </c>
      <c r="J419" t="s">
        <v>10</v>
      </c>
      <c r="K419" t="s">
        <v>31</v>
      </c>
    </row>
    <row r="420" spans="1:11" x14ac:dyDescent="0.3">
      <c r="A420" s="3" t="s">
        <v>453</v>
      </c>
      <c r="B420" s="1">
        <v>42820</v>
      </c>
      <c r="C420" t="s">
        <v>13</v>
      </c>
      <c r="D420" t="s">
        <v>12</v>
      </c>
      <c r="E420" t="s">
        <v>17</v>
      </c>
      <c r="F420">
        <v>399</v>
      </c>
      <c r="G420">
        <v>4</v>
      </c>
      <c r="H420">
        <v>1596</v>
      </c>
      <c r="I420" t="s">
        <v>8</v>
      </c>
      <c r="J420" t="s">
        <v>10</v>
      </c>
      <c r="K420" t="s">
        <v>29</v>
      </c>
    </row>
    <row r="421" spans="1:11" x14ac:dyDescent="0.3">
      <c r="A421" s="3" t="s">
        <v>454</v>
      </c>
      <c r="B421" s="1">
        <v>42820</v>
      </c>
      <c r="C421" t="s">
        <v>5</v>
      </c>
      <c r="D421" t="s">
        <v>12</v>
      </c>
      <c r="E421" t="s">
        <v>14</v>
      </c>
      <c r="F421">
        <v>299</v>
      </c>
      <c r="G421">
        <v>6</v>
      </c>
      <c r="H421">
        <v>1794</v>
      </c>
      <c r="I421" t="s">
        <v>7</v>
      </c>
      <c r="J421" t="s">
        <v>10</v>
      </c>
      <c r="K421" t="s">
        <v>27</v>
      </c>
    </row>
    <row r="422" spans="1:11" x14ac:dyDescent="0.3">
      <c r="A422" s="3" t="s">
        <v>455</v>
      </c>
      <c r="B422" s="1">
        <v>42821</v>
      </c>
      <c r="C422" t="s">
        <v>16</v>
      </c>
      <c r="D422" t="s">
        <v>12</v>
      </c>
      <c r="E422" t="s">
        <v>18</v>
      </c>
      <c r="F422">
        <v>99</v>
      </c>
      <c r="G422">
        <v>9</v>
      </c>
      <c r="H422">
        <v>891</v>
      </c>
      <c r="I422" t="s">
        <v>7</v>
      </c>
      <c r="J422" t="s">
        <v>10</v>
      </c>
      <c r="K422" t="s">
        <v>27</v>
      </c>
    </row>
    <row r="423" spans="1:11" x14ac:dyDescent="0.3">
      <c r="A423" s="3" t="s">
        <v>456</v>
      </c>
      <c r="B423" s="1">
        <v>42822</v>
      </c>
      <c r="C423" t="s">
        <v>16</v>
      </c>
      <c r="D423" t="s">
        <v>20</v>
      </c>
      <c r="E423" t="s">
        <v>18</v>
      </c>
      <c r="F423">
        <v>99</v>
      </c>
      <c r="G423">
        <v>6</v>
      </c>
      <c r="H423">
        <v>594</v>
      </c>
      <c r="I423" t="s">
        <v>7</v>
      </c>
      <c r="J423" t="s">
        <v>10</v>
      </c>
      <c r="K423" t="s">
        <v>29</v>
      </c>
    </row>
    <row r="424" spans="1:11" x14ac:dyDescent="0.3">
      <c r="A424" s="3" t="s">
        <v>457</v>
      </c>
      <c r="B424" s="1">
        <v>42823</v>
      </c>
      <c r="C424" t="s">
        <v>13</v>
      </c>
      <c r="D424" t="s">
        <v>23</v>
      </c>
      <c r="E424" t="s">
        <v>14</v>
      </c>
      <c r="F424">
        <v>299</v>
      </c>
      <c r="G424">
        <v>4</v>
      </c>
      <c r="H424">
        <v>1196</v>
      </c>
      <c r="I424" t="s">
        <v>7</v>
      </c>
      <c r="J424" t="s">
        <v>10</v>
      </c>
      <c r="K424" t="s">
        <v>29</v>
      </c>
    </row>
    <row r="425" spans="1:11" x14ac:dyDescent="0.3">
      <c r="A425" s="3" t="s">
        <v>458</v>
      </c>
      <c r="B425" s="1">
        <v>42823</v>
      </c>
      <c r="C425" t="s">
        <v>5</v>
      </c>
      <c r="D425" t="s">
        <v>22</v>
      </c>
      <c r="E425" t="s">
        <v>17</v>
      </c>
      <c r="F425">
        <v>399</v>
      </c>
      <c r="G425">
        <v>6</v>
      </c>
      <c r="H425">
        <v>2394</v>
      </c>
      <c r="I425" t="s">
        <v>7</v>
      </c>
      <c r="J425" t="s">
        <v>10</v>
      </c>
      <c r="K425" t="s">
        <v>29</v>
      </c>
    </row>
    <row r="426" spans="1:11" x14ac:dyDescent="0.3">
      <c r="A426" s="3" t="s">
        <v>459</v>
      </c>
      <c r="B426" s="1">
        <v>42824</v>
      </c>
      <c r="C426" t="s">
        <v>13</v>
      </c>
      <c r="D426" t="s">
        <v>19</v>
      </c>
      <c r="E426" t="s">
        <v>6</v>
      </c>
      <c r="F426">
        <v>499</v>
      </c>
      <c r="G426">
        <v>7</v>
      </c>
      <c r="H426">
        <v>3493</v>
      </c>
      <c r="I426" t="s">
        <v>7</v>
      </c>
      <c r="J426" t="s">
        <v>10</v>
      </c>
      <c r="K426" t="s">
        <v>29</v>
      </c>
    </row>
    <row r="427" spans="1:11" x14ac:dyDescent="0.3">
      <c r="A427" s="3" t="s">
        <v>460</v>
      </c>
      <c r="B427" s="1">
        <v>42824</v>
      </c>
      <c r="C427" t="s">
        <v>5</v>
      </c>
      <c r="D427" t="s">
        <v>20</v>
      </c>
      <c r="E427" t="s">
        <v>14</v>
      </c>
      <c r="F427">
        <v>299</v>
      </c>
      <c r="G427">
        <v>5</v>
      </c>
      <c r="H427">
        <v>1495</v>
      </c>
      <c r="I427" t="s">
        <v>7</v>
      </c>
      <c r="J427" t="s">
        <v>10</v>
      </c>
      <c r="K427" t="s">
        <v>29</v>
      </c>
    </row>
    <row r="428" spans="1:11" x14ac:dyDescent="0.3">
      <c r="A428" s="3" t="s">
        <v>461</v>
      </c>
      <c r="B428" s="1">
        <v>42825</v>
      </c>
      <c r="C428" t="s">
        <v>13</v>
      </c>
      <c r="D428" t="s">
        <v>23</v>
      </c>
      <c r="E428" t="s">
        <v>18</v>
      </c>
      <c r="F428">
        <v>99</v>
      </c>
      <c r="G428">
        <v>6</v>
      </c>
      <c r="H428">
        <v>594</v>
      </c>
      <c r="I428" t="s">
        <v>7</v>
      </c>
      <c r="J428" t="s">
        <v>10</v>
      </c>
      <c r="K428" t="s">
        <v>30</v>
      </c>
    </row>
    <row r="429" spans="1:11" x14ac:dyDescent="0.3">
      <c r="A429" s="3" t="s">
        <v>462</v>
      </c>
      <c r="B429" s="1">
        <v>42826</v>
      </c>
      <c r="C429" t="s">
        <v>5</v>
      </c>
      <c r="D429" t="s">
        <v>19</v>
      </c>
      <c r="E429" t="s">
        <v>21</v>
      </c>
      <c r="F429">
        <v>199</v>
      </c>
      <c r="G429">
        <v>5</v>
      </c>
      <c r="H429">
        <v>995</v>
      </c>
      <c r="I429" t="s">
        <v>7</v>
      </c>
      <c r="J429" t="s">
        <v>10</v>
      </c>
      <c r="K429" t="s">
        <v>29</v>
      </c>
    </row>
    <row r="430" spans="1:11" x14ac:dyDescent="0.3">
      <c r="A430" s="3" t="s">
        <v>463</v>
      </c>
      <c r="B430" s="1">
        <v>42827</v>
      </c>
      <c r="C430" t="s">
        <v>5</v>
      </c>
      <c r="D430" t="s">
        <v>12</v>
      </c>
      <c r="E430" t="s">
        <v>14</v>
      </c>
      <c r="F430">
        <v>299</v>
      </c>
      <c r="G430">
        <v>5</v>
      </c>
      <c r="H430">
        <v>1495</v>
      </c>
      <c r="I430" t="s">
        <v>8</v>
      </c>
      <c r="J430" t="s">
        <v>10</v>
      </c>
      <c r="K430" t="s">
        <v>27</v>
      </c>
    </row>
    <row r="431" spans="1:11" x14ac:dyDescent="0.3">
      <c r="A431" s="3" t="s">
        <v>464</v>
      </c>
      <c r="B431" s="1">
        <v>42827</v>
      </c>
      <c r="C431" t="s">
        <v>13</v>
      </c>
      <c r="D431" t="s">
        <v>12</v>
      </c>
      <c r="E431" t="s">
        <v>6</v>
      </c>
      <c r="F431">
        <v>499</v>
      </c>
      <c r="G431">
        <v>10</v>
      </c>
      <c r="H431">
        <v>4990</v>
      </c>
      <c r="I431" t="s">
        <v>8</v>
      </c>
      <c r="J431" t="s">
        <v>10</v>
      </c>
      <c r="K431" t="s">
        <v>29</v>
      </c>
    </row>
    <row r="432" spans="1:11" x14ac:dyDescent="0.3">
      <c r="A432" s="3" t="s">
        <v>465</v>
      </c>
      <c r="B432" s="1">
        <v>42827</v>
      </c>
      <c r="C432" t="s">
        <v>16</v>
      </c>
      <c r="D432" t="s">
        <v>24</v>
      </c>
      <c r="E432" t="s">
        <v>18</v>
      </c>
      <c r="F432">
        <v>99</v>
      </c>
      <c r="G432">
        <v>9</v>
      </c>
      <c r="H432">
        <v>891</v>
      </c>
      <c r="I432" t="s">
        <v>8</v>
      </c>
      <c r="J432" t="s">
        <v>10</v>
      </c>
      <c r="K432" t="s">
        <v>27</v>
      </c>
    </row>
    <row r="433" spans="1:11" x14ac:dyDescent="0.3">
      <c r="A433" s="3" t="s">
        <v>466</v>
      </c>
      <c r="B433" s="1">
        <v>42827</v>
      </c>
      <c r="C433" t="s">
        <v>13</v>
      </c>
      <c r="D433" t="s">
        <v>20</v>
      </c>
      <c r="E433" t="s">
        <v>17</v>
      </c>
      <c r="F433">
        <v>399</v>
      </c>
      <c r="G433">
        <v>5</v>
      </c>
      <c r="H433">
        <v>1995</v>
      </c>
      <c r="I433" t="s">
        <v>7</v>
      </c>
      <c r="J433" t="s">
        <v>10</v>
      </c>
      <c r="K433" t="s">
        <v>29</v>
      </c>
    </row>
    <row r="434" spans="1:11" x14ac:dyDescent="0.3">
      <c r="A434" s="3" t="s">
        <v>467</v>
      </c>
      <c r="B434" s="1">
        <v>42827</v>
      </c>
      <c r="C434" t="s">
        <v>13</v>
      </c>
      <c r="D434" t="s">
        <v>22</v>
      </c>
      <c r="E434" t="s">
        <v>14</v>
      </c>
      <c r="F434">
        <v>299</v>
      </c>
      <c r="G434">
        <v>5</v>
      </c>
      <c r="H434">
        <v>1495</v>
      </c>
      <c r="I434" t="s">
        <v>7</v>
      </c>
      <c r="J434" t="s">
        <v>10</v>
      </c>
      <c r="K434" t="s">
        <v>29</v>
      </c>
    </row>
    <row r="435" spans="1:11" x14ac:dyDescent="0.3">
      <c r="A435" s="3" t="s">
        <v>468</v>
      </c>
      <c r="B435" s="1">
        <v>42827</v>
      </c>
      <c r="C435" t="s">
        <v>16</v>
      </c>
      <c r="D435" t="s">
        <v>15</v>
      </c>
      <c r="E435" t="s">
        <v>21</v>
      </c>
      <c r="F435">
        <v>199</v>
      </c>
      <c r="G435">
        <v>8</v>
      </c>
      <c r="H435">
        <v>1592</v>
      </c>
      <c r="I435" t="s">
        <v>7</v>
      </c>
      <c r="J435" t="s">
        <v>9</v>
      </c>
      <c r="K435" t="s">
        <v>29</v>
      </c>
    </row>
    <row r="436" spans="1:11" x14ac:dyDescent="0.3">
      <c r="A436" s="3" t="s">
        <v>469</v>
      </c>
      <c r="B436" s="1">
        <v>42827</v>
      </c>
      <c r="C436" t="s">
        <v>16</v>
      </c>
      <c r="D436" t="s">
        <v>24</v>
      </c>
      <c r="E436" t="s">
        <v>14</v>
      </c>
      <c r="F436">
        <v>299</v>
      </c>
      <c r="G436">
        <v>2</v>
      </c>
      <c r="H436">
        <v>598</v>
      </c>
      <c r="I436" t="s">
        <v>7</v>
      </c>
      <c r="J436" t="s">
        <v>10</v>
      </c>
      <c r="K436" t="s">
        <v>27</v>
      </c>
    </row>
    <row r="437" spans="1:11" x14ac:dyDescent="0.3">
      <c r="A437" s="3" t="s">
        <v>470</v>
      </c>
      <c r="B437" s="1">
        <v>42827</v>
      </c>
      <c r="C437" t="s">
        <v>5</v>
      </c>
      <c r="D437" t="s">
        <v>12</v>
      </c>
      <c r="E437" t="s">
        <v>18</v>
      </c>
      <c r="F437">
        <v>99</v>
      </c>
      <c r="G437">
        <v>2</v>
      </c>
      <c r="H437">
        <v>198</v>
      </c>
      <c r="I437" t="s">
        <v>7</v>
      </c>
      <c r="J437" t="s">
        <v>10</v>
      </c>
      <c r="K437" t="s">
        <v>31</v>
      </c>
    </row>
    <row r="438" spans="1:11" x14ac:dyDescent="0.3">
      <c r="A438" s="3" t="s">
        <v>471</v>
      </c>
      <c r="B438" s="1">
        <v>42827</v>
      </c>
      <c r="C438" t="s">
        <v>16</v>
      </c>
      <c r="D438" t="s">
        <v>22</v>
      </c>
      <c r="E438" t="s">
        <v>21</v>
      </c>
      <c r="F438">
        <v>199</v>
      </c>
      <c r="G438">
        <v>3</v>
      </c>
      <c r="H438">
        <v>597</v>
      </c>
      <c r="I438" t="s">
        <v>8</v>
      </c>
      <c r="J438" t="s">
        <v>10</v>
      </c>
      <c r="K438" t="s">
        <v>27</v>
      </c>
    </row>
    <row r="439" spans="1:11" x14ac:dyDescent="0.3">
      <c r="A439" s="3" t="s">
        <v>472</v>
      </c>
      <c r="B439" s="1">
        <v>42828</v>
      </c>
      <c r="C439" t="s">
        <v>16</v>
      </c>
      <c r="D439" t="s">
        <v>22</v>
      </c>
      <c r="E439" t="s">
        <v>6</v>
      </c>
      <c r="F439">
        <v>499</v>
      </c>
      <c r="G439">
        <v>10</v>
      </c>
      <c r="H439">
        <v>4990</v>
      </c>
      <c r="I439" t="s">
        <v>7</v>
      </c>
      <c r="J439" t="s">
        <v>10</v>
      </c>
      <c r="K439" t="s">
        <v>27</v>
      </c>
    </row>
    <row r="440" spans="1:11" x14ac:dyDescent="0.3">
      <c r="A440" s="3" t="s">
        <v>473</v>
      </c>
      <c r="B440" s="1">
        <v>42829</v>
      </c>
      <c r="C440" t="s">
        <v>5</v>
      </c>
      <c r="D440" t="s">
        <v>20</v>
      </c>
      <c r="E440" t="s">
        <v>6</v>
      </c>
      <c r="F440">
        <v>499</v>
      </c>
      <c r="G440">
        <v>4</v>
      </c>
      <c r="H440">
        <v>1996</v>
      </c>
      <c r="I440" t="s">
        <v>7</v>
      </c>
      <c r="J440" t="s">
        <v>10</v>
      </c>
      <c r="K440" t="s">
        <v>28</v>
      </c>
    </row>
    <row r="441" spans="1:11" x14ac:dyDescent="0.3">
      <c r="A441" s="3" t="s">
        <v>474</v>
      </c>
      <c r="B441" s="1">
        <v>42829</v>
      </c>
      <c r="C441" t="s">
        <v>16</v>
      </c>
      <c r="D441" t="s">
        <v>22</v>
      </c>
      <c r="E441" t="s">
        <v>14</v>
      </c>
      <c r="F441">
        <v>299</v>
      </c>
      <c r="G441">
        <v>8</v>
      </c>
      <c r="H441">
        <v>2392</v>
      </c>
      <c r="I441" t="s">
        <v>7</v>
      </c>
      <c r="J441" t="s">
        <v>10</v>
      </c>
      <c r="K441" t="s">
        <v>29</v>
      </c>
    </row>
    <row r="442" spans="1:11" x14ac:dyDescent="0.3">
      <c r="A442" s="3" t="s">
        <v>475</v>
      </c>
      <c r="B442" s="1">
        <v>42829</v>
      </c>
      <c r="C442" t="s">
        <v>13</v>
      </c>
      <c r="D442" t="s">
        <v>24</v>
      </c>
      <c r="E442" t="s">
        <v>17</v>
      </c>
      <c r="F442">
        <v>399</v>
      </c>
      <c r="G442">
        <v>1</v>
      </c>
      <c r="H442">
        <v>399</v>
      </c>
      <c r="I442" t="s">
        <v>7</v>
      </c>
      <c r="J442" t="s">
        <v>10</v>
      </c>
      <c r="K442" t="s">
        <v>29</v>
      </c>
    </row>
    <row r="443" spans="1:11" x14ac:dyDescent="0.3">
      <c r="A443" s="3" t="s">
        <v>476</v>
      </c>
      <c r="B443" s="1">
        <v>42829</v>
      </c>
      <c r="C443" t="s">
        <v>5</v>
      </c>
      <c r="D443" t="s">
        <v>15</v>
      </c>
      <c r="E443" t="s">
        <v>14</v>
      </c>
      <c r="F443">
        <v>299</v>
      </c>
      <c r="G443">
        <v>4</v>
      </c>
      <c r="H443">
        <v>1196</v>
      </c>
      <c r="I443" t="s">
        <v>8</v>
      </c>
      <c r="J443" t="s">
        <v>10</v>
      </c>
      <c r="K443" t="s">
        <v>31</v>
      </c>
    </row>
    <row r="444" spans="1:11" x14ac:dyDescent="0.3">
      <c r="A444" s="3" t="s">
        <v>477</v>
      </c>
      <c r="B444" s="1">
        <v>42829</v>
      </c>
      <c r="C444" t="s">
        <v>13</v>
      </c>
      <c r="D444" t="s">
        <v>22</v>
      </c>
      <c r="E444" t="s">
        <v>14</v>
      </c>
      <c r="F444">
        <v>299</v>
      </c>
      <c r="G444">
        <v>4</v>
      </c>
      <c r="H444">
        <v>1196</v>
      </c>
      <c r="I444" t="s">
        <v>8</v>
      </c>
      <c r="J444" t="s">
        <v>10</v>
      </c>
      <c r="K444" t="s">
        <v>29</v>
      </c>
    </row>
    <row r="445" spans="1:11" x14ac:dyDescent="0.3">
      <c r="A445" s="3" t="s">
        <v>478</v>
      </c>
      <c r="B445" s="1">
        <v>42829</v>
      </c>
      <c r="C445" t="s">
        <v>13</v>
      </c>
      <c r="D445" t="s">
        <v>19</v>
      </c>
      <c r="E445" t="s">
        <v>14</v>
      </c>
      <c r="F445">
        <v>299</v>
      </c>
      <c r="G445">
        <v>10</v>
      </c>
      <c r="H445">
        <v>2990</v>
      </c>
      <c r="I445" t="s">
        <v>7</v>
      </c>
      <c r="J445" t="s">
        <v>10</v>
      </c>
      <c r="K445" t="s">
        <v>28</v>
      </c>
    </row>
    <row r="446" spans="1:11" x14ac:dyDescent="0.3">
      <c r="A446" s="3" t="s">
        <v>479</v>
      </c>
      <c r="B446" s="1">
        <v>42830</v>
      </c>
      <c r="C446" t="s">
        <v>5</v>
      </c>
      <c r="D446" t="s">
        <v>20</v>
      </c>
      <c r="E446" t="s">
        <v>21</v>
      </c>
      <c r="F446">
        <v>199</v>
      </c>
      <c r="G446">
        <v>6</v>
      </c>
      <c r="H446">
        <v>1194</v>
      </c>
      <c r="I446" t="s">
        <v>7</v>
      </c>
      <c r="J446" t="s">
        <v>10</v>
      </c>
      <c r="K446" t="s">
        <v>31</v>
      </c>
    </row>
    <row r="447" spans="1:11" x14ac:dyDescent="0.3">
      <c r="A447" s="3" t="s">
        <v>480</v>
      </c>
      <c r="B447" s="1">
        <v>42830</v>
      </c>
      <c r="C447" t="s">
        <v>16</v>
      </c>
      <c r="D447" t="s">
        <v>15</v>
      </c>
      <c r="E447" t="s">
        <v>18</v>
      </c>
      <c r="F447">
        <v>99</v>
      </c>
      <c r="G447">
        <v>9</v>
      </c>
      <c r="H447">
        <v>891</v>
      </c>
      <c r="I447" t="s">
        <v>7</v>
      </c>
      <c r="J447" t="s">
        <v>10</v>
      </c>
      <c r="K447" t="s">
        <v>29</v>
      </c>
    </row>
    <row r="448" spans="1:11" x14ac:dyDescent="0.3">
      <c r="A448" s="3" t="s">
        <v>481</v>
      </c>
      <c r="B448" s="1">
        <v>42831</v>
      </c>
      <c r="C448" t="s">
        <v>13</v>
      </c>
      <c r="D448" t="s">
        <v>15</v>
      </c>
      <c r="E448" t="s">
        <v>18</v>
      </c>
      <c r="F448">
        <v>99</v>
      </c>
      <c r="G448">
        <v>2</v>
      </c>
      <c r="H448">
        <v>198</v>
      </c>
      <c r="I448" t="s">
        <v>7</v>
      </c>
      <c r="J448" t="s">
        <v>10</v>
      </c>
      <c r="K448" t="s">
        <v>29</v>
      </c>
    </row>
    <row r="449" spans="1:11" x14ac:dyDescent="0.3">
      <c r="A449" s="3" t="s">
        <v>482</v>
      </c>
      <c r="B449" s="1">
        <v>42832</v>
      </c>
      <c r="C449" t="s">
        <v>16</v>
      </c>
      <c r="D449" t="s">
        <v>23</v>
      </c>
      <c r="E449" t="s">
        <v>17</v>
      </c>
      <c r="F449">
        <v>399</v>
      </c>
      <c r="G449">
        <v>8</v>
      </c>
      <c r="H449">
        <v>3192</v>
      </c>
      <c r="I449" t="s">
        <v>7</v>
      </c>
      <c r="J449" t="s">
        <v>10</v>
      </c>
      <c r="K449" t="s">
        <v>29</v>
      </c>
    </row>
    <row r="450" spans="1:11" x14ac:dyDescent="0.3">
      <c r="A450" s="3" t="s">
        <v>483</v>
      </c>
      <c r="B450" s="1">
        <v>42832</v>
      </c>
      <c r="C450" t="s">
        <v>13</v>
      </c>
      <c r="D450" t="s">
        <v>19</v>
      </c>
      <c r="E450" t="s">
        <v>14</v>
      </c>
      <c r="F450">
        <v>299</v>
      </c>
      <c r="G450">
        <v>8</v>
      </c>
      <c r="H450">
        <v>2392</v>
      </c>
      <c r="I450" t="s">
        <v>7</v>
      </c>
      <c r="J450" t="s">
        <v>10</v>
      </c>
      <c r="K450" t="s">
        <v>31</v>
      </c>
    </row>
    <row r="451" spans="1:11" x14ac:dyDescent="0.3">
      <c r="A451" s="3" t="s">
        <v>484</v>
      </c>
      <c r="B451" s="1">
        <v>42832</v>
      </c>
      <c r="C451" t="s">
        <v>13</v>
      </c>
      <c r="D451" t="s">
        <v>23</v>
      </c>
      <c r="E451" t="s">
        <v>14</v>
      </c>
      <c r="F451">
        <v>299</v>
      </c>
      <c r="G451">
        <v>5</v>
      </c>
      <c r="H451">
        <v>1495</v>
      </c>
      <c r="I451" t="s">
        <v>8</v>
      </c>
      <c r="J451" t="s">
        <v>9</v>
      </c>
      <c r="K451" t="s">
        <v>28</v>
      </c>
    </row>
    <row r="452" spans="1:11" x14ac:dyDescent="0.3">
      <c r="A452" s="3" t="s">
        <v>485</v>
      </c>
      <c r="B452" s="1">
        <v>42832</v>
      </c>
      <c r="C452" t="s">
        <v>13</v>
      </c>
      <c r="D452" t="s">
        <v>15</v>
      </c>
      <c r="E452" t="s">
        <v>18</v>
      </c>
      <c r="F452">
        <v>99</v>
      </c>
      <c r="G452">
        <v>6</v>
      </c>
      <c r="H452">
        <v>594</v>
      </c>
      <c r="I452" t="s">
        <v>7</v>
      </c>
      <c r="J452" t="s">
        <v>10</v>
      </c>
      <c r="K452" t="s">
        <v>31</v>
      </c>
    </row>
    <row r="453" spans="1:11" x14ac:dyDescent="0.3">
      <c r="A453" s="3" t="s">
        <v>486</v>
      </c>
      <c r="B453" s="1">
        <v>42832</v>
      </c>
      <c r="C453" t="s">
        <v>13</v>
      </c>
      <c r="D453" t="s">
        <v>23</v>
      </c>
      <c r="E453" t="s">
        <v>21</v>
      </c>
      <c r="F453">
        <v>199</v>
      </c>
      <c r="G453">
        <v>1</v>
      </c>
      <c r="H453">
        <v>199</v>
      </c>
      <c r="I453" t="s">
        <v>8</v>
      </c>
      <c r="J453" t="s">
        <v>10</v>
      </c>
      <c r="K453" t="s">
        <v>29</v>
      </c>
    </row>
    <row r="454" spans="1:11" x14ac:dyDescent="0.3">
      <c r="A454" s="3" t="s">
        <v>487</v>
      </c>
      <c r="B454" s="1">
        <v>42832</v>
      </c>
      <c r="C454" t="s">
        <v>13</v>
      </c>
      <c r="D454" t="s">
        <v>22</v>
      </c>
      <c r="E454" t="s">
        <v>14</v>
      </c>
      <c r="F454">
        <v>299</v>
      </c>
      <c r="G454">
        <v>6</v>
      </c>
      <c r="H454">
        <v>1794</v>
      </c>
      <c r="I454" t="s">
        <v>7</v>
      </c>
      <c r="J454" t="s">
        <v>10</v>
      </c>
      <c r="K454" t="s">
        <v>28</v>
      </c>
    </row>
    <row r="455" spans="1:11" x14ac:dyDescent="0.3">
      <c r="A455" s="3" t="s">
        <v>488</v>
      </c>
      <c r="B455" s="1">
        <v>42832</v>
      </c>
      <c r="C455" t="s">
        <v>5</v>
      </c>
      <c r="D455" t="s">
        <v>15</v>
      </c>
      <c r="E455" t="s">
        <v>21</v>
      </c>
      <c r="F455">
        <v>199</v>
      </c>
      <c r="G455">
        <v>10</v>
      </c>
      <c r="H455">
        <v>1990</v>
      </c>
      <c r="I455" t="s">
        <v>8</v>
      </c>
      <c r="J455" t="s">
        <v>10</v>
      </c>
      <c r="K455" t="s">
        <v>27</v>
      </c>
    </row>
    <row r="456" spans="1:11" x14ac:dyDescent="0.3">
      <c r="A456" s="3" t="s">
        <v>489</v>
      </c>
      <c r="B456" s="1">
        <v>42832</v>
      </c>
      <c r="C456" t="s">
        <v>13</v>
      </c>
      <c r="D456" t="s">
        <v>15</v>
      </c>
      <c r="E456" t="s">
        <v>18</v>
      </c>
      <c r="F456">
        <v>99</v>
      </c>
      <c r="G456">
        <v>5</v>
      </c>
      <c r="H456">
        <v>495</v>
      </c>
      <c r="I456" t="s">
        <v>7</v>
      </c>
      <c r="J456" t="s">
        <v>10</v>
      </c>
      <c r="K456" t="s">
        <v>27</v>
      </c>
    </row>
    <row r="457" spans="1:11" x14ac:dyDescent="0.3">
      <c r="A457" s="3" t="s">
        <v>490</v>
      </c>
      <c r="B457" s="1">
        <v>42832</v>
      </c>
      <c r="C457" t="s">
        <v>5</v>
      </c>
      <c r="D457" t="s">
        <v>12</v>
      </c>
      <c r="E457" t="s">
        <v>21</v>
      </c>
      <c r="F457">
        <v>199</v>
      </c>
      <c r="G457">
        <v>8</v>
      </c>
      <c r="H457">
        <v>1592</v>
      </c>
      <c r="I457" t="s">
        <v>7</v>
      </c>
      <c r="J457" t="s">
        <v>10</v>
      </c>
      <c r="K457" t="s">
        <v>29</v>
      </c>
    </row>
    <row r="458" spans="1:11" x14ac:dyDescent="0.3">
      <c r="A458" s="3" t="s">
        <v>491</v>
      </c>
      <c r="B458" s="1">
        <v>42832</v>
      </c>
      <c r="C458" t="s">
        <v>13</v>
      </c>
      <c r="D458" t="s">
        <v>19</v>
      </c>
      <c r="E458" t="s">
        <v>18</v>
      </c>
      <c r="F458">
        <v>99</v>
      </c>
      <c r="G458">
        <v>9</v>
      </c>
      <c r="H458">
        <v>891</v>
      </c>
      <c r="I458" t="s">
        <v>8</v>
      </c>
      <c r="J458" t="s">
        <v>10</v>
      </c>
      <c r="K458" t="s">
        <v>29</v>
      </c>
    </row>
    <row r="459" spans="1:11" x14ac:dyDescent="0.3">
      <c r="A459" s="3" t="s">
        <v>492</v>
      </c>
      <c r="B459" s="1">
        <v>42832</v>
      </c>
      <c r="C459" t="s">
        <v>5</v>
      </c>
      <c r="D459" t="s">
        <v>24</v>
      </c>
      <c r="E459" t="s">
        <v>18</v>
      </c>
      <c r="F459">
        <v>99</v>
      </c>
      <c r="G459">
        <v>3</v>
      </c>
      <c r="H459">
        <v>297</v>
      </c>
      <c r="I459" t="s">
        <v>7</v>
      </c>
      <c r="J459" t="s">
        <v>10</v>
      </c>
      <c r="K459" t="s">
        <v>29</v>
      </c>
    </row>
    <row r="460" spans="1:11" x14ac:dyDescent="0.3">
      <c r="A460" s="3" t="s">
        <v>493</v>
      </c>
      <c r="B460" s="1">
        <v>42832</v>
      </c>
      <c r="C460" t="s">
        <v>16</v>
      </c>
      <c r="D460" t="s">
        <v>12</v>
      </c>
      <c r="E460" t="s">
        <v>14</v>
      </c>
      <c r="F460">
        <v>299</v>
      </c>
      <c r="G460">
        <v>9</v>
      </c>
      <c r="H460">
        <v>2691</v>
      </c>
      <c r="I460" t="s">
        <v>8</v>
      </c>
      <c r="J460" t="s">
        <v>10</v>
      </c>
      <c r="K460" t="s">
        <v>30</v>
      </c>
    </row>
    <row r="461" spans="1:11" x14ac:dyDescent="0.3">
      <c r="A461" s="3" t="s">
        <v>494</v>
      </c>
      <c r="B461" s="1">
        <v>42832</v>
      </c>
      <c r="C461" t="s">
        <v>5</v>
      </c>
      <c r="D461" t="s">
        <v>12</v>
      </c>
      <c r="E461" t="s">
        <v>21</v>
      </c>
      <c r="F461">
        <v>199</v>
      </c>
      <c r="G461">
        <v>7</v>
      </c>
      <c r="H461">
        <v>1393</v>
      </c>
      <c r="I461" t="s">
        <v>7</v>
      </c>
      <c r="J461" t="s">
        <v>10</v>
      </c>
      <c r="K461" t="s">
        <v>29</v>
      </c>
    </row>
    <row r="462" spans="1:11" x14ac:dyDescent="0.3">
      <c r="A462" s="3" t="s">
        <v>495</v>
      </c>
      <c r="B462" s="1">
        <v>42832</v>
      </c>
      <c r="C462" t="s">
        <v>13</v>
      </c>
      <c r="D462" t="s">
        <v>15</v>
      </c>
      <c r="E462" t="s">
        <v>18</v>
      </c>
      <c r="F462">
        <v>99</v>
      </c>
      <c r="G462">
        <v>6</v>
      </c>
      <c r="H462">
        <v>594</v>
      </c>
      <c r="I462" t="s">
        <v>7</v>
      </c>
      <c r="J462" t="s">
        <v>10</v>
      </c>
      <c r="K462" t="s">
        <v>29</v>
      </c>
    </row>
    <row r="463" spans="1:11" x14ac:dyDescent="0.3">
      <c r="A463" s="3" t="s">
        <v>496</v>
      </c>
      <c r="B463" s="1">
        <v>42833</v>
      </c>
      <c r="C463" t="s">
        <v>16</v>
      </c>
      <c r="D463" t="s">
        <v>15</v>
      </c>
      <c r="E463" t="s">
        <v>6</v>
      </c>
      <c r="F463">
        <v>499</v>
      </c>
      <c r="G463">
        <v>4</v>
      </c>
      <c r="H463">
        <v>1996</v>
      </c>
      <c r="I463" t="s">
        <v>7</v>
      </c>
      <c r="J463" t="s">
        <v>10</v>
      </c>
      <c r="K463" t="s">
        <v>28</v>
      </c>
    </row>
    <row r="464" spans="1:11" x14ac:dyDescent="0.3">
      <c r="A464" s="3" t="s">
        <v>497</v>
      </c>
      <c r="B464" s="1">
        <v>42833</v>
      </c>
      <c r="C464" t="s">
        <v>16</v>
      </c>
      <c r="D464" t="s">
        <v>15</v>
      </c>
      <c r="E464" t="s">
        <v>14</v>
      </c>
      <c r="F464">
        <v>299</v>
      </c>
      <c r="G464">
        <v>6</v>
      </c>
      <c r="H464">
        <v>1794</v>
      </c>
      <c r="I464" t="s">
        <v>8</v>
      </c>
      <c r="J464" t="s">
        <v>10</v>
      </c>
      <c r="K464" t="s">
        <v>27</v>
      </c>
    </row>
    <row r="465" spans="1:11" x14ac:dyDescent="0.3">
      <c r="A465" s="3" t="s">
        <v>498</v>
      </c>
      <c r="B465" s="1">
        <v>42834</v>
      </c>
      <c r="C465" t="s">
        <v>13</v>
      </c>
      <c r="D465" t="s">
        <v>22</v>
      </c>
      <c r="E465" t="s">
        <v>17</v>
      </c>
      <c r="F465">
        <v>399</v>
      </c>
      <c r="G465">
        <v>9</v>
      </c>
      <c r="H465">
        <v>3591</v>
      </c>
      <c r="I465" t="s">
        <v>8</v>
      </c>
      <c r="J465" t="s">
        <v>10</v>
      </c>
      <c r="K465" t="s">
        <v>28</v>
      </c>
    </row>
    <row r="466" spans="1:11" x14ac:dyDescent="0.3">
      <c r="A466" s="3" t="s">
        <v>499</v>
      </c>
      <c r="B466" s="1">
        <v>42834</v>
      </c>
      <c r="C466" t="s">
        <v>13</v>
      </c>
      <c r="D466" t="s">
        <v>22</v>
      </c>
      <c r="E466" t="s">
        <v>18</v>
      </c>
      <c r="F466">
        <v>99</v>
      </c>
      <c r="G466">
        <v>6</v>
      </c>
      <c r="H466">
        <v>594</v>
      </c>
      <c r="I466" t="s">
        <v>8</v>
      </c>
      <c r="J466" t="s">
        <v>10</v>
      </c>
      <c r="K466" t="s">
        <v>29</v>
      </c>
    </row>
    <row r="467" spans="1:11" x14ac:dyDescent="0.3">
      <c r="A467" s="3" t="s">
        <v>500</v>
      </c>
      <c r="B467" s="1">
        <v>42834</v>
      </c>
      <c r="C467" t="s">
        <v>13</v>
      </c>
      <c r="D467" t="s">
        <v>24</v>
      </c>
      <c r="E467" t="s">
        <v>6</v>
      </c>
      <c r="F467">
        <v>499</v>
      </c>
      <c r="G467">
        <v>1</v>
      </c>
      <c r="H467">
        <v>499</v>
      </c>
      <c r="I467" t="s">
        <v>7</v>
      </c>
      <c r="J467" t="s">
        <v>10</v>
      </c>
      <c r="K467" t="s">
        <v>30</v>
      </c>
    </row>
    <row r="468" spans="1:11" x14ac:dyDescent="0.3">
      <c r="A468" s="3" t="s">
        <v>501</v>
      </c>
      <c r="B468" s="1">
        <v>42835</v>
      </c>
      <c r="C468" t="s">
        <v>16</v>
      </c>
      <c r="D468" t="s">
        <v>19</v>
      </c>
      <c r="E468" t="s">
        <v>21</v>
      </c>
      <c r="F468">
        <v>199</v>
      </c>
      <c r="G468">
        <v>6</v>
      </c>
      <c r="H468">
        <v>1194</v>
      </c>
      <c r="I468" t="s">
        <v>7</v>
      </c>
      <c r="J468" t="s">
        <v>10</v>
      </c>
      <c r="K468" t="s">
        <v>30</v>
      </c>
    </row>
    <row r="469" spans="1:11" x14ac:dyDescent="0.3">
      <c r="A469" s="3" t="s">
        <v>502</v>
      </c>
      <c r="B469" s="1">
        <v>42835</v>
      </c>
      <c r="C469" t="s">
        <v>16</v>
      </c>
      <c r="D469" t="s">
        <v>15</v>
      </c>
      <c r="E469" t="s">
        <v>18</v>
      </c>
      <c r="F469">
        <v>99</v>
      </c>
      <c r="G469">
        <v>2</v>
      </c>
      <c r="H469">
        <v>198</v>
      </c>
      <c r="I469" t="s">
        <v>7</v>
      </c>
      <c r="J469" t="s">
        <v>10</v>
      </c>
      <c r="K469" t="s">
        <v>28</v>
      </c>
    </row>
    <row r="470" spans="1:11" x14ac:dyDescent="0.3">
      <c r="A470" s="3" t="s">
        <v>503</v>
      </c>
      <c r="B470" s="1">
        <v>42835</v>
      </c>
      <c r="C470" t="s">
        <v>5</v>
      </c>
      <c r="D470" t="s">
        <v>22</v>
      </c>
      <c r="E470" t="s">
        <v>18</v>
      </c>
      <c r="F470">
        <v>99</v>
      </c>
      <c r="G470">
        <v>8</v>
      </c>
      <c r="H470">
        <v>792</v>
      </c>
      <c r="I470" t="s">
        <v>7</v>
      </c>
      <c r="J470" t="s">
        <v>9</v>
      </c>
      <c r="K470" t="s">
        <v>29</v>
      </c>
    </row>
    <row r="471" spans="1:11" x14ac:dyDescent="0.3">
      <c r="A471" s="3" t="s">
        <v>504</v>
      </c>
      <c r="B471" s="1">
        <v>42835</v>
      </c>
      <c r="C471" t="s">
        <v>16</v>
      </c>
      <c r="D471" t="s">
        <v>23</v>
      </c>
      <c r="E471" t="s">
        <v>21</v>
      </c>
      <c r="F471">
        <v>199</v>
      </c>
      <c r="G471">
        <v>4</v>
      </c>
      <c r="H471">
        <v>796</v>
      </c>
      <c r="I471" t="s">
        <v>8</v>
      </c>
      <c r="J471" t="s">
        <v>10</v>
      </c>
      <c r="K471" t="s">
        <v>30</v>
      </c>
    </row>
    <row r="472" spans="1:11" x14ac:dyDescent="0.3">
      <c r="A472" s="3" t="s">
        <v>505</v>
      </c>
      <c r="B472" s="1">
        <v>42835</v>
      </c>
      <c r="C472" t="s">
        <v>5</v>
      </c>
      <c r="D472" t="s">
        <v>24</v>
      </c>
      <c r="E472" t="s">
        <v>6</v>
      </c>
      <c r="F472">
        <v>499</v>
      </c>
      <c r="G472">
        <v>7</v>
      </c>
      <c r="H472">
        <v>3493</v>
      </c>
      <c r="I472" t="s">
        <v>7</v>
      </c>
      <c r="J472" t="s">
        <v>10</v>
      </c>
      <c r="K472" t="s">
        <v>31</v>
      </c>
    </row>
    <row r="473" spans="1:11" x14ac:dyDescent="0.3">
      <c r="A473" s="3" t="s">
        <v>506</v>
      </c>
      <c r="B473" s="1">
        <v>42836</v>
      </c>
      <c r="C473" t="s">
        <v>5</v>
      </c>
      <c r="D473" t="s">
        <v>20</v>
      </c>
      <c r="E473" t="s">
        <v>17</v>
      </c>
      <c r="F473">
        <v>399</v>
      </c>
      <c r="G473">
        <v>5</v>
      </c>
      <c r="H473">
        <v>1995</v>
      </c>
      <c r="I473" t="s">
        <v>8</v>
      </c>
      <c r="J473" t="s">
        <v>10</v>
      </c>
      <c r="K473" t="s">
        <v>29</v>
      </c>
    </row>
    <row r="474" spans="1:11" x14ac:dyDescent="0.3">
      <c r="A474" s="3" t="s">
        <v>507</v>
      </c>
      <c r="B474" s="1">
        <v>42836</v>
      </c>
      <c r="C474" t="s">
        <v>5</v>
      </c>
      <c r="D474" t="s">
        <v>12</v>
      </c>
      <c r="E474" t="s">
        <v>18</v>
      </c>
      <c r="F474">
        <v>99</v>
      </c>
      <c r="G474">
        <v>1</v>
      </c>
      <c r="H474">
        <v>99</v>
      </c>
      <c r="I474" t="s">
        <v>7</v>
      </c>
      <c r="J474" t="s">
        <v>10</v>
      </c>
      <c r="K474" t="s">
        <v>28</v>
      </c>
    </row>
    <row r="475" spans="1:11" x14ac:dyDescent="0.3">
      <c r="A475" s="3" t="s">
        <v>508</v>
      </c>
      <c r="B475" s="1">
        <v>42837</v>
      </c>
      <c r="C475" t="s">
        <v>5</v>
      </c>
      <c r="D475" t="s">
        <v>23</v>
      </c>
      <c r="E475" t="s">
        <v>21</v>
      </c>
      <c r="F475">
        <v>199</v>
      </c>
      <c r="G475">
        <v>2</v>
      </c>
      <c r="H475">
        <v>398</v>
      </c>
      <c r="I475" t="s">
        <v>7</v>
      </c>
      <c r="J475" t="s">
        <v>9</v>
      </c>
      <c r="K475" t="s">
        <v>30</v>
      </c>
    </row>
    <row r="476" spans="1:11" x14ac:dyDescent="0.3">
      <c r="A476" s="3" t="s">
        <v>509</v>
      </c>
      <c r="B476" s="1">
        <v>42837</v>
      </c>
      <c r="C476" t="s">
        <v>16</v>
      </c>
      <c r="D476" t="s">
        <v>20</v>
      </c>
      <c r="E476" t="s">
        <v>6</v>
      </c>
      <c r="F476">
        <v>499</v>
      </c>
      <c r="G476">
        <v>10</v>
      </c>
      <c r="H476">
        <v>4990</v>
      </c>
      <c r="I476" t="s">
        <v>7</v>
      </c>
      <c r="J476" t="s">
        <v>10</v>
      </c>
      <c r="K476" t="s">
        <v>29</v>
      </c>
    </row>
    <row r="477" spans="1:11" x14ac:dyDescent="0.3">
      <c r="A477" s="3" t="s">
        <v>510</v>
      </c>
      <c r="B477" s="1">
        <v>42837</v>
      </c>
      <c r="C477" t="s">
        <v>16</v>
      </c>
      <c r="D477" t="s">
        <v>22</v>
      </c>
      <c r="E477" t="s">
        <v>18</v>
      </c>
      <c r="F477">
        <v>99</v>
      </c>
      <c r="G477">
        <v>7</v>
      </c>
      <c r="H477">
        <v>693</v>
      </c>
      <c r="I477" t="s">
        <v>7</v>
      </c>
      <c r="J477" t="s">
        <v>10</v>
      </c>
      <c r="K477" t="s">
        <v>29</v>
      </c>
    </row>
    <row r="478" spans="1:11" x14ac:dyDescent="0.3">
      <c r="A478" s="3" t="s">
        <v>511</v>
      </c>
      <c r="B478" s="1">
        <v>42837</v>
      </c>
      <c r="C478" t="s">
        <v>5</v>
      </c>
      <c r="D478" t="s">
        <v>24</v>
      </c>
      <c r="E478" t="s">
        <v>17</v>
      </c>
      <c r="F478">
        <v>399</v>
      </c>
      <c r="G478">
        <v>5</v>
      </c>
      <c r="H478">
        <v>1995</v>
      </c>
      <c r="I478" t="s">
        <v>7</v>
      </c>
      <c r="J478" t="s">
        <v>10</v>
      </c>
      <c r="K478" t="s">
        <v>29</v>
      </c>
    </row>
    <row r="479" spans="1:11" x14ac:dyDescent="0.3">
      <c r="A479" s="3" t="s">
        <v>512</v>
      </c>
      <c r="B479" s="1">
        <v>42838</v>
      </c>
      <c r="C479" t="s">
        <v>5</v>
      </c>
      <c r="D479" t="s">
        <v>12</v>
      </c>
      <c r="E479" t="s">
        <v>21</v>
      </c>
      <c r="F479">
        <v>199</v>
      </c>
      <c r="G479">
        <v>4</v>
      </c>
      <c r="H479">
        <v>796</v>
      </c>
      <c r="I479" t="s">
        <v>7</v>
      </c>
      <c r="J479" t="s">
        <v>10</v>
      </c>
      <c r="K479" t="s">
        <v>27</v>
      </c>
    </row>
    <row r="480" spans="1:11" x14ac:dyDescent="0.3">
      <c r="A480" s="3" t="s">
        <v>513</v>
      </c>
      <c r="B480" s="1">
        <v>42838</v>
      </c>
      <c r="C480" t="s">
        <v>16</v>
      </c>
      <c r="D480" t="s">
        <v>19</v>
      </c>
      <c r="E480" t="s">
        <v>6</v>
      </c>
      <c r="F480">
        <v>499</v>
      </c>
      <c r="G480">
        <v>2</v>
      </c>
      <c r="H480">
        <v>998</v>
      </c>
      <c r="I480" t="s">
        <v>7</v>
      </c>
      <c r="J480" t="s">
        <v>10</v>
      </c>
      <c r="K480" t="s">
        <v>29</v>
      </c>
    </row>
    <row r="481" spans="1:11" x14ac:dyDescent="0.3">
      <c r="A481" s="3" t="s">
        <v>514</v>
      </c>
      <c r="B481" s="1">
        <v>42838</v>
      </c>
      <c r="C481" t="s">
        <v>5</v>
      </c>
      <c r="D481" t="s">
        <v>20</v>
      </c>
      <c r="E481" t="s">
        <v>17</v>
      </c>
      <c r="F481">
        <v>399</v>
      </c>
      <c r="G481">
        <v>8</v>
      </c>
      <c r="H481">
        <v>3192</v>
      </c>
      <c r="I481" t="s">
        <v>8</v>
      </c>
      <c r="J481" t="s">
        <v>10</v>
      </c>
      <c r="K481" t="s">
        <v>30</v>
      </c>
    </row>
    <row r="482" spans="1:11" x14ac:dyDescent="0.3">
      <c r="A482" s="3" t="s">
        <v>515</v>
      </c>
      <c r="B482" s="1">
        <v>42838</v>
      </c>
      <c r="C482" t="s">
        <v>5</v>
      </c>
      <c r="D482" t="s">
        <v>22</v>
      </c>
      <c r="E482" t="s">
        <v>6</v>
      </c>
      <c r="F482">
        <v>499</v>
      </c>
      <c r="G482">
        <v>7</v>
      </c>
      <c r="H482">
        <v>3493</v>
      </c>
      <c r="I482" t="s">
        <v>7</v>
      </c>
      <c r="J482" t="s">
        <v>10</v>
      </c>
      <c r="K482" t="s">
        <v>27</v>
      </c>
    </row>
    <row r="483" spans="1:11" x14ac:dyDescent="0.3">
      <c r="A483" s="3" t="s">
        <v>516</v>
      </c>
      <c r="B483" s="1">
        <v>42838</v>
      </c>
      <c r="C483" t="s">
        <v>5</v>
      </c>
      <c r="D483" t="s">
        <v>20</v>
      </c>
      <c r="E483" t="s">
        <v>6</v>
      </c>
      <c r="F483">
        <v>499</v>
      </c>
      <c r="G483">
        <v>8</v>
      </c>
      <c r="H483">
        <v>3992</v>
      </c>
      <c r="I483" t="s">
        <v>7</v>
      </c>
      <c r="J483" t="s">
        <v>10</v>
      </c>
      <c r="K483" t="s">
        <v>29</v>
      </c>
    </row>
    <row r="484" spans="1:11" x14ac:dyDescent="0.3">
      <c r="A484" s="3" t="s">
        <v>517</v>
      </c>
      <c r="B484" s="1">
        <v>42838</v>
      </c>
      <c r="C484" t="s">
        <v>5</v>
      </c>
      <c r="D484" t="s">
        <v>22</v>
      </c>
      <c r="E484" t="s">
        <v>21</v>
      </c>
      <c r="F484">
        <v>199</v>
      </c>
      <c r="G484">
        <v>2</v>
      </c>
      <c r="H484">
        <v>398</v>
      </c>
      <c r="I484" t="s">
        <v>7</v>
      </c>
      <c r="J484" t="s">
        <v>9</v>
      </c>
      <c r="K484" t="s">
        <v>29</v>
      </c>
    </row>
    <row r="485" spans="1:11" x14ac:dyDescent="0.3">
      <c r="A485" s="3" t="s">
        <v>518</v>
      </c>
      <c r="B485" s="1">
        <v>42838</v>
      </c>
      <c r="C485" t="s">
        <v>13</v>
      </c>
      <c r="D485" t="s">
        <v>24</v>
      </c>
      <c r="E485" t="s">
        <v>18</v>
      </c>
      <c r="F485">
        <v>99</v>
      </c>
      <c r="G485">
        <v>5</v>
      </c>
      <c r="H485">
        <v>495</v>
      </c>
      <c r="I485" t="s">
        <v>8</v>
      </c>
      <c r="J485" t="s">
        <v>9</v>
      </c>
      <c r="K485" t="s">
        <v>29</v>
      </c>
    </row>
    <row r="486" spans="1:11" x14ac:dyDescent="0.3">
      <c r="A486" s="3" t="s">
        <v>519</v>
      </c>
      <c r="B486" s="1">
        <v>42838</v>
      </c>
      <c r="C486" t="s">
        <v>5</v>
      </c>
      <c r="D486" t="s">
        <v>12</v>
      </c>
      <c r="E486" t="s">
        <v>21</v>
      </c>
      <c r="F486">
        <v>199</v>
      </c>
      <c r="G486">
        <v>9</v>
      </c>
      <c r="H486">
        <v>1791</v>
      </c>
      <c r="I486" t="s">
        <v>7</v>
      </c>
      <c r="J486" t="s">
        <v>10</v>
      </c>
      <c r="K486" t="s">
        <v>30</v>
      </c>
    </row>
    <row r="487" spans="1:11" x14ac:dyDescent="0.3">
      <c r="A487" s="3" t="s">
        <v>520</v>
      </c>
      <c r="B487" s="1">
        <v>42838</v>
      </c>
      <c r="C487" t="s">
        <v>5</v>
      </c>
      <c r="D487" t="s">
        <v>15</v>
      </c>
      <c r="E487" t="s">
        <v>6</v>
      </c>
      <c r="F487">
        <v>499</v>
      </c>
      <c r="G487">
        <v>4</v>
      </c>
      <c r="H487">
        <v>1996</v>
      </c>
      <c r="I487" t="s">
        <v>7</v>
      </c>
      <c r="J487" t="s">
        <v>10</v>
      </c>
      <c r="K487" t="s">
        <v>27</v>
      </c>
    </row>
    <row r="488" spans="1:11" x14ac:dyDescent="0.3">
      <c r="A488" s="3" t="s">
        <v>521</v>
      </c>
      <c r="B488" s="1">
        <v>42838</v>
      </c>
      <c r="C488" t="s">
        <v>13</v>
      </c>
      <c r="D488" t="s">
        <v>23</v>
      </c>
      <c r="E488" t="s">
        <v>18</v>
      </c>
      <c r="F488">
        <v>99</v>
      </c>
      <c r="G488">
        <v>1</v>
      </c>
      <c r="H488">
        <v>99</v>
      </c>
      <c r="I488" t="s">
        <v>7</v>
      </c>
      <c r="J488" t="s">
        <v>10</v>
      </c>
      <c r="K488" t="s">
        <v>27</v>
      </c>
    </row>
    <row r="489" spans="1:11" x14ac:dyDescent="0.3">
      <c r="A489" s="3" t="s">
        <v>522</v>
      </c>
      <c r="B489" s="1">
        <v>42839</v>
      </c>
      <c r="C489" t="s">
        <v>16</v>
      </c>
      <c r="D489" t="s">
        <v>20</v>
      </c>
      <c r="E489" t="s">
        <v>17</v>
      </c>
      <c r="F489">
        <v>399</v>
      </c>
      <c r="G489">
        <v>10</v>
      </c>
      <c r="H489">
        <v>3990</v>
      </c>
      <c r="I489" t="s">
        <v>7</v>
      </c>
      <c r="J489" t="s">
        <v>10</v>
      </c>
      <c r="K489" t="s">
        <v>29</v>
      </c>
    </row>
    <row r="490" spans="1:11" x14ac:dyDescent="0.3">
      <c r="A490" s="3" t="s">
        <v>523</v>
      </c>
      <c r="B490" s="1">
        <v>42839</v>
      </c>
      <c r="C490" t="s">
        <v>13</v>
      </c>
      <c r="D490" t="s">
        <v>12</v>
      </c>
      <c r="E490" t="s">
        <v>17</v>
      </c>
      <c r="F490">
        <v>399</v>
      </c>
      <c r="G490">
        <v>7</v>
      </c>
      <c r="H490">
        <v>2793</v>
      </c>
      <c r="I490" t="s">
        <v>7</v>
      </c>
      <c r="J490" t="s">
        <v>10</v>
      </c>
      <c r="K490" t="s">
        <v>29</v>
      </c>
    </row>
    <row r="491" spans="1:11" x14ac:dyDescent="0.3">
      <c r="A491" s="3" t="s">
        <v>524</v>
      </c>
      <c r="B491" s="1">
        <v>42839</v>
      </c>
      <c r="C491" t="s">
        <v>5</v>
      </c>
      <c r="D491" t="s">
        <v>15</v>
      </c>
      <c r="E491" t="s">
        <v>6</v>
      </c>
      <c r="F491">
        <v>499</v>
      </c>
      <c r="G491">
        <v>1</v>
      </c>
      <c r="H491">
        <v>499</v>
      </c>
      <c r="I491" t="s">
        <v>7</v>
      </c>
      <c r="J491" t="s">
        <v>10</v>
      </c>
      <c r="K491" t="s">
        <v>29</v>
      </c>
    </row>
    <row r="492" spans="1:11" x14ac:dyDescent="0.3">
      <c r="A492" s="3" t="s">
        <v>525</v>
      </c>
      <c r="B492" s="1">
        <v>42840</v>
      </c>
      <c r="C492" t="s">
        <v>5</v>
      </c>
      <c r="D492" t="s">
        <v>12</v>
      </c>
      <c r="E492" t="s">
        <v>6</v>
      </c>
      <c r="F492">
        <v>499</v>
      </c>
      <c r="G492">
        <v>7</v>
      </c>
      <c r="H492">
        <v>3493</v>
      </c>
      <c r="I492" t="s">
        <v>7</v>
      </c>
      <c r="J492" t="s">
        <v>10</v>
      </c>
      <c r="K492" t="s">
        <v>30</v>
      </c>
    </row>
    <row r="493" spans="1:11" x14ac:dyDescent="0.3">
      <c r="A493" s="3" t="s">
        <v>526</v>
      </c>
      <c r="B493" s="1">
        <v>42840</v>
      </c>
      <c r="C493" t="s">
        <v>16</v>
      </c>
      <c r="D493" t="s">
        <v>20</v>
      </c>
      <c r="E493" t="s">
        <v>18</v>
      </c>
      <c r="F493">
        <v>99</v>
      </c>
      <c r="G493">
        <v>9</v>
      </c>
      <c r="H493">
        <v>891</v>
      </c>
      <c r="I493" t="s">
        <v>7</v>
      </c>
      <c r="J493" t="s">
        <v>10</v>
      </c>
      <c r="K493" t="s">
        <v>29</v>
      </c>
    </row>
    <row r="494" spans="1:11" x14ac:dyDescent="0.3">
      <c r="A494" s="3" t="s">
        <v>527</v>
      </c>
      <c r="B494" s="1">
        <v>42841</v>
      </c>
      <c r="C494" t="s">
        <v>5</v>
      </c>
      <c r="D494" t="s">
        <v>20</v>
      </c>
      <c r="E494" t="s">
        <v>18</v>
      </c>
      <c r="F494">
        <v>99</v>
      </c>
      <c r="G494">
        <v>2</v>
      </c>
      <c r="H494">
        <v>198</v>
      </c>
      <c r="I494" t="s">
        <v>8</v>
      </c>
      <c r="J494" t="s">
        <v>10</v>
      </c>
      <c r="K494" t="s">
        <v>27</v>
      </c>
    </row>
    <row r="495" spans="1:11" x14ac:dyDescent="0.3">
      <c r="A495" s="3" t="s">
        <v>528</v>
      </c>
      <c r="B495" s="1">
        <v>42841</v>
      </c>
      <c r="C495" t="s">
        <v>16</v>
      </c>
      <c r="D495" t="s">
        <v>19</v>
      </c>
      <c r="E495" t="s">
        <v>21</v>
      </c>
      <c r="F495">
        <v>199</v>
      </c>
      <c r="G495">
        <v>8</v>
      </c>
      <c r="H495">
        <v>1592</v>
      </c>
      <c r="I495" t="s">
        <v>7</v>
      </c>
      <c r="J495" t="s">
        <v>10</v>
      </c>
      <c r="K495" t="s">
        <v>27</v>
      </c>
    </row>
    <row r="496" spans="1:11" x14ac:dyDescent="0.3">
      <c r="A496" s="3" t="s">
        <v>529</v>
      </c>
      <c r="B496" s="1">
        <v>42842</v>
      </c>
      <c r="C496" t="s">
        <v>5</v>
      </c>
      <c r="D496" t="s">
        <v>15</v>
      </c>
      <c r="E496" t="s">
        <v>17</v>
      </c>
      <c r="F496">
        <v>399</v>
      </c>
      <c r="G496">
        <v>8</v>
      </c>
      <c r="H496">
        <v>3192</v>
      </c>
      <c r="I496" t="s">
        <v>7</v>
      </c>
      <c r="J496" t="s">
        <v>10</v>
      </c>
      <c r="K496" t="s">
        <v>28</v>
      </c>
    </row>
    <row r="497" spans="1:11" x14ac:dyDescent="0.3">
      <c r="A497" s="3" t="s">
        <v>530</v>
      </c>
      <c r="B497" s="1">
        <v>42842</v>
      </c>
      <c r="C497" t="s">
        <v>13</v>
      </c>
      <c r="D497" t="s">
        <v>23</v>
      </c>
      <c r="E497" t="s">
        <v>6</v>
      </c>
      <c r="F497">
        <v>499</v>
      </c>
      <c r="G497">
        <v>4</v>
      </c>
      <c r="H497">
        <v>1996</v>
      </c>
      <c r="I497" t="s">
        <v>8</v>
      </c>
      <c r="J497" t="s">
        <v>10</v>
      </c>
      <c r="K497" t="s">
        <v>28</v>
      </c>
    </row>
    <row r="498" spans="1:11" x14ac:dyDescent="0.3">
      <c r="A498" s="3" t="s">
        <v>531</v>
      </c>
      <c r="B498" s="1">
        <v>42842</v>
      </c>
      <c r="C498" t="s">
        <v>16</v>
      </c>
      <c r="D498" t="s">
        <v>23</v>
      </c>
      <c r="E498" t="s">
        <v>18</v>
      </c>
      <c r="F498">
        <v>99</v>
      </c>
      <c r="G498">
        <v>3</v>
      </c>
      <c r="H498">
        <v>297</v>
      </c>
      <c r="I498" t="s">
        <v>8</v>
      </c>
      <c r="J498" t="s">
        <v>9</v>
      </c>
      <c r="K498" t="s">
        <v>27</v>
      </c>
    </row>
    <row r="499" spans="1:11" x14ac:dyDescent="0.3">
      <c r="A499" s="3" t="s">
        <v>532</v>
      </c>
      <c r="B499" s="1">
        <v>42842</v>
      </c>
      <c r="C499" t="s">
        <v>13</v>
      </c>
      <c r="D499" t="s">
        <v>22</v>
      </c>
      <c r="E499" t="s">
        <v>14</v>
      </c>
      <c r="F499">
        <v>299</v>
      </c>
      <c r="G499">
        <v>4</v>
      </c>
      <c r="H499">
        <v>1196</v>
      </c>
      <c r="I499" t="s">
        <v>8</v>
      </c>
      <c r="J499" t="s">
        <v>10</v>
      </c>
      <c r="K499" t="s">
        <v>29</v>
      </c>
    </row>
    <row r="500" spans="1:11" x14ac:dyDescent="0.3">
      <c r="A500" s="3" t="s">
        <v>533</v>
      </c>
      <c r="B500" s="1">
        <v>42843</v>
      </c>
      <c r="C500" t="s">
        <v>16</v>
      </c>
      <c r="D500" t="s">
        <v>22</v>
      </c>
      <c r="E500" t="s">
        <v>17</v>
      </c>
      <c r="F500">
        <v>399</v>
      </c>
      <c r="G500">
        <v>5</v>
      </c>
      <c r="H500">
        <v>1995</v>
      </c>
      <c r="I500" t="s">
        <v>7</v>
      </c>
      <c r="J500" t="s">
        <v>10</v>
      </c>
      <c r="K500" t="s">
        <v>27</v>
      </c>
    </row>
    <row r="501" spans="1:11" x14ac:dyDescent="0.3">
      <c r="A501" s="3" t="s">
        <v>534</v>
      </c>
      <c r="B501" s="1">
        <v>42843</v>
      </c>
      <c r="C501" t="s">
        <v>5</v>
      </c>
      <c r="D501" t="s">
        <v>23</v>
      </c>
      <c r="E501" t="s">
        <v>6</v>
      </c>
      <c r="F501">
        <v>499</v>
      </c>
      <c r="G501">
        <v>2</v>
      </c>
      <c r="H501">
        <v>998</v>
      </c>
      <c r="I501" t="s">
        <v>8</v>
      </c>
      <c r="J501" t="s">
        <v>10</v>
      </c>
      <c r="K501" t="s">
        <v>29</v>
      </c>
    </row>
    <row r="502" spans="1:11" x14ac:dyDescent="0.3">
      <c r="A502" s="3" t="s">
        <v>535</v>
      </c>
      <c r="B502" s="1">
        <v>42843</v>
      </c>
      <c r="C502" t="s">
        <v>13</v>
      </c>
      <c r="D502" t="s">
        <v>15</v>
      </c>
      <c r="E502" t="s">
        <v>17</v>
      </c>
      <c r="F502">
        <v>399</v>
      </c>
      <c r="G502">
        <v>8</v>
      </c>
      <c r="H502">
        <v>3192</v>
      </c>
      <c r="I502" t="s">
        <v>8</v>
      </c>
      <c r="J502" t="s">
        <v>10</v>
      </c>
      <c r="K502" t="s">
        <v>30</v>
      </c>
    </row>
    <row r="503" spans="1:11" x14ac:dyDescent="0.3">
      <c r="A503" s="3" t="s">
        <v>536</v>
      </c>
      <c r="B503" s="1">
        <v>42843</v>
      </c>
      <c r="C503" t="s">
        <v>16</v>
      </c>
      <c r="D503" t="s">
        <v>22</v>
      </c>
      <c r="E503" t="s">
        <v>17</v>
      </c>
      <c r="F503">
        <v>399</v>
      </c>
      <c r="G503">
        <v>9</v>
      </c>
      <c r="H503">
        <v>3591</v>
      </c>
      <c r="I503" t="s">
        <v>8</v>
      </c>
      <c r="J503" t="s">
        <v>10</v>
      </c>
      <c r="K503" t="s">
        <v>28</v>
      </c>
    </row>
    <row r="504" spans="1:11" x14ac:dyDescent="0.3">
      <c r="A504" s="3" t="s">
        <v>537</v>
      </c>
      <c r="B504" s="1">
        <v>42843</v>
      </c>
      <c r="C504" t="s">
        <v>13</v>
      </c>
      <c r="D504" t="s">
        <v>23</v>
      </c>
      <c r="E504" t="s">
        <v>6</v>
      </c>
      <c r="F504">
        <v>499</v>
      </c>
      <c r="G504">
        <v>6</v>
      </c>
      <c r="H504">
        <v>2994</v>
      </c>
      <c r="I504" t="s">
        <v>7</v>
      </c>
      <c r="J504" t="s">
        <v>10</v>
      </c>
      <c r="K504" t="s">
        <v>30</v>
      </c>
    </row>
    <row r="505" spans="1:11" x14ac:dyDescent="0.3">
      <c r="A505" s="3" t="s">
        <v>538</v>
      </c>
      <c r="B505" s="1">
        <v>42843</v>
      </c>
      <c r="C505" t="s">
        <v>5</v>
      </c>
      <c r="D505" t="s">
        <v>20</v>
      </c>
      <c r="E505" t="s">
        <v>18</v>
      </c>
      <c r="F505">
        <v>99</v>
      </c>
      <c r="G505">
        <v>2</v>
      </c>
      <c r="H505">
        <v>198</v>
      </c>
      <c r="I505" t="s">
        <v>7</v>
      </c>
      <c r="J505" t="s">
        <v>10</v>
      </c>
      <c r="K505" t="s">
        <v>29</v>
      </c>
    </row>
    <row r="506" spans="1:11" x14ac:dyDescent="0.3">
      <c r="A506" s="3" t="s">
        <v>539</v>
      </c>
      <c r="B506" s="1">
        <v>42843</v>
      </c>
      <c r="C506" t="s">
        <v>16</v>
      </c>
      <c r="D506" t="s">
        <v>19</v>
      </c>
      <c r="E506" t="s">
        <v>21</v>
      </c>
      <c r="F506">
        <v>199</v>
      </c>
      <c r="G506">
        <v>7</v>
      </c>
      <c r="H506">
        <v>1393</v>
      </c>
      <c r="I506" t="s">
        <v>8</v>
      </c>
      <c r="J506" t="s">
        <v>10</v>
      </c>
      <c r="K506" t="s">
        <v>29</v>
      </c>
    </row>
    <row r="507" spans="1:11" x14ac:dyDescent="0.3">
      <c r="A507" s="3" t="s">
        <v>540</v>
      </c>
      <c r="B507" s="1">
        <v>42843</v>
      </c>
      <c r="C507" t="s">
        <v>16</v>
      </c>
      <c r="D507" t="s">
        <v>15</v>
      </c>
      <c r="E507" t="s">
        <v>21</v>
      </c>
      <c r="F507">
        <v>199</v>
      </c>
      <c r="G507">
        <v>10</v>
      </c>
      <c r="H507">
        <v>1990</v>
      </c>
      <c r="I507" t="s">
        <v>7</v>
      </c>
      <c r="J507" t="s">
        <v>10</v>
      </c>
      <c r="K507" t="s">
        <v>27</v>
      </c>
    </row>
    <row r="508" spans="1:11" x14ac:dyDescent="0.3">
      <c r="A508" s="3" t="s">
        <v>541</v>
      </c>
      <c r="B508" s="1">
        <v>42843</v>
      </c>
      <c r="C508" t="s">
        <v>13</v>
      </c>
      <c r="D508" t="s">
        <v>24</v>
      </c>
      <c r="E508" t="s">
        <v>18</v>
      </c>
      <c r="F508">
        <v>99</v>
      </c>
      <c r="G508">
        <v>10</v>
      </c>
      <c r="H508">
        <v>990</v>
      </c>
      <c r="I508" t="s">
        <v>7</v>
      </c>
      <c r="J508" t="s">
        <v>9</v>
      </c>
      <c r="K508" t="s">
        <v>29</v>
      </c>
    </row>
    <row r="509" spans="1:11" x14ac:dyDescent="0.3">
      <c r="A509" s="3" t="s">
        <v>542</v>
      </c>
      <c r="B509" s="1">
        <v>42843</v>
      </c>
      <c r="C509" t="s">
        <v>16</v>
      </c>
      <c r="D509" t="s">
        <v>12</v>
      </c>
      <c r="E509" t="s">
        <v>6</v>
      </c>
      <c r="F509">
        <v>499</v>
      </c>
      <c r="G509">
        <v>4</v>
      </c>
      <c r="H509">
        <v>1996</v>
      </c>
      <c r="I509" t="s">
        <v>7</v>
      </c>
      <c r="J509" t="s">
        <v>10</v>
      </c>
      <c r="K509" t="s">
        <v>29</v>
      </c>
    </row>
    <row r="510" spans="1:11" x14ac:dyDescent="0.3">
      <c r="A510" s="3" t="s">
        <v>543</v>
      </c>
      <c r="B510" s="1">
        <v>42843</v>
      </c>
      <c r="C510" t="s">
        <v>13</v>
      </c>
      <c r="D510" t="s">
        <v>24</v>
      </c>
      <c r="E510" t="s">
        <v>21</v>
      </c>
      <c r="F510">
        <v>199</v>
      </c>
      <c r="G510">
        <v>8</v>
      </c>
      <c r="H510">
        <v>1592</v>
      </c>
      <c r="I510" t="s">
        <v>7</v>
      </c>
      <c r="J510" t="s">
        <v>10</v>
      </c>
      <c r="K510" t="s">
        <v>30</v>
      </c>
    </row>
    <row r="511" spans="1:11" x14ac:dyDescent="0.3">
      <c r="A511" s="3" t="s">
        <v>544</v>
      </c>
      <c r="B511" s="1">
        <v>42844</v>
      </c>
      <c r="C511" t="s">
        <v>16</v>
      </c>
      <c r="D511" t="s">
        <v>24</v>
      </c>
      <c r="E511" t="s">
        <v>6</v>
      </c>
      <c r="F511">
        <v>499</v>
      </c>
      <c r="G511">
        <v>8</v>
      </c>
      <c r="H511">
        <v>3992</v>
      </c>
      <c r="I511" t="s">
        <v>8</v>
      </c>
      <c r="J511" t="s">
        <v>10</v>
      </c>
      <c r="K511" t="s">
        <v>29</v>
      </c>
    </row>
    <row r="512" spans="1:11" x14ac:dyDescent="0.3">
      <c r="A512" s="3" t="s">
        <v>545</v>
      </c>
      <c r="B512" s="1">
        <v>42844</v>
      </c>
      <c r="C512" t="s">
        <v>16</v>
      </c>
      <c r="D512" t="s">
        <v>15</v>
      </c>
      <c r="E512" t="s">
        <v>14</v>
      </c>
      <c r="F512">
        <v>299</v>
      </c>
      <c r="G512">
        <v>6</v>
      </c>
      <c r="H512">
        <v>1794</v>
      </c>
      <c r="I512" t="s">
        <v>7</v>
      </c>
      <c r="J512" t="s">
        <v>10</v>
      </c>
      <c r="K512" t="s">
        <v>27</v>
      </c>
    </row>
    <row r="513" spans="1:11" x14ac:dyDescent="0.3">
      <c r="A513" s="3" t="s">
        <v>546</v>
      </c>
      <c r="B513" s="1">
        <v>42845</v>
      </c>
      <c r="C513" t="s">
        <v>13</v>
      </c>
      <c r="D513" t="s">
        <v>19</v>
      </c>
      <c r="E513" t="s">
        <v>21</v>
      </c>
      <c r="F513">
        <v>199</v>
      </c>
      <c r="G513">
        <v>7</v>
      </c>
      <c r="H513">
        <v>1393</v>
      </c>
      <c r="I513" t="s">
        <v>7</v>
      </c>
      <c r="J513" t="s">
        <v>10</v>
      </c>
      <c r="K513" t="s">
        <v>29</v>
      </c>
    </row>
    <row r="514" spans="1:11" x14ac:dyDescent="0.3">
      <c r="A514" s="3" t="s">
        <v>547</v>
      </c>
      <c r="B514" s="1">
        <v>42845</v>
      </c>
      <c r="C514" t="s">
        <v>5</v>
      </c>
      <c r="D514" t="s">
        <v>19</v>
      </c>
      <c r="E514" t="s">
        <v>14</v>
      </c>
      <c r="F514">
        <v>299</v>
      </c>
      <c r="G514">
        <v>2</v>
      </c>
      <c r="H514">
        <v>598</v>
      </c>
      <c r="I514" t="s">
        <v>7</v>
      </c>
      <c r="J514" t="s">
        <v>10</v>
      </c>
      <c r="K514" t="s">
        <v>29</v>
      </c>
    </row>
    <row r="515" spans="1:11" x14ac:dyDescent="0.3">
      <c r="A515" s="3" t="s">
        <v>548</v>
      </c>
      <c r="B515" s="1">
        <v>42845</v>
      </c>
      <c r="C515" t="s">
        <v>5</v>
      </c>
      <c r="D515" t="s">
        <v>22</v>
      </c>
      <c r="E515" t="s">
        <v>6</v>
      </c>
      <c r="F515">
        <v>499</v>
      </c>
      <c r="G515">
        <v>1</v>
      </c>
      <c r="H515">
        <v>499</v>
      </c>
      <c r="I515" t="s">
        <v>7</v>
      </c>
      <c r="J515" t="s">
        <v>10</v>
      </c>
      <c r="K515" t="s">
        <v>29</v>
      </c>
    </row>
    <row r="516" spans="1:11" x14ac:dyDescent="0.3">
      <c r="A516" s="3" t="s">
        <v>549</v>
      </c>
      <c r="B516" s="1">
        <v>42845</v>
      </c>
      <c r="C516" t="s">
        <v>13</v>
      </c>
      <c r="D516" t="s">
        <v>22</v>
      </c>
      <c r="E516" t="s">
        <v>17</v>
      </c>
      <c r="F516">
        <v>399</v>
      </c>
      <c r="G516">
        <v>4</v>
      </c>
      <c r="H516">
        <v>1596</v>
      </c>
      <c r="I516" t="s">
        <v>7</v>
      </c>
      <c r="J516" t="s">
        <v>9</v>
      </c>
      <c r="K516" t="s">
        <v>31</v>
      </c>
    </row>
    <row r="517" spans="1:11" x14ac:dyDescent="0.3">
      <c r="A517" s="3" t="s">
        <v>550</v>
      </c>
      <c r="B517" s="1">
        <v>42845</v>
      </c>
      <c r="C517" t="s">
        <v>16</v>
      </c>
      <c r="D517" t="s">
        <v>22</v>
      </c>
      <c r="E517" t="s">
        <v>6</v>
      </c>
      <c r="F517">
        <v>499</v>
      </c>
      <c r="G517">
        <v>10</v>
      </c>
      <c r="H517">
        <v>4990</v>
      </c>
      <c r="I517" t="s">
        <v>7</v>
      </c>
      <c r="J517" t="s">
        <v>10</v>
      </c>
      <c r="K517" t="s">
        <v>29</v>
      </c>
    </row>
    <row r="518" spans="1:11" x14ac:dyDescent="0.3">
      <c r="A518" s="3" t="s">
        <v>551</v>
      </c>
      <c r="B518" s="1">
        <v>42845</v>
      </c>
      <c r="C518" t="s">
        <v>5</v>
      </c>
      <c r="D518" t="s">
        <v>24</v>
      </c>
      <c r="E518" t="s">
        <v>6</v>
      </c>
      <c r="F518">
        <v>499</v>
      </c>
      <c r="G518">
        <v>6</v>
      </c>
      <c r="H518">
        <v>2994</v>
      </c>
      <c r="I518" t="s">
        <v>7</v>
      </c>
      <c r="J518" t="s">
        <v>10</v>
      </c>
      <c r="K518" t="s">
        <v>29</v>
      </c>
    </row>
    <row r="519" spans="1:11" x14ac:dyDescent="0.3">
      <c r="A519" s="3" t="s">
        <v>552</v>
      </c>
      <c r="B519" s="1">
        <v>42846</v>
      </c>
      <c r="C519" t="s">
        <v>16</v>
      </c>
      <c r="D519" t="s">
        <v>15</v>
      </c>
      <c r="E519" t="s">
        <v>21</v>
      </c>
      <c r="F519">
        <v>199</v>
      </c>
      <c r="G519">
        <v>8</v>
      </c>
      <c r="H519">
        <v>1592</v>
      </c>
      <c r="I519" t="s">
        <v>7</v>
      </c>
      <c r="J519" t="s">
        <v>10</v>
      </c>
      <c r="K519" t="s">
        <v>29</v>
      </c>
    </row>
    <row r="520" spans="1:11" x14ac:dyDescent="0.3">
      <c r="A520" s="3" t="s">
        <v>553</v>
      </c>
      <c r="B520" s="1">
        <v>42846</v>
      </c>
      <c r="C520" t="s">
        <v>16</v>
      </c>
      <c r="D520" t="s">
        <v>12</v>
      </c>
      <c r="E520" t="s">
        <v>14</v>
      </c>
      <c r="F520">
        <v>299</v>
      </c>
      <c r="G520">
        <v>2</v>
      </c>
      <c r="H520">
        <v>598</v>
      </c>
      <c r="I520" t="s">
        <v>7</v>
      </c>
      <c r="J520" t="s">
        <v>10</v>
      </c>
      <c r="K520" t="s">
        <v>31</v>
      </c>
    </row>
    <row r="521" spans="1:11" x14ac:dyDescent="0.3">
      <c r="A521" s="3" t="s">
        <v>554</v>
      </c>
      <c r="B521" s="1">
        <v>42846</v>
      </c>
      <c r="C521" t="s">
        <v>5</v>
      </c>
      <c r="D521" t="s">
        <v>20</v>
      </c>
      <c r="E521" t="s">
        <v>17</v>
      </c>
      <c r="F521">
        <v>399</v>
      </c>
      <c r="G521">
        <v>2</v>
      </c>
      <c r="H521">
        <v>798</v>
      </c>
      <c r="I521" t="s">
        <v>7</v>
      </c>
      <c r="J521" t="s">
        <v>10</v>
      </c>
      <c r="K521" t="s">
        <v>30</v>
      </c>
    </row>
    <row r="522" spans="1:11" x14ac:dyDescent="0.3">
      <c r="A522" s="3" t="s">
        <v>555</v>
      </c>
      <c r="B522" s="1">
        <v>42846</v>
      </c>
      <c r="C522" t="s">
        <v>16</v>
      </c>
      <c r="D522" t="s">
        <v>24</v>
      </c>
      <c r="E522" t="s">
        <v>6</v>
      </c>
      <c r="F522">
        <v>499</v>
      </c>
      <c r="G522">
        <v>10</v>
      </c>
      <c r="H522">
        <v>4990</v>
      </c>
      <c r="I522" t="s">
        <v>8</v>
      </c>
      <c r="J522" t="s">
        <v>10</v>
      </c>
      <c r="K522" t="s">
        <v>29</v>
      </c>
    </row>
    <row r="523" spans="1:11" x14ac:dyDescent="0.3">
      <c r="A523" s="3" t="s">
        <v>556</v>
      </c>
      <c r="B523" s="1">
        <v>42846</v>
      </c>
      <c r="C523" t="s">
        <v>13</v>
      </c>
      <c r="D523" t="s">
        <v>19</v>
      </c>
      <c r="E523" t="s">
        <v>17</v>
      </c>
      <c r="F523">
        <v>399</v>
      </c>
      <c r="G523">
        <v>9</v>
      </c>
      <c r="H523">
        <v>3591</v>
      </c>
      <c r="I523" t="s">
        <v>8</v>
      </c>
      <c r="J523" t="s">
        <v>10</v>
      </c>
      <c r="K523" t="s">
        <v>28</v>
      </c>
    </row>
    <row r="524" spans="1:11" x14ac:dyDescent="0.3">
      <c r="A524" s="3" t="s">
        <v>557</v>
      </c>
      <c r="B524" s="1">
        <v>42846</v>
      </c>
      <c r="C524" t="s">
        <v>16</v>
      </c>
      <c r="D524" t="s">
        <v>15</v>
      </c>
      <c r="E524" t="s">
        <v>18</v>
      </c>
      <c r="F524">
        <v>99</v>
      </c>
      <c r="G524">
        <v>10</v>
      </c>
      <c r="H524">
        <v>990</v>
      </c>
      <c r="I524" t="s">
        <v>8</v>
      </c>
      <c r="J524" t="s">
        <v>10</v>
      </c>
      <c r="K524" t="s">
        <v>30</v>
      </c>
    </row>
    <row r="525" spans="1:11" x14ac:dyDescent="0.3">
      <c r="A525" s="3" t="s">
        <v>558</v>
      </c>
      <c r="B525" s="1">
        <v>42846</v>
      </c>
      <c r="C525" t="s">
        <v>16</v>
      </c>
      <c r="D525" t="s">
        <v>15</v>
      </c>
      <c r="E525" t="s">
        <v>21</v>
      </c>
      <c r="F525">
        <v>199</v>
      </c>
      <c r="G525">
        <v>2</v>
      </c>
      <c r="H525">
        <v>398</v>
      </c>
      <c r="I525" t="s">
        <v>7</v>
      </c>
      <c r="J525" t="s">
        <v>10</v>
      </c>
      <c r="K525" t="s">
        <v>28</v>
      </c>
    </row>
    <row r="526" spans="1:11" x14ac:dyDescent="0.3">
      <c r="A526" s="3" t="s">
        <v>559</v>
      </c>
      <c r="B526" s="1">
        <v>42846</v>
      </c>
      <c r="C526" t="s">
        <v>16</v>
      </c>
      <c r="D526" t="s">
        <v>23</v>
      </c>
      <c r="E526" t="s">
        <v>14</v>
      </c>
      <c r="F526">
        <v>299</v>
      </c>
      <c r="G526">
        <v>3</v>
      </c>
      <c r="H526">
        <v>897</v>
      </c>
      <c r="I526" t="s">
        <v>8</v>
      </c>
      <c r="J526" t="s">
        <v>10</v>
      </c>
      <c r="K526" t="s">
        <v>27</v>
      </c>
    </row>
    <row r="527" spans="1:11" x14ac:dyDescent="0.3">
      <c r="A527" s="3" t="s">
        <v>560</v>
      </c>
      <c r="B527" s="1">
        <v>42846</v>
      </c>
      <c r="C527" t="s">
        <v>5</v>
      </c>
      <c r="D527" t="s">
        <v>24</v>
      </c>
      <c r="E527" t="s">
        <v>17</v>
      </c>
      <c r="F527">
        <v>399</v>
      </c>
      <c r="G527">
        <v>3</v>
      </c>
      <c r="H527">
        <v>1197</v>
      </c>
      <c r="I527" t="s">
        <v>8</v>
      </c>
      <c r="J527" t="s">
        <v>10</v>
      </c>
      <c r="K527" t="s">
        <v>29</v>
      </c>
    </row>
    <row r="528" spans="1:11" x14ac:dyDescent="0.3">
      <c r="A528" s="3" t="s">
        <v>561</v>
      </c>
      <c r="B528" s="1">
        <v>42846</v>
      </c>
      <c r="C528" t="s">
        <v>13</v>
      </c>
      <c r="D528" t="s">
        <v>24</v>
      </c>
      <c r="E528" t="s">
        <v>6</v>
      </c>
      <c r="F528">
        <v>499</v>
      </c>
      <c r="G528">
        <v>6</v>
      </c>
      <c r="H528">
        <v>2994</v>
      </c>
      <c r="I528" t="s">
        <v>8</v>
      </c>
      <c r="J528" t="s">
        <v>10</v>
      </c>
      <c r="K528" t="s">
        <v>30</v>
      </c>
    </row>
    <row r="529" spans="1:11" x14ac:dyDescent="0.3">
      <c r="A529" s="3" t="s">
        <v>562</v>
      </c>
      <c r="B529" s="1">
        <v>42846</v>
      </c>
      <c r="C529" t="s">
        <v>16</v>
      </c>
      <c r="D529" t="s">
        <v>22</v>
      </c>
      <c r="E529" t="s">
        <v>18</v>
      </c>
      <c r="F529">
        <v>99</v>
      </c>
      <c r="G529">
        <v>9</v>
      </c>
      <c r="H529">
        <v>891</v>
      </c>
      <c r="I529" t="s">
        <v>7</v>
      </c>
      <c r="J529" t="s">
        <v>10</v>
      </c>
      <c r="K529" t="s">
        <v>29</v>
      </c>
    </row>
    <row r="530" spans="1:11" x14ac:dyDescent="0.3">
      <c r="A530" s="3" t="s">
        <v>563</v>
      </c>
      <c r="B530" s="1">
        <v>42846</v>
      </c>
      <c r="C530" t="s">
        <v>13</v>
      </c>
      <c r="D530" t="s">
        <v>15</v>
      </c>
      <c r="E530" t="s">
        <v>14</v>
      </c>
      <c r="F530">
        <v>299</v>
      </c>
      <c r="G530">
        <v>4</v>
      </c>
      <c r="H530">
        <v>1196</v>
      </c>
      <c r="I530" t="s">
        <v>7</v>
      </c>
      <c r="J530" t="s">
        <v>10</v>
      </c>
      <c r="K530" t="s">
        <v>30</v>
      </c>
    </row>
    <row r="531" spans="1:11" x14ac:dyDescent="0.3">
      <c r="A531" s="3" t="s">
        <v>564</v>
      </c>
      <c r="B531" s="1">
        <v>42846</v>
      </c>
      <c r="C531" t="s">
        <v>13</v>
      </c>
      <c r="D531" t="s">
        <v>12</v>
      </c>
      <c r="E531" t="s">
        <v>6</v>
      </c>
      <c r="F531">
        <v>499</v>
      </c>
      <c r="G531">
        <v>8</v>
      </c>
      <c r="H531">
        <v>3992</v>
      </c>
      <c r="I531" t="s">
        <v>7</v>
      </c>
      <c r="J531" t="s">
        <v>10</v>
      </c>
      <c r="K531" t="s">
        <v>29</v>
      </c>
    </row>
    <row r="532" spans="1:11" x14ac:dyDescent="0.3">
      <c r="A532" s="3" t="s">
        <v>565</v>
      </c>
      <c r="B532" s="1">
        <v>42846</v>
      </c>
      <c r="C532" t="s">
        <v>5</v>
      </c>
      <c r="D532" t="s">
        <v>19</v>
      </c>
      <c r="E532" t="s">
        <v>21</v>
      </c>
      <c r="F532">
        <v>199</v>
      </c>
      <c r="G532">
        <v>9</v>
      </c>
      <c r="H532">
        <v>1791</v>
      </c>
      <c r="I532" t="s">
        <v>7</v>
      </c>
      <c r="J532" t="s">
        <v>10</v>
      </c>
      <c r="K532" t="s">
        <v>29</v>
      </c>
    </row>
    <row r="533" spans="1:11" x14ac:dyDescent="0.3">
      <c r="A533" s="3" t="s">
        <v>566</v>
      </c>
      <c r="B533" s="1">
        <v>42846</v>
      </c>
      <c r="C533" t="s">
        <v>5</v>
      </c>
      <c r="D533" t="s">
        <v>19</v>
      </c>
      <c r="E533" t="s">
        <v>17</v>
      </c>
      <c r="F533">
        <v>399</v>
      </c>
      <c r="G533">
        <v>1</v>
      </c>
      <c r="H533">
        <v>399</v>
      </c>
      <c r="I533" t="s">
        <v>7</v>
      </c>
      <c r="J533" t="s">
        <v>10</v>
      </c>
      <c r="K533" t="s">
        <v>29</v>
      </c>
    </row>
    <row r="534" spans="1:11" x14ac:dyDescent="0.3">
      <c r="A534" s="3" t="s">
        <v>567</v>
      </c>
      <c r="B534" s="1">
        <v>42847</v>
      </c>
      <c r="C534" t="s">
        <v>5</v>
      </c>
      <c r="D534" t="s">
        <v>20</v>
      </c>
      <c r="E534" t="s">
        <v>17</v>
      </c>
      <c r="F534">
        <v>399</v>
      </c>
      <c r="G534">
        <v>3</v>
      </c>
      <c r="H534">
        <v>1197</v>
      </c>
      <c r="I534" t="s">
        <v>7</v>
      </c>
      <c r="J534" t="s">
        <v>10</v>
      </c>
      <c r="K534" t="s">
        <v>30</v>
      </c>
    </row>
    <row r="535" spans="1:11" x14ac:dyDescent="0.3">
      <c r="A535" s="3" t="s">
        <v>568</v>
      </c>
      <c r="B535" s="1">
        <v>42847</v>
      </c>
      <c r="C535" t="s">
        <v>13</v>
      </c>
      <c r="D535" t="s">
        <v>15</v>
      </c>
      <c r="E535" t="s">
        <v>18</v>
      </c>
      <c r="F535">
        <v>99</v>
      </c>
      <c r="G535">
        <v>3</v>
      </c>
      <c r="H535">
        <v>297</v>
      </c>
      <c r="I535" t="s">
        <v>7</v>
      </c>
      <c r="J535" t="s">
        <v>10</v>
      </c>
      <c r="K535" t="s">
        <v>29</v>
      </c>
    </row>
    <row r="536" spans="1:11" x14ac:dyDescent="0.3">
      <c r="A536" s="3" t="s">
        <v>569</v>
      </c>
      <c r="B536" s="1">
        <v>42847</v>
      </c>
      <c r="C536" t="s">
        <v>16</v>
      </c>
      <c r="D536" t="s">
        <v>24</v>
      </c>
      <c r="E536" t="s">
        <v>17</v>
      </c>
      <c r="F536">
        <v>399</v>
      </c>
      <c r="G536">
        <v>10</v>
      </c>
      <c r="H536">
        <v>3990</v>
      </c>
      <c r="I536" t="s">
        <v>7</v>
      </c>
      <c r="J536" t="s">
        <v>10</v>
      </c>
      <c r="K536" t="s">
        <v>29</v>
      </c>
    </row>
    <row r="537" spans="1:11" x14ac:dyDescent="0.3">
      <c r="A537" s="3" t="s">
        <v>570</v>
      </c>
      <c r="B537" s="1">
        <v>42848</v>
      </c>
      <c r="C537" t="s">
        <v>16</v>
      </c>
      <c r="D537" t="s">
        <v>20</v>
      </c>
      <c r="E537" t="s">
        <v>17</v>
      </c>
      <c r="F537">
        <v>399</v>
      </c>
      <c r="G537">
        <v>9</v>
      </c>
      <c r="H537">
        <v>3591</v>
      </c>
      <c r="I537" t="s">
        <v>8</v>
      </c>
      <c r="J537" t="s">
        <v>10</v>
      </c>
      <c r="K537" t="s">
        <v>29</v>
      </c>
    </row>
    <row r="538" spans="1:11" x14ac:dyDescent="0.3">
      <c r="A538" s="3" t="s">
        <v>571</v>
      </c>
      <c r="B538" s="1">
        <v>42849</v>
      </c>
      <c r="C538" t="s">
        <v>13</v>
      </c>
      <c r="D538" t="s">
        <v>23</v>
      </c>
      <c r="E538" t="s">
        <v>17</v>
      </c>
      <c r="F538">
        <v>399</v>
      </c>
      <c r="G538">
        <v>7</v>
      </c>
      <c r="H538">
        <v>2793</v>
      </c>
      <c r="I538" t="s">
        <v>7</v>
      </c>
      <c r="J538" t="s">
        <v>10</v>
      </c>
      <c r="K538" t="s">
        <v>30</v>
      </c>
    </row>
    <row r="539" spans="1:11" x14ac:dyDescent="0.3">
      <c r="A539" s="3" t="s">
        <v>572</v>
      </c>
      <c r="B539" s="1">
        <v>42849</v>
      </c>
      <c r="C539" t="s">
        <v>5</v>
      </c>
      <c r="D539" t="s">
        <v>20</v>
      </c>
      <c r="E539" t="s">
        <v>17</v>
      </c>
      <c r="F539">
        <v>399</v>
      </c>
      <c r="G539">
        <v>9</v>
      </c>
      <c r="H539">
        <v>3591</v>
      </c>
      <c r="I539" t="s">
        <v>7</v>
      </c>
      <c r="J539" t="s">
        <v>10</v>
      </c>
      <c r="K539" t="s">
        <v>31</v>
      </c>
    </row>
    <row r="540" spans="1:11" x14ac:dyDescent="0.3">
      <c r="A540" s="3" t="s">
        <v>573</v>
      </c>
      <c r="B540" s="1">
        <v>42849</v>
      </c>
      <c r="C540" t="s">
        <v>13</v>
      </c>
      <c r="D540" t="s">
        <v>24</v>
      </c>
      <c r="E540" t="s">
        <v>6</v>
      </c>
      <c r="F540">
        <v>499</v>
      </c>
      <c r="G540">
        <v>6</v>
      </c>
      <c r="H540">
        <v>2994</v>
      </c>
      <c r="I540" t="s">
        <v>7</v>
      </c>
      <c r="J540" t="s">
        <v>10</v>
      </c>
      <c r="K540" t="s">
        <v>27</v>
      </c>
    </row>
    <row r="541" spans="1:11" x14ac:dyDescent="0.3">
      <c r="A541" s="3" t="s">
        <v>574</v>
      </c>
      <c r="B541" s="1">
        <v>42849</v>
      </c>
      <c r="C541" t="s">
        <v>13</v>
      </c>
      <c r="D541" t="s">
        <v>12</v>
      </c>
      <c r="E541" t="s">
        <v>17</v>
      </c>
      <c r="F541">
        <v>399</v>
      </c>
      <c r="G541">
        <v>2</v>
      </c>
      <c r="H541">
        <v>798</v>
      </c>
      <c r="I541" t="s">
        <v>8</v>
      </c>
      <c r="J541" t="s">
        <v>9</v>
      </c>
      <c r="K541" t="s">
        <v>29</v>
      </c>
    </row>
    <row r="542" spans="1:11" x14ac:dyDescent="0.3">
      <c r="A542" s="3" t="s">
        <v>575</v>
      </c>
      <c r="B542" s="1">
        <v>42849</v>
      </c>
      <c r="C542" t="s">
        <v>16</v>
      </c>
      <c r="D542" t="s">
        <v>20</v>
      </c>
      <c r="E542" t="s">
        <v>14</v>
      </c>
      <c r="F542">
        <v>299</v>
      </c>
      <c r="G542">
        <v>7</v>
      </c>
      <c r="H542">
        <v>2093</v>
      </c>
      <c r="I542" t="s">
        <v>7</v>
      </c>
      <c r="J542" t="s">
        <v>9</v>
      </c>
      <c r="K542" t="s">
        <v>27</v>
      </c>
    </row>
    <row r="543" spans="1:11" x14ac:dyDescent="0.3">
      <c r="A543" s="3" t="s">
        <v>576</v>
      </c>
      <c r="B543" s="1">
        <v>42849</v>
      </c>
      <c r="C543" t="s">
        <v>5</v>
      </c>
      <c r="D543" t="s">
        <v>15</v>
      </c>
      <c r="E543" t="s">
        <v>21</v>
      </c>
      <c r="F543">
        <v>199</v>
      </c>
      <c r="G543">
        <v>3</v>
      </c>
      <c r="H543">
        <v>597</v>
      </c>
      <c r="I543" t="s">
        <v>7</v>
      </c>
      <c r="J543" t="s">
        <v>10</v>
      </c>
      <c r="K543" t="s">
        <v>27</v>
      </c>
    </row>
    <row r="544" spans="1:11" x14ac:dyDescent="0.3">
      <c r="A544" s="3" t="s">
        <v>577</v>
      </c>
      <c r="B544" s="1">
        <v>42849</v>
      </c>
      <c r="C544" t="s">
        <v>13</v>
      </c>
      <c r="D544" t="s">
        <v>23</v>
      </c>
      <c r="E544" t="s">
        <v>18</v>
      </c>
      <c r="F544">
        <v>99</v>
      </c>
      <c r="G544">
        <v>6</v>
      </c>
      <c r="H544">
        <v>594</v>
      </c>
      <c r="I544" t="s">
        <v>7</v>
      </c>
      <c r="J544" t="s">
        <v>10</v>
      </c>
      <c r="K544" t="s">
        <v>31</v>
      </c>
    </row>
    <row r="545" spans="1:11" x14ac:dyDescent="0.3">
      <c r="A545" s="3" t="s">
        <v>578</v>
      </c>
      <c r="B545" s="1">
        <v>42849</v>
      </c>
      <c r="C545" t="s">
        <v>5</v>
      </c>
      <c r="D545" t="s">
        <v>12</v>
      </c>
      <c r="E545" t="s">
        <v>6</v>
      </c>
      <c r="F545">
        <v>499</v>
      </c>
      <c r="G545">
        <v>7</v>
      </c>
      <c r="H545">
        <v>3493</v>
      </c>
      <c r="I545" t="s">
        <v>7</v>
      </c>
      <c r="J545" t="s">
        <v>10</v>
      </c>
      <c r="K545" t="s">
        <v>29</v>
      </c>
    </row>
    <row r="546" spans="1:11" x14ac:dyDescent="0.3">
      <c r="A546" s="3" t="s">
        <v>579</v>
      </c>
      <c r="B546" s="1">
        <v>42849</v>
      </c>
      <c r="C546" t="s">
        <v>13</v>
      </c>
      <c r="D546" t="s">
        <v>19</v>
      </c>
      <c r="E546" t="s">
        <v>18</v>
      </c>
      <c r="F546">
        <v>99</v>
      </c>
      <c r="G546">
        <v>1</v>
      </c>
      <c r="H546">
        <v>99</v>
      </c>
      <c r="I546" t="s">
        <v>7</v>
      </c>
      <c r="J546" t="s">
        <v>10</v>
      </c>
      <c r="K546" t="s">
        <v>29</v>
      </c>
    </row>
    <row r="547" spans="1:11" x14ac:dyDescent="0.3">
      <c r="A547" s="3" t="s">
        <v>580</v>
      </c>
      <c r="B547" s="1">
        <v>42849</v>
      </c>
      <c r="C547" t="s">
        <v>16</v>
      </c>
      <c r="D547" t="s">
        <v>23</v>
      </c>
      <c r="E547" t="s">
        <v>21</v>
      </c>
      <c r="F547">
        <v>199</v>
      </c>
      <c r="G547">
        <v>4</v>
      </c>
      <c r="H547">
        <v>796</v>
      </c>
      <c r="I547" t="s">
        <v>8</v>
      </c>
      <c r="J547" t="s">
        <v>10</v>
      </c>
      <c r="K547" t="s">
        <v>30</v>
      </c>
    </row>
    <row r="548" spans="1:11" x14ac:dyDescent="0.3">
      <c r="A548" s="3" t="s">
        <v>581</v>
      </c>
      <c r="B548" s="1">
        <v>42849</v>
      </c>
      <c r="C548" t="s">
        <v>16</v>
      </c>
      <c r="D548" t="s">
        <v>20</v>
      </c>
      <c r="E548" t="s">
        <v>6</v>
      </c>
      <c r="F548">
        <v>499</v>
      </c>
      <c r="G548">
        <v>1</v>
      </c>
      <c r="H548">
        <v>499</v>
      </c>
      <c r="I548" t="s">
        <v>7</v>
      </c>
      <c r="J548" t="s">
        <v>10</v>
      </c>
      <c r="K548" t="s">
        <v>29</v>
      </c>
    </row>
    <row r="549" spans="1:11" x14ac:dyDescent="0.3">
      <c r="A549" s="3" t="s">
        <v>582</v>
      </c>
      <c r="B549" s="1">
        <v>42850</v>
      </c>
      <c r="C549" t="s">
        <v>5</v>
      </c>
      <c r="D549" t="s">
        <v>22</v>
      </c>
      <c r="E549" t="s">
        <v>6</v>
      </c>
      <c r="F549">
        <v>499</v>
      </c>
      <c r="G549">
        <v>5</v>
      </c>
      <c r="H549">
        <v>2495</v>
      </c>
      <c r="I549" t="s">
        <v>7</v>
      </c>
      <c r="J549" t="s">
        <v>10</v>
      </c>
      <c r="K549" t="s">
        <v>27</v>
      </c>
    </row>
    <row r="550" spans="1:11" x14ac:dyDescent="0.3">
      <c r="A550" s="3" t="s">
        <v>583</v>
      </c>
      <c r="B550" s="1">
        <v>42850</v>
      </c>
      <c r="C550" t="s">
        <v>5</v>
      </c>
      <c r="D550" t="s">
        <v>24</v>
      </c>
      <c r="E550" t="s">
        <v>14</v>
      </c>
      <c r="F550">
        <v>299</v>
      </c>
      <c r="G550">
        <v>8</v>
      </c>
      <c r="H550">
        <v>2392</v>
      </c>
      <c r="I550" t="s">
        <v>8</v>
      </c>
      <c r="J550" t="s">
        <v>10</v>
      </c>
      <c r="K550" t="s">
        <v>28</v>
      </c>
    </row>
    <row r="551" spans="1:11" x14ac:dyDescent="0.3">
      <c r="A551" s="3" t="s">
        <v>584</v>
      </c>
      <c r="B551" s="1">
        <v>42850</v>
      </c>
      <c r="C551" t="s">
        <v>5</v>
      </c>
      <c r="D551" t="s">
        <v>12</v>
      </c>
      <c r="E551" t="s">
        <v>17</v>
      </c>
      <c r="F551">
        <v>399</v>
      </c>
      <c r="G551">
        <v>3</v>
      </c>
      <c r="H551">
        <v>1197</v>
      </c>
      <c r="I551" t="s">
        <v>7</v>
      </c>
      <c r="J551" t="s">
        <v>10</v>
      </c>
      <c r="K551" t="s">
        <v>27</v>
      </c>
    </row>
    <row r="552" spans="1:11" x14ac:dyDescent="0.3">
      <c r="A552" s="3" t="s">
        <v>585</v>
      </c>
      <c r="B552" s="1">
        <v>42851</v>
      </c>
      <c r="C552" t="s">
        <v>13</v>
      </c>
      <c r="D552" t="s">
        <v>22</v>
      </c>
      <c r="E552" t="s">
        <v>6</v>
      </c>
      <c r="F552">
        <v>499</v>
      </c>
      <c r="G552">
        <v>8</v>
      </c>
      <c r="H552">
        <v>3992</v>
      </c>
      <c r="I552" t="s">
        <v>7</v>
      </c>
      <c r="J552" t="s">
        <v>10</v>
      </c>
      <c r="K552" t="s">
        <v>30</v>
      </c>
    </row>
    <row r="553" spans="1:11" x14ac:dyDescent="0.3">
      <c r="A553" s="3" t="s">
        <v>586</v>
      </c>
      <c r="B553" s="1">
        <v>42851</v>
      </c>
      <c r="C553" t="s">
        <v>5</v>
      </c>
      <c r="D553" t="s">
        <v>12</v>
      </c>
      <c r="E553" t="s">
        <v>6</v>
      </c>
      <c r="F553">
        <v>499</v>
      </c>
      <c r="G553">
        <v>4</v>
      </c>
      <c r="H553">
        <v>1996</v>
      </c>
      <c r="I553" t="s">
        <v>8</v>
      </c>
      <c r="J553" t="s">
        <v>10</v>
      </c>
      <c r="K553" t="s">
        <v>30</v>
      </c>
    </row>
    <row r="554" spans="1:11" x14ac:dyDescent="0.3">
      <c r="A554" s="3" t="s">
        <v>587</v>
      </c>
      <c r="B554" s="1">
        <v>42851</v>
      </c>
      <c r="C554" t="s">
        <v>5</v>
      </c>
      <c r="D554" t="s">
        <v>22</v>
      </c>
      <c r="E554" t="s">
        <v>17</v>
      </c>
      <c r="F554">
        <v>399</v>
      </c>
      <c r="G554">
        <v>8</v>
      </c>
      <c r="H554">
        <v>3192</v>
      </c>
      <c r="I554" t="s">
        <v>7</v>
      </c>
      <c r="J554" t="s">
        <v>10</v>
      </c>
      <c r="K554" t="s">
        <v>29</v>
      </c>
    </row>
    <row r="555" spans="1:11" x14ac:dyDescent="0.3">
      <c r="A555" s="3" t="s">
        <v>588</v>
      </c>
      <c r="B555" s="1">
        <v>42851</v>
      </c>
      <c r="C555" t="s">
        <v>16</v>
      </c>
      <c r="D555" t="s">
        <v>22</v>
      </c>
      <c r="E555" t="s">
        <v>6</v>
      </c>
      <c r="F555">
        <v>499</v>
      </c>
      <c r="G555">
        <v>8</v>
      </c>
      <c r="H555">
        <v>3992</v>
      </c>
      <c r="I555" t="s">
        <v>8</v>
      </c>
      <c r="J555" t="s">
        <v>10</v>
      </c>
      <c r="K555" t="s">
        <v>28</v>
      </c>
    </row>
    <row r="556" spans="1:11" x14ac:dyDescent="0.3">
      <c r="A556" s="3" t="s">
        <v>589</v>
      </c>
      <c r="B556" s="1">
        <v>42851</v>
      </c>
      <c r="C556" t="s">
        <v>16</v>
      </c>
      <c r="D556" t="s">
        <v>12</v>
      </c>
      <c r="E556" t="s">
        <v>17</v>
      </c>
      <c r="F556">
        <v>399</v>
      </c>
      <c r="G556">
        <v>8</v>
      </c>
      <c r="H556">
        <v>3192</v>
      </c>
      <c r="I556" t="s">
        <v>7</v>
      </c>
      <c r="J556" t="s">
        <v>10</v>
      </c>
      <c r="K556" t="s">
        <v>29</v>
      </c>
    </row>
    <row r="557" spans="1:11" x14ac:dyDescent="0.3">
      <c r="A557" s="3" t="s">
        <v>590</v>
      </c>
      <c r="B557" s="1">
        <v>42851</v>
      </c>
      <c r="C557" t="s">
        <v>16</v>
      </c>
      <c r="D557" t="s">
        <v>15</v>
      </c>
      <c r="E557" t="s">
        <v>21</v>
      </c>
      <c r="F557">
        <v>199</v>
      </c>
      <c r="G557">
        <v>4</v>
      </c>
      <c r="H557">
        <v>796</v>
      </c>
      <c r="I557" t="s">
        <v>8</v>
      </c>
      <c r="J557" t="s">
        <v>10</v>
      </c>
      <c r="K557" t="s">
        <v>31</v>
      </c>
    </row>
    <row r="558" spans="1:11" x14ac:dyDescent="0.3">
      <c r="A558" s="3" t="s">
        <v>591</v>
      </c>
      <c r="B558" s="1">
        <v>42851</v>
      </c>
      <c r="C558" t="s">
        <v>16</v>
      </c>
      <c r="D558" t="s">
        <v>12</v>
      </c>
      <c r="E558" t="s">
        <v>6</v>
      </c>
      <c r="F558">
        <v>499</v>
      </c>
      <c r="G558">
        <v>9</v>
      </c>
      <c r="H558">
        <v>4491</v>
      </c>
      <c r="I558" t="s">
        <v>8</v>
      </c>
      <c r="J558" t="s">
        <v>9</v>
      </c>
      <c r="K558" t="s">
        <v>31</v>
      </c>
    </row>
    <row r="559" spans="1:11" x14ac:dyDescent="0.3">
      <c r="A559" s="3" t="s">
        <v>592</v>
      </c>
      <c r="B559" s="1">
        <v>42852</v>
      </c>
      <c r="C559" t="s">
        <v>13</v>
      </c>
      <c r="D559" t="s">
        <v>24</v>
      </c>
      <c r="E559" t="s">
        <v>18</v>
      </c>
      <c r="F559">
        <v>99</v>
      </c>
      <c r="G559">
        <v>7</v>
      </c>
      <c r="H559">
        <v>693</v>
      </c>
      <c r="I559" t="s">
        <v>8</v>
      </c>
      <c r="J559" t="s">
        <v>10</v>
      </c>
      <c r="K559" t="s">
        <v>29</v>
      </c>
    </row>
    <row r="560" spans="1:11" x14ac:dyDescent="0.3">
      <c r="A560" s="3" t="s">
        <v>593</v>
      </c>
      <c r="B560" s="1">
        <v>42852</v>
      </c>
      <c r="C560" t="s">
        <v>5</v>
      </c>
      <c r="D560" t="s">
        <v>23</v>
      </c>
      <c r="E560" t="s">
        <v>21</v>
      </c>
      <c r="F560">
        <v>199</v>
      </c>
      <c r="G560">
        <v>8</v>
      </c>
      <c r="H560">
        <v>1592</v>
      </c>
      <c r="I560" t="s">
        <v>7</v>
      </c>
      <c r="J560" t="s">
        <v>10</v>
      </c>
      <c r="K560" t="s">
        <v>29</v>
      </c>
    </row>
    <row r="561" spans="1:11" x14ac:dyDescent="0.3">
      <c r="A561" s="3" t="s">
        <v>594</v>
      </c>
      <c r="B561" s="1">
        <v>42852</v>
      </c>
      <c r="C561" t="s">
        <v>5</v>
      </c>
      <c r="D561" t="s">
        <v>20</v>
      </c>
      <c r="E561" t="s">
        <v>14</v>
      </c>
      <c r="F561">
        <v>299</v>
      </c>
      <c r="G561">
        <v>3</v>
      </c>
      <c r="H561">
        <v>897</v>
      </c>
      <c r="I561" t="s">
        <v>7</v>
      </c>
      <c r="J561" t="s">
        <v>10</v>
      </c>
      <c r="K561" t="s">
        <v>27</v>
      </c>
    </row>
    <row r="562" spans="1:11" x14ac:dyDescent="0.3">
      <c r="A562" s="3" t="s">
        <v>595</v>
      </c>
      <c r="B562" s="1">
        <v>42852</v>
      </c>
      <c r="C562" t="s">
        <v>5</v>
      </c>
      <c r="D562" t="s">
        <v>19</v>
      </c>
      <c r="E562" t="s">
        <v>6</v>
      </c>
      <c r="F562">
        <v>499</v>
      </c>
      <c r="G562">
        <v>1</v>
      </c>
      <c r="H562">
        <v>499</v>
      </c>
      <c r="I562" t="s">
        <v>7</v>
      </c>
      <c r="J562" t="s">
        <v>10</v>
      </c>
      <c r="K562" t="s">
        <v>29</v>
      </c>
    </row>
    <row r="563" spans="1:11" x14ac:dyDescent="0.3">
      <c r="A563" s="3" t="s">
        <v>596</v>
      </c>
      <c r="B563" s="1">
        <v>42852</v>
      </c>
      <c r="C563" t="s">
        <v>5</v>
      </c>
      <c r="D563" t="s">
        <v>12</v>
      </c>
      <c r="E563" t="s">
        <v>6</v>
      </c>
      <c r="F563">
        <v>499</v>
      </c>
      <c r="G563">
        <v>1</v>
      </c>
      <c r="H563">
        <v>499</v>
      </c>
      <c r="I563" t="s">
        <v>8</v>
      </c>
      <c r="J563" t="s">
        <v>10</v>
      </c>
      <c r="K563" t="s">
        <v>27</v>
      </c>
    </row>
    <row r="564" spans="1:11" x14ac:dyDescent="0.3">
      <c r="A564" s="3" t="s">
        <v>597</v>
      </c>
      <c r="B564" s="1">
        <v>42852</v>
      </c>
      <c r="C564" t="s">
        <v>13</v>
      </c>
      <c r="D564" t="s">
        <v>19</v>
      </c>
      <c r="E564" t="s">
        <v>14</v>
      </c>
      <c r="F564">
        <v>299</v>
      </c>
      <c r="G564">
        <v>9</v>
      </c>
      <c r="H564">
        <v>2691</v>
      </c>
      <c r="I564" t="s">
        <v>7</v>
      </c>
      <c r="J564" t="s">
        <v>10</v>
      </c>
      <c r="K564" t="s">
        <v>31</v>
      </c>
    </row>
    <row r="565" spans="1:11" x14ac:dyDescent="0.3">
      <c r="A565" s="3" t="s">
        <v>598</v>
      </c>
      <c r="B565" s="1">
        <v>42852</v>
      </c>
      <c r="C565" t="s">
        <v>16</v>
      </c>
      <c r="D565" t="s">
        <v>19</v>
      </c>
      <c r="E565" t="s">
        <v>17</v>
      </c>
      <c r="F565">
        <v>399</v>
      </c>
      <c r="G565">
        <v>1</v>
      </c>
      <c r="H565">
        <v>399</v>
      </c>
      <c r="I565" t="s">
        <v>7</v>
      </c>
      <c r="J565" t="s">
        <v>10</v>
      </c>
      <c r="K565" t="s">
        <v>30</v>
      </c>
    </row>
    <row r="566" spans="1:11" x14ac:dyDescent="0.3">
      <c r="A566" s="3" t="s">
        <v>599</v>
      </c>
      <c r="B566" s="1">
        <v>42852</v>
      </c>
      <c r="C566" t="s">
        <v>16</v>
      </c>
      <c r="D566" t="s">
        <v>15</v>
      </c>
      <c r="E566" t="s">
        <v>18</v>
      </c>
      <c r="F566">
        <v>99</v>
      </c>
      <c r="G566">
        <v>3</v>
      </c>
      <c r="H566">
        <v>297</v>
      </c>
      <c r="I566" t="s">
        <v>7</v>
      </c>
      <c r="J566" t="s">
        <v>10</v>
      </c>
      <c r="K566" t="s">
        <v>30</v>
      </c>
    </row>
    <row r="567" spans="1:11" x14ac:dyDescent="0.3">
      <c r="A567" s="3" t="s">
        <v>600</v>
      </c>
      <c r="B567" s="1">
        <v>42852</v>
      </c>
      <c r="C567" t="s">
        <v>13</v>
      </c>
      <c r="D567" t="s">
        <v>19</v>
      </c>
      <c r="E567" t="s">
        <v>17</v>
      </c>
      <c r="F567">
        <v>399</v>
      </c>
      <c r="G567">
        <v>8</v>
      </c>
      <c r="H567">
        <v>3192</v>
      </c>
      <c r="I567" t="s">
        <v>7</v>
      </c>
      <c r="J567" t="s">
        <v>9</v>
      </c>
      <c r="K567" t="s">
        <v>29</v>
      </c>
    </row>
    <row r="568" spans="1:11" x14ac:dyDescent="0.3">
      <c r="A568" s="3" t="s">
        <v>601</v>
      </c>
      <c r="B568" s="1">
        <v>42852</v>
      </c>
      <c r="C568" t="s">
        <v>13</v>
      </c>
      <c r="D568" t="s">
        <v>15</v>
      </c>
      <c r="E568" t="s">
        <v>14</v>
      </c>
      <c r="F568">
        <v>299</v>
      </c>
      <c r="G568">
        <v>8</v>
      </c>
      <c r="H568">
        <v>2392</v>
      </c>
      <c r="I568" t="s">
        <v>7</v>
      </c>
      <c r="J568" t="s">
        <v>10</v>
      </c>
      <c r="K568" t="s">
        <v>29</v>
      </c>
    </row>
    <row r="569" spans="1:11" x14ac:dyDescent="0.3">
      <c r="A569" s="3" t="s">
        <v>602</v>
      </c>
      <c r="B569" s="1">
        <v>42852</v>
      </c>
      <c r="C569" t="s">
        <v>5</v>
      </c>
      <c r="D569" t="s">
        <v>22</v>
      </c>
      <c r="E569" t="s">
        <v>21</v>
      </c>
      <c r="F569">
        <v>199</v>
      </c>
      <c r="G569">
        <v>7</v>
      </c>
      <c r="H569">
        <v>1393</v>
      </c>
      <c r="I569" t="s">
        <v>7</v>
      </c>
      <c r="J569" t="s">
        <v>10</v>
      </c>
      <c r="K569" t="s">
        <v>27</v>
      </c>
    </row>
    <row r="570" spans="1:11" x14ac:dyDescent="0.3">
      <c r="A570" s="3" t="s">
        <v>603</v>
      </c>
      <c r="B570" s="1">
        <v>42853</v>
      </c>
      <c r="C570" t="s">
        <v>13</v>
      </c>
      <c r="D570" t="s">
        <v>22</v>
      </c>
      <c r="E570" t="s">
        <v>21</v>
      </c>
      <c r="F570">
        <v>199</v>
      </c>
      <c r="G570">
        <v>3</v>
      </c>
      <c r="H570">
        <v>597</v>
      </c>
      <c r="I570" t="s">
        <v>7</v>
      </c>
      <c r="J570" t="s">
        <v>10</v>
      </c>
      <c r="K570" t="s">
        <v>27</v>
      </c>
    </row>
    <row r="571" spans="1:11" x14ac:dyDescent="0.3">
      <c r="A571" s="3" t="s">
        <v>604</v>
      </c>
      <c r="B571" s="1">
        <v>42854</v>
      </c>
      <c r="C571" t="s">
        <v>13</v>
      </c>
      <c r="D571" t="s">
        <v>22</v>
      </c>
      <c r="E571" t="s">
        <v>14</v>
      </c>
      <c r="F571">
        <v>299</v>
      </c>
      <c r="G571">
        <v>7</v>
      </c>
      <c r="H571">
        <v>2093</v>
      </c>
      <c r="I571" t="s">
        <v>7</v>
      </c>
      <c r="J571" t="s">
        <v>10</v>
      </c>
      <c r="K571" t="s">
        <v>27</v>
      </c>
    </row>
    <row r="572" spans="1:11" x14ac:dyDescent="0.3">
      <c r="A572" s="3" t="s">
        <v>605</v>
      </c>
      <c r="B572" s="1">
        <v>42854</v>
      </c>
      <c r="C572" t="s">
        <v>13</v>
      </c>
      <c r="D572" t="s">
        <v>20</v>
      </c>
      <c r="E572" t="s">
        <v>21</v>
      </c>
      <c r="F572">
        <v>199</v>
      </c>
      <c r="G572">
        <v>6</v>
      </c>
      <c r="H572">
        <v>1194</v>
      </c>
      <c r="I572" t="s">
        <v>7</v>
      </c>
      <c r="J572" t="s">
        <v>10</v>
      </c>
      <c r="K572" t="s">
        <v>28</v>
      </c>
    </row>
    <row r="573" spans="1:11" x14ac:dyDescent="0.3">
      <c r="A573" s="3" t="s">
        <v>606</v>
      </c>
      <c r="B573" s="1">
        <v>42854</v>
      </c>
      <c r="C573" t="s">
        <v>16</v>
      </c>
      <c r="D573" t="s">
        <v>12</v>
      </c>
      <c r="E573" t="s">
        <v>6</v>
      </c>
      <c r="F573">
        <v>499</v>
      </c>
      <c r="G573">
        <v>9</v>
      </c>
      <c r="H573">
        <v>4491</v>
      </c>
      <c r="I573" t="s">
        <v>7</v>
      </c>
      <c r="J573" t="s">
        <v>10</v>
      </c>
      <c r="K573" t="s">
        <v>27</v>
      </c>
    </row>
    <row r="574" spans="1:11" x14ac:dyDescent="0.3">
      <c r="A574" s="3" t="s">
        <v>607</v>
      </c>
      <c r="B574" s="1">
        <v>42854</v>
      </c>
      <c r="C574" t="s">
        <v>13</v>
      </c>
      <c r="D574" t="s">
        <v>22</v>
      </c>
      <c r="E574" t="s">
        <v>14</v>
      </c>
      <c r="F574">
        <v>299</v>
      </c>
      <c r="G574">
        <v>1</v>
      </c>
      <c r="H574">
        <v>299</v>
      </c>
      <c r="I574" t="s">
        <v>7</v>
      </c>
      <c r="J574" t="s">
        <v>9</v>
      </c>
      <c r="K574" t="s">
        <v>29</v>
      </c>
    </row>
    <row r="575" spans="1:11" x14ac:dyDescent="0.3">
      <c r="A575" s="3" t="s">
        <v>608</v>
      </c>
      <c r="B575" s="1">
        <v>42854</v>
      </c>
      <c r="C575" t="s">
        <v>13</v>
      </c>
      <c r="D575" t="s">
        <v>24</v>
      </c>
      <c r="E575" t="s">
        <v>17</v>
      </c>
      <c r="F575">
        <v>399</v>
      </c>
      <c r="G575">
        <v>7</v>
      </c>
      <c r="H575">
        <v>2793</v>
      </c>
      <c r="I575" t="s">
        <v>7</v>
      </c>
      <c r="J575" t="s">
        <v>10</v>
      </c>
      <c r="K575" t="s">
        <v>29</v>
      </c>
    </row>
    <row r="576" spans="1:11" x14ac:dyDescent="0.3">
      <c r="A576" s="3" t="s">
        <v>609</v>
      </c>
      <c r="B576" s="1">
        <v>42854</v>
      </c>
      <c r="C576" t="s">
        <v>5</v>
      </c>
      <c r="D576" t="s">
        <v>22</v>
      </c>
      <c r="E576" t="s">
        <v>17</v>
      </c>
      <c r="F576">
        <v>399</v>
      </c>
      <c r="G576">
        <v>1</v>
      </c>
      <c r="H576">
        <v>399</v>
      </c>
      <c r="I576" t="s">
        <v>8</v>
      </c>
      <c r="J576" t="s">
        <v>10</v>
      </c>
      <c r="K576" t="s">
        <v>29</v>
      </c>
    </row>
    <row r="577" spans="1:11" x14ac:dyDescent="0.3">
      <c r="A577" s="3" t="s">
        <v>610</v>
      </c>
      <c r="B577" s="1">
        <v>42854</v>
      </c>
      <c r="C577" t="s">
        <v>16</v>
      </c>
      <c r="D577" t="s">
        <v>15</v>
      </c>
      <c r="E577" t="s">
        <v>6</v>
      </c>
      <c r="F577">
        <v>499</v>
      </c>
      <c r="G577">
        <v>7</v>
      </c>
      <c r="H577">
        <v>3493</v>
      </c>
      <c r="I577" t="s">
        <v>8</v>
      </c>
      <c r="J577" t="s">
        <v>10</v>
      </c>
      <c r="K577" t="s">
        <v>28</v>
      </c>
    </row>
    <row r="578" spans="1:11" x14ac:dyDescent="0.3">
      <c r="A578" s="3" t="s">
        <v>611</v>
      </c>
      <c r="B578" s="1">
        <v>42854</v>
      </c>
      <c r="C578" t="s">
        <v>16</v>
      </c>
      <c r="D578" t="s">
        <v>20</v>
      </c>
      <c r="E578" t="s">
        <v>18</v>
      </c>
      <c r="F578">
        <v>99</v>
      </c>
      <c r="G578">
        <v>5</v>
      </c>
      <c r="H578">
        <v>495</v>
      </c>
      <c r="I578" t="s">
        <v>7</v>
      </c>
      <c r="J578" t="s">
        <v>10</v>
      </c>
      <c r="K578" t="s">
        <v>29</v>
      </c>
    </row>
    <row r="579" spans="1:11" x14ac:dyDescent="0.3">
      <c r="A579" s="3" t="s">
        <v>612</v>
      </c>
      <c r="B579" s="1">
        <v>42855</v>
      </c>
      <c r="C579" t="s">
        <v>13</v>
      </c>
      <c r="D579" t="s">
        <v>22</v>
      </c>
      <c r="E579" t="s">
        <v>17</v>
      </c>
      <c r="F579">
        <v>399</v>
      </c>
      <c r="G579">
        <v>8</v>
      </c>
      <c r="H579">
        <v>3192</v>
      </c>
      <c r="I579" t="s">
        <v>7</v>
      </c>
      <c r="J579" t="s">
        <v>10</v>
      </c>
      <c r="K579" t="s">
        <v>29</v>
      </c>
    </row>
    <row r="580" spans="1:11" x14ac:dyDescent="0.3">
      <c r="A580" s="3" t="s">
        <v>613</v>
      </c>
      <c r="B580" s="1">
        <v>42855</v>
      </c>
      <c r="C580" t="s">
        <v>13</v>
      </c>
      <c r="D580" t="s">
        <v>12</v>
      </c>
      <c r="E580" t="s">
        <v>21</v>
      </c>
      <c r="F580">
        <v>199</v>
      </c>
      <c r="G580">
        <v>3</v>
      </c>
      <c r="H580">
        <v>597</v>
      </c>
      <c r="I580" t="s">
        <v>8</v>
      </c>
      <c r="J580" t="s">
        <v>10</v>
      </c>
      <c r="K580" t="s">
        <v>29</v>
      </c>
    </row>
    <row r="581" spans="1:11" x14ac:dyDescent="0.3">
      <c r="A581" s="3" t="s">
        <v>614</v>
      </c>
      <c r="B581" s="1">
        <v>42855</v>
      </c>
      <c r="C581" t="s">
        <v>5</v>
      </c>
      <c r="D581" t="s">
        <v>24</v>
      </c>
      <c r="E581" t="s">
        <v>21</v>
      </c>
      <c r="F581">
        <v>199</v>
      </c>
      <c r="G581">
        <v>10</v>
      </c>
      <c r="H581">
        <v>1990</v>
      </c>
      <c r="I581" t="s">
        <v>7</v>
      </c>
      <c r="J581" t="s">
        <v>10</v>
      </c>
      <c r="K581" t="s">
        <v>27</v>
      </c>
    </row>
    <row r="582" spans="1:11" x14ac:dyDescent="0.3">
      <c r="A582" s="3" t="s">
        <v>615</v>
      </c>
      <c r="B582" s="1">
        <v>42855</v>
      </c>
      <c r="C582" t="s">
        <v>16</v>
      </c>
      <c r="D582" t="s">
        <v>12</v>
      </c>
      <c r="E582" t="s">
        <v>18</v>
      </c>
      <c r="F582">
        <v>99</v>
      </c>
      <c r="G582">
        <v>6</v>
      </c>
      <c r="H582">
        <v>594</v>
      </c>
      <c r="I582" t="s">
        <v>7</v>
      </c>
      <c r="J582" t="s">
        <v>10</v>
      </c>
      <c r="K582" t="s">
        <v>29</v>
      </c>
    </row>
    <row r="583" spans="1:11" x14ac:dyDescent="0.3">
      <c r="A583" s="3" t="s">
        <v>616</v>
      </c>
      <c r="B583" s="1">
        <v>42855</v>
      </c>
      <c r="C583" t="s">
        <v>13</v>
      </c>
      <c r="D583" t="s">
        <v>24</v>
      </c>
      <c r="E583" t="s">
        <v>17</v>
      </c>
      <c r="F583">
        <v>399</v>
      </c>
      <c r="G583">
        <v>8</v>
      </c>
      <c r="H583">
        <v>3192</v>
      </c>
      <c r="I583" t="s">
        <v>8</v>
      </c>
      <c r="J583" t="s">
        <v>10</v>
      </c>
      <c r="K583" t="s">
        <v>29</v>
      </c>
    </row>
    <row r="584" spans="1:11" x14ac:dyDescent="0.3">
      <c r="A584" s="3" t="s">
        <v>617</v>
      </c>
      <c r="B584" s="1">
        <v>42855</v>
      </c>
      <c r="C584" t="s">
        <v>5</v>
      </c>
      <c r="D584" t="s">
        <v>20</v>
      </c>
      <c r="E584" t="s">
        <v>18</v>
      </c>
      <c r="F584">
        <v>99</v>
      </c>
      <c r="G584">
        <v>10</v>
      </c>
      <c r="H584">
        <v>990</v>
      </c>
      <c r="I584" t="s">
        <v>7</v>
      </c>
      <c r="J584" t="s">
        <v>10</v>
      </c>
      <c r="K584" t="s">
        <v>29</v>
      </c>
    </row>
    <row r="585" spans="1:11" x14ac:dyDescent="0.3">
      <c r="A585" s="3" t="s">
        <v>618</v>
      </c>
      <c r="B585" s="1">
        <v>42855</v>
      </c>
      <c r="C585" t="s">
        <v>5</v>
      </c>
      <c r="D585" t="s">
        <v>24</v>
      </c>
      <c r="E585" t="s">
        <v>18</v>
      </c>
      <c r="F585">
        <v>99</v>
      </c>
      <c r="G585">
        <v>7</v>
      </c>
      <c r="H585">
        <v>693</v>
      </c>
      <c r="I585" t="s">
        <v>8</v>
      </c>
      <c r="J585" t="s">
        <v>10</v>
      </c>
      <c r="K585" t="s">
        <v>27</v>
      </c>
    </row>
    <row r="586" spans="1:11" x14ac:dyDescent="0.3">
      <c r="A586" s="3" t="s">
        <v>619</v>
      </c>
      <c r="B586" s="1">
        <v>42855</v>
      </c>
      <c r="C586" t="s">
        <v>16</v>
      </c>
      <c r="D586" t="s">
        <v>23</v>
      </c>
      <c r="E586" t="s">
        <v>18</v>
      </c>
      <c r="F586">
        <v>99</v>
      </c>
      <c r="G586">
        <v>1</v>
      </c>
      <c r="H586">
        <v>99</v>
      </c>
      <c r="I586" t="s">
        <v>7</v>
      </c>
      <c r="J586" t="s">
        <v>10</v>
      </c>
      <c r="K586" t="s">
        <v>27</v>
      </c>
    </row>
    <row r="587" spans="1:11" x14ac:dyDescent="0.3">
      <c r="A587" s="3" t="s">
        <v>620</v>
      </c>
      <c r="B587" s="1">
        <v>42855</v>
      </c>
      <c r="C587" t="s">
        <v>16</v>
      </c>
      <c r="D587" t="s">
        <v>20</v>
      </c>
      <c r="E587" t="s">
        <v>14</v>
      </c>
      <c r="F587">
        <v>299</v>
      </c>
      <c r="G587">
        <v>6</v>
      </c>
      <c r="H587">
        <v>1794</v>
      </c>
      <c r="I587" t="s">
        <v>8</v>
      </c>
      <c r="J587" t="s">
        <v>10</v>
      </c>
      <c r="K587" t="s">
        <v>29</v>
      </c>
    </row>
    <row r="588" spans="1:11" x14ac:dyDescent="0.3">
      <c r="A588" s="3" t="s">
        <v>621</v>
      </c>
      <c r="B588" s="1">
        <v>42856</v>
      </c>
      <c r="C588" t="s">
        <v>5</v>
      </c>
      <c r="D588" t="s">
        <v>20</v>
      </c>
      <c r="E588" t="s">
        <v>6</v>
      </c>
      <c r="F588">
        <v>499</v>
      </c>
      <c r="G588">
        <v>1</v>
      </c>
      <c r="H588">
        <v>499</v>
      </c>
      <c r="I588" t="s">
        <v>7</v>
      </c>
      <c r="J588" t="s">
        <v>10</v>
      </c>
      <c r="K588" t="s">
        <v>29</v>
      </c>
    </row>
    <row r="589" spans="1:11" x14ac:dyDescent="0.3">
      <c r="A589" s="3" t="s">
        <v>622</v>
      </c>
      <c r="B589" s="1">
        <v>42856</v>
      </c>
      <c r="C589" t="s">
        <v>16</v>
      </c>
      <c r="D589" t="s">
        <v>20</v>
      </c>
      <c r="E589" t="s">
        <v>14</v>
      </c>
      <c r="F589">
        <v>299</v>
      </c>
      <c r="G589">
        <v>7</v>
      </c>
      <c r="H589">
        <v>2093</v>
      </c>
      <c r="I589" t="s">
        <v>7</v>
      </c>
      <c r="J589" t="s">
        <v>10</v>
      </c>
      <c r="K589" t="s">
        <v>29</v>
      </c>
    </row>
    <row r="590" spans="1:11" x14ac:dyDescent="0.3">
      <c r="A590" s="3" t="s">
        <v>623</v>
      </c>
      <c r="B590" s="1">
        <v>42856</v>
      </c>
      <c r="C590" t="s">
        <v>5</v>
      </c>
      <c r="D590" t="s">
        <v>12</v>
      </c>
      <c r="E590" t="s">
        <v>18</v>
      </c>
      <c r="F590">
        <v>99</v>
      </c>
      <c r="G590">
        <v>1</v>
      </c>
      <c r="H590">
        <v>99</v>
      </c>
      <c r="I590" t="s">
        <v>7</v>
      </c>
      <c r="J590" t="s">
        <v>10</v>
      </c>
      <c r="K590" t="s">
        <v>30</v>
      </c>
    </row>
    <row r="591" spans="1:11" x14ac:dyDescent="0.3">
      <c r="A591" s="3" t="s">
        <v>624</v>
      </c>
      <c r="B591" s="1">
        <v>42856</v>
      </c>
      <c r="C591" t="s">
        <v>16</v>
      </c>
      <c r="D591" t="s">
        <v>19</v>
      </c>
      <c r="E591" t="s">
        <v>17</v>
      </c>
      <c r="F591">
        <v>399</v>
      </c>
      <c r="G591">
        <v>2</v>
      </c>
      <c r="H591">
        <v>798</v>
      </c>
      <c r="I591" t="s">
        <v>7</v>
      </c>
      <c r="J591" t="s">
        <v>10</v>
      </c>
      <c r="K591" t="s">
        <v>30</v>
      </c>
    </row>
    <row r="592" spans="1:11" x14ac:dyDescent="0.3">
      <c r="A592" s="3" t="s">
        <v>625</v>
      </c>
      <c r="B592" s="1">
        <v>42857</v>
      </c>
      <c r="C592" t="s">
        <v>16</v>
      </c>
      <c r="D592" t="s">
        <v>19</v>
      </c>
      <c r="E592" t="s">
        <v>21</v>
      </c>
      <c r="F592">
        <v>199</v>
      </c>
      <c r="G592">
        <v>6</v>
      </c>
      <c r="H592">
        <v>1194</v>
      </c>
      <c r="I592" t="s">
        <v>7</v>
      </c>
      <c r="J592" t="s">
        <v>10</v>
      </c>
      <c r="K592" t="s">
        <v>27</v>
      </c>
    </row>
    <row r="593" spans="1:11" x14ac:dyDescent="0.3">
      <c r="A593" s="3" t="s">
        <v>626</v>
      </c>
      <c r="B593" s="1">
        <v>42857</v>
      </c>
      <c r="C593" t="s">
        <v>5</v>
      </c>
      <c r="D593" t="s">
        <v>23</v>
      </c>
      <c r="E593" t="s">
        <v>18</v>
      </c>
      <c r="F593">
        <v>99</v>
      </c>
      <c r="G593">
        <v>9</v>
      </c>
      <c r="H593">
        <v>891</v>
      </c>
      <c r="I593" t="s">
        <v>7</v>
      </c>
      <c r="J593" t="s">
        <v>10</v>
      </c>
      <c r="K593" t="s">
        <v>29</v>
      </c>
    </row>
    <row r="594" spans="1:11" x14ac:dyDescent="0.3">
      <c r="A594" s="3" t="s">
        <v>627</v>
      </c>
      <c r="B594" s="1">
        <v>42857</v>
      </c>
      <c r="C594" t="s">
        <v>5</v>
      </c>
      <c r="D594" t="s">
        <v>20</v>
      </c>
      <c r="E594" t="s">
        <v>14</v>
      </c>
      <c r="F594">
        <v>299</v>
      </c>
      <c r="G594">
        <v>3</v>
      </c>
      <c r="H594">
        <v>897</v>
      </c>
      <c r="I594" t="s">
        <v>8</v>
      </c>
      <c r="J594" t="s">
        <v>10</v>
      </c>
      <c r="K594" t="s">
        <v>30</v>
      </c>
    </row>
    <row r="595" spans="1:11" x14ac:dyDescent="0.3">
      <c r="A595" s="3" t="s">
        <v>628</v>
      </c>
      <c r="B595" s="1">
        <v>42857</v>
      </c>
      <c r="C595" t="s">
        <v>13</v>
      </c>
      <c r="D595" t="s">
        <v>22</v>
      </c>
      <c r="E595" t="s">
        <v>21</v>
      </c>
      <c r="F595">
        <v>199</v>
      </c>
      <c r="G595">
        <v>5</v>
      </c>
      <c r="H595">
        <v>995</v>
      </c>
      <c r="I595" t="s">
        <v>7</v>
      </c>
      <c r="J595" t="s">
        <v>10</v>
      </c>
      <c r="K595" t="s">
        <v>27</v>
      </c>
    </row>
    <row r="596" spans="1:11" x14ac:dyDescent="0.3">
      <c r="A596" s="3" t="s">
        <v>629</v>
      </c>
      <c r="B596" s="1">
        <v>42857</v>
      </c>
      <c r="C596" t="s">
        <v>5</v>
      </c>
      <c r="D596" t="s">
        <v>20</v>
      </c>
      <c r="E596" t="s">
        <v>14</v>
      </c>
      <c r="F596">
        <v>299</v>
      </c>
      <c r="G596">
        <v>3</v>
      </c>
      <c r="H596">
        <v>897</v>
      </c>
      <c r="I596" t="s">
        <v>7</v>
      </c>
      <c r="J596" t="s">
        <v>10</v>
      </c>
      <c r="K596" t="s">
        <v>27</v>
      </c>
    </row>
    <row r="597" spans="1:11" x14ac:dyDescent="0.3">
      <c r="A597" s="3" t="s">
        <v>630</v>
      </c>
      <c r="B597" s="1">
        <v>42857</v>
      </c>
      <c r="C597" t="s">
        <v>5</v>
      </c>
      <c r="D597" t="s">
        <v>23</v>
      </c>
      <c r="E597" t="s">
        <v>21</v>
      </c>
      <c r="F597">
        <v>199</v>
      </c>
      <c r="G597">
        <v>2</v>
      </c>
      <c r="H597">
        <v>398</v>
      </c>
      <c r="I597" t="s">
        <v>7</v>
      </c>
      <c r="J597" t="s">
        <v>10</v>
      </c>
      <c r="K597" t="s">
        <v>29</v>
      </c>
    </row>
    <row r="598" spans="1:11" x14ac:dyDescent="0.3">
      <c r="A598" s="3" t="s">
        <v>631</v>
      </c>
      <c r="B598" s="1">
        <v>42857</v>
      </c>
      <c r="C598" t="s">
        <v>16</v>
      </c>
      <c r="D598" t="s">
        <v>22</v>
      </c>
      <c r="E598" t="s">
        <v>14</v>
      </c>
      <c r="F598">
        <v>299</v>
      </c>
      <c r="G598">
        <v>8</v>
      </c>
      <c r="H598">
        <v>2392</v>
      </c>
      <c r="I598" t="s">
        <v>8</v>
      </c>
      <c r="J598" t="s">
        <v>10</v>
      </c>
      <c r="K598" t="s">
        <v>30</v>
      </c>
    </row>
    <row r="599" spans="1:11" x14ac:dyDescent="0.3">
      <c r="A599" s="3" t="s">
        <v>632</v>
      </c>
      <c r="B599" s="1">
        <v>42857</v>
      </c>
      <c r="C599" t="s">
        <v>13</v>
      </c>
      <c r="D599" t="s">
        <v>24</v>
      </c>
      <c r="E599" t="s">
        <v>14</v>
      </c>
      <c r="F599">
        <v>299</v>
      </c>
      <c r="G599">
        <v>3</v>
      </c>
      <c r="H599">
        <v>897</v>
      </c>
      <c r="I599" t="s">
        <v>7</v>
      </c>
      <c r="J599" t="s">
        <v>10</v>
      </c>
      <c r="K599" t="s">
        <v>28</v>
      </c>
    </row>
    <row r="600" spans="1:11" x14ac:dyDescent="0.3">
      <c r="A600" s="3" t="s">
        <v>633</v>
      </c>
      <c r="B600" s="1">
        <v>42857</v>
      </c>
      <c r="C600" t="s">
        <v>13</v>
      </c>
      <c r="D600" t="s">
        <v>15</v>
      </c>
      <c r="E600" t="s">
        <v>17</v>
      </c>
      <c r="F600">
        <v>399</v>
      </c>
      <c r="G600">
        <v>2</v>
      </c>
      <c r="H600">
        <v>798</v>
      </c>
      <c r="I600" t="s">
        <v>8</v>
      </c>
      <c r="J600" t="s">
        <v>10</v>
      </c>
      <c r="K600" t="s">
        <v>31</v>
      </c>
    </row>
    <row r="601" spans="1:11" x14ac:dyDescent="0.3">
      <c r="A601" s="3" t="s">
        <v>634</v>
      </c>
      <c r="B601" s="1">
        <v>42858</v>
      </c>
      <c r="C601" t="s">
        <v>13</v>
      </c>
      <c r="D601" t="s">
        <v>19</v>
      </c>
      <c r="E601" t="s">
        <v>6</v>
      </c>
      <c r="F601">
        <v>499</v>
      </c>
      <c r="G601">
        <v>5</v>
      </c>
      <c r="H601">
        <v>2495</v>
      </c>
      <c r="I601" t="s">
        <v>7</v>
      </c>
      <c r="J601" t="s">
        <v>10</v>
      </c>
      <c r="K601" t="s">
        <v>29</v>
      </c>
    </row>
    <row r="602" spans="1:11" x14ac:dyDescent="0.3">
      <c r="A602" s="3" t="s">
        <v>635</v>
      </c>
      <c r="B602" s="1">
        <v>42858</v>
      </c>
      <c r="C602" t="s">
        <v>16</v>
      </c>
      <c r="D602" t="s">
        <v>19</v>
      </c>
      <c r="E602" t="s">
        <v>14</v>
      </c>
      <c r="F602">
        <v>299</v>
      </c>
      <c r="G602">
        <v>4</v>
      </c>
      <c r="H602">
        <v>1196</v>
      </c>
      <c r="I602" t="s">
        <v>8</v>
      </c>
      <c r="J602" t="s">
        <v>10</v>
      </c>
      <c r="K602" t="s">
        <v>29</v>
      </c>
    </row>
    <row r="603" spans="1:11" x14ac:dyDescent="0.3">
      <c r="A603" s="3" t="s">
        <v>636</v>
      </c>
      <c r="B603" s="1">
        <v>42858</v>
      </c>
      <c r="C603" t="s">
        <v>5</v>
      </c>
      <c r="D603" t="s">
        <v>19</v>
      </c>
      <c r="E603" t="s">
        <v>18</v>
      </c>
      <c r="F603">
        <v>99</v>
      </c>
      <c r="G603">
        <v>6</v>
      </c>
      <c r="H603">
        <v>594</v>
      </c>
      <c r="I603" t="s">
        <v>7</v>
      </c>
      <c r="J603" t="s">
        <v>10</v>
      </c>
      <c r="K603" t="s">
        <v>30</v>
      </c>
    </row>
    <row r="604" spans="1:11" x14ac:dyDescent="0.3">
      <c r="A604" s="3" t="s">
        <v>637</v>
      </c>
      <c r="B604" s="1">
        <v>42858</v>
      </c>
      <c r="C604" t="s">
        <v>13</v>
      </c>
      <c r="D604" t="s">
        <v>12</v>
      </c>
      <c r="E604" t="s">
        <v>21</v>
      </c>
      <c r="F604">
        <v>199</v>
      </c>
      <c r="G604">
        <v>2</v>
      </c>
      <c r="H604">
        <v>398</v>
      </c>
      <c r="I604" t="s">
        <v>8</v>
      </c>
      <c r="J604" t="s">
        <v>10</v>
      </c>
      <c r="K604" t="s">
        <v>30</v>
      </c>
    </row>
    <row r="605" spans="1:11" x14ac:dyDescent="0.3">
      <c r="A605" s="3" t="s">
        <v>638</v>
      </c>
      <c r="B605" s="1">
        <v>42858</v>
      </c>
      <c r="C605" t="s">
        <v>16</v>
      </c>
      <c r="D605" t="s">
        <v>24</v>
      </c>
      <c r="E605" t="s">
        <v>14</v>
      </c>
      <c r="F605">
        <v>299</v>
      </c>
      <c r="G605">
        <v>7</v>
      </c>
      <c r="H605">
        <v>2093</v>
      </c>
      <c r="I605" t="s">
        <v>7</v>
      </c>
      <c r="J605" t="s">
        <v>10</v>
      </c>
      <c r="K605" t="s">
        <v>29</v>
      </c>
    </row>
    <row r="606" spans="1:11" x14ac:dyDescent="0.3">
      <c r="A606" s="3" t="s">
        <v>639</v>
      </c>
      <c r="B606" s="1">
        <v>42858</v>
      </c>
      <c r="C606" t="s">
        <v>5</v>
      </c>
      <c r="D606" t="s">
        <v>20</v>
      </c>
      <c r="E606" t="s">
        <v>14</v>
      </c>
      <c r="F606">
        <v>299</v>
      </c>
      <c r="G606">
        <v>10</v>
      </c>
      <c r="H606">
        <v>2990</v>
      </c>
      <c r="I606" t="s">
        <v>8</v>
      </c>
      <c r="J606" t="s">
        <v>10</v>
      </c>
      <c r="K606" t="s">
        <v>29</v>
      </c>
    </row>
    <row r="607" spans="1:11" x14ac:dyDescent="0.3">
      <c r="A607" s="3" t="s">
        <v>640</v>
      </c>
      <c r="B607" s="1">
        <v>42858</v>
      </c>
      <c r="C607" t="s">
        <v>13</v>
      </c>
      <c r="D607" t="s">
        <v>20</v>
      </c>
      <c r="E607" t="s">
        <v>18</v>
      </c>
      <c r="F607">
        <v>99</v>
      </c>
      <c r="G607">
        <v>2</v>
      </c>
      <c r="H607">
        <v>198</v>
      </c>
      <c r="I607" t="s">
        <v>7</v>
      </c>
      <c r="J607" t="s">
        <v>10</v>
      </c>
      <c r="K607" t="s">
        <v>30</v>
      </c>
    </row>
    <row r="608" spans="1:11" x14ac:dyDescent="0.3">
      <c r="A608" s="3" t="s">
        <v>641</v>
      </c>
      <c r="B608" s="1">
        <v>42858</v>
      </c>
      <c r="C608" t="s">
        <v>5</v>
      </c>
      <c r="D608" t="s">
        <v>24</v>
      </c>
      <c r="E608" t="s">
        <v>18</v>
      </c>
      <c r="F608">
        <v>99</v>
      </c>
      <c r="G608">
        <v>2</v>
      </c>
      <c r="H608">
        <v>198</v>
      </c>
      <c r="I608" t="s">
        <v>8</v>
      </c>
      <c r="J608" t="s">
        <v>10</v>
      </c>
      <c r="K608" t="s">
        <v>27</v>
      </c>
    </row>
    <row r="609" spans="1:11" x14ac:dyDescent="0.3">
      <c r="A609" s="3" t="s">
        <v>642</v>
      </c>
      <c r="B609" s="1">
        <v>42858</v>
      </c>
      <c r="C609" t="s">
        <v>5</v>
      </c>
      <c r="D609" t="s">
        <v>19</v>
      </c>
      <c r="E609" t="s">
        <v>14</v>
      </c>
      <c r="F609">
        <v>299</v>
      </c>
      <c r="G609">
        <v>7</v>
      </c>
      <c r="H609">
        <v>2093</v>
      </c>
      <c r="I609" t="s">
        <v>7</v>
      </c>
      <c r="J609" t="s">
        <v>10</v>
      </c>
      <c r="K609" t="s">
        <v>31</v>
      </c>
    </row>
    <row r="610" spans="1:11" x14ac:dyDescent="0.3">
      <c r="A610" s="3" t="s">
        <v>643</v>
      </c>
      <c r="B610" s="1">
        <v>42859</v>
      </c>
      <c r="C610" t="s">
        <v>5</v>
      </c>
      <c r="D610" t="s">
        <v>12</v>
      </c>
      <c r="E610" t="s">
        <v>18</v>
      </c>
      <c r="F610">
        <v>99</v>
      </c>
      <c r="G610">
        <v>5</v>
      </c>
      <c r="H610">
        <v>495</v>
      </c>
      <c r="I610" t="s">
        <v>7</v>
      </c>
      <c r="J610" t="s">
        <v>10</v>
      </c>
      <c r="K610" t="s">
        <v>29</v>
      </c>
    </row>
    <row r="611" spans="1:11" x14ac:dyDescent="0.3">
      <c r="A611" s="3" t="s">
        <v>644</v>
      </c>
      <c r="B611" s="1">
        <v>42859</v>
      </c>
      <c r="C611" t="s">
        <v>16</v>
      </c>
      <c r="D611" t="s">
        <v>20</v>
      </c>
      <c r="E611" t="s">
        <v>17</v>
      </c>
      <c r="F611">
        <v>399</v>
      </c>
      <c r="G611">
        <v>1</v>
      </c>
      <c r="H611">
        <v>399</v>
      </c>
      <c r="I611" t="s">
        <v>8</v>
      </c>
      <c r="J611" t="s">
        <v>10</v>
      </c>
      <c r="K611" t="s">
        <v>30</v>
      </c>
    </row>
    <row r="612" spans="1:11" x14ac:dyDescent="0.3">
      <c r="A612" s="3" t="s">
        <v>645</v>
      </c>
      <c r="B612" s="1">
        <v>42859</v>
      </c>
      <c r="C612" t="s">
        <v>5</v>
      </c>
      <c r="D612" t="s">
        <v>20</v>
      </c>
      <c r="E612" t="s">
        <v>21</v>
      </c>
      <c r="F612">
        <v>199</v>
      </c>
      <c r="G612">
        <v>10</v>
      </c>
      <c r="H612">
        <v>1990</v>
      </c>
      <c r="I612" t="s">
        <v>7</v>
      </c>
      <c r="J612" t="s">
        <v>9</v>
      </c>
      <c r="K612" t="s">
        <v>30</v>
      </c>
    </row>
    <row r="613" spans="1:11" x14ac:dyDescent="0.3">
      <c r="A613" s="3" t="s">
        <v>646</v>
      </c>
      <c r="B613" s="1">
        <v>42859</v>
      </c>
      <c r="C613" t="s">
        <v>5</v>
      </c>
      <c r="D613" t="s">
        <v>19</v>
      </c>
      <c r="E613" t="s">
        <v>18</v>
      </c>
      <c r="F613">
        <v>99</v>
      </c>
      <c r="G613">
        <v>5</v>
      </c>
      <c r="H613">
        <v>495</v>
      </c>
      <c r="I613" t="s">
        <v>7</v>
      </c>
      <c r="J613" t="s">
        <v>9</v>
      </c>
      <c r="K613" t="s">
        <v>29</v>
      </c>
    </row>
    <row r="614" spans="1:11" x14ac:dyDescent="0.3">
      <c r="A614" s="3" t="s">
        <v>647</v>
      </c>
      <c r="B614" s="1">
        <v>42859</v>
      </c>
      <c r="C614" t="s">
        <v>5</v>
      </c>
      <c r="D614" t="s">
        <v>22</v>
      </c>
      <c r="E614" t="s">
        <v>17</v>
      </c>
      <c r="F614">
        <v>399</v>
      </c>
      <c r="G614">
        <v>9</v>
      </c>
      <c r="H614">
        <v>3591</v>
      </c>
      <c r="I614" t="s">
        <v>8</v>
      </c>
      <c r="J614" t="s">
        <v>10</v>
      </c>
      <c r="K614" t="s">
        <v>31</v>
      </c>
    </row>
    <row r="615" spans="1:11" x14ac:dyDescent="0.3">
      <c r="A615" s="3" t="s">
        <v>648</v>
      </c>
      <c r="B615" s="1">
        <v>42859</v>
      </c>
      <c r="C615" t="s">
        <v>5</v>
      </c>
      <c r="D615" t="s">
        <v>15</v>
      </c>
      <c r="E615" t="s">
        <v>6</v>
      </c>
      <c r="F615">
        <v>499</v>
      </c>
      <c r="G615">
        <v>3</v>
      </c>
      <c r="H615">
        <v>1497</v>
      </c>
      <c r="I615" t="s">
        <v>8</v>
      </c>
      <c r="J615" t="s">
        <v>10</v>
      </c>
      <c r="K615" t="s">
        <v>27</v>
      </c>
    </row>
    <row r="616" spans="1:11" x14ac:dyDescent="0.3">
      <c r="A616" s="3" t="s">
        <v>649</v>
      </c>
      <c r="B616" s="1">
        <v>42859</v>
      </c>
      <c r="C616" t="s">
        <v>5</v>
      </c>
      <c r="D616" t="s">
        <v>22</v>
      </c>
      <c r="E616" t="s">
        <v>6</v>
      </c>
      <c r="F616">
        <v>499</v>
      </c>
      <c r="G616">
        <v>6</v>
      </c>
      <c r="H616">
        <v>2994</v>
      </c>
      <c r="I616" t="s">
        <v>7</v>
      </c>
      <c r="J616" t="s">
        <v>10</v>
      </c>
      <c r="K616" t="s">
        <v>31</v>
      </c>
    </row>
    <row r="617" spans="1:11" x14ac:dyDescent="0.3">
      <c r="A617" s="3" t="s">
        <v>650</v>
      </c>
      <c r="B617" s="1">
        <v>42859</v>
      </c>
      <c r="C617" t="s">
        <v>13</v>
      </c>
      <c r="D617" t="s">
        <v>23</v>
      </c>
      <c r="E617" t="s">
        <v>18</v>
      </c>
      <c r="F617">
        <v>99</v>
      </c>
      <c r="G617">
        <v>10</v>
      </c>
      <c r="H617">
        <v>990</v>
      </c>
      <c r="I617" t="s">
        <v>7</v>
      </c>
      <c r="J617" t="s">
        <v>10</v>
      </c>
      <c r="K617" t="s">
        <v>30</v>
      </c>
    </row>
    <row r="618" spans="1:11" x14ac:dyDescent="0.3">
      <c r="A618" s="3" t="s">
        <v>651</v>
      </c>
      <c r="B618" s="1">
        <v>42859</v>
      </c>
      <c r="C618" t="s">
        <v>16</v>
      </c>
      <c r="D618" t="s">
        <v>23</v>
      </c>
      <c r="E618" t="s">
        <v>21</v>
      </c>
      <c r="F618">
        <v>199</v>
      </c>
      <c r="G618">
        <v>10</v>
      </c>
      <c r="H618">
        <v>1990</v>
      </c>
      <c r="I618" t="s">
        <v>7</v>
      </c>
      <c r="J618" t="s">
        <v>10</v>
      </c>
      <c r="K618" t="s">
        <v>30</v>
      </c>
    </row>
    <row r="619" spans="1:11" x14ac:dyDescent="0.3">
      <c r="A619" s="3" t="s">
        <v>652</v>
      </c>
      <c r="B619" s="1">
        <v>42859</v>
      </c>
      <c r="C619" t="s">
        <v>13</v>
      </c>
      <c r="D619" t="s">
        <v>20</v>
      </c>
      <c r="E619" t="s">
        <v>21</v>
      </c>
      <c r="F619">
        <v>199</v>
      </c>
      <c r="G619">
        <v>5</v>
      </c>
      <c r="H619">
        <v>995</v>
      </c>
      <c r="I619" t="s">
        <v>8</v>
      </c>
      <c r="J619" t="s">
        <v>10</v>
      </c>
      <c r="K619" t="s">
        <v>27</v>
      </c>
    </row>
    <row r="620" spans="1:11" x14ac:dyDescent="0.3">
      <c r="A620" s="3" t="s">
        <v>653</v>
      </c>
      <c r="B620" s="1">
        <v>42860</v>
      </c>
      <c r="C620" t="s">
        <v>13</v>
      </c>
      <c r="D620" t="s">
        <v>24</v>
      </c>
      <c r="E620" t="s">
        <v>17</v>
      </c>
      <c r="F620">
        <v>399</v>
      </c>
      <c r="G620">
        <v>9</v>
      </c>
      <c r="H620">
        <v>3591</v>
      </c>
      <c r="I620" t="s">
        <v>7</v>
      </c>
      <c r="J620" t="s">
        <v>10</v>
      </c>
      <c r="K620" t="s">
        <v>27</v>
      </c>
    </row>
    <row r="621" spans="1:11" x14ac:dyDescent="0.3">
      <c r="A621" s="3" t="s">
        <v>654</v>
      </c>
      <c r="B621" s="1">
        <v>42861</v>
      </c>
      <c r="C621" t="s">
        <v>5</v>
      </c>
      <c r="D621" t="s">
        <v>22</v>
      </c>
      <c r="E621" t="s">
        <v>6</v>
      </c>
      <c r="F621">
        <v>499</v>
      </c>
      <c r="G621">
        <v>10</v>
      </c>
      <c r="H621">
        <v>4990</v>
      </c>
      <c r="I621" t="s">
        <v>7</v>
      </c>
      <c r="J621" t="s">
        <v>10</v>
      </c>
      <c r="K621" t="s">
        <v>27</v>
      </c>
    </row>
    <row r="622" spans="1:11" x14ac:dyDescent="0.3">
      <c r="A622" s="3" t="s">
        <v>655</v>
      </c>
      <c r="B622" s="1">
        <v>42861</v>
      </c>
      <c r="C622" t="s">
        <v>13</v>
      </c>
      <c r="D622" t="s">
        <v>15</v>
      </c>
      <c r="E622" t="s">
        <v>6</v>
      </c>
      <c r="F622">
        <v>499</v>
      </c>
      <c r="G622">
        <v>7</v>
      </c>
      <c r="H622">
        <v>3493</v>
      </c>
      <c r="I622" t="s">
        <v>7</v>
      </c>
      <c r="J622" t="s">
        <v>10</v>
      </c>
      <c r="K622" t="s">
        <v>29</v>
      </c>
    </row>
    <row r="623" spans="1:11" x14ac:dyDescent="0.3">
      <c r="A623" s="3" t="s">
        <v>656</v>
      </c>
      <c r="B623" s="1">
        <v>42861</v>
      </c>
      <c r="C623" t="s">
        <v>13</v>
      </c>
      <c r="D623" t="s">
        <v>23</v>
      </c>
      <c r="E623" t="s">
        <v>14</v>
      </c>
      <c r="F623">
        <v>299</v>
      </c>
      <c r="G623">
        <v>7</v>
      </c>
      <c r="H623">
        <v>2093</v>
      </c>
      <c r="I623" t="s">
        <v>7</v>
      </c>
      <c r="J623" t="s">
        <v>10</v>
      </c>
      <c r="K623" t="s">
        <v>29</v>
      </c>
    </row>
    <row r="624" spans="1:11" x14ac:dyDescent="0.3">
      <c r="A624" s="3" t="s">
        <v>657</v>
      </c>
      <c r="B624" s="1">
        <v>42861</v>
      </c>
      <c r="C624" t="s">
        <v>16</v>
      </c>
      <c r="D624" t="s">
        <v>20</v>
      </c>
      <c r="E624" t="s">
        <v>6</v>
      </c>
      <c r="F624">
        <v>499</v>
      </c>
      <c r="G624">
        <v>9</v>
      </c>
      <c r="H624">
        <v>4491</v>
      </c>
      <c r="I624" t="s">
        <v>7</v>
      </c>
      <c r="J624" t="s">
        <v>10</v>
      </c>
      <c r="K624" t="s">
        <v>30</v>
      </c>
    </row>
    <row r="625" spans="1:11" x14ac:dyDescent="0.3">
      <c r="A625" s="3" t="s">
        <v>658</v>
      </c>
      <c r="B625" s="1">
        <v>42861</v>
      </c>
      <c r="C625" t="s">
        <v>16</v>
      </c>
      <c r="D625" t="s">
        <v>19</v>
      </c>
      <c r="E625" t="s">
        <v>21</v>
      </c>
      <c r="F625">
        <v>199</v>
      </c>
      <c r="G625">
        <v>4</v>
      </c>
      <c r="H625">
        <v>796</v>
      </c>
      <c r="I625" t="s">
        <v>7</v>
      </c>
      <c r="J625" t="s">
        <v>10</v>
      </c>
      <c r="K625" t="s">
        <v>31</v>
      </c>
    </row>
    <row r="626" spans="1:11" x14ac:dyDescent="0.3">
      <c r="A626" s="3" t="s">
        <v>659</v>
      </c>
      <c r="B626" s="1">
        <v>42862</v>
      </c>
      <c r="C626" t="s">
        <v>5</v>
      </c>
      <c r="D626" t="s">
        <v>15</v>
      </c>
      <c r="E626" t="s">
        <v>17</v>
      </c>
      <c r="F626">
        <v>399</v>
      </c>
      <c r="G626">
        <v>1</v>
      </c>
      <c r="H626">
        <v>399</v>
      </c>
      <c r="I626" t="s">
        <v>8</v>
      </c>
      <c r="J626" t="s">
        <v>10</v>
      </c>
      <c r="K626" t="s">
        <v>27</v>
      </c>
    </row>
    <row r="627" spans="1:11" x14ac:dyDescent="0.3">
      <c r="A627" s="3" t="s">
        <v>660</v>
      </c>
      <c r="B627" s="1">
        <v>42862</v>
      </c>
      <c r="C627" t="s">
        <v>16</v>
      </c>
      <c r="D627" t="s">
        <v>24</v>
      </c>
      <c r="E627" t="s">
        <v>17</v>
      </c>
      <c r="F627">
        <v>399</v>
      </c>
      <c r="G627">
        <v>8</v>
      </c>
      <c r="H627">
        <v>3192</v>
      </c>
      <c r="I627" t="s">
        <v>8</v>
      </c>
      <c r="J627" t="s">
        <v>10</v>
      </c>
      <c r="K627" t="s">
        <v>29</v>
      </c>
    </row>
    <row r="628" spans="1:11" x14ac:dyDescent="0.3">
      <c r="A628" s="3" t="s">
        <v>661</v>
      </c>
      <c r="B628" s="1">
        <v>42862</v>
      </c>
      <c r="C628" t="s">
        <v>5</v>
      </c>
      <c r="D628" t="s">
        <v>12</v>
      </c>
      <c r="E628" t="s">
        <v>14</v>
      </c>
      <c r="F628">
        <v>299</v>
      </c>
      <c r="G628">
        <v>3</v>
      </c>
      <c r="H628">
        <v>897</v>
      </c>
      <c r="I628" t="s">
        <v>7</v>
      </c>
      <c r="J628" t="s">
        <v>10</v>
      </c>
      <c r="K628" t="s">
        <v>29</v>
      </c>
    </row>
    <row r="629" spans="1:11" x14ac:dyDescent="0.3">
      <c r="A629" s="3" t="s">
        <v>662</v>
      </c>
      <c r="B629" s="1">
        <v>42862</v>
      </c>
      <c r="C629" t="s">
        <v>5</v>
      </c>
      <c r="D629" t="s">
        <v>20</v>
      </c>
      <c r="E629" t="s">
        <v>17</v>
      </c>
      <c r="F629">
        <v>399</v>
      </c>
      <c r="G629">
        <v>2</v>
      </c>
      <c r="H629">
        <v>798</v>
      </c>
      <c r="I629" t="s">
        <v>7</v>
      </c>
      <c r="J629" t="s">
        <v>9</v>
      </c>
      <c r="K629" t="s">
        <v>29</v>
      </c>
    </row>
    <row r="630" spans="1:11" x14ac:dyDescent="0.3">
      <c r="A630" s="3" t="s">
        <v>663</v>
      </c>
      <c r="B630" s="1">
        <v>42862</v>
      </c>
      <c r="C630" t="s">
        <v>5</v>
      </c>
      <c r="D630" t="s">
        <v>22</v>
      </c>
      <c r="E630" t="s">
        <v>6</v>
      </c>
      <c r="F630">
        <v>499</v>
      </c>
      <c r="G630">
        <v>8</v>
      </c>
      <c r="H630">
        <v>3992</v>
      </c>
      <c r="I630" t="s">
        <v>8</v>
      </c>
      <c r="J630" t="s">
        <v>9</v>
      </c>
      <c r="K630" t="s">
        <v>30</v>
      </c>
    </row>
    <row r="631" spans="1:11" x14ac:dyDescent="0.3">
      <c r="A631" s="3" t="s">
        <v>664</v>
      </c>
      <c r="B631" s="1">
        <v>42862</v>
      </c>
      <c r="C631" t="s">
        <v>5</v>
      </c>
      <c r="D631" t="s">
        <v>24</v>
      </c>
      <c r="E631" t="s">
        <v>21</v>
      </c>
      <c r="F631">
        <v>199</v>
      </c>
      <c r="G631">
        <v>8</v>
      </c>
      <c r="H631">
        <v>1592</v>
      </c>
      <c r="I631" t="s">
        <v>7</v>
      </c>
      <c r="J631" t="s">
        <v>10</v>
      </c>
      <c r="K631" t="s">
        <v>30</v>
      </c>
    </row>
    <row r="632" spans="1:11" x14ac:dyDescent="0.3">
      <c r="A632" s="3" t="s">
        <v>665</v>
      </c>
      <c r="B632" s="1">
        <v>42863</v>
      </c>
      <c r="C632" t="s">
        <v>13</v>
      </c>
      <c r="D632" t="s">
        <v>24</v>
      </c>
      <c r="E632" t="s">
        <v>6</v>
      </c>
      <c r="F632">
        <v>499</v>
      </c>
      <c r="G632">
        <v>1</v>
      </c>
      <c r="H632">
        <v>499</v>
      </c>
      <c r="I632" t="s">
        <v>7</v>
      </c>
      <c r="J632" t="s">
        <v>10</v>
      </c>
      <c r="K632" t="s">
        <v>29</v>
      </c>
    </row>
    <row r="633" spans="1:11" x14ac:dyDescent="0.3">
      <c r="A633" s="3" t="s">
        <v>666</v>
      </c>
      <c r="B633" s="1">
        <v>42864</v>
      </c>
      <c r="C633" t="s">
        <v>5</v>
      </c>
      <c r="D633" t="s">
        <v>15</v>
      </c>
      <c r="E633" t="s">
        <v>21</v>
      </c>
      <c r="F633">
        <v>199</v>
      </c>
      <c r="G633">
        <v>2</v>
      </c>
      <c r="H633">
        <v>398</v>
      </c>
      <c r="I633" t="s">
        <v>7</v>
      </c>
      <c r="J633" t="s">
        <v>10</v>
      </c>
      <c r="K633" t="s">
        <v>30</v>
      </c>
    </row>
    <row r="634" spans="1:11" x14ac:dyDescent="0.3">
      <c r="A634" s="3" t="s">
        <v>667</v>
      </c>
      <c r="B634" s="1">
        <v>42864</v>
      </c>
      <c r="C634" t="s">
        <v>13</v>
      </c>
      <c r="D634" t="s">
        <v>24</v>
      </c>
      <c r="E634" t="s">
        <v>14</v>
      </c>
      <c r="F634">
        <v>299</v>
      </c>
      <c r="G634">
        <v>10</v>
      </c>
      <c r="H634">
        <v>2990</v>
      </c>
      <c r="I634" t="s">
        <v>7</v>
      </c>
      <c r="J634" t="s">
        <v>10</v>
      </c>
      <c r="K634" t="s">
        <v>29</v>
      </c>
    </row>
    <row r="635" spans="1:11" x14ac:dyDescent="0.3">
      <c r="A635" s="3" t="s">
        <v>668</v>
      </c>
      <c r="B635" s="1">
        <v>42864</v>
      </c>
      <c r="C635" t="s">
        <v>16</v>
      </c>
      <c r="D635" t="s">
        <v>12</v>
      </c>
      <c r="E635" t="s">
        <v>6</v>
      </c>
      <c r="F635">
        <v>499</v>
      </c>
      <c r="G635">
        <v>4</v>
      </c>
      <c r="H635">
        <v>1996</v>
      </c>
      <c r="I635" t="s">
        <v>7</v>
      </c>
      <c r="J635" t="s">
        <v>10</v>
      </c>
      <c r="K635" t="s">
        <v>30</v>
      </c>
    </row>
    <row r="636" spans="1:11" x14ac:dyDescent="0.3">
      <c r="A636" s="3" t="s">
        <v>669</v>
      </c>
      <c r="B636" s="1">
        <v>42864</v>
      </c>
      <c r="C636" t="s">
        <v>5</v>
      </c>
      <c r="D636" t="s">
        <v>20</v>
      </c>
      <c r="E636" t="s">
        <v>6</v>
      </c>
      <c r="F636">
        <v>499</v>
      </c>
      <c r="G636">
        <v>3</v>
      </c>
      <c r="H636">
        <v>1497</v>
      </c>
      <c r="I636" t="s">
        <v>7</v>
      </c>
      <c r="J636" t="s">
        <v>9</v>
      </c>
      <c r="K636" t="s">
        <v>29</v>
      </c>
    </row>
    <row r="637" spans="1:11" x14ac:dyDescent="0.3">
      <c r="A637" s="3" t="s">
        <v>670</v>
      </c>
      <c r="B637" s="1">
        <v>42865</v>
      </c>
      <c r="C637" t="s">
        <v>13</v>
      </c>
      <c r="D637" t="s">
        <v>19</v>
      </c>
      <c r="E637" t="s">
        <v>21</v>
      </c>
      <c r="F637">
        <v>199</v>
      </c>
      <c r="G637">
        <v>5</v>
      </c>
      <c r="H637">
        <v>995</v>
      </c>
      <c r="I637" t="s">
        <v>7</v>
      </c>
      <c r="J637" t="s">
        <v>10</v>
      </c>
      <c r="K637" t="s">
        <v>30</v>
      </c>
    </row>
    <row r="638" spans="1:11" x14ac:dyDescent="0.3">
      <c r="A638" s="3" t="s">
        <v>671</v>
      </c>
      <c r="B638" s="1">
        <v>42865</v>
      </c>
      <c r="C638" t="s">
        <v>5</v>
      </c>
      <c r="D638" t="s">
        <v>24</v>
      </c>
      <c r="E638" t="s">
        <v>21</v>
      </c>
      <c r="F638">
        <v>199</v>
      </c>
      <c r="G638">
        <v>4</v>
      </c>
      <c r="H638">
        <v>796</v>
      </c>
      <c r="I638" t="s">
        <v>8</v>
      </c>
      <c r="J638" t="s">
        <v>10</v>
      </c>
      <c r="K638" t="s">
        <v>30</v>
      </c>
    </row>
    <row r="639" spans="1:11" x14ac:dyDescent="0.3">
      <c r="A639" s="3" t="s">
        <v>672</v>
      </c>
      <c r="B639" s="1">
        <v>42865</v>
      </c>
      <c r="C639" t="s">
        <v>16</v>
      </c>
      <c r="D639" t="s">
        <v>23</v>
      </c>
      <c r="E639" t="s">
        <v>17</v>
      </c>
      <c r="F639">
        <v>399</v>
      </c>
      <c r="G639">
        <v>7</v>
      </c>
      <c r="H639">
        <v>2793</v>
      </c>
      <c r="I639" t="s">
        <v>7</v>
      </c>
      <c r="J639" t="s">
        <v>10</v>
      </c>
      <c r="K639" t="s">
        <v>30</v>
      </c>
    </row>
    <row r="640" spans="1:11" x14ac:dyDescent="0.3">
      <c r="A640" s="3" t="s">
        <v>673</v>
      </c>
      <c r="B640" s="1">
        <v>42866</v>
      </c>
      <c r="C640" t="s">
        <v>5</v>
      </c>
      <c r="D640" t="s">
        <v>12</v>
      </c>
      <c r="E640" t="s">
        <v>21</v>
      </c>
      <c r="F640">
        <v>199</v>
      </c>
      <c r="G640">
        <v>7</v>
      </c>
      <c r="H640">
        <v>1393</v>
      </c>
      <c r="I640" t="s">
        <v>7</v>
      </c>
      <c r="J640" t="s">
        <v>10</v>
      </c>
      <c r="K640" t="s">
        <v>30</v>
      </c>
    </row>
    <row r="641" spans="1:11" x14ac:dyDescent="0.3">
      <c r="A641" s="3" t="s">
        <v>674</v>
      </c>
      <c r="B641" s="1">
        <v>42866</v>
      </c>
      <c r="C641" t="s">
        <v>5</v>
      </c>
      <c r="D641" t="s">
        <v>19</v>
      </c>
      <c r="E641" t="s">
        <v>6</v>
      </c>
      <c r="F641">
        <v>499</v>
      </c>
      <c r="G641">
        <v>8</v>
      </c>
      <c r="H641">
        <v>3992</v>
      </c>
      <c r="I641" t="s">
        <v>8</v>
      </c>
      <c r="J641" t="s">
        <v>10</v>
      </c>
      <c r="K641" t="s">
        <v>27</v>
      </c>
    </row>
    <row r="642" spans="1:11" x14ac:dyDescent="0.3">
      <c r="A642" s="3" t="s">
        <v>675</v>
      </c>
      <c r="B642" s="1">
        <v>42866</v>
      </c>
      <c r="C642" t="s">
        <v>5</v>
      </c>
      <c r="D642" t="s">
        <v>20</v>
      </c>
      <c r="E642" t="s">
        <v>21</v>
      </c>
      <c r="F642">
        <v>199</v>
      </c>
      <c r="G642">
        <v>10</v>
      </c>
      <c r="H642">
        <v>1990</v>
      </c>
      <c r="I642" t="s">
        <v>7</v>
      </c>
      <c r="J642" t="s">
        <v>10</v>
      </c>
      <c r="K642" t="s">
        <v>27</v>
      </c>
    </row>
    <row r="643" spans="1:11" x14ac:dyDescent="0.3">
      <c r="A643" s="3" t="s">
        <v>676</v>
      </c>
      <c r="B643" s="1">
        <v>42866</v>
      </c>
      <c r="C643" t="s">
        <v>13</v>
      </c>
      <c r="D643" t="s">
        <v>23</v>
      </c>
      <c r="E643" t="s">
        <v>6</v>
      </c>
      <c r="F643">
        <v>499</v>
      </c>
      <c r="G643">
        <v>5</v>
      </c>
      <c r="H643">
        <v>2495</v>
      </c>
      <c r="I643" t="s">
        <v>7</v>
      </c>
      <c r="J643" t="s">
        <v>10</v>
      </c>
      <c r="K643" t="s">
        <v>29</v>
      </c>
    </row>
    <row r="644" spans="1:11" x14ac:dyDescent="0.3">
      <c r="A644" s="3" t="s">
        <v>677</v>
      </c>
      <c r="B644" s="1">
        <v>42866</v>
      </c>
      <c r="C644" t="s">
        <v>5</v>
      </c>
      <c r="D644" t="s">
        <v>24</v>
      </c>
      <c r="E644" t="s">
        <v>6</v>
      </c>
      <c r="F644">
        <v>499</v>
      </c>
      <c r="G644">
        <v>2</v>
      </c>
      <c r="H644">
        <v>998</v>
      </c>
      <c r="I644" t="s">
        <v>7</v>
      </c>
      <c r="J644" t="s">
        <v>10</v>
      </c>
      <c r="K644" t="s">
        <v>31</v>
      </c>
    </row>
    <row r="645" spans="1:11" x14ac:dyDescent="0.3">
      <c r="A645" s="3" t="s">
        <v>678</v>
      </c>
      <c r="B645" s="1">
        <v>42867</v>
      </c>
      <c r="C645" t="s">
        <v>13</v>
      </c>
      <c r="D645" t="s">
        <v>15</v>
      </c>
      <c r="E645" t="s">
        <v>18</v>
      </c>
      <c r="F645">
        <v>99</v>
      </c>
      <c r="G645">
        <v>1</v>
      </c>
      <c r="H645">
        <v>99</v>
      </c>
      <c r="I645" t="s">
        <v>7</v>
      </c>
      <c r="J645" t="s">
        <v>10</v>
      </c>
      <c r="K645" t="s">
        <v>29</v>
      </c>
    </row>
    <row r="646" spans="1:11" x14ac:dyDescent="0.3">
      <c r="A646" s="3" t="s">
        <v>679</v>
      </c>
      <c r="B646" s="1">
        <v>42868</v>
      </c>
      <c r="C646" t="s">
        <v>5</v>
      </c>
      <c r="D646" t="s">
        <v>12</v>
      </c>
      <c r="E646" t="s">
        <v>17</v>
      </c>
      <c r="F646">
        <v>399</v>
      </c>
      <c r="G646">
        <v>7</v>
      </c>
      <c r="H646">
        <v>2793</v>
      </c>
      <c r="I646" t="s">
        <v>7</v>
      </c>
      <c r="J646" t="s">
        <v>10</v>
      </c>
      <c r="K646" t="s">
        <v>27</v>
      </c>
    </row>
    <row r="647" spans="1:11" x14ac:dyDescent="0.3">
      <c r="A647" s="3" t="s">
        <v>680</v>
      </c>
      <c r="B647" s="1">
        <v>42868</v>
      </c>
      <c r="C647" t="s">
        <v>16</v>
      </c>
      <c r="D647" t="s">
        <v>24</v>
      </c>
      <c r="E647" t="s">
        <v>14</v>
      </c>
      <c r="F647">
        <v>299</v>
      </c>
      <c r="G647">
        <v>8</v>
      </c>
      <c r="H647">
        <v>2392</v>
      </c>
      <c r="I647" t="s">
        <v>8</v>
      </c>
      <c r="J647" t="s">
        <v>10</v>
      </c>
      <c r="K647" t="s">
        <v>27</v>
      </c>
    </row>
    <row r="648" spans="1:11" x14ac:dyDescent="0.3">
      <c r="A648" s="3" t="s">
        <v>681</v>
      </c>
      <c r="B648" s="1">
        <v>42868</v>
      </c>
      <c r="C648" t="s">
        <v>5</v>
      </c>
      <c r="D648" t="s">
        <v>12</v>
      </c>
      <c r="E648" t="s">
        <v>6</v>
      </c>
      <c r="F648">
        <v>499</v>
      </c>
      <c r="G648">
        <v>8</v>
      </c>
      <c r="H648">
        <v>3992</v>
      </c>
      <c r="I648" t="s">
        <v>8</v>
      </c>
      <c r="J648" t="s">
        <v>10</v>
      </c>
      <c r="K648" t="s">
        <v>29</v>
      </c>
    </row>
    <row r="649" spans="1:11" x14ac:dyDescent="0.3">
      <c r="A649" s="3" t="s">
        <v>682</v>
      </c>
      <c r="B649" s="1">
        <v>42868</v>
      </c>
      <c r="C649" t="s">
        <v>13</v>
      </c>
      <c r="D649" t="s">
        <v>12</v>
      </c>
      <c r="E649" t="s">
        <v>17</v>
      </c>
      <c r="F649">
        <v>399</v>
      </c>
      <c r="G649">
        <v>3</v>
      </c>
      <c r="H649">
        <v>1197</v>
      </c>
      <c r="I649" t="s">
        <v>7</v>
      </c>
      <c r="J649" t="s">
        <v>10</v>
      </c>
      <c r="K649" t="s">
        <v>28</v>
      </c>
    </row>
    <row r="650" spans="1:11" x14ac:dyDescent="0.3">
      <c r="A650" s="3" t="s">
        <v>683</v>
      </c>
      <c r="B650" s="1">
        <v>42868</v>
      </c>
      <c r="C650" t="s">
        <v>16</v>
      </c>
      <c r="D650" t="s">
        <v>24</v>
      </c>
      <c r="E650" t="s">
        <v>18</v>
      </c>
      <c r="F650">
        <v>99</v>
      </c>
      <c r="G650">
        <v>3</v>
      </c>
      <c r="H650">
        <v>297</v>
      </c>
      <c r="I650" t="s">
        <v>7</v>
      </c>
      <c r="J650" t="s">
        <v>10</v>
      </c>
      <c r="K650" t="s">
        <v>29</v>
      </c>
    </row>
    <row r="651" spans="1:11" x14ac:dyDescent="0.3">
      <c r="A651" s="3" t="s">
        <v>684</v>
      </c>
      <c r="B651" s="1">
        <v>42868</v>
      </c>
      <c r="C651" t="s">
        <v>16</v>
      </c>
      <c r="D651" t="s">
        <v>20</v>
      </c>
      <c r="E651" t="s">
        <v>21</v>
      </c>
      <c r="F651">
        <v>199</v>
      </c>
      <c r="G651">
        <v>4</v>
      </c>
      <c r="H651">
        <v>796</v>
      </c>
      <c r="I651" t="s">
        <v>8</v>
      </c>
      <c r="J651" t="s">
        <v>10</v>
      </c>
      <c r="K651" t="s">
        <v>29</v>
      </c>
    </row>
    <row r="652" spans="1:11" x14ac:dyDescent="0.3">
      <c r="A652" s="3" t="s">
        <v>685</v>
      </c>
      <c r="B652" s="1">
        <v>42868</v>
      </c>
      <c r="C652" t="s">
        <v>16</v>
      </c>
      <c r="D652" t="s">
        <v>19</v>
      </c>
      <c r="E652" t="s">
        <v>18</v>
      </c>
      <c r="F652">
        <v>99</v>
      </c>
      <c r="G652">
        <v>3</v>
      </c>
      <c r="H652">
        <v>297</v>
      </c>
      <c r="I652" t="s">
        <v>7</v>
      </c>
      <c r="J652" t="s">
        <v>10</v>
      </c>
      <c r="K652" t="s">
        <v>30</v>
      </c>
    </row>
    <row r="653" spans="1:11" x14ac:dyDescent="0.3">
      <c r="A653" s="3" t="s">
        <v>686</v>
      </c>
      <c r="B653" s="1">
        <v>42868</v>
      </c>
      <c r="C653" t="s">
        <v>5</v>
      </c>
      <c r="D653" t="s">
        <v>19</v>
      </c>
      <c r="E653" t="s">
        <v>6</v>
      </c>
      <c r="F653">
        <v>499</v>
      </c>
      <c r="G653">
        <v>2</v>
      </c>
      <c r="H653">
        <v>998</v>
      </c>
      <c r="I653" t="s">
        <v>7</v>
      </c>
      <c r="J653" t="s">
        <v>10</v>
      </c>
      <c r="K653" t="s">
        <v>29</v>
      </c>
    </row>
    <row r="654" spans="1:11" x14ac:dyDescent="0.3">
      <c r="A654" s="3" t="s">
        <v>687</v>
      </c>
      <c r="B654" s="1">
        <v>42869</v>
      </c>
      <c r="C654" t="s">
        <v>5</v>
      </c>
      <c r="D654" t="s">
        <v>20</v>
      </c>
      <c r="E654" t="s">
        <v>6</v>
      </c>
      <c r="F654">
        <v>499</v>
      </c>
      <c r="G654">
        <v>9</v>
      </c>
      <c r="H654">
        <v>4491</v>
      </c>
      <c r="I654" t="s">
        <v>7</v>
      </c>
      <c r="J654" t="s">
        <v>10</v>
      </c>
      <c r="K654" t="s">
        <v>31</v>
      </c>
    </row>
    <row r="655" spans="1:11" x14ac:dyDescent="0.3">
      <c r="A655" s="3" t="s">
        <v>688</v>
      </c>
      <c r="B655" s="1">
        <v>42869</v>
      </c>
      <c r="C655" t="s">
        <v>16</v>
      </c>
      <c r="D655" t="s">
        <v>20</v>
      </c>
      <c r="E655" t="s">
        <v>21</v>
      </c>
      <c r="F655">
        <v>199</v>
      </c>
      <c r="G655">
        <v>2</v>
      </c>
      <c r="H655">
        <v>398</v>
      </c>
      <c r="I655" t="s">
        <v>7</v>
      </c>
      <c r="J655" t="s">
        <v>10</v>
      </c>
      <c r="K655" t="s">
        <v>30</v>
      </c>
    </row>
    <row r="656" spans="1:11" x14ac:dyDescent="0.3">
      <c r="A656" s="3" t="s">
        <v>689</v>
      </c>
      <c r="B656" s="1">
        <v>42869</v>
      </c>
      <c r="C656" t="s">
        <v>16</v>
      </c>
      <c r="D656" t="s">
        <v>20</v>
      </c>
      <c r="E656" t="s">
        <v>18</v>
      </c>
      <c r="F656">
        <v>99</v>
      </c>
      <c r="G656">
        <v>7</v>
      </c>
      <c r="H656">
        <v>693</v>
      </c>
      <c r="I656" t="s">
        <v>8</v>
      </c>
      <c r="J656" t="s">
        <v>10</v>
      </c>
      <c r="K656" t="s">
        <v>27</v>
      </c>
    </row>
    <row r="657" spans="1:11" x14ac:dyDescent="0.3">
      <c r="A657" s="3" t="s">
        <v>690</v>
      </c>
      <c r="B657" s="1">
        <v>42869</v>
      </c>
      <c r="C657" t="s">
        <v>5</v>
      </c>
      <c r="D657" t="s">
        <v>19</v>
      </c>
      <c r="E657" t="s">
        <v>6</v>
      </c>
      <c r="F657">
        <v>499</v>
      </c>
      <c r="G657">
        <v>9</v>
      </c>
      <c r="H657">
        <v>4491</v>
      </c>
      <c r="I657" t="s">
        <v>7</v>
      </c>
      <c r="J657" t="s">
        <v>10</v>
      </c>
      <c r="K657" t="s">
        <v>31</v>
      </c>
    </row>
    <row r="658" spans="1:11" x14ac:dyDescent="0.3">
      <c r="A658" s="3" t="s">
        <v>691</v>
      </c>
      <c r="B658" s="1">
        <v>42869</v>
      </c>
      <c r="C658" t="s">
        <v>13</v>
      </c>
      <c r="D658" t="s">
        <v>24</v>
      </c>
      <c r="E658" t="s">
        <v>6</v>
      </c>
      <c r="F658">
        <v>499</v>
      </c>
      <c r="G658">
        <v>3</v>
      </c>
      <c r="H658">
        <v>1497</v>
      </c>
      <c r="I658" t="s">
        <v>7</v>
      </c>
      <c r="J658" t="s">
        <v>9</v>
      </c>
      <c r="K658" t="s">
        <v>29</v>
      </c>
    </row>
    <row r="659" spans="1:11" x14ac:dyDescent="0.3">
      <c r="A659" s="3" t="s">
        <v>692</v>
      </c>
      <c r="B659" s="1">
        <v>42869</v>
      </c>
      <c r="C659" t="s">
        <v>13</v>
      </c>
      <c r="D659" t="s">
        <v>23</v>
      </c>
      <c r="E659" t="s">
        <v>18</v>
      </c>
      <c r="F659">
        <v>99</v>
      </c>
      <c r="G659">
        <v>2</v>
      </c>
      <c r="H659">
        <v>198</v>
      </c>
      <c r="I659" t="s">
        <v>7</v>
      </c>
      <c r="J659" t="s">
        <v>10</v>
      </c>
      <c r="K659" t="s">
        <v>29</v>
      </c>
    </row>
    <row r="660" spans="1:11" x14ac:dyDescent="0.3">
      <c r="A660" s="3" t="s">
        <v>693</v>
      </c>
      <c r="B660" s="1">
        <v>42869</v>
      </c>
      <c r="C660" t="s">
        <v>5</v>
      </c>
      <c r="D660" t="s">
        <v>20</v>
      </c>
      <c r="E660" t="s">
        <v>6</v>
      </c>
      <c r="F660">
        <v>499</v>
      </c>
      <c r="G660">
        <v>8</v>
      </c>
      <c r="H660">
        <v>3992</v>
      </c>
      <c r="I660" t="s">
        <v>8</v>
      </c>
      <c r="J660" t="s">
        <v>10</v>
      </c>
      <c r="K660" t="s">
        <v>29</v>
      </c>
    </row>
    <row r="661" spans="1:11" x14ac:dyDescent="0.3">
      <c r="A661" s="3" t="s">
        <v>694</v>
      </c>
      <c r="B661" s="1">
        <v>42869</v>
      </c>
      <c r="C661" t="s">
        <v>16</v>
      </c>
      <c r="D661" t="s">
        <v>22</v>
      </c>
      <c r="E661" t="s">
        <v>17</v>
      </c>
      <c r="F661">
        <v>399</v>
      </c>
      <c r="G661">
        <v>2</v>
      </c>
      <c r="H661">
        <v>798</v>
      </c>
      <c r="I661" t="s">
        <v>7</v>
      </c>
      <c r="J661" t="s">
        <v>9</v>
      </c>
      <c r="K661" t="s">
        <v>27</v>
      </c>
    </row>
    <row r="662" spans="1:11" x14ac:dyDescent="0.3">
      <c r="A662" s="3" t="s">
        <v>695</v>
      </c>
      <c r="B662" s="1">
        <v>42870</v>
      </c>
      <c r="C662" t="s">
        <v>13</v>
      </c>
      <c r="D662" t="s">
        <v>15</v>
      </c>
      <c r="E662" t="s">
        <v>21</v>
      </c>
      <c r="F662">
        <v>199</v>
      </c>
      <c r="G662">
        <v>4</v>
      </c>
      <c r="H662">
        <v>796</v>
      </c>
      <c r="I662" t="s">
        <v>7</v>
      </c>
      <c r="J662" t="s">
        <v>10</v>
      </c>
      <c r="K662" t="s">
        <v>29</v>
      </c>
    </row>
    <row r="663" spans="1:11" x14ac:dyDescent="0.3">
      <c r="A663" s="3" t="s">
        <v>696</v>
      </c>
      <c r="B663" s="1">
        <v>42870</v>
      </c>
      <c r="C663" t="s">
        <v>13</v>
      </c>
      <c r="D663" t="s">
        <v>19</v>
      </c>
      <c r="E663" t="s">
        <v>14</v>
      </c>
      <c r="F663">
        <v>299</v>
      </c>
      <c r="G663">
        <v>3</v>
      </c>
      <c r="H663">
        <v>897</v>
      </c>
      <c r="I663" t="s">
        <v>7</v>
      </c>
      <c r="J663" t="s">
        <v>9</v>
      </c>
      <c r="K663" t="s">
        <v>27</v>
      </c>
    </row>
    <row r="664" spans="1:11" x14ac:dyDescent="0.3">
      <c r="A664" s="3" t="s">
        <v>697</v>
      </c>
      <c r="B664" s="1">
        <v>42870</v>
      </c>
      <c r="C664" t="s">
        <v>13</v>
      </c>
      <c r="D664" t="s">
        <v>19</v>
      </c>
      <c r="E664" t="s">
        <v>6</v>
      </c>
      <c r="F664">
        <v>499</v>
      </c>
      <c r="G664">
        <v>6</v>
      </c>
      <c r="H664">
        <v>2994</v>
      </c>
      <c r="I664" t="s">
        <v>7</v>
      </c>
      <c r="J664" t="s">
        <v>10</v>
      </c>
      <c r="K664" t="s">
        <v>31</v>
      </c>
    </row>
    <row r="665" spans="1:11" x14ac:dyDescent="0.3">
      <c r="A665" s="3" t="s">
        <v>698</v>
      </c>
      <c r="B665" s="1">
        <v>42870</v>
      </c>
      <c r="C665" t="s">
        <v>16</v>
      </c>
      <c r="D665" t="s">
        <v>24</v>
      </c>
      <c r="E665" t="s">
        <v>18</v>
      </c>
      <c r="F665">
        <v>99</v>
      </c>
      <c r="G665">
        <v>10</v>
      </c>
      <c r="H665">
        <v>990</v>
      </c>
      <c r="I665" t="s">
        <v>8</v>
      </c>
      <c r="J665" t="s">
        <v>10</v>
      </c>
      <c r="K665" t="s">
        <v>29</v>
      </c>
    </row>
    <row r="666" spans="1:11" x14ac:dyDescent="0.3">
      <c r="A666" s="3" t="s">
        <v>699</v>
      </c>
      <c r="B666" s="1">
        <v>42870</v>
      </c>
      <c r="C666" t="s">
        <v>5</v>
      </c>
      <c r="D666" t="s">
        <v>15</v>
      </c>
      <c r="E666" t="s">
        <v>21</v>
      </c>
      <c r="F666">
        <v>199</v>
      </c>
      <c r="G666">
        <v>1</v>
      </c>
      <c r="H666">
        <v>199</v>
      </c>
      <c r="I666" t="s">
        <v>8</v>
      </c>
      <c r="J666" t="s">
        <v>9</v>
      </c>
      <c r="K666" t="s">
        <v>29</v>
      </c>
    </row>
    <row r="667" spans="1:11" x14ac:dyDescent="0.3">
      <c r="A667" s="3" t="s">
        <v>700</v>
      </c>
      <c r="B667" s="1">
        <v>42870</v>
      </c>
      <c r="C667" t="s">
        <v>16</v>
      </c>
      <c r="D667" t="s">
        <v>23</v>
      </c>
      <c r="E667" t="s">
        <v>17</v>
      </c>
      <c r="F667">
        <v>399</v>
      </c>
      <c r="G667">
        <v>3</v>
      </c>
      <c r="H667">
        <v>1197</v>
      </c>
      <c r="I667" t="s">
        <v>7</v>
      </c>
      <c r="J667" t="s">
        <v>10</v>
      </c>
      <c r="K667" t="s">
        <v>27</v>
      </c>
    </row>
    <row r="668" spans="1:11" x14ac:dyDescent="0.3">
      <c r="A668" s="3" t="s">
        <v>701</v>
      </c>
      <c r="B668" s="1">
        <v>42871</v>
      </c>
      <c r="C668" t="s">
        <v>16</v>
      </c>
      <c r="D668" t="s">
        <v>22</v>
      </c>
      <c r="E668" t="s">
        <v>18</v>
      </c>
      <c r="F668">
        <v>99</v>
      </c>
      <c r="G668">
        <v>9</v>
      </c>
      <c r="H668">
        <v>891</v>
      </c>
      <c r="I668" t="s">
        <v>8</v>
      </c>
      <c r="J668" t="s">
        <v>10</v>
      </c>
      <c r="K668" t="s">
        <v>28</v>
      </c>
    </row>
    <row r="669" spans="1:11" x14ac:dyDescent="0.3">
      <c r="A669" s="3" t="s">
        <v>702</v>
      </c>
      <c r="B669" s="1">
        <v>42871</v>
      </c>
      <c r="C669" t="s">
        <v>5</v>
      </c>
      <c r="D669" t="s">
        <v>20</v>
      </c>
      <c r="E669" t="s">
        <v>14</v>
      </c>
      <c r="F669">
        <v>299</v>
      </c>
      <c r="G669">
        <v>3</v>
      </c>
      <c r="H669">
        <v>897</v>
      </c>
      <c r="I669" t="s">
        <v>8</v>
      </c>
      <c r="J669" t="s">
        <v>9</v>
      </c>
      <c r="K669" t="s">
        <v>30</v>
      </c>
    </row>
    <row r="670" spans="1:11" x14ac:dyDescent="0.3">
      <c r="A670" s="3" t="s">
        <v>703</v>
      </c>
      <c r="B670" s="1">
        <v>42871</v>
      </c>
      <c r="C670" t="s">
        <v>5</v>
      </c>
      <c r="D670" t="s">
        <v>19</v>
      </c>
      <c r="E670" t="s">
        <v>18</v>
      </c>
      <c r="F670">
        <v>99</v>
      </c>
      <c r="G670">
        <v>3</v>
      </c>
      <c r="H670">
        <v>297</v>
      </c>
      <c r="I670" t="s">
        <v>7</v>
      </c>
      <c r="J670" t="s">
        <v>10</v>
      </c>
      <c r="K670" t="s">
        <v>30</v>
      </c>
    </row>
    <row r="671" spans="1:11" x14ac:dyDescent="0.3">
      <c r="A671" s="3" t="s">
        <v>704</v>
      </c>
      <c r="B671" s="1">
        <v>42871</v>
      </c>
      <c r="C671" t="s">
        <v>5</v>
      </c>
      <c r="D671" t="s">
        <v>19</v>
      </c>
      <c r="E671" t="s">
        <v>14</v>
      </c>
      <c r="F671">
        <v>299</v>
      </c>
      <c r="G671">
        <v>2</v>
      </c>
      <c r="H671">
        <v>598</v>
      </c>
      <c r="I671" t="s">
        <v>7</v>
      </c>
      <c r="J671" t="s">
        <v>10</v>
      </c>
      <c r="K671" t="s">
        <v>27</v>
      </c>
    </row>
    <row r="672" spans="1:11" x14ac:dyDescent="0.3">
      <c r="A672" s="3" t="s">
        <v>705</v>
      </c>
      <c r="B672" s="1">
        <v>42872</v>
      </c>
      <c r="C672" t="s">
        <v>13</v>
      </c>
      <c r="D672" t="s">
        <v>19</v>
      </c>
      <c r="E672" t="s">
        <v>17</v>
      </c>
      <c r="F672">
        <v>399</v>
      </c>
      <c r="G672">
        <v>8</v>
      </c>
      <c r="H672">
        <v>3192</v>
      </c>
      <c r="I672" t="s">
        <v>7</v>
      </c>
      <c r="J672" t="s">
        <v>10</v>
      </c>
      <c r="K672" t="s">
        <v>27</v>
      </c>
    </row>
    <row r="673" spans="1:11" x14ac:dyDescent="0.3">
      <c r="A673" s="3" t="s">
        <v>706</v>
      </c>
      <c r="B673" s="1">
        <v>42873</v>
      </c>
      <c r="C673" t="s">
        <v>16</v>
      </c>
      <c r="D673" t="s">
        <v>19</v>
      </c>
      <c r="E673" t="s">
        <v>6</v>
      </c>
      <c r="F673">
        <v>499</v>
      </c>
      <c r="G673">
        <v>8</v>
      </c>
      <c r="H673">
        <v>3992</v>
      </c>
      <c r="I673" t="s">
        <v>7</v>
      </c>
      <c r="J673" t="s">
        <v>10</v>
      </c>
      <c r="K673" t="s">
        <v>28</v>
      </c>
    </row>
    <row r="674" spans="1:11" x14ac:dyDescent="0.3">
      <c r="A674" s="3" t="s">
        <v>707</v>
      </c>
      <c r="B674" s="1">
        <v>42873</v>
      </c>
      <c r="C674" t="s">
        <v>5</v>
      </c>
      <c r="D674" t="s">
        <v>22</v>
      </c>
      <c r="E674" t="s">
        <v>17</v>
      </c>
      <c r="F674">
        <v>399</v>
      </c>
      <c r="G674">
        <v>10</v>
      </c>
      <c r="H674">
        <v>3990</v>
      </c>
      <c r="I674" t="s">
        <v>7</v>
      </c>
      <c r="J674" t="s">
        <v>10</v>
      </c>
      <c r="K674" t="s">
        <v>28</v>
      </c>
    </row>
    <row r="675" spans="1:11" x14ac:dyDescent="0.3">
      <c r="A675" s="3" t="s">
        <v>708</v>
      </c>
      <c r="B675" s="1">
        <v>42874</v>
      </c>
      <c r="C675" t="s">
        <v>5</v>
      </c>
      <c r="D675" t="s">
        <v>19</v>
      </c>
      <c r="E675" t="s">
        <v>18</v>
      </c>
      <c r="F675">
        <v>99</v>
      </c>
      <c r="G675">
        <v>9</v>
      </c>
      <c r="H675">
        <v>891</v>
      </c>
      <c r="I675" t="s">
        <v>7</v>
      </c>
      <c r="J675" t="s">
        <v>10</v>
      </c>
      <c r="K675" t="s">
        <v>29</v>
      </c>
    </row>
    <row r="676" spans="1:11" x14ac:dyDescent="0.3">
      <c r="A676" s="3" t="s">
        <v>709</v>
      </c>
      <c r="B676" s="1">
        <v>42875</v>
      </c>
      <c r="C676" t="s">
        <v>13</v>
      </c>
      <c r="D676" t="s">
        <v>19</v>
      </c>
      <c r="E676" t="s">
        <v>18</v>
      </c>
      <c r="F676">
        <v>99</v>
      </c>
      <c r="G676">
        <v>10</v>
      </c>
      <c r="H676">
        <v>990</v>
      </c>
      <c r="I676" t="s">
        <v>8</v>
      </c>
      <c r="J676" t="s">
        <v>10</v>
      </c>
      <c r="K676" t="s">
        <v>28</v>
      </c>
    </row>
    <row r="677" spans="1:11" x14ac:dyDescent="0.3">
      <c r="A677" s="3" t="s">
        <v>710</v>
      </c>
      <c r="B677" s="1">
        <v>42875</v>
      </c>
      <c r="C677" t="s">
        <v>13</v>
      </c>
      <c r="D677" t="s">
        <v>22</v>
      </c>
      <c r="E677" t="s">
        <v>17</v>
      </c>
      <c r="F677">
        <v>399</v>
      </c>
      <c r="G677">
        <v>6</v>
      </c>
      <c r="H677">
        <v>2394</v>
      </c>
      <c r="I677" t="s">
        <v>7</v>
      </c>
      <c r="J677" t="s">
        <v>10</v>
      </c>
      <c r="K677" t="s">
        <v>30</v>
      </c>
    </row>
    <row r="678" spans="1:11" x14ac:dyDescent="0.3">
      <c r="A678" s="3" t="s">
        <v>711</v>
      </c>
      <c r="B678" s="1">
        <v>42876</v>
      </c>
      <c r="C678" t="s">
        <v>5</v>
      </c>
      <c r="D678" t="s">
        <v>19</v>
      </c>
      <c r="E678" t="s">
        <v>18</v>
      </c>
      <c r="F678">
        <v>99</v>
      </c>
      <c r="G678">
        <v>10</v>
      </c>
      <c r="H678">
        <v>990</v>
      </c>
      <c r="I678" t="s">
        <v>7</v>
      </c>
      <c r="J678" t="s">
        <v>10</v>
      </c>
      <c r="K678" t="s">
        <v>29</v>
      </c>
    </row>
    <row r="679" spans="1:11" x14ac:dyDescent="0.3">
      <c r="A679" s="3" t="s">
        <v>712</v>
      </c>
      <c r="B679" s="1">
        <v>42876</v>
      </c>
      <c r="C679" t="s">
        <v>16</v>
      </c>
      <c r="D679" t="s">
        <v>20</v>
      </c>
      <c r="E679" t="s">
        <v>14</v>
      </c>
      <c r="F679">
        <v>299</v>
      </c>
      <c r="G679">
        <v>3</v>
      </c>
      <c r="H679">
        <v>897</v>
      </c>
      <c r="I679" t="s">
        <v>8</v>
      </c>
      <c r="J679" t="s">
        <v>10</v>
      </c>
      <c r="K679" t="s">
        <v>29</v>
      </c>
    </row>
    <row r="680" spans="1:11" x14ac:dyDescent="0.3">
      <c r="A680" s="3" t="s">
        <v>713</v>
      </c>
      <c r="B680" s="1">
        <v>42876</v>
      </c>
      <c r="C680" t="s">
        <v>13</v>
      </c>
      <c r="D680" t="s">
        <v>23</v>
      </c>
      <c r="E680" t="s">
        <v>6</v>
      </c>
      <c r="F680">
        <v>499</v>
      </c>
      <c r="G680">
        <v>5</v>
      </c>
      <c r="H680">
        <v>2495</v>
      </c>
      <c r="I680" t="s">
        <v>8</v>
      </c>
      <c r="J680" t="s">
        <v>10</v>
      </c>
      <c r="K680" t="s">
        <v>30</v>
      </c>
    </row>
    <row r="681" spans="1:11" x14ac:dyDescent="0.3">
      <c r="A681" s="3" t="s">
        <v>714</v>
      </c>
      <c r="B681" s="1">
        <v>42877</v>
      </c>
      <c r="C681" t="s">
        <v>13</v>
      </c>
      <c r="D681" t="s">
        <v>23</v>
      </c>
      <c r="E681" t="s">
        <v>14</v>
      </c>
      <c r="F681">
        <v>299</v>
      </c>
      <c r="G681">
        <v>6</v>
      </c>
      <c r="H681">
        <v>1794</v>
      </c>
      <c r="I681" t="s">
        <v>8</v>
      </c>
      <c r="J681" t="s">
        <v>10</v>
      </c>
      <c r="K681" t="s">
        <v>29</v>
      </c>
    </row>
    <row r="682" spans="1:11" x14ac:dyDescent="0.3">
      <c r="A682" s="3" t="s">
        <v>715</v>
      </c>
      <c r="B682" s="1">
        <v>42877</v>
      </c>
      <c r="C682" t="s">
        <v>5</v>
      </c>
      <c r="D682" t="s">
        <v>23</v>
      </c>
      <c r="E682" t="s">
        <v>6</v>
      </c>
      <c r="F682">
        <v>499</v>
      </c>
      <c r="G682">
        <v>2</v>
      </c>
      <c r="H682">
        <v>998</v>
      </c>
      <c r="I682" t="s">
        <v>7</v>
      </c>
      <c r="J682" t="s">
        <v>10</v>
      </c>
      <c r="K682" t="s">
        <v>30</v>
      </c>
    </row>
    <row r="683" spans="1:11" x14ac:dyDescent="0.3">
      <c r="A683" s="3" t="s">
        <v>716</v>
      </c>
      <c r="B683" s="1">
        <v>42878</v>
      </c>
      <c r="C683" t="s">
        <v>16</v>
      </c>
      <c r="D683" t="s">
        <v>12</v>
      </c>
      <c r="E683" t="s">
        <v>18</v>
      </c>
      <c r="F683">
        <v>99</v>
      </c>
      <c r="G683">
        <v>3</v>
      </c>
      <c r="H683">
        <v>297</v>
      </c>
      <c r="I683" t="s">
        <v>7</v>
      </c>
      <c r="J683" t="s">
        <v>9</v>
      </c>
      <c r="K683" t="s">
        <v>27</v>
      </c>
    </row>
    <row r="684" spans="1:11" x14ac:dyDescent="0.3">
      <c r="A684" s="3" t="s">
        <v>717</v>
      </c>
      <c r="B684" s="1">
        <v>42879</v>
      </c>
      <c r="C684" t="s">
        <v>13</v>
      </c>
      <c r="D684" t="s">
        <v>22</v>
      </c>
      <c r="E684" t="s">
        <v>21</v>
      </c>
      <c r="F684">
        <v>199</v>
      </c>
      <c r="G684">
        <v>2</v>
      </c>
      <c r="H684">
        <v>398</v>
      </c>
      <c r="I684" t="s">
        <v>7</v>
      </c>
      <c r="J684" t="s">
        <v>10</v>
      </c>
      <c r="K684" t="s">
        <v>27</v>
      </c>
    </row>
    <row r="685" spans="1:11" x14ac:dyDescent="0.3">
      <c r="A685" s="3" t="s">
        <v>718</v>
      </c>
      <c r="B685" s="1">
        <v>42879</v>
      </c>
      <c r="C685" t="s">
        <v>5</v>
      </c>
      <c r="D685" t="s">
        <v>20</v>
      </c>
      <c r="E685" t="s">
        <v>21</v>
      </c>
      <c r="F685">
        <v>199</v>
      </c>
      <c r="G685">
        <v>5</v>
      </c>
      <c r="H685">
        <v>995</v>
      </c>
      <c r="I685" t="s">
        <v>8</v>
      </c>
      <c r="J685" t="s">
        <v>10</v>
      </c>
      <c r="K685" t="s">
        <v>28</v>
      </c>
    </row>
    <row r="686" spans="1:11" x14ac:dyDescent="0.3">
      <c r="A686" s="3" t="s">
        <v>719</v>
      </c>
      <c r="B686" s="1">
        <v>42879</v>
      </c>
      <c r="C686" t="s">
        <v>16</v>
      </c>
      <c r="D686" t="s">
        <v>15</v>
      </c>
      <c r="E686" t="s">
        <v>6</v>
      </c>
      <c r="F686">
        <v>499</v>
      </c>
      <c r="G686">
        <v>6</v>
      </c>
      <c r="H686">
        <v>2994</v>
      </c>
      <c r="I686" t="s">
        <v>7</v>
      </c>
      <c r="J686" t="s">
        <v>10</v>
      </c>
      <c r="K686" t="s">
        <v>29</v>
      </c>
    </row>
    <row r="687" spans="1:11" x14ac:dyDescent="0.3">
      <c r="A687" s="3" t="s">
        <v>720</v>
      </c>
      <c r="B687" s="1">
        <v>42879</v>
      </c>
      <c r="C687" t="s">
        <v>5</v>
      </c>
      <c r="D687" t="s">
        <v>24</v>
      </c>
      <c r="E687" t="s">
        <v>14</v>
      </c>
      <c r="F687">
        <v>299</v>
      </c>
      <c r="G687">
        <v>7</v>
      </c>
      <c r="H687">
        <v>2093</v>
      </c>
      <c r="I687" t="s">
        <v>7</v>
      </c>
      <c r="J687" t="s">
        <v>10</v>
      </c>
      <c r="K687" t="s">
        <v>27</v>
      </c>
    </row>
    <row r="688" spans="1:11" x14ac:dyDescent="0.3">
      <c r="A688" s="3" t="s">
        <v>721</v>
      </c>
      <c r="B688" s="1">
        <v>42879</v>
      </c>
      <c r="C688" t="s">
        <v>13</v>
      </c>
      <c r="D688" t="s">
        <v>23</v>
      </c>
      <c r="E688" t="s">
        <v>6</v>
      </c>
      <c r="F688">
        <v>499</v>
      </c>
      <c r="G688">
        <v>10</v>
      </c>
      <c r="H688">
        <v>4990</v>
      </c>
      <c r="I688" t="s">
        <v>7</v>
      </c>
      <c r="J688" t="s">
        <v>10</v>
      </c>
      <c r="K688" t="s">
        <v>29</v>
      </c>
    </row>
    <row r="689" spans="1:11" x14ac:dyDescent="0.3">
      <c r="A689" s="3" t="s">
        <v>722</v>
      </c>
      <c r="B689" s="1">
        <v>42879</v>
      </c>
      <c r="C689" t="s">
        <v>5</v>
      </c>
      <c r="D689" t="s">
        <v>19</v>
      </c>
      <c r="E689" t="s">
        <v>21</v>
      </c>
      <c r="F689">
        <v>199</v>
      </c>
      <c r="G689">
        <v>5</v>
      </c>
      <c r="H689">
        <v>995</v>
      </c>
      <c r="I689" t="s">
        <v>7</v>
      </c>
      <c r="J689" t="s">
        <v>10</v>
      </c>
      <c r="K689" t="s">
        <v>29</v>
      </c>
    </row>
    <row r="690" spans="1:11" x14ac:dyDescent="0.3">
      <c r="A690" s="3" t="s">
        <v>723</v>
      </c>
      <c r="B690" s="1">
        <v>42879</v>
      </c>
      <c r="C690" t="s">
        <v>5</v>
      </c>
      <c r="D690" t="s">
        <v>19</v>
      </c>
      <c r="E690" t="s">
        <v>17</v>
      </c>
      <c r="F690">
        <v>399</v>
      </c>
      <c r="G690">
        <v>1</v>
      </c>
      <c r="H690">
        <v>399</v>
      </c>
      <c r="I690" t="s">
        <v>7</v>
      </c>
      <c r="J690" t="s">
        <v>10</v>
      </c>
      <c r="K690" t="s">
        <v>30</v>
      </c>
    </row>
    <row r="691" spans="1:11" x14ac:dyDescent="0.3">
      <c r="A691" s="3" t="s">
        <v>724</v>
      </c>
      <c r="B691" s="1">
        <v>42880</v>
      </c>
      <c r="C691" t="s">
        <v>5</v>
      </c>
      <c r="D691" t="s">
        <v>12</v>
      </c>
      <c r="E691" t="s">
        <v>6</v>
      </c>
      <c r="F691">
        <v>499</v>
      </c>
      <c r="G691">
        <v>6</v>
      </c>
      <c r="H691">
        <v>2994</v>
      </c>
      <c r="I691" t="s">
        <v>8</v>
      </c>
      <c r="J691" t="s">
        <v>10</v>
      </c>
      <c r="K691" t="s">
        <v>30</v>
      </c>
    </row>
    <row r="692" spans="1:11" x14ac:dyDescent="0.3">
      <c r="A692" s="3" t="s">
        <v>725</v>
      </c>
      <c r="B692" s="1">
        <v>42880</v>
      </c>
      <c r="C692" t="s">
        <v>13</v>
      </c>
      <c r="D692" t="s">
        <v>22</v>
      </c>
      <c r="E692" t="s">
        <v>18</v>
      </c>
      <c r="F692">
        <v>99</v>
      </c>
      <c r="G692">
        <v>8</v>
      </c>
      <c r="H692">
        <v>792</v>
      </c>
      <c r="I692" t="s">
        <v>8</v>
      </c>
      <c r="J692" t="s">
        <v>9</v>
      </c>
      <c r="K692" t="s">
        <v>29</v>
      </c>
    </row>
    <row r="693" spans="1:11" x14ac:dyDescent="0.3">
      <c r="A693" s="3" t="s">
        <v>726</v>
      </c>
      <c r="B693" s="1">
        <v>42880</v>
      </c>
      <c r="C693" t="s">
        <v>13</v>
      </c>
      <c r="D693" t="s">
        <v>15</v>
      </c>
      <c r="E693" t="s">
        <v>21</v>
      </c>
      <c r="F693">
        <v>199</v>
      </c>
      <c r="G693">
        <v>3</v>
      </c>
      <c r="H693">
        <v>597</v>
      </c>
      <c r="I693" t="s">
        <v>8</v>
      </c>
      <c r="J693" t="s">
        <v>9</v>
      </c>
      <c r="K693" t="s">
        <v>27</v>
      </c>
    </row>
    <row r="694" spans="1:11" x14ac:dyDescent="0.3">
      <c r="A694" s="3" t="s">
        <v>727</v>
      </c>
      <c r="B694" s="1">
        <v>42881</v>
      </c>
      <c r="C694" t="s">
        <v>16</v>
      </c>
      <c r="D694" t="s">
        <v>12</v>
      </c>
      <c r="E694" t="s">
        <v>14</v>
      </c>
      <c r="F694">
        <v>299</v>
      </c>
      <c r="G694">
        <v>5</v>
      </c>
      <c r="H694">
        <v>1495</v>
      </c>
      <c r="I694" t="s">
        <v>7</v>
      </c>
      <c r="J694" t="s">
        <v>10</v>
      </c>
      <c r="K694" t="s">
        <v>27</v>
      </c>
    </row>
    <row r="695" spans="1:11" x14ac:dyDescent="0.3">
      <c r="A695" s="3" t="s">
        <v>728</v>
      </c>
      <c r="B695" s="1">
        <v>42881</v>
      </c>
      <c r="C695" t="s">
        <v>16</v>
      </c>
      <c r="D695" t="s">
        <v>23</v>
      </c>
      <c r="E695" t="s">
        <v>6</v>
      </c>
      <c r="F695">
        <v>499</v>
      </c>
      <c r="G695">
        <v>8</v>
      </c>
      <c r="H695">
        <v>3992</v>
      </c>
      <c r="I695" t="s">
        <v>7</v>
      </c>
      <c r="J695" t="s">
        <v>10</v>
      </c>
      <c r="K695" t="s">
        <v>30</v>
      </c>
    </row>
    <row r="696" spans="1:11" x14ac:dyDescent="0.3">
      <c r="A696" s="3" t="s">
        <v>729</v>
      </c>
      <c r="B696" s="1">
        <v>42881</v>
      </c>
      <c r="C696" t="s">
        <v>5</v>
      </c>
      <c r="D696" t="s">
        <v>24</v>
      </c>
      <c r="E696" t="s">
        <v>6</v>
      </c>
      <c r="F696">
        <v>499</v>
      </c>
      <c r="G696">
        <v>5</v>
      </c>
      <c r="H696">
        <v>2495</v>
      </c>
      <c r="I696" t="s">
        <v>7</v>
      </c>
      <c r="J696" t="s">
        <v>10</v>
      </c>
      <c r="K696" t="s">
        <v>29</v>
      </c>
    </row>
    <row r="697" spans="1:11" x14ac:dyDescent="0.3">
      <c r="A697" s="3" t="s">
        <v>730</v>
      </c>
      <c r="B697" s="1">
        <v>42881</v>
      </c>
      <c r="C697" t="s">
        <v>16</v>
      </c>
      <c r="D697" t="s">
        <v>20</v>
      </c>
      <c r="E697" t="s">
        <v>14</v>
      </c>
      <c r="F697">
        <v>299</v>
      </c>
      <c r="G697">
        <v>8</v>
      </c>
      <c r="H697">
        <v>2392</v>
      </c>
      <c r="I697" t="s">
        <v>8</v>
      </c>
      <c r="J697" t="s">
        <v>10</v>
      </c>
      <c r="K697" t="s">
        <v>28</v>
      </c>
    </row>
    <row r="698" spans="1:11" x14ac:dyDescent="0.3">
      <c r="A698" s="3" t="s">
        <v>731</v>
      </c>
      <c r="B698" s="1">
        <v>42881</v>
      </c>
      <c r="C698" t="s">
        <v>16</v>
      </c>
      <c r="D698" t="s">
        <v>15</v>
      </c>
      <c r="E698" t="s">
        <v>17</v>
      </c>
      <c r="F698">
        <v>399</v>
      </c>
      <c r="G698">
        <v>7</v>
      </c>
      <c r="H698">
        <v>2793</v>
      </c>
      <c r="I698" t="s">
        <v>7</v>
      </c>
      <c r="J698" t="s">
        <v>10</v>
      </c>
      <c r="K698" t="s">
        <v>29</v>
      </c>
    </row>
    <row r="699" spans="1:11" x14ac:dyDescent="0.3">
      <c r="A699" s="3" t="s">
        <v>732</v>
      </c>
      <c r="B699" s="1">
        <v>42881</v>
      </c>
      <c r="C699" t="s">
        <v>16</v>
      </c>
      <c r="D699" t="s">
        <v>24</v>
      </c>
      <c r="E699" t="s">
        <v>17</v>
      </c>
      <c r="F699">
        <v>399</v>
      </c>
      <c r="G699">
        <v>2</v>
      </c>
      <c r="H699">
        <v>798</v>
      </c>
      <c r="I699" t="s">
        <v>7</v>
      </c>
      <c r="J699" t="s">
        <v>10</v>
      </c>
      <c r="K699" t="s">
        <v>28</v>
      </c>
    </row>
    <row r="700" spans="1:11" x14ac:dyDescent="0.3">
      <c r="A700" s="3" t="s">
        <v>733</v>
      </c>
      <c r="B700" s="1">
        <v>42881</v>
      </c>
      <c r="C700" t="s">
        <v>13</v>
      </c>
      <c r="D700" t="s">
        <v>24</v>
      </c>
      <c r="E700" t="s">
        <v>21</v>
      </c>
      <c r="F700">
        <v>199</v>
      </c>
      <c r="G700">
        <v>1</v>
      </c>
      <c r="H700">
        <v>199</v>
      </c>
      <c r="I700" t="s">
        <v>7</v>
      </c>
      <c r="J700" t="s">
        <v>10</v>
      </c>
      <c r="K700" t="s">
        <v>29</v>
      </c>
    </row>
    <row r="701" spans="1:11" x14ac:dyDescent="0.3">
      <c r="A701" s="3" t="s">
        <v>734</v>
      </c>
      <c r="B701" s="1">
        <v>42881</v>
      </c>
      <c r="C701" t="s">
        <v>5</v>
      </c>
      <c r="D701" t="s">
        <v>19</v>
      </c>
      <c r="E701" t="s">
        <v>17</v>
      </c>
      <c r="F701">
        <v>399</v>
      </c>
      <c r="G701">
        <v>1</v>
      </c>
      <c r="H701">
        <v>399</v>
      </c>
      <c r="I701" t="s">
        <v>8</v>
      </c>
      <c r="J701" t="s">
        <v>10</v>
      </c>
      <c r="K701" t="s">
        <v>27</v>
      </c>
    </row>
    <row r="702" spans="1:11" x14ac:dyDescent="0.3">
      <c r="A702" s="3" t="s">
        <v>735</v>
      </c>
      <c r="B702" s="1">
        <v>42881</v>
      </c>
      <c r="C702" t="s">
        <v>16</v>
      </c>
      <c r="D702" t="s">
        <v>12</v>
      </c>
      <c r="E702" t="s">
        <v>6</v>
      </c>
      <c r="F702">
        <v>499</v>
      </c>
      <c r="G702">
        <v>8</v>
      </c>
      <c r="H702">
        <v>3992</v>
      </c>
      <c r="I702" t="s">
        <v>8</v>
      </c>
      <c r="J702" t="s">
        <v>10</v>
      </c>
      <c r="K702" t="s">
        <v>30</v>
      </c>
    </row>
    <row r="703" spans="1:11" x14ac:dyDescent="0.3">
      <c r="A703" s="3" t="s">
        <v>736</v>
      </c>
      <c r="B703" s="1">
        <v>42881</v>
      </c>
      <c r="C703" t="s">
        <v>5</v>
      </c>
      <c r="D703" t="s">
        <v>19</v>
      </c>
      <c r="E703" t="s">
        <v>14</v>
      </c>
      <c r="F703">
        <v>299</v>
      </c>
      <c r="G703">
        <v>8</v>
      </c>
      <c r="H703">
        <v>2392</v>
      </c>
      <c r="I703" t="s">
        <v>7</v>
      </c>
      <c r="J703" t="s">
        <v>9</v>
      </c>
      <c r="K703" t="s">
        <v>31</v>
      </c>
    </row>
    <row r="704" spans="1:11" x14ac:dyDescent="0.3">
      <c r="A704" s="3" t="s">
        <v>737</v>
      </c>
      <c r="B704" s="1">
        <v>42881</v>
      </c>
      <c r="C704" t="s">
        <v>16</v>
      </c>
      <c r="D704" t="s">
        <v>19</v>
      </c>
      <c r="E704" t="s">
        <v>21</v>
      </c>
      <c r="F704">
        <v>199</v>
      </c>
      <c r="G704">
        <v>3</v>
      </c>
      <c r="H704">
        <v>597</v>
      </c>
      <c r="I704" t="s">
        <v>7</v>
      </c>
      <c r="J704" t="s">
        <v>10</v>
      </c>
      <c r="K704" t="s">
        <v>29</v>
      </c>
    </row>
    <row r="705" spans="1:11" x14ac:dyDescent="0.3">
      <c r="A705" s="3" t="s">
        <v>738</v>
      </c>
      <c r="B705" s="1">
        <v>42881</v>
      </c>
      <c r="C705" t="s">
        <v>5</v>
      </c>
      <c r="D705" t="s">
        <v>23</v>
      </c>
      <c r="E705" t="s">
        <v>14</v>
      </c>
      <c r="F705">
        <v>299</v>
      </c>
      <c r="G705">
        <v>9</v>
      </c>
      <c r="H705">
        <v>2691</v>
      </c>
      <c r="I705" t="s">
        <v>7</v>
      </c>
      <c r="J705" t="s">
        <v>10</v>
      </c>
      <c r="K705" t="s">
        <v>27</v>
      </c>
    </row>
    <row r="706" spans="1:11" x14ac:dyDescent="0.3">
      <c r="A706" s="3" t="s">
        <v>739</v>
      </c>
      <c r="B706" s="1">
        <v>42881</v>
      </c>
      <c r="C706" t="s">
        <v>5</v>
      </c>
      <c r="D706" t="s">
        <v>22</v>
      </c>
      <c r="E706" t="s">
        <v>21</v>
      </c>
      <c r="F706">
        <v>199</v>
      </c>
      <c r="G706">
        <v>5</v>
      </c>
      <c r="H706">
        <v>995</v>
      </c>
      <c r="I706" t="s">
        <v>8</v>
      </c>
      <c r="J706" t="s">
        <v>10</v>
      </c>
      <c r="K706" t="s">
        <v>30</v>
      </c>
    </row>
    <row r="707" spans="1:11" x14ac:dyDescent="0.3">
      <c r="A707" s="3" t="s">
        <v>740</v>
      </c>
      <c r="B707" s="1">
        <v>42882</v>
      </c>
      <c r="C707" t="s">
        <v>13</v>
      </c>
      <c r="D707" t="s">
        <v>19</v>
      </c>
      <c r="E707" t="s">
        <v>18</v>
      </c>
      <c r="F707">
        <v>99</v>
      </c>
      <c r="G707">
        <v>3</v>
      </c>
      <c r="H707">
        <v>297</v>
      </c>
      <c r="I707" t="s">
        <v>8</v>
      </c>
      <c r="J707" t="s">
        <v>10</v>
      </c>
      <c r="K707" t="s">
        <v>28</v>
      </c>
    </row>
    <row r="708" spans="1:11" x14ac:dyDescent="0.3">
      <c r="A708" s="3" t="s">
        <v>741</v>
      </c>
      <c r="B708" s="1">
        <v>42883</v>
      </c>
      <c r="C708" t="s">
        <v>16</v>
      </c>
      <c r="D708" t="s">
        <v>12</v>
      </c>
      <c r="E708" t="s">
        <v>6</v>
      </c>
      <c r="F708">
        <v>499</v>
      </c>
      <c r="G708">
        <v>2</v>
      </c>
      <c r="H708">
        <v>998</v>
      </c>
      <c r="I708" t="s">
        <v>7</v>
      </c>
      <c r="J708" t="s">
        <v>10</v>
      </c>
      <c r="K708" t="s">
        <v>31</v>
      </c>
    </row>
    <row r="709" spans="1:11" x14ac:dyDescent="0.3">
      <c r="A709" s="3" t="s">
        <v>742</v>
      </c>
      <c r="B709" s="1">
        <v>42883</v>
      </c>
      <c r="C709" t="s">
        <v>13</v>
      </c>
      <c r="D709" t="s">
        <v>15</v>
      </c>
      <c r="E709" t="s">
        <v>21</v>
      </c>
      <c r="F709">
        <v>199</v>
      </c>
      <c r="G709">
        <v>2</v>
      </c>
      <c r="H709">
        <v>398</v>
      </c>
      <c r="I709" t="s">
        <v>7</v>
      </c>
      <c r="J709" t="s">
        <v>10</v>
      </c>
      <c r="K709" t="s">
        <v>29</v>
      </c>
    </row>
    <row r="710" spans="1:11" x14ac:dyDescent="0.3">
      <c r="A710" s="3" t="s">
        <v>743</v>
      </c>
      <c r="B710" s="1">
        <v>42883</v>
      </c>
      <c r="C710" t="s">
        <v>5</v>
      </c>
      <c r="D710" t="s">
        <v>23</v>
      </c>
      <c r="E710" t="s">
        <v>21</v>
      </c>
      <c r="F710">
        <v>199</v>
      </c>
      <c r="G710">
        <v>8</v>
      </c>
      <c r="H710">
        <v>1592</v>
      </c>
      <c r="I710" t="s">
        <v>7</v>
      </c>
      <c r="J710" t="s">
        <v>10</v>
      </c>
      <c r="K710" t="s">
        <v>30</v>
      </c>
    </row>
    <row r="711" spans="1:11" x14ac:dyDescent="0.3">
      <c r="A711" s="3" t="s">
        <v>744</v>
      </c>
      <c r="B711" s="1">
        <v>42883</v>
      </c>
      <c r="C711" t="s">
        <v>16</v>
      </c>
      <c r="D711" t="s">
        <v>23</v>
      </c>
      <c r="E711" t="s">
        <v>18</v>
      </c>
      <c r="F711">
        <v>99</v>
      </c>
      <c r="G711">
        <v>8</v>
      </c>
      <c r="H711">
        <v>792</v>
      </c>
      <c r="I711" t="s">
        <v>8</v>
      </c>
      <c r="J711" t="s">
        <v>10</v>
      </c>
      <c r="K711" t="s">
        <v>29</v>
      </c>
    </row>
    <row r="712" spans="1:11" x14ac:dyDescent="0.3">
      <c r="A712" s="3" t="s">
        <v>745</v>
      </c>
      <c r="B712" s="1">
        <v>42883</v>
      </c>
      <c r="C712" t="s">
        <v>5</v>
      </c>
      <c r="D712" t="s">
        <v>15</v>
      </c>
      <c r="E712" t="s">
        <v>17</v>
      </c>
      <c r="F712">
        <v>399</v>
      </c>
      <c r="G712">
        <v>7</v>
      </c>
      <c r="H712">
        <v>2793</v>
      </c>
      <c r="I712" t="s">
        <v>7</v>
      </c>
      <c r="J712" t="s">
        <v>10</v>
      </c>
      <c r="K712" t="s">
        <v>27</v>
      </c>
    </row>
    <row r="713" spans="1:11" x14ac:dyDescent="0.3">
      <c r="A713" s="3" t="s">
        <v>746</v>
      </c>
      <c r="B713" s="1">
        <v>42883</v>
      </c>
      <c r="C713" t="s">
        <v>5</v>
      </c>
      <c r="D713" t="s">
        <v>24</v>
      </c>
      <c r="E713" t="s">
        <v>14</v>
      </c>
      <c r="F713">
        <v>299</v>
      </c>
      <c r="G713">
        <v>9</v>
      </c>
      <c r="H713">
        <v>2691</v>
      </c>
      <c r="I713" t="s">
        <v>7</v>
      </c>
      <c r="J713" t="s">
        <v>10</v>
      </c>
      <c r="K713" t="s">
        <v>29</v>
      </c>
    </row>
    <row r="714" spans="1:11" x14ac:dyDescent="0.3">
      <c r="A714" s="3" t="s">
        <v>747</v>
      </c>
      <c r="B714" s="1">
        <v>42883</v>
      </c>
      <c r="C714" t="s">
        <v>13</v>
      </c>
      <c r="D714" t="s">
        <v>19</v>
      </c>
      <c r="E714" t="s">
        <v>6</v>
      </c>
      <c r="F714">
        <v>499</v>
      </c>
      <c r="G714">
        <v>6</v>
      </c>
      <c r="H714">
        <v>2994</v>
      </c>
      <c r="I714" t="s">
        <v>7</v>
      </c>
      <c r="J714" t="s">
        <v>9</v>
      </c>
      <c r="K714" t="s">
        <v>29</v>
      </c>
    </row>
    <row r="715" spans="1:11" x14ac:dyDescent="0.3">
      <c r="A715" s="3" t="s">
        <v>748</v>
      </c>
      <c r="B715" s="1">
        <v>42883</v>
      </c>
      <c r="C715" t="s">
        <v>16</v>
      </c>
      <c r="D715" t="s">
        <v>24</v>
      </c>
      <c r="E715" t="s">
        <v>14</v>
      </c>
      <c r="F715">
        <v>299</v>
      </c>
      <c r="G715">
        <v>2</v>
      </c>
      <c r="H715">
        <v>598</v>
      </c>
      <c r="I715" t="s">
        <v>7</v>
      </c>
      <c r="J715" t="s">
        <v>10</v>
      </c>
      <c r="K715" t="s">
        <v>27</v>
      </c>
    </row>
    <row r="716" spans="1:11" x14ac:dyDescent="0.3">
      <c r="A716" s="3" t="s">
        <v>749</v>
      </c>
      <c r="B716" s="1">
        <v>42883</v>
      </c>
      <c r="C716" t="s">
        <v>13</v>
      </c>
      <c r="D716" t="s">
        <v>19</v>
      </c>
      <c r="E716" t="s">
        <v>18</v>
      </c>
      <c r="F716">
        <v>99</v>
      </c>
      <c r="G716">
        <v>6</v>
      </c>
      <c r="H716">
        <v>594</v>
      </c>
      <c r="I716" t="s">
        <v>7</v>
      </c>
      <c r="J716" t="s">
        <v>10</v>
      </c>
      <c r="K716" t="s">
        <v>30</v>
      </c>
    </row>
    <row r="717" spans="1:11" x14ac:dyDescent="0.3">
      <c r="A717" s="3" t="s">
        <v>750</v>
      </c>
      <c r="B717" s="1">
        <v>42883</v>
      </c>
      <c r="C717" t="s">
        <v>13</v>
      </c>
      <c r="D717" t="s">
        <v>19</v>
      </c>
      <c r="E717" t="s">
        <v>6</v>
      </c>
      <c r="F717">
        <v>499</v>
      </c>
      <c r="G717">
        <v>9</v>
      </c>
      <c r="H717">
        <v>4491</v>
      </c>
      <c r="I717" t="s">
        <v>7</v>
      </c>
      <c r="J717" t="s">
        <v>10</v>
      </c>
      <c r="K717" t="s">
        <v>27</v>
      </c>
    </row>
    <row r="718" spans="1:11" x14ac:dyDescent="0.3">
      <c r="A718" s="3" t="s">
        <v>751</v>
      </c>
      <c r="B718" s="1">
        <v>42883</v>
      </c>
      <c r="C718" t="s">
        <v>16</v>
      </c>
      <c r="D718" t="s">
        <v>22</v>
      </c>
      <c r="E718" t="s">
        <v>17</v>
      </c>
      <c r="F718">
        <v>399</v>
      </c>
      <c r="G718">
        <v>8</v>
      </c>
      <c r="H718">
        <v>3192</v>
      </c>
      <c r="I718" t="s">
        <v>8</v>
      </c>
      <c r="J718" t="s">
        <v>10</v>
      </c>
      <c r="K718" t="s">
        <v>30</v>
      </c>
    </row>
    <row r="719" spans="1:11" x14ac:dyDescent="0.3">
      <c r="A719" s="3" t="s">
        <v>752</v>
      </c>
      <c r="B719" s="1">
        <v>42883</v>
      </c>
      <c r="C719" t="s">
        <v>16</v>
      </c>
      <c r="D719" t="s">
        <v>20</v>
      </c>
      <c r="E719" t="s">
        <v>6</v>
      </c>
      <c r="F719">
        <v>499</v>
      </c>
      <c r="G719">
        <v>3</v>
      </c>
      <c r="H719">
        <v>1497</v>
      </c>
      <c r="I719" t="s">
        <v>7</v>
      </c>
      <c r="J719" t="s">
        <v>10</v>
      </c>
      <c r="K719" t="s">
        <v>29</v>
      </c>
    </row>
    <row r="720" spans="1:11" x14ac:dyDescent="0.3">
      <c r="A720" s="3" t="s">
        <v>753</v>
      </c>
      <c r="B720" s="1">
        <v>42884</v>
      </c>
      <c r="C720" t="s">
        <v>16</v>
      </c>
      <c r="D720" t="s">
        <v>20</v>
      </c>
      <c r="E720" t="s">
        <v>21</v>
      </c>
      <c r="F720">
        <v>199</v>
      </c>
      <c r="G720">
        <v>8</v>
      </c>
      <c r="H720">
        <v>1592</v>
      </c>
      <c r="I720" t="s">
        <v>8</v>
      </c>
      <c r="J720" t="s">
        <v>10</v>
      </c>
      <c r="K720" t="s">
        <v>31</v>
      </c>
    </row>
    <row r="721" spans="1:11" x14ac:dyDescent="0.3">
      <c r="A721" s="3" t="s">
        <v>754</v>
      </c>
      <c r="B721" s="1">
        <v>42884</v>
      </c>
      <c r="C721" t="s">
        <v>16</v>
      </c>
      <c r="D721" t="s">
        <v>15</v>
      </c>
      <c r="E721" t="s">
        <v>17</v>
      </c>
      <c r="F721">
        <v>399</v>
      </c>
      <c r="G721">
        <v>1</v>
      </c>
      <c r="H721">
        <v>399</v>
      </c>
      <c r="I721" t="s">
        <v>8</v>
      </c>
      <c r="J721" t="s">
        <v>10</v>
      </c>
      <c r="K721" t="s">
        <v>27</v>
      </c>
    </row>
    <row r="722" spans="1:11" x14ac:dyDescent="0.3">
      <c r="A722" s="3" t="s">
        <v>755</v>
      </c>
      <c r="B722" s="1">
        <v>42884</v>
      </c>
      <c r="C722" t="s">
        <v>16</v>
      </c>
      <c r="D722" t="s">
        <v>24</v>
      </c>
      <c r="E722" t="s">
        <v>18</v>
      </c>
      <c r="F722">
        <v>99</v>
      </c>
      <c r="G722">
        <v>3</v>
      </c>
      <c r="H722">
        <v>297</v>
      </c>
      <c r="I722" t="s">
        <v>7</v>
      </c>
      <c r="J722" t="s">
        <v>10</v>
      </c>
      <c r="K722" t="s">
        <v>31</v>
      </c>
    </row>
    <row r="723" spans="1:11" x14ac:dyDescent="0.3">
      <c r="A723" s="3" t="s">
        <v>756</v>
      </c>
      <c r="B723" s="1">
        <v>42885</v>
      </c>
      <c r="C723" t="s">
        <v>5</v>
      </c>
      <c r="D723" t="s">
        <v>23</v>
      </c>
      <c r="E723" t="s">
        <v>14</v>
      </c>
      <c r="F723">
        <v>299</v>
      </c>
      <c r="G723">
        <v>10</v>
      </c>
      <c r="H723">
        <v>2990</v>
      </c>
      <c r="I723" t="s">
        <v>7</v>
      </c>
      <c r="J723" t="s">
        <v>10</v>
      </c>
      <c r="K723" t="s">
        <v>29</v>
      </c>
    </row>
    <row r="724" spans="1:11" x14ac:dyDescent="0.3">
      <c r="A724" s="3" t="s">
        <v>757</v>
      </c>
      <c r="B724" s="1">
        <v>42885</v>
      </c>
      <c r="C724" t="s">
        <v>5</v>
      </c>
      <c r="D724" t="s">
        <v>22</v>
      </c>
      <c r="E724" t="s">
        <v>6</v>
      </c>
      <c r="F724">
        <v>499</v>
      </c>
      <c r="G724">
        <v>3</v>
      </c>
      <c r="H724">
        <v>1497</v>
      </c>
      <c r="I724" t="s">
        <v>7</v>
      </c>
      <c r="J724" t="s">
        <v>10</v>
      </c>
      <c r="K724" t="s">
        <v>29</v>
      </c>
    </row>
    <row r="725" spans="1:11" x14ac:dyDescent="0.3">
      <c r="A725" s="3" t="s">
        <v>758</v>
      </c>
      <c r="B725" s="1">
        <v>42885</v>
      </c>
      <c r="C725" t="s">
        <v>16</v>
      </c>
      <c r="D725" t="s">
        <v>24</v>
      </c>
      <c r="E725" t="s">
        <v>6</v>
      </c>
      <c r="F725">
        <v>499</v>
      </c>
      <c r="G725">
        <v>4</v>
      </c>
      <c r="H725">
        <v>1996</v>
      </c>
      <c r="I725" t="s">
        <v>7</v>
      </c>
      <c r="J725" t="s">
        <v>10</v>
      </c>
      <c r="K725" t="s">
        <v>29</v>
      </c>
    </row>
    <row r="726" spans="1:11" x14ac:dyDescent="0.3">
      <c r="A726" s="3" t="s">
        <v>759</v>
      </c>
      <c r="B726" s="1">
        <v>42885</v>
      </c>
      <c r="C726" t="s">
        <v>16</v>
      </c>
      <c r="D726" t="s">
        <v>20</v>
      </c>
      <c r="E726" t="s">
        <v>18</v>
      </c>
      <c r="F726">
        <v>99</v>
      </c>
      <c r="G726">
        <v>10</v>
      </c>
      <c r="H726">
        <v>990</v>
      </c>
      <c r="I726" t="s">
        <v>7</v>
      </c>
      <c r="J726" t="s">
        <v>10</v>
      </c>
      <c r="K726" t="s">
        <v>31</v>
      </c>
    </row>
    <row r="727" spans="1:11" x14ac:dyDescent="0.3">
      <c r="A727" s="3" t="s">
        <v>760</v>
      </c>
      <c r="B727" s="1">
        <v>42885</v>
      </c>
      <c r="C727" t="s">
        <v>13</v>
      </c>
      <c r="D727" t="s">
        <v>20</v>
      </c>
      <c r="E727" t="s">
        <v>17</v>
      </c>
      <c r="F727">
        <v>399</v>
      </c>
      <c r="G727">
        <v>4</v>
      </c>
      <c r="H727">
        <v>1596</v>
      </c>
      <c r="I727" t="s">
        <v>7</v>
      </c>
      <c r="J727" t="s">
        <v>10</v>
      </c>
      <c r="K727" t="s">
        <v>31</v>
      </c>
    </row>
    <row r="728" spans="1:11" x14ac:dyDescent="0.3">
      <c r="A728" s="3" t="s">
        <v>761</v>
      </c>
      <c r="B728" s="1">
        <v>42885</v>
      </c>
      <c r="C728" t="s">
        <v>16</v>
      </c>
      <c r="D728" t="s">
        <v>15</v>
      </c>
      <c r="E728" t="s">
        <v>17</v>
      </c>
      <c r="F728">
        <v>399</v>
      </c>
      <c r="G728">
        <v>10</v>
      </c>
      <c r="H728">
        <v>3990</v>
      </c>
      <c r="I728" t="s">
        <v>8</v>
      </c>
      <c r="J728" t="s">
        <v>10</v>
      </c>
      <c r="K728" t="s">
        <v>29</v>
      </c>
    </row>
    <row r="729" spans="1:11" x14ac:dyDescent="0.3">
      <c r="A729" s="3" t="s">
        <v>762</v>
      </c>
      <c r="B729" s="1">
        <v>42885</v>
      </c>
      <c r="C729" t="s">
        <v>16</v>
      </c>
      <c r="D729" t="s">
        <v>23</v>
      </c>
      <c r="E729" t="s">
        <v>18</v>
      </c>
      <c r="F729">
        <v>99</v>
      </c>
      <c r="G729">
        <v>7</v>
      </c>
      <c r="H729">
        <v>693</v>
      </c>
      <c r="I729" t="s">
        <v>8</v>
      </c>
      <c r="J729" t="s">
        <v>10</v>
      </c>
      <c r="K729" t="s">
        <v>30</v>
      </c>
    </row>
    <row r="730" spans="1:11" x14ac:dyDescent="0.3">
      <c r="A730" s="3" t="s">
        <v>763</v>
      </c>
      <c r="B730" s="1">
        <v>42885</v>
      </c>
      <c r="C730" t="s">
        <v>16</v>
      </c>
      <c r="D730" t="s">
        <v>19</v>
      </c>
      <c r="E730" t="s">
        <v>14</v>
      </c>
      <c r="F730">
        <v>299</v>
      </c>
      <c r="G730">
        <v>9</v>
      </c>
      <c r="H730">
        <v>2691</v>
      </c>
      <c r="I730" t="s">
        <v>7</v>
      </c>
      <c r="J730" t="s">
        <v>10</v>
      </c>
      <c r="K730" t="s">
        <v>29</v>
      </c>
    </row>
    <row r="731" spans="1:11" x14ac:dyDescent="0.3">
      <c r="A731" s="3" t="s">
        <v>764</v>
      </c>
      <c r="B731" s="1">
        <v>42885</v>
      </c>
      <c r="C731" t="s">
        <v>13</v>
      </c>
      <c r="D731" t="s">
        <v>22</v>
      </c>
      <c r="E731" t="s">
        <v>21</v>
      </c>
      <c r="F731">
        <v>199</v>
      </c>
      <c r="G731">
        <v>2</v>
      </c>
      <c r="H731">
        <v>398</v>
      </c>
      <c r="I731" t="s">
        <v>8</v>
      </c>
      <c r="J731" t="s">
        <v>10</v>
      </c>
      <c r="K731" t="s">
        <v>29</v>
      </c>
    </row>
    <row r="732" spans="1:11" x14ac:dyDescent="0.3">
      <c r="A732" s="3" t="s">
        <v>765</v>
      </c>
      <c r="B732" s="1">
        <v>42885</v>
      </c>
      <c r="C732" t="s">
        <v>13</v>
      </c>
      <c r="D732" t="s">
        <v>20</v>
      </c>
      <c r="E732" t="s">
        <v>14</v>
      </c>
      <c r="F732">
        <v>299</v>
      </c>
      <c r="G732">
        <v>7</v>
      </c>
      <c r="H732">
        <v>2093</v>
      </c>
      <c r="I732" t="s">
        <v>7</v>
      </c>
      <c r="J732" t="s">
        <v>10</v>
      </c>
      <c r="K732" t="s">
        <v>31</v>
      </c>
    </row>
    <row r="733" spans="1:11" x14ac:dyDescent="0.3">
      <c r="A733" s="3" t="s">
        <v>766</v>
      </c>
      <c r="B733" s="1">
        <v>42885</v>
      </c>
      <c r="C733" t="s">
        <v>5</v>
      </c>
      <c r="D733" t="s">
        <v>12</v>
      </c>
      <c r="E733" t="s">
        <v>18</v>
      </c>
      <c r="F733">
        <v>99</v>
      </c>
      <c r="G733">
        <v>9</v>
      </c>
      <c r="H733">
        <v>891</v>
      </c>
      <c r="I733" t="s">
        <v>7</v>
      </c>
      <c r="J733" t="s">
        <v>10</v>
      </c>
      <c r="K733" t="s">
        <v>31</v>
      </c>
    </row>
    <row r="734" spans="1:11" x14ac:dyDescent="0.3">
      <c r="A734" s="3" t="s">
        <v>767</v>
      </c>
      <c r="B734" s="1">
        <v>42885</v>
      </c>
      <c r="C734" t="s">
        <v>5</v>
      </c>
      <c r="D734" t="s">
        <v>24</v>
      </c>
      <c r="E734" t="s">
        <v>14</v>
      </c>
      <c r="F734">
        <v>299</v>
      </c>
      <c r="G734">
        <v>7</v>
      </c>
      <c r="H734">
        <v>2093</v>
      </c>
      <c r="I734" t="s">
        <v>8</v>
      </c>
      <c r="J734" t="s">
        <v>10</v>
      </c>
      <c r="K734" t="s">
        <v>29</v>
      </c>
    </row>
    <row r="735" spans="1:11" x14ac:dyDescent="0.3">
      <c r="A735" s="3" t="s">
        <v>768</v>
      </c>
      <c r="B735" s="1">
        <v>42885</v>
      </c>
      <c r="C735" t="s">
        <v>16</v>
      </c>
      <c r="D735" t="s">
        <v>23</v>
      </c>
      <c r="E735" t="s">
        <v>18</v>
      </c>
      <c r="F735">
        <v>99</v>
      </c>
      <c r="G735">
        <v>3</v>
      </c>
      <c r="H735">
        <v>297</v>
      </c>
      <c r="I735" t="s">
        <v>7</v>
      </c>
      <c r="J735" t="s">
        <v>10</v>
      </c>
      <c r="K735" t="s">
        <v>27</v>
      </c>
    </row>
    <row r="736" spans="1:11" x14ac:dyDescent="0.3">
      <c r="A736" s="3" t="s">
        <v>769</v>
      </c>
      <c r="B736" s="1">
        <v>42885</v>
      </c>
      <c r="C736" t="s">
        <v>13</v>
      </c>
      <c r="D736" t="s">
        <v>12</v>
      </c>
      <c r="E736" t="s">
        <v>14</v>
      </c>
      <c r="F736">
        <v>299</v>
      </c>
      <c r="G736">
        <v>4</v>
      </c>
      <c r="H736">
        <v>1196</v>
      </c>
      <c r="I736" t="s">
        <v>7</v>
      </c>
      <c r="J736" t="s">
        <v>10</v>
      </c>
      <c r="K736" t="s">
        <v>30</v>
      </c>
    </row>
    <row r="737" spans="1:11" x14ac:dyDescent="0.3">
      <c r="A737" s="3" t="s">
        <v>770</v>
      </c>
      <c r="B737" s="1">
        <v>42885</v>
      </c>
      <c r="C737" t="s">
        <v>5</v>
      </c>
      <c r="D737" t="s">
        <v>15</v>
      </c>
      <c r="E737" t="s">
        <v>21</v>
      </c>
      <c r="F737">
        <v>199</v>
      </c>
      <c r="G737">
        <v>10</v>
      </c>
      <c r="H737">
        <v>1990</v>
      </c>
      <c r="I737" t="s">
        <v>8</v>
      </c>
      <c r="J737" t="s">
        <v>9</v>
      </c>
      <c r="K737" t="s">
        <v>30</v>
      </c>
    </row>
    <row r="738" spans="1:11" x14ac:dyDescent="0.3">
      <c r="A738" s="3" t="s">
        <v>771</v>
      </c>
      <c r="B738" s="1">
        <v>42885</v>
      </c>
      <c r="C738" t="s">
        <v>13</v>
      </c>
      <c r="D738" t="s">
        <v>15</v>
      </c>
      <c r="E738" t="s">
        <v>14</v>
      </c>
      <c r="F738">
        <v>299</v>
      </c>
      <c r="G738">
        <v>5</v>
      </c>
      <c r="H738">
        <v>1495</v>
      </c>
      <c r="I738" t="s">
        <v>8</v>
      </c>
      <c r="J738" t="s">
        <v>10</v>
      </c>
      <c r="K738" t="s">
        <v>29</v>
      </c>
    </row>
    <row r="739" spans="1:11" x14ac:dyDescent="0.3">
      <c r="A739" s="3" t="s">
        <v>772</v>
      </c>
      <c r="B739" s="1">
        <v>42885</v>
      </c>
      <c r="C739" t="s">
        <v>13</v>
      </c>
      <c r="D739" t="s">
        <v>23</v>
      </c>
      <c r="E739" t="s">
        <v>17</v>
      </c>
      <c r="F739">
        <v>399</v>
      </c>
      <c r="G739">
        <v>8</v>
      </c>
      <c r="H739">
        <v>3192</v>
      </c>
      <c r="I739" t="s">
        <v>7</v>
      </c>
      <c r="J739" t="s">
        <v>10</v>
      </c>
      <c r="K739" t="s">
        <v>30</v>
      </c>
    </row>
    <row r="740" spans="1:11" x14ac:dyDescent="0.3">
      <c r="A740" s="3" t="s">
        <v>773</v>
      </c>
      <c r="B740" s="1">
        <v>42885</v>
      </c>
      <c r="C740" t="s">
        <v>13</v>
      </c>
      <c r="D740" t="s">
        <v>24</v>
      </c>
      <c r="E740" t="s">
        <v>14</v>
      </c>
      <c r="F740">
        <v>299</v>
      </c>
      <c r="G740">
        <v>10</v>
      </c>
      <c r="H740">
        <v>2990</v>
      </c>
      <c r="I740" t="s">
        <v>8</v>
      </c>
      <c r="J740" t="s">
        <v>10</v>
      </c>
      <c r="K740" t="s">
        <v>30</v>
      </c>
    </row>
    <row r="741" spans="1:11" x14ac:dyDescent="0.3">
      <c r="A741" s="3" t="s">
        <v>774</v>
      </c>
      <c r="B741" s="1">
        <v>42885</v>
      </c>
      <c r="C741" t="s">
        <v>5</v>
      </c>
      <c r="D741" t="s">
        <v>24</v>
      </c>
      <c r="E741" t="s">
        <v>21</v>
      </c>
      <c r="F741">
        <v>199</v>
      </c>
      <c r="G741">
        <v>8</v>
      </c>
      <c r="H741">
        <v>1592</v>
      </c>
      <c r="I741" t="s">
        <v>8</v>
      </c>
      <c r="J741" t="s">
        <v>10</v>
      </c>
      <c r="K741" t="s">
        <v>29</v>
      </c>
    </row>
    <row r="742" spans="1:11" x14ac:dyDescent="0.3">
      <c r="A742" s="3" t="s">
        <v>775</v>
      </c>
      <c r="B742" s="1">
        <v>42885</v>
      </c>
      <c r="C742" t="s">
        <v>13</v>
      </c>
      <c r="D742" t="s">
        <v>22</v>
      </c>
      <c r="E742" t="s">
        <v>18</v>
      </c>
      <c r="F742">
        <v>99</v>
      </c>
      <c r="G742">
        <v>1</v>
      </c>
      <c r="H742">
        <v>99</v>
      </c>
      <c r="I742" t="s">
        <v>7</v>
      </c>
      <c r="J742" t="s">
        <v>10</v>
      </c>
      <c r="K742" t="s">
        <v>30</v>
      </c>
    </row>
    <row r="743" spans="1:11" x14ac:dyDescent="0.3">
      <c r="A743" s="3" t="s">
        <v>776</v>
      </c>
      <c r="B743" s="1">
        <v>42885</v>
      </c>
      <c r="C743" t="s">
        <v>13</v>
      </c>
      <c r="D743" t="s">
        <v>19</v>
      </c>
      <c r="E743" t="s">
        <v>6</v>
      </c>
      <c r="F743">
        <v>499</v>
      </c>
      <c r="G743">
        <v>4</v>
      </c>
      <c r="H743">
        <v>1996</v>
      </c>
      <c r="I743" t="s">
        <v>8</v>
      </c>
      <c r="J743" t="s">
        <v>10</v>
      </c>
      <c r="K743" t="s">
        <v>30</v>
      </c>
    </row>
    <row r="744" spans="1:11" x14ac:dyDescent="0.3">
      <c r="A744" s="3" t="s">
        <v>777</v>
      </c>
      <c r="B744" s="1">
        <v>42885</v>
      </c>
      <c r="C744" t="s">
        <v>16</v>
      </c>
      <c r="D744" t="s">
        <v>19</v>
      </c>
      <c r="E744" t="s">
        <v>18</v>
      </c>
      <c r="F744">
        <v>99</v>
      </c>
      <c r="G744">
        <v>4</v>
      </c>
      <c r="H744">
        <v>396</v>
      </c>
      <c r="I744" t="s">
        <v>7</v>
      </c>
      <c r="J744" t="s">
        <v>10</v>
      </c>
      <c r="K744" t="s">
        <v>29</v>
      </c>
    </row>
    <row r="745" spans="1:11" x14ac:dyDescent="0.3">
      <c r="A745" s="3" t="s">
        <v>778</v>
      </c>
      <c r="B745" s="1">
        <v>42885</v>
      </c>
      <c r="C745" t="s">
        <v>5</v>
      </c>
      <c r="D745" t="s">
        <v>12</v>
      </c>
      <c r="E745" t="s">
        <v>17</v>
      </c>
      <c r="F745">
        <v>399</v>
      </c>
      <c r="G745">
        <v>2</v>
      </c>
      <c r="H745">
        <v>798</v>
      </c>
      <c r="I745" t="s">
        <v>7</v>
      </c>
      <c r="J745" t="s">
        <v>10</v>
      </c>
      <c r="K745" t="s">
        <v>27</v>
      </c>
    </row>
    <row r="746" spans="1:11" x14ac:dyDescent="0.3">
      <c r="A746" s="3" t="s">
        <v>779</v>
      </c>
      <c r="B746" s="1">
        <v>42885</v>
      </c>
      <c r="C746" t="s">
        <v>5</v>
      </c>
      <c r="D746" t="s">
        <v>20</v>
      </c>
      <c r="E746" t="s">
        <v>6</v>
      </c>
      <c r="F746">
        <v>499</v>
      </c>
      <c r="G746">
        <v>5</v>
      </c>
      <c r="H746">
        <v>2495</v>
      </c>
      <c r="I746" t="s">
        <v>8</v>
      </c>
      <c r="J746" t="s">
        <v>10</v>
      </c>
      <c r="K746" t="s">
        <v>29</v>
      </c>
    </row>
    <row r="747" spans="1:11" x14ac:dyDescent="0.3">
      <c r="A747" s="3" t="s">
        <v>780</v>
      </c>
      <c r="B747" s="1">
        <v>42886</v>
      </c>
      <c r="C747" t="s">
        <v>5</v>
      </c>
      <c r="D747" t="s">
        <v>15</v>
      </c>
      <c r="E747" t="s">
        <v>14</v>
      </c>
      <c r="F747">
        <v>299</v>
      </c>
      <c r="G747">
        <v>1</v>
      </c>
      <c r="H747">
        <v>299</v>
      </c>
      <c r="I747" t="s">
        <v>7</v>
      </c>
      <c r="J747" t="s">
        <v>10</v>
      </c>
      <c r="K747" t="s">
        <v>29</v>
      </c>
    </row>
    <row r="748" spans="1:11" x14ac:dyDescent="0.3">
      <c r="A748" s="3" t="s">
        <v>781</v>
      </c>
      <c r="B748" s="1">
        <v>42886</v>
      </c>
      <c r="C748" t="s">
        <v>16</v>
      </c>
      <c r="D748" t="s">
        <v>19</v>
      </c>
      <c r="E748" t="s">
        <v>17</v>
      </c>
      <c r="F748">
        <v>399</v>
      </c>
      <c r="G748">
        <v>5</v>
      </c>
      <c r="H748">
        <v>1995</v>
      </c>
      <c r="I748" t="s">
        <v>8</v>
      </c>
      <c r="J748" t="s">
        <v>10</v>
      </c>
      <c r="K748" t="s">
        <v>27</v>
      </c>
    </row>
    <row r="749" spans="1:11" x14ac:dyDescent="0.3">
      <c r="A749" s="3" t="s">
        <v>782</v>
      </c>
      <c r="B749" s="1">
        <v>42887</v>
      </c>
      <c r="C749" t="s">
        <v>16</v>
      </c>
      <c r="D749" t="s">
        <v>22</v>
      </c>
      <c r="E749" t="s">
        <v>17</v>
      </c>
      <c r="F749">
        <v>399</v>
      </c>
      <c r="G749">
        <v>2</v>
      </c>
      <c r="H749">
        <v>798</v>
      </c>
      <c r="I749" t="s">
        <v>8</v>
      </c>
      <c r="J749" t="s">
        <v>10</v>
      </c>
      <c r="K749" t="s">
        <v>29</v>
      </c>
    </row>
    <row r="750" spans="1:11" x14ac:dyDescent="0.3">
      <c r="A750" s="3" t="s">
        <v>783</v>
      </c>
      <c r="B750" s="1">
        <v>42887</v>
      </c>
      <c r="C750" t="s">
        <v>5</v>
      </c>
      <c r="D750" t="s">
        <v>24</v>
      </c>
      <c r="E750" t="s">
        <v>14</v>
      </c>
      <c r="F750">
        <v>299</v>
      </c>
      <c r="G750">
        <v>5</v>
      </c>
      <c r="H750">
        <v>1495</v>
      </c>
      <c r="I750" t="s">
        <v>7</v>
      </c>
      <c r="J750" t="s">
        <v>10</v>
      </c>
      <c r="K750" t="s">
        <v>27</v>
      </c>
    </row>
    <row r="751" spans="1:11" x14ac:dyDescent="0.3">
      <c r="A751" s="3" t="s">
        <v>784</v>
      </c>
      <c r="B751" s="1">
        <v>42887</v>
      </c>
      <c r="C751" t="s">
        <v>13</v>
      </c>
      <c r="D751" t="s">
        <v>19</v>
      </c>
      <c r="E751" t="s">
        <v>17</v>
      </c>
      <c r="F751">
        <v>399</v>
      </c>
      <c r="G751">
        <v>8</v>
      </c>
      <c r="H751">
        <v>3192</v>
      </c>
      <c r="I751" t="s">
        <v>7</v>
      </c>
      <c r="J751" t="s">
        <v>10</v>
      </c>
      <c r="K751" t="s">
        <v>30</v>
      </c>
    </row>
    <row r="752" spans="1:11" x14ac:dyDescent="0.3">
      <c r="A752" s="3" t="s">
        <v>785</v>
      </c>
      <c r="B752" s="1">
        <v>42888</v>
      </c>
      <c r="C752" t="s">
        <v>16</v>
      </c>
      <c r="D752" t="s">
        <v>15</v>
      </c>
      <c r="E752" t="s">
        <v>14</v>
      </c>
      <c r="F752">
        <v>299</v>
      </c>
      <c r="G752">
        <v>2</v>
      </c>
      <c r="H752">
        <v>598</v>
      </c>
      <c r="I752" t="s">
        <v>8</v>
      </c>
      <c r="J752" t="s">
        <v>10</v>
      </c>
      <c r="K752" t="s">
        <v>27</v>
      </c>
    </row>
    <row r="753" spans="1:11" x14ac:dyDescent="0.3">
      <c r="A753" s="3" t="s">
        <v>786</v>
      </c>
      <c r="B753" s="1">
        <v>42888</v>
      </c>
      <c r="C753" t="s">
        <v>5</v>
      </c>
      <c r="D753" t="s">
        <v>12</v>
      </c>
      <c r="E753" t="s">
        <v>18</v>
      </c>
      <c r="F753">
        <v>99</v>
      </c>
      <c r="G753">
        <v>6</v>
      </c>
      <c r="H753">
        <v>594</v>
      </c>
      <c r="I753" t="s">
        <v>8</v>
      </c>
      <c r="J753" t="s">
        <v>10</v>
      </c>
      <c r="K753" t="s">
        <v>29</v>
      </c>
    </row>
    <row r="754" spans="1:11" x14ac:dyDescent="0.3">
      <c r="A754" s="3" t="s">
        <v>787</v>
      </c>
      <c r="B754" s="1">
        <v>42889</v>
      </c>
      <c r="C754" t="s">
        <v>16</v>
      </c>
      <c r="D754" t="s">
        <v>23</v>
      </c>
      <c r="E754" t="s">
        <v>21</v>
      </c>
      <c r="F754">
        <v>199</v>
      </c>
      <c r="G754">
        <v>1</v>
      </c>
      <c r="H754">
        <v>199</v>
      </c>
      <c r="I754" t="s">
        <v>7</v>
      </c>
      <c r="J754" t="s">
        <v>10</v>
      </c>
      <c r="K754" t="s">
        <v>28</v>
      </c>
    </row>
    <row r="755" spans="1:11" x14ac:dyDescent="0.3">
      <c r="A755" s="3" t="s">
        <v>788</v>
      </c>
      <c r="B755" s="1">
        <v>42889</v>
      </c>
      <c r="C755" t="s">
        <v>5</v>
      </c>
      <c r="D755" t="s">
        <v>24</v>
      </c>
      <c r="E755" t="s">
        <v>14</v>
      </c>
      <c r="F755">
        <v>299</v>
      </c>
      <c r="G755">
        <v>5</v>
      </c>
      <c r="H755">
        <v>1495</v>
      </c>
      <c r="I755" t="s">
        <v>7</v>
      </c>
      <c r="J755" t="s">
        <v>9</v>
      </c>
      <c r="K755" t="s">
        <v>29</v>
      </c>
    </row>
    <row r="756" spans="1:11" x14ac:dyDescent="0.3">
      <c r="A756" s="3" t="s">
        <v>789</v>
      </c>
      <c r="B756" s="1">
        <v>42889</v>
      </c>
      <c r="C756" t="s">
        <v>16</v>
      </c>
      <c r="D756" t="s">
        <v>15</v>
      </c>
      <c r="E756" t="s">
        <v>21</v>
      </c>
      <c r="F756">
        <v>199</v>
      </c>
      <c r="G756">
        <v>4</v>
      </c>
      <c r="H756">
        <v>796</v>
      </c>
      <c r="I756" t="s">
        <v>7</v>
      </c>
      <c r="J756" t="s">
        <v>10</v>
      </c>
      <c r="K756" t="s">
        <v>29</v>
      </c>
    </row>
    <row r="757" spans="1:11" x14ac:dyDescent="0.3">
      <c r="A757" s="3" t="s">
        <v>790</v>
      </c>
      <c r="B757" s="1">
        <v>42889</v>
      </c>
      <c r="C757" t="s">
        <v>13</v>
      </c>
      <c r="D757" t="s">
        <v>12</v>
      </c>
      <c r="E757" t="s">
        <v>6</v>
      </c>
      <c r="F757">
        <v>499</v>
      </c>
      <c r="G757">
        <v>4</v>
      </c>
      <c r="H757">
        <v>1996</v>
      </c>
      <c r="I757" t="s">
        <v>7</v>
      </c>
      <c r="J757" t="s">
        <v>10</v>
      </c>
      <c r="K757" t="s">
        <v>29</v>
      </c>
    </row>
    <row r="758" spans="1:11" x14ac:dyDescent="0.3">
      <c r="A758" s="3" t="s">
        <v>791</v>
      </c>
      <c r="B758" s="1">
        <v>42889</v>
      </c>
      <c r="C758" t="s">
        <v>16</v>
      </c>
      <c r="D758" t="s">
        <v>24</v>
      </c>
      <c r="E758" t="s">
        <v>14</v>
      </c>
      <c r="F758">
        <v>299</v>
      </c>
      <c r="G758">
        <v>1</v>
      </c>
      <c r="H758">
        <v>299</v>
      </c>
      <c r="I758" t="s">
        <v>7</v>
      </c>
      <c r="J758" t="s">
        <v>10</v>
      </c>
      <c r="K758" t="s">
        <v>29</v>
      </c>
    </row>
    <row r="759" spans="1:11" x14ac:dyDescent="0.3">
      <c r="A759" s="3" t="s">
        <v>792</v>
      </c>
      <c r="B759" s="1">
        <v>42889</v>
      </c>
      <c r="C759" t="s">
        <v>16</v>
      </c>
      <c r="D759" t="s">
        <v>24</v>
      </c>
      <c r="E759" t="s">
        <v>6</v>
      </c>
      <c r="F759">
        <v>499</v>
      </c>
      <c r="G759">
        <v>9</v>
      </c>
      <c r="H759">
        <v>4491</v>
      </c>
      <c r="I759" t="s">
        <v>7</v>
      </c>
      <c r="J759" t="s">
        <v>10</v>
      </c>
      <c r="K759" t="s">
        <v>29</v>
      </c>
    </row>
    <row r="760" spans="1:11" x14ac:dyDescent="0.3">
      <c r="A760" s="3" t="s">
        <v>793</v>
      </c>
      <c r="B760" s="1">
        <v>42889</v>
      </c>
      <c r="C760" t="s">
        <v>13</v>
      </c>
      <c r="D760" t="s">
        <v>15</v>
      </c>
      <c r="E760" t="s">
        <v>21</v>
      </c>
      <c r="F760">
        <v>199</v>
      </c>
      <c r="G760">
        <v>10</v>
      </c>
      <c r="H760">
        <v>1990</v>
      </c>
      <c r="I760" t="s">
        <v>7</v>
      </c>
      <c r="J760" t="s">
        <v>10</v>
      </c>
      <c r="K760" t="s">
        <v>30</v>
      </c>
    </row>
    <row r="761" spans="1:11" x14ac:dyDescent="0.3">
      <c r="A761" s="3" t="s">
        <v>794</v>
      </c>
      <c r="B761" s="1">
        <v>42889</v>
      </c>
      <c r="C761" t="s">
        <v>13</v>
      </c>
      <c r="D761" t="s">
        <v>19</v>
      </c>
      <c r="E761" t="s">
        <v>6</v>
      </c>
      <c r="F761">
        <v>499</v>
      </c>
      <c r="G761">
        <v>5</v>
      </c>
      <c r="H761">
        <v>2495</v>
      </c>
      <c r="I761" t="s">
        <v>8</v>
      </c>
      <c r="J761" t="s">
        <v>10</v>
      </c>
      <c r="K761" t="s">
        <v>30</v>
      </c>
    </row>
    <row r="762" spans="1:11" x14ac:dyDescent="0.3">
      <c r="A762" s="3" t="s">
        <v>795</v>
      </c>
      <c r="B762" s="1">
        <v>42890</v>
      </c>
      <c r="C762" t="s">
        <v>5</v>
      </c>
      <c r="D762" t="s">
        <v>15</v>
      </c>
      <c r="E762" t="s">
        <v>18</v>
      </c>
      <c r="F762">
        <v>99</v>
      </c>
      <c r="G762">
        <v>5</v>
      </c>
      <c r="H762">
        <v>495</v>
      </c>
      <c r="I762" t="s">
        <v>8</v>
      </c>
      <c r="J762" t="s">
        <v>10</v>
      </c>
      <c r="K762" t="s">
        <v>27</v>
      </c>
    </row>
    <row r="763" spans="1:11" x14ac:dyDescent="0.3">
      <c r="A763" s="3" t="s">
        <v>796</v>
      </c>
      <c r="B763" s="1">
        <v>42891</v>
      </c>
      <c r="C763" t="s">
        <v>16</v>
      </c>
      <c r="D763" t="s">
        <v>12</v>
      </c>
      <c r="E763" t="s">
        <v>6</v>
      </c>
      <c r="F763">
        <v>499</v>
      </c>
      <c r="G763">
        <v>1</v>
      </c>
      <c r="H763">
        <v>499</v>
      </c>
      <c r="I763" t="s">
        <v>7</v>
      </c>
      <c r="J763" t="s">
        <v>10</v>
      </c>
      <c r="K763" t="s">
        <v>28</v>
      </c>
    </row>
    <row r="764" spans="1:11" x14ac:dyDescent="0.3">
      <c r="A764" s="3" t="s">
        <v>797</v>
      </c>
      <c r="B764" s="1">
        <v>42891</v>
      </c>
      <c r="C764" t="s">
        <v>16</v>
      </c>
      <c r="D764" t="s">
        <v>22</v>
      </c>
      <c r="E764" t="s">
        <v>18</v>
      </c>
      <c r="F764">
        <v>99</v>
      </c>
      <c r="G764">
        <v>9</v>
      </c>
      <c r="H764">
        <v>891</v>
      </c>
      <c r="I764" t="s">
        <v>7</v>
      </c>
      <c r="J764" t="s">
        <v>10</v>
      </c>
      <c r="K764" t="s">
        <v>27</v>
      </c>
    </row>
    <row r="765" spans="1:11" x14ac:dyDescent="0.3">
      <c r="A765" s="3" t="s">
        <v>798</v>
      </c>
      <c r="B765" s="1">
        <v>42891</v>
      </c>
      <c r="C765" t="s">
        <v>16</v>
      </c>
      <c r="D765" t="s">
        <v>15</v>
      </c>
      <c r="E765" t="s">
        <v>18</v>
      </c>
      <c r="F765">
        <v>99</v>
      </c>
      <c r="G765">
        <v>8</v>
      </c>
      <c r="H765">
        <v>792</v>
      </c>
      <c r="I765" t="s">
        <v>7</v>
      </c>
      <c r="J765" t="s">
        <v>9</v>
      </c>
      <c r="K765" t="s">
        <v>27</v>
      </c>
    </row>
    <row r="766" spans="1:11" x14ac:dyDescent="0.3">
      <c r="A766" s="3" t="s">
        <v>799</v>
      </c>
      <c r="B766" s="1">
        <v>42891</v>
      </c>
      <c r="C766" t="s">
        <v>5</v>
      </c>
      <c r="D766" t="s">
        <v>22</v>
      </c>
      <c r="E766" t="s">
        <v>14</v>
      </c>
      <c r="F766">
        <v>299</v>
      </c>
      <c r="G766">
        <v>2</v>
      </c>
      <c r="H766">
        <v>598</v>
      </c>
      <c r="I766" t="s">
        <v>7</v>
      </c>
      <c r="J766" t="s">
        <v>10</v>
      </c>
      <c r="K766" t="s">
        <v>29</v>
      </c>
    </row>
    <row r="767" spans="1:11" x14ac:dyDescent="0.3">
      <c r="A767" s="3" t="s">
        <v>800</v>
      </c>
      <c r="B767" s="1">
        <v>42891</v>
      </c>
      <c r="C767" t="s">
        <v>5</v>
      </c>
      <c r="D767" t="s">
        <v>15</v>
      </c>
      <c r="E767" t="s">
        <v>6</v>
      </c>
      <c r="F767">
        <v>499</v>
      </c>
      <c r="G767">
        <v>9</v>
      </c>
      <c r="H767">
        <v>4491</v>
      </c>
      <c r="I767" t="s">
        <v>7</v>
      </c>
      <c r="J767" t="s">
        <v>10</v>
      </c>
      <c r="K767" t="s">
        <v>30</v>
      </c>
    </row>
    <row r="768" spans="1:11" x14ac:dyDescent="0.3">
      <c r="A768" s="3" t="s">
        <v>801</v>
      </c>
      <c r="B768" s="1">
        <v>42891</v>
      </c>
      <c r="C768" t="s">
        <v>13</v>
      </c>
      <c r="D768" t="s">
        <v>22</v>
      </c>
      <c r="E768" t="s">
        <v>14</v>
      </c>
      <c r="F768">
        <v>299</v>
      </c>
      <c r="G768">
        <v>10</v>
      </c>
      <c r="H768">
        <v>2990</v>
      </c>
      <c r="I768" t="s">
        <v>8</v>
      </c>
      <c r="J768" t="s">
        <v>10</v>
      </c>
      <c r="K768" t="s">
        <v>28</v>
      </c>
    </row>
    <row r="769" spans="1:11" x14ac:dyDescent="0.3">
      <c r="A769" s="3" t="s">
        <v>802</v>
      </c>
      <c r="B769" s="1">
        <v>42891</v>
      </c>
      <c r="C769" t="s">
        <v>5</v>
      </c>
      <c r="D769" t="s">
        <v>22</v>
      </c>
      <c r="E769" t="s">
        <v>21</v>
      </c>
      <c r="F769">
        <v>199</v>
      </c>
      <c r="G769">
        <v>1</v>
      </c>
      <c r="H769">
        <v>199</v>
      </c>
      <c r="I769" t="s">
        <v>7</v>
      </c>
      <c r="J769" t="s">
        <v>10</v>
      </c>
      <c r="K769" t="s">
        <v>30</v>
      </c>
    </row>
    <row r="770" spans="1:11" x14ac:dyDescent="0.3">
      <c r="A770" s="3" t="s">
        <v>803</v>
      </c>
      <c r="B770" s="1">
        <v>42892</v>
      </c>
      <c r="C770" t="s">
        <v>5</v>
      </c>
      <c r="D770" t="s">
        <v>12</v>
      </c>
      <c r="E770" t="s">
        <v>14</v>
      </c>
      <c r="F770">
        <v>299</v>
      </c>
      <c r="G770">
        <v>1</v>
      </c>
      <c r="H770">
        <v>299</v>
      </c>
      <c r="I770" t="s">
        <v>7</v>
      </c>
      <c r="J770" t="s">
        <v>10</v>
      </c>
      <c r="K770" t="s">
        <v>31</v>
      </c>
    </row>
    <row r="771" spans="1:11" x14ac:dyDescent="0.3">
      <c r="A771" s="3" t="s">
        <v>804</v>
      </c>
      <c r="B771" s="1">
        <v>42892</v>
      </c>
      <c r="C771" t="s">
        <v>13</v>
      </c>
      <c r="D771" t="s">
        <v>15</v>
      </c>
      <c r="E771" t="s">
        <v>14</v>
      </c>
      <c r="F771">
        <v>299</v>
      </c>
      <c r="G771">
        <v>2</v>
      </c>
      <c r="H771">
        <v>598</v>
      </c>
      <c r="I771" t="s">
        <v>7</v>
      </c>
      <c r="J771" t="s">
        <v>10</v>
      </c>
      <c r="K771" t="s">
        <v>27</v>
      </c>
    </row>
    <row r="772" spans="1:11" x14ac:dyDescent="0.3">
      <c r="A772" s="3" t="s">
        <v>805</v>
      </c>
      <c r="B772" s="1">
        <v>42892</v>
      </c>
      <c r="C772" t="s">
        <v>5</v>
      </c>
      <c r="D772" t="s">
        <v>24</v>
      </c>
      <c r="E772" t="s">
        <v>14</v>
      </c>
      <c r="F772">
        <v>299</v>
      </c>
      <c r="G772">
        <v>3</v>
      </c>
      <c r="H772">
        <v>897</v>
      </c>
      <c r="I772" t="s">
        <v>7</v>
      </c>
      <c r="J772" t="s">
        <v>10</v>
      </c>
      <c r="K772" t="s">
        <v>30</v>
      </c>
    </row>
    <row r="773" spans="1:11" x14ac:dyDescent="0.3">
      <c r="A773" s="3" t="s">
        <v>806</v>
      </c>
      <c r="B773" s="1">
        <v>42892</v>
      </c>
      <c r="C773" t="s">
        <v>5</v>
      </c>
      <c r="D773" t="s">
        <v>22</v>
      </c>
      <c r="E773" t="s">
        <v>14</v>
      </c>
      <c r="F773">
        <v>299</v>
      </c>
      <c r="G773">
        <v>4</v>
      </c>
      <c r="H773">
        <v>1196</v>
      </c>
      <c r="I773" t="s">
        <v>7</v>
      </c>
      <c r="J773" t="s">
        <v>10</v>
      </c>
      <c r="K773" t="s">
        <v>27</v>
      </c>
    </row>
    <row r="774" spans="1:11" x14ac:dyDescent="0.3">
      <c r="A774" s="3" t="s">
        <v>807</v>
      </c>
      <c r="B774" s="1">
        <v>42892</v>
      </c>
      <c r="C774" t="s">
        <v>5</v>
      </c>
      <c r="D774" t="s">
        <v>19</v>
      </c>
      <c r="E774" t="s">
        <v>17</v>
      </c>
      <c r="F774">
        <v>399</v>
      </c>
      <c r="G774">
        <v>10</v>
      </c>
      <c r="H774">
        <v>3990</v>
      </c>
      <c r="I774" t="s">
        <v>8</v>
      </c>
      <c r="J774" t="s">
        <v>10</v>
      </c>
      <c r="K774" t="s">
        <v>31</v>
      </c>
    </row>
    <row r="775" spans="1:11" x14ac:dyDescent="0.3">
      <c r="A775" s="3" t="s">
        <v>808</v>
      </c>
      <c r="B775" s="1">
        <v>42892</v>
      </c>
      <c r="C775" t="s">
        <v>16</v>
      </c>
      <c r="D775" t="s">
        <v>19</v>
      </c>
      <c r="E775" t="s">
        <v>6</v>
      </c>
      <c r="F775">
        <v>499</v>
      </c>
      <c r="G775">
        <v>10</v>
      </c>
      <c r="H775">
        <v>4990</v>
      </c>
      <c r="I775" t="s">
        <v>7</v>
      </c>
      <c r="J775" t="s">
        <v>10</v>
      </c>
      <c r="K775" t="s">
        <v>29</v>
      </c>
    </row>
    <row r="776" spans="1:11" x14ac:dyDescent="0.3">
      <c r="A776" s="3" t="s">
        <v>809</v>
      </c>
      <c r="B776" s="1">
        <v>42892</v>
      </c>
      <c r="C776" t="s">
        <v>16</v>
      </c>
      <c r="D776" t="s">
        <v>15</v>
      </c>
      <c r="E776" t="s">
        <v>6</v>
      </c>
      <c r="F776">
        <v>499</v>
      </c>
      <c r="G776">
        <v>6</v>
      </c>
      <c r="H776">
        <v>2994</v>
      </c>
      <c r="I776" t="s">
        <v>7</v>
      </c>
      <c r="J776" t="s">
        <v>10</v>
      </c>
      <c r="K776" t="s">
        <v>29</v>
      </c>
    </row>
    <row r="777" spans="1:11" x14ac:dyDescent="0.3">
      <c r="A777" s="3" t="s">
        <v>810</v>
      </c>
      <c r="B777" s="1">
        <v>42893</v>
      </c>
      <c r="C777" t="s">
        <v>5</v>
      </c>
      <c r="D777" t="s">
        <v>20</v>
      </c>
      <c r="E777" t="s">
        <v>14</v>
      </c>
      <c r="F777">
        <v>299</v>
      </c>
      <c r="G777">
        <v>6</v>
      </c>
      <c r="H777">
        <v>1794</v>
      </c>
      <c r="I777" t="s">
        <v>7</v>
      </c>
      <c r="J777" t="s">
        <v>10</v>
      </c>
      <c r="K777" t="s">
        <v>31</v>
      </c>
    </row>
    <row r="778" spans="1:11" x14ac:dyDescent="0.3">
      <c r="A778" s="3" t="s">
        <v>811</v>
      </c>
      <c r="B778" s="1">
        <v>42894</v>
      </c>
      <c r="C778" t="s">
        <v>5</v>
      </c>
      <c r="D778" t="s">
        <v>12</v>
      </c>
      <c r="E778" t="s">
        <v>18</v>
      </c>
      <c r="F778">
        <v>99</v>
      </c>
      <c r="G778">
        <v>9</v>
      </c>
      <c r="H778">
        <v>891</v>
      </c>
      <c r="I778" t="s">
        <v>7</v>
      </c>
      <c r="J778" t="s">
        <v>9</v>
      </c>
      <c r="K778" t="s">
        <v>31</v>
      </c>
    </row>
    <row r="779" spans="1:11" x14ac:dyDescent="0.3">
      <c r="A779" s="3" t="s">
        <v>812</v>
      </c>
      <c r="B779" s="1">
        <v>42895</v>
      </c>
      <c r="C779" t="s">
        <v>5</v>
      </c>
      <c r="D779" t="s">
        <v>22</v>
      </c>
      <c r="E779" t="s">
        <v>17</v>
      </c>
      <c r="F779">
        <v>399</v>
      </c>
      <c r="G779">
        <v>1</v>
      </c>
      <c r="H779">
        <v>399</v>
      </c>
      <c r="I779" t="s">
        <v>7</v>
      </c>
      <c r="J779" t="s">
        <v>10</v>
      </c>
      <c r="K779" t="s">
        <v>29</v>
      </c>
    </row>
    <row r="780" spans="1:11" x14ac:dyDescent="0.3">
      <c r="A780" s="3" t="s">
        <v>813</v>
      </c>
      <c r="B780" s="1">
        <v>42895</v>
      </c>
      <c r="C780" t="s">
        <v>5</v>
      </c>
      <c r="D780" t="s">
        <v>20</v>
      </c>
      <c r="E780" t="s">
        <v>6</v>
      </c>
      <c r="F780">
        <v>499</v>
      </c>
      <c r="G780">
        <v>9</v>
      </c>
      <c r="H780">
        <v>4491</v>
      </c>
      <c r="I780" t="s">
        <v>7</v>
      </c>
      <c r="J780" t="s">
        <v>10</v>
      </c>
      <c r="K780" t="s">
        <v>29</v>
      </c>
    </row>
    <row r="781" spans="1:11" x14ac:dyDescent="0.3">
      <c r="A781" s="3" t="s">
        <v>814</v>
      </c>
      <c r="B781" s="1">
        <v>42895</v>
      </c>
      <c r="C781" t="s">
        <v>16</v>
      </c>
      <c r="D781" t="s">
        <v>20</v>
      </c>
      <c r="E781" t="s">
        <v>21</v>
      </c>
      <c r="F781">
        <v>199</v>
      </c>
      <c r="G781">
        <v>6</v>
      </c>
      <c r="H781">
        <v>1194</v>
      </c>
      <c r="I781" t="s">
        <v>7</v>
      </c>
      <c r="J781" t="s">
        <v>10</v>
      </c>
      <c r="K781" t="s">
        <v>29</v>
      </c>
    </row>
    <row r="782" spans="1:11" x14ac:dyDescent="0.3">
      <c r="A782" s="3" t="s">
        <v>815</v>
      </c>
      <c r="B782" s="1">
        <v>42895</v>
      </c>
      <c r="C782" t="s">
        <v>13</v>
      </c>
      <c r="D782" t="s">
        <v>12</v>
      </c>
      <c r="E782" t="s">
        <v>6</v>
      </c>
      <c r="F782">
        <v>499</v>
      </c>
      <c r="G782">
        <v>8</v>
      </c>
      <c r="H782">
        <v>3992</v>
      </c>
      <c r="I782" t="s">
        <v>8</v>
      </c>
      <c r="J782" t="s">
        <v>10</v>
      </c>
      <c r="K782" t="s">
        <v>29</v>
      </c>
    </row>
    <row r="783" spans="1:11" x14ac:dyDescent="0.3">
      <c r="A783" s="3" t="s">
        <v>816</v>
      </c>
      <c r="B783" s="1">
        <v>42895</v>
      </c>
      <c r="C783" t="s">
        <v>13</v>
      </c>
      <c r="D783" t="s">
        <v>24</v>
      </c>
      <c r="E783" t="s">
        <v>6</v>
      </c>
      <c r="F783">
        <v>499</v>
      </c>
      <c r="G783">
        <v>4</v>
      </c>
      <c r="H783">
        <v>1996</v>
      </c>
      <c r="I783" t="s">
        <v>8</v>
      </c>
      <c r="J783" t="s">
        <v>10</v>
      </c>
      <c r="K783" t="s">
        <v>29</v>
      </c>
    </row>
    <row r="784" spans="1:11" x14ac:dyDescent="0.3">
      <c r="A784" s="3" t="s">
        <v>817</v>
      </c>
      <c r="B784" s="1">
        <v>42895</v>
      </c>
      <c r="C784" t="s">
        <v>16</v>
      </c>
      <c r="D784" t="s">
        <v>22</v>
      </c>
      <c r="E784" t="s">
        <v>14</v>
      </c>
      <c r="F784">
        <v>299</v>
      </c>
      <c r="G784">
        <v>10</v>
      </c>
      <c r="H784">
        <v>2990</v>
      </c>
      <c r="I784" t="s">
        <v>7</v>
      </c>
      <c r="J784" t="s">
        <v>10</v>
      </c>
      <c r="K784" t="s">
        <v>29</v>
      </c>
    </row>
    <row r="785" spans="1:11" x14ac:dyDescent="0.3">
      <c r="A785" s="3" t="s">
        <v>818</v>
      </c>
      <c r="B785" s="1">
        <v>42895</v>
      </c>
      <c r="C785" t="s">
        <v>13</v>
      </c>
      <c r="D785" t="s">
        <v>24</v>
      </c>
      <c r="E785" t="s">
        <v>17</v>
      </c>
      <c r="F785">
        <v>399</v>
      </c>
      <c r="G785">
        <v>3</v>
      </c>
      <c r="H785">
        <v>1197</v>
      </c>
      <c r="I785" t="s">
        <v>7</v>
      </c>
      <c r="J785" t="s">
        <v>10</v>
      </c>
      <c r="K785" t="s">
        <v>29</v>
      </c>
    </row>
    <row r="786" spans="1:11" x14ac:dyDescent="0.3">
      <c r="A786" s="3" t="s">
        <v>819</v>
      </c>
      <c r="B786" s="1">
        <v>42895</v>
      </c>
      <c r="C786" t="s">
        <v>5</v>
      </c>
      <c r="D786" t="s">
        <v>23</v>
      </c>
      <c r="E786" t="s">
        <v>17</v>
      </c>
      <c r="F786">
        <v>399</v>
      </c>
      <c r="G786">
        <v>4</v>
      </c>
      <c r="H786">
        <v>1596</v>
      </c>
      <c r="I786" t="s">
        <v>7</v>
      </c>
      <c r="J786" t="s">
        <v>10</v>
      </c>
      <c r="K786" t="s">
        <v>28</v>
      </c>
    </row>
    <row r="787" spans="1:11" x14ac:dyDescent="0.3">
      <c r="A787" s="3" t="s">
        <v>820</v>
      </c>
      <c r="B787" s="1">
        <v>42895</v>
      </c>
      <c r="C787" t="s">
        <v>13</v>
      </c>
      <c r="D787" t="s">
        <v>12</v>
      </c>
      <c r="E787" t="s">
        <v>18</v>
      </c>
      <c r="F787">
        <v>99</v>
      </c>
      <c r="G787">
        <v>9</v>
      </c>
      <c r="H787">
        <v>891</v>
      </c>
      <c r="I787" t="s">
        <v>7</v>
      </c>
      <c r="J787" t="s">
        <v>10</v>
      </c>
      <c r="K787" t="s">
        <v>28</v>
      </c>
    </row>
    <row r="788" spans="1:11" x14ac:dyDescent="0.3">
      <c r="A788" s="3" t="s">
        <v>821</v>
      </c>
      <c r="B788" s="1">
        <v>42895</v>
      </c>
      <c r="C788" t="s">
        <v>16</v>
      </c>
      <c r="D788" t="s">
        <v>20</v>
      </c>
      <c r="E788" t="s">
        <v>21</v>
      </c>
      <c r="F788">
        <v>199</v>
      </c>
      <c r="G788">
        <v>9</v>
      </c>
      <c r="H788">
        <v>1791</v>
      </c>
      <c r="I788" t="s">
        <v>8</v>
      </c>
      <c r="J788" t="s">
        <v>10</v>
      </c>
      <c r="K788" t="s">
        <v>28</v>
      </c>
    </row>
    <row r="789" spans="1:11" x14ac:dyDescent="0.3">
      <c r="A789" s="3" t="s">
        <v>822</v>
      </c>
      <c r="B789" s="1">
        <v>42895</v>
      </c>
      <c r="C789" t="s">
        <v>5</v>
      </c>
      <c r="D789" t="s">
        <v>15</v>
      </c>
      <c r="E789" t="s">
        <v>21</v>
      </c>
      <c r="F789">
        <v>199</v>
      </c>
      <c r="G789">
        <v>6</v>
      </c>
      <c r="H789">
        <v>1194</v>
      </c>
      <c r="I789" t="s">
        <v>8</v>
      </c>
      <c r="J789" t="s">
        <v>10</v>
      </c>
      <c r="K789" t="s">
        <v>30</v>
      </c>
    </row>
    <row r="790" spans="1:11" x14ac:dyDescent="0.3">
      <c r="A790" s="3" t="s">
        <v>823</v>
      </c>
      <c r="B790" s="1">
        <v>42895</v>
      </c>
      <c r="C790" t="s">
        <v>16</v>
      </c>
      <c r="D790" t="s">
        <v>19</v>
      </c>
      <c r="E790" t="s">
        <v>6</v>
      </c>
      <c r="F790">
        <v>499</v>
      </c>
      <c r="G790">
        <v>8</v>
      </c>
      <c r="H790">
        <v>3992</v>
      </c>
      <c r="I790" t="s">
        <v>7</v>
      </c>
      <c r="J790" t="s">
        <v>10</v>
      </c>
      <c r="K790" t="s">
        <v>28</v>
      </c>
    </row>
    <row r="791" spans="1:11" x14ac:dyDescent="0.3">
      <c r="A791" s="3" t="s">
        <v>824</v>
      </c>
      <c r="B791" s="1">
        <v>42895</v>
      </c>
      <c r="C791" t="s">
        <v>5</v>
      </c>
      <c r="D791" t="s">
        <v>20</v>
      </c>
      <c r="E791" t="s">
        <v>18</v>
      </c>
      <c r="F791">
        <v>99</v>
      </c>
      <c r="G791">
        <v>5</v>
      </c>
      <c r="H791">
        <v>495</v>
      </c>
      <c r="I791" t="s">
        <v>7</v>
      </c>
      <c r="J791" t="s">
        <v>10</v>
      </c>
      <c r="K791" t="s">
        <v>29</v>
      </c>
    </row>
    <row r="792" spans="1:11" x14ac:dyDescent="0.3">
      <c r="A792" s="3" t="s">
        <v>825</v>
      </c>
      <c r="B792" s="1">
        <v>42895</v>
      </c>
      <c r="C792" t="s">
        <v>13</v>
      </c>
      <c r="D792" t="s">
        <v>19</v>
      </c>
      <c r="E792" t="s">
        <v>18</v>
      </c>
      <c r="F792">
        <v>99</v>
      </c>
      <c r="G792">
        <v>4</v>
      </c>
      <c r="H792">
        <v>396</v>
      </c>
      <c r="I792" t="s">
        <v>8</v>
      </c>
      <c r="J792" t="s">
        <v>10</v>
      </c>
      <c r="K792" t="s">
        <v>31</v>
      </c>
    </row>
    <row r="793" spans="1:11" x14ac:dyDescent="0.3">
      <c r="A793" s="3" t="s">
        <v>826</v>
      </c>
      <c r="B793" s="1">
        <v>42895</v>
      </c>
      <c r="C793" t="s">
        <v>16</v>
      </c>
      <c r="D793" t="s">
        <v>24</v>
      </c>
      <c r="E793" t="s">
        <v>17</v>
      </c>
      <c r="F793">
        <v>399</v>
      </c>
      <c r="G793">
        <v>4</v>
      </c>
      <c r="H793">
        <v>1596</v>
      </c>
      <c r="I793" t="s">
        <v>7</v>
      </c>
      <c r="J793" t="s">
        <v>9</v>
      </c>
      <c r="K793" t="s">
        <v>29</v>
      </c>
    </row>
    <row r="794" spans="1:11" x14ac:dyDescent="0.3">
      <c r="A794" s="3" t="s">
        <v>827</v>
      </c>
      <c r="B794" s="1">
        <v>42895</v>
      </c>
      <c r="C794" t="s">
        <v>16</v>
      </c>
      <c r="D794" t="s">
        <v>23</v>
      </c>
      <c r="E794" t="s">
        <v>17</v>
      </c>
      <c r="F794">
        <v>399</v>
      </c>
      <c r="G794">
        <v>7</v>
      </c>
      <c r="H794">
        <v>2793</v>
      </c>
      <c r="I794" t="s">
        <v>7</v>
      </c>
      <c r="J794" t="s">
        <v>10</v>
      </c>
      <c r="K794" t="s">
        <v>31</v>
      </c>
    </row>
    <row r="795" spans="1:11" x14ac:dyDescent="0.3">
      <c r="A795" s="3" t="s">
        <v>828</v>
      </c>
      <c r="B795" s="1">
        <v>42895</v>
      </c>
      <c r="C795" t="s">
        <v>16</v>
      </c>
      <c r="D795" t="s">
        <v>12</v>
      </c>
      <c r="E795" t="s">
        <v>6</v>
      </c>
      <c r="F795">
        <v>499</v>
      </c>
      <c r="G795">
        <v>10</v>
      </c>
      <c r="H795">
        <v>4990</v>
      </c>
      <c r="I795" t="s">
        <v>7</v>
      </c>
      <c r="J795" t="s">
        <v>10</v>
      </c>
      <c r="K795" t="s">
        <v>27</v>
      </c>
    </row>
    <row r="796" spans="1:11" x14ac:dyDescent="0.3">
      <c r="A796" s="3" t="s">
        <v>829</v>
      </c>
      <c r="B796" s="1">
        <v>42895</v>
      </c>
      <c r="C796" t="s">
        <v>5</v>
      </c>
      <c r="D796" t="s">
        <v>20</v>
      </c>
      <c r="E796" t="s">
        <v>18</v>
      </c>
      <c r="F796">
        <v>99</v>
      </c>
      <c r="G796">
        <v>6</v>
      </c>
      <c r="H796">
        <v>594</v>
      </c>
      <c r="I796" t="s">
        <v>7</v>
      </c>
      <c r="J796" t="s">
        <v>10</v>
      </c>
      <c r="K796" t="s">
        <v>29</v>
      </c>
    </row>
    <row r="797" spans="1:11" x14ac:dyDescent="0.3">
      <c r="A797" s="3" t="s">
        <v>830</v>
      </c>
      <c r="B797" s="1">
        <v>42895</v>
      </c>
      <c r="C797" t="s">
        <v>16</v>
      </c>
      <c r="D797" t="s">
        <v>23</v>
      </c>
      <c r="E797" t="s">
        <v>21</v>
      </c>
      <c r="F797">
        <v>199</v>
      </c>
      <c r="G797">
        <v>6</v>
      </c>
      <c r="H797">
        <v>1194</v>
      </c>
      <c r="I797" t="s">
        <v>7</v>
      </c>
      <c r="J797" t="s">
        <v>10</v>
      </c>
      <c r="K797" t="s">
        <v>30</v>
      </c>
    </row>
    <row r="798" spans="1:11" x14ac:dyDescent="0.3">
      <c r="A798" s="3" t="s">
        <v>831</v>
      </c>
      <c r="B798" s="1">
        <v>42895</v>
      </c>
      <c r="C798" t="s">
        <v>5</v>
      </c>
      <c r="D798" t="s">
        <v>23</v>
      </c>
      <c r="E798" t="s">
        <v>21</v>
      </c>
      <c r="F798">
        <v>199</v>
      </c>
      <c r="G798">
        <v>2</v>
      </c>
      <c r="H798">
        <v>398</v>
      </c>
      <c r="I798" t="s">
        <v>8</v>
      </c>
      <c r="J798" t="s">
        <v>10</v>
      </c>
      <c r="K798" t="s">
        <v>27</v>
      </c>
    </row>
    <row r="799" spans="1:11" x14ac:dyDescent="0.3">
      <c r="A799" s="3" t="s">
        <v>832</v>
      </c>
      <c r="B799" s="1">
        <v>42896</v>
      </c>
      <c r="C799" t="s">
        <v>13</v>
      </c>
      <c r="D799" t="s">
        <v>12</v>
      </c>
      <c r="E799" t="s">
        <v>17</v>
      </c>
      <c r="F799">
        <v>399</v>
      </c>
      <c r="G799">
        <v>5</v>
      </c>
      <c r="H799">
        <v>1995</v>
      </c>
      <c r="I799" t="s">
        <v>7</v>
      </c>
      <c r="J799" t="s">
        <v>10</v>
      </c>
      <c r="K799" t="s">
        <v>31</v>
      </c>
    </row>
    <row r="800" spans="1:11" x14ac:dyDescent="0.3">
      <c r="A800" s="3" t="s">
        <v>833</v>
      </c>
      <c r="B800" s="1">
        <v>42896</v>
      </c>
      <c r="C800" t="s">
        <v>13</v>
      </c>
      <c r="D800" t="s">
        <v>12</v>
      </c>
      <c r="E800" t="s">
        <v>21</v>
      </c>
      <c r="F800">
        <v>199</v>
      </c>
      <c r="G800">
        <v>1</v>
      </c>
      <c r="H800">
        <v>199</v>
      </c>
      <c r="I800" t="s">
        <v>7</v>
      </c>
      <c r="J800" t="s">
        <v>10</v>
      </c>
      <c r="K800" t="s">
        <v>27</v>
      </c>
    </row>
    <row r="801" spans="1:11" x14ac:dyDescent="0.3">
      <c r="A801" s="3" t="s">
        <v>834</v>
      </c>
      <c r="B801" s="1">
        <v>42896</v>
      </c>
      <c r="C801" t="s">
        <v>13</v>
      </c>
      <c r="D801" t="s">
        <v>23</v>
      </c>
      <c r="E801" t="s">
        <v>14</v>
      </c>
      <c r="F801">
        <v>299</v>
      </c>
      <c r="G801">
        <v>2</v>
      </c>
      <c r="H801">
        <v>598</v>
      </c>
      <c r="I801" t="s">
        <v>7</v>
      </c>
      <c r="J801" t="s">
        <v>10</v>
      </c>
      <c r="K801" t="s">
        <v>27</v>
      </c>
    </row>
    <row r="802" spans="1:11" x14ac:dyDescent="0.3">
      <c r="A802" s="3" t="s">
        <v>835</v>
      </c>
      <c r="B802" s="1">
        <v>42896</v>
      </c>
      <c r="C802" t="s">
        <v>16</v>
      </c>
      <c r="D802" t="s">
        <v>15</v>
      </c>
      <c r="E802" t="s">
        <v>21</v>
      </c>
      <c r="F802">
        <v>199</v>
      </c>
      <c r="G802">
        <v>1</v>
      </c>
      <c r="H802">
        <v>199</v>
      </c>
      <c r="I802" t="s">
        <v>7</v>
      </c>
      <c r="J802" t="s">
        <v>10</v>
      </c>
      <c r="K802" t="s">
        <v>29</v>
      </c>
    </row>
    <row r="803" spans="1:11" x14ac:dyDescent="0.3">
      <c r="A803" s="3" t="s">
        <v>836</v>
      </c>
      <c r="B803" s="1">
        <v>42896</v>
      </c>
      <c r="C803" t="s">
        <v>16</v>
      </c>
      <c r="D803" t="s">
        <v>12</v>
      </c>
      <c r="E803" t="s">
        <v>21</v>
      </c>
      <c r="F803">
        <v>199</v>
      </c>
      <c r="G803">
        <v>7</v>
      </c>
      <c r="H803">
        <v>1393</v>
      </c>
      <c r="I803" t="s">
        <v>8</v>
      </c>
      <c r="J803" t="s">
        <v>10</v>
      </c>
      <c r="K803" t="s">
        <v>31</v>
      </c>
    </row>
    <row r="804" spans="1:11" x14ac:dyDescent="0.3">
      <c r="A804" s="3" t="s">
        <v>837</v>
      </c>
      <c r="B804" s="1">
        <v>42896</v>
      </c>
      <c r="C804" t="s">
        <v>5</v>
      </c>
      <c r="D804" t="s">
        <v>15</v>
      </c>
      <c r="E804" t="s">
        <v>14</v>
      </c>
      <c r="F804">
        <v>299</v>
      </c>
      <c r="G804">
        <v>1</v>
      </c>
      <c r="H804">
        <v>299</v>
      </c>
      <c r="I804" t="s">
        <v>8</v>
      </c>
      <c r="J804" t="s">
        <v>10</v>
      </c>
      <c r="K804" t="s">
        <v>29</v>
      </c>
    </row>
    <row r="805" spans="1:11" x14ac:dyDescent="0.3">
      <c r="A805" s="3" t="s">
        <v>838</v>
      </c>
      <c r="B805" s="1">
        <v>42896</v>
      </c>
      <c r="C805" t="s">
        <v>5</v>
      </c>
      <c r="D805" t="s">
        <v>12</v>
      </c>
      <c r="E805" t="s">
        <v>17</v>
      </c>
      <c r="F805">
        <v>399</v>
      </c>
      <c r="G805">
        <v>10</v>
      </c>
      <c r="H805">
        <v>3990</v>
      </c>
      <c r="I805" t="s">
        <v>7</v>
      </c>
      <c r="J805" t="s">
        <v>10</v>
      </c>
      <c r="K805" t="s">
        <v>27</v>
      </c>
    </row>
    <row r="806" spans="1:11" x14ac:dyDescent="0.3">
      <c r="A806" s="3" t="s">
        <v>839</v>
      </c>
      <c r="B806" s="1">
        <v>42897</v>
      </c>
      <c r="C806" t="s">
        <v>5</v>
      </c>
      <c r="D806" t="s">
        <v>24</v>
      </c>
      <c r="E806" t="s">
        <v>6</v>
      </c>
      <c r="F806">
        <v>499</v>
      </c>
      <c r="G806">
        <v>4</v>
      </c>
      <c r="H806">
        <v>1996</v>
      </c>
      <c r="I806" t="s">
        <v>8</v>
      </c>
      <c r="J806" t="s">
        <v>10</v>
      </c>
      <c r="K806" t="s">
        <v>30</v>
      </c>
    </row>
    <row r="807" spans="1:11" x14ac:dyDescent="0.3">
      <c r="A807" s="3" t="s">
        <v>840</v>
      </c>
      <c r="B807" s="1">
        <v>42897</v>
      </c>
      <c r="C807" t="s">
        <v>16</v>
      </c>
      <c r="D807" t="s">
        <v>23</v>
      </c>
      <c r="E807" t="s">
        <v>21</v>
      </c>
      <c r="F807">
        <v>199</v>
      </c>
      <c r="G807">
        <v>5</v>
      </c>
      <c r="H807">
        <v>995</v>
      </c>
      <c r="I807" t="s">
        <v>7</v>
      </c>
      <c r="J807" t="s">
        <v>10</v>
      </c>
      <c r="K807" t="s">
        <v>30</v>
      </c>
    </row>
    <row r="808" spans="1:11" x14ac:dyDescent="0.3">
      <c r="A808" s="3" t="s">
        <v>841</v>
      </c>
      <c r="B808" s="1">
        <v>42897</v>
      </c>
      <c r="C808" t="s">
        <v>16</v>
      </c>
      <c r="D808" t="s">
        <v>15</v>
      </c>
      <c r="E808" t="s">
        <v>21</v>
      </c>
      <c r="F808">
        <v>199</v>
      </c>
      <c r="G808">
        <v>4</v>
      </c>
      <c r="H808">
        <v>796</v>
      </c>
      <c r="I808" t="s">
        <v>7</v>
      </c>
      <c r="J808" t="s">
        <v>10</v>
      </c>
      <c r="K808" t="s">
        <v>30</v>
      </c>
    </row>
    <row r="809" spans="1:11" x14ac:dyDescent="0.3">
      <c r="A809" s="3" t="s">
        <v>842</v>
      </c>
      <c r="B809" s="1">
        <v>42898</v>
      </c>
      <c r="C809" t="s">
        <v>16</v>
      </c>
      <c r="D809" t="s">
        <v>20</v>
      </c>
      <c r="E809" t="s">
        <v>21</v>
      </c>
      <c r="F809">
        <v>199</v>
      </c>
      <c r="G809">
        <v>9</v>
      </c>
      <c r="H809">
        <v>1791</v>
      </c>
      <c r="I809" t="s">
        <v>7</v>
      </c>
      <c r="J809" t="s">
        <v>10</v>
      </c>
      <c r="K809" t="s">
        <v>27</v>
      </c>
    </row>
    <row r="810" spans="1:11" x14ac:dyDescent="0.3">
      <c r="A810" s="3" t="s">
        <v>843</v>
      </c>
      <c r="B810" s="1">
        <v>42898</v>
      </c>
      <c r="C810" t="s">
        <v>5</v>
      </c>
      <c r="D810" t="s">
        <v>15</v>
      </c>
      <c r="E810" t="s">
        <v>21</v>
      </c>
      <c r="F810">
        <v>199</v>
      </c>
      <c r="G810">
        <v>9</v>
      </c>
      <c r="H810">
        <v>1791</v>
      </c>
      <c r="I810" t="s">
        <v>8</v>
      </c>
      <c r="J810" t="s">
        <v>10</v>
      </c>
      <c r="K810" t="s">
        <v>27</v>
      </c>
    </row>
    <row r="811" spans="1:11" x14ac:dyDescent="0.3">
      <c r="A811" s="3" t="s">
        <v>844</v>
      </c>
      <c r="B811" s="1">
        <v>42898</v>
      </c>
      <c r="C811" t="s">
        <v>5</v>
      </c>
      <c r="D811" t="s">
        <v>15</v>
      </c>
      <c r="E811" t="s">
        <v>18</v>
      </c>
      <c r="F811">
        <v>99</v>
      </c>
      <c r="G811">
        <v>10</v>
      </c>
      <c r="H811">
        <v>990</v>
      </c>
      <c r="I811" t="s">
        <v>8</v>
      </c>
      <c r="J811" t="s">
        <v>10</v>
      </c>
      <c r="K811" t="s">
        <v>31</v>
      </c>
    </row>
    <row r="812" spans="1:11" x14ac:dyDescent="0.3">
      <c r="A812" s="3" t="s">
        <v>845</v>
      </c>
      <c r="B812" s="1">
        <v>42898</v>
      </c>
      <c r="C812" t="s">
        <v>13</v>
      </c>
      <c r="D812" t="s">
        <v>22</v>
      </c>
      <c r="E812" t="s">
        <v>17</v>
      </c>
      <c r="F812">
        <v>399</v>
      </c>
      <c r="G812">
        <v>8</v>
      </c>
      <c r="H812">
        <v>3192</v>
      </c>
      <c r="I812" t="s">
        <v>8</v>
      </c>
      <c r="J812" t="s">
        <v>10</v>
      </c>
      <c r="K812" t="s">
        <v>29</v>
      </c>
    </row>
    <row r="813" spans="1:11" x14ac:dyDescent="0.3">
      <c r="A813" s="3" t="s">
        <v>846</v>
      </c>
      <c r="B813" s="1">
        <v>42898</v>
      </c>
      <c r="C813" t="s">
        <v>13</v>
      </c>
      <c r="D813" t="s">
        <v>15</v>
      </c>
      <c r="E813" t="s">
        <v>18</v>
      </c>
      <c r="F813">
        <v>99</v>
      </c>
      <c r="G813">
        <v>9</v>
      </c>
      <c r="H813">
        <v>891</v>
      </c>
      <c r="I813" t="s">
        <v>8</v>
      </c>
      <c r="J813" t="s">
        <v>10</v>
      </c>
      <c r="K813" t="s">
        <v>30</v>
      </c>
    </row>
    <row r="814" spans="1:11" x14ac:dyDescent="0.3">
      <c r="A814" s="3" t="s">
        <v>847</v>
      </c>
      <c r="B814" s="1">
        <v>42898</v>
      </c>
      <c r="C814" t="s">
        <v>5</v>
      </c>
      <c r="D814" t="s">
        <v>24</v>
      </c>
      <c r="E814" t="s">
        <v>21</v>
      </c>
      <c r="F814">
        <v>199</v>
      </c>
      <c r="G814">
        <v>5</v>
      </c>
      <c r="H814">
        <v>995</v>
      </c>
      <c r="I814" t="s">
        <v>8</v>
      </c>
      <c r="J814" t="s">
        <v>10</v>
      </c>
      <c r="K814" t="s">
        <v>29</v>
      </c>
    </row>
    <row r="815" spans="1:11" x14ac:dyDescent="0.3">
      <c r="A815" s="3" t="s">
        <v>848</v>
      </c>
      <c r="B815" s="1">
        <v>42898</v>
      </c>
      <c r="C815" t="s">
        <v>13</v>
      </c>
      <c r="D815" t="s">
        <v>22</v>
      </c>
      <c r="E815" t="s">
        <v>18</v>
      </c>
      <c r="F815">
        <v>99</v>
      </c>
      <c r="G815">
        <v>10</v>
      </c>
      <c r="H815">
        <v>990</v>
      </c>
      <c r="I815" t="s">
        <v>8</v>
      </c>
      <c r="J815" t="s">
        <v>9</v>
      </c>
      <c r="K815" t="s">
        <v>30</v>
      </c>
    </row>
    <row r="816" spans="1:11" x14ac:dyDescent="0.3">
      <c r="A816" s="3" t="s">
        <v>849</v>
      </c>
      <c r="B816" s="1">
        <v>42899</v>
      </c>
      <c r="C816" t="s">
        <v>16</v>
      </c>
      <c r="D816" t="s">
        <v>24</v>
      </c>
      <c r="E816" t="s">
        <v>6</v>
      </c>
      <c r="F816">
        <v>499</v>
      </c>
      <c r="G816">
        <v>4</v>
      </c>
      <c r="H816">
        <v>1996</v>
      </c>
      <c r="I816" t="s">
        <v>7</v>
      </c>
      <c r="J816" t="s">
        <v>10</v>
      </c>
      <c r="K816" t="s">
        <v>29</v>
      </c>
    </row>
    <row r="817" spans="1:11" x14ac:dyDescent="0.3">
      <c r="A817" s="3" t="s">
        <v>850</v>
      </c>
      <c r="B817" s="1">
        <v>42899</v>
      </c>
      <c r="C817" t="s">
        <v>5</v>
      </c>
      <c r="D817" t="s">
        <v>20</v>
      </c>
      <c r="E817" t="s">
        <v>21</v>
      </c>
      <c r="F817">
        <v>199</v>
      </c>
      <c r="G817">
        <v>9</v>
      </c>
      <c r="H817">
        <v>1791</v>
      </c>
      <c r="I817" t="s">
        <v>7</v>
      </c>
      <c r="J817" t="s">
        <v>10</v>
      </c>
      <c r="K817" t="s">
        <v>29</v>
      </c>
    </row>
    <row r="818" spans="1:11" x14ac:dyDescent="0.3">
      <c r="A818" s="3" t="s">
        <v>851</v>
      </c>
      <c r="B818" s="1">
        <v>42899</v>
      </c>
      <c r="C818" t="s">
        <v>13</v>
      </c>
      <c r="D818" t="s">
        <v>24</v>
      </c>
      <c r="E818" t="s">
        <v>6</v>
      </c>
      <c r="F818">
        <v>499</v>
      </c>
      <c r="G818">
        <v>2</v>
      </c>
      <c r="H818">
        <v>998</v>
      </c>
      <c r="I818" t="s">
        <v>8</v>
      </c>
      <c r="J818" t="s">
        <v>10</v>
      </c>
      <c r="K818" t="s">
        <v>31</v>
      </c>
    </row>
    <row r="819" spans="1:11" x14ac:dyDescent="0.3">
      <c r="A819" s="3" t="s">
        <v>852</v>
      </c>
      <c r="B819" s="1">
        <v>42899</v>
      </c>
      <c r="C819" t="s">
        <v>16</v>
      </c>
      <c r="D819" t="s">
        <v>20</v>
      </c>
      <c r="E819" t="s">
        <v>21</v>
      </c>
      <c r="F819">
        <v>199</v>
      </c>
      <c r="G819">
        <v>4</v>
      </c>
      <c r="H819">
        <v>796</v>
      </c>
      <c r="I819" t="s">
        <v>8</v>
      </c>
      <c r="J819" t="s">
        <v>10</v>
      </c>
      <c r="K819" t="s">
        <v>31</v>
      </c>
    </row>
    <row r="820" spans="1:11" x14ac:dyDescent="0.3">
      <c r="A820" s="3" t="s">
        <v>853</v>
      </c>
      <c r="B820" s="1">
        <v>42899</v>
      </c>
      <c r="C820" t="s">
        <v>16</v>
      </c>
      <c r="D820" t="s">
        <v>15</v>
      </c>
      <c r="E820" t="s">
        <v>6</v>
      </c>
      <c r="F820">
        <v>499</v>
      </c>
      <c r="G820">
        <v>10</v>
      </c>
      <c r="H820">
        <v>4990</v>
      </c>
      <c r="I820" t="s">
        <v>8</v>
      </c>
      <c r="J820" t="s">
        <v>10</v>
      </c>
      <c r="K820" t="s">
        <v>30</v>
      </c>
    </row>
    <row r="821" spans="1:11" x14ac:dyDescent="0.3">
      <c r="A821" s="3" t="s">
        <v>854</v>
      </c>
      <c r="B821" s="1">
        <v>42899</v>
      </c>
      <c r="C821" t="s">
        <v>13</v>
      </c>
      <c r="D821" t="s">
        <v>15</v>
      </c>
      <c r="E821" t="s">
        <v>6</v>
      </c>
      <c r="F821">
        <v>499</v>
      </c>
      <c r="G821">
        <v>7</v>
      </c>
      <c r="H821">
        <v>3493</v>
      </c>
      <c r="I821" t="s">
        <v>7</v>
      </c>
      <c r="J821" t="s">
        <v>10</v>
      </c>
      <c r="K821" t="s">
        <v>29</v>
      </c>
    </row>
    <row r="822" spans="1:11" x14ac:dyDescent="0.3">
      <c r="A822" s="3" t="s">
        <v>855</v>
      </c>
      <c r="B822" s="1">
        <v>42899</v>
      </c>
      <c r="C822" t="s">
        <v>13</v>
      </c>
      <c r="D822" t="s">
        <v>22</v>
      </c>
      <c r="E822" t="s">
        <v>18</v>
      </c>
      <c r="F822">
        <v>99</v>
      </c>
      <c r="G822">
        <v>9</v>
      </c>
      <c r="H822">
        <v>891</v>
      </c>
      <c r="I822" t="s">
        <v>7</v>
      </c>
      <c r="J822" t="s">
        <v>10</v>
      </c>
      <c r="K822" t="s">
        <v>29</v>
      </c>
    </row>
    <row r="823" spans="1:11" x14ac:dyDescent="0.3">
      <c r="A823" s="3" t="s">
        <v>856</v>
      </c>
      <c r="B823" s="1">
        <v>42899</v>
      </c>
      <c r="C823" t="s">
        <v>16</v>
      </c>
      <c r="D823" t="s">
        <v>19</v>
      </c>
      <c r="E823" t="s">
        <v>14</v>
      </c>
      <c r="F823">
        <v>299</v>
      </c>
      <c r="G823">
        <v>1</v>
      </c>
      <c r="H823">
        <v>299</v>
      </c>
      <c r="I823" t="s">
        <v>7</v>
      </c>
      <c r="J823" t="s">
        <v>10</v>
      </c>
      <c r="K823" t="s">
        <v>30</v>
      </c>
    </row>
    <row r="824" spans="1:11" x14ac:dyDescent="0.3">
      <c r="A824" s="3" t="s">
        <v>857</v>
      </c>
      <c r="B824" s="1">
        <v>42899</v>
      </c>
      <c r="C824" t="s">
        <v>16</v>
      </c>
      <c r="D824" t="s">
        <v>23</v>
      </c>
      <c r="E824" t="s">
        <v>17</v>
      </c>
      <c r="F824">
        <v>399</v>
      </c>
      <c r="G824">
        <v>5</v>
      </c>
      <c r="H824">
        <v>1995</v>
      </c>
      <c r="I824" t="s">
        <v>8</v>
      </c>
      <c r="J824" t="s">
        <v>9</v>
      </c>
      <c r="K824" t="s">
        <v>28</v>
      </c>
    </row>
    <row r="825" spans="1:11" x14ac:dyDescent="0.3">
      <c r="A825" s="3" t="s">
        <v>858</v>
      </c>
      <c r="B825" s="1">
        <v>42899</v>
      </c>
      <c r="C825" t="s">
        <v>16</v>
      </c>
      <c r="D825" t="s">
        <v>19</v>
      </c>
      <c r="E825" t="s">
        <v>17</v>
      </c>
      <c r="F825">
        <v>399</v>
      </c>
      <c r="G825">
        <v>2</v>
      </c>
      <c r="H825">
        <v>798</v>
      </c>
      <c r="I825" t="s">
        <v>8</v>
      </c>
      <c r="J825" t="s">
        <v>10</v>
      </c>
      <c r="K825" t="s">
        <v>29</v>
      </c>
    </row>
    <row r="826" spans="1:11" x14ac:dyDescent="0.3">
      <c r="A826" s="3" t="s">
        <v>859</v>
      </c>
      <c r="B826" s="1">
        <v>42899</v>
      </c>
      <c r="C826" t="s">
        <v>13</v>
      </c>
      <c r="D826" t="s">
        <v>22</v>
      </c>
      <c r="E826" t="s">
        <v>17</v>
      </c>
      <c r="F826">
        <v>399</v>
      </c>
      <c r="G826">
        <v>4</v>
      </c>
      <c r="H826">
        <v>1596</v>
      </c>
      <c r="I826" t="s">
        <v>7</v>
      </c>
      <c r="J826" t="s">
        <v>10</v>
      </c>
      <c r="K826" t="s">
        <v>29</v>
      </c>
    </row>
    <row r="827" spans="1:11" x14ac:dyDescent="0.3">
      <c r="A827" s="3" t="s">
        <v>860</v>
      </c>
      <c r="B827" s="1">
        <v>42899</v>
      </c>
      <c r="C827" t="s">
        <v>13</v>
      </c>
      <c r="D827" t="s">
        <v>22</v>
      </c>
      <c r="E827" t="s">
        <v>14</v>
      </c>
      <c r="F827">
        <v>299</v>
      </c>
      <c r="G827">
        <v>10</v>
      </c>
      <c r="H827">
        <v>2990</v>
      </c>
      <c r="I827" t="s">
        <v>7</v>
      </c>
      <c r="J827" t="s">
        <v>9</v>
      </c>
      <c r="K827" t="s">
        <v>30</v>
      </c>
    </row>
    <row r="828" spans="1:11" x14ac:dyDescent="0.3">
      <c r="A828" s="3" t="s">
        <v>861</v>
      </c>
      <c r="B828" s="1">
        <v>42899</v>
      </c>
      <c r="C828" t="s">
        <v>16</v>
      </c>
      <c r="D828" t="s">
        <v>19</v>
      </c>
      <c r="E828" t="s">
        <v>14</v>
      </c>
      <c r="F828">
        <v>299</v>
      </c>
      <c r="G828">
        <v>8</v>
      </c>
      <c r="H828">
        <v>2392</v>
      </c>
      <c r="I828" t="s">
        <v>7</v>
      </c>
      <c r="J828" t="s">
        <v>10</v>
      </c>
      <c r="K828" t="s">
        <v>30</v>
      </c>
    </row>
    <row r="829" spans="1:11" x14ac:dyDescent="0.3">
      <c r="A829" s="3" t="s">
        <v>862</v>
      </c>
      <c r="B829" s="1">
        <v>42899</v>
      </c>
      <c r="C829" t="s">
        <v>16</v>
      </c>
      <c r="D829" t="s">
        <v>19</v>
      </c>
      <c r="E829" t="s">
        <v>17</v>
      </c>
      <c r="F829">
        <v>399</v>
      </c>
      <c r="G829">
        <v>5</v>
      </c>
      <c r="H829">
        <v>1995</v>
      </c>
      <c r="I829" t="s">
        <v>7</v>
      </c>
      <c r="J829" t="s">
        <v>10</v>
      </c>
      <c r="K829" t="s">
        <v>30</v>
      </c>
    </row>
    <row r="830" spans="1:11" x14ac:dyDescent="0.3">
      <c r="A830" s="3" t="s">
        <v>863</v>
      </c>
      <c r="B830" s="1">
        <v>42900</v>
      </c>
      <c r="C830" t="s">
        <v>5</v>
      </c>
      <c r="D830" t="s">
        <v>15</v>
      </c>
      <c r="E830" t="s">
        <v>6</v>
      </c>
      <c r="F830">
        <v>499</v>
      </c>
      <c r="G830">
        <v>7</v>
      </c>
      <c r="H830">
        <v>3493</v>
      </c>
      <c r="I830" t="s">
        <v>7</v>
      </c>
      <c r="J830" t="s">
        <v>9</v>
      </c>
      <c r="K830" t="s">
        <v>30</v>
      </c>
    </row>
    <row r="831" spans="1:11" x14ac:dyDescent="0.3">
      <c r="A831" s="3" t="s">
        <v>864</v>
      </c>
      <c r="B831" s="1">
        <v>42900</v>
      </c>
      <c r="C831" t="s">
        <v>5</v>
      </c>
      <c r="D831" t="s">
        <v>19</v>
      </c>
      <c r="E831" t="s">
        <v>6</v>
      </c>
      <c r="F831">
        <v>499</v>
      </c>
      <c r="G831">
        <v>1</v>
      </c>
      <c r="H831">
        <v>499</v>
      </c>
      <c r="I831" t="s">
        <v>8</v>
      </c>
      <c r="J831" t="s">
        <v>10</v>
      </c>
      <c r="K831" t="s">
        <v>29</v>
      </c>
    </row>
    <row r="832" spans="1:11" x14ac:dyDescent="0.3">
      <c r="A832" s="3" t="s">
        <v>865</v>
      </c>
      <c r="B832" s="1">
        <v>42900</v>
      </c>
      <c r="C832" t="s">
        <v>16</v>
      </c>
      <c r="D832" t="s">
        <v>24</v>
      </c>
      <c r="E832" t="s">
        <v>17</v>
      </c>
      <c r="F832">
        <v>399</v>
      </c>
      <c r="G832">
        <v>8</v>
      </c>
      <c r="H832">
        <v>3192</v>
      </c>
      <c r="I832" t="s">
        <v>7</v>
      </c>
      <c r="J832" t="s">
        <v>10</v>
      </c>
      <c r="K832" t="s">
        <v>27</v>
      </c>
    </row>
    <row r="833" spans="1:11" x14ac:dyDescent="0.3">
      <c r="A833" s="3" t="s">
        <v>866</v>
      </c>
      <c r="B833" s="1">
        <v>42900</v>
      </c>
      <c r="C833" t="s">
        <v>16</v>
      </c>
      <c r="D833" t="s">
        <v>22</v>
      </c>
      <c r="E833" t="s">
        <v>21</v>
      </c>
      <c r="F833">
        <v>199</v>
      </c>
      <c r="G833">
        <v>3</v>
      </c>
      <c r="H833">
        <v>597</v>
      </c>
      <c r="I833" t="s">
        <v>7</v>
      </c>
      <c r="J833" t="s">
        <v>10</v>
      </c>
      <c r="K833" t="s">
        <v>28</v>
      </c>
    </row>
    <row r="834" spans="1:11" x14ac:dyDescent="0.3">
      <c r="A834" s="3" t="s">
        <v>867</v>
      </c>
      <c r="B834" s="1">
        <v>42900</v>
      </c>
      <c r="C834" t="s">
        <v>16</v>
      </c>
      <c r="D834" t="s">
        <v>22</v>
      </c>
      <c r="E834" t="s">
        <v>6</v>
      </c>
      <c r="F834">
        <v>499</v>
      </c>
      <c r="G834">
        <v>7</v>
      </c>
      <c r="H834">
        <v>3493</v>
      </c>
      <c r="I834" t="s">
        <v>7</v>
      </c>
      <c r="J834" t="s">
        <v>9</v>
      </c>
      <c r="K834" t="s">
        <v>30</v>
      </c>
    </row>
    <row r="835" spans="1:11" x14ac:dyDescent="0.3">
      <c r="A835" s="3" t="s">
        <v>868</v>
      </c>
      <c r="B835" s="1">
        <v>42900</v>
      </c>
      <c r="C835" t="s">
        <v>16</v>
      </c>
      <c r="D835" t="s">
        <v>19</v>
      </c>
      <c r="E835" t="s">
        <v>14</v>
      </c>
      <c r="F835">
        <v>299</v>
      </c>
      <c r="G835">
        <v>1</v>
      </c>
      <c r="H835">
        <v>299</v>
      </c>
      <c r="I835" t="s">
        <v>8</v>
      </c>
      <c r="J835" t="s">
        <v>10</v>
      </c>
      <c r="K835" t="s">
        <v>27</v>
      </c>
    </row>
    <row r="836" spans="1:11" x14ac:dyDescent="0.3">
      <c r="A836" s="3" t="s">
        <v>869</v>
      </c>
      <c r="B836" s="1">
        <v>42900</v>
      </c>
      <c r="C836" t="s">
        <v>13</v>
      </c>
      <c r="D836" t="s">
        <v>20</v>
      </c>
      <c r="E836" t="s">
        <v>21</v>
      </c>
      <c r="F836">
        <v>199</v>
      </c>
      <c r="G836">
        <v>4</v>
      </c>
      <c r="H836">
        <v>796</v>
      </c>
      <c r="I836" t="s">
        <v>8</v>
      </c>
      <c r="J836" t="s">
        <v>10</v>
      </c>
      <c r="K836" t="s">
        <v>27</v>
      </c>
    </row>
    <row r="837" spans="1:11" x14ac:dyDescent="0.3">
      <c r="A837" s="3" t="s">
        <v>870</v>
      </c>
      <c r="B837" s="1">
        <v>42900</v>
      </c>
      <c r="C837" t="s">
        <v>16</v>
      </c>
      <c r="D837" t="s">
        <v>20</v>
      </c>
      <c r="E837" t="s">
        <v>18</v>
      </c>
      <c r="F837">
        <v>99</v>
      </c>
      <c r="G837">
        <v>6</v>
      </c>
      <c r="H837">
        <v>594</v>
      </c>
      <c r="I837" t="s">
        <v>7</v>
      </c>
      <c r="J837" t="s">
        <v>10</v>
      </c>
      <c r="K837" t="s">
        <v>29</v>
      </c>
    </row>
    <row r="838" spans="1:11" x14ac:dyDescent="0.3">
      <c r="A838" s="3" t="s">
        <v>871</v>
      </c>
      <c r="B838" s="1">
        <v>42900</v>
      </c>
      <c r="C838" t="s">
        <v>5</v>
      </c>
      <c r="D838" t="s">
        <v>20</v>
      </c>
      <c r="E838" t="s">
        <v>17</v>
      </c>
      <c r="F838">
        <v>399</v>
      </c>
      <c r="G838">
        <v>3</v>
      </c>
      <c r="H838">
        <v>1197</v>
      </c>
      <c r="I838" t="s">
        <v>7</v>
      </c>
      <c r="J838" t="s">
        <v>10</v>
      </c>
      <c r="K838" t="s">
        <v>30</v>
      </c>
    </row>
    <row r="839" spans="1:11" x14ac:dyDescent="0.3">
      <c r="A839" s="3" t="s">
        <v>872</v>
      </c>
      <c r="B839" s="1">
        <v>42900</v>
      </c>
      <c r="C839" t="s">
        <v>13</v>
      </c>
      <c r="D839" t="s">
        <v>15</v>
      </c>
      <c r="E839" t="s">
        <v>18</v>
      </c>
      <c r="F839">
        <v>99</v>
      </c>
      <c r="G839">
        <v>1</v>
      </c>
      <c r="H839">
        <v>99</v>
      </c>
      <c r="I839" t="s">
        <v>7</v>
      </c>
      <c r="J839" t="s">
        <v>10</v>
      </c>
      <c r="K839" t="s">
        <v>29</v>
      </c>
    </row>
    <row r="840" spans="1:11" x14ac:dyDescent="0.3">
      <c r="A840" s="3" t="s">
        <v>873</v>
      </c>
      <c r="B840" s="1">
        <v>42900</v>
      </c>
      <c r="C840" t="s">
        <v>5</v>
      </c>
      <c r="D840" t="s">
        <v>24</v>
      </c>
      <c r="E840" t="s">
        <v>14</v>
      </c>
      <c r="F840">
        <v>299</v>
      </c>
      <c r="G840">
        <v>6</v>
      </c>
      <c r="H840">
        <v>1794</v>
      </c>
      <c r="I840" t="s">
        <v>8</v>
      </c>
      <c r="J840" t="s">
        <v>10</v>
      </c>
      <c r="K840" t="s">
        <v>30</v>
      </c>
    </row>
    <row r="841" spans="1:11" x14ac:dyDescent="0.3">
      <c r="A841" s="3" t="s">
        <v>874</v>
      </c>
      <c r="B841" s="1">
        <v>42900</v>
      </c>
      <c r="C841" t="s">
        <v>5</v>
      </c>
      <c r="D841" t="s">
        <v>12</v>
      </c>
      <c r="E841" t="s">
        <v>14</v>
      </c>
      <c r="F841">
        <v>299</v>
      </c>
      <c r="G841">
        <v>3</v>
      </c>
      <c r="H841">
        <v>897</v>
      </c>
      <c r="I841" t="s">
        <v>7</v>
      </c>
      <c r="J841" t="s">
        <v>10</v>
      </c>
      <c r="K841" t="s">
        <v>31</v>
      </c>
    </row>
    <row r="842" spans="1:11" x14ac:dyDescent="0.3">
      <c r="A842" s="3" t="s">
        <v>875</v>
      </c>
      <c r="B842" s="1">
        <v>42900</v>
      </c>
      <c r="C842" t="s">
        <v>13</v>
      </c>
      <c r="D842" t="s">
        <v>12</v>
      </c>
      <c r="E842" t="s">
        <v>18</v>
      </c>
      <c r="F842">
        <v>99</v>
      </c>
      <c r="G842">
        <v>3</v>
      </c>
      <c r="H842">
        <v>297</v>
      </c>
      <c r="I842" t="s">
        <v>7</v>
      </c>
      <c r="J842" t="s">
        <v>10</v>
      </c>
      <c r="K842" t="s">
        <v>27</v>
      </c>
    </row>
    <row r="843" spans="1:11" x14ac:dyDescent="0.3">
      <c r="A843" s="3" t="s">
        <v>876</v>
      </c>
      <c r="B843" s="1">
        <v>42900</v>
      </c>
      <c r="C843" t="s">
        <v>16</v>
      </c>
      <c r="D843" t="s">
        <v>19</v>
      </c>
      <c r="E843" t="s">
        <v>18</v>
      </c>
      <c r="F843">
        <v>99</v>
      </c>
      <c r="G843">
        <v>10</v>
      </c>
      <c r="H843">
        <v>990</v>
      </c>
      <c r="I843" t="s">
        <v>7</v>
      </c>
      <c r="J843" t="s">
        <v>10</v>
      </c>
      <c r="K843" t="s">
        <v>30</v>
      </c>
    </row>
    <row r="844" spans="1:11" x14ac:dyDescent="0.3">
      <c r="A844" s="3" t="s">
        <v>877</v>
      </c>
      <c r="B844" s="1">
        <v>42900</v>
      </c>
      <c r="C844" t="s">
        <v>13</v>
      </c>
      <c r="D844" t="s">
        <v>20</v>
      </c>
      <c r="E844" t="s">
        <v>18</v>
      </c>
      <c r="F844">
        <v>99</v>
      </c>
      <c r="G844">
        <v>3</v>
      </c>
      <c r="H844">
        <v>297</v>
      </c>
      <c r="I844" t="s">
        <v>7</v>
      </c>
      <c r="J844" t="s">
        <v>10</v>
      </c>
      <c r="K844" t="s">
        <v>30</v>
      </c>
    </row>
    <row r="845" spans="1:11" x14ac:dyDescent="0.3">
      <c r="A845" s="3" t="s">
        <v>878</v>
      </c>
      <c r="B845" s="1">
        <v>42900</v>
      </c>
      <c r="C845" t="s">
        <v>16</v>
      </c>
      <c r="D845" t="s">
        <v>15</v>
      </c>
      <c r="E845" t="s">
        <v>18</v>
      </c>
      <c r="F845">
        <v>99</v>
      </c>
      <c r="G845">
        <v>3</v>
      </c>
      <c r="H845">
        <v>297</v>
      </c>
      <c r="I845" t="s">
        <v>7</v>
      </c>
      <c r="J845" t="s">
        <v>10</v>
      </c>
      <c r="K845" t="s">
        <v>29</v>
      </c>
    </row>
    <row r="846" spans="1:11" x14ac:dyDescent="0.3">
      <c r="A846" s="3" t="s">
        <v>879</v>
      </c>
      <c r="B846" s="1">
        <v>42900</v>
      </c>
      <c r="C846" t="s">
        <v>16</v>
      </c>
      <c r="D846" t="s">
        <v>22</v>
      </c>
      <c r="E846" t="s">
        <v>14</v>
      </c>
      <c r="F846">
        <v>299</v>
      </c>
      <c r="G846">
        <v>8</v>
      </c>
      <c r="H846">
        <v>2392</v>
      </c>
      <c r="I846" t="s">
        <v>7</v>
      </c>
      <c r="J846" t="s">
        <v>10</v>
      </c>
      <c r="K846" t="s">
        <v>30</v>
      </c>
    </row>
    <row r="847" spans="1:11" x14ac:dyDescent="0.3">
      <c r="A847" s="3" t="s">
        <v>880</v>
      </c>
      <c r="B847" s="1">
        <v>42900</v>
      </c>
      <c r="C847" t="s">
        <v>5</v>
      </c>
      <c r="D847" t="s">
        <v>12</v>
      </c>
      <c r="E847" t="s">
        <v>14</v>
      </c>
      <c r="F847">
        <v>299</v>
      </c>
      <c r="G847">
        <v>6</v>
      </c>
      <c r="H847">
        <v>1794</v>
      </c>
      <c r="I847" t="s">
        <v>7</v>
      </c>
      <c r="J847" t="s">
        <v>9</v>
      </c>
      <c r="K847" t="s">
        <v>29</v>
      </c>
    </row>
    <row r="848" spans="1:11" x14ac:dyDescent="0.3">
      <c r="A848" s="3" t="s">
        <v>881</v>
      </c>
      <c r="B848" s="1">
        <v>42900</v>
      </c>
      <c r="C848" t="s">
        <v>13</v>
      </c>
      <c r="D848" t="s">
        <v>12</v>
      </c>
      <c r="E848" t="s">
        <v>18</v>
      </c>
      <c r="F848">
        <v>99</v>
      </c>
      <c r="G848">
        <v>3</v>
      </c>
      <c r="H848">
        <v>297</v>
      </c>
      <c r="I848" t="s">
        <v>7</v>
      </c>
      <c r="J848" t="s">
        <v>10</v>
      </c>
      <c r="K848" t="s">
        <v>29</v>
      </c>
    </row>
    <row r="849" spans="1:11" x14ac:dyDescent="0.3">
      <c r="A849" s="3" t="s">
        <v>882</v>
      </c>
      <c r="B849" s="1">
        <v>42900</v>
      </c>
      <c r="C849" t="s">
        <v>16</v>
      </c>
      <c r="D849" t="s">
        <v>23</v>
      </c>
      <c r="E849" t="s">
        <v>6</v>
      </c>
      <c r="F849">
        <v>499</v>
      </c>
      <c r="G849">
        <v>5</v>
      </c>
      <c r="H849">
        <v>2495</v>
      </c>
      <c r="I849" t="s">
        <v>8</v>
      </c>
      <c r="J849" t="s">
        <v>10</v>
      </c>
      <c r="K849" t="s">
        <v>28</v>
      </c>
    </row>
    <row r="850" spans="1:11" x14ac:dyDescent="0.3">
      <c r="A850" s="3" t="s">
        <v>883</v>
      </c>
      <c r="B850" s="1">
        <v>42900</v>
      </c>
      <c r="C850" t="s">
        <v>5</v>
      </c>
      <c r="D850" t="s">
        <v>19</v>
      </c>
      <c r="E850" t="s">
        <v>21</v>
      </c>
      <c r="F850">
        <v>199</v>
      </c>
      <c r="G850">
        <v>6</v>
      </c>
      <c r="H850">
        <v>1194</v>
      </c>
      <c r="I850" t="s">
        <v>8</v>
      </c>
      <c r="J850" t="s">
        <v>10</v>
      </c>
      <c r="K850" t="s">
        <v>30</v>
      </c>
    </row>
    <row r="851" spans="1:11" x14ac:dyDescent="0.3">
      <c r="A851" s="3" t="s">
        <v>884</v>
      </c>
      <c r="B851" s="1">
        <v>42900</v>
      </c>
      <c r="C851" t="s">
        <v>16</v>
      </c>
      <c r="D851" t="s">
        <v>20</v>
      </c>
      <c r="E851" t="s">
        <v>6</v>
      </c>
      <c r="F851">
        <v>499</v>
      </c>
      <c r="G851">
        <v>9</v>
      </c>
      <c r="H851">
        <v>4491</v>
      </c>
      <c r="I851" t="s">
        <v>8</v>
      </c>
      <c r="J851" t="s">
        <v>10</v>
      </c>
      <c r="K851" t="s">
        <v>29</v>
      </c>
    </row>
    <row r="852" spans="1:11" x14ac:dyDescent="0.3">
      <c r="A852" s="3" t="s">
        <v>885</v>
      </c>
      <c r="B852" s="1">
        <v>42900</v>
      </c>
      <c r="C852" t="s">
        <v>5</v>
      </c>
      <c r="D852" t="s">
        <v>22</v>
      </c>
      <c r="E852" t="s">
        <v>17</v>
      </c>
      <c r="F852">
        <v>399</v>
      </c>
      <c r="G852">
        <v>6</v>
      </c>
      <c r="H852">
        <v>2394</v>
      </c>
      <c r="I852" t="s">
        <v>7</v>
      </c>
      <c r="J852" t="s">
        <v>10</v>
      </c>
      <c r="K852" t="s">
        <v>29</v>
      </c>
    </row>
    <row r="853" spans="1:11" x14ac:dyDescent="0.3">
      <c r="A853" s="3" t="s">
        <v>886</v>
      </c>
      <c r="B853" s="1">
        <v>42900</v>
      </c>
      <c r="C853" t="s">
        <v>13</v>
      </c>
      <c r="D853" t="s">
        <v>15</v>
      </c>
      <c r="E853" t="s">
        <v>6</v>
      </c>
      <c r="F853">
        <v>499</v>
      </c>
      <c r="G853">
        <v>8</v>
      </c>
      <c r="H853">
        <v>3992</v>
      </c>
      <c r="I853" t="s">
        <v>7</v>
      </c>
      <c r="J853" t="s">
        <v>10</v>
      </c>
      <c r="K853" t="s">
        <v>29</v>
      </c>
    </row>
    <row r="854" spans="1:11" x14ac:dyDescent="0.3">
      <c r="A854" s="3" t="s">
        <v>887</v>
      </c>
      <c r="B854" s="1">
        <v>42900</v>
      </c>
      <c r="C854" t="s">
        <v>16</v>
      </c>
      <c r="D854" t="s">
        <v>19</v>
      </c>
      <c r="E854" t="s">
        <v>17</v>
      </c>
      <c r="F854">
        <v>399</v>
      </c>
      <c r="G854">
        <v>5</v>
      </c>
      <c r="H854">
        <v>1995</v>
      </c>
      <c r="I854" t="s">
        <v>7</v>
      </c>
      <c r="J854" t="s">
        <v>10</v>
      </c>
      <c r="K854" t="s">
        <v>30</v>
      </c>
    </row>
    <row r="855" spans="1:11" x14ac:dyDescent="0.3">
      <c r="A855" s="3" t="s">
        <v>888</v>
      </c>
      <c r="B855" s="1">
        <v>42900</v>
      </c>
      <c r="C855" t="s">
        <v>13</v>
      </c>
      <c r="D855" t="s">
        <v>24</v>
      </c>
      <c r="E855" t="s">
        <v>18</v>
      </c>
      <c r="F855">
        <v>99</v>
      </c>
      <c r="G855">
        <v>7</v>
      </c>
      <c r="H855">
        <v>693</v>
      </c>
      <c r="I855" t="s">
        <v>8</v>
      </c>
      <c r="J855" t="s">
        <v>10</v>
      </c>
      <c r="K855" t="s">
        <v>29</v>
      </c>
    </row>
    <row r="856" spans="1:11" x14ac:dyDescent="0.3">
      <c r="A856" s="3" t="s">
        <v>889</v>
      </c>
      <c r="B856" s="1">
        <v>42900</v>
      </c>
      <c r="C856" t="s">
        <v>13</v>
      </c>
      <c r="D856" t="s">
        <v>19</v>
      </c>
      <c r="E856" t="s">
        <v>17</v>
      </c>
      <c r="F856">
        <v>399</v>
      </c>
      <c r="G856">
        <v>10</v>
      </c>
      <c r="H856">
        <v>3990</v>
      </c>
      <c r="I856" t="s">
        <v>7</v>
      </c>
      <c r="J856" t="s">
        <v>10</v>
      </c>
      <c r="K856" t="s">
        <v>28</v>
      </c>
    </row>
    <row r="857" spans="1:11" x14ac:dyDescent="0.3">
      <c r="A857" s="3" t="s">
        <v>890</v>
      </c>
      <c r="B857" s="1">
        <v>42901</v>
      </c>
      <c r="C857" t="s">
        <v>13</v>
      </c>
      <c r="D857" t="s">
        <v>23</v>
      </c>
      <c r="E857" t="s">
        <v>21</v>
      </c>
      <c r="F857">
        <v>199</v>
      </c>
      <c r="G857">
        <v>1</v>
      </c>
      <c r="H857">
        <v>199</v>
      </c>
      <c r="I857" t="s">
        <v>8</v>
      </c>
      <c r="J857" t="s">
        <v>9</v>
      </c>
      <c r="K857" t="s">
        <v>30</v>
      </c>
    </row>
    <row r="858" spans="1:11" x14ac:dyDescent="0.3">
      <c r="A858" s="3" t="s">
        <v>891</v>
      </c>
      <c r="B858" s="1">
        <v>42901</v>
      </c>
      <c r="C858" t="s">
        <v>5</v>
      </c>
      <c r="D858" t="s">
        <v>24</v>
      </c>
      <c r="E858" t="s">
        <v>18</v>
      </c>
      <c r="F858">
        <v>99</v>
      </c>
      <c r="G858">
        <v>6</v>
      </c>
      <c r="H858">
        <v>594</v>
      </c>
      <c r="I858" t="s">
        <v>8</v>
      </c>
      <c r="J858" t="s">
        <v>9</v>
      </c>
      <c r="K858" t="s">
        <v>27</v>
      </c>
    </row>
    <row r="859" spans="1:11" x14ac:dyDescent="0.3">
      <c r="A859" s="3" t="s">
        <v>892</v>
      </c>
      <c r="B859" s="1">
        <v>42901</v>
      </c>
      <c r="C859" t="s">
        <v>16</v>
      </c>
      <c r="D859" t="s">
        <v>19</v>
      </c>
      <c r="E859" t="s">
        <v>21</v>
      </c>
      <c r="F859">
        <v>199</v>
      </c>
      <c r="G859">
        <v>10</v>
      </c>
      <c r="H859">
        <v>1990</v>
      </c>
      <c r="I859" t="s">
        <v>8</v>
      </c>
      <c r="J859" t="s">
        <v>10</v>
      </c>
      <c r="K859" t="s">
        <v>30</v>
      </c>
    </row>
    <row r="860" spans="1:11" x14ac:dyDescent="0.3">
      <c r="A860" s="3" t="s">
        <v>893</v>
      </c>
      <c r="B860" s="1">
        <v>42901</v>
      </c>
      <c r="C860" t="s">
        <v>16</v>
      </c>
      <c r="D860" t="s">
        <v>19</v>
      </c>
      <c r="E860" t="s">
        <v>6</v>
      </c>
      <c r="F860">
        <v>499</v>
      </c>
      <c r="G860">
        <v>5</v>
      </c>
      <c r="H860">
        <v>2495</v>
      </c>
      <c r="I860" t="s">
        <v>7</v>
      </c>
      <c r="J860" t="s">
        <v>10</v>
      </c>
      <c r="K860" t="s">
        <v>30</v>
      </c>
    </row>
    <row r="861" spans="1:11" x14ac:dyDescent="0.3">
      <c r="A861" s="3" t="s">
        <v>894</v>
      </c>
      <c r="B861" s="1">
        <v>42901</v>
      </c>
      <c r="C861" t="s">
        <v>13</v>
      </c>
      <c r="D861" t="s">
        <v>19</v>
      </c>
      <c r="E861" t="s">
        <v>6</v>
      </c>
      <c r="F861">
        <v>499</v>
      </c>
      <c r="G861">
        <v>4</v>
      </c>
      <c r="H861">
        <v>1996</v>
      </c>
      <c r="I861" t="s">
        <v>8</v>
      </c>
      <c r="J861" t="s">
        <v>10</v>
      </c>
      <c r="K861" t="s">
        <v>29</v>
      </c>
    </row>
    <row r="862" spans="1:11" x14ac:dyDescent="0.3">
      <c r="A862" s="3" t="s">
        <v>895</v>
      </c>
      <c r="B862" s="1">
        <v>42901</v>
      </c>
      <c r="C862" t="s">
        <v>16</v>
      </c>
      <c r="D862" t="s">
        <v>19</v>
      </c>
      <c r="E862" t="s">
        <v>18</v>
      </c>
      <c r="F862">
        <v>99</v>
      </c>
      <c r="G862">
        <v>7</v>
      </c>
      <c r="H862">
        <v>693</v>
      </c>
      <c r="I862" t="s">
        <v>7</v>
      </c>
      <c r="J862" t="s">
        <v>10</v>
      </c>
      <c r="K862" t="s">
        <v>29</v>
      </c>
    </row>
    <row r="863" spans="1:11" x14ac:dyDescent="0.3">
      <c r="A863" s="3" t="s">
        <v>896</v>
      </c>
      <c r="B863" s="1">
        <v>42901</v>
      </c>
      <c r="C863" t="s">
        <v>16</v>
      </c>
      <c r="D863" t="s">
        <v>12</v>
      </c>
      <c r="E863" t="s">
        <v>18</v>
      </c>
      <c r="F863">
        <v>99</v>
      </c>
      <c r="G863">
        <v>7</v>
      </c>
      <c r="H863">
        <v>693</v>
      </c>
      <c r="I863" t="s">
        <v>7</v>
      </c>
      <c r="J863" t="s">
        <v>10</v>
      </c>
      <c r="K863" t="s">
        <v>29</v>
      </c>
    </row>
    <row r="864" spans="1:11" x14ac:dyDescent="0.3">
      <c r="A864" s="3" t="s">
        <v>897</v>
      </c>
      <c r="B864" s="1">
        <v>42901</v>
      </c>
      <c r="C864" t="s">
        <v>13</v>
      </c>
      <c r="D864" t="s">
        <v>24</v>
      </c>
      <c r="E864" t="s">
        <v>14</v>
      </c>
      <c r="F864">
        <v>299</v>
      </c>
      <c r="G864">
        <v>9</v>
      </c>
      <c r="H864">
        <v>2691</v>
      </c>
      <c r="I864" t="s">
        <v>7</v>
      </c>
      <c r="J864" t="s">
        <v>10</v>
      </c>
      <c r="K864" t="s">
        <v>27</v>
      </c>
    </row>
    <row r="865" spans="1:11" x14ac:dyDescent="0.3">
      <c r="A865" s="3" t="s">
        <v>898</v>
      </c>
      <c r="B865" s="1">
        <v>42901</v>
      </c>
      <c r="C865" t="s">
        <v>13</v>
      </c>
      <c r="D865" t="s">
        <v>20</v>
      </c>
      <c r="E865" t="s">
        <v>21</v>
      </c>
      <c r="F865">
        <v>199</v>
      </c>
      <c r="G865">
        <v>5</v>
      </c>
      <c r="H865">
        <v>995</v>
      </c>
      <c r="I865" t="s">
        <v>8</v>
      </c>
      <c r="J865" t="s">
        <v>10</v>
      </c>
      <c r="K865" t="s">
        <v>29</v>
      </c>
    </row>
    <row r="866" spans="1:11" x14ac:dyDescent="0.3">
      <c r="A866" s="3" t="s">
        <v>899</v>
      </c>
      <c r="B866" s="1">
        <v>42902</v>
      </c>
      <c r="C866" t="s">
        <v>5</v>
      </c>
      <c r="D866" t="s">
        <v>22</v>
      </c>
      <c r="E866" t="s">
        <v>14</v>
      </c>
      <c r="F866">
        <v>299</v>
      </c>
      <c r="G866">
        <v>8</v>
      </c>
      <c r="H866">
        <v>2392</v>
      </c>
      <c r="I866" t="s">
        <v>7</v>
      </c>
      <c r="J866" t="s">
        <v>10</v>
      </c>
      <c r="K866" t="s">
        <v>28</v>
      </c>
    </row>
    <row r="867" spans="1:11" x14ac:dyDescent="0.3">
      <c r="A867" s="3" t="s">
        <v>900</v>
      </c>
      <c r="B867" s="1">
        <v>42902</v>
      </c>
      <c r="C867" t="s">
        <v>16</v>
      </c>
      <c r="D867" t="s">
        <v>12</v>
      </c>
      <c r="E867" t="s">
        <v>6</v>
      </c>
      <c r="F867">
        <v>499</v>
      </c>
      <c r="G867">
        <v>6</v>
      </c>
      <c r="H867">
        <v>2994</v>
      </c>
      <c r="I867" t="s">
        <v>8</v>
      </c>
      <c r="J867" t="s">
        <v>10</v>
      </c>
      <c r="K867" t="s">
        <v>29</v>
      </c>
    </row>
    <row r="868" spans="1:11" x14ac:dyDescent="0.3">
      <c r="A868" s="3" t="s">
        <v>901</v>
      </c>
      <c r="B868" s="1">
        <v>42902</v>
      </c>
      <c r="C868" t="s">
        <v>16</v>
      </c>
      <c r="D868" t="s">
        <v>23</v>
      </c>
      <c r="E868" t="s">
        <v>17</v>
      </c>
      <c r="F868">
        <v>399</v>
      </c>
      <c r="G868">
        <v>3</v>
      </c>
      <c r="H868">
        <v>1197</v>
      </c>
      <c r="I868" t="s">
        <v>7</v>
      </c>
      <c r="J868" t="s">
        <v>10</v>
      </c>
      <c r="K868" t="s">
        <v>30</v>
      </c>
    </row>
    <row r="869" spans="1:11" x14ac:dyDescent="0.3">
      <c r="A869" s="3" t="s">
        <v>902</v>
      </c>
      <c r="B869" s="1">
        <v>42902</v>
      </c>
      <c r="C869" t="s">
        <v>5</v>
      </c>
      <c r="D869" t="s">
        <v>12</v>
      </c>
      <c r="E869" t="s">
        <v>17</v>
      </c>
      <c r="F869">
        <v>399</v>
      </c>
      <c r="G869">
        <v>3</v>
      </c>
      <c r="H869">
        <v>1197</v>
      </c>
      <c r="I869" t="s">
        <v>8</v>
      </c>
      <c r="J869" t="s">
        <v>10</v>
      </c>
      <c r="K869" t="s">
        <v>29</v>
      </c>
    </row>
    <row r="870" spans="1:11" x14ac:dyDescent="0.3">
      <c r="A870" s="3" t="s">
        <v>903</v>
      </c>
      <c r="B870" s="1">
        <v>42902</v>
      </c>
      <c r="C870" t="s">
        <v>5</v>
      </c>
      <c r="D870" t="s">
        <v>20</v>
      </c>
      <c r="E870" t="s">
        <v>18</v>
      </c>
      <c r="F870">
        <v>99</v>
      </c>
      <c r="G870">
        <v>7</v>
      </c>
      <c r="H870">
        <v>693</v>
      </c>
      <c r="I870" t="s">
        <v>8</v>
      </c>
      <c r="J870" t="s">
        <v>9</v>
      </c>
      <c r="K870" t="s">
        <v>29</v>
      </c>
    </row>
    <row r="871" spans="1:11" x14ac:dyDescent="0.3">
      <c r="A871" s="3" t="s">
        <v>904</v>
      </c>
      <c r="B871" s="1">
        <v>42903</v>
      </c>
      <c r="C871" t="s">
        <v>5</v>
      </c>
      <c r="D871" t="s">
        <v>12</v>
      </c>
      <c r="E871" t="s">
        <v>14</v>
      </c>
      <c r="F871">
        <v>299</v>
      </c>
      <c r="G871">
        <v>8</v>
      </c>
      <c r="H871">
        <v>2392</v>
      </c>
      <c r="I871" t="s">
        <v>8</v>
      </c>
      <c r="J871" t="s">
        <v>10</v>
      </c>
      <c r="K871" t="s">
        <v>29</v>
      </c>
    </row>
    <row r="872" spans="1:11" x14ac:dyDescent="0.3">
      <c r="A872" s="3" t="s">
        <v>905</v>
      </c>
      <c r="B872" s="1">
        <v>42903</v>
      </c>
      <c r="C872" t="s">
        <v>16</v>
      </c>
      <c r="D872" t="s">
        <v>19</v>
      </c>
      <c r="E872" t="s">
        <v>14</v>
      </c>
      <c r="F872">
        <v>299</v>
      </c>
      <c r="G872">
        <v>4</v>
      </c>
      <c r="H872">
        <v>1196</v>
      </c>
      <c r="I872" t="s">
        <v>7</v>
      </c>
      <c r="J872" t="s">
        <v>10</v>
      </c>
      <c r="K872" t="s">
        <v>30</v>
      </c>
    </row>
    <row r="873" spans="1:11" x14ac:dyDescent="0.3">
      <c r="A873" s="3" t="s">
        <v>906</v>
      </c>
      <c r="B873" s="1">
        <v>42903</v>
      </c>
      <c r="C873" t="s">
        <v>13</v>
      </c>
      <c r="D873" t="s">
        <v>22</v>
      </c>
      <c r="E873" t="s">
        <v>6</v>
      </c>
      <c r="F873">
        <v>499</v>
      </c>
      <c r="G873">
        <v>7</v>
      </c>
      <c r="H873">
        <v>3493</v>
      </c>
      <c r="I873" t="s">
        <v>8</v>
      </c>
      <c r="J873" t="s">
        <v>10</v>
      </c>
      <c r="K873" t="s">
        <v>27</v>
      </c>
    </row>
    <row r="874" spans="1:11" x14ac:dyDescent="0.3">
      <c r="A874" s="3" t="s">
        <v>907</v>
      </c>
      <c r="B874" s="1">
        <v>42904</v>
      </c>
      <c r="C874" t="s">
        <v>16</v>
      </c>
      <c r="D874" t="s">
        <v>12</v>
      </c>
      <c r="E874" t="s">
        <v>17</v>
      </c>
      <c r="F874">
        <v>399</v>
      </c>
      <c r="G874">
        <v>3</v>
      </c>
      <c r="H874">
        <v>1197</v>
      </c>
      <c r="I874" t="s">
        <v>8</v>
      </c>
      <c r="J874" t="s">
        <v>10</v>
      </c>
      <c r="K874" t="s">
        <v>29</v>
      </c>
    </row>
    <row r="875" spans="1:11" x14ac:dyDescent="0.3">
      <c r="A875" s="3" t="s">
        <v>908</v>
      </c>
      <c r="B875" s="1">
        <v>42904</v>
      </c>
      <c r="C875" t="s">
        <v>5</v>
      </c>
      <c r="D875" t="s">
        <v>24</v>
      </c>
      <c r="E875" t="s">
        <v>6</v>
      </c>
      <c r="F875">
        <v>499</v>
      </c>
      <c r="G875">
        <v>10</v>
      </c>
      <c r="H875">
        <v>4990</v>
      </c>
      <c r="I875" t="s">
        <v>8</v>
      </c>
      <c r="J875" t="s">
        <v>10</v>
      </c>
      <c r="K875" t="s">
        <v>31</v>
      </c>
    </row>
    <row r="876" spans="1:11" x14ac:dyDescent="0.3">
      <c r="A876" s="3" t="s">
        <v>909</v>
      </c>
      <c r="B876" s="1">
        <v>42904</v>
      </c>
      <c r="C876" t="s">
        <v>13</v>
      </c>
      <c r="D876" t="s">
        <v>22</v>
      </c>
      <c r="E876" t="s">
        <v>21</v>
      </c>
      <c r="F876">
        <v>199</v>
      </c>
      <c r="G876">
        <v>3</v>
      </c>
      <c r="H876">
        <v>597</v>
      </c>
      <c r="I876" t="s">
        <v>8</v>
      </c>
      <c r="J876" t="s">
        <v>10</v>
      </c>
      <c r="K876" t="s">
        <v>30</v>
      </c>
    </row>
    <row r="877" spans="1:11" x14ac:dyDescent="0.3">
      <c r="A877" s="3" t="s">
        <v>910</v>
      </c>
      <c r="B877" s="1">
        <v>42904</v>
      </c>
      <c r="C877" t="s">
        <v>16</v>
      </c>
      <c r="D877" t="s">
        <v>20</v>
      </c>
      <c r="E877" t="s">
        <v>17</v>
      </c>
      <c r="F877">
        <v>399</v>
      </c>
      <c r="G877">
        <v>7</v>
      </c>
      <c r="H877">
        <v>2793</v>
      </c>
      <c r="I877" t="s">
        <v>8</v>
      </c>
      <c r="J877" t="s">
        <v>10</v>
      </c>
      <c r="K877" t="s">
        <v>30</v>
      </c>
    </row>
    <row r="878" spans="1:11" x14ac:dyDescent="0.3">
      <c r="A878" s="3" t="s">
        <v>911</v>
      </c>
      <c r="B878" s="1">
        <v>42904</v>
      </c>
      <c r="C878" t="s">
        <v>16</v>
      </c>
      <c r="D878" t="s">
        <v>23</v>
      </c>
      <c r="E878" t="s">
        <v>14</v>
      </c>
      <c r="F878">
        <v>299</v>
      </c>
      <c r="G878">
        <v>6</v>
      </c>
      <c r="H878">
        <v>1794</v>
      </c>
      <c r="I878" t="s">
        <v>8</v>
      </c>
      <c r="J878" t="s">
        <v>9</v>
      </c>
      <c r="K878" t="s">
        <v>30</v>
      </c>
    </row>
    <row r="879" spans="1:11" x14ac:dyDescent="0.3">
      <c r="A879" s="3" t="s">
        <v>912</v>
      </c>
      <c r="B879" s="1">
        <v>42904</v>
      </c>
      <c r="C879" t="s">
        <v>13</v>
      </c>
      <c r="D879" t="s">
        <v>22</v>
      </c>
      <c r="E879" t="s">
        <v>18</v>
      </c>
      <c r="F879">
        <v>99</v>
      </c>
      <c r="G879">
        <v>2</v>
      </c>
      <c r="H879">
        <v>198</v>
      </c>
      <c r="I879" t="s">
        <v>7</v>
      </c>
      <c r="J879" t="s">
        <v>10</v>
      </c>
      <c r="K879" t="s">
        <v>29</v>
      </c>
    </row>
    <row r="880" spans="1:11" x14ac:dyDescent="0.3">
      <c r="A880" s="3" t="s">
        <v>913</v>
      </c>
      <c r="B880" s="1">
        <v>42904</v>
      </c>
      <c r="C880" t="s">
        <v>16</v>
      </c>
      <c r="D880" t="s">
        <v>24</v>
      </c>
      <c r="E880" t="s">
        <v>6</v>
      </c>
      <c r="F880">
        <v>499</v>
      </c>
      <c r="G880">
        <v>7</v>
      </c>
      <c r="H880">
        <v>3493</v>
      </c>
      <c r="I880" t="s">
        <v>7</v>
      </c>
      <c r="J880" t="s">
        <v>10</v>
      </c>
      <c r="K880" t="s">
        <v>29</v>
      </c>
    </row>
    <row r="881" spans="1:11" x14ac:dyDescent="0.3">
      <c r="A881" s="3" t="s">
        <v>914</v>
      </c>
      <c r="B881" s="1">
        <v>42905</v>
      </c>
      <c r="C881" t="s">
        <v>5</v>
      </c>
      <c r="D881" t="s">
        <v>24</v>
      </c>
      <c r="E881" t="s">
        <v>21</v>
      </c>
      <c r="F881">
        <v>199</v>
      </c>
      <c r="G881">
        <v>2</v>
      </c>
      <c r="H881">
        <v>398</v>
      </c>
      <c r="I881" t="s">
        <v>7</v>
      </c>
      <c r="J881" t="s">
        <v>10</v>
      </c>
      <c r="K881" t="s">
        <v>28</v>
      </c>
    </row>
    <row r="882" spans="1:11" x14ac:dyDescent="0.3">
      <c r="A882" s="3" t="s">
        <v>915</v>
      </c>
      <c r="B882" s="1">
        <v>42905</v>
      </c>
      <c r="C882" t="s">
        <v>16</v>
      </c>
      <c r="D882" t="s">
        <v>24</v>
      </c>
      <c r="E882" t="s">
        <v>6</v>
      </c>
      <c r="F882">
        <v>499</v>
      </c>
      <c r="G882">
        <v>4</v>
      </c>
      <c r="H882">
        <v>1996</v>
      </c>
      <c r="I882" t="s">
        <v>7</v>
      </c>
      <c r="J882" t="s">
        <v>10</v>
      </c>
      <c r="K882" t="s">
        <v>29</v>
      </c>
    </row>
    <row r="883" spans="1:11" x14ac:dyDescent="0.3">
      <c r="A883" s="3" t="s">
        <v>916</v>
      </c>
      <c r="B883" s="1">
        <v>42905</v>
      </c>
      <c r="C883" t="s">
        <v>13</v>
      </c>
      <c r="D883" t="s">
        <v>12</v>
      </c>
      <c r="E883" t="s">
        <v>21</v>
      </c>
      <c r="F883">
        <v>199</v>
      </c>
      <c r="G883">
        <v>4</v>
      </c>
      <c r="H883">
        <v>796</v>
      </c>
      <c r="I883" t="s">
        <v>8</v>
      </c>
      <c r="J883" t="s">
        <v>10</v>
      </c>
      <c r="K883" t="s">
        <v>27</v>
      </c>
    </row>
    <row r="884" spans="1:11" x14ac:dyDescent="0.3">
      <c r="A884" s="3" t="s">
        <v>917</v>
      </c>
      <c r="B884" s="1">
        <v>42906</v>
      </c>
      <c r="C884" t="s">
        <v>13</v>
      </c>
      <c r="D884" t="s">
        <v>22</v>
      </c>
      <c r="E884" t="s">
        <v>21</v>
      </c>
      <c r="F884">
        <v>199</v>
      </c>
      <c r="G884">
        <v>7</v>
      </c>
      <c r="H884">
        <v>1393</v>
      </c>
      <c r="I884" t="s">
        <v>8</v>
      </c>
      <c r="J884" t="s">
        <v>10</v>
      </c>
      <c r="K884" t="s">
        <v>31</v>
      </c>
    </row>
    <row r="885" spans="1:11" x14ac:dyDescent="0.3">
      <c r="A885" s="3" t="s">
        <v>918</v>
      </c>
      <c r="B885" s="1">
        <v>42907</v>
      </c>
      <c r="C885" t="s">
        <v>5</v>
      </c>
      <c r="D885" t="s">
        <v>20</v>
      </c>
      <c r="E885" t="s">
        <v>21</v>
      </c>
      <c r="F885">
        <v>199</v>
      </c>
      <c r="G885">
        <v>10</v>
      </c>
      <c r="H885">
        <v>1990</v>
      </c>
      <c r="I885" t="s">
        <v>7</v>
      </c>
      <c r="J885" t="s">
        <v>10</v>
      </c>
      <c r="K885" t="s">
        <v>27</v>
      </c>
    </row>
    <row r="886" spans="1:11" x14ac:dyDescent="0.3">
      <c r="A886" s="3" t="s">
        <v>919</v>
      </c>
      <c r="B886" s="1">
        <v>42907</v>
      </c>
      <c r="C886" t="s">
        <v>16</v>
      </c>
      <c r="D886" t="s">
        <v>24</v>
      </c>
      <c r="E886" t="s">
        <v>6</v>
      </c>
      <c r="F886">
        <v>499</v>
      </c>
      <c r="G886">
        <v>7</v>
      </c>
      <c r="H886">
        <v>3493</v>
      </c>
      <c r="I886" t="s">
        <v>8</v>
      </c>
      <c r="J886" t="s">
        <v>10</v>
      </c>
      <c r="K886" t="s">
        <v>28</v>
      </c>
    </row>
    <row r="887" spans="1:11" x14ac:dyDescent="0.3">
      <c r="A887" s="3" t="s">
        <v>920</v>
      </c>
      <c r="B887" s="1">
        <v>42907</v>
      </c>
      <c r="C887" t="s">
        <v>16</v>
      </c>
      <c r="D887" t="s">
        <v>12</v>
      </c>
      <c r="E887" t="s">
        <v>21</v>
      </c>
      <c r="F887">
        <v>199</v>
      </c>
      <c r="G887">
        <v>3</v>
      </c>
      <c r="H887">
        <v>597</v>
      </c>
      <c r="I887" t="s">
        <v>7</v>
      </c>
      <c r="J887" t="s">
        <v>10</v>
      </c>
      <c r="K887" t="s">
        <v>30</v>
      </c>
    </row>
    <row r="888" spans="1:11" x14ac:dyDescent="0.3">
      <c r="A888" s="3" t="s">
        <v>921</v>
      </c>
      <c r="B888" s="1">
        <v>42908</v>
      </c>
      <c r="C888" t="s">
        <v>16</v>
      </c>
      <c r="D888" t="s">
        <v>12</v>
      </c>
      <c r="E888" t="s">
        <v>17</v>
      </c>
      <c r="F888">
        <v>399</v>
      </c>
      <c r="G888">
        <v>10</v>
      </c>
      <c r="H888">
        <v>3990</v>
      </c>
      <c r="I888" t="s">
        <v>7</v>
      </c>
      <c r="J888" t="s">
        <v>10</v>
      </c>
      <c r="K888" t="s">
        <v>31</v>
      </c>
    </row>
    <row r="889" spans="1:11" x14ac:dyDescent="0.3">
      <c r="A889" s="3" t="s">
        <v>922</v>
      </c>
      <c r="B889" s="1">
        <v>42909</v>
      </c>
      <c r="C889" t="s">
        <v>16</v>
      </c>
      <c r="D889" t="s">
        <v>20</v>
      </c>
      <c r="E889" t="s">
        <v>6</v>
      </c>
      <c r="F889">
        <v>499</v>
      </c>
      <c r="G889">
        <v>10</v>
      </c>
      <c r="H889">
        <v>4990</v>
      </c>
      <c r="I889" t="s">
        <v>8</v>
      </c>
      <c r="J889" t="s">
        <v>10</v>
      </c>
      <c r="K889" t="s">
        <v>30</v>
      </c>
    </row>
    <row r="890" spans="1:11" x14ac:dyDescent="0.3">
      <c r="A890" s="3" t="s">
        <v>923</v>
      </c>
      <c r="B890" s="1">
        <v>42910</v>
      </c>
      <c r="C890" t="s">
        <v>5</v>
      </c>
      <c r="D890" t="s">
        <v>12</v>
      </c>
      <c r="E890" t="s">
        <v>21</v>
      </c>
      <c r="F890">
        <v>199</v>
      </c>
      <c r="G890">
        <v>4</v>
      </c>
      <c r="H890">
        <v>796</v>
      </c>
      <c r="I890" t="s">
        <v>7</v>
      </c>
      <c r="J890" t="s">
        <v>9</v>
      </c>
      <c r="K890" t="s">
        <v>29</v>
      </c>
    </row>
    <row r="891" spans="1:11" x14ac:dyDescent="0.3">
      <c r="A891" s="3" t="s">
        <v>924</v>
      </c>
      <c r="B891" s="1">
        <v>42910</v>
      </c>
      <c r="C891" t="s">
        <v>5</v>
      </c>
      <c r="D891" t="s">
        <v>20</v>
      </c>
      <c r="E891" t="s">
        <v>21</v>
      </c>
      <c r="F891">
        <v>199</v>
      </c>
      <c r="G891">
        <v>10</v>
      </c>
      <c r="H891">
        <v>1990</v>
      </c>
      <c r="I891" t="s">
        <v>7</v>
      </c>
      <c r="J891" t="s">
        <v>10</v>
      </c>
      <c r="K891" t="s">
        <v>27</v>
      </c>
    </row>
    <row r="892" spans="1:11" x14ac:dyDescent="0.3">
      <c r="A892" s="3" t="s">
        <v>925</v>
      </c>
      <c r="B892" s="1">
        <v>42910</v>
      </c>
      <c r="C892" t="s">
        <v>16</v>
      </c>
      <c r="D892" t="s">
        <v>22</v>
      </c>
      <c r="E892" t="s">
        <v>18</v>
      </c>
      <c r="F892">
        <v>99</v>
      </c>
      <c r="G892">
        <v>7</v>
      </c>
      <c r="H892">
        <v>693</v>
      </c>
      <c r="I892" t="s">
        <v>8</v>
      </c>
      <c r="J892" t="s">
        <v>10</v>
      </c>
      <c r="K892" t="s">
        <v>30</v>
      </c>
    </row>
    <row r="893" spans="1:11" x14ac:dyDescent="0.3">
      <c r="A893" s="3" t="s">
        <v>926</v>
      </c>
      <c r="B893" s="1">
        <v>42910</v>
      </c>
      <c r="C893" t="s">
        <v>5</v>
      </c>
      <c r="D893" t="s">
        <v>15</v>
      </c>
      <c r="E893" t="s">
        <v>14</v>
      </c>
      <c r="F893">
        <v>299</v>
      </c>
      <c r="G893">
        <v>3</v>
      </c>
      <c r="H893">
        <v>897</v>
      </c>
      <c r="I893" t="s">
        <v>8</v>
      </c>
      <c r="J893" t="s">
        <v>10</v>
      </c>
      <c r="K893" t="s">
        <v>27</v>
      </c>
    </row>
    <row r="894" spans="1:11" x14ac:dyDescent="0.3">
      <c r="A894" s="3" t="s">
        <v>927</v>
      </c>
      <c r="B894" s="1">
        <v>42910</v>
      </c>
      <c r="C894" t="s">
        <v>5</v>
      </c>
      <c r="D894" t="s">
        <v>15</v>
      </c>
      <c r="E894" t="s">
        <v>17</v>
      </c>
      <c r="F894">
        <v>399</v>
      </c>
      <c r="G894">
        <v>3</v>
      </c>
      <c r="H894">
        <v>1197</v>
      </c>
      <c r="I894" t="s">
        <v>8</v>
      </c>
      <c r="J894" t="s">
        <v>10</v>
      </c>
      <c r="K894" t="s">
        <v>31</v>
      </c>
    </row>
    <row r="895" spans="1:11" x14ac:dyDescent="0.3">
      <c r="A895" s="3" t="s">
        <v>928</v>
      </c>
      <c r="B895" s="1">
        <v>42910</v>
      </c>
      <c r="C895" t="s">
        <v>16</v>
      </c>
      <c r="D895" t="s">
        <v>23</v>
      </c>
      <c r="E895" t="s">
        <v>14</v>
      </c>
      <c r="F895">
        <v>299</v>
      </c>
      <c r="G895">
        <v>3</v>
      </c>
      <c r="H895">
        <v>897</v>
      </c>
      <c r="I895" t="s">
        <v>7</v>
      </c>
      <c r="J895" t="s">
        <v>10</v>
      </c>
      <c r="K895" t="s">
        <v>29</v>
      </c>
    </row>
    <row r="896" spans="1:11" x14ac:dyDescent="0.3">
      <c r="A896" s="3" t="s">
        <v>929</v>
      </c>
      <c r="B896" s="1">
        <v>42910</v>
      </c>
      <c r="C896" t="s">
        <v>5</v>
      </c>
      <c r="D896" t="s">
        <v>12</v>
      </c>
      <c r="E896" t="s">
        <v>17</v>
      </c>
      <c r="F896">
        <v>399</v>
      </c>
      <c r="G896">
        <v>6</v>
      </c>
      <c r="H896">
        <v>2394</v>
      </c>
      <c r="I896" t="s">
        <v>7</v>
      </c>
      <c r="J896" t="s">
        <v>10</v>
      </c>
      <c r="K896" t="s">
        <v>27</v>
      </c>
    </row>
    <row r="897" spans="1:11" x14ac:dyDescent="0.3">
      <c r="A897" s="3" t="s">
        <v>930</v>
      </c>
      <c r="B897" s="1">
        <v>42911</v>
      </c>
      <c r="C897" t="s">
        <v>5</v>
      </c>
      <c r="D897" t="s">
        <v>15</v>
      </c>
      <c r="E897" t="s">
        <v>14</v>
      </c>
      <c r="F897">
        <v>299</v>
      </c>
      <c r="G897">
        <v>6</v>
      </c>
      <c r="H897">
        <v>1794</v>
      </c>
      <c r="I897" t="s">
        <v>8</v>
      </c>
      <c r="J897" t="s">
        <v>10</v>
      </c>
      <c r="K897" t="s">
        <v>28</v>
      </c>
    </row>
    <row r="898" spans="1:11" x14ac:dyDescent="0.3">
      <c r="A898" s="3" t="s">
        <v>931</v>
      </c>
      <c r="B898" s="1">
        <v>42911</v>
      </c>
      <c r="C898" t="s">
        <v>13</v>
      </c>
      <c r="D898" t="s">
        <v>20</v>
      </c>
      <c r="E898" t="s">
        <v>17</v>
      </c>
      <c r="F898">
        <v>399</v>
      </c>
      <c r="G898">
        <v>4</v>
      </c>
      <c r="H898">
        <v>1596</v>
      </c>
      <c r="I898" t="s">
        <v>7</v>
      </c>
      <c r="J898" t="s">
        <v>10</v>
      </c>
      <c r="K898" t="s">
        <v>29</v>
      </c>
    </row>
    <row r="899" spans="1:11" x14ac:dyDescent="0.3">
      <c r="A899" s="3" t="s">
        <v>932</v>
      </c>
      <c r="B899" s="1">
        <v>42911</v>
      </c>
      <c r="C899" t="s">
        <v>13</v>
      </c>
      <c r="D899" t="s">
        <v>15</v>
      </c>
      <c r="E899" t="s">
        <v>17</v>
      </c>
      <c r="F899">
        <v>399</v>
      </c>
      <c r="G899">
        <v>1</v>
      </c>
      <c r="H899">
        <v>399</v>
      </c>
      <c r="I899" t="s">
        <v>7</v>
      </c>
      <c r="J899" t="s">
        <v>10</v>
      </c>
      <c r="K899" t="s">
        <v>30</v>
      </c>
    </row>
    <row r="900" spans="1:11" x14ac:dyDescent="0.3">
      <c r="A900" s="3" t="s">
        <v>933</v>
      </c>
      <c r="B900" s="1">
        <v>42912</v>
      </c>
      <c r="C900" t="s">
        <v>13</v>
      </c>
      <c r="D900" t="s">
        <v>20</v>
      </c>
      <c r="E900" t="s">
        <v>21</v>
      </c>
      <c r="F900">
        <v>199</v>
      </c>
      <c r="G900">
        <v>6</v>
      </c>
      <c r="H900">
        <v>1194</v>
      </c>
      <c r="I900" t="s">
        <v>7</v>
      </c>
      <c r="J900" t="s">
        <v>10</v>
      </c>
      <c r="K900" t="s">
        <v>27</v>
      </c>
    </row>
    <row r="901" spans="1:11" x14ac:dyDescent="0.3">
      <c r="A901" s="3" t="s">
        <v>934</v>
      </c>
      <c r="B901" s="1">
        <v>42912</v>
      </c>
      <c r="C901" t="s">
        <v>13</v>
      </c>
      <c r="D901" t="s">
        <v>22</v>
      </c>
      <c r="E901" t="s">
        <v>14</v>
      </c>
      <c r="F901">
        <v>299</v>
      </c>
      <c r="G901">
        <v>9</v>
      </c>
      <c r="H901">
        <v>2691</v>
      </c>
      <c r="I901" t="s">
        <v>7</v>
      </c>
      <c r="J901" t="s">
        <v>10</v>
      </c>
      <c r="K901" t="s">
        <v>30</v>
      </c>
    </row>
    <row r="902" spans="1:11" x14ac:dyDescent="0.3">
      <c r="A902" s="3" t="s">
        <v>935</v>
      </c>
      <c r="B902" s="1">
        <v>42913</v>
      </c>
      <c r="C902" t="s">
        <v>13</v>
      </c>
      <c r="D902" t="s">
        <v>23</v>
      </c>
      <c r="E902" t="s">
        <v>21</v>
      </c>
      <c r="F902">
        <v>199</v>
      </c>
      <c r="G902">
        <v>6</v>
      </c>
      <c r="H902">
        <v>1194</v>
      </c>
      <c r="I902" t="s">
        <v>7</v>
      </c>
      <c r="J902" t="s">
        <v>10</v>
      </c>
      <c r="K902" t="s">
        <v>27</v>
      </c>
    </row>
    <row r="903" spans="1:11" x14ac:dyDescent="0.3">
      <c r="A903" s="3" t="s">
        <v>936</v>
      </c>
      <c r="B903" s="1">
        <v>42913</v>
      </c>
      <c r="C903" t="s">
        <v>5</v>
      </c>
      <c r="D903" t="s">
        <v>19</v>
      </c>
      <c r="E903" t="s">
        <v>18</v>
      </c>
      <c r="F903">
        <v>99</v>
      </c>
      <c r="G903">
        <v>4</v>
      </c>
      <c r="H903">
        <v>396</v>
      </c>
      <c r="I903" t="s">
        <v>7</v>
      </c>
      <c r="J903" t="s">
        <v>10</v>
      </c>
      <c r="K903" t="s">
        <v>30</v>
      </c>
    </row>
    <row r="904" spans="1:11" x14ac:dyDescent="0.3">
      <c r="A904" s="3" t="s">
        <v>937</v>
      </c>
      <c r="B904" s="1">
        <v>42913</v>
      </c>
      <c r="C904" t="s">
        <v>13</v>
      </c>
      <c r="D904" t="s">
        <v>22</v>
      </c>
      <c r="E904" t="s">
        <v>21</v>
      </c>
      <c r="F904">
        <v>199</v>
      </c>
      <c r="G904">
        <v>7</v>
      </c>
      <c r="H904">
        <v>1393</v>
      </c>
      <c r="I904" t="s">
        <v>8</v>
      </c>
      <c r="J904" t="s">
        <v>10</v>
      </c>
      <c r="K904" t="s">
        <v>29</v>
      </c>
    </row>
    <row r="905" spans="1:11" x14ac:dyDescent="0.3">
      <c r="A905" s="3" t="s">
        <v>938</v>
      </c>
      <c r="B905" s="1">
        <v>42913</v>
      </c>
      <c r="C905" t="s">
        <v>5</v>
      </c>
      <c r="D905" t="s">
        <v>19</v>
      </c>
      <c r="E905" t="s">
        <v>6</v>
      </c>
      <c r="F905">
        <v>499</v>
      </c>
      <c r="G905">
        <v>1</v>
      </c>
      <c r="H905">
        <v>499</v>
      </c>
      <c r="I905" t="s">
        <v>7</v>
      </c>
      <c r="J905" t="s">
        <v>10</v>
      </c>
      <c r="K905" t="s">
        <v>29</v>
      </c>
    </row>
    <row r="906" spans="1:11" x14ac:dyDescent="0.3">
      <c r="A906" s="3" t="s">
        <v>939</v>
      </c>
      <c r="B906" s="1">
        <v>42913</v>
      </c>
      <c r="C906" t="s">
        <v>13</v>
      </c>
      <c r="D906" t="s">
        <v>19</v>
      </c>
      <c r="E906" t="s">
        <v>6</v>
      </c>
      <c r="F906">
        <v>499</v>
      </c>
      <c r="G906">
        <v>8</v>
      </c>
      <c r="H906">
        <v>3992</v>
      </c>
      <c r="I906" t="s">
        <v>7</v>
      </c>
      <c r="J906" t="s">
        <v>10</v>
      </c>
      <c r="K906" t="s">
        <v>27</v>
      </c>
    </row>
    <row r="907" spans="1:11" x14ac:dyDescent="0.3">
      <c r="A907" s="3" t="s">
        <v>940</v>
      </c>
      <c r="B907" s="1">
        <v>42913</v>
      </c>
      <c r="C907" t="s">
        <v>16</v>
      </c>
      <c r="D907" t="s">
        <v>22</v>
      </c>
      <c r="E907" t="s">
        <v>18</v>
      </c>
      <c r="F907">
        <v>99</v>
      </c>
      <c r="G907">
        <v>10</v>
      </c>
      <c r="H907">
        <v>990</v>
      </c>
      <c r="I907" t="s">
        <v>7</v>
      </c>
      <c r="J907" t="s">
        <v>10</v>
      </c>
      <c r="K907" t="s">
        <v>29</v>
      </c>
    </row>
    <row r="908" spans="1:11" x14ac:dyDescent="0.3">
      <c r="A908" s="3" t="s">
        <v>941</v>
      </c>
      <c r="B908" s="1">
        <v>42913</v>
      </c>
      <c r="C908" t="s">
        <v>13</v>
      </c>
      <c r="D908" t="s">
        <v>22</v>
      </c>
      <c r="E908" t="s">
        <v>14</v>
      </c>
      <c r="F908">
        <v>299</v>
      </c>
      <c r="G908">
        <v>8</v>
      </c>
      <c r="H908">
        <v>2392</v>
      </c>
      <c r="I908" t="s">
        <v>7</v>
      </c>
      <c r="J908" t="s">
        <v>9</v>
      </c>
      <c r="K908" t="s">
        <v>30</v>
      </c>
    </row>
    <row r="909" spans="1:11" x14ac:dyDescent="0.3">
      <c r="A909" s="3" t="s">
        <v>942</v>
      </c>
      <c r="B909" s="1">
        <v>42913</v>
      </c>
      <c r="C909" t="s">
        <v>13</v>
      </c>
      <c r="D909" t="s">
        <v>12</v>
      </c>
      <c r="E909" t="s">
        <v>14</v>
      </c>
      <c r="F909">
        <v>299</v>
      </c>
      <c r="G909">
        <v>1</v>
      </c>
      <c r="H909">
        <v>299</v>
      </c>
      <c r="I909" t="s">
        <v>7</v>
      </c>
      <c r="J909" t="s">
        <v>10</v>
      </c>
      <c r="K909" t="s">
        <v>29</v>
      </c>
    </row>
    <row r="910" spans="1:11" x14ac:dyDescent="0.3">
      <c r="A910" s="3" t="s">
        <v>943</v>
      </c>
      <c r="B910" s="1">
        <v>42913</v>
      </c>
      <c r="C910" t="s">
        <v>5</v>
      </c>
      <c r="D910" t="s">
        <v>15</v>
      </c>
      <c r="E910" t="s">
        <v>21</v>
      </c>
      <c r="F910">
        <v>199</v>
      </c>
      <c r="G910">
        <v>9</v>
      </c>
      <c r="H910">
        <v>1791</v>
      </c>
      <c r="I910" t="s">
        <v>8</v>
      </c>
      <c r="J910" t="s">
        <v>10</v>
      </c>
      <c r="K910" t="s">
        <v>30</v>
      </c>
    </row>
    <row r="911" spans="1:11" x14ac:dyDescent="0.3">
      <c r="A911" s="3" t="s">
        <v>944</v>
      </c>
      <c r="B911" s="1">
        <v>42913</v>
      </c>
      <c r="C911" t="s">
        <v>16</v>
      </c>
      <c r="D911" t="s">
        <v>24</v>
      </c>
      <c r="E911" t="s">
        <v>6</v>
      </c>
      <c r="F911">
        <v>499</v>
      </c>
      <c r="G911">
        <v>9</v>
      </c>
      <c r="H911">
        <v>4491</v>
      </c>
      <c r="I911" t="s">
        <v>8</v>
      </c>
      <c r="J911" t="s">
        <v>10</v>
      </c>
      <c r="K911" t="s">
        <v>27</v>
      </c>
    </row>
    <row r="912" spans="1:11" x14ac:dyDescent="0.3">
      <c r="A912" s="3" t="s">
        <v>945</v>
      </c>
      <c r="B912" s="1">
        <v>42914</v>
      </c>
      <c r="C912" t="s">
        <v>16</v>
      </c>
      <c r="D912" t="s">
        <v>24</v>
      </c>
      <c r="E912" t="s">
        <v>14</v>
      </c>
      <c r="F912">
        <v>299</v>
      </c>
      <c r="G912">
        <v>6</v>
      </c>
      <c r="H912">
        <v>1794</v>
      </c>
      <c r="I912" t="s">
        <v>8</v>
      </c>
      <c r="J912" t="s">
        <v>10</v>
      </c>
      <c r="K912" t="s">
        <v>27</v>
      </c>
    </row>
    <row r="913" spans="1:11" x14ac:dyDescent="0.3">
      <c r="A913" s="3" t="s">
        <v>946</v>
      </c>
      <c r="B913" s="1">
        <v>42915</v>
      </c>
      <c r="C913" t="s">
        <v>5</v>
      </c>
      <c r="D913" t="s">
        <v>22</v>
      </c>
      <c r="E913" t="s">
        <v>17</v>
      </c>
      <c r="F913">
        <v>399</v>
      </c>
      <c r="G913">
        <v>8</v>
      </c>
      <c r="H913">
        <v>3192</v>
      </c>
      <c r="I913" t="s">
        <v>7</v>
      </c>
      <c r="J913" t="s">
        <v>10</v>
      </c>
      <c r="K913" t="s">
        <v>29</v>
      </c>
    </row>
    <row r="914" spans="1:11" x14ac:dyDescent="0.3">
      <c r="A914" s="3" t="s">
        <v>947</v>
      </c>
      <c r="B914" s="1">
        <v>42915</v>
      </c>
      <c r="C914" t="s">
        <v>16</v>
      </c>
      <c r="D914" t="s">
        <v>15</v>
      </c>
      <c r="E914" t="s">
        <v>17</v>
      </c>
      <c r="F914">
        <v>399</v>
      </c>
      <c r="G914">
        <v>8</v>
      </c>
      <c r="H914">
        <v>3192</v>
      </c>
      <c r="I914" t="s">
        <v>7</v>
      </c>
      <c r="J914" t="s">
        <v>10</v>
      </c>
      <c r="K914" t="s">
        <v>27</v>
      </c>
    </row>
    <row r="915" spans="1:11" x14ac:dyDescent="0.3">
      <c r="A915" s="3" t="s">
        <v>948</v>
      </c>
      <c r="B915" s="1">
        <v>42915</v>
      </c>
      <c r="C915" t="s">
        <v>5</v>
      </c>
      <c r="D915" t="s">
        <v>22</v>
      </c>
      <c r="E915" t="s">
        <v>17</v>
      </c>
      <c r="F915">
        <v>399</v>
      </c>
      <c r="G915">
        <v>9</v>
      </c>
      <c r="H915">
        <v>3591</v>
      </c>
      <c r="I915" t="s">
        <v>7</v>
      </c>
      <c r="J915" t="s">
        <v>10</v>
      </c>
      <c r="K915" t="s">
        <v>29</v>
      </c>
    </row>
    <row r="916" spans="1:11" x14ac:dyDescent="0.3">
      <c r="A916" s="3" t="s">
        <v>949</v>
      </c>
      <c r="B916" s="1">
        <v>42916</v>
      </c>
      <c r="C916" t="s">
        <v>13</v>
      </c>
      <c r="D916" t="s">
        <v>15</v>
      </c>
      <c r="E916" t="s">
        <v>18</v>
      </c>
      <c r="F916">
        <v>99</v>
      </c>
      <c r="G916">
        <v>3</v>
      </c>
      <c r="H916">
        <v>297</v>
      </c>
      <c r="I916" t="s">
        <v>7</v>
      </c>
      <c r="J916" t="s">
        <v>9</v>
      </c>
      <c r="K916" t="s">
        <v>29</v>
      </c>
    </row>
    <row r="917" spans="1:11" x14ac:dyDescent="0.3">
      <c r="A917" s="3" t="s">
        <v>950</v>
      </c>
      <c r="B917" s="1">
        <v>42917</v>
      </c>
      <c r="C917" t="s">
        <v>13</v>
      </c>
      <c r="D917" t="s">
        <v>12</v>
      </c>
      <c r="E917" t="s">
        <v>6</v>
      </c>
      <c r="F917">
        <v>499</v>
      </c>
      <c r="G917">
        <v>1</v>
      </c>
      <c r="H917">
        <v>499</v>
      </c>
      <c r="I917" t="s">
        <v>7</v>
      </c>
      <c r="J917" t="s">
        <v>10</v>
      </c>
      <c r="K917" t="s">
        <v>27</v>
      </c>
    </row>
    <row r="918" spans="1:11" x14ac:dyDescent="0.3">
      <c r="A918" s="3" t="s">
        <v>951</v>
      </c>
      <c r="B918" s="1">
        <v>42918</v>
      </c>
      <c r="C918" t="s">
        <v>16</v>
      </c>
      <c r="D918" t="s">
        <v>20</v>
      </c>
      <c r="E918" t="s">
        <v>6</v>
      </c>
      <c r="F918">
        <v>499</v>
      </c>
      <c r="G918">
        <v>4</v>
      </c>
      <c r="H918">
        <v>1996</v>
      </c>
      <c r="I918" t="s">
        <v>7</v>
      </c>
      <c r="J918" t="s">
        <v>10</v>
      </c>
      <c r="K918" t="s">
        <v>27</v>
      </c>
    </row>
    <row r="919" spans="1:11" x14ac:dyDescent="0.3">
      <c r="A919" s="3" t="s">
        <v>952</v>
      </c>
      <c r="B919" s="1">
        <v>42918</v>
      </c>
      <c r="C919" t="s">
        <v>16</v>
      </c>
      <c r="D919" t="s">
        <v>12</v>
      </c>
      <c r="E919" t="s">
        <v>6</v>
      </c>
      <c r="F919">
        <v>499</v>
      </c>
      <c r="G919">
        <v>10</v>
      </c>
      <c r="H919">
        <v>4990</v>
      </c>
      <c r="I919" t="s">
        <v>7</v>
      </c>
      <c r="J919" t="s">
        <v>10</v>
      </c>
      <c r="K919" t="s">
        <v>29</v>
      </c>
    </row>
    <row r="920" spans="1:11" x14ac:dyDescent="0.3">
      <c r="A920" s="3" t="s">
        <v>953</v>
      </c>
      <c r="B920" s="1">
        <v>42918</v>
      </c>
      <c r="C920" t="s">
        <v>16</v>
      </c>
      <c r="D920" t="s">
        <v>12</v>
      </c>
      <c r="E920" t="s">
        <v>14</v>
      </c>
      <c r="F920">
        <v>299</v>
      </c>
      <c r="G920">
        <v>6</v>
      </c>
      <c r="H920">
        <v>1794</v>
      </c>
      <c r="I920" t="s">
        <v>8</v>
      </c>
      <c r="J920" t="s">
        <v>10</v>
      </c>
      <c r="K920" t="s">
        <v>30</v>
      </c>
    </row>
    <row r="921" spans="1:11" x14ac:dyDescent="0.3">
      <c r="A921" s="3" t="s">
        <v>954</v>
      </c>
      <c r="B921" s="1">
        <v>42918</v>
      </c>
      <c r="C921" t="s">
        <v>5</v>
      </c>
      <c r="D921" t="s">
        <v>22</v>
      </c>
      <c r="E921" t="s">
        <v>6</v>
      </c>
      <c r="F921">
        <v>499</v>
      </c>
      <c r="G921">
        <v>10</v>
      </c>
      <c r="H921">
        <v>4990</v>
      </c>
      <c r="I921" t="s">
        <v>7</v>
      </c>
      <c r="J921" t="s">
        <v>10</v>
      </c>
      <c r="K921" t="s">
        <v>31</v>
      </c>
    </row>
    <row r="922" spans="1:11" x14ac:dyDescent="0.3">
      <c r="A922" s="3" t="s">
        <v>955</v>
      </c>
      <c r="B922" s="1">
        <v>42918</v>
      </c>
      <c r="C922" t="s">
        <v>13</v>
      </c>
      <c r="D922" t="s">
        <v>24</v>
      </c>
      <c r="E922" t="s">
        <v>17</v>
      </c>
      <c r="F922">
        <v>399</v>
      </c>
      <c r="G922">
        <v>6</v>
      </c>
      <c r="H922">
        <v>2394</v>
      </c>
      <c r="I922" t="s">
        <v>8</v>
      </c>
      <c r="J922" t="s">
        <v>10</v>
      </c>
      <c r="K922" t="s">
        <v>28</v>
      </c>
    </row>
    <row r="923" spans="1:11" x14ac:dyDescent="0.3">
      <c r="A923" s="3" t="s">
        <v>956</v>
      </c>
      <c r="B923" s="1">
        <v>42918</v>
      </c>
      <c r="C923" t="s">
        <v>16</v>
      </c>
      <c r="D923" t="s">
        <v>24</v>
      </c>
      <c r="E923" t="s">
        <v>18</v>
      </c>
      <c r="F923">
        <v>99</v>
      </c>
      <c r="G923">
        <v>10</v>
      </c>
      <c r="H923">
        <v>990</v>
      </c>
      <c r="I923" t="s">
        <v>8</v>
      </c>
      <c r="J923" t="s">
        <v>10</v>
      </c>
      <c r="K923" t="s">
        <v>31</v>
      </c>
    </row>
    <row r="924" spans="1:11" x14ac:dyDescent="0.3">
      <c r="A924" s="3" t="s">
        <v>957</v>
      </c>
      <c r="B924" s="1">
        <v>42918</v>
      </c>
      <c r="C924" t="s">
        <v>5</v>
      </c>
      <c r="D924" t="s">
        <v>19</v>
      </c>
      <c r="E924" t="s">
        <v>17</v>
      </c>
      <c r="F924">
        <v>399</v>
      </c>
      <c r="G924">
        <v>4</v>
      </c>
      <c r="H924">
        <v>1596</v>
      </c>
      <c r="I924" t="s">
        <v>8</v>
      </c>
      <c r="J924" t="s">
        <v>10</v>
      </c>
      <c r="K924" t="s">
        <v>30</v>
      </c>
    </row>
    <row r="925" spans="1:11" x14ac:dyDescent="0.3">
      <c r="A925" s="3" t="s">
        <v>958</v>
      </c>
      <c r="B925" s="1">
        <v>42919</v>
      </c>
      <c r="C925" t="s">
        <v>5</v>
      </c>
      <c r="D925" t="s">
        <v>20</v>
      </c>
      <c r="E925" t="s">
        <v>6</v>
      </c>
      <c r="F925">
        <v>499</v>
      </c>
      <c r="G925">
        <v>2</v>
      </c>
      <c r="H925">
        <v>998</v>
      </c>
      <c r="I925" t="s">
        <v>7</v>
      </c>
      <c r="J925" t="s">
        <v>10</v>
      </c>
      <c r="K925" t="s">
        <v>29</v>
      </c>
    </row>
    <row r="926" spans="1:11" x14ac:dyDescent="0.3">
      <c r="A926" s="3" t="s">
        <v>959</v>
      </c>
      <c r="B926" s="1">
        <v>42919</v>
      </c>
      <c r="C926" t="s">
        <v>5</v>
      </c>
      <c r="D926" t="s">
        <v>23</v>
      </c>
      <c r="E926" t="s">
        <v>6</v>
      </c>
      <c r="F926">
        <v>499</v>
      </c>
      <c r="G926">
        <v>3</v>
      </c>
      <c r="H926">
        <v>1497</v>
      </c>
      <c r="I926" t="s">
        <v>7</v>
      </c>
      <c r="J926" t="s">
        <v>10</v>
      </c>
      <c r="K926" t="s">
        <v>29</v>
      </c>
    </row>
    <row r="927" spans="1:11" x14ac:dyDescent="0.3">
      <c r="A927" s="3" t="s">
        <v>960</v>
      </c>
      <c r="B927" s="1">
        <v>42919</v>
      </c>
      <c r="C927" t="s">
        <v>16</v>
      </c>
      <c r="D927" t="s">
        <v>24</v>
      </c>
      <c r="E927" t="s">
        <v>18</v>
      </c>
      <c r="F927">
        <v>99</v>
      </c>
      <c r="G927">
        <v>9</v>
      </c>
      <c r="H927">
        <v>891</v>
      </c>
      <c r="I927" t="s">
        <v>8</v>
      </c>
      <c r="J927" t="s">
        <v>10</v>
      </c>
      <c r="K927" t="s">
        <v>29</v>
      </c>
    </row>
    <row r="928" spans="1:11" x14ac:dyDescent="0.3">
      <c r="A928" s="3" t="s">
        <v>961</v>
      </c>
      <c r="B928" s="1">
        <v>42919</v>
      </c>
      <c r="C928" t="s">
        <v>5</v>
      </c>
      <c r="D928" t="s">
        <v>22</v>
      </c>
      <c r="E928" t="s">
        <v>17</v>
      </c>
      <c r="F928">
        <v>399</v>
      </c>
      <c r="G928">
        <v>8</v>
      </c>
      <c r="H928">
        <v>3192</v>
      </c>
      <c r="I928" t="s">
        <v>8</v>
      </c>
      <c r="J928" t="s">
        <v>9</v>
      </c>
      <c r="K928" t="s">
        <v>31</v>
      </c>
    </row>
    <row r="929" spans="1:11" x14ac:dyDescent="0.3">
      <c r="A929" s="3" t="s">
        <v>962</v>
      </c>
      <c r="B929" s="1">
        <v>42919</v>
      </c>
      <c r="C929" t="s">
        <v>13</v>
      </c>
      <c r="D929" t="s">
        <v>23</v>
      </c>
      <c r="E929" t="s">
        <v>21</v>
      </c>
      <c r="F929">
        <v>199</v>
      </c>
      <c r="G929">
        <v>8</v>
      </c>
      <c r="H929">
        <v>1592</v>
      </c>
      <c r="I929" t="s">
        <v>8</v>
      </c>
      <c r="J929" t="s">
        <v>10</v>
      </c>
      <c r="K929" t="s">
        <v>27</v>
      </c>
    </row>
    <row r="930" spans="1:11" x14ac:dyDescent="0.3">
      <c r="A930" s="3" t="s">
        <v>963</v>
      </c>
      <c r="B930" s="1">
        <v>42920</v>
      </c>
      <c r="C930" t="s">
        <v>5</v>
      </c>
      <c r="D930" t="s">
        <v>12</v>
      </c>
      <c r="E930" t="s">
        <v>6</v>
      </c>
      <c r="F930">
        <v>499</v>
      </c>
      <c r="G930">
        <v>5</v>
      </c>
      <c r="H930">
        <v>2495</v>
      </c>
      <c r="I930" t="s">
        <v>7</v>
      </c>
      <c r="J930" t="s">
        <v>10</v>
      </c>
      <c r="K930" t="s">
        <v>29</v>
      </c>
    </row>
    <row r="931" spans="1:11" x14ac:dyDescent="0.3">
      <c r="A931" s="3" t="s">
        <v>964</v>
      </c>
      <c r="B931" s="1">
        <v>42920</v>
      </c>
      <c r="C931" t="s">
        <v>13</v>
      </c>
      <c r="D931" t="s">
        <v>19</v>
      </c>
      <c r="E931" t="s">
        <v>6</v>
      </c>
      <c r="F931">
        <v>499</v>
      </c>
      <c r="G931">
        <v>6</v>
      </c>
      <c r="H931">
        <v>2994</v>
      </c>
      <c r="I931" t="s">
        <v>7</v>
      </c>
      <c r="J931" t="s">
        <v>10</v>
      </c>
      <c r="K931" t="s">
        <v>27</v>
      </c>
    </row>
    <row r="932" spans="1:11" x14ac:dyDescent="0.3">
      <c r="A932" s="3" t="s">
        <v>965</v>
      </c>
      <c r="B932" s="1">
        <v>42920</v>
      </c>
      <c r="C932" t="s">
        <v>5</v>
      </c>
      <c r="D932" t="s">
        <v>20</v>
      </c>
      <c r="E932" t="s">
        <v>14</v>
      </c>
      <c r="F932">
        <v>299</v>
      </c>
      <c r="G932">
        <v>5</v>
      </c>
      <c r="H932">
        <v>1495</v>
      </c>
      <c r="I932" t="s">
        <v>8</v>
      </c>
      <c r="J932" t="s">
        <v>9</v>
      </c>
      <c r="K932" t="s">
        <v>29</v>
      </c>
    </row>
    <row r="933" spans="1:11" x14ac:dyDescent="0.3">
      <c r="A933" s="3" t="s">
        <v>966</v>
      </c>
      <c r="B933" s="1">
        <v>42920</v>
      </c>
      <c r="C933" t="s">
        <v>5</v>
      </c>
      <c r="D933" t="s">
        <v>19</v>
      </c>
      <c r="E933" t="s">
        <v>21</v>
      </c>
      <c r="F933">
        <v>199</v>
      </c>
      <c r="G933">
        <v>6</v>
      </c>
      <c r="H933">
        <v>1194</v>
      </c>
      <c r="I933" t="s">
        <v>8</v>
      </c>
      <c r="J933" t="s">
        <v>10</v>
      </c>
      <c r="K933" t="s">
        <v>29</v>
      </c>
    </row>
    <row r="934" spans="1:11" x14ac:dyDescent="0.3">
      <c r="A934" s="3" t="s">
        <v>967</v>
      </c>
      <c r="B934" s="1">
        <v>42920</v>
      </c>
      <c r="C934" t="s">
        <v>5</v>
      </c>
      <c r="D934" t="s">
        <v>20</v>
      </c>
      <c r="E934" t="s">
        <v>18</v>
      </c>
      <c r="F934">
        <v>99</v>
      </c>
      <c r="G934">
        <v>10</v>
      </c>
      <c r="H934">
        <v>990</v>
      </c>
      <c r="I934" t="s">
        <v>7</v>
      </c>
      <c r="J934" t="s">
        <v>10</v>
      </c>
      <c r="K934" t="s">
        <v>31</v>
      </c>
    </row>
    <row r="935" spans="1:11" x14ac:dyDescent="0.3">
      <c r="A935" s="3" t="s">
        <v>968</v>
      </c>
      <c r="B935" s="1">
        <v>42920</v>
      </c>
      <c r="C935" t="s">
        <v>16</v>
      </c>
      <c r="D935" t="s">
        <v>20</v>
      </c>
      <c r="E935" t="s">
        <v>21</v>
      </c>
      <c r="F935">
        <v>199</v>
      </c>
      <c r="G935">
        <v>10</v>
      </c>
      <c r="H935">
        <v>1990</v>
      </c>
      <c r="I935" t="s">
        <v>7</v>
      </c>
      <c r="J935" t="s">
        <v>10</v>
      </c>
      <c r="K935" t="s">
        <v>29</v>
      </c>
    </row>
    <row r="936" spans="1:11" x14ac:dyDescent="0.3">
      <c r="A936" s="3" t="s">
        <v>969</v>
      </c>
      <c r="B936" s="1">
        <v>42920</v>
      </c>
      <c r="C936" t="s">
        <v>13</v>
      </c>
      <c r="D936" t="s">
        <v>23</v>
      </c>
      <c r="E936" t="s">
        <v>17</v>
      </c>
      <c r="F936">
        <v>399</v>
      </c>
      <c r="G936">
        <v>5</v>
      </c>
      <c r="H936">
        <v>1995</v>
      </c>
      <c r="I936" t="s">
        <v>7</v>
      </c>
      <c r="J936" t="s">
        <v>10</v>
      </c>
      <c r="K936" t="s">
        <v>29</v>
      </c>
    </row>
    <row r="937" spans="1:11" x14ac:dyDescent="0.3">
      <c r="A937" s="3" t="s">
        <v>970</v>
      </c>
      <c r="B937" s="1">
        <v>42920</v>
      </c>
      <c r="C937" t="s">
        <v>13</v>
      </c>
      <c r="D937" t="s">
        <v>20</v>
      </c>
      <c r="E937" t="s">
        <v>21</v>
      </c>
      <c r="F937">
        <v>199</v>
      </c>
      <c r="G937">
        <v>6</v>
      </c>
      <c r="H937">
        <v>1194</v>
      </c>
      <c r="I937" t="s">
        <v>7</v>
      </c>
      <c r="J937" t="s">
        <v>10</v>
      </c>
      <c r="K937" t="s">
        <v>29</v>
      </c>
    </row>
    <row r="938" spans="1:11" x14ac:dyDescent="0.3">
      <c r="A938" s="3" t="s">
        <v>971</v>
      </c>
      <c r="B938" s="1">
        <v>42920</v>
      </c>
      <c r="C938" t="s">
        <v>13</v>
      </c>
      <c r="D938" t="s">
        <v>23</v>
      </c>
      <c r="E938" t="s">
        <v>17</v>
      </c>
      <c r="F938">
        <v>399</v>
      </c>
      <c r="G938">
        <v>8</v>
      </c>
      <c r="H938">
        <v>3192</v>
      </c>
      <c r="I938" t="s">
        <v>7</v>
      </c>
      <c r="J938" t="s">
        <v>10</v>
      </c>
      <c r="K938" t="s">
        <v>27</v>
      </c>
    </row>
    <row r="939" spans="1:11" x14ac:dyDescent="0.3">
      <c r="A939" s="3" t="s">
        <v>972</v>
      </c>
      <c r="B939" s="1">
        <v>42921</v>
      </c>
      <c r="C939" t="s">
        <v>16</v>
      </c>
      <c r="D939" t="s">
        <v>22</v>
      </c>
      <c r="E939" t="s">
        <v>17</v>
      </c>
      <c r="F939">
        <v>399</v>
      </c>
      <c r="G939">
        <v>10</v>
      </c>
      <c r="H939">
        <v>3990</v>
      </c>
      <c r="I939" t="s">
        <v>7</v>
      </c>
      <c r="J939" t="s">
        <v>9</v>
      </c>
      <c r="K939" t="s">
        <v>29</v>
      </c>
    </row>
    <row r="940" spans="1:11" x14ac:dyDescent="0.3">
      <c r="A940" s="3" t="s">
        <v>973</v>
      </c>
      <c r="B940" s="1">
        <v>42922</v>
      </c>
      <c r="C940" t="s">
        <v>16</v>
      </c>
      <c r="D940" t="s">
        <v>15</v>
      </c>
      <c r="E940" t="s">
        <v>17</v>
      </c>
      <c r="F940">
        <v>399</v>
      </c>
      <c r="G940">
        <v>8</v>
      </c>
      <c r="H940">
        <v>3192</v>
      </c>
      <c r="I940" t="s">
        <v>7</v>
      </c>
      <c r="J940" t="s">
        <v>10</v>
      </c>
      <c r="K940" t="s">
        <v>30</v>
      </c>
    </row>
    <row r="941" spans="1:11" x14ac:dyDescent="0.3">
      <c r="A941" s="3" t="s">
        <v>974</v>
      </c>
      <c r="B941" s="1">
        <v>42923</v>
      </c>
      <c r="C941" t="s">
        <v>16</v>
      </c>
      <c r="D941" t="s">
        <v>24</v>
      </c>
      <c r="E941" t="s">
        <v>14</v>
      </c>
      <c r="F941">
        <v>299</v>
      </c>
      <c r="G941">
        <v>6</v>
      </c>
      <c r="H941">
        <v>1794</v>
      </c>
      <c r="I941" t="s">
        <v>7</v>
      </c>
      <c r="J941" t="s">
        <v>10</v>
      </c>
      <c r="K941" t="s">
        <v>29</v>
      </c>
    </row>
    <row r="942" spans="1:11" x14ac:dyDescent="0.3">
      <c r="A942" s="3" t="s">
        <v>975</v>
      </c>
      <c r="B942" s="1">
        <v>42923</v>
      </c>
      <c r="C942" t="s">
        <v>13</v>
      </c>
      <c r="D942" t="s">
        <v>19</v>
      </c>
      <c r="E942" t="s">
        <v>17</v>
      </c>
      <c r="F942">
        <v>399</v>
      </c>
      <c r="G942">
        <v>7</v>
      </c>
      <c r="H942">
        <v>2793</v>
      </c>
      <c r="I942" t="s">
        <v>7</v>
      </c>
      <c r="J942" t="s">
        <v>9</v>
      </c>
      <c r="K942" t="s">
        <v>29</v>
      </c>
    </row>
    <row r="943" spans="1:11" x14ac:dyDescent="0.3">
      <c r="A943" s="3" t="s">
        <v>976</v>
      </c>
      <c r="B943" s="1">
        <v>42923</v>
      </c>
      <c r="C943" t="s">
        <v>13</v>
      </c>
      <c r="D943" t="s">
        <v>23</v>
      </c>
      <c r="E943" t="s">
        <v>6</v>
      </c>
      <c r="F943">
        <v>499</v>
      </c>
      <c r="G943">
        <v>5</v>
      </c>
      <c r="H943">
        <v>2495</v>
      </c>
      <c r="I943" t="s">
        <v>7</v>
      </c>
      <c r="J943" t="s">
        <v>10</v>
      </c>
      <c r="K943" t="s">
        <v>27</v>
      </c>
    </row>
    <row r="944" spans="1:11" x14ac:dyDescent="0.3">
      <c r="A944" s="3" t="s">
        <v>977</v>
      </c>
      <c r="B944" s="1">
        <v>42923</v>
      </c>
      <c r="C944" t="s">
        <v>16</v>
      </c>
      <c r="D944" t="s">
        <v>20</v>
      </c>
      <c r="E944" t="s">
        <v>14</v>
      </c>
      <c r="F944">
        <v>299</v>
      </c>
      <c r="G944">
        <v>1</v>
      </c>
      <c r="H944">
        <v>299</v>
      </c>
      <c r="I944" t="s">
        <v>7</v>
      </c>
      <c r="J944" t="s">
        <v>10</v>
      </c>
      <c r="K944" t="s">
        <v>28</v>
      </c>
    </row>
    <row r="945" spans="1:11" x14ac:dyDescent="0.3">
      <c r="A945" s="3" t="s">
        <v>978</v>
      </c>
      <c r="B945" s="1">
        <v>42923</v>
      </c>
      <c r="C945" t="s">
        <v>16</v>
      </c>
      <c r="D945" t="s">
        <v>12</v>
      </c>
      <c r="E945" t="s">
        <v>18</v>
      </c>
      <c r="F945">
        <v>99</v>
      </c>
      <c r="G945">
        <v>5</v>
      </c>
      <c r="H945">
        <v>495</v>
      </c>
      <c r="I945" t="s">
        <v>7</v>
      </c>
      <c r="J945" t="s">
        <v>10</v>
      </c>
      <c r="K945" t="s">
        <v>27</v>
      </c>
    </row>
    <row r="946" spans="1:11" x14ac:dyDescent="0.3">
      <c r="A946" s="3" t="s">
        <v>979</v>
      </c>
      <c r="B946" s="1">
        <v>42923</v>
      </c>
      <c r="C946" t="s">
        <v>5</v>
      </c>
      <c r="D946" t="s">
        <v>15</v>
      </c>
      <c r="E946" t="s">
        <v>14</v>
      </c>
      <c r="F946">
        <v>299</v>
      </c>
      <c r="G946">
        <v>6</v>
      </c>
      <c r="H946">
        <v>1794</v>
      </c>
      <c r="I946" t="s">
        <v>8</v>
      </c>
      <c r="J946" t="s">
        <v>10</v>
      </c>
      <c r="K946" t="s">
        <v>30</v>
      </c>
    </row>
    <row r="947" spans="1:11" x14ac:dyDescent="0.3">
      <c r="A947" s="3" t="s">
        <v>980</v>
      </c>
      <c r="B947" s="1">
        <v>42923</v>
      </c>
      <c r="C947" t="s">
        <v>5</v>
      </c>
      <c r="D947" t="s">
        <v>19</v>
      </c>
      <c r="E947" t="s">
        <v>18</v>
      </c>
      <c r="F947">
        <v>99</v>
      </c>
      <c r="G947">
        <v>4</v>
      </c>
      <c r="H947">
        <v>396</v>
      </c>
      <c r="I947" t="s">
        <v>7</v>
      </c>
      <c r="J947" t="s">
        <v>10</v>
      </c>
      <c r="K947" t="s">
        <v>28</v>
      </c>
    </row>
    <row r="948" spans="1:11" x14ac:dyDescent="0.3">
      <c r="A948" s="3" t="s">
        <v>981</v>
      </c>
      <c r="B948" s="1">
        <v>42923</v>
      </c>
      <c r="C948" t="s">
        <v>5</v>
      </c>
      <c r="D948" t="s">
        <v>12</v>
      </c>
      <c r="E948" t="s">
        <v>17</v>
      </c>
      <c r="F948">
        <v>399</v>
      </c>
      <c r="G948">
        <v>4</v>
      </c>
      <c r="H948">
        <v>1596</v>
      </c>
      <c r="I948" t="s">
        <v>8</v>
      </c>
      <c r="J948" t="s">
        <v>10</v>
      </c>
      <c r="K948" t="s">
        <v>30</v>
      </c>
    </row>
    <row r="949" spans="1:11" x14ac:dyDescent="0.3">
      <c r="A949" s="3" t="s">
        <v>982</v>
      </c>
      <c r="B949" s="1">
        <v>42923</v>
      </c>
      <c r="C949" t="s">
        <v>16</v>
      </c>
      <c r="D949" t="s">
        <v>19</v>
      </c>
      <c r="E949" t="s">
        <v>6</v>
      </c>
      <c r="F949">
        <v>499</v>
      </c>
      <c r="G949">
        <v>3</v>
      </c>
      <c r="H949">
        <v>1497</v>
      </c>
      <c r="I949" t="s">
        <v>7</v>
      </c>
      <c r="J949" t="s">
        <v>10</v>
      </c>
      <c r="K949" t="s">
        <v>29</v>
      </c>
    </row>
    <row r="950" spans="1:11" x14ac:dyDescent="0.3">
      <c r="A950" s="3" t="s">
        <v>983</v>
      </c>
      <c r="B950" s="1">
        <v>42923</v>
      </c>
      <c r="C950" t="s">
        <v>16</v>
      </c>
      <c r="D950" t="s">
        <v>12</v>
      </c>
      <c r="E950" t="s">
        <v>17</v>
      </c>
      <c r="F950">
        <v>399</v>
      </c>
      <c r="G950">
        <v>6</v>
      </c>
      <c r="H950">
        <v>2394</v>
      </c>
      <c r="I950" t="s">
        <v>7</v>
      </c>
      <c r="J950" t="s">
        <v>10</v>
      </c>
      <c r="K950" t="s">
        <v>29</v>
      </c>
    </row>
    <row r="951" spans="1:11" x14ac:dyDescent="0.3">
      <c r="A951" s="3" t="s">
        <v>984</v>
      </c>
      <c r="B951" s="1">
        <v>42923</v>
      </c>
      <c r="C951" t="s">
        <v>13</v>
      </c>
      <c r="D951" t="s">
        <v>22</v>
      </c>
      <c r="E951" t="s">
        <v>21</v>
      </c>
      <c r="F951">
        <v>199</v>
      </c>
      <c r="G951">
        <v>6</v>
      </c>
      <c r="H951">
        <v>1194</v>
      </c>
      <c r="I951" t="s">
        <v>8</v>
      </c>
      <c r="J951" t="s">
        <v>10</v>
      </c>
      <c r="K951" t="s">
        <v>29</v>
      </c>
    </row>
    <row r="952" spans="1:11" x14ac:dyDescent="0.3">
      <c r="A952" s="3" t="s">
        <v>985</v>
      </c>
      <c r="B952" s="1">
        <v>42923</v>
      </c>
      <c r="C952" t="s">
        <v>16</v>
      </c>
      <c r="D952" t="s">
        <v>15</v>
      </c>
      <c r="E952" t="s">
        <v>6</v>
      </c>
      <c r="F952">
        <v>499</v>
      </c>
      <c r="G952">
        <v>6</v>
      </c>
      <c r="H952">
        <v>2994</v>
      </c>
      <c r="I952" t="s">
        <v>7</v>
      </c>
      <c r="J952" t="s">
        <v>10</v>
      </c>
      <c r="K952" t="s">
        <v>29</v>
      </c>
    </row>
    <row r="953" spans="1:11" x14ac:dyDescent="0.3">
      <c r="A953" s="3" t="s">
        <v>986</v>
      </c>
      <c r="B953" s="1">
        <v>42923</v>
      </c>
      <c r="C953" t="s">
        <v>16</v>
      </c>
      <c r="D953" t="s">
        <v>15</v>
      </c>
      <c r="E953" t="s">
        <v>14</v>
      </c>
      <c r="F953">
        <v>299</v>
      </c>
      <c r="G953">
        <v>9</v>
      </c>
      <c r="H953">
        <v>2691</v>
      </c>
      <c r="I953" t="s">
        <v>7</v>
      </c>
      <c r="J953" t="s">
        <v>10</v>
      </c>
      <c r="K953" t="s">
        <v>29</v>
      </c>
    </row>
    <row r="954" spans="1:11" x14ac:dyDescent="0.3">
      <c r="A954" s="3" t="s">
        <v>987</v>
      </c>
      <c r="B954" s="1">
        <v>42923</v>
      </c>
      <c r="C954" t="s">
        <v>5</v>
      </c>
      <c r="D954" t="s">
        <v>24</v>
      </c>
      <c r="E954" t="s">
        <v>6</v>
      </c>
      <c r="F954">
        <v>499</v>
      </c>
      <c r="G954">
        <v>4</v>
      </c>
      <c r="H954">
        <v>1996</v>
      </c>
      <c r="I954" t="s">
        <v>8</v>
      </c>
      <c r="J954" t="s">
        <v>10</v>
      </c>
      <c r="K954" t="s">
        <v>29</v>
      </c>
    </row>
    <row r="955" spans="1:11" x14ac:dyDescent="0.3">
      <c r="A955" s="3" t="s">
        <v>988</v>
      </c>
      <c r="B955" s="1">
        <v>42923</v>
      </c>
      <c r="C955" t="s">
        <v>13</v>
      </c>
      <c r="D955" t="s">
        <v>20</v>
      </c>
      <c r="E955" t="s">
        <v>21</v>
      </c>
      <c r="F955">
        <v>199</v>
      </c>
      <c r="G955">
        <v>10</v>
      </c>
      <c r="H955">
        <v>1990</v>
      </c>
      <c r="I955" t="s">
        <v>7</v>
      </c>
      <c r="J955" t="s">
        <v>10</v>
      </c>
      <c r="K955" t="s">
        <v>27</v>
      </c>
    </row>
    <row r="956" spans="1:11" x14ac:dyDescent="0.3">
      <c r="A956" s="3" t="s">
        <v>989</v>
      </c>
      <c r="B956" s="1">
        <v>42923</v>
      </c>
      <c r="C956" t="s">
        <v>13</v>
      </c>
      <c r="D956" t="s">
        <v>24</v>
      </c>
      <c r="E956" t="s">
        <v>6</v>
      </c>
      <c r="F956">
        <v>499</v>
      </c>
      <c r="G956">
        <v>7</v>
      </c>
      <c r="H956">
        <v>3493</v>
      </c>
      <c r="I956" t="s">
        <v>7</v>
      </c>
      <c r="J956" t="s">
        <v>10</v>
      </c>
      <c r="K956" t="s">
        <v>29</v>
      </c>
    </row>
    <row r="957" spans="1:11" x14ac:dyDescent="0.3">
      <c r="A957" s="3" t="s">
        <v>990</v>
      </c>
      <c r="B957" s="1">
        <v>42923</v>
      </c>
      <c r="C957" t="s">
        <v>16</v>
      </c>
      <c r="D957" t="s">
        <v>24</v>
      </c>
      <c r="E957" t="s">
        <v>21</v>
      </c>
      <c r="F957">
        <v>199</v>
      </c>
      <c r="G957">
        <v>2</v>
      </c>
      <c r="H957">
        <v>398</v>
      </c>
      <c r="I957" t="s">
        <v>7</v>
      </c>
      <c r="J957" t="s">
        <v>10</v>
      </c>
      <c r="K957" t="s">
        <v>27</v>
      </c>
    </row>
    <row r="958" spans="1:11" x14ac:dyDescent="0.3">
      <c r="A958" s="3" t="s">
        <v>991</v>
      </c>
      <c r="B958" s="1">
        <v>42923</v>
      </c>
      <c r="C958" t="s">
        <v>5</v>
      </c>
      <c r="D958" t="s">
        <v>22</v>
      </c>
      <c r="E958" t="s">
        <v>6</v>
      </c>
      <c r="F958">
        <v>499</v>
      </c>
      <c r="G958">
        <v>9</v>
      </c>
      <c r="H958">
        <v>4491</v>
      </c>
      <c r="I958" t="s">
        <v>8</v>
      </c>
      <c r="J958" t="s">
        <v>10</v>
      </c>
      <c r="K958" t="s">
        <v>29</v>
      </c>
    </row>
    <row r="959" spans="1:11" x14ac:dyDescent="0.3">
      <c r="A959" s="3" t="s">
        <v>992</v>
      </c>
      <c r="B959" s="1">
        <v>42923</v>
      </c>
      <c r="C959" t="s">
        <v>13</v>
      </c>
      <c r="D959" t="s">
        <v>22</v>
      </c>
      <c r="E959" t="s">
        <v>6</v>
      </c>
      <c r="F959">
        <v>499</v>
      </c>
      <c r="G959">
        <v>6</v>
      </c>
      <c r="H959">
        <v>2994</v>
      </c>
      <c r="I959" t="s">
        <v>7</v>
      </c>
      <c r="J959" t="s">
        <v>10</v>
      </c>
      <c r="K959" t="s">
        <v>29</v>
      </c>
    </row>
    <row r="960" spans="1:11" x14ac:dyDescent="0.3">
      <c r="A960" s="3" t="s">
        <v>993</v>
      </c>
      <c r="B960" s="1">
        <v>42923</v>
      </c>
      <c r="C960" t="s">
        <v>5</v>
      </c>
      <c r="D960" t="s">
        <v>12</v>
      </c>
      <c r="E960" t="s">
        <v>17</v>
      </c>
      <c r="F960">
        <v>399</v>
      </c>
      <c r="G960">
        <v>5</v>
      </c>
      <c r="H960">
        <v>1995</v>
      </c>
      <c r="I960" t="s">
        <v>8</v>
      </c>
      <c r="J960" t="s">
        <v>10</v>
      </c>
      <c r="K960" t="s">
        <v>29</v>
      </c>
    </row>
    <row r="961" spans="1:11" x14ac:dyDescent="0.3">
      <c r="A961" s="3" t="s">
        <v>994</v>
      </c>
      <c r="B961" s="1">
        <v>42923</v>
      </c>
      <c r="C961" t="s">
        <v>13</v>
      </c>
      <c r="D961" t="s">
        <v>23</v>
      </c>
      <c r="E961" t="s">
        <v>6</v>
      </c>
      <c r="F961">
        <v>499</v>
      </c>
      <c r="G961">
        <v>10</v>
      </c>
      <c r="H961">
        <v>4990</v>
      </c>
      <c r="I961" t="s">
        <v>8</v>
      </c>
      <c r="J961" t="s">
        <v>10</v>
      </c>
      <c r="K961" t="s">
        <v>29</v>
      </c>
    </row>
    <row r="962" spans="1:11" x14ac:dyDescent="0.3">
      <c r="A962" s="3" t="s">
        <v>995</v>
      </c>
      <c r="B962" s="1">
        <v>42924</v>
      </c>
      <c r="C962" t="s">
        <v>16</v>
      </c>
      <c r="D962" t="s">
        <v>20</v>
      </c>
      <c r="E962" t="s">
        <v>6</v>
      </c>
      <c r="F962">
        <v>499</v>
      </c>
      <c r="G962">
        <v>2</v>
      </c>
      <c r="H962">
        <v>998</v>
      </c>
      <c r="I962" t="s">
        <v>7</v>
      </c>
      <c r="J962" t="s">
        <v>10</v>
      </c>
      <c r="K962" t="s">
        <v>29</v>
      </c>
    </row>
    <row r="963" spans="1:11" x14ac:dyDescent="0.3">
      <c r="A963" s="3" t="s">
        <v>996</v>
      </c>
      <c r="B963" s="1">
        <v>42924</v>
      </c>
      <c r="C963" t="s">
        <v>13</v>
      </c>
      <c r="D963" t="s">
        <v>24</v>
      </c>
      <c r="E963" t="s">
        <v>18</v>
      </c>
      <c r="F963">
        <v>99</v>
      </c>
      <c r="G963">
        <v>2</v>
      </c>
      <c r="H963">
        <v>198</v>
      </c>
      <c r="I963" t="s">
        <v>7</v>
      </c>
      <c r="J963" t="s">
        <v>10</v>
      </c>
      <c r="K963" t="s">
        <v>31</v>
      </c>
    </row>
    <row r="964" spans="1:11" x14ac:dyDescent="0.3">
      <c r="A964" s="3" t="s">
        <v>997</v>
      </c>
      <c r="B964" s="1">
        <v>42924</v>
      </c>
      <c r="C964" t="s">
        <v>5</v>
      </c>
      <c r="D964" t="s">
        <v>24</v>
      </c>
      <c r="E964" t="s">
        <v>18</v>
      </c>
      <c r="F964">
        <v>99</v>
      </c>
      <c r="G964">
        <v>9</v>
      </c>
      <c r="H964">
        <v>891</v>
      </c>
      <c r="I964" t="s">
        <v>8</v>
      </c>
      <c r="J964" t="s">
        <v>9</v>
      </c>
      <c r="K964" t="s">
        <v>28</v>
      </c>
    </row>
    <row r="965" spans="1:11" x14ac:dyDescent="0.3">
      <c r="A965" s="3" t="s">
        <v>998</v>
      </c>
      <c r="B965" s="1">
        <v>42924</v>
      </c>
      <c r="C965" t="s">
        <v>13</v>
      </c>
      <c r="D965" t="s">
        <v>20</v>
      </c>
      <c r="E965" t="s">
        <v>21</v>
      </c>
      <c r="F965">
        <v>199</v>
      </c>
      <c r="G965">
        <v>3</v>
      </c>
      <c r="H965">
        <v>597</v>
      </c>
      <c r="I965" t="s">
        <v>7</v>
      </c>
      <c r="J965" t="s">
        <v>10</v>
      </c>
      <c r="K965" t="s">
        <v>29</v>
      </c>
    </row>
    <row r="966" spans="1:11" x14ac:dyDescent="0.3">
      <c r="A966" s="3" t="s">
        <v>999</v>
      </c>
      <c r="B966" s="1">
        <v>42925</v>
      </c>
      <c r="C966" t="s">
        <v>5</v>
      </c>
      <c r="D966" t="s">
        <v>20</v>
      </c>
      <c r="E966" t="s">
        <v>17</v>
      </c>
      <c r="F966">
        <v>399</v>
      </c>
      <c r="G966">
        <v>10</v>
      </c>
      <c r="H966">
        <v>3990</v>
      </c>
      <c r="I966" t="s">
        <v>7</v>
      </c>
      <c r="J966" t="s">
        <v>10</v>
      </c>
      <c r="K966" t="s">
        <v>29</v>
      </c>
    </row>
    <row r="967" spans="1:11" x14ac:dyDescent="0.3">
      <c r="A967" s="3" t="s">
        <v>1000</v>
      </c>
      <c r="B967" s="1">
        <v>42925</v>
      </c>
      <c r="C967" t="s">
        <v>13</v>
      </c>
      <c r="D967" t="s">
        <v>23</v>
      </c>
      <c r="E967" t="s">
        <v>6</v>
      </c>
      <c r="F967">
        <v>499</v>
      </c>
      <c r="G967">
        <v>7</v>
      </c>
      <c r="H967">
        <v>3493</v>
      </c>
      <c r="I967" t="s">
        <v>8</v>
      </c>
      <c r="J967" t="s">
        <v>10</v>
      </c>
      <c r="K967" t="s">
        <v>31</v>
      </c>
    </row>
    <row r="968" spans="1:11" x14ac:dyDescent="0.3">
      <c r="A968" s="3" t="s">
        <v>1001</v>
      </c>
      <c r="B968" s="1">
        <v>42926</v>
      </c>
      <c r="C968" t="s">
        <v>16</v>
      </c>
      <c r="D968" t="s">
        <v>23</v>
      </c>
      <c r="E968" t="s">
        <v>21</v>
      </c>
      <c r="F968">
        <v>199</v>
      </c>
      <c r="G968">
        <v>9</v>
      </c>
      <c r="H968">
        <v>1791</v>
      </c>
      <c r="I968" t="s">
        <v>7</v>
      </c>
      <c r="J968" t="s">
        <v>10</v>
      </c>
      <c r="K968" t="s">
        <v>27</v>
      </c>
    </row>
    <row r="969" spans="1:11" x14ac:dyDescent="0.3">
      <c r="A969" s="3" t="s">
        <v>1002</v>
      </c>
      <c r="B969" s="1">
        <v>42926</v>
      </c>
      <c r="C969" t="s">
        <v>16</v>
      </c>
      <c r="D969" t="s">
        <v>19</v>
      </c>
      <c r="E969" t="s">
        <v>17</v>
      </c>
      <c r="F969">
        <v>399</v>
      </c>
      <c r="G969">
        <v>10</v>
      </c>
      <c r="H969">
        <v>3990</v>
      </c>
      <c r="I969" t="s">
        <v>8</v>
      </c>
      <c r="J969" t="s">
        <v>10</v>
      </c>
      <c r="K969" t="s">
        <v>28</v>
      </c>
    </row>
    <row r="970" spans="1:11" x14ac:dyDescent="0.3">
      <c r="A970" s="3" t="s">
        <v>1003</v>
      </c>
      <c r="B970" s="1">
        <v>42926</v>
      </c>
      <c r="C970" t="s">
        <v>13</v>
      </c>
      <c r="D970" t="s">
        <v>19</v>
      </c>
      <c r="E970" t="s">
        <v>18</v>
      </c>
      <c r="F970">
        <v>99</v>
      </c>
      <c r="G970">
        <v>3</v>
      </c>
      <c r="H970">
        <v>297</v>
      </c>
      <c r="I970" t="s">
        <v>8</v>
      </c>
      <c r="J970" t="s">
        <v>10</v>
      </c>
      <c r="K970" t="s">
        <v>31</v>
      </c>
    </row>
    <row r="971" spans="1:11" x14ac:dyDescent="0.3">
      <c r="A971" s="3" t="s">
        <v>1004</v>
      </c>
      <c r="B971" s="1">
        <v>42926</v>
      </c>
      <c r="C971" t="s">
        <v>5</v>
      </c>
      <c r="D971" t="s">
        <v>24</v>
      </c>
      <c r="E971" t="s">
        <v>6</v>
      </c>
      <c r="F971">
        <v>499</v>
      </c>
      <c r="G971">
        <v>1</v>
      </c>
      <c r="H971">
        <v>499</v>
      </c>
      <c r="I971" t="s">
        <v>7</v>
      </c>
      <c r="J971" t="s">
        <v>10</v>
      </c>
      <c r="K971" t="s">
        <v>28</v>
      </c>
    </row>
    <row r="972" spans="1:11" x14ac:dyDescent="0.3">
      <c r="A972" s="3" t="s">
        <v>1005</v>
      </c>
      <c r="B972" s="1">
        <v>42926</v>
      </c>
      <c r="C972" t="s">
        <v>13</v>
      </c>
      <c r="D972" t="s">
        <v>12</v>
      </c>
      <c r="E972" t="s">
        <v>17</v>
      </c>
      <c r="F972">
        <v>399</v>
      </c>
      <c r="G972">
        <v>3</v>
      </c>
      <c r="H972">
        <v>1197</v>
      </c>
      <c r="I972" t="s">
        <v>8</v>
      </c>
      <c r="J972" t="s">
        <v>10</v>
      </c>
      <c r="K972" t="s">
        <v>29</v>
      </c>
    </row>
    <row r="973" spans="1:11" x14ac:dyDescent="0.3">
      <c r="A973" s="3" t="s">
        <v>1006</v>
      </c>
      <c r="B973" s="1">
        <v>42926</v>
      </c>
      <c r="C973" t="s">
        <v>5</v>
      </c>
      <c r="D973" t="s">
        <v>15</v>
      </c>
      <c r="E973" t="s">
        <v>18</v>
      </c>
      <c r="F973">
        <v>99</v>
      </c>
      <c r="G973">
        <v>10</v>
      </c>
      <c r="H973">
        <v>990</v>
      </c>
      <c r="I973" t="s">
        <v>7</v>
      </c>
      <c r="J973" t="s">
        <v>10</v>
      </c>
      <c r="K973" t="s">
        <v>31</v>
      </c>
    </row>
    <row r="974" spans="1:11" x14ac:dyDescent="0.3">
      <c r="A974" s="3" t="s">
        <v>1007</v>
      </c>
      <c r="B974" s="1">
        <v>42926</v>
      </c>
      <c r="C974" t="s">
        <v>5</v>
      </c>
      <c r="D974" t="s">
        <v>15</v>
      </c>
      <c r="E974" t="s">
        <v>21</v>
      </c>
      <c r="F974">
        <v>199</v>
      </c>
      <c r="G974">
        <v>10</v>
      </c>
      <c r="H974">
        <v>1990</v>
      </c>
      <c r="I974" t="s">
        <v>8</v>
      </c>
      <c r="J974" t="s">
        <v>10</v>
      </c>
      <c r="K974" t="s">
        <v>29</v>
      </c>
    </row>
    <row r="975" spans="1:11" x14ac:dyDescent="0.3">
      <c r="A975" s="3" t="s">
        <v>1008</v>
      </c>
      <c r="B975" s="1">
        <v>42927</v>
      </c>
      <c r="C975" t="s">
        <v>16</v>
      </c>
      <c r="D975" t="s">
        <v>12</v>
      </c>
      <c r="E975" t="s">
        <v>6</v>
      </c>
      <c r="F975">
        <v>499</v>
      </c>
      <c r="G975">
        <v>2</v>
      </c>
      <c r="H975">
        <v>998</v>
      </c>
      <c r="I975" t="s">
        <v>7</v>
      </c>
      <c r="J975" t="s">
        <v>10</v>
      </c>
      <c r="K975" t="s">
        <v>29</v>
      </c>
    </row>
    <row r="976" spans="1:11" x14ac:dyDescent="0.3">
      <c r="A976" s="3" t="s">
        <v>1009</v>
      </c>
      <c r="B976" s="1">
        <v>42927</v>
      </c>
      <c r="C976" t="s">
        <v>5</v>
      </c>
      <c r="D976" t="s">
        <v>12</v>
      </c>
      <c r="E976" t="s">
        <v>21</v>
      </c>
      <c r="F976">
        <v>199</v>
      </c>
      <c r="G976">
        <v>10</v>
      </c>
      <c r="H976">
        <v>1990</v>
      </c>
      <c r="I976" t="s">
        <v>8</v>
      </c>
      <c r="J976" t="s">
        <v>10</v>
      </c>
      <c r="K976" t="s">
        <v>30</v>
      </c>
    </row>
    <row r="977" spans="1:11" x14ac:dyDescent="0.3">
      <c r="A977" s="3" t="s">
        <v>1010</v>
      </c>
      <c r="B977" s="1">
        <v>42927</v>
      </c>
      <c r="C977" t="s">
        <v>5</v>
      </c>
      <c r="D977" t="s">
        <v>22</v>
      </c>
      <c r="E977" t="s">
        <v>17</v>
      </c>
      <c r="F977">
        <v>399</v>
      </c>
      <c r="G977">
        <v>2</v>
      </c>
      <c r="H977">
        <v>798</v>
      </c>
      <c r="I977" t="s">
        <v>7</v>
      </c>
      <c r="J977" t="s">
        <v>10</v>
      </c>
      <c r="K977" t="s">
        <v>29</v>
      </c>
    </row>
    <row r="978" spans="1:11" x14ac:dyDescent="0.3">
      <c r="A978" s="3" t="s">
        <v>1011</v>
      </c>
      <c r="B978" s="1">
        <v>42927</v>
      </c>
      <c r="C978" t="s">
        <v>13</v>
      </c>
      <c r="D978" t="s">
        <v>19</v>
      </c>
      <c r="E978" t="s">
        <v>17</v>
      </c>
      <c r="F978">
        <v>399</v>
      </c>
      <c r="G978">
        <v>10</v>
      </c>
      <c r="H978">
        <v>3990</v>
      </c>
      <c r="I978" t="s">
        <v>8</v>
      </c>
      <c r="J978" t="s">
        <v>10</v>
      </c>
      <c r="K978" t="s">
        <v>29</v>
      </c>
    </row>
    <row r="979" spans="1:11" x14ac:dyDescent="0.3">
      <c r="A979" s="3" t="s">
        <v>1012</v>
      </c>
      <c r="B979" s="1">
        <v>42927</v>
      </c>
      <c r="C979" t="s">
        <v>16</v>
      </c>
      <c r="D979" t="s">
        <v>20</v>
      </c>
      <c r="E979" t="s">
        <v>17</v>
      </c>
      <c r="F979">
        <v>399</v>
      </c>
      <c r="G979">
        <v>10</v>
      </c>
      <c r="H979">
        <v>3990</v>
      </c>
      <c r="I979" t="s">
        <v>8</v>
      </c>
      <c r="J979" t="s">
        <v>9</v>
      </c>
      <c r="K979" t="s">
        <v>28</v>
      </c>
    </row>
    <row r="980" spans="1:11" x14ac:dyDescent="0.3">
      <c r="A980" s="3" t="s">
        <v>1013</v>
      </c>
      <c r="B980" s="1">
        <v>42927</v>
      </c>
      <c r="C980" t="s">
        <v>13</v>
      </c>
      <c r="D980" t="s">
        <v>20</v>
      </c>
      <c r="E980" t="s">
        <v>17</v>
      </c>
      <c r="F980">
        <v>399</v>
      </c>
      <c r="G980">
        <v>10</v>
      </c>
      <c r="H980">
        <v>3990</v>
      </c>
      <c r="I980" t="s">
        <v>8</v>
      </c>
      <c r="J980" t="s">
        <v>9</v>
      </c>
      <c r="K980" t="s">
        <v>27</v>
      </c>
    </row>
    <row r="981" spans="1:11" x14ac:dyDescent="0.3">
      <c r="A981" s="3" t="s">
        <v>1014</v>
      </c>
      <c r="B981" s="1">
        <v>42928</v>
      </c>
      <c r="C981" t="s">
        <v>13</v>
      </c>
      <c r="D981" t="s">
        <v>20</v>
      </c>
      <c r="E981" t="s">
        <v>21</v>
      </c>
      <c r="F981">
        <v>199</v>
      </c>
      <c r="G981">
        <v>5</v>
      </c>
      <c r="H981">
        <v>995</v>
      </c>
      <c r="I981" t="s">
        <v>7</v>
      </c>
      <c r="J981" t="s">
        <v>9</v>
      </c>
      <c r="K981" t="s">
        <v>27</v>
      </c>
    </row>
    <row r="982" spans="1:11" x14ac:dyDescent="0.3">
      <c r="A982" s="3" t="s">
        <v>1015</v>
      </c>
      <c r="B982" s="1">
        <v>42929</v>
      </c>
      <c r="C982" t="s">
        <v>13</v>
      </c>
      <c r="D982" t="s">
        <v>15</v>
      </c>
      <c r="E982" t="s">
        <v>14</v>
      </c>
      <c r="F982">
        <v>299</v>
      </c>
      <c r="G982">
        <v>3</v>
      </c>
      <c r="H982">
        <v>897</v>
      </c>
      <c r="I982" t="s">
        <v>7</v>
      </c>
      <c r="J982" t="s">
        <v>10</v>
      </c>
      <c r="K982" t="s">
        <v>29</v>
      </c>
    </row>
    <row r="983" spans="1:11" x14ac:dyDescent="0.3">
      <c r="A983" s="3" t="s">
        <v>1016</v>
      </c>
      <c r="B983" s="1">
        <v>42929</v>
      </c>
      <c r="C983" t="s">
        <v>16</v>
      </c>
      <c r="D983" t="s">
        <v>24</v>
      </c>
      <c r="E983" t="s">
        <v>18</v>
      </c>
      <c r="F983">
        <v>99</v>
      </c>
      <c r="G983">
        <v>3</v>
      </c>
      <c r="H983">
        <v>297</v>
      </c>
      <c r="I983" t="s">
        <v>7</v>
      </c>
      <c r="J983" t="s">
        <v>10</v>
      </c>
      <c r="K983" t="s">
        <v>28</v>
      </c>
    </row>
    <row r="984" spans="1:11" x14ac:dyDescent="0.3">
      <c r="A984" s="3" t="s">
        <v>1017</v>
      </c>
      <c r="B984" s="1">
        <v>42929</v>
      </c>
      <c r="C984" t="s">
        <v>5</v>
      </c>
      <c r="D984" t="s">
        <v>12</v>
      </c>
      <c r="E984" t="s">
        <v>14</v>
      </c>
      <c r="F984">
        <v>299</v>
      </c>
      <c r="G984">
        <v>2</v>
      </c>
      <c r="H984">
        <v>598</v>
      </c>
      <c r="I984" t="s">
        <v>8</v>
      </c>
      <c r="J984" t="s">
        <v>10</v>
      </c>
      <c r="K984" t="s">
        <v>27</v>
      </c>
    </row>
    <row r="985" spans="1:11" x14ac:dyDescent="0.3">
      <c r="A985" s="3" t="s">
        <v>1018</v>
      </c>
      <c r="B985" s="1">
        <v>42929</v>
      </c>
      <c r="C985" t="s">
        <v>13</v>
      </c>
      <c r="D985" t="s">
        <v>24</v>
      </c>
      <c r="E985" t="s">
        <v>21</v>
      </c>
      <c r="F985">
        <v>199</v>
      </c>
      <c r="G985">
        <v>9</v>
      </c>
      <c r="H985">
        <v>1791</v>
      </c>
      <c r="I985" t="s">
        <v>7</v>
      </c>
      <c r="J985" t="s">
        <v>10</v>
      </c>
      <c r="K985" t="s">
        <v>30</v>
      </c>
    </row>
    <row r="986" spans="1:11" x14ac:dyDescent="0.3">
      <c r="A986" s="3" t="s">
        <v>1019</v>
      </c>
      <c r="B986" s="1">
        <v>42929</v>
      </c>
      <c r="C986" t="s">
        <v>16</v>
      </c>
      <c r="D986" t="s">
        <v>20</v>
      </c>
      <c r="E986" t="s">
        <v>21</v>
      </c>
      <c r="F986">
        <v>199</v>
      </c>
      <c r="G986">
        <v>6</v>
      </c>
      <c r="H986">
        <v>1194</v>
      </c>
      <c r="I986" t="s">
        <v>7</v>
      </c>
      <c r="J986" t="s">
        <v>10</v>
      </c>
      <c r="K986" t="s">
        <v>30</v>
      </c>
    </row>
    <row r="987" spans="1:11" x14ac:dyDescent="0.3">
      <c r="A987" s="3" t="s">
        <v>1020</v>
      </c>
      <c r="B987" s="1">
        <v>42929</v>
      </c>
      <c r="C987" t="s">
        <v>13</v>
      </c>
      <c r="D987" t="s">
        <v>23</v>
      </c>
      <c r="E987" t="s">
        <v>21</v>
      </c>
      <c r="F987">
        <v>199</v>
      </c>
      <c r="G987">
        <v>1</v>
      </c>
      <c r="H987">
        <v>199</v>
      </c>
      <c r="I987" t="s">
        <v>8</v>
      </c>
      <c r="J987" t="s">
        <v>10</v>
      </c>
      <c r="K987" t="s">
        <v>30</v>
      </c>
    </row>
    <row r="988" spans="1:11" x14ac:dyDescent="0.3">
      <c r="A988" s="3" t="s">
        <v>1021</v>
      </c>
      <c r="B988" s="1">
        <v>42929</v>
      </c>
      <c r="C988" t="s">
        <v>5</v>
      </c>
      <c r="D988" t="s">
        <v>20</v>
      </c>
      <c r="E988" t="s">
        <v>6</v>
      </c>
      <c r="F988">
        <v>499</v>
      </c>
      <c r="G988">
        <v>5</v>
      </c>
      <c r="H988">
        <v>2495</v>
      </c>
      <c r="I988" t="s">
        <v>8</v>
      </c>
      <c r="J988" t="s">
        <v>10</v>
      </c>
      <c r="K988" t="s">
        <v>29</v>
      </c>
    </row>
    <row r="989" spans="1:11" x14ac:dyDescent="0.3">
      <c r="A989" s="3" t="s">
        <v>1022</v>
      </c>
      <c r="B989" s="1">
        <v>42929</v>
      </c>
      <c r="C989" t="s">
        <v>13</v>
      </c>
      <c r="D989" t="s">
        <v>15</v>
      </c>
      <c r="E989" t="s">
        <v>18</v>
      </c>
      <c r="F989">
        <v>99</v>
      </c>
      <c r="G989">
        <v>1</v>
      </c>
      <c r="H989">
        <v>99</v>
      </c>
      <c r="I989" t="s">
        <v>7</v>
      </c>
      <c r="J989" t="s">
        <v>10</v>
      </c>
      <c r="K989" t="s">
        <v>29</v>
      </c>
    </row>
    <row r="990" spans="1:11" x14ac:dyDescent="0.3">
      <c r="A990" s="3" t="s">
        <v>1023</v>
      </c>
      <c r="B990" s="1">
        <v>42929</v>
      </c>
      <c r="C990" t="s">
        <v>5</v>
      </c>
      <c r="D990" t="s">
        <v>24</v>
      </c>
      <c r="E990" t="s">
        <v>6</v>
      </c>
      <c r="F990">
        <v>499</v>
      </c>
      <c r="G990">
        <v>10</v>
      </c>
      <c r="H990">
        <v>4990</v>
      </c>
      <c r="I990" t="s">
        <v>8</v>
      </c>
      <c r="J990" t="s">
        <v>10</v>
      </c>
      <c r="K990" t="s">
        <v>31</v>
      </c>
    </row>
    <row r="991" spans="1:11" x14ac:dyDescent="0.3">
      <c r="A991" s="3" t="s">
        <v>1024</v>
      </c>
      <c r="B991" s="1">
        <v>42929</v>
      </c>
      <c r="C991" t="s">
        <v>16</v>
      </c>
      <c r="D991" t="s">
        <v>22</v>
      </c>
      <c r="E991" t="s">
        <v>17</v>
      </c>
      <c r="F991">
        <v>399</v>
      </c>
      <c r="G991">
        <v>3</v>
      </c>
      <c r="H991">
        <v>1197</v>
      </c>
      <c r="I991" t="s">
        <v>7</v>
      </c>
      <c r="J991" t="s">
        <v>10</v>
      </c>
      <c r="K991" t="s">
        <v>27</v>
      </c>
    </row>
    <row r="992" spans="1:11" x14ac:dyDescent="0.3">
      <c r="A992" s="3" t="s">
        <v>1025</v>
      </c>
      <c r="B992" s="1">
        <v>42929</v>
      </c>
      <c r="C992" t="s">
        <v>13</v>
      </c>
      <c r="D992" t="s">
        <v>23</v>
      </c>
      <c r="E992" t="s">
        <v>18</v>
      </c>
      <c r="F992">
        <v>99</v>
      </c>
      <c r="G992">
        <v>7</v>
      </c>
      <c r="H992">
        <v>693</v>
      </c>
      <c r="I992" t="s">
        <v>7</v>
      </c>
      <c r="J992" t="s">
        <v>10</v>
      </c>
      <c r="K992" t="s">
        <v>29</v>
      </c>
    </row>
    <row r="993" spans="1:11" x14ac:dyDescent="0.3">
      <c r="A993" s="3" t="s">
        <v>1026</v>
      </c>
      <c r="B993" s="1">
        <v>42929</v>
      </c>
      <c r="C993" t="s">
        <v>5</v>
      </c>
      <c r="D993" t="s">
        <v>15</v>
      </c>
      <c r="E993" t="s">
        <v>14</v>
      </c>
      <c r="F993">
        <v>299</v>
      </c>
      <c r="G993">
        <v>2</v>
      </c>
      <c r="H993">
        <v>598</v>
      </c>
      <c r="I993" t="s">
        <v>8</v>
      </c>
      <c r="J993" t="s">
        <v>10</v>
      </c>
      <c r="K993" t="s">
        <v>29</v>
      </c>
    </row>
    <row r="994" spans="1:11" x14ac:dyDescent="0.3">
      <c r="A994" s="3" t="s">
        <v>1027</v>
      </c>
      <c r="B994" s="1">
        <v>42930</v>
      </c>
      <c r="C994" t="s">
        <v>16</v>
      </c>
      <c r="D994" t="s">
        <v>24</v>
      </c>
      <c r="E994" t="s">
        <v>17</v>
      </c>
      <c r="F994">
        <v>399</v>
      </c>
      <c r="G994">
        <v>3</v>
      </c>
      <c r="H994">
        <v>1197</v>
      </c>
      <c r="I994" t="s">
        <v>7</v>
      </c>
      <c r="J994" t="s">
        <v>10</v>
      </c>
      <c r="K994" t="s">
        <v>29</v>
      </c>
    </row>
    <row r="995" spans="1:11" x14ac:dyDescent="0.3">
      <c r="A995" s="3" t="s">
        <v>1028</v>
      </c>
      <c r="B995" s="1">
        <v>42931</v>
      </c>
      <c r="C995" t="s">
        <v>5</v>
      </c>
      <c r="D995" t="s">
        <v>24</v>
      </c>
      <c r="E995" t="s">
        <v>14</v>
      </c>
      <c r="F995">
        <v>299</v>
      </c>
      <c r="G995">
        <v>7</v>
      </c>
      <c r="H995">
        <v>2093</v>
      </c>
      <c r="I995" t="s">
        <v>8</v>
      </c>
      <c r="J995" t="s">
        <v>10</v>
      </c>
      <c r="K995" t="s">
        <v>27</v>
      </c>
    </row>
    <row r="996" spans="1:11" x14ac:dyDescent="0.3">
      <c r="A996" s="3" t="s">
        <v>1029</v>
      </c>
      <c r="B996" s="1">
        <v>42931</v>
      </c>
      <c r="C996" t="s">
        <v>13</v>
      </c>
      <c r="D996" t="s">
        <v>23</v>
      </c>
      <c r="E996" t="s">
        <v>14</v>
      </c>
      <c r="F996">
        <v>299</v>
      </c>
      <c r="G996">
        <v>8</v>
      </c>
      <c r="H996">
        <v>2392</v>
      </c>
      <c r="I996" t="s">
        <v>7</v>
      </c>
      <c r="J996" t="s">
        <v>10</v>
      </c>
      <c r="K996" t="s">
        <v>27</v>
      </c>
    </row>
    <row r="997" spans="1:11" x14ac:dyDescent="0.3">
      <c r="A997" s="3" t="s">
        <v>1030</v>
      </c>
      <c r="B997" s="1">
        <v>42931</v>
      </c>
      <c r="C997" t="s">
        <v>16</v>
      </c>
      <c r="D997" t="s">
        <v>24</v>
      </c>
      <c r="E997" t="s">
        <v>17</v>
      </c>
      <c r="F997">
        <v>399</v>
      </c>
      <c r="G997">
        <v>10</v>
      </c>
      <c r="H997">
        <v>3990</v>
      </c>
      <c r="I997" t="s">
        <v>8</v>
      </c>
      <c r="J997" t="s">
        <v>10</v>
      </c>
      <c r="K997" t="s">
        <v>31</v>
      </c>
    </row>
    <row r="998" spans="1:11" x14ac:dyDescent="0.3">
      <c r="A998" s="3" t="s">
        <v>1031</v>
      </c>
      <c r="B998" s="1">
        <v>42931</v>
      </c>
      <c r="C998" t="s">
        <v>5</v>
      </c>
      <c r="D998" t="s">
        <v>19</v>
      </c>
      <c r="E998" t="s">
        <v>17</v>
      </c>
      <c r="F998">
        <v>399</v>
      </c>
      <c r="G998">
        <v>4</v>
      </c>
      <c r="H998">
        <v>1596</v>
      </c>
      <c r="I998" t="s">
        <v>8</v>
      </c>
      <c r="J998" t="s">
        <v>10</v>
      </c>
      <c r="K998" t="s">
        <v>31</v>
      </c>
    </row>
    <row r="999" spans="1:11" x14ac:dyDescent="0.3">
      <c r="A999" s="3" t="s">
        <v>1032</v>
      </c>
      <c r="B999" s="1">
        <v>42931</v>
      </c>
      <c r="C999" t="s">
        <v>16</v>
      </c>
      <c r="D999" t="s">
        <v>24</v>
      </c>
      <c r="E999" t="s">
        <v>21</v>
      </c>
      <c r="F999">
        <v>199</v>
      </c>
      <c r="G999">
        <v>4</v>
      </c>
      <c r="H999">
        <v>796</v>
      </c>
      <c r="I999" t="s">
        <v>7</v>
      </c>
      <c r="J999" t="s">
        <v>10</v>
      </c>
      <c r="K999" t="s">
        <v>29</v>
      </c>
    </row>
    <row r="1000" spans="1:11" x14ac:dyDescent="0.3">
      <c r="A1000" s="3" t="s">
        <v>1033</v>
      </c>
      <c r="B1000" s="1">
        <v>42931</v>
      </c>
      <c r="C1000" t="s">
        <v>5</v>
      </c>
      <c r="D1000" t="s">
        <v>22</v>
      </c>
      <c r="E1000" t="s">
        <v>14</v>
      </c>
      <c r="F1000">
        <v>299</v>
      </c>
      <c r="G1000">
        <v>7</v>
      </c>
      <c r="H1000">
        <v>2093</v>
      </c>
      <c r="I1000" t="s">
        <v>8</v>
      </c>
      <c r="J1000" t="s">
        <v>10</v>
      </c>
      <c r="K1000" t="s">
        <v>30</v>
      </c>
    </row>
    <row r="1001" spans="1:11" x14ac:dyDescent="0.3">
      <c r="A1001" s="3" t="s">
        <v>1034</v>
      </c>
      <c r="B1001" s="1">
        <v>42931</v>
      </c>
      <c r="C1001" t="s">
        <v>16</v>
      </c>
      <c r="D1001" t="s">
        <v>22</v>
      </c>
      <c r="E1001" t="s">
        <v>18</v>
      </c>
      <c r="F1001">
        <v>99</v>
      </c>
      <c r="G1001">
        <v>5</v>
      </c>
      <c r="H1001">
        <v>495</v>
      </c>
      <c r="I1001" t="s">
        <v>8</v>
      </c>
      <c r="J1001" t="s">
        <v>10</v>
      </c>
      <c r="K1001" t="s">
        <v>30</v>
      </c>
    </row>
    <row r="1002" spans="1:11" x14ac:dyDescent="0.3">
      <c r="A1002" s="3" t="s">
        <v>1035</v>
      </c>
      <c r="B1002" s="1">
        <v>42931</v>
      </c>
      <c r="C1002" t="s">
        <v>16</v>
      </c>
      <c r="D1002" t="s">
        <v>15</v>
      </c>
      <c r="E1002" t="s">
        <v>6</v>
      </c>
      <c r="F1002">
        <v>499</v>
      </c>
      <c r="G1002">
        <v>3</v>
      </c>
      <c r="H1002">
        <v>1497</v>
      </c>
      <c r="I1002" t="s">
        <v>8</v>
      </c>
      <c r="J1002" t="s">
        <v>10</v>
      </c>
      <c r="K1002" t="s">
        <v>29</v>
      </c>
    </row>
    <row r="1003" spans="1:11" x14ac:dyDescent="0.3">
      <c r="A1003" s="3" t="s">
        <v>1036</v>
      </c>
      <c r="B1003" s="1">
        <v>42931</v>
      </c>
      <c r="C1003" t="s">
        <v>5</v>
      </c>
      <c r="D1003" t="s">
        <v>23</v>
      </c>
      <c r="E1003" t="s">
        <v>17</v>
      </c>
      <c r="F1003">
        <v>399</v>
      </c>
      <c r="G1003">
        <v>1</v>
      </c>
      <c r="H1003">
        <v>399</v>
      </c>
      <c r="I1003" t="s">
        <v>8</v>
      </c>
      <c r="J1003" t="s">
        <v>10</v>
      </c>
      <c r="K1003" t="s">
        <v>30</v>
      </c>
    </row>
    <row r="1004" spans="1:11" x14ac:dyDescent="0.3">
      <c r="A1004" s="3" t="s">
        <v>1037</v>
      </c>
      <c r="B1004" s="1">
        <v>42931</v>
      </c>
      <c r="C1004" t="s">
        <v>5</v>
      </c>
      <c r="D1004" t="s">
        <v>15</v>
      </c>
      <c r="E1004" t="s">
        <v>18</v>
      </c>
      <c r="F1004">
        <v>99</v>
      </c>
      <c r="G1004">
        <v>3</v>
      </c>
      <c r="H1004">
        <v>297</v>
      </c>
      <c r="I1004" t="s">
        <v>8</v>
      </c>
      <c r="J1004" t="s">
        <v>10</v>
      </c>
      <c r="K1004" t="s">
        <v>29</v>
      </c>
    </row>
    <row r="1005" spans="1:11" x14ac:dyDescent="0.3">
      <c r="A1005" s="3" t="s">
        <v>1038</v>
      </c>
      <c r="B1005" s="1">
        <v>42931</v>
      </c>
      <c r="C1005" t="s">
        <v>16</v>
      </c>
      <c r="D1005" t="s">
        <v>24</v>
      </c>
      <c r="E1005" t="s">
        <v>21</v>
      </c>
      <c r="F1005">
        <v>199</v>
      </c>
      <c r="G1005">
        <v>5</v>
      </c>
      <c r="H1005">
        <v>995</v>
      </c>
      <c r="I1005" t="s">
        <v>8</v>
      </c>
      <c r="J1005" t="s">
        <v>10</v>
      </c>
      <c r="K1005" t="s">
        <v>30</v>
      </c>
    </row>
    <row r="1006" spans="1:11" x14ac:dyDescent="0.3">
      <c r="A1006" s="3" t="s">
        <v>1039</v>
      </c>
      <c r="B1006" s="1">
        <v>42931</v>
      </c>
      <c r="C1006" t="s">
        <v>16</v>
      </c>
      <c r="D1006" t="s">
        <v>15</v>
      </c>
      <c r="E1006" t="s">
        <v>14</v>
      </c>
      <c r="F1006">
        <v>299</v>
      </c>
      <c r="G1006">
        <v>9</v>
      </c>
      <c r="H1006">
        <v>2691</v>
      </c>
      <c r="I1006" t="s">
        <v>7</v>
      </c>
      <c r="J1006" t="s">
        <v>10</v>
      </c>
      <c r="K1006" t="s">
        <v>27</v>
      </c>
    </row>
    <row r="1007" spans="1:11" x14ac:dyDescent="0.3">
      <c r="A1007" s="3" t="s">
        <v>1040</v>
      </c>
      <c r="B1007" s="1">
        <v>42932</v>
      </c>
      <c r="C1007" t="s">
        <v>5</v>
      </c>
      <c r="D1007" t="s">
        <v>23</v>
      </c>
      <c r="E1007" t="s">
        <v>18</v>
      </c>
      <c r="F1007">
        <v>99</v>
      </c>
      <c r="G1007">
        <v>9</v>
      </c>
      <c r="H1007">
        <v>891</v>
      </c>
      <c r="I1007" t="s">
        <v>7</v>
      </c>
      <c r="J1007" t="s">
        <v>10</v>
      </c>
      <c r="K1007" t="s">
        <v>29</v>
      </c>
    </row>
    <row r="1008" spans="1:11" x14ac:dyDescent="0.3">
      <c r="A1008" s="3" t="s">
        <v>1041</v>
      </c>
      <c r="B1008" s="1">
        <v>42933</v>
      </c>
      <c r="C1008" t="s">
        <v>13</v>
      </c>
      <c r="D1008" t="s">
        <v>15</v>
      </c>
      <c r="E1008" t="s">
        <v>6</v>
      </c>
      <c r="F1008">
        <v>499</v>
      </c>
      <c r="G1008">
        <v>5</v>
      </c>
      <c r="H1008">
        <v>2495</v>
      </c>
      <c r="I1008" t="s">
        <v>7</v>
      </c>
      <c r="J1008" t="s">
        <v>10</v>
      </c>
      <c r="K1008" t="s">
        <v>29</v>
      </c>
    </row>
    <row r="1009" spans="1:11" x14ac:dyDescent="0.3">
      <c r="A1009" s="3" t="s">
        <v>1042</v>
      </c>
      <c r="B1009" s="1">
        <v>42933</v>
      </c>
      <c r="C1009" t="s">
        <v>5</v>
      </c>
      <c r="D1009" t="s">
        <v>24</v>
      </c>
      <c r="E1009" t="s">
        <v>21</v>
      </c>
      <c r="F1009">
        <v>199</v>
      </c>
      <c r="G1009">
        <v>9</v>
      </c>
      <c r="H1009">
        <v>1791</v>
      </c>
      <c r="I1009" t="s">
        <v>7</v>
      </c>
      <c r="J1009" t="s">
        <v>9</v>
      </c>
      <c r="K1009" t="s">
        <v>27</v>
      </c>
    </row>
    <row r="1010" spans="1:11" x14ac:dyDescent="0.3">
      <c r="A1010" s="3" t="s">
        <v>1043</v>
      </c>
      <c r="B1010" s="1">
        <v>42933</v>
      </c>
      <c r="C1010" t="s">
        <v>5</v>
      </c>
      <c r="D1010" t="s">
        <v>15</v>
      </c>
      <c r="E1010" t="s">
        <v>6</v>
      </c>
      <c r="F1010">
        <v>499</v>
      </c>
      <c r="G1010">
        <v>9</v>
      </c>
      <c r="H1010">
        <v>4491</v>
      </c>
      <c r="I1010" t="s">
        <v>7</v>
      </c>
      <c r="J1010" t="s">
        <v>10</v>
      </c>
      <c r="K1010" t="s">
        <v>30</v>
      </c>
    </row>
    <row r="1011" spans="1:11" x14ac:dyDescent="0.3">
      <c r="A1011" s="3" t="s">
        <v>1044</v>
      </c>
      <c r="B1011" s="1">
        <v>42933</v>
      </c>
      <c r="C1011" t="s">
        <v>13</v>
      </c>
      <c r="D1011" t="s">
        <v>19</v>
      </c>
      <c r="E1011" t="s">
        <v>14</v>
      </c>
      <c r="F1011">
        <v>299</v>
      </c>
      <c r="G1011">
        <v>5</v>
      </c>
      <c r="H1011">
        <v>1495</v>
      </c>
      <c r="I1011" t="s">
        <v>8</v>
      </c>
      <c r="J1011" t="s">
        <v>10</v>
      </c>
      <c r="K1011" t="s">
        <v>29</v>
      </c>
    </row>
    <row r="1012" spans="1:11" x14ac:dyDescent="0.3">
      <c r="A1012" s="3" t="s">
        <v>1045</v>
      </c>
      <c r="B1012" s="1">
        <v>42933</v>
      </c>
      <c r="C1012" t="s">
        <v>16</v>
      </c>
      <c r="D1012" t="s">
        <v>24</v>
      </c>
      <c r="E1012" t="s">
        <v>18</v>
      </c>
      <c r="F1012">
        <v>99</v>
      </c>
      <c r="G1012">
        <v>2</v>
      </c>
      <c r="H1012">
        <v>198</v>
      </c>
      <c r="I1012" t="s">
        <v>7</v>
      </c>
      <c r="J1012" t="s">
        <v>9</v>
      </c>
      <c r="K1012" t="s">
        <v>29</v>
      </c>
    </row>
    <row r="1013" spans="1:11" x14ac:dyDescent="0.3">
      <c r="A1013" s="3" t="s">
        <v>1046</v>
      </c>
      <c r="B1013" s="1">
        <v>42933</v>
      </c>
      <c r="C1013" t="s">
        <v>5</v>
      </c>
      <c r="D1013" t="s">
        <v>19</v>
      </c>
      <c r="E1013" t="s">
        <v>17</v>
      </c>
      <c r="F1013">
        <v>399</v>
      </c>
      <c r="G1013">
        <v>7</v>
      </c>
      <c r="H1013">
        <v>2793</v>
      </c>
      <c r="I1013" t="s">
        <v>7</v>
      </c>
      <c r="J1013" t="s">
        <v>10</v>
      </c>
      <c r="K1013" t="s">
        <v>29</v>
      </c>
    </row>
    <row r="1014" spans="1:11" x14ac:dyDescent="0.3">
      <c r="A1014" s="3" t="s">
        <v>1047</v>
      </c>
      <c r="B1014" s="1">
        <v>42933</v>
      </c>
      <c r="C1014" t="s">
        <v>5</v>
      </c>
      <c r="D1014" t="s">
        <v>12</v>
      </c>
      <c r="E1014" t="s">
        <v>6</v>
      </c>
      <c r="F1014">
        <v>499</v>
      </c>
      <c r="G1014">
        <v>5</v>
      </c>
      <c r="H1014">
        <v>2495</v>
      </c>
      <c r="I1014" t="s">
        <v>8</v>
      </c>
      <c r="J1014" t="s">
        <v>10</v>
      </c>
      <c r="K1014" t="s">
        <v>29</v>
      </c>
    </row>
    <row r="1015" spans="1:11" x14ac:dyDescent="0.3">
      <c r="A1015" s="3" t="s">
        <v>1048</v>
      </c>
      <c r="B1015" s="1">
        <v>42933</v>
      </c>
      <c r="C1015" t="s">
        <v>5</v>
      </c>
      <c r="D1015" t="s">
        <v>23</v>
      </c>
      <c r="E1015" t="s">
        <v>14</v>
      </c>
      <c r="F1015">
        <v>299</v>
      </c>
      <c r="G1015">
        <v>10</v>
      </c>
      <c r="H1015">
        <v>2990</v>
      </c>
      <c r="I1015" t="s">
        <v>8</v>
      </c>
      <c r="J1015" t="s">
        <v>9</v>
      </c>
      <c r="K1015" t="s">
        <v>31</v>
      </c>
    </row>
    <row r="1016" spans="1:11" x14ac:dyDescent="0.3">
      <c r="A1016" s="3" t="s">
        <v>1049</v>
      </c>
      <c r="B1016" s="1">
        <v>42933</v>
      </c>
      <c r="C1016" t="s">
        <v>16</v>
      </c>
      <c r="D1016" t="s">
        <v>12</v>
      </c>
      <c r="E1016" t="s">
        <v>18</v>
      </c>
      <c r="F1016">
        <v>99</v>
      </c>
      <c r="G1016">
        <v>3</v>
      </c>
      <c r="H1016">
        <v>297</v>
      </c>
      <c r="I1016" t="s">
        <v>8</v>
      </c>
      <c r="J1016" t="s">
        <v>9</v>
      </c>
      <c r="K1016" t="s">
        <v>30</v>
      </c>
    </row>
    <row r="1017" spans="1:11" x14ac:dyDescent="0.3">
      <c r="A1017" s="3" t="s">
        <v>1050</v>
      </c>
      <c r="B1017" s="1">
        <v>42933</v>
      </c>
      <c r="C1017" t="s">
        <v>16</v>
      </c>
      <c r="D1017" t="s">
        <v>12</v>
      </c>
      <c r="E1017" t="s">
        <v>21</v>
      </c>
      <c r="F1017">
        <v>199</v>
      </c>
      <c r="G1017">
        <v>8</v>
      </c>
      <c r="H1017">
        <v>1592</v>
      </c>
      <c r="I1017" t="s">
        <v>8</v>
      </c>
      <c r="J1017" t="s">
        <v>10</v>
      </c>
      <c r="K1017" t="s">
        <v>29</v>
      </c>
    </row>
    <row r="1018" spans="1:11" x14ac:dyDescent="0.3">
      <c r="A1018" s="3" t="s">
        <v>1051</v>
      </c>
      <c r="B1018" s="1">
        <v>42933</v>
      </c>
      <c r="C1018" t="s">
        <v>13</v>
      </c>
      <c r="D1018" t="s">
        <v>12</v>
      </c>
      <c r="E1018" t="s">
        <v>21</v>
      </c>
      <c r="F1018">
        <v>199</v>
      </c>
      <c r="G1018">
        <v>4</v>
      </c>
      <c r="H1018">
        <v>796</v>
      </c>
      <c r="I1018" t="s">
        <v>8</v>
      </c>
      <c r="J1018" t="s">
        <v>10</v>
      </c>
      <c r="K1018" t="s">
        <v>31</v>
      </c>
    </row>
    <row r="1019" spans="1:11" x14ac:dyDescent="0.3">
      <c r="A1019" s="3" t="s">
        <v>1052</v>
      </c>
      <c r="B1019" s="1">
        <v>42933</v>
      </c>
      <c r="C1019" t="s">
        <v>13</v>
      </c>
      <c r="D1019" t="s">
        <v>19</v>
      </c>
      <c r="E1019" t="s">
        <v>18</v>
      </c>
      <c r="F1019">
        <v>99</v>
      </c>
      <c r="G1019">
        <v>2</v>
      </c>
      <c r="H1019">
        <v>198</v>
      </c>
      <c r="I1019" t="s">
        <v>7</v>
      </c>
      <c r="J1019" t="s">
        <v>10</v>
      </c>
      <c r="K1019" t="s">
        <v>31</v>
      </c>
    </row>
    <row r="1020" spans="1:11" x14ac:dyDescent="0.3">
      <c r="A1020" s="3" t="s">
        <v>1053</v>
      </c>
      <c r="B1020" s="1">
        <v>42934</v>
      </c>
      <c r="C1020" t="s">
        <v>5</v>
      </c>
      <c r="D1020" t="s">
        <v>20</v>
      </c>
      <c r="E1020" t="s">
        <v>17</v>
      </c>
      <c r="F1020">
        <v>399</v>
      </c>
      <c r="G1020">
        <v>8</v>
      </c>
      <c r="H1020">
        <v>3192</v>
      </c>
      <c r="I1020" t="s">
        <v>7</v>
      </c>
      <c r="J1020" t="s">
        <v>10</v>
      </c>
      <c r="K1020" t="s">
        <v>27</v>
      </c>
    </row>
    <row r="1021" spans="1:11" x14ac:dyDescent="0.3">
      <c r="A1021" s="3" t="s">
        <v>1054</v>
      </c>
      <c r="B1021" s="1">
        <v>42934</v>
      </c>
      <c r="C1021" t="s">
        <v>13</v>
      </c>
      <c r="D1021" t="s">
        <v>24</v>
      </c>
      <c r="E1021" t="s">
        <v>21</v>
      </c>
      <c r="F1021">
        <v>199</v>
      </c>
      <c r="G1021">
        <v>1</v>
      </c>
      <c r="H1021">
        <v>199</v>
      </c>
      <c r="I1021" t="s">
        <v>8</v>
      </c>
      <c r="J1021" t="s">
        <v>10</v>
      </c>
      <c r="K1021" t="s">
        <v>31</v>
      </c>
    </row>
    <row r="1022" spans="1:11" x14ac:dyDescent="0.3">
      <c r="A1022" s="3" t="s">
        <v>1055</v>
      </c>
      <c r="B1022" s="1">
        <v>42934</v>
      </c>
      <c r="C1022" t="s">
        <v>16</v>
      </c>
      <c r="D1022" t="s">
        <v>12</v>
      </c>
      <c r="E1022" t="s">
        <v>18</v>
      </c>
      <c r="F1022">
        <v>99</v>
      </c>
      <c r="G1022">
        <v>6</v>
      </c>
      <c r="H1022">
        <v>594</v>
      </c>
      <c r="I1022" t="s">
        <v>7</v>
      </c>
      <c r="J1022" t="s">
        <v>10</v>
      </c>
      <c r="K1022" t="s">
        <v>27</v>
      </c>
    </row>
    <row r="1023" spans="1:11" x14ac:dyDescent="0.3">
      <c r="A1023" s="3" t="s">
        <v>1056</v>
      </c>
      <c r="B1023" s="1">
        <v>42934</v>
      </c>
      <c r="C1023" t="s">
        <v>16</v>
      </c>
      <c r="D1023" t="s">
        <v>22</v>
      </c>
      <c r="E1023" t="s">
        <v>6</v>
      </c>
      <c r="F1023">
        <v>499</v>
      </c>
      <c r="G1023">
        <v>10</v>
      </c>
      <c r="H1023">
        <v>4990</v>
      </c>
      <c r="I1023" t="s">
        <v>7</v>
      </c>
      <c r="J1023" t="s">
        <v>9</v>
      </c>
      <c r="K1023" t="s">
        <v>27</v>
      </c>
    </row>
    <row r="1024" spans="1:11" x14ac:dyDescent="0.3">
      <c r="A1024" s="3" t="s">
        <v>1057</v>
      </c>
      <c r="B1024" s="1">
        <v>42934</v>
      </c>
      <c r="C1024" t="s">
        <v>5</v>
      </c>
      <c r="D1024" t="s">
        <v>23</v>
      </c>
      <c r="E1024" t="s">
        <v>21</v>
      </c>
      <c r="F1024">
        <v>199</v>
      </c>
      <c r="G1024">
        <v>4</v>
      </c>
      <c r="H1024">
        <v>796</v>
      </c>
      <c r="I1024" t="s">
        <v>7</v>
      </c>
      <c r="J1024" t="s">
        <v>10</v>
      </c>
      <c r="K1024" t="s">
        <v>31</v>
      </c>
    </row>
    <row r="1025" spans="1:11" x14ac:dyDescent="0.3">
      <c r="A1025" s="3" t="s">
        <v>1058</v>
      </c>
      <c r="B1025" s="1">
        <v>42934</v>
      </c>
      <c r="C1025" t="s">
        <v>13</v>
      </c>
      <c r="D1025" t="s">
        <v>20</v>
      </c>
      <c r="E1025" t="s">
        <v>6</v>
      </c>
      <c r="F1025">
        <v>499</v>
      </c>
      <c r="G1025">
        <v>4</v>
      </c>
      <c r="H1025">
        <v>1996</v>
      </c>
      <c r="I1025" t="s">
        <v>8</v>
      </c>
      <c r="J1025" t="s">
        <v>10</v>
      </c>
      <c r="K1025" t="s">
        <v>28</v>
      </c>
    </row>
    <row r="1026" spans="1:11" x14ac:dyDescent="0.3">
      <c r="A1026" s="3" t="s">
        <v>1059</v>
      </c>
      <c r="B1026" s="1">
        <v>42934</v>
      </c>
      <c r="C1026" t="s">
        <v>5</v>
      </c>
      <c r="D1026" t="s">
        <v>19</v>
      </c>
      <c r="E1026" t="s">
        <v>14</v>
      </c>
      <c r="F1026">
        <v>299</v>
      </c>
      <c r="G1026">
        <v>10</v>
      </c>
      <c r="H1026">
        <v>2990</v>
      </c>
      <c r="I1026" t="s">
        <v>7</v>
      </c>
      <c r="J1026" t="s">
        <v>10</v>
      </c>
      <c r="K1026" t="s">
        <v>29</v>
      </c>
    </row>
    <row r="1027" spans="1:11" x14ac:dyDescent="0.3">
      <c r="A1027" s="3" t="s">
        <v>1060</v>
      </c>
      <c r="B1027" s="1">
        <v>42934</v>
      </c>
      <c r="C1027" t="s">
        <v>13</v>
      </c>
      <c r="D1027" t="s">
        <v>24</v>
      </c>
      <c r="E1027" t="s">
        <v>18</v>
      </c>
      <c r="F1027">
        <v>99</v>
      </c>
      <c r="G1027">
        <v>3</v>
      </c>
      <c r="H1027">
        <v>297</v>
      </c>
      <c r="I1027" t="s">
        <v>8</v>
      </c>
      <c r="J1027" t="s">
        <v>10</v>
      </c>
      <c r="K1027" t="s">
        <v>31</v>
      </c>
    </row>
    <row r="1028" spans="1:11" x14ac:dyDescent="0.3">
      <c r="A1028" s="3" t="s">
        <v>1061</v>
      </c>
      <c r="B1028" s="1">
        <v>42934</v>
      </c>
      <c r="C1028" t="s">
        <v>16</v>
      </c>
      <c r="D1028" t="s">
        <v>24</v>
      </c>
      <c r="E1028" t="s">
        <v>21</v>
      </c>
      <c r="F1028">
        <v>199</v>
      </c>
      <c r="G1028">
        <v>2</v>
      </c>
      <c r="H1028">
        <v>398</v>
      </c>
      <c r="I1028" t="s">
        <v>8</v>
      </c>
      <c r="J1028" t="s">
        <v>9</v>
      </c>
      <c r="K1028" t="s">
        <v>29</v>
      </c>
    </row>
    <row r="1029" spans="1:11" x14ac:dyDescent="0.3">
      <c r="A1029" s="3" t="s">
        <v>1062</v>
      </c>
      <c r="B1029" s="1">
        <v>42934</v>
      </c>
      <c r="C1029" t="s">
        <v>13</v>
      </c>
      <c r="D1029" t="s">
        <v>12</v>
      </c>
      <c r="E1029" t="s">
        <v>18</v>
      </c>
      <c r="F1029">
        <v>99</v>
      </c>
      <c r="G1029">
        <v>7</v>
      </c>
      <c r="H1029">
        <v>693</v>
      </c>
      <c r="I1029" t="s">
        <v>7</v>
      </c>
      <c r="J1029" t="s">
        <v>10</v>
      </c>
      <c r="K1029" t="s">
        <v>31</v>
      </c>
    </row>
    <row r="1030" spans="1:11" x14ac:dyDescent="0.3">
      <c r="A1030" s="3" t="s">
        <v>1063</v>
      </c>
      <c r="B1030" s="1">
        <v>42934</v>
      </c>
      <c r="C1030" t="s">
        <v>5</v>
      </c>
      <c r="D1030" t="s">
        <v>23</v>
      </c>
      <c r="E1030" t="s">
        <v>17</v>
      </c>
      <c r="F1030">
        <v>399</v>
      </c>
      <c r="G1030">
        <v>4</v>
      </c>
      <c r="H1030">
        <v>1596</v>
      </c>
      <c r="I1030" t="s">
        <v>7</v>
      </c>
      <c r="J1030" t="s">
        <v>10</v>
      </c>
      <c r="K1030" t="s">
        <v>29</v>
      </c>
    </row>
    <row r="1031" spans="1:11" x14ac:dyDescent="0.3">
      <c r="A1031" s="3" t="s">
        <v>1064</v>
      </c>
      <c r="B1031" s="1">
        <v>42934</v>
      </c>
      <c r="C1031" t="s">
        <v>16</v>
      </c>
      <c r="D1031" t="s">
        <v>22</v>
      </c>
      <c r="E1031" t="s">
        <v>18</v>
      </c>
      <c r="F1031">
        <v>99</v>
      </c>
      <c r="G1031">
        <v>1</v>
      </c>
      <c r="H1031">
        <v>99</v>
      </c>
      <c r="I1031" t="s">
        <v>8</v>
      </c>
      <c r="J1031" t="s">
        <v>10</v>
      </c>
      <c r="K1031" t="s">
        <v>30</v>
      </c>
    </row>
    <row r="1032" spans="1:11" x14ac:dyDescent="0.3">
      <c r="A1032" s="3" t="s">
        <v>1065</v>
      </c>
      <c r="B1032" s="1">
        <v>42934</v>
      </c>
      <c r="C1032" t="s">
        <v>16</v>
      </c>
      <c r="D1032" t="s">
        <v>19</v>
      </c>
      <c r="E1032" t="s">
        <v>18</v>
      </c>
      <c r="F1032">
        <v>99</v>
      </c>
      <c r="G1032">
        <v>1</v>
      </c>
      <c r="H1032">
        <v>99</v>
      </c>
      <c r="I1032" t="s">
        <v>8</v>
      </c>
      <c r="J1032" t="s">
        <v>10</v>
      </c>
      <c r="K1032" t="s">
        <v>29</v>
      </c>
    </row>
    <row r="1033" spans="1:11" x14ac:dyDescent="0.3">
      <c r="A1033" s="3" t="s">
        <v>1066</v>
      </c>
      <c r="B1033" s="1">
        <v>42934</v>
      </c>
      <c r="C1033" t="s">
        <v>5</v>
      </c>
      <c r="D1033" t="s">
        <v>20</v>
      </c>
      <c r="E1033" t="s">
        <v>17</v>
      </c>
      <c r="F1033">
        <v>399</v>
      </c>
      <c r="G1033">
        <v>9</v>
      </c>
      <c r="H1033">
        <v>3591</v>
      </c>
      <c r="I1033" t="s">
        <v>7</v>
      </c>
      <c r="J1033" t="s">
        <v>10</v>
      </c>
      <c r="K1033" t="s">
        <v>27</v>
      </c>
    </row>
    <row r="1034" spans="1:11" x14ac:dyDescent="0.3">
      <c r="A1034" s="3" t="s">
        <v>1067</v>
      </c>
      <c r="B1034" s="1">
        <v>42934</v>
      </c>
      <c r="C1034" t="s">
        <v>5</v>
      </c>
      <c r="D1034" t="s">
        <v>15</v>
      </c>
      <c r="E1034" t="s">
        <v>14</v>
      </c>
      <c r="F1034">
        <v>299</v>
      </c>
      <c r="G1034">
        <v>9</v>
      </c>
      <c r="H1034">
        <v>2691</v>
      </c>
      <c r="I1034" t="s">
        <v>7</v>
      </c>
      <c r="J1034" t="s">
        <v>10</v>
      </c>
      <c r="K1034" t="s">
        <v>29</v>
      </c>
    </row>
    <row r="1035" spans="1:11" x14ac:dyDescent="0.3">
      <c r="A1035" s="3" t="s">
        <v>1068</v>
      </c>
      <c r="B1035" s="1">
        <v>42934</v>
      </c>
      <c r="C1035" t="s">
        <v>16</v>
      </c>
      <c r="D1035" t="s">
        <v>12</v>
      </c>
      <c r="E1035" t="s">
        <v>17</v>
      </c>
      <c r="F1035">
        <v>399</v>
      </c>
      <c r="G1035">
        <v>2</v>
      </c>
      <c r="H1035">
        <v>798</v>
      </c>
      <c r="I1035" t="s">
        <v>7</v>
      </c>
      <c r="J1035" t="s">
        <v>10</v>
      </c>
      <c r="K1035" t="s">
        <v>27</v>
      </c>
    </row>
    <row r="1036" spans="1:11" x14ac:dyDescent="0.3">
      <c r="A1036" s="3" t="s">
        <v>1069</v>
      </c>
      <c r="B1036" s="1">
        <v>42934</v>
      </c>
      <c r="C1036" t="s">
        <v>5</v>
      </c>
      <c r="D1036" t="s">
        <v>22</v>
      </c>
      <c r="E1036" t="s">
        <v>14</v>
      </c>
      <c r="F1036">
        <v>299</v>
      </c>
      <c r="G1036">
        <v>8</v>
      </c>
      <c r="H1036">
        <v>2392</v>
      </c>
      <c r="I1036" t="s">
        <v>7</v>
      </c>
      <c r="J1036" t="s">
        <v>10</v>
      </c>
      <c r="K1036" t="s">
        <v>28</v>
      </c>
    </row>
    <row r="1037" spans="1:11" x14ac:dyDescent="0.3">
      <c r="A1037" s="3" t="s">
        <v>1070</v>
      </c>
      <c r="B1037" s="1">
        <v>42935</v>
      </c>
      <c r="C1037" t="s">
        <v>13</v>
      </c>
      <c r="D1037" t="s">
        <v>12</v>
      </c>
      <c r="E1037" t="s">
        <v>6</v>
      </c>
      <c r="F1037">
        <v>499</v>
      </c>
      <c r="G1037">
        <v>9</v>
      </c>
      <c r="H1037">
        <v>4491</v>
      </c>
      <c r="I1037" t="s">
        <v>8</v>
      </c>
      <c r="J1037" t="s">
        <v>10</v>
      </c>
      <c r="K1037" t="s">
        <v>28</v>
      </c>
    </row>
    <row r="1038" spans="1:11" x14ac:dyDescent="0.3">
      <c r="A1038" s="3" t="s">
        <v>1071</v>
      </c>
      <c r="B1038" s="1">
        <v>42935</v>
      </c>
      <c r="C1038" t="s">
        <v>16</v>
      </c>
      <c r="D1038" t="s">
        <v>24</v>
      </c>
      <c r="E1038" t="s">
        <v>18</v>
      </c>
      <c r="F1038">
        <v>99</v>
      </c>
      <c r="G1038">
        <v>2</v>
      </c>
      <c r="H1038">
        <v>198</v>
      </c>
      <c r="I1038" t="s">
        <v>7</v>
      </c>
      <c r="J1038" t="s">
        <v>10</v>
      </c>
      <c r="K1038" t="s">
        <v>30</v>
      </c>
    </row>
    <row r="1039" spans="1:11" x14ac:dyDescent="0.3">
      <c r="A1039" s="3" t="s">
        <v>1072</v>
      </c>
      <c r="B1039" s="1">
        <v>42935</v>
      </c>
      <c r="C1039" t="s">
        <v>16</v>
      </c>
      <c r="D1039" t="s">
        <v>22</v>
      </c>
      <c r="E1039" t="s">
        <v>14</v>
      </c>
      <c r="F1039">
        <v>299</v>
      </c>
      <c r="G1039">
        <v>6</v>
      </c>
      <c r="H1039">
        <v>1794</v>
      </c>
      <c r="I1039" t="s">
        <v>7</v>
      </c>
      <c r="J1039" t="s">
        <v>10</v>
      </c>
      <c r="K1039" t="s">
        <v>29</v>
      </c>
    </row>
    <row r="1040" spans="1:11" x14ac:dyDescent="0.3">
      <c r="A1040" s="3" t="s">
        <v>1073</v>
      </c>
      <c r="B1040" s="1">
        <v>42935</v>
      </c>
      <c r="C1040" t="s">
        <v>5</v>
      </c>
      <c r="D1040" t="s">
        <v>22</v>
      </c>
      <c r="E1040" t="s">
        <v>18</v>
      </c>
      <c r="F1040">
        <v>99</v>
      </c>
      <c r="G1040">
        <v>5</v>
      </c>
      <c r="H1040">
        <v>495</v>
      </c>
      <c r="I1040" t="s">
        <v>7</v>
      </c>
      <c r="J1040" t="s">
        <v>10</v>
      </c>
      <c r="K1040" t="s">
        <v>31</v>
      </c>
    </row>
    <row r="1041" spans="1:11" x14ac:dyDescent="0.3">
      <c r="A1041" s="3" t="s">
        <v>1074</v>
      </c>
      <c r="B1041" s="1">
        <v>42935</v>
      </c>
      <c r="C1041" t="s">
        <v>16</v>
      </c>
      <c r="D1041" t="s">
        <v>23</v>
      </c>
      <c r="E1041" t="s">
        <v>6</v>
      </c>
      <c r="F1041">
        <v>499</v>
      </c>
      <c r="G1041">
        <v>7</v>
      </c>
      <c r="H1041">
        <v>3493</v>
      </c>
      <c r="I1041" t="s">
        <v>8</v>
      </c>
      <c r="J1041" t="s">
        <v>10</v>
      </c>
      <c r="K1041" t="s">
        <v>27</v>
      </c>
    </row>
    <row r="1042" spans="1:11" x14ac:dyDescent="0.3">
      <c r="A1042" s="3" t="s">
        <v>1075</v>
      </c>
      <c r="B1042" s="1">
        <v>42936</v>
      </c>
      <c r="C1042" t="s">
        <v>16</v>
      </c>
      <c r="D1042" t="s">
        <v>23</v>
      </c>
      <c r="E1042" t="s">
        <v>21</v>
      </c>
      <c r="F1042">
        <v>199</v>
      </c>
      <c r="G1042">
        <v>4</v>
      </c>
      <c r="H1042">
        <v>796</v>
      </c>
      <c r="I1042" t="s">
        <v>8</v>
      </c>
      <c r="J1042" t="s">
        <v>9</v>
      </c>
      <c r="K1042" t="s">
        <v>27</v>
      </c>
    </row>
    <row r="1043" spans="1:11" x14ac:dyDescent="0.3">
      <c r="A1043" s="3" t="s">
        <v>1076</v>
      </c>
      <c r="B1043" s="1">
        <v>42936</v>
      </c>
      <c r="C1043" t="s">
        <v>16</v>
      </c>
      <c r="D1043" t="s">
        <v>12</v>
      </c>
      <c r="E1043" t="s">
        <v>21</v>
      </c>
      <c r="F1043">
        <v>199</v>
      </c>
      <c r="G1043">
        <v>1</v>
      </c>
      <c r="H1043">
        <v>199</v>
      </c>
      <c r="I1043" t="s">
        <v>8</v>
      </c>
      <c r="J1043" t="s">
        <v>10</v>
      </c>
      <c r="K1043" t="s">
        <v>29</v>
      </c>
    </row>
    <row r="1044" spans="1:11" x14ac:dyDescent="0.3">
      <c r="A1044" s="3" t="s">
        <v>1077</v>
      </c>
      <c r="B1044" s="1">
        <v>42936</v>
      </c>
      <c r="C1044" t="s">
        <v>5</v>
      </c>
      <c r="D1044" t="s">
        <v>19</v>
      </c>
      <c r="E1044" t="s">
        <v>21</v>
      </c>
      <c r="F1044">
        <v>199</v>
      </c>
      <c r="G1044">
        <v>9</v>
      </c>
      <c r="H1044">
        <v>1791</v>
      </c>
      <c r="I1044" t="s">
        <v>7</v>
      </c>
      <c r="J1044" t="s">
        <v>10</v>
      </c>
      <c r="K1044" t="s">
        <v>29</v>
      </c>
    </row>
    <row r="1045" spans="1:11" x14ac:dyDescent="0.3">
      <c r="A1045" s="3" t="s">
        <v>1078</v>
      </c>
      <c r="B1045" s="1">
        <v>42936</v>
      </c>
      <c r="C1045" t="s">
        <v>13</v>
      </c>
      <c r="D1045" t="s">
        <v>12</v>
      </c>
      <c r="E1045" t="s">
        <v>17</v>
      </c>
      <c r="F1045">
        <v>399</v>
      </c>
      <c r="G1045">
        <v>10</v>
      </c>
      <c r="H1045">
        <v>3990</v>
      </c>
      <c r="I1045" t="s">
        <v>7</v>
      </c>
      <c r="J1045" t="s">
        <v>10</v>
      </c>
      <c r="K1045" t="s">
        <v>27</v>
      </c>
    </row>
    <row r="1046" spans="1:11" x14ac:dyDescent="0.3">
      <c r="A1046" s="3" t="s">
        <v>1079</v>
      </c>
      <c r="B1046" s="1">
        <v>42937</v>
      </c>
      <c r="C1046" t="s">
        <v>16</v>
      </c>
      <c r="D1046" t="s">
        <v>12</v>
      </c>
      <c r="E1046" t="s">
        <v>21</v>
      </c>
      <c r="F1046">
        <v>199</v>
      </c>
      <c r="G1046">
        <v>2</v>
      </c>
      <c r="H1046">
        <v>398</v>
      </c>
      <c r="I1046" t="s">
        <v>8</v>
      </c>
      <c r="J1046" t="s">
        <v>10</v>
      </c>
      <c r="K1046" t="s">
        <v>27</v>
      </c>
    </row>
    <row r="1047" spans="1:11" x14ac:dyDescent="0.3">
      <c r="A1047" s="3" t="s">
        <v>1080</v>
      </c>
      <c r="B1047" s="1">
        <v>42937</v>
      </c>
      <c r="C1047" t="s">
        <v>16</v>
      </c>
      <c r="D1047" t="s">
        <v>12</v>
      </c>
      <c r="E1047" t="s">
        <v>18</v>
      </c>
      <c r="F1047">
        <v>99</v>
      </c>
      <c r="G1047">
        <v>7</v>
      </c>
      <c r="H1047">
        <v>693</v>
      </c>
      <c r="I1047" t="s">
        <v>7</v>
      </c>
      <c r="J1047" t="s">
        <v>10</v>
      </c>
      <c r="K1047" t="s">
        <v>27</v>
      </c>
    </row>
    <row r="1048" spans="1:11" x14ac:dyDescent="0.3">
      <c r="A1048" s="3" t="s">
        <v>1081</v>
      </c>
      <c r="B1048" s="1">
        <v>42937</v>
      </c>
      <c r="C1048" t="s">
        <v>13</v>
      </c>
      <c r="D1048" t="s">
        <v>19</v>
      </c>
      <c r="E1048" t="s">
        <v>18</v>
      </c>
      <c r="F1048">
        <v>99</v>
      </c>
      <c r="G1048">
        <v>9</v>
      </c>
      <c r="H1048">
        <v>891</v>
      </c>
      <c r="I1048" t="s">
        <v>8</v>
      </c>
      <c r="J1048" t="s">
        <v>10</v>
      </c>
      <c r="K1048" t="s">
        <v>29</v>
      </c>
    </row>
    <row r="1049" spans="1:11" x14ac:dyDescent="0.3">
      <c r="A1049" s="3" t="s">
        <v>1082</v>
      </c>
      <c r="B1049" s="1">
        <v>42937</v>
      </c>
      <c r="C1049" t="s">
        <v>13</v>
      </c>
      <c r="D1049" t="s">
        <v>15</v>
      </c>
      <c r="E1049" t="s">
        <v>18</v>
      </c>
      <c r="F1049">
        <v>99</v>
      </c>
      <c r="G1049">
        <v>8</v>
      </c>
      <c r="H1049">
        <v>792</v>
      </c>
      <c r="I1049" t="s">
        <v>7</v>
      </c>
      <c r="J1049" t="s">
        <v>10</v>
      </c>
      <c r="K1049" t="s">
        <v>27</v>
      </c>
    </row>
    <row r="1050" spans="1:11" x14ac:dyDescent="0.3">
      <c r="A1050" s="3" t="s">
        <v>1083</v>
      </c>
      <c r="B1050" s="1">
        <v>42937</v>
      </c>
      <c r="C1050" t="s">
        <v>16</v>
      </c>
      <c r="D1050" t="s">
        <v>15</v>
      </c>
      <c r="E1050" t="s">
        <v>17</v>
      </c>
      <c r="F1050">
        <v>399</v>
      </c>
      <c r="G1050">
        <v>7</v>
      </c>
      <c r="H1050">
        <v>2793</v>
      </c>
      <c r="I1050" t="s">
        <v>8</v>
      </c>
      <c r="J1050" t="s">
        <v>9</v>
      </c>
      <c r="K1050" t="s">
        <v>28</v>
      </c>
    </row>
    <row r="1051" spans="1:11" x14ac:dyDescent="0.3">
      <c r="A1051" s="3" t="s">
        <v>1084</v>
      </c>
      <c r="B1051" s="1">
        <v>42937</v>
      </c>
      <c r="C1051" t="s">
        <v>5</v>
      </c>
      <c r="D1051" t="s">
        <v>24</v>
      </c>
      <c r="E1051" t="s">
        <v>14</v>
      </c>
      <c r="F1051">
        <v>299</v>
      </c>
      <c r="G1051">
        <v>2</v>
      </c>
      <c r="H1051">
        <v>598</v>
      </c>
      <c r="I1051" t="s">
        <v>7</v>
      </c>
      <c r="J1051" t="s">
        <v>10</v>
      </c>
      <c r="K1051" t="s">
        <v>29</v>
      </c>
    </row>
    <row r="1052" spans="1:11" x14ac:dyDescent="0.3">
      <c r="A1052" s="3" t="s">
        <v>1085</v>
      </c>
      <c r="B1052" s="1">
        <v>42937</v>
      </c>
      <c r="C1052" t="s">
        <v>5</v>
      </c>
      <c r="D1052" t="s">
        <v>23</v>
      </c>
      <c r="E1052" t="s">
        <v>14</v>
      </c>
      <c r="F1052">
        <v>299</v>
      </c>
      <c r="G1052">
        <v>6</v>
      </c>
      <c r="H1052">
        <v>1794</v>
      </c>
      <c r="I1052" t="s">
        <v>8</v>
      </c>
      <c r="J1052" t="s">
        <v>10</v>
      </c>
      <c r="K1052" t="s">
        <v>30</v>
      </c>
    </row>
    <row r="1053" spans="1:11" x14ac:dyDescent="0.3">
      <c r="A1053" s="3" t="s">
        <v>1086</v>
      </c>
      <c r="B1053" s="1">
        <v>42937</v>
      </c>
      <c r="C1053" t="s">
        <v>13</v>
      </c>
      <c r="D1053" t="s">
        <v>12</v>
      </c>
      <c r="E1053" t="s">
        <v>14</v>
      </c>
      <c r="F1053">
        <v>299</v>
      </c>
      <c r="G1053">
        <v>1</v>
      </c>
      <c r="H1053">
        <v>299</v>
      </c>
      <c r="I1053" t="s">
        <v>7</v>
      </c>
      <c r="J1053" t="s">
        <v>10</v>
      </c>
      <c r="K1053" t="s">
        <v>31</v>
      </c>
    </row>
    <row r="1054" spans="1:11" x14ac:dyDescent="0.3">
      <c r="A1054" s="3" t="s">
        <v>1087</v>
      </c>
      <c r="B1054" s="1">
        <v>42937</v>
      </c>
      <c r="C1054" t="s">
        <v>13</v>
      </c>
      <c r="D1054" t="s">
        <v>19</v>
      </c>
      <c r="E1054" t="s">
        <v>21</v>
      </c>
      <c r="F1054">
        <v>199</v>
      </c>
      <c r="G1054">
        <v>7</v>
      </c>
      <c r="H1054">
        <v>1393</v>
      </c>
      <c r="I1054" t="s">
        <v>8</v>
      </c>
      <c r="J1054" t="s">
        <v>10</v>
      </c>
      <c r="K1054" t="s">
        <v>27</v>
      </c>
    </row>
    <row r="1055" spans="1:11" x14ac:dyDescent="0.3">
      <c r="A1055" s="3" t="s">
        <v>1088</v>
      </c>
      <c r="B1055" s="1">
        <v>42937</v>
      </c>
      <c r="C1055" t="s">
        <v>13</v>
      </c>
      <c r="D1055" t="s">
        <v>19</v>
      </c>
      <c r="E1055" t="s">
        <v>18</v>
      </c>
      <c r="F1055">
        <v>99</v>
      </c>
      <c r="G1055">
        <v>7</v>
      </c>
      <c r="H1055">
        <v>693</v>
      </c>
      <c r="I1055" t="s">
        <v>7</v>
      </c>
      <c r="J1055" t="s">
        <v>10</v>
      </c>
      <c r="K1055" t="s">
        <v>29</v>
      </c>
    </row>
    <row r="1056" spans="1:11" x14ac:dyDescent="0.3">
      <c r="A1056" s="3" t="s">
        <v>1089</v>
      </c>
      <c r="B1056" s="1">
        <v>42938</v>
      </c>
      <c r="C1056" t="s">
        <v>16</v>
      </c>
      <c r="D1056" t="s">
        <v>24</v>
      </c>
      <c r="E1056" t="s">
        <v>17</v>
      </c>
      <c r="F1056">
        <v>399</v>
      </c>
      <c r="G1056">
        <v>7</v>
      </c>
      <c r="H1056">
        <v>2793</v>
      </c>
      <c r="I1056" t="s">
        <v>7</v>
      </c>
      <c r="J1056" t="s">
        <v>10</v>
      </c>
      <c r="K1056" t="s">
        <v>29</v>
      </c>
    </row>
    <row r="1057" spans="1:11" x14ac:dyDescent="0.3">
      <c r="A1057" s="3" t="s">
        <v>1090</v>
      </c>
      <c r="B1057" s="1">
        <v>42938</v>
      </c>
      <c r="C1057" t="s">
        <v>16</v>
      </c>
      <c r="D1057" t="s">
        <v>24</v>
      </c>
      <c r="E1057" t="s">
        <v>6</v>
      </c>
      <c r="F1057">
        <v>499</v>
      </c>
      <c r="G1057">
        <v>7</v>
      </c>
      <c r="H1057">
        <v>3493</v>
      </c>
      <c r="I1057" t="s">
        <v>8</v>
      </c>
      <c r="J1057" t="s">
        <v>10</v>
      </c>
      <c r="K1057" t="s">
        <v>30</v>
      </c>
    </row>
    <row r="1058" spans="1:11" x14ac:dyDescent="0.3">
      <c r="A1058" s="3" t="s">
        <v>1091</v>
      </c>
      <c r="B1058" s="1">
        <v>42939</v>
      </c>
      <c r="C1058" t="s">
        <v>13</v>
      </c>
      <c r="D1058" t="s">
        <v>22</v>
      </c>
      <c r="E1058" t="s">
        <v>6</v>
      </c>
      <c r="F1058">
        <v>499</v>
      </c>
      <c r="G1058">
        <v>2</v>
      </c>
      <c r="H1058">
        <v>998</v>
      </c>
      <c r="I1058" t="s">
        <v>7</v>
      </c>
      <c r="J1058" t="s">
        <v>10</v>
      </c>
      <c r="K1058" t="s">
        <v>29</v>
      </c>
    </row>
    <row r="1059" spans="1:11" x14ac:dyDescent="0.3">
      <c r="A1059" s="3" t="s">
        <v>1092</v>
      </c>
      <c r="B1059" s="1">
        <v>42939</v>
      </c>
      <c r="C1059" t="s">
        <v>16</v>
      </c>
      <c r="D1059" t="s">
        <v>23</v>
      </c>
      <c r="E1059" t="s">
        <v>21</v>
      </c>
      <c r="F1059">
        <v>199</v>
      </c>
      <c r="G1059">
        <v>9</v>
      </c>
      <c r="H1059">
        <v>1791</v>
      </c>
      <c r="I1059" t="s">
        <v>7</v>
      </c>
      <c r="J1059" t="s">
        <v>10</v>
      </c>
      <c r="K1059" t="s">
        <v>28</v>
      </c>
    </row>
    <row r="1060" spans="1:11" x14ac:dyDescent="0.3">
      <c r="A1060" s="3" t="s">
        <v>1093</v>
      </c>
      <c r="B1060" s="1">
        <v>42939</v>
      </c>
      <c r="C1060" t="s">
        <v>13</v>
      </c>
      <c r="D1060" t="s">
        <v>15</v>
      </c>
      <c r="E1060" t="s">
        <v>17</v>
      </c>
      <c r="F1060">
        <v>399</v>
      </c>
      <c r="G1060">
        <v>2</v>
      </c>
      <c r="H1060">
        <v>798</v>
      </c>
      <c r="I1060" t="s">
        <v>7</v>
      </c>
      <c r="J1060" t="s">
        <v>10</v>
      </c>
      <c r="K1060" t="s">
        <v>29</v>
      </c>
    </row>
    <row r="1061" spans="1:11" x14ac:dyDescent="0.3">
      <c r="A1061" s="3" t="s">
        <v>1094</v>
      </c>
      <c r="B1061" s="1">
        <v>42939</v>
      </c>
      <c r="C1061" t="s">
        <v>5</v>
      </c>
      <c r="D1061" t="s">
        <v>15</v>
      </c>
      <c r="E1061" t="s">
        <v>17</v>
      </c>
      <c r="F1061">
        <v>399</v>
      </c>
      <c r="G1061">
        <v>5</v>
      </c>
      <c r="H1061">
        <v>1995</v>
      </c>
      <c r="I1061" t="s">
        <v>7</v>
      </c>
      <c r="J1061" t="s">
        <v>10</v>
      </c>
      <c r="K1061" t="s">
        <v>27</v>
      </c>
    </row>
    <row r="1062" spans="1:11" x14ac:dyDescent="0.3">
      <c r="A1062" s="3" t="s">
        <v>1095</v>
      </c>
      <c r="B1062" s="1">
        <v>42939</v>
      </c>
      <c r="C1062" t="s">
        <v>16</v>
      </c>
      <c r="D1062" t="s">
        <v>24</v>
      </c>
      <c r="E1062" t="s">
        <v>14</v>
      </c>
      <c r="F1062">
        <v>299</v>
      </c>
      <c r="G1062">
        <v>9</v>
      </c>
      <c r="H1062">
        <v>2691</v>
      </c>
      <c r="I1062" t="s">
        <v>8</v>
      </c>
      <c r="J1062" t="s">
        <v>10</v>
      </c>
      <c r="K1062" t="s">
        <v>30</v>
      </c>
    </row>
    <row r="1063" spans="1:11" x14ac:dyDescent="0.3">
      <c r="A1063" s="3" t="s">
        <v>1096</v>
      </c>
      <c r="B1063" s="1">
        <v>42939</v>
      </c>
      <c r="C1063" t="s">
        <v>13</v>
      </c>
      <c r="D1063" t="s">
        <v>22</v>
      </c>
      <c r="E1063" t="s">
        <v>14</v>
      </c>
      <c r="F1063">
        <v>299</v>
      </c>
      <c r="G1063">
        <v>8</v>
      </c>
      <c r="H1063">
        <v>2392</v>
      </c>
      <c r="I1063" t="s">
        <v>7</v>
      </c>
      <c r="J1063" t="s">
        <v>10</v>
      </c>
      <c r="K1063" t="s">
        <v>29</v>
      </c>
    </row>
    <row r="1064" spans="1:11" x14ac:dyDescent="0.3">
      <c r="A1064" s="3" t="s">
        <v>1097</v>
      </c>
      <c r="B1064" s="1">
        <v>42939</v>
      </c>
      <c r="C1064" t="s">
        <v>13</v>
      </c>
      <c r="D1064" t="s">
        <v>22</v>
      </c>
      <c r="E1064" t="s">
        <v>14</v>
      </c>
      <c r="F1064">
        <v>299</v>
      </c>
      <c r="G1064">
        <v>9</v>
      </c>
      <c r="H1064">
        <v>2691</v>
      </c>
      <c r="I1064" t="s">
        <v>7</v>
      </c>
      <c r="J1064" t="s">
        <v>10</v>
      </c>
      <c r="K1064" t="s">
        <v>30</v>
      </c>
    </row>
    <row r="1065" spans="1:11" x14ac:dyDescent="0.3">
      <c r="A1065" s="3" t="s">
        <v>1098</v>
      </c>
      <c r="B1065" s="1">
        <v>42939</v>
      </c>
      <c r="C1065" t="s">
        <v>13</v>
      </c>
      <c r="D1065" t="s">
        <v>15</v>
      </c>
      <c r="E1065" t="s">
        <v>14</v>
      </c>
      <c r="F1065">
        <v>299</v>
      </c>
      <c r="G1065">
        <v>4</v>
      </c>
      <c r="H1065">
        <v>1196</v>
      </c>
      <c r="I1065" t="s">
        <v>7</v>
      </c>
      <c r="J1065" t="s">
        <v>9</v>
      </c>
      <c r="K1065" t="s">
        <v>30</v>
      </c>
    </row>
    <row r="1066" spans="1:11" x14ac:dyDescent="0.3">
      <c r="A1066" s="3" t="s">
        <v>1099</v>
      </c>
      <c r="B1066" s="1">
        <v>42939</v>
      </c>
      <c r="C1066" t="s">
        <v>5</v>
      </c>
      <c r="D1066" t="s">
        <v>24</v>
      </c>
      <c r="E1066" t="s">
        <v>18</v>
      </c>
      <c r="F1066">
        <v>99</v>
      </c>
      <c r="G1066">
        <v>9</v>
      </c>
      <c r="H1066">
        <v>891</v>
      </c>
      <c r="I1066" t="s">
        <v>7</v>
      </c>
      <c r="J1066" t="s">
        <v>10</v>
      </c>
      <c r="K1066" t="s">
        <v>31</v>
      </c>
    </row>
    <row r="1067" spans="1:11" x14ac:dyDescent="0.3">
      <c r="A1067" s="3" t="s">
        <v>1100</v>
      </c>
      <c r="B1067" s="1">
        <v>42939</v>
      </c>
      <c r="C1067" t="s">
        <v>13</v>
      </c>
      <c r="D1067" t="s">
        <v>19</v>
      </c>
      <c r="E1067" t="s">
        <v>21</v>
      </c>
      <c r="F1067">
        <v>199</v>
      </c>
      <c r="G1067">
        <v>3</v>
      </c>
      <c r="H1067">
        <v>597</v>
      </c>
      <c r="I1067" t="s">
        <v>7</v>
      </c>
      <c r="J1067" t="s">
        <v>10</v>
      </c>
      <c r="K1067" t="s">
        <v>30</v>
      </c>
    </row>
    <row r="1068" spans="1:11" x14ac:dyDescent="0.3">
      <c r="A1068" s="3" t="s">
        <v>1101</v>
      </c>
      <c r="B1068" s="1">
        <v>42939</v>
      </c>
      <c r="C1068" t="s">
        <v>13</v>
      </c>
      <c r="D1068" t="s">
        <v>22</v>
      </c>
      <c r="E1068" t="s">
        <v>17</v>
      </c>
      <c r="F1068">
        <v>399</v>
      </c>
      <c r="G1068">
        <v>9</v>
      </c>
      <c r="H1068">
        <v>3591</v>
      </c>
      <c r="I1068" t="s">
        <v>7</v>
      </c>
      <c r="J1068" t="s">
        <v>10</v>
      </c>
      <c r="K1068" t="s">
        <v>29</v>
      </c>
    </row>
    <row r="1069" spans="1:11" x14ac:dyDescent="0.3">
      <c r="A1069" s="3" t="s">
        <v>1102</v>
      </c>
      <c r="B1069" s="1">
        <v>42939</v>
      </c>
      <c r="C1069" t="s">
        <v>16</v>
      </c>
      <c r="D1069" t="s">
        <v>15</v>
      </c>
      <c r="E1069" t="s">
        <v>21</v>
      </c>
      <c r="F1069">
        <v>199</v>
      </c>
      <c r="G1069">
        <v>4</v>
      </c>
      <c r="H1069">
        <v>796</v>
      </c>
      <c r="I1069" t="s">
        <v>7</v>
      </c>
      <c r="J1069" t="s">
        <v>10</v>
      </c>
      <c r="K1069" t="s">
        <v>30</v>
      </c>
    </row>
    <row r="1070" spans="1:11" x14ac:dyDescent="0.3">
      <c r="A1070" s="3" t="s">
        <v>1103</v>
      </c>
      <c r="B1070" s="1">
        <v>42939</v>
      </c>
      <c r="C1070" t="s">
        <v>5</v>
      </c>
      <c r="D1070" t="s">
        <v>19</v>
      </c>
      <c r="E1070" t="s">
        <v>14</v>
      </c>
      <c r="F1070">
        <v>299</v>
      </c>
      <c r="G1070">
        <v>1</v>
      </c>
      <c r="H1070">
        <v>299</v>
      </c>
      <c r="I1070" t="s">
        <v>8</v>
      </c>
      <c r="J1070" t="s">
        <v>10</v>
      </c>
      <c r="K1070" t="s">
        <v>29</v>
      </c>
    </row>
    <row r="1071" spans="1:11" x14ac:dyDescent="0.3">
      <c r="A1071" s="3" t="s">
        <v>1104</v>
      </c>
      <c r="B1071" s="1">
        <v>42939</v>
      </c>
      <c r="C1071" t="s">
        <v>13</v>
      </c>
      <c r="D1071" t="s">
        <v>20</v>
      </c>
      <c r="E1071" t="s">
        <v>18</v>
      </c>
      <c r="F1071">
        <v>99</v>
      </c>
      <c r="G1071">
        <v>3</v>
      </c>
      <c r="H1071">
        <v>297</v>
      </c>
      <c r="I1071" t="s">
        <v>7</v>
      </c>
      <c r="J1071" t="s">
        <v>10</v>
      </c>
      <c r="K1071" t="s">
        <v>27</v>
      </c>
    </row>
    <row r="1072" spans="1:11" x14ac:dyDescent="0.3">
      <c r="A1072" s="3" t="s">
        <v>1105</v>
      </c>
      <c r="B1072" s="1">
        <v>42939</v>
      </c>
      <c r="C1072" t="s">
        <v>16</v>
      </c>
      <c r="D1072" t="s">
        <v>12</v>
      </c>
      <c r="E1072" t="s">
        <v>6</v>
      </c>
      <c r="F1072">
        <v>499</v>
      </c>
      <c r="G1072">
        <v>10</v>
      </c>
      <c r="H1072">
        <v>4990</v>
      </c>
      <c r="I1072" t="s">
        <v>7</v>
      </c>
      <c r="J1072" t="s">
        <v>10</v>
      </c>
      <c r="K1072" t="s">
        <v>29</v>
      </c>
    </row>
    <row r="1073" spans="1:11" x14ac:dyDescent="0.3">
      <c r="A1073" s="3" t="s">
        <v>1106</v>
      </c>
      <c r="B1073" s="1">
        <v>42940</v>
      </c>
      <c r="C1073" t="s">
        <v>13</v>
      </c>
      <c r="D1073" t="s">
        <v>12</v>
      </c>
      <c r="E1073" t="s">
        <v>21</v>
      </c>
      <c r="F1073">
        <v>199</v>
      </c>
      <c r="G1073">
        <v>4</v>
      </c>
      <c r="H1073">
        <v>796</v>
      </c>
      <c r="I1073" t="s">
        <v>7</v>
      </c>
      <c r="J1073" t="s">
        <v>10</v>
      </c>
      <c r="K1073" t="s">
        <v>30</v>
      </c>
    </row>
    <row r="1074" spans="1:11" x14ac:dyDescent="0.3">
      <c r="A1074" s="3" t="s">
        <v>1107</v>
      </c>
      <c r="B1074" s="1">
        <v>42940</v>
      </c>
      <c r="C1074" t="s">
        <v>16</v>
      </c>
      <c r="D1074" t="s">
        <v>12</v>
      </c>
      <c r="E1074" t="s">
        <v>6</v>
      </c>
      <c r="F1074">
        <v>499</v>
      </c>
      <c r="G1074">
        <v>3</v>
      </c>
      <c r="H1074">
        <v>1497</v>
      </c>
      <c r="I1074" t="s">
        <v>7</v>
      </c>
      <c r="J1074" t="s">
        <v>9</v>
      </c>
      <c r="K1074" t="s">
        <v>29</v>
      </c>
    </row>
    <row r="1075" spans="1:11" x14ac:dyDescent="0.3">
      <c r="A1075" s="3" t="s">
        <v>1108</v>
      </c>
      <c r="B1075" s="1">
        <v>42940</v>
      </c>
      <c r="C1075" t="s">
        <v>13</v>
      </c>
      <c r="D1075" t="s">
        <v>15</v>
      </c>
      <c r="E1075" t="s">
        <v>14</v>
      </c>
      <c r="F1075">
        <v>299</v>
      </c>
      <c r="G1075">
        <v>7</v>
      </c>
      <c r="H1075">
        <v>2093</v>
      </c>
      <c r="I1075" t="s">
        <v>7</v>
      </c>
      <c r="J1075" t="s">
        <v>10</v>
      </c>
      <c r="K1075" t="s">
        <v>30</v>
      </c>
    </row>
    <row r="1076" spans="1:11" x14ac:dyDescent="0.3">
      <c r="A1076" s="3" t="s">
        <v>1109</v>
      </c>
      <c r="B1076" s="1">
        <v>42940</v>
      </c>
      <c r="C1076" t="s">
        <v>16</v>
      </c>
      <c r="D1076" t="s">
        <v>12</v>
      </c>
      <c r="E1076" t="s">
        <v>17</v>
      </c>
      <c r="F1076">
        <v>399</v>
      </c>
      <c r="G1076">
        <v>1</v>
      </c>
      <c r="H1076">
        <v>399</v>
      </c>
      <c r="I1076" t="s">
        <v>7</v>
      </c>
      <c r="J1076" t="s">
        <v>10</v>
      </c>
      <c r="K1076" t="s">
        <v>29</v>
      </c>
    </row>
    <row r="1077" spans="1:11" x14ac:dyDescent="0.3">
      <c r="A1077" s="3" t="s">
        <v>1110</v>
      </c>
      <c r="B1077" s="1">
        <v>42940</v>
      </c>
      <c r="C1077" t="s">
        <v>5</v>
      </c>
      <c r="D1077" t="s">
        <v>20</v>
      </c>
      <c r="E1077" t="s">
        <v>21</v>
      </c>
      <c r="F1077">
        <v>199</v>
      </c>
      <c r="G1077">
        <v>2</v>
      </c>
      <c r="H1077">
        <v>398</v>
      </c>
      <c r="I1077" t="s">
        <v>7</v>
      </c>
      <c r="J1077" t="s">
        <v>10</v>
      </c>
      <c r="K1077" t="s">
        <v>27</v>
      </c>
    </row>
    <row r="1078" spans="1:11" x14ac:dyDescent="0.3">
      <c r="A1078" s="3" t="s">
        <v>1111</v>
      </c>
      <c r="B1078" s="1">
        <v>42941</v>
      </c>
      <c r="C1078" t="s">
        <v>16</v>
      </c>
      <c r="D1078" t="s">
        <v>23</v>
      </c>
      <c r="E1078" t="s">
        <v>14</v>
      </c>
      <c r="F1078">
        <v>299</v>
      </c>
      <c r="G1078">
        <v>5</v>
      </c>
      <c r="H1078">
        <v>1495</v>
      </c>
      <c r="I1078" t="s">
        <v>7</v>
      </c>
      <c r="J1078" t="s">
        <v>10</v>
      </c>
      <c r="K1078" t="s">
        <v>31</v>
      </c>
    </row>
    <row r="1079" spans="1:11" x14ac:dyDescent="0.3">
      <c r="A1079" s="3" t="s">
        <v>1112</v>
      </c>
      <c r="B1079" s="1">
        <v>42941</v>
      </c>
      <c r="C1079" t="s">
        <v>13</v>
      </c>
      <c r="D1079" t="s">
        <v>19</v>
      </c>
      <c r="E1079" t="s">
        <v>6</v>
      </c>
      <c r="F1079">
        <v>499</v>
      </c>
      <c r="G1079">
        <v>4</v>
      </c>
      <c r="H1079">
        <v>1996</v>
      </c>
      <c r="I1079" t="s">
        <v>8</v>
      </c>
      <c r="J1079" t="s">
        <v>10</v>
      </c>
      <c r="K1079" t="s">
        <v>28</v>
      </c>
    </row>
    <row r="1080" spans="1:11" x14ac:dyDescent="0.3">
      <c r="A1080" s="3" t="s">
        <v>1113</v>
      </c>
      <c r="B1080" s="1">
        <v>42942</v>
      </c>
      <c r="C1080" t="s">
        <v>5</v>
      </c>
      <c r="D1080" t="s">
        <v>23</v>
      </c>
      <c r="E1080" t="s">
        <v>14</v>
      </c>
      <c r="F1080">
        <v>299</v>
      </c>
      <c r="G1080">
        <v>1</v>
      </c>
      <c r="H1080">
        <v>299</v>
      </c>
      <c r="I1080" t="s">
        <v>7</v>
      </c>
      <c r="J1080" t="s">
        <v>10</v>
      </c>
      <c r="K1080" t="s">
        <v>30</v>
      </c>
    </row>
    <row r="1081" spans="1:11" x14ac:dyDescent="0.3">
      <c r="A1081" s="3" t="s">
        <v>1114</v>
      </c>
      <c r="B1081" s="1">
        <v>42942</v>
      </c>
      <c r="C1081" t="s">
        <v>5</v>
      </c>
      <c r="D1081" t="s">
        <v>15</v>
      </c>
      <c r="E1081" t="s">
        <v>14</v>
      </c>
      <c r="F1081">
        <v>299</v>
      </c>
      <c r="G1081">
        <v>8</v>
      </c>
      <c r="H1081">
        <v>2392</v>
      </c>
      <c r="I1081" t="s">
        <v>8</v>
      </c>
      <c r="J1081" t="s">
        <v>10</v>
      </c>
      <c r="K1081" t="s">
        <v>29</v>
      </c>
    </row>
    <row r="1082" spans="1:11" x14ac:dyDescent="0.3">
      <c r="A1082" s="3" t="s">
        <v>1115</v>
      </c>
      <c r="B1082" s="1">
        <v>42942</v>
      </c>
      <c r="C1082" t="s">
        <v>5</v>
      </c>
      <c r="D1082" t="s">
        <v>22</v>
      </c>
      <c r="E1082" t="s">
        <v>18</v>
      </c>
      <c r="F1082">
        <v>99</v>
      </c>
      <c r="G1082">
        <v>5</v>
      </c>
      <c r="H1082">
        <v>495</v>
      </c>
      <c r="I1082" t="s">
        <v>7</v>
      </c>
      <c r="J1082" t="s">
        <v>10</v>
      </c>
      <c r="K1082" t="s">
        <v>28</v>
      </c>
    </row>
    <row r="1083" spans="1:11" x14ac:dyDescent="0.3">
      <c r="A1083" s="3" t="s">
        <v>1116</v>
      </c>
      <c r="B1083" s="1">
        <v>42942</v>
      </c>
      <c r="C1083" t="s">
        <v>13</v>
      </c>
      <c r="D1083" t="s">
        <v>24</v>
      </c>
      <c r="E1083" t="s">
        <v>14</v>
      </c>
      <c r="F1083">
        <v>299</v>
      </c>
      <c r="G1083">
        <v>3</v>
      </c>
      <c r="H1083">
        <v>897</v>
      </c>
      <c r="I1083" t="s">
        <v>8</v>
      </c>
      <c r="J1083" t="s">
        <v>10</v>
      </c>
      <c r="K1083" t="s">
        <v>29</v>
      </c>
    </row>
    <row r="1084" spans="1:11" x14ac:dyDescent="0.3">
      <c r="A1084" s="3" t="s">
        <v>1117</v>
      </c>
      <c r="B1084" s="1">
        <v>42942</v>
      </c>
      <c r="C1084" t="s">
        <v>13</v>
      </c>
      <c r="D1084" t="s">
        <v>12</v>
      </c>
      <c r="E1084" t="s">
        <v>17</v>
      </c>
      <c r="F1084">
        <v>399</v>
      </c>
      <c r="G1084">
        <v>9</v>
      </c>
      <c r="H1084">
        <v>3591</v>
      </c>
      <c r="I1084" t="s">
        <v>8</v>
      </c>
      <c r="J1084" t="s">
        <v>10</v>
      </c>
      <c r="K1084" t="s">
        <v>29</v>
      </c>
    </row>
    <row r="1085" spans="1:11" x14ac:dyDescent="0.3">
      <c r="A1085" s="3" t="s">
        <v>1118</v>
      </c>
      <c r="B1085" s="1">
        <v>42942</v>
      </c>
      <c r="C1085" t="s">
        <v>5</v>
      </c>
      <c r="D1085" t="s">
        <v>20</v>
      </c>
      <c r="E1085" t="s">
        <v>17</v>
      </c>
      <c r="F1085">
        <v>399</v>
      </c>
      <c r="G1085">
        <v>1</v>
      </c>
      <c r="H1085">
        <v>399</v>
      </c>
      <c r="I1085" t="s">
        <v>8</v>
      </c>
      <c r="J1085" t="s">
        <v>10</v>
      </c>
      <c r="K1085" t="s">
        <v>29</v>
      </c>
    </row>
    <row r="1086" spans="1:11" x14ac:dyDescent="0.3">
      <c r="A1086" s="3" t="s">
        <v>1119</v>
      </c>
      <c r="B1086" s="1">
        <v>42943</v>
      </c>
      <c r="C1086" t="s">
        <v>5</v>
      </c>
      <c r="D1086" t="s">
        <v>24</v>
      </c>
      <c r="E1086" t="s">
        <v>14</v>
      </c>
      <c r="F1086">
        <v>299</v>
      </c>
      <c r="G1086">
        <v>4</v>
      </c>
      <c r="H1086">
        <v>1196</v>
      </c>
      <c r="I1086" t="s">
        <v>8</v>
      </c>
      <c r="J1086" t="s">
        <v>9</v>
      </c>
      <c r="K1086" t="s">
        <v>27</v>
      </c>
    </row>
    <row r="1087" spans="1:11" x14ac:dyDescent="0.3">
      <c r="A1087" s="3" t="s">
        <v>1120</v>
      </c>
      <c r="B1087" s="1">
        <v>42943</v>
      </c>
      <c r="C1087" t="s">
        <v>5</v>
      </c>
      <c r="D1087" t="s">
        <v>15</v>
      </c>
      <c r="E1087" t="s">
        <v>14</v>
      </c>
      <c r="F1087">
        <v>299</v>
      </c>
      <c r="G1087">
        <v>4</v>
      </c>
      <c r="H1087">
        <v>1196</v>
      </c>
      <c r="I1087" t="s">
        <v>7</v>
      </c>
      <c r="J1087" t="s">
        <v>10</v>
      </c>
      <c r="K1087" t="s">
        <v>29</v>
      </c>
    </row>
    <row r="1088" spans="1:11" x14ac:dyDescent="0.3">
      <c r="A1088" s="3" t="s">
        <v>1121</v>
      </c>
      <c r="B1088" s="1">
        <v>42943</v>
      </c>
      <c r="C1088" t="s">
        <v>16</v>
      </c>
      <c r="D1088" t="s">
        <v>23</v>
      </c>
      <c r="E1088" t="s">
        <v>6</v>
      </c>
      <c r="F1088">
        <v>499</v>
      </c>
      <c r="G1088">
        <v>4</v>
      </c>
      <c r="H1088">
        <v>1996</v>
      </c>
      <c r="I1088" t="s">
        <v>7</v>
      </c>
      <c r="J1088" t="s">
        <v>10</v>
      </c>
      <c r="K1088" t="s">
        <v>30</v>
      </c>
    </row>
    <row r="1089" spans="1:11" x14ac:dyDescent="0.3">
      <c r="A1089" s="3" t="s">
        <v>1122</v>
      </c>
      <c r="B1089" s="1">
        <v>42943</v>
      </c>
      <c r="C1089" t="s">
        <v>13</v>
      </c>
      <c r="D1089" t="s">
        <v>15</v>
      </c>
      <c r="E1089" t="s">
        <v>14</v>
      </c>
      <c r="F1089">
        <v>299</v>
      </c>
      <c r="G1089">
        <v>9</v>
      </c>
      <c r="H1089">
        <v>2691</v>
      </c>
      <c r="I1089" t="s">
        <v>7</v>
      </c>
      <c r="J1089" t="s">
        <v>10</v>
      </c>
      <c r="K1089" t="s">
        <v>28</v>
      </c>
    </row>
    <row r="1090" spans="1:11" x14ac:dyDescent="0.3">
      <c r="A1090" s="3" t="s">
        <v>1123</v>
      </c>
      <c r="B1090" s="1">
        <v>42943</v>
      </c>
      <c r="C1090" t="s">
        <v>5</v>
      </c>
      <c r="D1090" t="s">
        <v>19</v>
      </c>
      <c r="E1090" t="s">
        <v>21</v>
      </c>
      <c r="F1090">
        <v>199</v>
      </c>
      <c r="G1090">
        <v>9</v>
      </c>
      <c r="H1090">
        <v>1791</v>
      </c>
      <c r="I1090" t="s">
        <v>7</v>
      </c>
      <c r="J1090" t="s">
        <v>10</v>
      </c>
      <c r="K1090" t="s">
        <v>28</v>
      </c>
    </row>
    <row r="1091" spans="1:11" x14ac:dyDescent="0.3">
      <c r="A1091" s="3" t="s">
        <v>1124</v>
      </c>
      <c r="B1091" s="1">
        <v>42943</v>
      </c>
      <c r="C1091" t="s">
        <v>13</v>
      </c>
      <c r="D1091" t="s">
        <v>20</v>
      </c>
      <c r="E1091" t="s">
        <v>6</v>
      </c>
      <c r="F1091">
        <v>499</v>
      </c>
      <c r="G1091">
        <v>5</v>
      </c>
      <c r="H1091">
        <v>2495</v>
      </c>
      <c r="I1091" t="s">
        <v>7</v>
      </c>
      <c r="J1091" t="s">
        <v>10</v>
      </c>
      <c r="K1091" t="s">
        <v>29</v>
      </c>
    </row>
    <row r="1092" spans="1:11" x14ac:dyDescent="0.3">
      <c r="A1092" s="3" t="s">
        <v>1125</v>
      </c>
      <c r="B1092" s="1">
        <v>42943</v>
      </c>
      <c r="C1092" t="s">
        <v>13</v>
      </c>
      <c r="D1092" t="s">
        <v>23</v>
      </c>
      <c r="E1092" t="s">
        <v>21</v>
      </c>
      <c r="F1092">
        <v>199</v>
      </c>
      <c r="G1092">
        <v>6</v>
      </c>
      <c r="H1092">
        <v>1194</v>
      </c>
      <c r="I1092" t="s">
        <v>8</v>
      </c>
      <c r="J1092" t="s">
        <v>10</v>
      </c>
      <c r="K1092" t="s">
        <v>29</v>
      </c>
    </row>
    <row r="1093" spans="1:11" x14ac:dyDescent="0.3">
      <c r="A1093" s="3" t="s">
        <v>1126</v>
      </c>
      <c r="B1093" s="1">
        <v>42943</v>
      </c>
      <c r="C1093" t="s">
        <v>13</v>
      </c>
      <c r="D1093" t="s">
        <v>23</v>
      </c>
      <c r="E1093" t="s">
        <v>21</v>
      </c>
      <c r="F1093">
        <v>199</v>
      </c>
      <c r="G1093">
        <v>2</v>
      </c>
      <c r="H1093">
        <v>398</v>
      </c>
      <c r="I1093" t="s">
        <v>8</v>
      </c>
      <c r="J1093" t="s">
        <v>10</v>
      </c>
      <c r="K1093" t="s">
        <v>28</v>
      </c>
    </row>
    <row r="1094" spans="1:11" x14ac:dyDescent="0.3">
      <c r="A1094" s="3" t="s">
        <v>1127</v>
      </c>
      <c r="B1094" s="1">
        <v>42943</v>
      </c>
      <c r="C1094" t="s">
        <v>5</v>
      </c>
      <c r="D1094" t="s">
        <v>15</v>
      </c>
      <c r="E1094" t="s">
        <v>6</v>
      </c>
      <c r="F1094">
        <v>499</v>
      </c>
      <c r="G1094">
        <v>9</v>
      </c>
      <c r="H1094">
        <v>4491</v>
      </c>
      <c r="I1094" t="s">
        <v>8</v>
      </c>
      <c r="J1094" t="s">
        <v>10</v>
      </c>
      <c r="K1094" t="s">
        <v>31</v>
      </c>
    </row>
    <row r="1095" spans="1:11" x14ac:dyDescent="0.3">
      <c r="A1095" s="3" t="s">
        <v>1128</v>
      </c>
      <c r="B1095" s="1">
        <v>42943</v>
      </c>
      <c r="C1095" t="s">
        <v>16</v>
      </c>
      <c r="D1095" t="s">
        <v>22</v>
      </c>
      <c r="E1095" t="s">
        <v>18</v>
      </c>
      <c r="F1095">
        <v>99</v>
      </c>
      <c r="G1095">
        <v>5</v>
      </c>
      <c r="H1095">
        <v>495</v>
      </c>
      <c r="I1095" t="s">
        <v>8</v>
      </c>
      <c r="J1095" t="s">
        <v>10</v>
      </c>
      <c r="K1095" t="s">
        <v>27</v>
      </c>
    </row>
    <row r="1096" spans="1:11" x14ac:dyDescent="0.3">
      <c r="A1096" s="3" t="s">
        <v>1129</v>
      </c>
      <c r="B1096" s="1">
        <v>42944</v>
      </c>
      <c r="C1096" t="s">
        <v>13</v>
      </c>
      <c r="D1096" t="s">
        <v>23</v>
      </c>
      <c r="E1096" t="s">
        <v>21</v>
      </c>
      <c r="F1096">
        <v>199</v>
      </c>
      <c r="G1096">
        <v>3</v>
      </c>
      <c r="H1096">
        <v>597</v>
      </c>
      <c r="I1096" t="s">
        <v>7</v>
      </c>
      <c r="J1096" t="s">
        <v>10</v>
      </c>
      <c r="K1096" t="s">
        <v>27</v>
      </c>
    </row>
    <row r="1097" spans="1:11" x14ac:dyDescent="0.3">
      <c r="A1097" s="3" t="s">
        <v>1130</v>
      </c>
      <c r="B1097" s="1">
        <v>42945</v>
      </c>
      <c r="C1097" t="s">
        <v>13</v>
      </c>
      <c r="D1097" t="s">
        <v>15</v>
      </c>
      <c r="E1097" t="s">
        <v>14</v>
      </c>
      <c r="F1097">
        <v>299</v>
      </c>
      <c r="G1097">
        <v>9</v>
      </c>
      <c r="H1097">
        <v>2691</v>
      </c>
      <c r="I1097" t="s">
        <v>7</v>
      </c>
      <c r="J1097" t="s">
        <v>10</v>
      </c>
      <c r="K1097" t="s">
        <v>30</v>
      </c>
    </row>
    <row r="1098" spans="1:11" x14ac:dyDescent="0.3">
      <c r="A1098" s="3" t="s">
        <v>1131</v>
      </c>
      <c r="B1098" s="1">
        <v>42945</v>
      </c>
      <c r="C1098" t="s">
        <v>16</v>
      </c>
      <c r="D1098" t="s">
        <v>19</v>
      </c>
      <c r="E1098" t="s">
        <v>18</v>
      </c>
      <c r="F1098">
        <v>99</v>
      </c>
      <c r="G1098">
        <v>5</v>
      </c>
      <c r="H1098">
        <v>495</v>
      </c>
      <c r="I1098" t="s">
        <v>7</v>
      </c>
      <c r="J1098" t="s">
        <v>10</v>
      </c>
      <c r="K1098" t="s">
        <v>29</v>
      </c>
    </row>
    <row r="1099" spans="1:11" x14ac:dyDescent="0.3">
      <c r="A1099" s="3" t="s">
        <v>1132</v>
      </c>
      <c r="B1099" s="1">
        <v>42945</v>
      </c>
      <c r="C1099" t="s">
        <v>13</v>
      </c>
      <c r="D1099" t="s">
        <v>12</v>
      </c>
      <c r="E1099" t="s">
        <v>17</v>
      </c>
      <c r="F1099">
        <v>399</v>
      </c>
      <c r="G1099">
        <v>4</v>
      </c>
      <c r="H1099">
        <v>1596</v>
      </c>
      <c r="I1099" t="s">
        <v>8</v>
      </c>
      <c r="J1099" t="s">
        <v>10</v>
      </c>
      <c r="K1099" t="s">
        <v>28</v>
      </c>
    </row>
    <row r="1100" spans="1:11" x14ac:dyDescent="0.3">
      <c r="A1100" s="3" t="s">
        <v>1133</v>
      </c>
      <c r="B1100" s="1">
        <v>42945</v>
      </c>
      <c r="C1100" t="s">
        <v>16</v>
      </c>
      <c r="D1100" t="s">
        <v>20</v>
      </c>
      <c r="E1100" t="s">
        <v>21</v>
      </c>
      <c r="F1100">
        <v>199</v>
      </c>
      <c r="G1100">
        <v>5</v>
      </c>
      <c r="H1100">
        <v>995</v>
      </c>
      <c r="I1100" t="s">
        <v>7</v>
      </c>
      <c r="J1100" t="s">
        <v>10</v>
      </c>
      <c r="K1100" t="s">
        <v>27</v>
      </c>
    </row>
    <row r="1101" spans="1:11" x14ac:dyDescent="0.3">
      <c r="A1101" s="3" t="s">
        <v>1134</v>
      </c>
      <c r="B1101" s="1">
        <v>42945</v>
      </c>
      <c r="C1101" t="s">
        <v>16</v>
      </c>
      <c r="D1101" t="s">
        <v>23</v>
      </c>
      <c r="E1101" t="s">
        <v>17</v>
      </c>
      <c r="F1101">
        <v>399</v>
      </c>
      <c r="G1101">
        <v>9</v>
      </c>
      <c r="H1101">
        <v>3591</v>
      </c>
      <c r="I1101" t="s">
        <v>7</v>
      </c>
      <c r="J1101" t="s">
        <v>10</v>
      </c>
      <c r="K1101" t="s">
        <v>31</v>
      </c>
    </row>
    <row r="1102" spans="1:11" x14ac:dyDescent="0.3">
      <c r="A1102" s="3" t="s">
        <v>1135</v>
      </c>
      <c r="B1102" s="1">
        <v>42945</v>
      </c>
      <c r="C1102" t="s">
        <v>13</v>
      </c>
      <c r="D1102" t="s">
        <v>22</v>
      </c>
      <c r="E1102" t="s">
        <v>21</v>
      </c>
      <c r="F1102">
        <v>199</v>
      </c>
      <c r="G1102">
        <v>5</v>
      </c>
      <c r="H1102">
        <v>995</v>
      </c>
      <c r="I1102" t="s">
        <v>7</v>
      </c>
      <c r="J1102" t="s">
        <v>9</v>
      </c>
      <c r="K1102" t="s">
        <v>30</v>
      </c>
    </row>
    <row r="1103" spans="1:11" x14ac:dyDescent="0.3">
      <c r="A1103" s="3" t="s">
        <v>1136</v>
      </c>
      <c r="B1103" s="1">
        <v>42945</v>
      </c>
      <c r="C1103" t="s">
        <v>16</v>
      </c>
      <c r="D1103" t="s">
        <v>15</v>
      </c>
      <c r="E1103" t="s">
        <v>6</v>
      </c>
      <c r="F1103">
        <v>499</v>
      </c>
      <c r="G1103">
        <v>10</v>
      </c>
      <c r="H1103">
        <v>4990</v>
      </c>
      <c r="I1103" t="s">
        <v>8</v>
      </c>
      <c r="J1103" t="s">
        <v>10</v>
      </c>
      <c r="K1103" t="s">
        <v>27</v>
      </c>
    </row>
    <row r="1104" spans="1:11" x14ac:dyDescent="0.3">
      <c r="A1104" s="3" t="s">
        <v>1137</v>
      </c>
      <c r="B1104" s="1">
        <v>42945</v>
      </c>
      <c r="C1104" t="s">
        <v>16</v>
      </c>
      <c r="D1104" t="s">
        <v>23</v>
      </c>
      <c r="E1104" t="s">
        <v>21</v>
      </c>
      <c r="F1104">
        <v>199</v>
      </c>
      <c r="G1104">
        <v>10</v>
      </c>
      <c r="H1104">
        <v>1990</v>
      </c>
      <c r="I1104" t="s">
        <v>7</v>
      </c>
      <c r="J1104" t="s">
        <v>10</v>
      </c>
      <c r="K1104" t="s">
        <v>30</v>
      </c>
    </row>
    <row r="1105" spans="1:11" x14ac:dyDescent="0.3">
      <c r="A1105" s="3" t="s">
        <v>1138</v>
      </c>
      <c r="B1105" s="1">
        <v>42945</v>
      </c>
      <c r="C1105" t="s">
        <v>13</v>
      </c>
      <c r="D1105" t="s">
        <v>19</v>
      </c>
      <c r="E1105" t="s">
        <v>18</v>
      </c>
      <c r="F1105">
        <v>99</v>
      </c>
      <c r="G1105">
        <v>2</v>
      </c>
      <c r="H1105">
        <v>198</v>
      </c>
      <c r="I1105" t="s">
        <v>7</v>
      </c>
      <c r="J1105" t="s">
        <v>10</v>
      </c>
      <c r="K1105" t="s">
        <v>30</v>
      </c>
    </row>
    <row r="1106" spans="1:11" x14ac:dyDescent="0.3">
      <c r="A1106" s="3" t="s">
        <v>1139</v>
      </c>
      <c r="B1106" s="1">
        <v>42945</v>
      </c>
      <c r="C1106" t="s">
        <v>5</v>
      </c>
      <c r="D1106" t="s">
        <v>22</v>
      </c>
      <c r="E1106" t="s">
        <v>17</v>
      </c>
      <c r="F1106">
        <v>399</v>
      </c>
      <c r="G1106">
        <v>8</v>
      </c>
      <c r="H1106">
        <v>3192</v>
      </c>
      <c r="I1106" t="s">
        <v>8</v>
      </c>
      <c r="J1106" t="s">
        <v>10</v>
      </c>
      <c r="K1106" t="s">
        <v>30</v>
      </c>
    </row>
    <row r="1107" spans="1:11" x14ac:dyDescent="0.3">
      <c r="A1107" s="3" t="s">
        <v>1140</v>
      </c>
      <c r="B1107" s="1">
        <v>42946</v>
      </c>
      <c r="C1107" t="s">
        <v>5</v>
      </c>
      <c r="D1107" t="s">
        <v>23</v>
      </c>
      <c r="E1107" t="s">
        <v>6</v>
      </c>
      <c r="F1107">
        <v>499</v>
      </c>
      <c r="G1107">
        <v>3</v>
      </c>
      <c r="H1107">
        <v>1497</v>
      </c>
      <c r="I1107" t="s">
        <v>7</v>
      </c>
      <c r="J1107" t="s">
        <v>10</v>
      </c>
      <c r="K1107" t="s">
        <v>29</v>
      </c>
    </row>
    <row r="1108" spans="1:11" x14ac:dyDescent="0.3">
      <c r="A1108" s="3" t="s">
        <v>1141</v>
      </c>
      <c r="B1108" s="1">
        <v>42946</v>
      </c>
      <c r="C1108" t="s">
        <v>16</v>
      </c>
      <c r="D1108" t="s">
        <v>24</v>
      </c>
      <c r="E1108" t="s">
        <v>6</v>
      </c>
      <c r="F1108">
        <v>499</v>
      </c>
      <c r="G1108">
        <v>8</v>
      </c>
      <c r="H1108">
        <v>3992</v>
      </c>
      <c r="I1108" t="s">
        <v>7</v>
      </c>
      <c r="J1108" t="s">
        <v>10</v>
      </c>
      <c r="K1108" t="s">
        <v>29</v>
      </c>
    </row>
    <row r="1109" spans="1:11" x14ac:dyDescent="0.3">
      <c r="A1109" s="3" t="s">
        <v>1142</v>
      </c>
      <c r="B1109" s="1">
        <v>42946</v>
      </c>
      <c r="C1109" t="s">
        <v>16</v>
      </c>
      <c r="D1109" t="s">
        <v>15</v>
      </c>
      <c r="E1109" t="s">
        <v>17</v>
      </c>
      <c r="F1109">
        <v>399</v>
      </c>
      <c r="G1109">
        <v>5</v>
      </c>
      <c r="H1109">
        <v>1995</v>
      </c>
      <c r="I1109" t="s">
        <v>8</v>
      </c>
      <c r="J1109" t="s">
        <v>10</v>
      </c>
      <c r="K1109" t="s">
        <v>30</v>
      </c>
    </row>
    <row r="1110" spans="1:11" x14ac:dyDescent="0.3">
      <c r="A1110" s="3" t="s">
        <v>1143</v>
      </c>
      <c r="B1110" s="1">
        <v>42947</v>
      </c>
      <c r="C1110" t="s">
        <v>5</v>
      </c>
      <c r="D1110" t="s">
        <v>15</v>
      </c>
      <c r="E1110" t="s">
        <v>14</v>
      </c>
      <c r="F1110">
        <v>299</v>
      </c>
      <c r="G1110">
        <v>3</v>
      </c>
      <c r="H1110">
        <v>897</v>
      </c>
      <c r="I1110" t="s">
        <v>8</v>
      </c>
      <c r="J1110" t="s">
        <v>10</v>
      </c>
      <c r="K1110" t="s">
        <v>29</v>
      </c>
    </row>
    <row r="1111" spans="1:11" x14ac:dyDescent="0.3">
      <c r="A1111" s="3" t="s">
        <v>1144</v>
      </c>
      <c r="B1111" s="1">
        <v>42947</v>
      </c>
      <c r="C1111" t="s">
        <v>13</v>
      </c>
      <c r="D1111" t="s">
        <v>22</v>
      </c>
      <c r="E1111" t="s">
        <v>17</v>
      </c>
      <c r="F1111">
        <v>399</v>
      </c>
      <c r="G1111">
        <v>1</v>
      </c>
      <c r="H1111">
        <v>399</v>
      </c>
      <c r="I1111" t="s">
        <v>7</v>
      </c>
      <c r="J1111" t="s">
        <v>9</v>
      </c>
      <c r="K1111" t="s">
        <v>27</v>
      </c>
    </row>
    <row r="1112" spans="1:11" x14ac:dyDescent="0.3">
      <c r="A1112" s="3" t="s">
        <v>1145</v>
      </c>
      <c r="B1112" s="1">
        <v>42947</v>
      </c>
      <c r="C1112" t="s">
        <v>5</v>
      </c>
      <c r="D1112" t="s">
        <v>24</v>
      </c>
      <c r="E1112" t="s">
        <v>6</v>
      </c>
      <c r="F1112">
        <v>499</v>
      </c>
      <c r="G1112">
        <v>7</v>
      </c>
      <c r="H1112">
        <v>3493</v>
      </c>
      <c r="I1112" t="s">
        <v>8</v>
      </c>
      <c r="J1112" t="s">
        <v>10</v>
      </c>
      <c r="K1112" t="s">
        <v>27</v>
      </c>
    </row>
    <row r="1113" spans="1:11" x14ac:dyDescent="0.3">
      <c r="A1113" s="3" t="s">
        <v>1146</v>
      </c>
      <c r="B1113" s="1">
        <v>42947</v>
      </c>
      <c r="C1113" t="s">
        <v>13</v>
      </c>
      <c r="D1113" t="s">
        <v>15</v>
      </c>
      <c r="E1113" t="s">
        <v>14</v>
      </c>
      <c r="F1113">
        <v>299</v>
      </c>
      <c r="G1113">
        <v>8</v>
      </c>
      <c r="H1113">
        <v>2392</v>
      </c>
      <c r="I1113" t="s">
        <v>7</v>
      </c>
      <c r="J1113" t="s">
        <v>10</v>
      </c>
      <c r="K1113" t="s">
        <v>29</v>
      </c>
    </row>
    <row r="1114" spans="1:11" x14ac:dyDescent="0.3">
      <c r="A1114" s="3" t="s">
        <v>1147</v>
      </c>
      <c r="B1114" s="1">
        <v>42947</v>
      </c>
      <c r="C1114" t="s">
        <v>13</v>
      </c>
      <c r="D1114" t="s">
        <v>22</v>
      </c>
      <c r="E1114" t="s">
        <v>6</v>
      </c>
      <c r="F1114">
        <v>499</v>
      </c>
      <c r="G1114">
        <v>9</v>
      </c>
      <c r="H1114">
        <v>4491</v>
      </c>
      <c r="I1114" t="s">
        <v>7</v>
      </c>
      <c r="J1114" t="s">
        <v>10</v>
      </c>
      <c r="K1114" t="s">
        <v>28</v>
      </c>
    </row>
    <row r="1115" spans="1:11" x14ac:dyDescent="0.3">
      <c r="A1115" s="3" t="s">
        <v>1148</v>
      </c>
      <c r="B1115" s="1">
        <v>42948</v>
      </c>
      <c r="C1115" t="s">
        <v>13</v>
      </c>
      <c r="D1115" t="s">
        <v>19</v>
      </c>
      <c r="E1115" t="s">
        <v>18</v>
      </c>
      <c r="F1115">
        <v>99</v>
      </c>
      <c r="G1115">
        <v>4</v>
      </c>
      <c r="H1115">
        <v>396</v>
      </c>
      <c r="I1115" t="s">
        <v>8</v>
      </c>
      <c r="J1115" t="s">
        <v>10</v>
      </c>
      <c r="K1115" t="s">
        <v>30</v>
      </c>
    </row>
    <row r="1116" spans="1:11" x14ac:dyDescent="0.3">
      <c r="A1116" s="3" t="s">
        <v>1149</v>
      </c>
      <c r="B1116" s="1">
        <v>42949</v>
      </c>
      <c r="C1116" t="s">
        <v>5</v>
      </c>
      <c r="D1116" t="s">
        <v>20</v>
      </c>
      <c r="E1116" t="s">
        <v>6</v>
      </c>
      <c r="F1116">
        <v>499</v>
      </c>
      <c r="G1116">
        <v>7</v>
      </c>
      <c r="H1116">
        <v>3493</v>
      </c>
      <c r="I1116" t="s">
        <v>7</v>
      </c>
      <c r="J1116" t="s">
        <v>10</v>
      </c>
      <c r="K1116" t="s">
        <v>30</v>
      </c>
    </row>
    <row r="1117" spans="1:11" x14ac:dyDescent="0.3">
      <c r="A1117" s="3" t="s">
        <v>1150</v>
      </c>
      <c r="B1117" s="1">
        <v>42949</v>
      </c>
      <c r="C1117" t="s">
        <v>13</v>
      </c>
      <c r="D1117" t="s">
        <v>15</v>
      </c>
      <c r="E1117" t="s">
        <v>14</v>
      </c>
      <c r="F1117">
        <v>299</v>
      </c>
      <c r="G1117">
        <v>1</v>
      </c>
      <c r="H1117">
        <v>299</v>
      </c>
      <c r="I1117" t="s">
        <v>7</v>
      </c>
      <c r="J1117" t="s">
        <v>10</v>
      </c>
      <c r="K1117" t="s">
        <v>27</v>
      </c>
    </row>
    <row r="1118" spans="1:11" x14ac:dyDescent="0.3">
      <c r="A1118" s="3" t="s">
        <v>1151</v>
      </c>
      <c r="B1118" s="1">
        <v>42949</v>
      </c>
      <c r="C1118" t="s">
        <v>5</v>
      </c>
      <c r="D1118" t="s">
        <v>20</v>
      </c>
      <c r="E1118" t="s">
        <v>18</v>
      </c>
      <c r="F1118">
        <v>99</v>
      </c>
      <c r="G1118">
        <v>5</v>
      </c>
      <c r="H1118">
        <v>495</v>
      </c>
      <c r="I1118" t="s">
        <v>7</v>
      </c>
      <c r="J1118" t="s">
        <v>10</v>
      </c>
      <c r="K1118" t="s">
        <v>27</v>
      </c>
    </row>
    <row r="1119" spans="1:11" x14ac:dyDescent="0.3">
      <c r="A1119" s="3" t="s">
        <v>1152</v>
      </c>
      <c r="B1119" s="1">
        <v>42949</v>
      </c>
      <c r="C1119" t="s">
        <v>5</v>
      </c>
      <c r="D1119" t="s">
        <v>12</v>
      </c>
      <c r="E1119" t="s">
        <v>14</v>
      </c>
      <c r="F1119">
        <v>299</v>
      </c>
      <c r="G1119">
        <v>1</v>
      </c>
      <c r="H1119">
        <v>299</v>
      </c>
      <c r="I1119" t="s">
        <v>8</v>
      </c>
      <c r="J1119" t="s">
        <v>10</v>
      </c>
      <c r="K1119" t="s">
        <v>30</v>
      </c>
    </row>
    <row r="1120" spans="1:11" x14ac:dyDescent="0.3">
      <c r="A1120" s="3" t="s">
        <v>1153</v>
      </c>
      <c r="B1120" s="1">
        <v>42949</v>
      </c>
      <c r="C1120" t="s">
        <v>16</v>
      </c>
      <c r="D1120" t="s">
        <v>19</v>
      </c>
      <c r="E1120" t="s">
        <v>21</v>
      </c>
      <c r="F1120">
        <v>199</v>
      </c>
      <c r="G1120">
        <v>7</v>
      </c>
      <c r="H1120">
        <v>1393</v>
      </c>
      <c r="I1120" t="s">
        <v>7</v>
      </c>
      <c r="J1120" t="s">
        <v>10</v>
      </c>
      <c r="K1120" t="s">
        <v>27</v>
      </c>
    </row>
    <row r="1121" spans="1:11" x14ac:dyDescent="0.3">
      <c r="A1121" s="3" t="s">
        <v>1154</v>
      </c>
      <c r="B1121" s="1">
        <v>42950</v>
      </c>
      <c r="C1121" t="s">
        <v>5</v>
      </c>
      <c r="D1121" t="s">
        <v>24</v>
      </c>
      <c r="E1121" t="s">
        <v>6</v>
      </c>
      <c r="F1121">
        <v>499</v>
      </c>
      <c r="G1121">
        <v>2</v>
      </c>
      <c r="H1121">
        <v>998</v>
      </c>
      <c r="I1121" t="s">
        <v>7</v>
      </c>
      <c r="J1121" t="s">
        <v>10</v>
      </c>
      <c r="K1121" t="s">
        <v>30</v>
      </c>
    </row>
    <row r="1122" spans="1:11" x14ac:dyDescent="0.3">
      <c r="A1122" s="3" t="s">
        <v>1155</v>
      </c>
      <c r="B1122" s="1">
        <v>42950</v>
      </c>
      <c r="C1122" t="s">
        <v>16</v>
      </c>
      <c r="D1122" t="s">
        <v>24</v>
      </c>
      <c r="E1122" t="s">
        <v>14</v>
      </c>
      <c r="F1122">
        <v>299</v>
      </c>
      <c r="G1122">
        <v>1</v>
      </c>
      <c r="H1122">
        <v>299</v>
      </c>
      <c r="I1122" t="s">
        <v>7</v>
      </c>
      <c r="J1122" t="s">
        <v>10</v>
      </c>
      <c r="K1122" t="s">
        <v>30</v>
      </c>
    </row>
    <row r="1123" spans="1:11" x14ac:dyDescent="0.3">
      <c r="A1123" s="3" t="s">
        <v>1156</v>
      </c>
      <c r="B1123" s="1">
        <v>42950</v>
      </c>
      <c r="C1123" t="s">
        <v>16</v>
      </c>
      <c r="D1123" t="s">
        <v>22</v>
      </c>
      <c r="E1123" t="s">
        <v>21</v>
      </c>
      <c r="F1123">
        <v>199</v>
      </c>
      <c r="G1123">
        <v>1</v>
      </c>
      <c r="H1123">
        <v>199</v>
      </c>
      <c r="I1123" t="s">
        <v>7</v>
      </c>
      <c r="J1123" t="s">
        <v>10</v>
      </c>
      <c r="K1123" t="s">
        <v>29</v>
      </c>
    </row>
    <row r="1124" spans="1:11" x14ac:dyDescent="0.3">
      <c r="A1124" s="3" t="s">
        <v>1157</v>
      </c>
      <c r="B1124" s="1">
        <v>42950</v>
      </c>
      <c r="C1124" t="s">
        <v>13</v>
      </c>
      <c r="D1124" t="s">
        <v>24</v>
      </c>
      <c r="E1124" t="s">
        <v>14</v>
      </c>
      <c r="F1124">
        <v>299</v>
      </c>
      <c r="G1124">
        <v>6</v>
      </c>
      <c r="H1124">
        <v>1794</v>
      </c>
      <c r="I1124" t="s">
        <v>7</v>
      </c>
      <c r="J1124" t="s">
        <v>10</v>
      </c>
      <c r="K1124" t="s">
        <v>29</v>
      </c>
    </row>
    <row r="1125" spans="1:11" x14ac:dyDescent="0.3">
      <c r="A1125" s="3" t="s">
        <v>1158</v>
      </c>
      <c r="B1125" s="1">
        <v>42950</v>
      </c>
      <c r="C1125" t="s">
        <v>13</v>
      </c>
      <c r="D1125" t="s">
        <v>19</v>
      </c>
      <c r="E1125" t="s">
        <v>6</v>
      </c>
      <c r="F1125">
        <v>499</v>
      </c>
      <c r="G1125">
        <v>10</v>
      </c>
      <c r="H1125">
        <v>4990</v>
      </c>
      <c r="I1125" t="s">
        <v>7</v>
      </c>
      <c r="J1125" t="s">
        <v>10</v>
      </c>
      <c r="K1125" t="s">
        <v>27</v>
      </c>
    </row>
    <row r="1126" spans="1:11" x14ac:dyDescent="0.3">
      <c r="A1126" s="3" t="s">
        <v>1159</v>
      </c>
      <c r="B1126" s="1">
        <v>42950</v>
      </c>
      <c r="C1126" t="s">
        <v>5</v>
      </c>
      <c r="D1126" t="s">
        <v>23</v>
      </c>
      <c r="E1126" t="s">
        <v>14</v>
      </c>
      <c r="F1126">
        <v>299</v>
      </c>
      <c r="G1126">
        <v>5</v>
      </c>
      <c r="H1126">
        <v>1495</v>
      </c>
      <c r="I1126" t="s">
        <v>7</v>
      </c>
      <c r="J1126" t="s">
        <v>10</v>
      </c>
      <c r="K1126" t="s">
        <v>27</v>
      </c>
    </row>
    <row r="1127" spans="1:11" x14ac:dyDescent="0.3">
      <c r="A1127" s="3" t="s">
        <v>1160</v>
      </c>
      <c r="B1127" s="1">
        <v>42950</v>
      </c>
      <c r="C1127" t="s">
        <v>16</v>
      </c>
      <c r="D1127" t="s">
        <v>24</v>
      </c>
      <c r="E1127" t="s">
        <v>6</v>
      </c>
      <c r="F1127">
        <v>499</v>
      </c>
      <c r="G1127">
        <v>2</v>
      </c>
      <c r="H1127">
        <v>998</v>
      </c>
      <c r="I1127" t="s">
        <v>7</v>
      </c>
      <c r="J1127" t="s">
        <v>10</v>
      </c>
      <c r="K1127" t="s">
        <v>29</v>
      </c>
    </row>
    <row r="1128" spans="1:11" x14ac:dyDescent="0.3">
      <c r="A1128" s="3" t="s">
        <v>1161</v>
      </c>
      <c r="B1128" s="1">
        <v>42950</v>
      </c>
      <c r="C1128" t="s">
        <v>16</v>
      </c>
      <c r="D1128" t="s">
        <v>15</v>
      </c>
      <c r="E1128" t="s">
        <v>17</v>
      </c>
      <c r="F1128">
        <v>399</v>
      </c>
      <c r="G1128">
        <v>2</v>
      </c>
      <c r="H1128">
        <v>798</v>
      </c>
      <c r="I1128" t="s">
        <v>8</v>
      </c>
      <c r="J1128" t="s">
        <v>10</v>
      </c>
      <c r="K1128" t="s">
        <v>29</v>
      </c>
    </row>
    <row r="1129" spans="1:11" x14ac:dyDescent="0.3">
      <c r="A1129" s="3" t="s">
        <v>1162</v>
      </c>
      <c r="B1129" s="1">
        <v>42950</v>
      </c>
      <c r="C1129" t="s">
        <v>5</v>
      </c>
      <c r="D1129" t="s">
        <v>15</v>
      </c>
      <c r="E1129" t="s">
        <v>18</v>
      </c>
      <c r="F1129">
        <v>99</v>
      </c>
      <c r="G1129">
        <v>5</v>
      </c>
      <c r="H1129">
        <v>495</v>
      </c>
      <c r="I1129" t="s">
        <v>7</v>
      </c>
      <c r="J1129" t="s">
        <v>10</v>
      </c>
      <c r="K1129" t="s">
        <v>29</v>
      </c>
    </row>
    <row r="1130" spans="1:11" x14ac:dyDescent="0.3">
      <c r="A1130" s="3" t="s">
        <v>1163</v>
      </c>
      <c r="B1130" s="1">
        <v>42950</v>
      </c>
      <c r="C1130" t="s">
        <v>5</v>
      </c>
      <c r="D1130" t="s">
        <v>24</v>
      </c>
      <c r="E1130" t="s">
        <v>14</v>
      </c>
      <c r="F1130">
        <v>299</v>
      </c>
      <c r="G1130">
        <v>6</v>
      </c>
      <c r="H1130">
        <v>1794</v>
      </c>
      <c r="I1130" t="s">
        <v>7</v>
      </c>
      <c r="J1130" t="s">
        <v>10</v>
      </c>
      <c r="K1130" t="s">
        <v>30</v>
      </c>
    </row>
    <row r="1131" spans="1:11" x14ac:dyDescent="0.3">
      <c r="A1131" s="3" t="s">
        <v>1164</v>
      </c>
      <c r="B1131" s="1">
        <v>42950</v>
      </c>
      <c r="C1131" t="s">
        <v>13</v>
      </c>
      <c r="D1131" t="s">
        <v>15</v>
      </c>
      <c r="E1131" t="s">
        <v>17</v>
      </c>
      <c r="F1131">
        <v>399</v>
      </c>
      <c r="G1131">
        <v>5</v>
      </c>
      <c r="H1131">
        <v>1995</v>
      </c>
      <c r="I1131" t="s">
        <v>7</v>
      </c>
      <c r="J1131" t="s">
        <v>10</v>
      </c>
      <c r="K1131" t="s">
        <v>29</v>
      </c>
    </row>
    <row r="1132" spans="1:11" x14ac:dyDescent="0.3">
      <c r="A1132" s="3" t="s">
        <v>1165</v>
      </c>
      <c r="B1132" s="1">
        <v>42950</v>
      </c>
      <c r="C1132" t="s">
        <v>13</v>
      </c>
      <c r="D1132" t="s">
        <v>22</v>
      </c>
      <c r="E1132" t="s">
        <v>14</v>
      </c>
      <c r="F1132">
        <v>299</v>
      </c>
      <c r="G1132">
        <v>6</v>
      </c>
      <c r="H1132">
        <v>1794</v>
      </c>
      <c r="I1132" t="s">
        <v>7</v>
      </c>
      <c r="J1132" t="s">
        <v>10</v>
      </c>
      <c r="K1132" t="s">
        <v>29</v>
      </c>
    </row>
    <row r="1133" spans="1:11" x14ac:dyDescent="0.3">
      <c r="A1133" s="3" t="s">
        <v>1166</v>
      </c>
      <c r="B1133" s="1">
        <v>42950</v>
      </c>
      <c r="C1133" t="s">
        <v>13</v>
      </c>
      <c r="D1133" t="s">
        <v>23</v>
      </c>
      <c r="E1133" t="s">
        <v>18</v>
      </c>
      <c r="F1133">
        <v>99</v>
      </c>
      <c r="G1133">
        <v>5</v>
      </c>
      <c r="H1133">
        <v>495</v>
      </c>
      <c r="I1133" t="s">
        <v>7</v>
      </c>
      <c r="J1133" t="s">
        <v>10</v>
      </c>
      <c r="K1133" t="s">
        <v>29</v>
      </c>
    </row>
    <row r="1134" spans="1:11" x14ac:dyDescent="0.3">
      <c r="A1134" s="3" t="s">
        <v>1167</v>
      </c>
      <c r="B1134" s="1">
        <v>42951</v>
      </c>
      <c r="C1134" t="s">
        <v>5</v>
      </c>
      <c r="D1134" t="s">
        <v>23</v>
      </c>
      <c r="E1134" t="s">
        <v>17</v>
      </c>
      <c r="F1134">
        <v>399</v>
      </c>
      <c r="G1134">
        <v>4</v>
      </c>
      <c r="H1134">
        <v>1596</v>
      </c>
      <c r="I1134" t="s">
        <v>8</v>
      </c>
      <c r="J1134" t="s">
        <v>10</v>
      </c>
      <c r="K1134" t="s">
        <v>27</v>
      </c>
    </row>
    <row r="1135" spans="1:11" x14ac:dyDescent="0.3">
      <c r="A1135" s="3" t="s">
        <v>1168</v>
      </c>
      <c r="B1135" s="1">
        <v>42951</v>
      </c>
      <c r="C1135" t="s">
        <v>16</v>
      </c>
      <c r="D1135" t="s">
        <v>15</v>
      </c>
      <c r="E1135" t="s">
        <v>17</v>
      </c>
      <c r="F1135">
        <v>399</v>
      </c>
      <c r="G1135">
        <v>7</v>
      </c>
      <c r="H1135">
        <v>2793</v>
      </c>
      <c r="I1135" t="s">
        <v>7</v>
      </c>
      <c r="J1135" t="s">
        <v>9</v>
      </c>
      <c r="K1135" t="s">
        <v>30</v>
      </c>
    </row>
    <row r="1136" spans="1:11" x14ac:dyDescent="0.3">
      <c r="A1136" s="3" t="s">
        <v>1169</v>
      </c>
      <c r="B1136" s="1">
        <v>42951</v>
      </c>
      <c r="C1136" t="s">
        <v>5</v>
      </c>
      <c r="D1136" t="s">
        <v>20</v>
      </c>
      <c r="E1136" t="s">
        <v>21</v>
      </c>
      <c r="F1136">
        <v>199</v>
      </c>
      <c r="G1136">
        <v>5</v>
      </c>
      <c r="H1136">
        <v>995</v>
      </c>
      <c r="I1136" t="s">
        <v>7</v>
      </c>
      <c r="J1136" t="s">
        <v>10</v>
      </c>
      <c r="K1136" t="s">
        <v>28</v>
      </c>
    </row>
    <row r="1137" spans="1:11" x14ac:dyDescent="0.3">
      <c r="A1137" s="3" t="s">
        <v>1170</v>
      </c>
      <c r="B1137" s="1">
        <v>42951</v>
      </c>
      <c r="C1137" t="s">
        <v>13</v>
      </c>
      <c r="D1137" t="s">
        <v>12</v>
      </c>
      <c r="E1137" t="s">
        <v>14</v>
      </c>
      <c r="F1137">
        <v>299</v>
      </c>
      <c r="G1137">
        <v>9</v>
      </c>
      <c r="H1137">
        <v>2691</v>
      </c>
      <c r="I1137" t="s">
        <v>8</v>
      </c>
      <c r="J1137" t="s">
        <v>10</v>
      </c>
      <c r="K1137" t="s">
        <v>28</v>
      </c>
    </row>
    <row r="1138" spans="1:11" x14ac:dyDescent="0.3">
      <c r="A1138" s="3" t="s">
        <v>1171</v>
      </c>
      <c r="B1138" s="1">
        <v>42951</v>
      </c>
      <c r="C1138" t="s">
        <v>13</v>
      </c>
      <c r="D1138" t="s">
        <v>20</v>
      </c>
      <c r="E1138" t="s">
        <v>14</v>
      </c>
      <c r="F1138">
        <v>299</v>
      </c>
      <c r="G1138">
        <v>7</v>
      </c>
      <c r="H1138">
        <v>2093</v>
      </c>
      <c r="I1138" t="s">
        <v>7</v>
      </c>
      <c r="J1138" t="s">
        <v>9</v>
      </c>
      <c r="K1138" t="s">
        <v>31</v>
      </c>
    </row>
    <row r="1139" spans="1:11" x14ac:dyDescent="0.3">
      <c r="A1139" s="3" t="s">
        <v>1172</v>
      </c>
      <c r="B1139" s="1">
        <v>42951</v>
      </c>
      <c r="C1139" t="s">
        <v>13</v>
      </c>
      <c r="D1139" t="s">
        <v>23</v>
      </c>
      <c r="E1139" t="s">
        <v>17</v>
      </c>
      <c r="F1139">
        <v>399</v>
      </c>
      <c r="G1139">
        <v>9</v>
      </c>
      <c r="H1139">
        <v>3591</v>
      </c>
      <c r="I1139" t="s">
        <v>7</v>
      </c>
      <c r="J1139" t="s">
        <v>10</v>
      </c>
      <c r="K1139" t="s">
        <v>29</v>
      </c>
    </row>
    <row r="1140" spans="1:11" x14ac:dyDescent="0.3">
      <c r="A1140" s="3" t="s">
        <v>1173</v>
      </c>
      <c r="B1140" s="1">
        <v>42951</v>
      </c>
      <c r="C1140" t="s">
        <v>5</v>
      </c>
      <c r="D1140" t="s">
        <v>24</v>
      </c>
      <c r="E1140" t="s">
        <v>21</v>
      </c>
      <c r="F1140">
        <v>199</v>
      </c>
      <c r="G1140">
        <v>10</v>
      </c>
      <c r="H1140">
        <v>1990</v>
      </c>
      <c r="I1140" t="s">
        <v>7</v>
      </c>
      <c r="J1140" t="s">
        <v>10</v>
      </c>
      <c r="K1140" t="s">
        <v>29</v>
      </c>
    </row>
    <row r="1141" spans="1:11" x14ac:dyDescent="0.3">
      <c r="A1141" s="3" t="s">
        <v>1174</v>
      </c>
      <c r="B1141" s="1">
        <v>42951</v>
      </c>
      <c r="C1141" t="s">
        <v>5</v>
      </c>
      <c r="D1141" t="s">
        <v>15</v>
      </c>
      <c r="E1141" t="s">
        <v>17</v>
      </c>
      <c r="F1141">
        <v>399</v>
      </c>
      <c r="G1141">
        <v>8</v>
      </c>
      <c r="H1141">
        <v>3192</v>
      </c>
      <c r="I1141" t="s">
        <v>7</v>
      </c>
      <c r="J1141" t="s">
        <v>10</v>
      </c>
      <c r="K1141" t="s">
        <v>29</v>
      </c>
    </row>
    <row r="1142" spans="1:11" x14ac:dyDescent="0.3">
      <c r="A1142" s="3" t="s">
        <v>1175</v>
      </c>
      <c r="B1142" s="1">
        <v>42951</v>
      </c>
      <c r="C1142" t="s">
        <v>13</v>
      </c>
      <c r="D1142" t="s">
        <v>19</v>
      </c>
      <c r="E1142" t="s">
        <v>21</v>
      </c>
      <c r="F1142">
        <v>199</v>
      </c>
      <c r="G1142">
        <v>6</v>
      </c>
      <c r="H1142">
        <v>1194</v>
      </c>
      <c r="I1142" t="s">
        <v>7</v>
      </c>
      <c r="J1142" t="s">
        <v>10</v>
      </c>
      <c r="K1142" t="s">
        <v>29</v>
      </c>
    </row>
    <row r="1143" spans="1:11" x14ac:dyDescent="0.3">
      <c r="A1143" s="3" t="s">
        <v>1176</v>
      </c>
      <c r="B1143" s="1">
        <v>42951</v>
      </c>
      <c r="C1143" t="s">
        <v>13</v>
      </c>
      <c r="D1143" t="s">
        <v>20</v>
      </c>
      <c r="E1143" t="s">
        <v>6</v>
      </c>
      <c r="F1143">
        <v>499</v>
      </c>
      <c r="G1143">
        <v>9</v>
      </c>
      <c r="H1143">
        <v>4491</v>
      </c>
      <c r="I1143" t="s">
        <v>7</v>
      </c>
      <c r="J1143" t="s">
        <v>10</v>
      </c>
      <c r="K1143" t="s">
        <v>30</v>
      </c>
    </row>
    <row r="1144" spans="1:11" x14ac:dyDescent="0.3">
      <c r="A1144" s="3" t="s">
        <v>1177</v>
      </c>
      <c r="B1144" s="1">
        <v>42952</v>
      </c>
      <c r="C1144" t="s">
        <v>13</v>
      </c>
      <c r="D1144" t="s">
        <v>15</v>
      </c>
      <c r="E1144" t="s">
        <v>18</v>
      </c>
      <c r="F1144">
        <v>99</v>
      </c>
      <c r="G1144">
        <v>9</v>
      </c>
      <c r="H1144">
        <v>891</v>
      </c>
      <c r="I1144" t="s">
        <v>7</v>
      </c>
      <c r="J1144" t="s">
        <v>10</v>
      </c>
      <c r="K1144" t="s">
        <v>29</v>
      </c>
    </row>
    <row r="1145" spans="1:11" x14ac:dyDescent="0.3">
      <c r="A1145" s="3" t="s">
        <v>1178</v>
      </c>
      <c r="B1145" s="1">
        <v>42953</v>
      </c>
      <c r="C1145" t="s">
        <v>13</v>
      </c>
      <c r="D1145" t="s">
        <v>20</v>
      </c>
      <c r="E1145" t="s">
        <v>17</v>
      </c>
      <c r="F1145">
        <v>399</v>
      </c>
      <c r="G1145">
        <v>9</v>
      </c>
      <c r="H1145">
        <v>3591</v>
      </c>
      <c r="I1145" t="s">
        <v>8</v>
      </c>
      <c r="J1145" t="s">
        <v>10</v>
      </c>
      <c r="K1145" t="s">
        <v>29</v>
      </c>
    </row>
    <row r="1146" spans="1:11" x14ac:dyDescent="0.3">
      <c r="A1146" s="3" t="s">
        <v>1179</v>
      </c>
      <c r="B1146" s="1">
        <v>42953</v>
      </c>
      <c r="C1146" t="s">
        <v>5</v>
      </c>
      <c r="D1146" t="s">
        <v>15</v>
      </c>
      <c r="E1146" t="s">
        <v>21</v>
      </c>
      <c r="F1146">
        <v>199</v>
      </c>
      <c r="G1146">
        <v>7</v>
      </c>
      <c r="H1146">
        <v>1393</v>
      </c>
      <c r="I1146" t="s">
        <v>7</v>
      </c>
      <c r="J1146" t="s">
        <v>10</v>
      </c>
      <c r="K1146" t="s">
        <v>30</v>
      </c>
    </row>
    <row r="1147" spans="1:11" x14ac:dyDescent="0.3">
      <c r="A1147" s="3" t="s">
        <v>1180</v>
      </c>
      <c r="B1147" s="1">
        <v>42954</v>
      </c>
      <c r="C1147" t="s">
        <v>13</v>
      </c>
      <c r="D1147" t="s">
        <v>15</v>
      </c>
      <c r="E1147" t="s">
        <v>14</v>
      </c>
      <c r="F1147">
        <v>299</v>
      </c>
      <c r="G1147">
        <v>6</v>
      </c>
      <c r="H1147">
        <v>1794</v>
      </c>
      <c r="I1147" t="s">
        <v>7</v>
      </c>
      <c r="J1147" t="s">
        <v>10</v>
      </c>
      <c r="K1147" t="s">
        <v>29</v>
      </c>
    </row>
    <row r="1148" spans="1:11" x14ac:dyDescent="0.3">
      <c r="A1148" s="3" t="s">
        <v>1181</v>
      </c>
      <c r="B1148" s="1">
        <v>42954</v>
      </c>
      <c r="C1148" t="s">
        <v>16</v>
      </c>
      <c r="D1148" t="s">
        <v>19</v>
      </c>
      <c r="E1148" t="s">
        <v>21</v>
      </c>
      <c r="F1148">
        <v>199</v>
      </c>
      <c r="G1148">
        <v>1</v>
      </c>
      <c r="H1148">
        <v>199</v>
      </c>
      <c r="I1148" t="s">
        <v>7</v>
      </c>
      <c r="J1148" t="s">
        <v>10</v>
      </c>
      <c r="K1148" t="s">
        <v>27</v>
      </c>
    </row>
    <row r="1149" spans="1:11" x14ac:dyDescent="0.3">
      <c r="A1149" s="3" t="s">
        <v>1182</v>
      </c>
      <c r="B1149" s="1">
        <v>42954</v>
      </c>
      <c r="C1149" t="s">
        <v>13</v>
      </c>
      <c r="D1149" t="s">
        <v>20</v>
      </c>
      <c r="E1149" t="s">
        <v>14</v>
      </c>
      <c r="F1149">
        <v>299</v>
      </c>
      <c r="G1149">
        <v>1</v>
      </c>
      <c r="H1149">
        <v>299</v>
      </c>
      <c r="I1149" t="s">
        <v>8</v>
      </c>
      <c r="J1149" t="s">
        <v>10</v>
      </c>
      <c r="K1149" t="s">
        <v>29</v>
      </c>
    </row>
    <row r="1150" spans="1:11" x14ac:dyDescent="0.3">
      <c r="A1150" s="3" t="s">
        <v>1183</v>
      </c>
      <c r="B1150" s="1">
        <v>42954</v>
      </c>
      <c r="C1150" t="s">
        <v>13</v>
      </c>
      <c r="D1150" t="s">
        <v>22</v>
      </c>
      <c r="E1150" t="s">
        <v>18</v>
      </c>
      <c r="F1150">
        <v>99</v>
      </c>
      <c r="G1150">
        <v>2</v>
      </c>
      <c r="H1150">
        <v>198</v>
      </c>
      <c r="I1150" t="s">
        <v>7</v>
      </c>
      <c r="J1150" t="s">
        <v>10</v>
      </c>
      <c r="K1150" t="s">
        <v>28</v>
      </c>
    </row>
    <row r="1151" spans="1:11" x14ac:dyDescent="0.3">
      <c r="A1151" s="3" t="s">
        <v>1184</v>
      </c>
      <c r="B1151" s="1">
        <v>42954</v>
      </c>
      <c r="C1151" t="s">
        <v>16</v>
      </c>
      <c r="D1151" t="s">
        <v>23</v>
      </c>
      <c r="E1151" t="s">
        <v>6</v>
      </c>
      <c r="F1151">
        <v>499</v>
      </c>
      <c r="G1151">
        <v>9</v>
      </c>
      <c r="H1151">
        <v>4491</v>
      </c>
      <c r="I1151" t="s">
        <v>7</v>
      </c>
      <c r="J1151" t="s">
        <v>10</v>
      </c>
      <c r="K1151" t="s">
        <v>29</v>
      </c>
    </row>
    <row r="1152" spans="1:11" x14ac:dyDescent="0.3">
      <c r="A1152" s="3" t="s">
        <v>1185</v>
      </c>
      <c r="B1152" s="1">
        <v>42954</v>
      </c>
      <c r="C1152" t="s">
        <v>5</v>
      </c>
      <c r="D1152" t="s">
        <v>20</v>
      </c>
      <c r="E1152" t="s">
        <v>21</v>
      </c>
      <c r="F1152">
        <v>199</v>
      </c>
      <c r="G1152">
        <v>5</v>
      </c>
      <c r="H1152">
        <v>995</v>
      </c>
      <c r="I1152" t="s">
        <v>7</v>
      </c>
      <c r="J1152" t="s">
        <v>10</v>
      </c>
      <c r="K1152" t="s">
        <v>29</v>
      </c>
    </row>
    <row r="1153" spans="1:11" x14ac:dyDescent="0.3">
      <c r="A1153" s="3" t="s">
        <v>1186</v>
      </c>
      <c r="B1153" s="1">
        <v>42954</v>
      </c>
      <c r="C1153" t="s">
        <v>13</v>
      </c>
      <c r="D1153" t="s">
        <v>20</v>
      </c>
      <c r="E1153" t="s">
        <v>17</v>
      </c>
      <c r="F1153">
        <v>399</v>
      </c>
      <c r="G1153">
        <v>5</v>
      </c>
      <c r="H1153">
        <v>1995</v>
      </c>
      <c r="I1153" t="s">
        <v>7</v>
      </c>
      <c r="J1153" t="s">
        <v>10</v>
      </c>
      <c r="K1153" t="s">
        <v>30</v>
      </c>
    </row>
    <row r="1154" spans="1:11" x14ac:dyDescent="0.3">
      <c r="A1154" s="3" t="s">
        <v>1187</v>
      </c>
      <c r="B1154" s="1">
        <v>42954</v>
      </c>
      <c r="C1154" t="s">
        <v>16</v>
      </c>
      <c r="D1154" t="s">
        <v>20</v>
      </c>
      <c r="E1154" t="s">
        <v>14</v>
      </c>
      <c r="F1154">
        <v>299</v>
      </c>
      <c r="G1154">
        <v>8</v>
      </c>
      <c r="H1154">
        <v>2392</v>
      </c>
      <c r="I1154" t="s">
        <v>8</v>
      </c>
      <c r="J1154" t="s">
        <v>10</v>
      </c>
      <c r="K1154" t="s">
        <v>29</v>
      </c>
    </row>
    <row r="1155" spans="1:11" x14ac:dyDescent="0.3">
      <c r="A1155" s="3" t="s">
        <v>1188</v>
      </c>
      <c r="B1155" s="1">
        <v>42954</v>
      </c>
      <c r="C1155" t="s">
        <v>5</v>
      </c>
      <c r="D1155" t="s">
        <v>15</v>
      </c>
      <c r="E1155" t="s">
        <v>17</v>
      </c>
      <c r="F1155">
        <v>399</v>
      </c>
      <c r="G1155">
        <v>7</v>
      </c>
      <c r="H1155">
        <v>2793</v>
      </c>
      <c r="I1155" t="s">
        <v>8</v>
      </c>
      <c r="J1155" t="s">
        <v>10</v>
      </c>
      <c r="K1155" t="s">
        <v>31</v>
      </c>
    </row>
    <row r="1156" spans="1:11" x14ac:dyDescent="0.3">
      <c r="A1156" s="3" t="s">
        <v>1189</v>
      </c>
      <c r="B1156" s="1">
        <v>42954</v>
      </c>
      <c r="C1156" t="s">
        <v>16</v>
      </c>
      <c r="D1156" t="s">
        <v>19</v>
      </c>
      <c r="E1156" t="s">
        <v>14</v>
      </c>
      <c r="F1156">
        <v>299</v>
      </c>
      <c r="G1156">
        <v>1</v>
      </c>
      <c r="H1156">
        <v>299</v>
      </c>
      <c r="I1156" t="s">
        <v>8</v>
      </c>
      <c r="J1156" t="s">
        <v>10</v>
      </c>
      <c r="K1156" t="s">
        <v>29</v>
      </c>
    </row>
    <row r="1157" spans="1:11" x14ac:dyDescent="0.3">
      <c r="A1157" s="3" t="s">
        <v>1190</v>
      </c>
      <c r="B1157" s="1">
        <v>42954</v>
      </c>
      <c r="C1157" t="s">
        <v>5</v>
      </c>
      <c r="D1157" t="s">
        <v>23</v>
      </c>
      <c r="E1157" t="s">
        <v>6</v>
      </c>
      <c r="F1157">
        <v>499</v>
      </c>
      <c r="G1157">
        <v>8</v>
      </c>
      <c r="H1157">
        <v>3992</v>
      </c>
      <c r="I1157" t="s">
        <v>7</v>
      </c>
      <c r="J1157" t="s">
        <v>10</v>
      </c>
      <c r="K1157" t="s">
        <v>30</v>
      </c>
    </row>
    <row r="1158" spans="1:11" x14ac:dyDescent="0.3">
      <c r="A1158" s="3" t="s">
        <v>1191</v>
      </c>
      <c r="B1158" s="1">
        <v>42954</v>
      </c>
      <c r="C1158" t="s">
        <v>5</v>
      </c>
      <c r="D1158" t="s">
        <v>22</v>
      </c>
      <c r="E1158" t="s">
        <v>18</v>
      </c>
      <c r="F1158">
        <v>99</v>
      </c>
      <c r="G1158">
        <v>5</v>
      </c>
      <c r="H1158">
        <v>495</v>
      </c>
      <c r="I1158" t="s">
        <v>7</v>
      </c>
      <c r="J1158" t="s">
        <v>10</v>
      </c>
      <c r="K1158" t="s">
        <v>27</v>
      </c>
    </row>
    <row r="1159" spans="1:11" x14ac:dyDescent="0.3">
      <c r="A1159" s="3" t="s">
        <v>1192</v>
      </c>
      <c r="B1159" s="1">
        <v>42954</v>
      </c>
      <c r="C1159" t="s">
        <v>13</v>
      </c>
      <c r="D1159" t="s">
        <v>23</v>
      </c>
      <c r="E1159" t="s">
        <v>17</v>
      </c>
      <c r="F1159">
        <v>399</v>
      </c>
      <c r="G1159">
        <v>10</v>
      </c>
      <c r="H1159">
        <v>3990</v>
      </c>
      <c r="I1159" t="s">
        <v>7</v>
      </c>
      <c r="J1159" t="s">
        <v>10</v>
      </c>
      <c r="K1159" t="s">
        <v>29</v>
      </c>
    </row>
    <row r="1160" spans="1:11" x14ac:dyDescent="0.3">
      <c r="A1160" s="3" t="s">
        <v>1193</v>
      </c>
      <c r="B1160" s="1">
        <v>42954</v>
      </c>
      <c r="C1160" t="s">
        <v>5</v>
      </c>
      <c r="D1160" t="s">
        <v>24</v>
      </c>
      <c r="E1160" t="s">
        <v>21</v>
      </c>
      <c r="F1160">
        <v>199</v>
      </c>
      <c r="G1160">
        <v>7</v>
      </c>
      <c r="H1160">
        <v>1393</v>
      </c>
      <c r="I1160" t="s">
        <v>7</v>
      </c>
      <c r="J1160" t="s">
        <v>10</v>
      </c>
      <c r="K1160" t="s">
        <v>30</v>
      </c>
    </row>
    <row r="1161" spans="1:11" x14ac:dyDescent="0.3">
      <c r="A1161" s="3" t="s">
        <v>1194</v>
      </c>
      <c r="B1161" s="1">
        <v>42954</v>
      </c>
      <c r="C1161" t="s">
        <v>16</v>
      </c>
      <c r="D1161" t="s">
        <v>12</v>
      </c>
      <c r="E1161" t="s">
        <v>6</v>
      </c>
      <c r="F1161">
        <v>499</v>
      </c>
      <c r="G1161">
        <v>10</v>
      </c>
      <c r="H1161">
        <v>4990</v>
      </c>
      <c r="I1161" t="s">
        <v>7</v>
      </c>
      <c r="J1161" t="s">
        <v>10</v>
      </c>
      <c r="K1161" t="s">
        <v>27</v>
      </c>
    </row>
    <row r="1162" spans="1:11" x14ac:dyDescent="0.3">
      <c r="A1162" s="3" t="s">
        <v>1195</v>
      </c>
      <c r="B1162" s="1">
        <v>42954</v>
      </c>
      <c r="C1162" t="s">
        <v>5</v>
      </c>
      <c r="D1162" t="s">
        <v>15</v>
      </c>
      <c r="E1162" t="s">
        <v>21</v>
      </c>
      <c r="F1162">
        <v>199</v>
      </c>
      <c r="G1162">
        <v>2</v>
      </c>
      <c r="H1162">
        <v>398</v>
      </c>
      <c r="I1162" t="s">
        <v>8</v>
      </c>
      <c r="J1162" t="s">
        <v>10</v>
      </c>
      <c r="K1162" t="s">
        <v>27</v>
      </c>
    </row>
    <row r="1163" spans="1:11" x14ac:dyDescent="0.3">
      <c r="A1163" s="3" t="s">
        <v>1196</v>
      </c>
      <c r="B1163" s="1">
        <v>42954</v>
      </c>
      <c r="C1163" t="s">
        <v>5</v>
      </c>
      <c r="D1163" t="s">
        <v>19</v>
      </c>
      <c r="E1163" t="s">
        <v>21</v>
      </c>
      <c r="F1163">
        <v>199</v>
      </c>
      <c r="G1163">
        <v>6</v>
      </c>
      <c r="H1163">
        <v>1194</v>
      </c>
      <c r="I1163" t="s">
        <v>7</v>
      </c>
      <c r="J1163" t="s">
        <v>10</v>
      </c>
      <c r="K1163" t="s">
        <v>29</v>
      </c>
    </row>
    <row r="1164" spans="1:11" x14ac:dyDescent="0.3">
      <c r="A1164" s="3" t="s">
        <v>1197</v>
      </c>
      <c r="B1164" s="1">
        <v>42954</v>
      </c>
      <c r="C1164" t="s">
        <v>5</v>
      </c>
      <c r="D1164" t="s">
        <v>12</v>
      </c>
      <c r="E1164" t="s">
        <v>14</v>
      </c>
      <c r="F1164">
        <v>299</v>
      </c>
      <c r="G1164">
        <v>2</v>
      </c>
      <c r="H1164">
        <v>598</v>
      </c>
      <c r="I1164" t="s">
        <v>7</v>
      </c>
      <c r="J1164" t="s">
        <v>10</v>
      </c>
      <c r="K1164" t="s">
        <v>31</v>
      </c>
    </row>
    <row r="1165" spans="1:11" x14ac:dyDescent="0.3">
      <c r="A1165" s="3" t="s">
        <v>1198</v>
      </c>
      <c r="B1165" s="1">
        <v>42954</v>
      </c>
      <c r="C1165" t="s">
        <v>16</v>
      </c>
      <c r="D1165" t="s">
        <v>23</v>
      </c>
      <c r="E1165" t="s">
        <v>17</v>
      </c>
      <c r="F1165">
        <v>399</v>
      </c>
      <c r="G1165">
        <v>10</v>
      </c>
      <c r="H1165">
        <v>3990</v>
      </c>
      <c r="I1165" t="s">
        <v>7</v>
      </c>
      <c r="J1165" t="s">
        <v>10</v>
      </c>
      <c r="K1165" t="s">
        <v>29</v>
      </c>
    </row>
    <row r="1166" spans="1:11" x14ac:dyDescent="0.3">
      <c r="A1166" s="3" t="s">
        <v>1199</v>
      </c>
      <c r="B1166" s="1">
        <v>42955</v>
      </c>
      <c r="C1166" t="s">
        <v>5</v>
      </c>
      <c r="D1166" t="s">
        <v>23</v>
      </c>
      <c r="E1166" t="s">
        <v>21</v>
      </c>
      <c r="F1166">
        <v>199</v>
      </c>
      <c r="G1166">
        <v>8</v>
      </c>
      <c r="H1166">
        <v>1592</v>
      </c>
      <c r="I1166" t="s">
        <v>8</v>
      </c>
      <c r="J1166" t="s">
        <v>9</v>
      </c>
      <c r="K1166" t="s">
        <v>29</v>
      </c>
    </row>
    <row r="1167" spans="1:11" x14ac:dyDescent="0.3">
      <c r="A1167" s="3" t="s">
        <v>1200</v>
      </c>
      <c r="B1167" s="1">
        <v>42956</v>
      </c>
      <c r="C1167" t="s">
        <v>13</v>
      </c>
      <c r="D1167" t="s">
        <v>15</v>
      </c>
      <c r="E1167" t="s">
        <v>6</v>
      </c>
      <c r="F1167">
        <v>499</v>
      </c>
      <c r="G1167">
        <v>5</v>
      </c>
      <c r="H1167">
        <v>2495</v>
      </c>
      <c r="I1167" t="s">
        <v>7</v>
      </c>
      <c r="J1167" t="s">
        <v>10</v>
      </c>
      <c r="K1167" t="s">
        <v>29</v>
      </c>
    </row>
    <row r="1168" spans="1:11" x14ac:dyDescent="0.3">
      <c r="A1168" s="3" t="s">
        <v>1201</v>
      </c>
      <c r="B1168" s="1">
        <v>42956</v>
      </c>
      <c r="C1168" t="s">
        <v>13</v>
      </c>
      <c r="D1168" t="s">
        <v>23</v>
      </c>
      <c r="E1168" t="s">
        <v>6</v>
      </c>
      <c r="F1168">
        <v>499</v>
      </c>
      <c r="G1168">
        <v>6</v>
      </c>
      <c r="H1168">
        <v>2994</v>
      </c>
      <c r="I1168" t="s">
        <v>7</v>
      </c>
      <c r="J1168" t="s">
        <v>10</v>
      </c>
      <c r="K1168" t="s">
        <v>29</v>
      </c>
    </row>
    <row r="1169" spans="1:11" x14ac:dyDescent="0.3">
      <c r="A1169" s="3" t="s">
        <v>1202</v>
      </c>
      <c r="B1169" s="1">
        <v>42956</v>
      </c>
      <c r="C1169" t="s">
        <v>16</v>
      </c>
      <c r="D1169" t="s">
        <v>20</v>
      </c>
      <c r="E1169" t="s">
        <v>14</v>
      </c>
      <c r="F1169">
        <v>299</v>
      </c>
      <c r="G1169">
        <v>7</v>
      </c>
      <c r="H1169">
        <v>2093</v>
      </c>
      <c r="I1169" t="s">
        <v>8</v>
      </c>
      <c r="J1169" t="s">
        <v>10</v>
      </c>
      <c r="K1169" t="s">
        <v>30</v>
      </c>
    </row>
    <row r="1170" spans="1:11" x14ac:dyDescent="0.3">
      <c r="A1170" s="3" t="s">
        <v>1203</v>
      </c>
      <c r="B1170" s="1">
        <v>42956</v>
      </c>
      <c r="C1170" t="s">
        <v>5</v>
      </c>
      <c r="D1170" t="s">
        <v>22</v>
      </c>
      <c r="E1170" t="s">
        <v>18</v>
      </c>
      <c r="F1170">
        <v>99</v>
      </c>
      <c r="G1170">
        <v>2</v>
      </c>
      <c r="H1170">
        <v>198</v>
      </c>
      <c r="I1170" t="s">
        <v>7</v>
      </c>
      <c r="J1170" t="s">
        <v>10</v>
      </c>
      <c r="K1170" t="s">
        <v>28</v>
      </c>
    </row>
    <row r="1171" spans="1:11" x14ac:dyDescent="0.3">
      <c r="A1171" s="3" t="s">
        <v>1204</v>
      </c>
      <c r="B1171" s="1">
        <v>42956</v>
      </c>
      <c r="C1171" t="s">
        <v>13</v>
      </c>
      <c r="D1171" t="s">
        <v>15</v>
      </c>
      <c r="E1171" t="s">
        <v>6</v>
      </c>
      <c r="F1171">
        <v>499</v>
      </c>
      <c r="G1171">
        <v>5</v>
      </c>
      <c r="H1171">
        <v>2495</v>
      </c>
      <c r="I1171" t="s">
        <v>8</v>
      </c>
      <c r="J1171" t="s">
        <v>10</v>
      </c>
      <c r="K1171" t="s">
        <v>27</v>
      </c>
    </row>
    <row r="1172" spans="1:11" x14ac:dyDescent="0.3">
      <c r="A1172" s="3" t="s">
        <v>1205</v>
      </c>
      <c r="B1172" s="1">
        <v>42956</v>
      </c>
      <c r="C1172" t="s">
        <v>13</v>
      </c>
      <c r="D1172" t="s">
        <v>15</v>
      </c>
      <c r="E1172" t="s">
        <v>21</v>
      </c>
      <c r="F1172">
        <v>199</v>
      </c>
      <c r="G1172">
        <v>7</v>
      </c>
      <c r="H1172">
        <v>1393</v>
      </c>
      <c r="I1172" t="s">
        <v>7</v>
      </c>
      <c r="J1172" t="s">
        <v>10</v>
      </c>
      <c r="K1172" t="s">
        <v>29</v>
      </c>
    </row>
    <row r="1173" spans="1:11" x14ac:dyDescent="0.3">
      <c r="A1173" s="3" t="s">
        <v>1206</v>
      </c>
      <c r="B1173" s="1">
        <v>42957</v>
      </c>
      <c r="C1173" t="s">
        <v>5</v>
      </c>
      <c r="D1173" t="s">
        <v>20</v>
      </c>
      <c r="E1173" t="s">
        <v>6</v>
      </c>
      <c r="F1173">
        <v>499</v>
      </c>
      <c r="G1173">
        <v>1</v>
      </c>
      <c r="H1173">
        <v>499</v>
      </c>
      <c r="I1173" t="s">
        <v>7</v>
      </c>
      <c r="J1173" t="s">
        <v>9</v>
      </c>
      <c r="K1173" t="s">
        <v>31</v>
      </c>
    </row>
    <row r="1174" spans="1:11" x14ac:dyDescent="0.3">
      <c r="A1174" s="3" t="s">
        <v>1207</v>
      </c>
      <c r="B1174" s="1">
        <v>42958</v>
      </c>
      <c r="C1174" t="s">
        <v>5</v>
      </c>
      <c r="D1174" t="s">
        <v>20</v>
      </c>
      <c r="E1174" t="s">
        <v>17</v>
      </c>
      <c r="F1174">
        <v>399</v>
      </c>
      <c r="G1174">
        <v>4</v>
      </c>
      <c r="H1174">
        <v>1596</v>
      </c>
      <c r="I1174" t="s">
        <v>8</v>
      </c>
      <c r="J1174" t="s">
        <v>10</v>
      </c>
      <c r="K1174" t="s">
        <v>30</v>
      </c>
    </row>
    <row r="1175" spans="1:11" x14ac:dyDescent="0.3">
      <c r="A1175" s="3" t="s">
        <v>1208</v>
      </c>
      <c r="B1175" s="1">
        <v>42958</v>
      </c>
      <c r="C1175" t="s">
        <v>5</v>
      </c>
      <c r="D1175" t="s">
        <v>15</v>
      </c>
      <c r="E1175" t="s">
        <v>14</v>
      </c>
      <c r="F1175">
        <v>299</v>
      </c>
      <c r="G1175">
        <v>6</v>
      </c>
      <c r="H1175">
        <v>1794</v>
      </c>
      <c r="I1175" t="s">
        <v>8</v>
      </c>
      <c r="J1175" t="s">
        <v>10</v>
      </c>
      <c r="K1175" t="s">
        <v>30</v>
      </c>
    </row>
    <row r="1176" spans="1:11" x14ac:dyDescent="0.3">
      <c r="A1176" s="3" t="s">
        <v>1209</v>
      </c>
      <c r="B1176" s="1">
        <v>42958</v>
      </c>
      <c r="C1176" t="s">
        <v>5</v>
      </c>
      <c r="D1176" t="s">
        <v>23</v>
      </c>
      <c r="E1176" t="s">
        <v>17</v>
      </c>
      <c r="F1176">
        <v>399</v>
      </c>
      <c r="G1176">
        <v>6</v>
      </c>
      <c r="H1176">
        <v>2394</v>
      </c>
      <c r="I1176" t="s">
        <v>7</v>
      </c>
      <c r="J1176" t="s">
        <v>10</v>
      </c>
      <c r="K1176" t="s">
        <v>29</v>
      </c>
    </row>
    <row r="1177" spans="1:11" x14ac:dyDescent="0.3">
      <c r="A1177" s="3" t="s">
        <v>1210</v>
      </c>
      <c r="B1177" s="1">
        <v>42958</v>
      </c>
      <c r="C1177" t="s">
        <v>13</v>
      </c>
      <c r="D1177" t="s">
        <v>22</v>
      </c>
      <c r="E1177" t="s">
        <v>14</v>
      </c>
      <c r="F1177">
        <v>299</v>
      </c>
      <c r="G1177">
        <v>9</v>
      </c>
      <c r="H1177">
        <v>2691</v>
      </c>
      <c r="I1177" t="s">
        <v>7</v>
      </c>
      <c r="J1177" t="s">
        <v>10</v>
      </c>
      <c r="K1177" t="s">
        <v>27</v>
      </c>
    </row>
    <row r="1178" spans="1:11" x14ac:dyDescent="0.3">
      <c r="A1178" s="3" t="s">
        <v>1211</v>
      </c>
      <c r="B1178" s="1">
        <v>42958</v>
      </c>
      <c r="C1178" t="s">
        <v>5</v>
      </c>
      <c r="D1178" t="s">
        <v>12</v>
      </c>
      <c r="E1178" t="s">
        <v>21</v>
      </c>
      <c r="F1178">
        <v>199</v>
      </c>
      <c r="G1178">
        <v>1</v>
      </c>
      <c r="H1178">
        <v>199</v>
      </c>
      <c r="I1178" t="s">
        <v>7</v>
      </c>
      <c r="J1178" t="s">
        <v>10</v>
      </c>
      <c r="K1178" t="s">
        <v>29</v>
      </c>
    </row>
    <row r="1179" spans="1:11" x14ac:dyDescent="0.3">
      <c r="A1179" s="3" t="s">
        <v>1212</v>
      </c>
      <c r="B1179" s="1">
        <v>42958</v>
      </c>
      <c r="C1179" t="s">
        <v>16</v>
      </c>
      <c r="D1179" t="s">
        <v>12</v>
      </c>
      <c r="E1179" t="s">
        <v>14</v>
      </c>
      <c r="F1179">
        <v>299</v>
      </c>
      <c r="G1179">
        <v>7</v>
      </c>
      <c r="H1179">
        <v>2093</v>
      </c>
      <c r="I1179" t="s">
        <v>7</v>
      </c>
      <c r="J1179" t="s">
        <v>10</v>
      </c>
      <c r="K1179" t="s">
        <v>30</v>
      </c>
    </row>
    <row r="1180" spans="1:11" x14ac:dyDescent="0.3">
      <c r="A1180" s="3" t="s">
        <v>1213</v>
      </c>
      <c r="B1180" s="1">
        <v>42958</v>
      </c>
      <c r="C1180" t="s">
        <v>13</v>
      </c>
      <c r="D1180" t="s">
        <v>23</v>
      </c>
      <c r="E1180" t="s">
        <v>6</v>
      </c>
      <c r="F1180">
        <v>499</v>
      </c>
      <c r="G1180">
        <v>9</v>
      </c>
      <c r="H1180">
        <v>4491</v>
      </c>
      <c r="I1180" t="s">
        <v>8</v>
      </c>
      <c r="J1180" t="s">
        <v>10</v>
      </c>
      <c r="K1180" t="s">
        <v>29</v>
      </c>
    </row>
    <row r="1181" spans="1:11" x14ac:dyDescent="0.3">
      <c r="A1181" s="3" t="s">
        <v>1214</v>
      </c>
      <c r="B1181" s="1">
        <v>42958</v>
      </c>
      <c r="C1181" t="s">
        <v>5</v>
      </c>
      <c r="D1181" t="s">
        <v>12</v>
      </c>
      <c r="E1181" t="s">
        <v>17</v>
      </c>
      <c r="F1181">
        <v>399</v>
      </c>
      <c r="G1181">
        <v>2</v>
      </c>
      <c r="H1181">
        <v>798</v>
      </c>
      <c r="I1181" t="s">
        <v>7</v>
      </c>
      <c r="J1181" t="s">
        <v>10</v>
      </c>
      <c r="K1181" t="s">
        <v>27</v>
      </c>
    </row>
    <row r="1182" spans="1:11" x14ac:dyDescent="0.3">
      <c r="A1182" s="3" t="s">
        <v>1215</v>
      </c>
      <c r="B1182" s="1">
        <v>42958</v>
      </c>
      <c r="C1182" t="s">
        <v>16</v>
      </c>
      <c r="D1182" t="s">
        <v>20</v>
      </c>
      <c r="E1182" t="s">
        <v>14</v>
      </c>
      <c r="F1182">
        <v>299</v>
      </c>
      <c r="G1182">
        <v>4</v>
      </c>
      <c r="H1182">
        <v>1196</v>
      </c>
      <c r="I1182" t="s">
        <v>7</v>
      </c>
      <c r="J1182" t="s">
        <v>10</v>
      </c>
      <c r="K1182" t="s">
        <v>30</v>
      </c>
    </row>
    <row r="1183" spans="1:11" x14ac:dyDescent="0.3">
      <c r="A1183" s="3" t="s">
        <v>1216</v>
      </c>
      <c r="B1183" s="1">
        <v>42959</v>
      </c>
      <c r="C1183" t="s">
        <v>13</v>
      </c>
      <c r="D1183" t="s">
        <v>22</v>
      </c>
      <c r="E1183" t="s">
        <v>17</v>
      </c>
      <c r="F1183">
        <v>399</v>
      </c>
      <c r="G1183">
        <v>6</v>
      </c>
      <c r="H1183">
        <v>2394</v>
      </c>
      <c r="I1183" t="s">
        <v>7</v>
      </c>
      <c r="J1183" t="s">
        <v>10</v>
      </c>
      <c r="K1183" t="s">
        <v>29</v>
      </c>
    </row>
    <row r="1184" spans="1:11" x14ac:dyDescent="0.3">
      <c r="A1184" s="3" t="s">
        <v>1217</v>
      </c>
      <c r="B1184" s="1">
        <v>42959</v>
      </c>
      <c r="C1184" t="s">
        <v>16</v>
      </c>
      <c r="D1184" t="s">
        <v>12</v>
      </c>
      <c r="E1184" t="s">
        <v>17</v>
      </c>
      <c r="F1184">
        <v>399</v>
      </c>
      <c r="G1184">
        <v>8</v>
      </c>
      <c r="H1184">
        <v>3192</v>
      </c>
      <c r="I1184" t="s">
        <v>7</v>
      </c>
      <c r="J1184" t="s">
        <v>10</v>
      </c>
      <c r="K1184" t="s">
        <v>29</v>
      </c>
    </row>
    <row r="1185" spans="1:11" x14ac:dyDescent="0.3">
      <c r="A1185" s="3" t="s">
        <v>1218</v>
      </c>
      <c r="B1185" s="1">
        <v>42959</v>
      </c>
      <c r="C1185" t="s">
        <v>5</v>
      </c>
      <c r="D1185" t="s">
        <v>15</v>
      </c>
      <c r="E1185" t="s">
        <v>21</v>
      </c>
      <c r="F1185">
        <v>199</v>
      </c>
      <c r="G1185">
        <v>8</v>
      </c>
      <c r="H1185">
        <v>1592</v>
      </c>
      <c r="I1185" t="s">
        <v>8</v>
      </c>
      <c r="J1185" t="s">
        <v>10</v>
      </c>
      <c r="K1185" t="s">
        <v>27</v>
      </c>
    </row>
    <row r="1186" spans="1:11" x14ac:dyDescent="0.3">
      <c r="A1186" s="3" t="s">
        <v>1219</v>
      </c>
      <c r="B1186" s="1">
        <v>42959</v>
      </c>
      <c r="C1186" t="s">
        <v>5</v>
      </c>
      <c r="D1186" t="s">
        <v>20</v>
      </c>
      <c r="E1186" t="s">
        <v>21</v>
      </c>
      <c r="F1186">
        <v>199</v>
      </c>
      <c r="G1186">
        <v>10</v>
      </c>
      <c r="H1186">
        <v>1990</v>
      </c>
      <c r="I1186" t="s">
        <v>7</v>
      </c>
      <c r="J1186" t="s">
        <v>9</v>
      </c>
      <c r="K1186" t="s">
        <v>31</v>
      </c>
    </row>
    <row r="1187" spans="1:11" x14ac:dyDescent="0.3">
      <c r="A1187" s="3" t="s">
        <v>1220</v>
      </c>
      <c r="B1187" s="1">
        <v>42959</v>
      </c>
      <c r="C1187" t="s">
        <v>5</v>
      </c>
      <c r="D1187" t="s">
        <v>24</v>
      </c>
      <c r="E1187" t="s">
        <v>18</v>
      </c>
      <c r="F1187">
        <v>99</v>
      </c>
      <c r="G1187">
        <v>4</v>
      </c>
      <c r="H1187">
        <v>396</v>
      </c>
      <c r="I1187" t="s">
        <v>7</v>
      </c>
      <c r="J1187" t="s">
        <v>10</v>
      </c>
      <c r="K1187" t="s">
        <v>30</v>
      </c>
    </row>
    <row r="1188" spans="1:11" x14ac:dyDescent="0.3">
      <c r="A1188" s="3" t="s">
        <v>1221</v>
      </c>
      <c r="B1188" s="1">
        <v>42959</v>
      </c>
      <c r="C1188" t="s">
        <v>5</v>
      </c>
      <c r="D1188" t="s">
        <v>24</v>
      </c>
      <c r="E1188" t="s">
        <v>14</v>
      </c>
      <c r="F1188">
        <v>299</v>
      </c>
      <c r="G1188">
        <v>1</v>
      </c>
      <c r="H1188">
        <v>299</v>
      </c>
      <c r="I1188" t="s">
        <v>8</v>
      </c>
      <c r="J1188" t="s">
        <v>10</v>
      </c>
      <c r="K1188" t="s">
        <v>27</v>
      </c>
    </row>
    <row r="1189" spans="1:11" x14ac:dyDescent="0.3">
      <c r="A1189" s="3" t="s">
        <v>1222</v>
      </c>
      <c r="B1189" s="1">
        <v>42959</v>
      </c>
      <c r="C1189" t="s">
        <v>13</v>
      </c>
      <c r="D1189" t="s">
        <v>15</v>
      </c>
      <c r="E1189" t="s">
        <v>18</v>
      </c>
      <c r="F1189">
        <v>99</v>
      </c>
      <c r="G1189">
        <v>6</v>
      </c>
      <c r="H1189">
        <v>594</v>
      </c>
      <c r="I1189" t="s">
        <v>7</v>
      </c>
      <c r="J1189" t="s">
        <v>9</v>
      </c>
      <c r="K1189" t="s">
        <v>31</v>
      </c>
    </row>
    <row r="1190" spans="1:11" x14ac:dyDescent="0.3">
      <c r="A1190" s="3" t="s">
        <v>1223</v>
      </c>
      <c r="B1190" s="1">
        <v>42959</v>
      </c>
      <c r="C1190" t="s">
        <v>13</v>
      </c>
      <c r="D1190" t="s">
        <v>19</v>
      </c>
      <c r="E1190" t="s">
        <v>18</v>
      </c>
      <c r="F1190">
        <v>99</v>
      </c>
      <c r="G1190">
        <v>1</v>
      </c>
      <c r="H1190">
        <v>99</v>
      </c>
      <c r="I1190" t="s">
        <v>7</v>
      </c>
      <c r="J1190" t="s">
        <v>10</v>
      </c>
      <c r="K1190" t="s">
        <v>27</v>
      </c>
    </row>
    <row r="1191" spans="1:11" x14ac:dyDescent="0.3">
      <c r="A1191" s="3" t="s">
        <v>1224</v>
      </c>
      <c r="B1191" s="1">
        <v>42959</v>
      </c>
      <c r="C1191" t="s">
        <v>5</v>
      </c>
      <c r="D1191" t="s">
        <v>12</v>
      </c>
      <c r="E1191" t="s">
        <v>6</v>
      </c>
      <c r="F1191">
        <v>499</v>
      </c>
      <c r="G1191">
        <v>8</v>
      </c>
      <c r="H1191">
        <v>3992</v>
      </c>
      <c r="I1191" t="s">
        <v>8</v>
      </c>
      <c r="J1191" t="s">
        <v>10</v>
      </c>
      <c r="K1191" t="s">
        <v>30</v>
      </c>
    </row>
    <row r="1192" spans="1:11" x14ac:dyDescent="0.3">
      <c r="A1192" s="3" t="s">
        <v>1225</v>
      </c>
      <c r="B1192" s="1">
        <v>42959</v>
      </c>
      <c r="C1192" t="s">
        <v>16</v>
      </c>
      <c r="D1192" t="s">
        <v>23</v>
      </c>
      <c r="E1192" t="s">
        <v>14</v>
      </c>
      <c r="F1192">
        <v>299</v>
      </c>
      <c r="G1192">
        <v>6</v>
      </c>
      <c r="H1192">
        <v>1794</v>
      </c>
      <c r="I1192" t="s">
        <v>8</v>
      </c>
      <c r="J1192" t="s">
        <v>10</v>
      </c>
      <c r="K1192" t="s">
        <v>28</v>
      </c>
    </row>
    <row r="1193" spans="1:11" x14ac:dyDescent="0.3">
      <c r="A1193" s="3" t="s">
        <v>1226</v>
      </c>
      <c r="B1193" s="1">
        <v>42959</v>
      </c>
      <c r="C1193" t="s">
        <v>16</v>
      </c>
      <c r="D1193" t="s">
        <v>24</v>
      </c>
      <c r="E1193" t="s">
        <v>6</v>
      </c>
      <c r="F1193">
        <v>499</v>
      </c>
      <c r="G1193">
        <v>6</v>
      </c>
      <c r="H1193">
        <v>2994</v>
      </c>
      <c r="I1193" t="s">
        <v>7</v>
      </c>
      <c r="J1193" t="s">
        <v>10</v>
      </c>
      <c r="K1193" t="s">
        <v>29</v>
      </c>
    </row>
    <row r="1194" spans="1:11" x14ac:dyDescent="0.3">
      <c r="A1194" s="3" t="s">
        <v>1227</v>
      </c>
      <c r="B1194" s="1">
        <v>42959</v>
      </c>
      <c r="C1194" t="s">
        <v>16</v>
      </c>
      <c r="D1194" t="s">
        <v>15</v>
      </c>
      <c r="E1194" t="s">
        <v>18</v>
      </c>
      <c r="F1194">
        <v>99</v>
      </c>
      <c r="G1194">
        <v>3</v>
      </c>
      <c r="H1194">
        <v>297</v>
      </c>
      <c r="I1194" t="s">
        <v>7</v>
      </c>
      <c r="J1194" t="s">
        <v>10</v>
      </c>
      <c r="K1194" t="s">
        <v>29</v>
      </c>
    </row>
    <row r="1195" spans="1:11" x14ac:dyDescent="0.3">
      <c r="A1195" s="3" t="s">
        <v>1228</v>
      </c>
      <c r="B1195" s="1">
        <v>42960</v>
      </c>
      <c r="C1195" t="s">
        <v>13</v>
      </c>
      <c r="D1195" t="s">
        <v>19</v>
      </c>
      <c r="E1195" t="s">
        <v>17</v>
      </c>
      <c r="F1195">
        <v>399</v>
      </c>
      <c r="G1195">
        <v>8</v>
      </c>
      <c r="H1195">
        <v>3192</v>
      </c>
      <c r="I1195" t="s">
        <v>7</v>
      </c>
      <c r="J1195" t="s">
        <v>9</v>
      </c>
      <c r="K1195" t="s">
        <v>31</v>
      </c>
    </row>
    <row r="1196" spans="1:11" x14ac:dyDescent="0.3">
      <c r="A1196" s="3" t="s">
        <v>1229</v>
      </c>
      <c r="B1196" s="1">
        <v>42961</v>
      </c>
      <c r="C1196" t="s">
        <v>5</v>
      </c>
      <c r="D1196" t="s">
        <v>19</v>
      </c>
      <c r="E1196" t="s">
        <v>21</v>
      </c>
      <c r="F1196">
        <v>199</v>
      </c>
      <c r="G1196">
        <v>3</v>
      </c>
      <c r="H1196">
        <v>597</v>
      </c>
      <c r="I1196" t="s">
        <v>7</v>
      </c>
      <c r="J1196" t="s">
        <v>10</v>
      </c>
      <c r="K1196" t="s">
        <v>27</v>
      </c>
    </row>
    <row r="1197" spans="1:11" x14ac:dyDescent="0.3">
      <c r="A1197" s="3" t="s">
        <v>1230</v>
      </c>
      <c r="B1197" s="1">
        <v>42961</v>
      </c>
      <c r="C1197" t="s">
        <v>16</v>
      </c>
      <c r="D1197" t="s">
        <v>20</v>
      </c>
      <c r="E1197" t="s">
        <v>14</v>
      </c>
      <c r="F1197">
        <v>299</v>
      </c>
      <c r="G1197">
        <v>6</v>
      </c>
      <c r="H1197">
        <v>1794</v>
      </c>
      <c r="I1197" t="s">
        <v>8</v>
      </c>
      <c r="J1197" t="s">
        <v>10</v>
      </c>
      <c r="K1197" t="s">
        <v>30</v>
      </c>
    </row>
    <row r="1198" spans="1:11" x14ac:dyDescent="0.3">
      <c r="A1198" s="3" t="s">
        <v>1231</v>
      </c>
      <c r="B1198" s="1">
        <v>42961</v>
      </c>
      <c r="C1198" t="s">
        <v>5</v>
      </c>
      <c r="D1198" t="s">
        <v>22</v>
      </c>
      <c r="E1198" t="s">
        <v>14</v>
      </c>
      <c r="F1198">
        <v>299</v>
      </c>
      <c r="G1198">
        <v>8</v>
      </c>
      <c r="H1198">
        <v>2392</v>
      </c>
      <c r="I1198" t="s">
        <v>7</v>
      </c>
      <c r="J1198" t="s">
        <v>9</v>
      </c>
      <c r="K1198" t="s">
        <v>30</v>
      </c>
    </row>
    <row r="1199" spans="1:11" x14ac:dyDescent="0.3">
      <c r="A1199" s="3" t="s">
        <v>1232</v>
      </c>
      <c r="B1199" s="1">
        <v>42961</v>
      </c>
      <c r="C1199" t="s">
        <v>16</v>
      </c>
      <c r="D1199" t="s">
        <v>20</v>
      </c>
      <c r="E1199" t="s">
        <v>14</v>
      </c>
      <c r="F1199">
        <v>299</v>
      </c>
      <c r="G1199">
        <v>3</v>
      </c>
      <c r="H1199">
        <v>897</v>
      </c>
      <c r="I1199" t="s">
        <v>8</v>
      </c>
      <c r="J1199" t="s">
        <v>10</v>
      </c>
      <c r="K1199" t="s">
        <v>28</v>
      </c>
    </row>
    <row r="1200" spans="1:11" x14ac:dyDescent="0.3">
      <c r="A1200" s="3" t="s">
        <v>1233</v>
      </c>
      <c r="B1200" s="1">
        <v>42961</v>
      </c>
      <c r="C1200" t="s">
        <v>5</v>
      </c>
      <c r="D1200" t="s">
        <v>12</v>
      </c>
      <c r="E1200" t="s">
        <v>17</v>
      </c>
      <c r="F1200">
        <v>399</v>
      </c>
      <c r="G1200">
        <v>2</v>
      </c>
      <c r="H1200">
        <v>798</v>
      </c>
      <c r="I1200" t="s">
        <v>8</v>
      </c>
      <c r="J1200" t="s">
        <v>10</v>
      </c>
      <c r="K1200" t="s">
        <v>29</v>
      </c>
    </row>
    <row r="1201" spans="1:11" x14ac:dyDescent="0.3">
      <c r="A1201" s="3" t="s">
        <v>1234</v>
      </c>
      <c r="B1201" s="1">
        <v>42962</v>
      </c>
      <c r="C1201" t="s">
        <v>5</v>
      </c>
      <c r="D1201" t="s">
        <v>23</v>
      </c>
      <c r="E1201" t="s">
        <v>6</v>
      </c>
      <c r="F1201">
        <v>499</v>
      </c>
      <c r="G1201">
        <v>5</v>
      </c>
      <c r="H1201">
        <v>2495</v>
      </c>
      <c r="I1201" t="s">
        <v>7</v>
      </c>
      <c r="J1201" t="s">
        <v>10</v>
      </c>
      <c r="K1201" t="s">
        <v>28</v>
      </c>
    </row>
    <row r="1202" spans="1:11" x14ac:dyDescent="0.3">
      <c r="A1202" s="3" t="s">
        <v>1235</v>
      </c>
      <c r="B1202" s="1">
        <v>42962</v>
      </c>
      <c r="C1202" t="s">
        <v>16</v>
      </c>
      <c r="D1202" t="s">
        <v>12</v>
      </c>
      <c r="E1202" t="s">
        <v>6</v>
      </c>
      <c r="F1202">
        <v>499</v>
      </c>
      <c r="G1202">
        <v>2</v>
      </c>
      <c r="H1202">
        <v>998</v>
      </c>
      <c r="I1202" t="s">
        <v>8</v>
      </c>
      <c r="J1202" t="s">
        <v>10</v>
      </c>
      <c r="K1202" t="s">
        <v>28</v>
      </c>
    </row>
    <row r="1203" spans="1:11" x14ac:dyDescent="0.3">
      <c r="A1203" s="3" t="s">
        <v>1236</v>
      </c>
      <c r="B1203" s="1">
        <v>42962</v>
      </c>
      <c r="C1203" t="s">
        <v>13</v>
      </c>
      <c r="D1203" t="s">
        <v>20</v>
      </c>
      <c r="E1203" t="s">
        <v>14</v>
      </c>
      <c r="F1203">
        <v>299</v>
      </c>
      <c r="G1203">
        <v>2</v>
      </c>
      <c r="H1203">
        <v>598</v>
      </c>
      <c r="I1203" t="s">
        <v>7</v>
      </c>
      <c r="J1203" t="s">
        <v>10</v>
      </c>
      <c r="K1203" t="s">
        <v>27</v>
      </c>
    </row>
    <row r="1204" spans="1:11" x14ac:dyDescent="0.3">
      <c r="A1204" s="3" t="s">
        <v>1237</v>
      </c>
      <c r="B1204" s="1">
        <v>42962</v>
      </c>
      <c r="C1204" t="s">
        <v>16</v>
      </c>
      <c r="D1204" t="s">
        <v>20</v>
      </c>
      <c r="E1204" t="s">
        <v>6</v>
      </c>
      <c r="F1204">
        <v>499</v>
      </c>
      <c r="G1204">
        <v>10</v>
      </c>
      <c r="H1204">
        <v>4990</v>
      </c>
      <c r="I1204" t="s">
        <v>7</v>
      </c>
      <c r="J1204" t="s">
        <v>10</v>
      </c>
      <c r="K1204" t="s">
        <v>27</v>
      </c>
    </row>
    <row r="1205" spans="1:11" x14ac:dyDescent="0.3">
      <c r="A1205" s="3" t="s">
        <v>1238</v>
      </c>
      <c r="B1205" s="1">
        <v>42962</v>
      </c>
      <c r="C1205" t="s">
        <v>5</v>
      </c>
      <c r="D1205" t="s">
        <v>12</v>
      </c>
      <c r="E1205" t="s">
        <v>18</v>
      </c>
      <c r="F1205">
        <v>99</v>
      </c>
      <c r="G1205">
        <v>4</v>
      </c>
      <c r="H1205">
        <v>396</v>
      </c>
      <c r="I1205" t="s">
        <v>8</v>
      </c>
      <c r="J1205" t="s">
        <v>10</v>
      </c>
      <c r="K1205" t="s">
        <v>30</v>
      </c>
    </row>
    <row r="1206" spans="1:11" x14ac:dyDescent="0.3">
      <c r="A1206" s="3" t="s">
        <v>1239</v>
      </c>
      <c r="B1206" s="1">
        <v>42962</v>
      </c>
      <c r="C1206" t="s">
        <v>16</v>
      </c>
      <c r="D1206" t="s">
        <v>20</v>
      </c>
      <c r="E1206" t="s">
        <v>21</v>
      </c>
      <c r="F1206">
        <v>199</v>
      </c>
      <c r="G1206">
        <v>7</v>
      </c>
      <c r="H1206">
        <v>1393</v>
      </c>
      <c r="I1206" t="s">
        <v>8</v>
      </c>
      <c r="J1206" t="s">
        <v>10</v>
      </c>
      <c r="K1206" t="s">
        <v>29</v>
      </c>
    </row>
    <row r="1207" spans="1:11" x14ac:dyDescent="0.3">
      <c r="A1207" s="3" t="s">
        <v>1240</v>
      </c>
      <c r="B1207" s="1">
        <v>42962</v>
      </c>
      <c r="C1207" t="s">
        <v>13</v>
      </c>
      <c r="D1207" t="s">
        <v>23</v>
      </c>
      <c r="E1207" t="s">
        <v>21</v>
      </c>
      <c r="F1207">
        <v>199</v>
      </c>
      <c r="G1207">
        <v>4</v>
      </c>
      <c r="H1207">
        <v>796</v>
      </c>
      <c r="I1207" t="s">
        <v>7</v>
      </c>
      <c r="J1207" t="s">
        <v>10</v>
      </c>
      <c r="K1207" t="s">
        <v>27</v>
      </c>
    </row>
    <row r="1208" spans="1:11" x14ac:dyDescent="0.3">
      <c r="A1208" s="3" t="s">
        <v>1241</v>
      </c>
      <c r="B1208" s="1">
        <v>42962</v>
      </c>
      <c r="C1208" t="s">
        <v>16</v>
      </c>
      <c r="D1208" t="s">
        <v>22</v>
      </c>
      <c r="E1208" t="s">
        <v>6</v>
      </c>
      <c r="F1208">
        <v>499</v>
      </c>
      <c r="G1208">
        <v>8</v>
      </c>
      <c r="H1208">
        <v>3992</v>
      </c>
      <c r="I1208" t="s">
        <v>8</v>
      </c>
      <c r="J1208" t="s">
        <v>10</v>
      </c>
      <c r="K1208" t="s">
        <v>30</v>
      </c>
    </row>
    <row r="1209" spans="1:11" x14ac:dyDescent="0.3">
      <c r="A1209" s="3" t="s">
        <v>1242</v>
      </c>
      <c r="B1209" s="1">
        <v>42962</v>
      </c>
      <c r="C1209" t="s">
        <v>16</v>
      </c>
      <c r="D1209" t="s">
        <v>19</v>
      </c>
      <c r="E1209" t="s">
        <v>14</v>
      </c>
      <c r="F1209">
        <v>299</v>
      </c>
      <c r="G1209">
        <v>10</v>
      </c>
      <c r="H1209">
        <v>2990</v>
      </c>
      <c r="I1209" t="s">
        <v>8</v>
      </c>
      <c r="J1209" t="s">
        <v>10</v>
      </c>
      <c r="K1209" t="s">
        <v>29</v>
      </c>
    </row>
    <row r="1210" spans="1:11" x14ac:dyDescent="0.3">
      <c r="A1210" s="3" t="s">
        <v>1243</v>
      </c>
      <c r="B1210" s="1">
        <v>42962</v>
      </c>
      <c r="C1210" t="s">
        <v>5</v>
      </c>
      <c r="D1210" t="s">
        <v>20</v>
      </c>
      <c r="E1210" t="s">
        <v>21</v>
      </c>
      <c r="F1210">
        <v>199</v>
      </c>
      <c r="G1210">
        <v>10</v>
      </c>
      <c r="H1210">
        <v>1990</v>
      </c>
      <c r="I1210" t="s">
        <v>7</v>
      </c>
      <c r="J1210" t="s">
        <v>9</v>
      </c>
      <c r="K1210" t="s">
        <v>29</v>
      </c>
    </row>
    <row r="1211" spans="1:11" x14ac:dyDescent="0.3">
      <c r="A1211" s="3" t="s">
        <v>1244</v>
      </c>
      <c r="B1211" s="1">
        <v>42962</v>
      </c>
      <c r="C1211" t="s">
        <v>16</v>
      </c>
      <c r="D1211" t="s">
        <v>19</v>
      </c>
      <c r="E1211" t="s">
        <v>18</v>
      </c>
      <c r="F1211">
        <v>99</v>
      </c>
      <c r="G1211">
        <v>9</v>
      </c>
      <c r="H1211">
        <v>891</v>
      </c>
      <c r="I1211" t="s">
        <v>7</v>
      </c>
      <c r="J1211" t="s">
        <v>9</v>
      </c>
      <c r="K1211" t="s">
        <v>29</v>
      </c>
    </row>
    <row r="1212" spans="1:11" x14ac:dyDescent="0.3">
      <c r="A1212" s="3" t="s">
        <v>1245</v>
      </c>
      <c r="B1212" s="1">
        <v>42962</v>
      </c>
      <c r="C1212" t="s">
        <v>16</v>
      </c>
      <c r="D1212" t="s">
        <v>24</v>
      </c>
      <c r="E1212" t="s">
        <v>17</v>
      </c>
      <c r="F1212">
        <v>399</v>
      </c>
      <c r="G1212">
        <v>3</v>
      </c>
      <c r="H1212">
        <v>1197</v>
      </c>
      <c r="I1212" t="s">
        <v>8</v>
      </c>
      <c r="J1212" t="s">
        <v>10</v>
      </c>
      <c r="K1212" t="s">
        <v>30</v>
      </c>
    </row>
    <row r="1213" spans="1:11" x14ac:dyDescent="0.3">
      <c r="A1213" s="3" t="s">
        <v>1246</v>
      </c>
      <c r="B1213" s="1">
        <v>42962</v>
      </c>
      <c r="C1213" t="s">
        <v>13</v>
      </c>
      <c r="D1213" t="s">
        <v>22</v>
      </c>
      <c r="E1213" t="s">
        <v>18</v>
      </c>
      <c r="F1213">
        <v>99</v>
      </c>
      <c r="G1213">
        <v>2</v>
      </c>
      <c r="H1213">
        <v>198</v>
      </c>
      <c r="I1213" t="s">
        <v>8</v>
      </c>
      <c r="J1213" t="s">
        <v>10</v>
      </c>
      <c r="K1213" t="s">
        <v>29</v>
      </c>
    </row>
    <row r="1214" spans="1:11" x14ac:dyDescent="0.3">
      <c r="A1214" s="3" t="s">
        <v>1247</v>
      </c>
      <c r="B1214" s="1">
        <v>42963</v>
      </c>
      <c r="C1214" t="s">
        <v>13</v>
      </c>
      <c r="D1214" t="s">
        <v>24</v>
      </c>
      <c r="E1214" t="s">
        <v>6</v>
      </c>
      <c r="F1214">
        <v>499</v>
      </c>
      <c r="G1214">
        <v>1</v>
      </c>
      <c r="H1214">
        <v>499</v>
      </c>
      <c r="I1214" t="s">
        <v>7</v>
      </c>
      <c r="J1214" t="s">
        <v>10</v>
      </c>
      <c r="K1214" t="s">
        <v>29</v>
      </c>
    </row>
    <row r="1215" spans="1:11" x14ac:dyDescent="0.3">
      <c r="A1215" s="3" t="s">
        <v>1248</v>
      </c>
      <c r="B1215" s="1">
        <v>42963</v>
      </c>
      <c r="C1215" t="s">
        <v>16</v>
      </c>
      <c r="D1215" t="s">
        <v>20</v>
      </c>
      <c r="E1215" t="s">
        <v>17</v>
      </c>
      <c r="F1215">
        <v>399</v>
      </c>
      <c r="G1215">
        <v>4</v>
      </c>
      <c r="H1215">
        <v>1596</v>
      </c>
      <c r="I1215" t="s">
        <v>8</v>
      </c>
      <c r="J1215" t="s">
        <v>10</v>
      </c>
      <c r="K1215" t="s">
        <v>27</v>
      </c>
    </row>
    <row r="1216" spans="1:11" x14ac:dyDescent="0.3">
      <c r="A1216" s="3" t="s">
        <v>1249</v>
      </c>
      <c r="B1216" s="1">
        <v>42963</v>
      </c>
      <c r="C1216" t="s">
        <v>13</v>
      </c>
      <c r="D1216" t="s">
        <v>15</v>
      </c>
      <c r="E1216" t="s">
        <v>18</v>
      </c>
      <c r="F1216">
        <v>99</v>
      </c>
      <c r="G1216">
        <v>6</v>
      </c>
      <c r="H1216">
        <v>594</v>
      </c>
      <c r="I1216" t="s">
        <v>8</v>
      </c>
      <c r="J1216" t="s">
        <v>10</v>
      </c>
      <c r="K1216" t="s">
        <v>30</v>
      </c>
    </row>
    <row r="1217" spans="1:11" x14ac:dyDescent="0.3">
      <c r="A1217" s="3" t="s">
        <v>1250</v>
      </c>
      <c r="B1217" s="1">
        <v>42963</v>
      </c>
      <c r="C1217" t="s">
        <v>16</v>
      </c>
      <c r="D1217" t="s">
        <v>23</v>
      </c>
      <c r="E1217" t="s">
        <v>17</v>
      </c>
      <c r="F1217">
        <v>399</v>
      </c>
      <c r="G1217">
        <v>1</v>
      </c>
      <c r="H1217">
        <v>399</v>
      </c>
      <c r="I1217" t="s">
        <v>7</v>
      </c>
      <c r="J1217" t="s">
        <v>10</v>
      </c>
      <c r="K1217" t="s">
        <v>27</v>
      </c>
    </row>
    <row r="1218" spans="1:11" x14ac:dyDescent="0.3">
      <c r="A1218" s="3" t="s">
        <v>1251</v>
      </c>
      <c r="B1218" s="1">
        <v>42963</v>
      </c>
      <c r="C1218" t="s">
        <v>13</v>
      </c>
      <c r="D1218" t="s">
        <v>23</v>
      </c>
      <c r="E1218" t="s">
        <v>17</v>
      </c>
      <c r="F1218">
        <v>399</v>
      </c>
      <c r="G1218">
        <v>8</v>
      </c>
      <c r="H1218">
        <v>3192</v>
      </c>
      <c r="I1218" t="s">
        <v>7</v>
      </c>
      <c r="J1218" t="s">
        <v>10</v>
      </c>
      <c r="K1218" t="s">
        <v>29</v>
      </c>
    </row>
    <row r="1219" spans="1:11" x14ac:dyDescent="0.3">
      <c r="A1219" s="3" t="s">
        <v>1252</v>
      </c>
      <c r="B1219" s="1">
        <v>42963</v>
      </c>
      <c r="C1219" t="s">
        <v>13</v>
      </c>
      <c r="D1219" t="s">
        <v>22</v>
      </c>
      <c r="E1219" t="s">
        <v>17</v>
      </c>
      <c r="F1219">
        <v>399</v>
      </c>
      <c r="G1219">
        <v>10</v>
      </c>
      <c r="H1219">
        <v>3990</v>
      </c>
      <c r="I1219" t="s">
        <v>7</v>
      </c>
      <c r="J1219" t="s">
        <v>10</v>
      </c>
      <c r="K1219" t="s">
        <v>31</v>
      </c>
    </row>
    <row r="1220" spans="1:11" x14ac:dyDescent="0.3">
      <c r="A1220" s="3" t="s">
        <v>1253</v>
      </c>
      <c r="B1220" s="1">
        <v>42963</v>
      </c>
      <c r="C1220" t="s">
        <v>16</v>
      </c>
      <c r="D1220" t="s">
        <v>15</v>
      </c>
      <c r="E1220" t="s">
        <v>6</v>
      </c>
      <c r="F1220">
        <v>499</v>
      </c>
      <c r="G1220">
        <v>6</v>
      </c>
      <c r="H1220">
        <v>2994</v>
      </c>
      <c r="I1220" t="s">
        <v>7</v>
      </c>
      <c r="J1220" t="s">
        <v>10</v>
      </c>
      <c r="K1220" t="s">
        <v>28</v>
      </c>
    </row>
    <row r="1221" spans="1:11" x14ac:dyDescent="0.3">
      <c r="A1221" s="3" t="s">
        <v>1254</v>
      </c>
      <c r="B1221" s="1">
        <v>42963</v>
      </c>
      <c r="C1221" t="s">
        <v>13</v>
      </c>
      <c r="D1221" t="s">
        <v>12</v>
      </c>
      <c r="E1221" t="s">
        <v>21</v>
      </c>
      <c r="F1221">
        <v>199</v>
      </c>
      <c r="G1221">
        <v>4</v>
      </c>
      <c r="H1221">
        <v>796</v>
      </c>
      <c r="I1221" t="s">
        <v>7</v>
      </c>
      <c r="J1221" t="s">
        <v>10</v>
      </c>
      <c r="K1221" t="s">
        <v>29</v>
      </c>
    </row>
    <row r="1222" spans="1:11" x14ac:dyDescent="0.3">
      <c r="A1222" s="3" t="s">
        <v>1255</v>
      </c>
      <c r="B1222" s="1">
        <v>42963</v>
      </c>
      <c r="C1222" t="s">
        <v>16</v>
      </c>
      <c r="D1222" t="s">
        <v>22</v>
      </c>
      <c r="E1222" t="s">
        <v>14</v>
      </c>
      <c r="F1222">
        <v>299</v>
      </c>
      <c r="G1222">
        <v>1</v>
      </c>
      <c r="H1222">
        <v>299</v>
      </c>
      <c r="I1222" t="s">
        <v>7</v>
      </c>
      <c r="J1222" t="s">
        <v>10</v>
      </c>
      <c r="K1222" t="s">
        <v>27</v>
      </c>
    </row>
    <row r="1223" spans="1:11" x14ac:dyDescent="0.3">
      <c r="A1223" s="3" t="s">
        <v>1256</v>
      </c>
      <c r="B1223" s="1">
        <v>42963</v>
      </c>
      <c r="C1223" t="s">
        <v>5</v>
      </c>
      <c r="D1223" t="s">
        <v>19</v>
      </c>
      <c r="E1223" t="s">
        <v>14</v>
      </c>
      <c r="F1223">
        <v>299</v>
      </c>
      <c r="G1223">
        <v>6</v>
      </c>
      <c r="H1223">
        <v>1794</v>
      </c>
      <c r="I1223" t="s">
        <v>8</v>
      </c>
      <c r="J1223" t="s">
        <v>10</v>
      </c>
      <c r="K1223" t="s">
        <v>29</v>
      </c>
    </row>
    <row r="1224" spans="1:11" x14ac:dyDescent="0.3">
      <c r="A1224" s="3" t="s">
        <v>1257</v>
      </c>
      <c r="B1224" s="1">
        <v>42963</v>
      </c>
      <c r="C1224" t="s">
        <v>13</v>
      </c>
      <c r="D1224" t="s">
        <v>19</v>
      </c>
      <c r="E1224" t="s">
        <v>14</v>
      </c>
      <c r="F1224">
        <v>299</v>
      </c>
      <c r="G1224">
        <v>10</v>
      </c>
      <c r="H1224">
        <v>2990</v>
      </c>
      <c r="I1224" t="s">
        <v>7</v>
      </c>
      <c r="J1224" t="s">
        <v>10</v>
      </c>
      <c r="K1224" t="s">
        <v>28</v>
      </c>
    </row>
    <row r="1225" spans="1:11" x14ac:dyDescent="0.3">
      <c r="A1225" s="3" t="s">
        <v>1258</v>
      </c>
      <c r="B1225" s="1">
        <v>42963</v>
      </c>
      <c r="C1225" t="s">
        <v>13</v>
      </c>
      <c r="D1225" t="s">
        <v>15</v>
      </c>
      <c r="E1225" t="s">
        <v>21</v>
      </c>
      <c r="F1225">
        <v>199</v>
      </c>
      <c r="G1225">
        <v>1</v>
      </c>
      <c r="H1225">
        <v>199</v>
      </c>
      <c r="I1225" t="s">
        <v>7</v>
      </c>
      <c r="J1225" t="s">
        <v>10</v>
      </c>
      <c r="K1225" t="s">
        <v>29</v>
      </c>
    </row>
    <row r="1226" spans="1:11" x14ac:dyDescent="0.3">
      <c r="A1226" s="3" t="s">
        <v>1259</v>
      </c>
      <c r="B1226" s="1">
        <v>42963</v>
      </c>
      <c r="C1226" t="s">
        <v>13</v>
      </c>
      <c r="D1226" t="s">
        <v>24</v>
      </c>
      <c r="E1226" t="s">
        <v>6</v>
      </c>
      <c r="F1226">
        <v>499</v>
      </c>
      <c r="G1226">
        <v>10</v>
      </c>
      <c r="H1226">
        <v>4990</v>
      </c>
      <c r="I1226" t="s">
        <v>7</v>
      </c>
      <c r="J1226" t="s">
        <v>10</v>
      </c>
      <c r="K1226" t="s">
        <v>29</v>
      </c>
    </row>
    <row r="1227" spans="1:11" x14ac:dyDescent="0.3">
      <c r="A1227" s="3" t="s">
        <v>1260</v>
      </c>
      <c r="B1227" s="1">
        <v>42963</v>
      </c>
      <c r="C1227" t="s">
        <v>13</v>
      </c>
      <c r="D1227" t="s">
        <v>19</v>
      </c>
      <c r="E1227" t="s">
        <v>17</v>
      </c>
      <c r="F1227">
        <v>399</v>
      </c>
      <c r="G1227">
        <v>9</v>
      </c>
      <c r="H1227">
        <v>3591</v>
      </c>
      <c r="I1227" t="s">
        <v>7</v>
      </c>
      <c r="J1227" t="s">
        <v>9</v>
      </c>
      <c r="K1227" t="s">
        <v>30</v>
      </c>
    </row>
    <row r="1228" spans="1:11" x14ac:dyDescent="0.3">
      <c r="A1228" s="3" t="s">
        <v>1261</v>
      </c>
      <c r="B1228" s="1">
        <v>42963</v>
      </c>
      <c r="C1228" t="s">
        <v>5</v>
      </c>
      <c r="D1228" t="s">
        <v>19</v>
      </c>
      <c r="E1228" t="s">
        <v>17</v>
      </c>
      <c r="F1228">
        <v>399</v>
      </c>
      <c r="G1228">
        <v>10</v>
      </c>
      <c r="H1228">
        <v>3990</v>
      </c>
      <c r="I1228" t="s">
        <v>7</v>
      </c>
      <c r="J1228" t="s">
        <v>10</v>
      </c>
      <c r="K1228" t="s">
        <v>29</v>
      </c>
    </row>
    <row r="1229" spans="1:11" x14ac:dyDescent="0.3">
      <c r="A1229" s="3" t="s">
        <v>1262</v>
      </c>
      <c r="B1229" s="1">
        <v>42963</v>
      </c>
      <c r="C1229" t="s">
        <v>13</v>
      </c>
      <c r="D1229" t="s">
        <v>22</v>
      </c>
      <c r="E1229" t="s">
        <v>21</v>
      </c>
      <c r="F1229">
        <v>199</v>
      </c>
      <c r="G1229">
        <v>1</v>
      </c>
      <c r="H1229">
        <v>199</v>
      </c>
      <c r="I1229" t="s">
        <v>8</v>
      </c>
      <c r="J1229" t="s">
        <v>10</v>
      </c>
      <c r="K1229" t="s">
        <v>29</v>
      </c>
    </row>
    <row r="1230" spans="1:11" x14ac:dyDescent="0.3">
      <c r="A1230" s="3" t="s">
        <v>1263</v>
      </c>
      <c r="B1230" s="1">
        <v>42963</v>
      </c>
      <c r="C1230" t="s">
        <v>5</v>
      </c>
      <c r="D1230" t="s">
        <v>24</v>
      </c>
      <c r="E1230" t="s">
        <v>14</v>
      </c>
      <c r="F1230">
        <v>299</v>
      </c>
      <c r="G1230">
        <v>2</v>
      </c>
      <c r="H1230">
        <v>598</v>
      </c>
      <c r="I1230" t="s">
        <v>8</v>
      </c>
      <c r="J1230" t="s">
        <v>10</v>
      </c>
      <c r="K1230" t="s">
        <v>28</v>
      </c>
    </row>
    <row r="1231" spans="1:11" x14ac:dyDescent="0.3">
      <c r="A1231" s="3" t="s">
        <v>1264</v>
      </c>
      <c r="B1231" s="1">
        <v>42963</v>
      </c>
      <c r="C1231" t="s">
        <v>5</v>
      </c>
      <c r="D1231" t="s">
        <v>22</v>
      </c>
      <c r="E1231" t="s">
        <v>21</v>
      </c>
      <c r="F1231">
        <v>199</v>
      </c>
      <c r="G1231">
        <v>1</v>
      </c>
      <c r="H1231">
        <v>199</v>
      </c>
      <c r="I1231" t="s">
        <v>7</v>
      </c>
      <c r="J1231" t="s">
        <v>10</v>
      </c>
      <c r="K1231" t="s">
        <v>30</v>
      </c>
    </row>
    <row r="1232" spans="1:11" x14ac:dyDescent="0.3">
      <c r="A1232" s="3" t="s">
        <v>1265</v>
      </c>
      <c r="B1232" s="1">
        <v>42963</v>
      </c>
      <c r="C1232" t="s">
        <v>5</v>
      </c>
      <c r="D1232" t="s">
        <v>12</v>
      </c>
      <c r="E1232" t="s">
        <v>21</v>
      </c>
      <c r="F1232">
        <v>199</v>
      </c>
      <c r="G1232">
        <v>2</v>
      </c>
      <c r="H1232">
        <v>398</v>
      </c>
      <c r="I1232" t="s">
        <v>8</v>
      </c>
      <c r="J1232" t="s">
        <v>10</v>
      </c>
      <c r="K1232" t="s">
        <v>29</v>
      </c>
    </row>
    <row r="1233" spans="1:11" x14ac:dyDescent="0.3">
      <c r="A1233" s="3" t="s">
        <v>1266</v>
      </c>
      <c r="B1233" s="1">
        <v>42963</v>
      </c>
      <c r="C1233" t="s">
        <v>5</v>
      </c>
      <c r="D1233" t="s">
        <v>23</v>
      </c>
      <c r="E1233" t="s">
        <v>17</v>
      </c>
      <c r="F1233">
        <v>399</v>
      </c>
      <c r="G1233">
        <v>4</v>
      </c>
      <c r="H1233">
        <v>1596</v>
      </c>
      <c r="I1233" t="s">
        <v>7</v>
      </c>
      <c r="J1233" t="s">
        <v>10</v>
      </c>
      <c r="K1233" t="s">
        <v>29</v>
      </c>
    </row>
    <row r="1234" spans="1:11" x14ac:dyDescent="0.3">
      <c r="A1234" s="3" t="s">
        <v>1267</v>
      </c>
      <c r="B1234" s="1">
        <v>42963</v>
      </c>
      <c r="C1234" t="s">
        <v>16</v>
      </c>
      <c r="D1234" t="s">
        <v>23</v>
      </c>
      <c r="E1234" t="s">
        <v>6</v>
      </c>
      <c r="F1234">
        <v>499</v>
      </c>
      <c r="G1234">
        <v>8</v>
      </c>
      <c r="H1234">
        <v>3992</v>
      </c>
      <c r="I1234" t="s">
        <v>7</v>
      </c>
      <c r="J1234" t="s">
        <v>10</v>
      </c>
      <c r="K1234" t="s">
        <v>31</v>
      </c>
    </row>
    <row r="1235" spans="1:11" x14ac:dyDescent="0.3">
      <c r="A1235" s="3" t="s">
        <v>1268</v>
      </c>
      <c r="B1235" s="1">
        <v>42963</v>
      </c>
      <c r="C1235" t="s">
        <v>16</v>
      </c>
      <c r="D1235" t="s">
        <v>22</v>
      </c>
      <c r="E1235" t="s">
        <v>14</v>
      </c>
      <c r="F1235">
        <v>299</v>
      </c>
      <c r="G1235">
        <v>9</v>
      </c>
      <c r="H1235">
        <v>2691</v>
      </c>
      <c r="I1235" t="s">
        <v>8</v>
      </c>
      <c r="J1235" t="s">
        <v>10</v>
      </c>
      <c r="K1235" t="s">
        <v>30</v>
      </c>
    </row>
    <row r="1236" spans="1:11" x14ac:dyDescent="0.3">
      <c r="A1236" s="3" t="s">
        <v>1269</v>
      </c>
      <c r="B1236" s="1">
        <v>42963</v>
      </c>
      <c r="C1236" t="s">
        <v>13</v>
      </c>
      <c r="D1236" t="s">
        <v>23</v>
      </c>
      <c r="E1236" t="s">
        <v>18</v>
      </c>
      <c r="F1236">
        <v>99</v>
      </c>
      <c r="G1236">
        <v>8</v>
      </c>
      <c r="H1236">
        <v>792</v>
      </c>
      <c r="I1236" t="s">
        <v>7</v>
      </c>
      <c r="J1236" t="s">
        <v>10</v>
      </c>
      <c r="K1236" t="s">
        <v>30</v>
      </c>
    </row>
    <row r="1237" spans="1:11" x14ac:dyDescent="0.3">
      <c r="A1237" s="3" t="s">
        <v>1270</v>
      </c>
      <c r="B1237" s="1">
        <v>42964</v>
      </c>
      <c r="C1237" t="s">
        <v>13</v>
      </c>
      <c r="D1237" t="s">
        <v>19</v>
      </c>
      <c r="E1237" t="s">
        <v>18</v>
      </c>
      <c r="F1237">
        <v>99</v>
      </c>
      <c r="G1237">
        <v>7</v>
      </c>
      <c r="H1237">
        <v>693</v>
      </c>
      <c r="I1237" t="s">
        <v>7</v>
      </c>
      <c r="J1237" t="s">
        <v>10</v>
      </c>
      <c r="K1237" t="s">
        <v>31</v>
      </c>
    </row>
    <row r="1238" spans="1:11" x14ac:dyDescent="0.3">
      <c r="A1238" s="3" t="s">
        <v>1271</v>
      </c>
      <c r="B1238" s="1">
        <v>42964</v>
      </c>
      <c r="C1238" t="s">
        <v>5</v>
      </c>
      <c r="D1238" t="s">
        <v>19</v>
      </c>
      <c r="E1238" t="s">
        <v>14</v>
      </c>
      <c r="F1238">
        <v>299</v>
      </c>
      <c r="G1238">
        <v>5</v>
      </c>
      <c r="H1238">
        <v>1495</v>
      </c>
      <c r="I1238" t="s">
        <v>7</v>
      </c>
      <c r="J1238" t="s">
        <v>10</v>
      </c>
      <c r="K1238" t="s">
        <v>30</v>
      </c>
    </row>
    <row r="1239" spans="1:11" x14ac:dyDescent="0.3">
      <c r="A1239" s="3" t="s">
        <v>1272</v>
      </c>
      <c r="B1239" s="1">
        <v>42964</v>
      </c>
      <c r="C1239" t="s">
        <v>13</v>
      </c>
      <c r="D1239" t="s">
        <v>15</v>
      </c>
      <c r="E1239" t="s">
        <v>14</v>
      </c>
      <c r="F1239">
        <v>299</v>
      </c>
      <c r="G1239">
        <v>2</v>
      </c>
      <c r="H1239">
        <v>598</v>
      </c>
      <c r="I1239" t="s">
        <v>7</v>
      </c>
      <c r="J1239" t="s">
        <v>10</v>
      </c>
      <c r="K1239" t="s">
        <v>27</v>
      </c>
    </row>
    <row r="1240" spans="1:11" x14ac:dyDescent="0.3">
      <c r="A1240" s="3" t="s">
        <v>1273</v>
      </c>
      <c r="B1240" s="1">
        <v>42965</v>
      </c>
      <c r="C1240" t="s">
        <v>16</v>
      </c>
      <c r="D1240" t="s">
        <v>24</v>
      </c>
      <c r="E1240" t="s">
        <v>6</v>
      </c>
      <c r="F1240">
        <v>499</v>
      </c>
      <c r="G1240">
        <v>5</v>
      </c>
      <c r="H1240">
        <v>2495</v>
      </c>
      <c r="I1240" t="s">
        <v>8</v>
      </c>
      <c r="J1240" t="s">
        <v>9</v>
      </c>
      <c r="K1240" t="s">
        <v>30</v>
      </c>
    </row>
    <row r="1241" spans="1:11" x14ac:dyDescent="0.3">
      <c r="A1241" s="3" t="s">
        <v>1274</v>
      </c>
      <c r="B1241" s="1">
        <v>42965</v>
      </c>
      <c r="C1241" t="s">
        <v>5</v>
      </c>
      <c r="D1241" t="s">
        <v>12</v>
      </c>
      <c r="E1241" t="s">
        <v>17</v>
      </c>
      <c r="F1241">
        <v>399</v>
      </c>
      <c r="G1241">
        <v>10</v>
      </c>
      <c r="H1241">
        <v>3990</v>
      </c>
      <c r="I1241" t="s">
        <v>7</v>
      </c>
      <c r="J1241" t="s">
        <v>10</v>
      </c>
      <c r="K1241" t="s">
        <v>30</v>
      </c>
    </row>
    <row r="1242" spans="1:11" x14ac:dyDescent="0.3">
      <c r="A1242" s="3" t="s">
        <v>1275</v>
      </c>
      <c r="B1242" s="1">
        <v>42965</v>
      </c>
      <c r="C1242" t="s">
        <v>13</v>
      </c>
      <c r="D1242" t="s">
        <v>24</v>
      </c>
      <c r="E1242" t="s">
        <v>6</v>
      </c>
      <c r="F1242">
        <v>499</v>
      </c>
      <c r="G1242">
        <v>4</v>
      </c>
      <c r="H1242">
        <v>1996</v>
      </c>
      <c r="I1242" t="s">
        <v>7</v>
      </c>
      <c r="J1242" t="s">
        <v>10</v>
      </c>
      <c r="K1242" t="s">
        <v>28</v>
      </c>
    </row>
    <row r="1243" spans="1:11" x14ac:dyDescent="0.3">
      <c r="A1243" s="3" t="s">
        <v>1276</v>
      </c>
      <c r="B1243" s="1">
        <v>42965</v>
      </c>
      <c r="C1243" t="s">
        <v>16</v>
      </c>
      <c r="D1243" t="s">
        <v>12</v>
      </c>
      <c r="E1243" t="s">
        <v>14</v>
      </c>
      <c r="F1243">
        <v>299</v>
      </c>
      <c r="G1243">
        <v>10</v>
      </c>
      <c r="H1243">
        <v>2990</v>
      </c>
      <c r="I1243" t="s">
        <v>7</v>
      </c>
      <c r="J1243" t="s">
        <v>10</v>
      </c>
      <c r="K1243" t="s">
        <v>29</v>
      </c>
    </row>
    <row r="1244" spans="1:11" x14ac:dyDescent="0.3">
      <c r="A1244" s="3" t="s">
        <v>1277</v>
      </c>
      <c r="B1244" s="1">
        <v>42965</v>
      </c>
      <c r="C1244" t="s">
        <v>5</v>
      </c>
      <c r="D1244" t="s">
        <v>15</v>
      </c>
      <c r="E1244" t="s">
        <v>14</v>
      </c>
      <c r="F1244">
        <v>299</v>
      </c>
      <c r="G1244">
        <v>2</v>
      </c>
      <c r="H1244">
        <v>598</v>
      </c>
      <c r="I1244" t="s">
        <v>7</v>
      </c>
      <c r="J1244" t="s">
        <v>10</v>
      </c>
      <c r="K1244" t="s">
        <v>28</v>
      </c>
    </row>
    <row r="1245" spans="1:11" x14ac:dyDescent="0.3">
      <c r="A1245" s="3" t="s">
        <v>1278</v>
      </c>
      <c r="B1245" s="1">
        <v>42965</v>
      </c>
      <c r="C1245" t="s">
        <v>16</v>
      </c>
      <c r="D1245" t="s">
        <v>23</v>
      </c>
      <c r="E1245" t="s">
        <v>18</v>
      </c>
      <c r="F1245">
        <v>99</v>
      </c>
      <c r="G1245">
        <v>3</v>
      </c>
      <c r="H1245">
        <v>297</v>
      </c>
      <c r="I1245" t="s">
        <v>7</v>
      </c>
      <c r="J1245" t="s">
        <v>10</v>
      </c>
      <c r="K1245" t="s">
        <v>30</v>
      </c>
    </row>
    <row r="1246" spans="1:11" x14ac:dyDescent="0.3">
      <c r="A1246" s="3" t="s">
        <v>1279</v>
      </c>
      <c r="B1246" s="1">
        <v>42965</v>
      </c>
      <c r="C1246" t="s">
        <v>13</v>
      </c>
      <c r="D1246" t="s">
        <v>24</v>
      </c>
      <c r="E1246" t="s">
        <v>18</v>
      </c>
      <c r="F1246">
        <v>99</v>
      </c>
      <c r="G1246">
        <v>3</v>
      </c>
      <c r="H1246">
        <v>297</v>
      </c>
      <c r="I1246" t="s">
        <v>7</v>
      </c>
      <c r="J1246" t="s">
        <v>10</v>
      </c>
      <c r="K1246" t="s">
        <v>27</v>
      </c>
    </row>
    <row r="1247" spans="1:11" x14ac:dyDescent="0.3">
      <c r="A1247" s="3" t="s">
        <v>1280</v>
      </c>
      <c r="B1247" s="1">
        <v>42965</v>
      </c>
      <c r="C1247" t="s">
        <v>16</v>
      </c>
      <c r="D1247" t="s">
        <v>15</v>
      </c>
      <c r="E1247" t="s">
        <v>21</v>
      </c>
      <c r="F1247">
        <v>199</v>
      </c>
      <c r="G1247">
        <v>2</v>
      </c>
      <c r="H1247">
        <v>398</v>
      </c>
      <c r="I1247" t="s">
        <v>8</v>
      </c>
      <c r="J1247" t="s">
        <v>10</v>
      </c>
      <c r="K1247" t="s">
        <v>28</v>
      </c>
    </row>
    <row r="1248" spans="1:11" x14ac:dyDescent="0.3">
      <c r="A1248" s="3" t="s">
        <v>1281</v>
      </c>
      <c r="B1248" s="1">
        <v>42965</v>
      </c>
      <c r="C1248" t="s">
        <v>13</v>
      </c>
      <c r="D1248" t="s">
        <v>12</v>
      </c>
      <c r="E1248" t="s">
        <v>6</v>
      </c>
      <c r="F1248">
        <v>499</v>
      </c>
      <c r="G1248">
        <v>10</v>
      </c>
      <c r="H1248">
        <v>4990</v>
      </c>
      <c r="I1248" t="s">
        <v>7</v>
      </c>
      <c r="J1248" t="s">
        <v>10</v>
      </c>
      <c r="K1248" t="s">
        <v>30</v>
      </c>
    </row>
    <row r="1249" spans="1:11" x14ac:dyDescent="0.3">
      <c r="A1249" s="3" t="s">
        <v>1282</v>
      </c>
      <c r="B1249" s="1">
        <v>42965</v>
      </c>
      <c r="C1249" t="s">
        <v>5</v>
      </c>
      <c r="D1249" t="s">
        <v>23</v>
      </c>
      <c r="E1249" t="s">
        <v>17</v>
      </c>
      <c r="F1249">
        <v>399</v>
      </c>
      <c r="G1249">
        <v>4</v>
      </c>
      <c r="H1249">
        <v>1596</v>
      </c>
      <c r="I1249" t="s">
        <v>8</v>
      </c>
      <c r="J1249" t="s">
        <v>10</v>
      </c>
      <c r="K1249" t="s">
        <v>29</v>
      </c>
    </row>
    <row r="1250" spans="1:11" x14ac:dyDescent="0.3">
      <c r="A1250" s="3" t="s">
        <v>1283</v>
      </c>
      <c r="B1250" s="1">
        <v>42965</v>
      </c>
      <c r="C1250" t="s">
        <v>5</v>
      </c>
      <c r="D1250" t="s">
        <v>12</v>
      </c>
      <c r="E1250" t="s">
        <v>21</v>
      </c>
      <c r="F1250">
        <v>199</v>
      </c>
      <c r="G1250">
        <v>1</v>
      </c>
      <c r="H1250">
        <v>199</v>
      </c>
      <c r="I1250" t="s">
        <v>7</v>
      </c>
      <c r="J1250" t="s">
        <v>10</v>
      </c>
      <c r="K1250" t="s">
        <v>30</v>
      </c>
    </row>
    <row r="1251" spans="1:11" x14ac:dyDescent="0.3">
      <c r="A1251" s="3" t="s">
        <v>1284</v>
      </c>
      <c r="B1251" s="1">
        <v>42965</v>
      </c>
      <c r="C1251" t="s">
        <v>16</v>
      </c>
      <c r="D1251" t="s">
        <v>12</v>
      </c>
      <c r="E1251" t="s">
        <v>21</v>
      </c>
      <c r="F1251">
        <v>199</v>
      </c>
      <c r="G1251">
        <v>7</v>
      </c>
      <c r="H1251">
        <v>1393</v>
      </c>
      <c r="I1251" t="s">
        <v>7</v>
      </c>
      <c r="J1251" t="s">
        <v>10</v>
      </c>
      <c r="K1251" t="s">
        <v>29</v>
      </c>
    </row>
    <row r="1252" spans="1:11" x14ac:dyDescent="0.3">
      <c r="A1252" s="3" t="s">
        <v>1285</v>
      </c>
      <c r="B1252" s="1">
        <v>42965</v>
      </c>
      <c r="C1252" t="s">
        <v>13</v>
      </c>
      <c r="D1252" t="s">
        <v>15</v>
      </c>
      <c r="E1252" t="s">
        <v>18</v>
      </c>
      <c r="F1252">
        <v>99</v>
      </c>
      <c r="G1252">
        <v>6</v>
      </c>
      <c r="H1252">
        <v>594</v>
      </c>
      <c r="I1252" t="s">
        <v>7</v>
      </c>
      <c r="J1252" t="s">
        <v>9</v>
      </c>
      <c r="K1252" t="s">
        <v>29</v>
      </c>
    </row>
    <row r="1253" spans="1:11" x14ac:dyDescent="0.3">
      <c r="A1253" s="3" t="s">
        <v>1286</v>
      </c>
      <c r="B1253" s="1">
        <v>42965</v>
      </c>
      <c r="C1253" t="s">
        <v>13</v>
      </c>
      <c r="D1253" t="s">
        <v>24</v>
      </c>
      <c r="E1253" t="s">
        <v>14</v>
      </c>
      <c r="F1253">
        <v>299</v>
      </c>
      <c r="G1253">
        <v>2</v>
      </c>
      <c r="H1253">
        <v>598</v>
      </c>
      <c r="I1253" t="s">
        <v>8</v>
      </c>
      <c r="J1253" t="s">
        <v>10</v>
      </c>
      <c r="K1253" t="s">
        <v>27</v>
      </c>
    </row>
    <row r="1254" spans="1:11" x14ac:dyDescent="0.3">
      <c r="A1254" s="3" t="s">
        <v>1287</v>
      </c>
      <c r="B1254" s="1">
        <v>42965</v>
      </c>
      <c r="C1254" t="s">
        <v>13</v>
      </c>
      <c r="D1254" t="s">
        <v>23</v>
      </c>
      <c r="E1254" t="s">
        <v>21</v>
      </c>
      <c r="F1254">
        <v>199</v>
      </c>
      <c r="G1254">
        <v>7</v>
      </c>
      <c r="H1254">
        <v>1393</v>
      </c>
      <c r="I1254" t="s">
        <v>8</v>
      </c>
      <c r="J1254" t="s">
        <v>9</v>
      </c>
      <c r="K1254" t="s">
        <v>28</v>
      </c>
    </row>
    <row r="1255" spans="1:11" x14ac:dyDescent="0.3">
      <c r="A1255" s="3" t="s">
        <v>1288</v>
      </c>
      <c r="B1255" s="1">
        <v>42965</v>
      </c>
      <c r="C1255" t="s">
        <v>5</v>
      </c>
      <c r="D1255" t="s">
        <v>22</v>
      </c>
      <c r="E1255" t="s">
        <v>21</v>
      </c>
      <c r="F1255">
        <v>199</v>
      </c>
      <c r="G1255">
        <v>4</v>
      </c>
      <c r="H1255">
        <v>796</v>
      </c>
      <c r="I1255" t="s">
        <v>7</v>
      </c>
      <c r="J1255" t="s">
        <v>10</v>
      </c>
      <c r="K1255" t="s">
        <v>29</v>
      </c>
    </row>
    <row r="1256" spans="1:11" x14ac:dyDescent="0.3">
      <c r="A1256" s="3" t="s">
        <v>1289</v>
      </c>
      <c r="B1256" s="1">
        <v>42965</v>
      </c>
      <c r="C1256" t="s">
        <v>13</v>
      </c>
      <c r="D1256" t="s">
        <v>20</v>
      </c>
      <c r="E1256" t="s">
        <v>14</v>
      </c>
      <c r="F1256">
        <v>299</v>
      </c>
      <c r="G1256">
        <v>10</v>
      </c>
      <c r="H1256">
        <v>2990</v>
      </c>
      <c r="I1256" t="s">
        <v>8</v>
      </c>
      <c r="J1256" t="s">
        <v>10</v>
      </c>
      <c r="K1256" t="s">
        <v>27</v>
      </c>
    </row>
    <row r="1257" spans="1:11" x14ac:dyDescent="0.3">
      <c r="A1257" s="3" t="s">
        <v>1290</v>
      </c>
      <c r="B1257" s="1">
        <v>42965</v>
      </c>
      <c r="C1257" t="s">
        <v>5</v>
      </c>
      <c r="D1257" t="s">
        <v>22</v>
      </c>
      <c r="E1257" t="s">
        <v>18</v>
      </c>
      <c r="F1257">
        <v>99</v>
      </c>
      <c r="G1257">
        <v>7</v>
      </c>
      <c r="H1257">
        <v>693</v>
      </c>
      <c r="I1257" t="s">
        <v>8</v>
      </c>
      <c r="J1257" t="s">
        <v>10</v>
      </c>
      <c r="K1257" t="s">
        <v>29</v>
      </c>
    </row>
    <row r="1258" spans="1:11" x14ac:dyDescent="0.3">
      <c r="A1258" s="3" t="s">
        <v>1291</v>
      </c>
      <c r="B1258" s="1">
        <v>42965</v>
      </c>
      <c r="C1258" t="s">
        <v>13</v>
      </c>
      <c r="D1258" t="s">
        <v>23</v>
      </c>
      <c r="E1258" t="s">
        <v>21</v>
      </c>
      <c r="F1258">
        <v>199</v>
      </c>
      <c r="G1258">
        <v>1</v>
      </c>
      <c r="H1258">
        <v>199</v>
      </c>
      <c r="I1258" t="s">
        <v>7</v>
      </c>
      <c r="J1258" t="s">
        <v>10</v>
      </c>
      <c r="K1258" t="s">
        <v>30</v>
      </c>
    </row>
    <row r="1259" spans="1:11" x14ac:dyDescent="0.3">
      <c r="A1259" s="3" t="s">
        <v>1292</v>
      </c>
      <c r="B1259" s="1">
        <v>42965</v>
      </c>
      <c r="C1259" t="s">
        <v>5</v>
      </c>
      <c r="D1259" t="s">
        <v>23</v>
      </c>
      <c r="E1259" t="s">
        <v>21</v>
      </c>
      <c r="F1259">
        <v>199</v>
      </c>
      <c r="G1259">
        <v>1</v>
      </c>
      <c r="H1259">
        <v>199</v>
      </c>
      <c r="I1259" t="s">
        <v>7</v>
      </c>
      <c r="J1259" t="s">
        <v>10</v>
      </c>
      <c r="K1259" t="s">
        <v>28</v>
      </c>
    </row>
    <row r="1260" spans="1:11" x14ac:dyDescent="0.3">
      <c r="A1260" s="3" t="s">
        <v>1293</v>
      </c>
      <c r="B1260" s="1">
        <v>42965</v>
      </c>
      <c r="C1260" t="s">
        <v>16</v>
      </c>
      <c r="D1260" t="s">
        <v>22</v>
      </c>
      <c r="E1260" t="s">
        <v>14</v>
      </c>
      <c r="F1260">
        <v>299</v>
      </c>
      <c r="G1260">
        <v>1</v>
      </c>
      <c r="H1260">
        <v>299</v>
      </c>
      <c r="I1260" t="s">
        <v>7</v>
      </c>
      <c r="J1260" t="s">
        <v>10</v>
      </c>
      <c r="K1260" t="s">
        <v>29</v>
      </c>
    </row>
    <row r="1261" spans="1:11" x14ac:dyDescent="0.3">
      <c r="A1261" s="3" t="s">
        <v>1294</v>
      </c>
      <c r="B1261" s="1">
        <v>42965</v>
      </c>
      <c r="C1261" t="s">
        <v>5</v>
      </c>
      <c r="D1261" t="s">
        <v>23</v>
      </c>
      <c r="E1261" t="s">
        <v>14</v>
      </c>
      <c r="F1261">
        <v>299</v>
      </c>
      <c r="G1261">
        <v>7</v>
      </c>
      <c r="H1261">
        <v>2093</v>
      </c>
      <c r="I1261" t="s">
        <v>7</v>
      </c>
      <c r="J1261" t="s">
        <v>9</v>
      </c>
      <c r="K1261" t="s">
        <v>31</v>
      </c>
    </row>
    <row r="1262" spans="1:11" x14ac:dyDescent="0.3">
      <c r="A1262" s="3" t="s">
        <v>1295</v>
      </c>
      <c r="B1262" s="1">
        <v>42965</v>
      </c>
      <c r="C1262" t="s">
        <v>16</v>
      </c>
      <c r="D1262" t="s">
        <v>22</v>
      </c>
      <c r="E1262" t="s">
        <v>14</v>
      </c>
      <c r="F1262">
        <v>299</v>
      </c>
      <c r="G1262">
        <v>2</v>
      </c>
      <c r="H1262">
        <v>598</v>
      </c>
      <c r="I1262" t="s">
        <v>8</v>
      </c>
      <c r="J1262" t="s">
        <v>10</v>
      </c>
      <c r="K1262" t="s">
        <v>27</v>
      </c>
    </row>
    <row r="1263" spans="1:11" x14ac:dyDescent="0.3">
      <c r="A1263" s="3" t="s">
        <v>1296</v>
      </c>
      <c r="B1263" s="1">
        <v>42965</v>
      </c>
      <c r="C1263" t="s">
        <v>16</v>
      </c>
      <c r="D1263" t="s">
        <v>23</v>
      </c>
      <c r="E1263" t="s">
        <v>21</v>
      </c>
      <c r="F1263">
        <v>199</v>
      </c>
      <c r="G1263">
        <v>9</v>
      </c>
      <c r="H1263">
        <v>1791</v>
      </c>
      <c r="I1263" t="s">
        <v>7</v>
      </c>
      <c r="J1263" t="s">
        <v>10</v>
      </c>
      <c r="K1263" t="s">
        <v>31</v>
      </c>
    </row>
    <row r="1264" spans="1:11" x14ac:dyDescent="0.3">
      <c r="A1264" s="3" t="s">
        <v>1297</v>
      </c>
      <c r="B1264" s="1">
        <v>42965</v>
      </c>
      <c r="C1264" t="s">
        <v>5</v>
      </c>
      <c r="D1264" t="s">
        <v>15</v>
      </c>
      <c r="E1264" t="s">
        <v>18</v>
      </c>
      <c r="F1264">
        <v>99</v>
      </c>
      <c r="G1264">
        <v>8</v>
      </c>
      <c r="H1264">
        <v>792</v>
      </c>
      <c r="I1264" t="s">
        <v>8</v>
      </c>
      <c r="J1264" t="s">
        <v>10</v>
      </c>
      <c r="K1264" t="s">
        <v>29</v>
      </c>
    </row>
    <row r="1265" spans="1:11" x14ac:dyDescent="0.3">
      <c r="A1265" s="3" t="s">
        <v>1298</v>
      </c>
      <c r="B1265" s="1">
        <v>42965</v>
      </c>
      <c r="C1265" t="s">
        <v>16</v>
      </c>
      <c r="D1265" t="s">
        <v>23</v>
      </c>
      <c r="E1265" t="s">
        <v>17</v>
      </c>
      <c r="F1265">
        <v>399</v>
      </c>
      <c r="G1265">
        <v>2</v>
      </c>
      <c r="H1265">
        <v>798</v>
      </c>
      <c r="I1265" t="s">
        <v>7</v>
      </c>
      <c r="J1265" t="s">
        <v>10</v>
      </c>
      <c r="K1265" t="s">
        <v>30</v>
      </c>
    </row>
    <row r="1266" spans="1:11" x14ac:dyDescent="0.3">
      <c r="A1266" s="3" t="s">
        <v>1299</v>
      </c>
      <c r="B1266" s="1">
        <v>42965</v>
      </c>
      <c r="C1266" t="s">
        <v>5</v>
      </c>
      <c r="D1266" t="s">
        <v>15</v>
      </c>
      <c r="E1266" t="s">
        <v>17</v>
      </c>
      <c r="F1266">
        <v>399</v>
      </c>
      <c r="G1266">
        <v>8</v>
      </c>
      <c r="H1266">
        <v>3192</v>
      </c>
      <c r="I1266" t="s">
        <v>7</v>
      </c>
      <c r="J1266" t="s">
        <v>10</v>
      </c>
      <c r="K1266" t="s">
        <v>30</v>
      </c>
    </row>
    <row r="1267" spans="1:11" x14ac:dyDescent="0.3">
      <c r="A1267" s="3" t="s">
        <v>1300</v>
      </c>
      <c r="B1267" s="1">
        <v>42966</v>
      </c>
      <c r="C1267" t="s">
        <v>16</v>
      </c>
      <c r="D1267" t="s">
        <v>23</v>
      </c>
      <c r="E1267" t="s">
        <v>14</v>
      </c>
      <c r="F1267">
        <v>299</v>
      </c>
      <c r="G1267">
        <v>5</v>
      </c>
      <c r="H1267">
        <v>1495</v>
      </c>
      <c r="I1267" t="s">
        <v>7</v>
      </c>
      <c r="J1267" t="s">
        <v>10</v>
      </c>
      <c r="K1267" t="s">
        <v>29</v>
      </c>
    </row>
    <row r="1268" spans="1:11" x14ac:dyDescent="0.3">
      <c r="A1268" s="3" t="s">
        <v>1301</v>
      </c>
      <c r="B1268" s="1">
        <v>42966</v>
      </c>
      <c r="C1268" t="s">
        <v>13</v>
      </c>
      <c r="D1268" t="s">
        <v>20</v>
      </c>
      <c r="E1268" t="s">
        <v>6</v>
      </c>
      <c r="F1268">
        <v>499</v>
      </c>
      <c r="G1268">
        <v>1</v>
      </c>
      <c r="H1268">
        <v>499</v>
      </c>
      <c r="I1268" t="s">
        <v>7</v>
      </c>
      <c r="J1268" t="s">
        <v>10</v>
      </c>
      <c r="K1268" t="s">
        <v>29</v>
      </c>
    </row>
    <row r="1269" spans="1:11" x14ac:dyDescent="0.3">
      <c r="A1269" s="3" t="s">
        <v>1302</v>
      </c>
      <c r="B1269" s="1">
        <v>42967</v>
      </c>
      <c r="C1269" t="s">
        <v>13</v>
      </c>
      <c r="D1269" t="s">
        <v>20</v>
      </c>
      <c r="E1269" t="s">
        <v>17</v>
      </c>
      <c r="F1269">
        <v>399</v>
      </c>
      <c r="G1269">
        <v>10</v>
      </c>
      <c r="H1269">
        <v>3990</v>
      </c>
      <c r="I1269" t="s">
        <v>7</v>
      </c>
      <c r="J1269" t="s">
        <v>10</v>
      </c>
      <c r="K1269" t="s">
        <v>29</v>
      </c>
    </row>
    <row r="1270" spans="1:11" x14ac:dyDescent="0.3">
      <c r="A1270" s="3" t="s">
        <v>1303</v>
      </c>
      <c r="B1270" s="1">
        <v>42968</v>
      </c>
      <c r="C1270" t="s">
        <v>5</v>
      </c>
      <c r="D1270" t="s">
        <v>15</v>
      </c>
      <c r="E1270" t="s">
        <v>18</v>
      </c>
      <c r="F1270">
        <v>99</v>
      </c>
      <c r="G1270">
        <v>9</v>
      </c>
      <c r="H1270">
        <v>891</v>
      </c>
      <c r="I1270" t="s">
        <v>7</v>
      </c>
      <c r="J1270" t="s">
        <v>10</v>
      </c>
      <c r="K1270" t="s">
        <v>27</v>
      </c>
    </row>
    <row r="1271" spans="1:11" x14ac:dyDescent="0.3">
      <c r="A1271" s="3" t="s">
        <v>1304</v>
      </c>
      <c r="B1271" s="1">
        <v>42968</v>
      </c>
      <c r="C1271" t="s">
        <v>5</v>
      </c>
      <c r="D1271" t="s">
        <v>20</v>
      </c>
      <c r="E1271" t="s">
        <v>17</v>
      </c>
      <c r="F1271">
        <v>399</v>
      </c>
      <c r="G1271">
        <v>10</v>
      </c>
      <c r="H1271">
        <v>3990</v>
      </c>
      <c r="I1271" t="s">
        <v>7</v>
      </c>
      <c r="J1271" t="s">
        <v>10</v>
      </c>
      <c r="K1271" t="s">
        <v>29</v>
      </c>
    </row>
    <row r="1272" spans="1:11" x14ac:dyDescent="0.3">
      <c r="A1272" s="3" t="s">
        <v>1305</v>
      </c>
      <c r="B1272" s="1">
        <v>42968</v>
      </c>
      <c r="C1272" t="s">
        <v>16</v>
      </c>
      <c r="D1272" t="s">
        <v>22</v>
      </c>
      <c r="E1272" t="s">
        <v>17</v>
      </c>
      <c r="F1272">
        <v>399</v>
      </c>
      <c r="G1272">
        <v>7</v>
      </c>
      <c r="H1272">
        <v>2793</v>
      </c>
      <c r="I1272" t="s">
        <v>7</v>
      </c>
      <c r="J1272" t="s">
        <v>10</v>
      </c>
      <c r="K1272" t="s">
        <v>30</v>
      </c>
    </row>
    <row r="1273" spans="1:11" x14ac:dyDescent="0.3">
      <c r="A1273" s="3" t="s">
        <v>1306</v>
      </c>
      <c r="B1273" s="1">
        <v>42968</v>
      </c>
      <c r="C1273" t="s">
        <v>16</v>
      </c>
      <c r="D1273" t="s">
        <v>23</v>
      </c>
      <c r="E1273" t="s">
        <v>18</v>
      </c>
      <c r="F1273">
        <v>99</v>
      </c>
      <c r="G1273">
        <v>1</v>
      </c>
      <c r="H1273">
        <v>99</v>
      </c>
      <c r="I1273" t="s">
        <v>7</v>
      </c>
      <c r="J1273" t="s">
        <v>10</v>
      </c>
      <c r="K1273" t="s">
        <v>30</v>
      </c>
    </row>
    <row r="1274" spans="1:11" x14ac:dyDescent="0.3">
      <c r="A1274" s="3" t="s">
        <v>1307</v>
      </c>
      <c r="B1274" s="1">
        <v>42968</v>
      </c>
      <c r="C1274" t="s">
        <v>5</v>
      </c>
      <c r="D1274" t="s">
        <v>24</v>
      </c>
      <c r="E1274" t="s">
        <v>18</v>
      </c>
      <c r="F1274">
        <v>99</v>
      </c>
      <c r="G1274">
        <v>3</v>
      </c>
      <c r="H1274">
        <v>297</v>
      </c>
      <c r="I1274" t="s">
        <v>8</v>
      </c>
      <c r="J1274" t="s">
        <v>10</v>
      </c>
      <c r="K1274" t="s">
        <v>29</v>
      </c>
    </row>
    <row r="1275" spans="1:11" x14ac:dyDescent="0.3">
      <c r="A1275" s="3" t="s">
        <v>1308</v>
      </c>
      <c r="B1275" s="1">
        <v>42968</v>
      </c>
      <c r="C1275" t="s">
        <v>13</v>
      </c>
      <c r="D1275" t="s">
        <v>15</v>
      </c>
      <c r="E1275" t="s">
        <v>14</v>
      </c>
      <c r="F1275">
        <v>299</v>
      </c>
      <c r="G1275">
        <v>2</v>
      </c>
      <c r="H1275">
        <v>598</v>
      </c>
      <c r="I1275" t="s">
        <v>7</v>
      </c>
      <c r="J1275" t="s">
        <v>10</v>
      </c>
      <c r="K1275" t="s">
        <v>30</v>
      </c>
    </row>
    <row r="1276" spans="1:11" x14ac:dyDescent="0.3">
      <c r="A1276" s="3" t="s">
        <v>1309</v>
      </c>
      <c r="B1276" s="1">
        <v>42968</v>
      </c>
      <c r="C1276" t="s">
        <v>13</v>
      </c>
      <c r="D1276" t="s">
        <v>15</v>
      </c>
      <c r="E1276" t="s">
        <v>17</v>
      </c>
      <c r="F1276">
        <v>399</v>
      </c>
      <c r="G1276">
        <v>6</v>
      </c>
      <c r="H1276">
        <v>2394</v>
      </c>
      <c r="I1276" t="s">
        <v>7</v>
      </c>
      <c r="J1276" t="s">
        <v>10</v>
      </c>
      <c r="K1276" t="s">
        <v>27</v>
      </c>
    </row>
    <row r="1277" spans="1:11" x14ac:dyDescent="0.3">
      <c r="A1277" s="3" t="s">
        <v>1310</v>
      </c>
      <c r="B1277" s="1">
        <v>42969</v>
      </c>
      <c r="C1277" t="s">
        <v>13</v>
      </c>
      <c r="D1277" t="s">
        <v>12</v>
      </c>
      <c r="E1277" t="s">
        <v>17</v>
      </c>
      <c r="F1277">
        <v>399</v>
      </c>
      <c r="G1277">
        <v>4</v>
      </c>
      <c r="H1277">
        <v>1596</v>
      </c>
      <c r="I1277" t="s">
        <v>7</v>
      </c>
      <c r="J1277" t="s">
        <v>10</v>
      </c>
      <c r="K1277" t="s">
        <v>30</v>
      </c>
    </row>
    <row r="1278" spans="1:11" x14ac:dyDescent="0.3">
      <c r="A1278" s="3" t="s">
        <v>1311</v>
      </c>
      <c r="B1278" s="1">
        <v>42969</v>
      </c>
      <c r="C1278" t="s">
        <v>13</v>
      </c>
      <c r="D1278" t="s">
        <v>20</v>
      </c>
      <c r="E1278" t="s">
        <v>17</v>
      </c>
      <c r="F1278">
        <v>399</v>
      </c>
      <c r="G1278">
        <v>10</v>
      </c>
      <c r="H1278">
        <v>3990</v>
      </c>
      <c r="I1278" t="s">
        <v>7</v>
      </c>
      <c r="J1278" t="s">
        <v>10</v>
      </c>
      <c r="K1278" t="s">
        <v>30</v>
      </c>
    </row>
    <row r="1279" spans="1:11" x14ac:dyDescent="0.3">
      <c r="A1279" s="3" t="s">
        <v>1312</v>
      </c>
      <c r="B1279" s="1">
        <v>42970</v>
      </c>
      <c r="C1279" t="s">
        <v>13</v>
      </c>
      <c r="D1279" t="s">
        <v>15</v>
      </c>
      <c r="E1279" t="s">
        <v>6</v>
      </c>
      <c r="F1279">
        <v>499</v>
      </c>
      <c r="G1279">
        <v>10</v>
      </c>
      <c r="H1279">
        <v>4990</v>
      </c>
      <c r="I1279" t="s">
        <v>7</v>
      </c>
      <c r="J1279" t="s">
        <v>9</v>
      </c>
      <c r="K1279" t="s">
        <v>29</v>
      </c>
    </row>
    <row r="1280" spans="1:11" x14ac:dyDescent="0.3">
      <c r="A1280" s="3" t="s">
        <v>1313</v>
      </c>
      <c r="B1280" s="1">
        <v>42970</v>
      </c>
      <c r="C1280" t="s">
        <v>13</v>
      </c>
      <c r="D1280" t="s">
        <v>12</v>
      </c>
      <c r="E1280" t="s">
        <v>21</v>
      </c>
      <c r="F1280">
        <v>199</v>
      </c>
      <c r="G1280">
        <v>8</v>
      </c>
      <c r="H1280">
        <v>1592</v>
      </c>
      <c r="I1280" t="s">
        <v>7</v>
      </c>
      <c r="J1280" t="s">
        <v>10</v>
      </c>
      <c r="K1280" t="s">
        <v>30</v>
      </c>
    </row>
    <row r="1281" spans="1:11" x14ac:dyDescent="0.3">
      <c r="A1281" s="3" t="s">
        <v>1314</v>
      </c>
      <c r="B1281" s="1">
        <v>42970</v>
      </c>
      <c r="C1281" t="s">
        <v>5</v>
      </c>
      <c r="D1281" t="s">
        <v>15</v>
      </c>
      <c r="E1281" t="s">
        <v>6</v>
      </c>
      <c r="F1281">
        <v>499</v>
      </c>
      <c r="G1281">
        <v>8</v>
      </c>
      <c r="H1281">
        <v>3992</v>
      </c>
      <c r="I1281" t="s">
        <v>7</v>
      </c>
      <c r="J1281" t="s">
        <v>9</v>
      </c>
      <c r="K1281" t="s">
        <v>29</v>
      </c>
    </row>
    <row r="1282" spans="1:11" x14ac:dyDescent="0.3">
      <c r="A1282" s="3" t="s">
        <v>1315</v>
      </c>
      <c r="B1282" s="1">
        <v>42970</v>
      </c>
      <c r="C1282" t="s">
        <v>16</v>
      </c>
      <c r="D1282" t="s">
        <v>20</v>
      </c>
      <c r="E1282" t="s">
        <v>18</v>
      </c>
      <c r="F1282">
        <v>99</v>
      </c>
      <c r="G1282">
        <v>9</v>
      </c>
      <c r="H1282">
        <v>891</v>
      </c>
      <c r="I1282" t="s">
        <v>8</v>
      </c>
      <c r="J1282" t="s">
        <v>9</v>
      </c>
      <c r="K1282" t="s">
        <v>28</v>
      </c>
    </row>
    <row r="1283" spans="1:11" x14ac:dyDescent="0.3">
      <c r="A1283" s="3" t="s">
        <v>1316</v>
      </c>
      <c r="B1283" s="1">
        <v>42970</v>
      </c>
      <c r="C1283" t="s">
        <v>16</v>
      </c>
      <c r="D1283" t="s">
        <v>20</v>
      </c>
      <c r="E1283" t="s">
        <v>6</v>
      </c>
      <c r="F1283">
        <v>499</v>
      </c>
      <c r="G1283">
        <v>4</v>
      </c>
      <c r="H1283">
        <v>1996</v>
      </c>
      <c r="I1283" t="s">
        <v>7</v>
      </c>
      <c r="J1283" t="s">
        <v>9</v>
      </c>
      <c r="K1283" t="s">
        <v>29</v>
      </c>
    </row>
    <row r="1284" spans="1:11" x14ac:dyDescent="0.3">
      <c r="A1284" s="3" t="s">
        <v>1317</v>
      </c>
      <c r="B1284" s="1">
        <v>42970</v>
      </c>
      <c r="C1284" t="s">
        <v>13</v>
      </c>
      <c r="D1284" t="s">
        <v>24</v>
      </c>
      <c r="E1284" t="s">
        <v>6</v>
      </c>
      <c r="F1284">
        <v>499</v>
      </c>
      <c r="G1284">
        <v>1</v>
      </c>
      <c r="H1284">
        <v>499</v>
      </c>
      <c r="I1284" t="s">
        <v>8</v>
      </c>
      <c r="J1284" t="s">
        <v>10</v>
      </c>
      <c r="K1284" t="s">
        <v>27</v>
      </c>
    </row>
    <row r="1285" spans="1:11" x14ac:dyDescent="0.3">
      <c r="A1285" s="3" t="s">
        <v>1318</v>
      </c>
      <c r="B1285" s="1">
        <v>42970</v>
      </c>
      <c r="C1285" t="s">
        <v>16</v>
      </c>
      <c r="D1285" t="s">
        <v>20</v>
      </c>
      <c r="E1285" t="s">
        <v>17</v>
      </c>
      <c r="F1285">
        <v>399</v>
      </c>
      <c r="G1285">
        <v>1</v>
      </c>
      <c r="H1285">
        <v>399</v>
      </c>
      <c r="I1285" t="s">
        <v>8</v>
      </c>
      <c r="J1285" t="s">
        <v>10</v>
      </c>
      <c r="K1285" t="s">
        <v>29</v>
      </c>
    </row>
    <row r="1286" spans="1:11" x14ac:dyDescent="0.3">
      <c r="A1286" s="3" t="s">
        <v>1319</v>
      </c>
      <c r="B1286" s="1">
        <v>42970</v>
      </c>
      <c r="C1286" t="s">
        <v>13</v>
      </c>
      <c r="D1286" t="s">
        <v>23</v>
      </c>
      <c r="E1286" t="s">
        <v>18</v>
      </c>
      <c r="F1286">
        <v>99</v>
      </c>
      <c r="G1286">
        <v>8</v>
      </c>
      <c r="H1286">
        <v>792</v>
      </c>
      <c r="I1286" t="s">
        <v>7</v>
      </c>
      <c r="J1286" t="s">
        <v>10</v>
      </c>
      <c r="K1286" t="s">
        <v>30</v>
      </c>
    </row>
    <row r="1287" spans="1:11" x14ac:dyDescent="0.3">
      <c r="A1287" s="3" t="s">
        <v>1320</v>
      </c>
      <c r="B1287" s="1">
        <v>42970</v>
      </c>
      <c r="C1287" t="s">
        <v>16</v>
      </c>
      <c r="D1287" t="s">
        <v>20</v>
      </c>
      <c r="E1287" t="s">
        <v>21</v>
      </c>
      <c r="F1287">
        <v>199</v>
      </c>
      <c r="G1287">
        <v>2</v>
      </c>
      <c r="H1287">
        <v>398</v>
      </c>
      <c r="I1287" t="s">
        <v>7</v>
      </c>
      <c r="J1287" t="s">
        <v>10</v>
      </c>
      <c r="K1287" t="s">
        <v>31</v>
      </c>
    </row>
    <row r="1288" spans="1:11" x14ac:dyDescent="0.3">
      <c r="A1288" s="3" t="s">
        <v>1321</v>
      </c>
      <c r="B1288" s="1">
        <v>42971</v>
      </c>
      <c r="C1288" t="s">
        <v>13</v>
      </c>
      <c r="D1288" t="s">
        <v>12</v>
      </c>
      <c r="E1288" t="s">
        <v>21</v>
      </c>
      <c r="F1288">
        <v>199</v>
      </c>
      <c r="G1288">
        <v>5</v>
      </c>
      <c r="H1288">
        <v>995</v>
      </c>
      <c r="I1288" t="s">
        <v>7</v>
      </c>
      <c r="J1288" t="s">
        <v>10</v>
      </c>
      <c r="K1288" t="s">
        <v>28</v>
      </c>
    </row>
    <row r="1289" spans="1:11" x14ac:dyDescent="0.3">
      <c r="A1289" s="3" t="s">
        <v>1322</v>
      </c>
      <c r="B1289" s="1">
        <v>42971</v>
      </c>
      <c r="C1289" t="s">
        <v>13</v>
      </c>
      <c r="D1289" t="s">
        <v>20</v>
      </c>
      <c r="E1289" t="s">
        <v>14</v>
      </c>
      <c r="F1289">
        <v>299</v>
      </c>
      <c r="G1289">
        <v>3</v>
      </c>
      <c r="H1289">
        <v>897</v>
      </c>
      <c r="I1289" t="s">
        <v>7</v>
      </c>
      <c r="J1289" t="s">
        <v>10</v>
      </c>
      <c r="K1289" t="s">
        <v>27</v>
      </c>
    </row>
    <row r="1290" spans="1:11" x14ac:dyDescent="0.3">
      <c r="A1290" s="3" t="s">
        <v>1323</v>
      </c>
      <c r="B1290" s="1">
        <v>42971</v>
      </c>
      <c r="C1290" t="s">
        <v>13</v>
      </c>
      <c r="D1290" t="s">
        <v>19</v>
      </c>
      <c r="E1290" t="s">
        <v>21</v>
      </c>
      <c r="F1290">
        <v>199</v>
      </c>
      <c r="G1290">
        <v>8</v>
      </c>
      <c r="H1290">
        <v>1592</v>
      </c>
      <c r="I1290" t="s">
        <v>7</v>
      </c>
      <c r="J1290" t="s">
        <v>10</v>
      </c>
      <c r="K1290" t="s">
        <v>30</v>
      </c>
    </row>
    <row r="1291" spans="1:11" x14ac:dyDescent="0.3">
      <c r="A1291" s="3" t="s">
        <v>1324</v>
      </c>
      <c r="B1291" s="1">
        <v>42972</v>
      </c>
      <c r="C1291" t="s">
        <v>13</v>
      </c>
      <c r="D1291" t="s">
        <v>15</v>
      </c>
      <c r="E1291" t="s">
        <v>17</v>
      </c>
      <c r="F1291">
        <v>399</v>
      </c>
      <c r="G1291">
        <v>3</v>
      </c>
      <c r="H1291">
        <v>1197</v>
      </c>
      <c r="I1291" t="s">
        <v>7</v>
      </c>
      <c r="J1291" t="s">
        <v>10</v>
      </c>
      <c r="K1291" t="s">
        <v>30</v>
      </c>
    </row>
    <row r="1292" spans="1:11" x14ac:dyDescent="0.3">
      <c r="A1292" s="3" t="s">
        <v>1325</v>
      </c>
      <c r="B1292" s="1">
        <v>42972</v>
      </c>
      <c r="C1292" t="s">
        <v>5</v>
      </c>
      <c r="D1292" t="s">
        <v>19</v>
      </c>
      <c r="E1292" t="s">
        <v>17</v>
      </c>
      <c r="F1292">
        <v>399</v>
      </c>
      <c r="G1292">
        <v>8</v>
      </c>
      <c r="H1292">
        <v>3192</v>
      </c>
      <c r="I1292" t="s">
        <v>7</v>
      </c>
      <c r="J1292" t="s">
        <v>10</v>
      </c>
      <c r="K1292" t="s">
        <v>29</v>
      </c>
    </row>
    <row r="1293" spans="1:11" x14ac:dyDescent="0.3">
      <c r="A1293" s="3" t="s">
        <v>1326</v>
      </c>
      <c r="B1293" s="1">
        <v>42972</v>
      </c>
      <c r="C1293" t="s">
        <v>5</v>
      </c>
      <c r="D1293" t="s">
        <v>12</v>
      </c>
      <c r="E1293" t="s">
        <v>6</v>
      </c>
      <c r="F1293">
        <v>499</v>
      </c>
      <c r="G1293">
        <v>3</v>
      </c>
      <c r="H1293">
        <v>1497</v>
      </c>
      <c r="I1293" t="s">
        <v>7</v>
      </c>
      <c r="J1293" t="s">
        <v>10</v>
      </c>
      <c r="K1293" t="s">
        <v>29</v>
      </c>
    </row>
    <row r="1294" spans="1:11" x14ac:dyDescent="0.3">
      <c r="A1294" s="3" t="s">
        <v>1327</v>
      </c>
      <c r="B1294" s="1">
        <v>42972</v>
      </c>
      <c r="C1294" t="s">
        <v>13</v>
      </c>
      <c r="D1294" t="s">
        <v>23</v>
      </c>
      <c r="E1294" t="s">
        <v>6</v>
      </c>
      <c r="F1294">
        <v>499</v>
      </c>
      <c r="G1294">
        <v>7</v>
      </c>
      <c r="H1294">
        <v>3493</v>
      </c>
      <c r="I1294" t="s">
        <v>7</v>
      </c>
      <c r="J1294" t="s">
        <v>10</v>
      </c>
      <c r="K1294" t="s">
        <v>27</v>
      </c>
    </row>
    <row r="1295" spans="1:11" x14ac:dyDescent="0.3">
      <c r="A1295" s="3" t="s">
        <v>1328</v>
      </c>
      <c r="B1295" s="1">
        <v>42973</v>
      </c>
      <c r="C1295" t="s">
        <v>13</v>
      </c>
      <c r="D1295" t="s">
        <v>12</v>
      </c>
      <c r="E1295" t="s">
        <v>18</v>
      </c>
      <c r="F1295">
        <v>99</v>
      </c>
      <c r="G1295">
        <v>7</v>
      </c>
      <c r="H1295">
        <v>693</v>
      </c>
      <c r="I1295" t="s">
        <v>7</v>
      </c>
      <c r="J1295" t="s">
        <v>10</v>
      </c>
      <c r="K1295" t="s">
        <v>29</v>
      </c>
    </row>
    <row r="1296" spans="1:11" x14ac:dyDescent="0.3">
      <c r="A1296" s="3" t="s">
        <v>1329</v>
      </c>
      <c r="B1296" s="1">
        <v>42973</v>
      </c>
      <c r="C1296" t="s">
        <v>13</v>
      </c>
      <c r="D1296" t="s">
        <v>12</v>
      </c>
      <c r="E1296" t="s">
        <v>17</v>
      </c>
      <c r="F1296">
        <v>399</v>
      </c>
      <c r="G1296">
        <v>9</v>
      </c>
      <c r="H1296">
        <v>3591</v>
      </c>
      <c r="I1296" t="s">
        <v>8</v>
      </c>
      <c r="J1296" t="s">
        <v>9</v>
      </c>
      <c r="K1296" t="s">
        <v>29</v>
      </c>
    </row>
    <row r="1297" spans="1:11" x14ac:dyDescent="0.3">
      <c r="A1297" s="3" t="s">
        <v>1330</v>
      </c>
      <c r="B1297" s="1">
        <v>42973</v>
      </c>
      <c r="C1297" t="s">
        <v>5</v>
      </c>
      <c r="D1297" t="s">
        <v>15</v>
      </c>
      <c r="E1297" t="s">
        <v>21</v>
      </c>
      <c r="F1297">
        <v>199</v>
      </c>
      <c r="G1297">
        <v>1</v>
      </c>
      <c r="H1297">
        <v>199</v>
      </c>
      <c r="I1297" t="s">
        <v>7</v>
      </c>
      <c r="J1297" t="s">
        <v>9</v>
      </c>
      <c r="K1297" t="s">
        <v>27</v>
      </c>
    </row>
    <row r="1298" spans="1:11" x14ac:dyDescent="0.3">
      <c r="A1298" s="3" t="s">
        <v>1331</v>
      </c>
      <c r="B1298" s="1">
        <v>42973</v>
      </c>
      <c r="C1298" t="s">
        <v>13</v>
      </c>
      <c r="D1298" t="s">
        <v>19</v>
      </c>
      <c r="E1298" t="s">
        <v>18</v>
      </c>
      <c r="F1298">
        <v>99</v>
      </c>
      <c r="G1298">
        <v>3</v>
      </c>
      <c r="H1298">
        <v>297</v>
      </c>
      <c r="I1298" t="s">
        <v>7</v>
      </c>
      <c r="J1298" t="s">
        <v>9</v>
      </c>
      <c r="K1298" t="s">
        <v>29</v>
      </c>
    </row>
    <row r="1299" spans="1:11" x14ac:dyDescent="0.3">
      <c r="A1299" s="3" t="s">
        <v>1332</v>
      </c>
      <c r="B1299" s="1">
        <v>42973</v>
      </c>
      <c r="C1299" t="s">
        <v>16</v>
      </c>
      <c r="D1299" t="s">
        <v>12</v>
      </c>
      <c r="E1299" t="s">
        <v>6</v>
      </c>
      <c r="F1299">
        <v>499</v>
      </c>
      <c r="G1299">
        <v>2</v>
      </c>
      <c r="H1299">
        <v>998</v>
      </c>
      <c r="I1299" t="s">
        <v>8</v>
      </c>
      <c r="J1299" t="s">
        <v>10</v>
      </c>
      <c r="K1299" t="s">
        <v>30</v>
      </c>
    </row>
    <row r="1300" spans="1:11" x14ac:dyDescent="0.3">
      <c r="A1300" s="3" t="s">
        <v>1333</v>
      </c>
      <c r="B1300" s="1">
        <v>42973</v>
      </c>
      <c r="C1300" t="s">
        <v>16</v>
      </c>
      <c r="D1300" t="s">
        <v>20</v>
      </c>
      <c r="E1300" t="s">
        <v>14</v>
      </c>
      <c r="F1300">
        <v>299</v>
      </c>
      <c r="G1300">
        <v>9</v>
      </c>
      <c r="H1300">
        <v>2691</v>
      </c>
      <c r="I1300" t="s">
        <v>7</v>
      </c>
      <c r="J1300" t="s">
        <v>10</v>
      </c>
      <c r="K1300" t="s">
        <v>28</v>
      </c>
    </row>
    <row r="1301" spans="1:11" x14ac:dyDescent="0.3">
      <c r="A1301" s="3" t="s">
        <v>1334</v>
      </c>
      <c r="B1301" s="1">
        <v>42973</v>
      </c>
      <c r="C1301" t="s">
        <v>13</v>
      </c>
      <c r="D1301" t="s">
        <v>19</v>
      </c>
      <c r="E1301" t="s">
        <v>14</v>
      </c>
      <c r="F1301">
        <v>299</v>
      </c>
      <c r="G1301">
        <v>4</v>
      </c>
      <c r="H1301">
        <v>1196</v>
      </c>
      <c r="I1301" t="s">
        <v>7</v>
      </c>
      <c r="J1301" t="s">
        <v>10</v>
      </c>
      <c r="K1301" t="s">
        <v>29</v>
      </c>
    </row>
    <row r="1302" spans="1:11" x14ac:dyDescent="0.3">
      <c r="A1302" s="3" t="s">
        <v>1335</v>
      </c>
      <c r="B1302" s="1">
        <v>42973</v>
      </c>
      <c r="C1302" t="s">
        <v>16</v>
      </c>
      <c r="D1302" t="s">
        <v>19</v>
      </c>
      <c r="E1302" t="s">
        <v>14</v>
      </c>
      <c r="F1302">
        <v>299</v>
      </c>
      <c r="G1302">
        <v>7</v>
      </c>
      <c r="H1302">
        <v>2093</v>
      </c>
      <c r="I1302" t="s">
        <v>8</v>
      </c>
      <c r="J1302" t="s">
        <v>10</v>
      </c>
      <c r="K1302" t="s">
        <v>29</v>
      </c>
    </row>
    <row r="1303" spans="1:11" x14ac:dyDescent="0.3">
      <c r="A1303" s="3" t="s">
        <v>1336</v>
      </c>
      <c r="B1303" s="1">
        <v>42973</v>
      </c>
      <c r="C1303" t="s">
        <v>13</v>
      </c>
      <c r="D1303" t="s">
        <v>22</v>
      </c>
      <c r="E1303" t="s">
        <v>18</v>
      </c>
      <c r="F1303">
        <v>99</v>
      </c>
      <c r="G1303">
        <v>9</v>
      </c>
      <c r="H1303">
        <v>891</v>
      </c>
      <c r="I1303" t="s">
        <v>7</v>
      </c>
      <c r="J1303" t="s">
        <v>10</v>
      </c>
      <c r="K1303" t="s">
        <v>28</v>
      </c>
    </row>
    <row r="1304" spans="1:11" x14ac:dyDescent="0.3">
      <c r="A1304" s="3" t="s">
        <v>1337</v>
      </c>
      <c r="B1304" s="1">
        <v>42973</v>
      </c>
      <c r="C1304" t="s">
        <v>5</v>
      </c>
      <c r="D1304" t="s">
        <v>23</v>
      </c>
      <c r="E1304" t="s">
        <v>14</v>
      </c>
      <c r="F1304">
        <v>299</v>
      </c>
      <c r="G1304">
        <v>4</v>
      </c>
      <c r="H1304">
        <v>1196</v>
      </c>
      <c r="I1304" t="s">
        <v>7</v>
      </c>
      <c r="J1304" t="s">
        <v>10</v>
      </c>
      <c r="K1304" t="s">
        <v>30</v>
      </c>
    </row>
    <row r="1305" spans="1:11" x14ac:dyDescent="0.3">
      <c r="A1305" s="3" t="s">
        <v>1338</v>
      </c>
      <c r="B1305" s="1">
        <v>42973</v>
      </c>
      <c r="C1305" t="s">
        <v>13</v>
      </c>
      <c r="D1305" t="s">
        <v>22</v>
      </c>
      <c r="E1305" t="s">
        <v>18</v>
      </c>
      <c r="F1305">
        <v>99</v>
      </c>
      <c r="G1305">
        <v>2</v>
      </c>
      <c r="H1305">
        <v>198</v>
      </c>
      <c r="I1305" t="s">
        <v>7</v>
      </c>
      <c r="J1305" t="s">
        <v>10</v>
      </c>
      <c r="K1305" t="s">
        <v>28</v>
      </c>
    </row>
    <row r="1306" spans="1:11" x14ac:dyDescent="0.3">
      <c r="A1306" s="3" t="s">
        <v>1339</v>
      </c>
      <c r="B1306" s="1">
        <v>42973</v>
      </c>
      <c r="C1306" t="s">
        <v>16</v>
      </c>
      <c r="D1306" t="s">
        <v>20</v>
      </c>
      <c r="E1306" t="s">
        <v>6</v>
      </c>
      <c r="F1306">
        <v>499</v>
      </c>
      <c r="G1306">
        <v>7</v>
      </c>
      <c r="H1306">
        <v>3493</v>
      </c>
      <c r="I1306" t="s">
        <v>7</v>
      </c>
      <c r="J1306" t="s">
        <v>10</v>
      </c>
      <c r="K1306" t="s">
        <v>27</v>
      </c>
    </row>
    <row r="1307" spans="1:11" x14ac:dyDescent="0.3">
      <c r="A1307" s="3" t="s">
        <v>1340</v>
      </c>
      <c r="B1307" s="1">
        <v>42973</v>
      </c>
      <c r="C1307" t="s">
        <v>16</v>
      </c>
      <c r="D1307" t="s">
        <v>23</v>
      </c>
      <c r="E1307" t="s">
        <v>18</v>
      </c>
      <c r="F1307">
        <v>99</v>
      </c>
      <c r="G1307">
        <v>4</v>
      </c>
      <c r="H1307">
        <v>396</v>
      </c>
      <c r="I1307" t="s">
        <v>7</v>
      </c>
      <c r="J1307" t="s">
        <v>10</v>
      </c>
      <c r="K1307" t="s">
        <v>30</v>
      </c>
    </row>
    <row r="1308" spans="1:11" x14ac:dyDescent="0.3">
      <c r="A1308" s="3" t="s">
        <v>1341</v>
      </c>
      <c r="B1308" s="1">
        <v>42973</v>
      </c>
      <c r="C1308" t="s">
        <v>5</v>
      </c>
      <c r="D1308" t="s">
        <v>24</v>
      </c>
      <c r="E1308" t="s">
        <v>6</v>
      </c>
      <c r="F1308">
        <v>499</v>
      </c>
      <c r="G1308">
        <v>6</v>
      </c>
      <c r="H1308">
        <v>2994</v>
      </c>
      <c r="I1308" t="s">
        <v>7</v>
      </c>
      <c r="J1308" t="s">
        <v>10</v>
      </c>
      <c r="K1308" t="s">
        <v>27</v>
      </c>
    </row>
    <row r="1309" spans="1:11" x14ac:dyDescent="0.3">
      <c r="A1309" s="3" t="s">
        <v>1342</v>
      </c>
      <c r="B1309" s="1">
        <v>42974</v>
      </c>
      <c r="C1309" t="s">
        <v>5</v>
      </c>
      <c r="D1309" t="s">
        <v>23</v>
      </c>
      <c r="E1309" t="s">
        <v>18</v>
      </c>
      <c r="F1309">
        <v>99</v>
      </c>
      <c r="G1309">
        <v>5</v>
      </c>
      <c r="H1309">
        <v>495</v>
      </c>
      <c r="I1309" t="s">
        <v>7</v>
      </c>
      <c r="J1309" t="s">
        <v>10</v>
      </c>
      <c r="K1309" t="s">
        <v>27</v>
      </c>
    </row>
    <row r="1310" spans="1:11" x14ac:dyDescent="0.3">
      <c r="A1310" s="3" t="s">
        <v>1343</v>
      </c>
      <c r="B1310" s="1">
        <v>42974</v>
      </c>
      <c r="C1310" t="s">
        <v>13</v>
      </c>
      <c r="D1310" t="s">
        <v>22</v>
      </c>
      <c r="E1310" t="s">
        <v>6</v>
      </c>
      <c r="F1310">
        <v>499</v>
      </c>
      <c r="G1310">
        <v>2</v>
      </c>
      <c r="H1310">
        <v>998</v>
      </c>
      <c r="I1310" t="s">
        <v>8</v>
      </c>
      <c r="J1310" t="s">
        <v>10</v>
      </c>
      <c r="K1310" t="s">
        <v>27</v>
      </c>
    </row>
    <row r="1311" spans="1:11" x14ac:dyDescent="0.3">
      <c r="A1311" s="3" t="s">
        <v>1344</v>
      </c>
      <c r="B1311" s="1">
        <v>42974</v>
      </c>
      <c r="C1311" t="s">
        <v>16</v>
      </c>
      <c r="D1311" t="s">
        <v>15</v>
      </c>
      <c r="E1311" t="s">
        <v>21</v>
      </c>
      <c r="F1311">
        <v>199</v>
      </c>
      <c r="G1311">
        <v>9</v>
      </c>
      <c r="H1311">
        <v>1791</v>
      </c>
      <c r="I1311" t="s">
        <v>7</v>
      </c>
      <c r="J1311" t="s">
        <v>9</v>
      </c>
      <c r="K1311" t="s">
        <v>27</v>
      </c>
    </row>
    <row r="1312" spans="1:11" x14ac:dyDescent="0.3">
      <c r="A1312" s="3" t="s">
        <v>1345</v>
      </c>
      <c r="B1312" s="1">
        <v>42975</v>
      </c>
      <c r="C1312" t="s">
        <v>16</v>
      </c>
      <c r="D1312" t="s">
        <v>23</v>
      </c>
      <c r="E1312" t="s">
        <v>21</v>
      </c>
      <c r="F1312">
        <v>199</v>
      </c>
      <c r="G1312">
        <v>2</v>
      </c>
      <c r="H1312">
        <v>398</v>
      </c>
      <c r="I1312" t="s">
        <v>7</v>
      </c>
      <c r="J1312" t="s">
        <v>9</v>
      </c>
      <c r="K1312" t="s">
        <v>29</v>
      </c>
    </row>
    <row r="1313" spans="1:11" x14ac:dyDescent="0.3">
      <c r="A1313" s="3" t="s">
        <v>1346</v>
      </c>
      <c r="B1313" s="1">
        <v>42976</v>
      </c>
      <c r="C1313" t="s">
        <v>5</v>
      </c>
      <c r="D1313" t="s">
        <v>20</v>
      </c>
      <c r="E1313" t="s">
        <v>18</v>
      </c>
      <c r="F1313">
        <v>99</v>
      </c>
      <c r="G1313">
        <v>1</v>
      </c>
      <c r="H1313">
        <v>99</v>
      </c>
      <c r="I1313" t="s">
        <v>8</v>
      </c>
      <c r="J1313" t="s">
        <v>10</v>
      </c>
      <c r="K1313" t="s">
        <v>29</v>
      </c>
    </row>
    <row r="1314" spans="1:11" x14ac:dyDescent="0.3">
      <c r="A1314" s="3" t="s">
        <v>1347</v>
      </c>
      <c r="B1314" s="1">
        <v>42976</v>
      </c>
      <c r="C1314" t="s">
        <v>16</v>
      </c>
      <c r="D1314" t="s">
        <v>19</v>
      </c>
      <c r="E1314" t="s">
        <v>18</v>
      </c>
      <c r="F1314">
        <v>99</v>
      </c>
      <c r="G1314">
        <v>2</v>
      </c>
      <c r="H1314">
        <v>198</v>
      </c>
      <c r="I1314" t="s">
        <v>7</v>
      </c>
      <c r="J1314" t="s">
        <v>10</v>
      </c>
      <c r="K1314" t="s">
        <v>27</v>
      </c>
    </row>
    <row r="1315" spans="1:11" x14ac:dyDescent="0.3">
      <c r="A1315" s="3" t="s">
        <v>1348</v>
      </c>
      <c r="B1315" s="1">
        <v>42976</v>
      </c>
      <c r="C1315" t="s">
        <v>13</v>
      </c>
      <c r="D1315" t="s">
        <v>12</v>
      </c>
      <c r="E1315" t="s">
        <v>21</v>
      </c>
      <c r="F1315">
        <v>199</v>
      </c>
      <c r="G1315">
        <v>1</v>
      </c>
      <c r="H1315">
        <v>199</v>
      </c>
      <c r="I1315" t="s">
        <v>7</v>
      </c>
      <c r="J1315" t="s">
        <v>10</v>
      </c>
      <c r="K1315" t="s">
        <v>27</v>
      </c>
    </row>
    <row r="1316" spans="1:11" x14ac:dyDescent="0.3">
      <c r="A1316" s="3" t="s">
        <v>1349</v>
      </c>
      <c r="B1316" s="1">
        <v>42976</v>
      </c>
      <c r="C1316" t="s">
        <v>16</v>
      </c>
      <c r="D1316" t="s">
        <v>23</v>
      </c>
      <c r="E1316" t="s">
        <v>21</v>
      </c>
      <c r="F1316">
        <v>199</v>
      </c>
      <c r="G1316">
        <v>2</v>
      </c>
      <c r="H1316">
        <v>398</v>
      </c>
      <c r="I1316" t="s">
        <v>8</v>
      </c>
      <c r="J1316" t="s">
        <v>10</v>
      </c>
      <c r="K1316" t="s">
        <v>30</v>
      </c>
    </row>
    <row r="1317" spans="1:11" x14ac:dyDescent="0.3">
      <c r="A1317" s="3" t="s">
        <v>1350</v>
      </c>
      <c r="B1317" s="1">
        <v>42976</v>
      </c>
      <c r="C1317" t="s">
        <v>5</v>
      </c>
      <c r="D1317" t="s">
        <v>19</v>
      </c>
      <c r="E1317" t="s">
        <v>18</v>
      </c>
      <c r="F1317">
        <v>99</v>
      </c>
      <c r="G1317">
        <v>9</v>
      </c>
      <c r="H1317">
        <v>891</v>
      </c>
      <c r="I1317" t="s">
        <v>8</v>
      </c>
      <c r="J1317" t="s">
        <v>10</v>
      </c>
      <c r="K1317" t="s">
        <v>29</v>
      </c>
    </row>
    <row r="1318" spans="1:11" x14ac:dyDescent="0.3">
      <c r="A1318" s="3" t="s">
        <v>1351</v>
      </c>
      <c r="B1318" s="1">
        <v>42977</v>
      </c>
      <c r="C1318" t="s">
        <v>13</v>
      </c>
      <c r="D1318" t="s">
        <v>24</v>
      </c>
      <c r="E1318" t="s">
        <v>6</v>
      </c>
      <c r="F1318">
        <v>499</v>
      </c>
      <c r="G1318">
        <v>5</v>
      </c>
      <c r="H1318">
        <v>2495</v>
      </c>
      <c r="I1318" t="s">
        <v>8</v>
      </c>
      <c r="J1318" t="s">
        <v>10</v>
      </c>
      <c r="K1318" t="s">
        <v>29</v>
      </c>
    </row>
    <row r="1319" spans="1:11" x14ac:dyDescent="0.3">
      <c r="A1319" s="3" t="s">
        <v>1352</v>
      </c>
      <c r="B1319" s="1">
        <v>42977</v>
      </c>
      <c r="C1319" t="s">
        <v>16</v>
      </c>
      <c r="D1319" t="s">
        <v>23</v>
      </c>
      <c r="E1319" t="s">
        <v>17</v>
      </c>
      <c r="F1319">
        <v>399</v>
      </c>
      <c r="G1319">
        <v>10</v>
      </c>
      <c r="H1319">
        <v>3990</v>
      </c>
      <c r="I1319" t="s">
        <v>7</v>
      </c>
      <c r="J1319" t="s">
        <v>10</v>
      </c>
      <c r="K1319" t="s">
        <v>30</v>
      </c>
    </row>
    <row r="1320" spans="1:11" x14ac:dyDescent="0.3">
      <c r="A1320" s="3" t="s">
        <v>1353</v>
      </c>
      <c r="B1320" s="1">
        <v>42978</v>
      </c>
      <c r="C1320" t="s">
        <v>5</v>
      </c>
      <c r="D1320" t="s">
        <v>15</v>
      </c>
      <c r="E1320" t="s">
        <v>18</v>
      </c>
      <c r="F1320">
        <v>99</v>
      </c>
      <c r="G1320">
        <v>5</v>
      </c>
      <c r="H1320">
        <v>495</v>
      </c>
      <c r="I1320" t="s">
        <v>7</v>
      </c>
      <c r="J1320" t="s">
        <v>10</v>
      </c>
      <c r="K1320" t="s">
        <v>31</v>
      </c>
    </row>
    <row r="1321" spans="1:11" x14ac:dyDescent="0.3">
      <c r="A1321" s="3" t="s">
        <v>1354</v>
      </c>
      <c r="B1321" s="1">
        <v>42978</v>
      </c>
      <c r="C1321" t="s">
        <v>5</v>
      </c>
      <c r="D1321" t="s">
        <v>23</v>
      </c>
      <c r="E1321" t="s">
        <v>18</v>
      </c>
      <c r="F1321">
        <v>99</v>
      </c>
      <c r="G1321">
        <v>9</v>
      </c>
      <c r="H1321">
        <v>891</v>
      </c>
      <c r="I1321" t="s">
        <v>7</v>
      </c>
      <c r="J1321" t="s">
        <v>10</v>
      </c>
      <c r="K1321" t="s">
        <v>27</v>
      </c>
    </row>
    <row r="1322" spans="1:11" x14ac:dyDescent="0.3">
      <c r="A1322" s="3" t="s">
        <v>1355</v>
      </c>
      <c r="B1322" s="1">
        <v>42978</v>
      </c>
      <c r="C1322" t="s">
        <v>16</v>
      </c>
      <c r="D1322" t="s">
        <v>20</v>
      </c>
      <c r="E1322" t="s">
        <v>6</v>
      </c>
      <c r="F1322">
        <v>499</v>
      </c>
      <c r="G1322">
        <v>10</v>
      </c>
      <c r="H1322">
        <v>4990</v>
      </c>
      <c r="I1322" t="s">
        <v>8</v>
      </c>
      <c r="J1322" t="s">
        <v>10</v>
      </c>
      <c r="K1322" t="s">
        <v>29</v>
      </c>
    </row>
    <row r="1323" spans="1:11" x14ac:dyDescent="0.3">
      <c r="A1323" s="3" t="s">
        <v>1356</v>
      </c>
      <c r="B1323" s="1">
        <v>42978</v>
      </c>
      <c r="C1323" t="s">
        <v>16</v>
      </c>
      <c r="D1323" t="s">
        <v>22</v>
      </c>
      <c r="E1323" t="s">
        <v>17</v>
      </c>
      <c r="F1323">
        <v>399</v>
      </c>
      <c r="G1323">
        <v>5</v>
      </c>
      <c r="H1323">
        <v>1995</v>
      </c>
      <c r="I1323" t="s">
        <v>7</v>
      </c>
      <c r="J1323" t="s">
        <v>10</v>
      </c>
      <c r="K1323" t="s">
        <v>30</v>
      </c>
    </row>
    <row r="1324" spans="1:11" x14ac:dyDescent="0.3">
      <c r="A1324" s="3" t="s">
        <v>1357</v>
      </c>
      <c r="B1324" s="1">
        <v>42978</v>
      </c>
      <c r="C1324" t="s">
        <v>5</v>
      </c>
      <c r="D1324" t="s">
        <v>24</v>
      </c>
      <c r="E1324" t="s">
        <v>17</v>
      </c>
      <c r="F1324">
        <v>399</v>
      </c>
      <c r="G1324">
        <v>10</v>
      </c>
      <c r="H1324">
        <v>3990</v>
      </c>
      <c r="I1324" t="s">
        <v>8</v>
      </c>
      <c r="J1324" t="s">
        <v>10</v>
      </c>
      <c r="K1324" t="s">
        <v>29</v>
      </c>
    </row>
    <row r="1325" spans="1:11" x14ac:dyDescent="0.3">
      <c r="A1325" s="3" t="s">
        <v>1358</v>
      </c>
      <c r="B1325" s="1">
        <v>42978</v>
      </c>
      <c r="C1325" t="s">
        <v>5</v>
      </c>
      <c r="D1325" t="s">
        <v>15</v>
      </c>
      <c r="E1325" t="s">
        <v>17</v>
      </c>
      <c r="F1325">
        <v>399</v>
      </c>
      <c r="G1325">
        <v>9</v>
      </c>
      <c r="H1325">
        <v>3591</v>
      </c>
      <c r="I1325" t="s">
        <v>7</v>
      </c>
      <c r="J1325" t="s">
        <v>9</v>
      </c>
      <c r="K1325" t="s">
        <v>29</v>
      </c>
    </row>
    <row r="1326" spans="1:11" x14ac:dyDescent="0.3">
      <c r="A1326" s="3" t="s">
        <v>1359</v>
      </c>
      <c r="B1326" s="1">
        <v>42978</v>
      </c>
      <c r="C1326" t="s">
        <v>5</v>
      </c>
      <c r="D1326" t="s">
        <v>23</v>
      </c>
      <c r="E1326" t="s">
        <v>18</v>
      </c>
      <c r="F1326">
        <v>99</v>
      </c>
      <c r="G1326">
        <v>7</v>
      </c>
      <c r="H1326">
        <v>693</v>
      </c>
      <c r="I1326" t="s">
        <v>7</v>
      </c>
      <c r="J1326" t="s">
        <v>10</v>
      </c>
      <c r="K1326" t="s">
        <v>28</v>
      </c>
    </row>
    <row r="1327" spans="1:11" x14ac:dyDescent="0.3">
      <c r="A1327" s="3" t="s">
        <v>1360</v>
      </c>
      <c r="B1327" s="1">
        <v>42978</v>
      </c>
      <c r="C1327" t="s">
        <v>13</v>
      </c>
      <c r="D1327" t="s">
        <v>23</v>
      </c>
      <c r="E1327" t="s">
        <v>14</v>
      </c>
      <c r="F1327">
        <v>299</v>
      </c>
      <c r="G1327">
        <v>5</v>
      </c>
      <c r="H1327">
        <v>1495</v>
      </c>
      <c r="I1327" t="s">
        <v>7</v>
      </c>
      <c r="J1327" t="s">
        <v>10</v>
      </c>
      <c r="K1327" t="s">
        <v>29</v>
      </c>
    </row>
    <row r="1328" spans="1:11" x14ac:dyDescent="0.3">
      <c r="A1328" s="3" t="s">
        <v>1361</v>
      </c>
      <c r="B1328" s="1">
        <v>42978</v>
      </c>
      <c r="C1328" t="s">
        <v>16</v>
      </c>
      <c r="D1328" t="s">
        <v>20</v>
      </c>
      <c r="E1328" t="s">
        <v>17</v>
      </c>
      <c r="F1328">
        <v>399</v>
      </c>
      <c r="G1328">
        <v>6</v>
      </c>
      <c r="H1328">
        <v>2394</v>
      </c>
      <c r="I1328" t="s">
        <v>8</v>
      </c>
      <c r="J1328" t="s">
        <v>10</v>
      </c>
      <c r="K1328" t="s">
        <v>29</v>
      </c>
    </row>
    <row r="1329" spans="1:11" x14ac:dyDescent="0.3">
      <c r="A1329" s="3" t="s">
        <v>1362</v>
      </c>
      <c r="B1329" s="1">
        <v>42978</v>
      </c>
      <c r="C1329" t="s">
        <v>13</v>
      </c>
      <c r="D1329" t="s">
        <v>12</v>
      </c>
      <c r="E1329" t="s">
        <v>6</v>
      </c>
      <c r="F1329">
        <v>499</v>
      </c>
      <c r="G1329">
        <v>9</v>
      </c>
      <c r="H1329">
        <v>4491</v>
      </c>
      <c r="I1329" t="s">
        <v>7</v>
      </c>
      <c r="J1329" t="s">
        <v>10</v>
      </c>
      <c r="K1329" t="s">
        <v>27</v>
      </c>
    </row>
    <row r="1330" spans="1:11" x14ac:dyDescent="0.3">
      <c r="A1330" s="3" t="s">
        <v>1363</v>
      </c>
      <c r="B1330" s="1">
        <v>42978</v>
      </c>
      <c r="C1330" t="s">
        <v>5</v>
      </c>
      <c r="D1330" t="s">
        <v>20</v>
      </c>
      <c r="E1330" t="s">
        <v>6</v>
      </c>
      <c r="F1330">
        <v>499</v>
      </c>
      <c r="G1330">
        <v>4</v>
      </c>
      <c r="H1330">
        <v>1996</v>
      </c>
      <c r="I1330" t="s">
        <v>7</v>
      </c>
      <c r="J1330" t="s">
        <v>10</v>
      </c>
      <c r="K1330" t="s">
        <v>27</v>
      </c>
    </row>
    <row r="1331" spans="1:11" x14ac:dyDescent="0.3">
      <c r="A1331" s="3" t="s">
        <v>1364</v>
      </c>
      <c r="B1331" s="1">
        <v>42978</v>
      </c>
      <c r="C1331" t="s">
        <v>5</v>
      </c>
      <c r="D1331" t="s">
        <v>15</v>
      </c>
      <c r="E1331" t="s">
        <v>17</v>
      </c>
      <c r="F1331">
        <v>399</v>
      </c>
      <c r="G1331">
        <v>10</v>
      </c>
      <c r="H1331">
        <v>3990</v>
      </c>
      <c r="I1331" t="s">
        <v>7</v>
      </c>
      <c r="J1331" t="s">
        <v>10</v>
      </c>
      <c r="K1331" t="s">
        <v>29</v>
      </c>
    </row>
    <row r="1332" spans="1:11" x14ac:dyDescent="0.3">
      <c r="A1332" s="3" t="s">
        <v>1365</v>
      </c>
      <c r="B1332" s="1">
        <v>42978</v>
      </c>
      <c r="C1332" t="s">
        <v>5</v>
      </c>
      <c r="D1332" t="s">
        <v>19</v>
      </c>
      <c r="E1332" t="s">
        <v>14</v>
      </c>
      <c r="F1332">
        <v>299</v>
      </c>
      <c r="G1332">
        <v>2</v>
      </c>
      <c r="H1332">
        <v>598</v>
      </c>
      <c r="I1332" t="s">
        <v>7</v>
      </c>
      <c r="J1332" t="s">
        <v>9</v>
      </c>
      <c r="K1332" t="s">
        <v>29</v>
      </c>
    </row>
    <row r="1333" spans="1:11" x14ac:dyDescent="0.3">
      <c r="A1333" s="3" t="s">
        <v>1366</v>
      </c>
      <c r="B1333" s="1">
        <v>42978</v>
      </c>
      <c r="C1333" t="s">
        <v>5</v>
      </c>
      <c r="D1333" t="s">
        <v>12</v>
      </c>
      <c r="E1333" t="s">
        <v>14</v>
      </c>
      <c r="F1333">
        <v>299</v>
      </c>
      <c r="G1333">
        <v>8</v>
      </c>
      <c r="H1333">
        <v>2392</v>
      </c>
      <c r="I1333" t="s">
        <v>7</v>
      </c>
      <c r="J1333" t="s">
        <v>9</v>
      </c>
      <c r="K1333" t="s">
        <v>31</v>
      </c>
    </row>
    <row r="1334" spans="1:11" x14ac:dyDescent="0.3">
      <c r="A1334" s="3" t="s">
        <v>1367</v>
      </c>
      <c r="B1334" s="1">
        <v>42978</v>
      </c>
      <c r="C1334" t="s">
        <v>13</v>
      </c>
      <c r="D1334" t="s">
        <v>20</v>
      </c>
      <c r="E1334" t="s">
        <v>21</v>
      </c>
      <c r="F1334">
        <v>199</v>
      </c>
      <c r="G1334">
        <v>1</v>
      </c>
      <c r="H1334">
        <v>199</v>
      </c>
      <c r="I1334" t="s">
        <v>8</v>
      </c>
      <c r="J1334" t="s">
        <v>9</v>
      </c>
      <c r="K1334" t="s">
        <v>29</v>
      </c>
    </row>
    <row r="1335" spans="1:11" x14ac:dyDescent="0.3">
      <c r="A1335" s="3" t="s">
        <v>1368</v>
      </c>
      <c r="B1335" s="1">
        <v>42978</v>
      </c>
      <c r="C1335" t="s">
        <v>16</v>
      </c>
      <c r="D1335" t="s">
        <v>19</v>
      </c>
      <c r="E1335" t="s">
        <v>18</v>
      </c>
      <c r="F1335">
        <v>99</v>
      </c>
      <c r="G1335">
        <v>7</v>
      </c>
      <c r="H1335">
        <v>693</v>
      </c>
      <c r="I1335" t="s">
        <v>7</v>
      </c>
      <c r="J1335" t="s">
        <v>10</v>
      </c>
      <c r="K1335" t="s">
        <v>27</v>
      </c>
    </row>
    <row r="1336" spans="1:11" x14ac:dyDescent="0.3">
      <c r="A1336" s="3" t="s">
        <v>1369</v>
      </c>
      <c r="B1336" s="1">
        <v>42978</v>
      </c>
      <c r="C1336" t="s">
        <v>13</v>
      </c>
      <c r="D1336" t="s">
        <v>23</v>
      </c>
      <c r="E1336" t="s">
        <v>17</v>
      </c>
      <c r="F1336">
        <v>399</v>
      </c>
      <c r="G1336">
        <v>7</v>
      </c>
      <c r="H1336">
        <v>2793</v>
      </c>
      <c r="I1336" t="s">
        <v>7</v>
      </c>
      <c r="J1336" t="s">
        <v>10</v>
      </c>
      <c r="K1336" t="s">
        <v>29</v>
      </c>
    </row>
    <row r="1337" spans="1:11" x14ac:dyDescent="0.3">
      <c r="A1337" s="3" t="s">
        <v>1370</v>
      </c>
      <c r="B1337" s="1">
        <v>42978</v>
      </c>
      <c r="C1337" t="s">
        <v>16</v>
      </c>
      <c r="D1337" t="s">
        <v>12</v>
      </c>
      <c r="E1337" t="s">
        <v>17</v>
      </c>
      <c r="F1337">
        <v>399</v>
      </c>
      <c r="G1337">
        <v>4</v>
      </c>
      <c r="H1337">
        <v>1596</v>
      </c>
      <c r="I1337" t="s">
        <v>8</v>
      </c>
      <c r="J1337" t="s">
        <v>10</v>
      </c>
      <c r="K1337" t="s">
        <v>30</v>
      </c>
    </row>
    <row r="1338" spans="1:11" x14ac:dyDescent="0.3">
      <c r="A1338" s="3" t="s">
        <v>1371</v>
      </c>
      <c r="B1338" s="1">
        <v>42978</v>
      </c>
      <c r="C1338" t="s">
        <v>16</v>
      </c>
      <c r="D1338" t="s">
        <v>22</v>
      </c>
      <c r="E1338" t="s">
        <v>21</v>
      </c>
      <c r="F1338">
        <v>199</v>
      </c>
      <c r="G1338">
        <v>7</v>
      </c>
      <c r="H1338">
        <v>1393</v>
      </c>
      <c r="I1338" t="s">
        <v>8</v>
      </c>
      <c r="J1338" t="s">
        <v>10</v>
      </c>
      <c r="K1338" t="s">
        <v>29</v>
      </c>
    </row>
    <row r="1339" spans="1:11" x14ac:dyDescent="0.3">
      <c r="A1339" s="3" t="s">
        <v>1372</v>
      </c>
      <c r="B1339" s="1">
        <v>42978</v>
      </c>
      <c r="C1339" t="s">
        <v>13</v>
      </c>
      <c r="D1339" t="s">
        <v>19</v>
      </c>
      <c r="E1339" t="s">
        <v>21</v>
      </c>
      <c r="F1339">
        <v>199</v>
      </c>
      <c r="G1339">
        <v>6</v>
      </c>
      <c r="H1339">
        <v>1194</v>
      </c>
      <c r="I1339" t="s">
        <v>7</v>
      </c>
      <c r="J1339" t="s">
        <v>10</v>
      </c>
      <c r="K1339" t="s">
        <v>28</v>
      </c>
    </row>
    <row r="1340" spans="1:11" x14ac:dyDescent="0.3">
      <c r="A1340" s="3" t="s">
        <v>1373</v>
      </c>
      <c r="B1340" s="1">
        <v>42978</v>
      </c>
      <c r="C1340" t="s">
        <v>5</v>
      </c>
      <c r="D1340" t="s">
        <v>23</v>
      </c>
      <c r="E1340" t="s">
        <v>21</v>
      </c>
      <c r="F1340">
        <v>199</v>
      </c>
      <c r="G1340">
        <v>10</v>
      </c>
      <c r="H1340">
        <v>1990</v>
      </c>
      <c r="I1340" t="s">
        <v>7</v>
      </c>
      <c r="J1340" t="s">
        <v>9</v>
      </c>
      <c r="K1340" t="s">
        <v>28</v>
      </c>
    </row>
    <row r="1341" spans="1:11" x14ac:dyDescent="0.3">
      <c r="A1341" s="3" t="s">
        <v>1374</v>
      </c>
      <c r="B1341" s="1">
        <v>42978</v>
      </c>
      <c r="C1341" t="s">
        <v>5</v>
      </c>
      <c r="D1341" t="s">
        <v>24</v>
      </c>
      <c r="E1341" t="s">
        <v>18</v>
      </c>
      <c r="F1341">
        <v>99</v>
      </c>
      <c r="G1341">
        <v>6</v>
      </c>
      <c r="H1341">
        <v>594</v>
      </c>
      <c r="I1341" t="s">
        <v>8</v>
      </c>
      <c r="J1341" t="s">
        <v>10</v>
      </c>
      <c r="K1341" t="s">
        <v>28</v>
      </c>
    </row>
    <row r="1342" spans="1:11" x14ac:dyDescent="0.3">
      <c r="A1342" s="3" t="s">
        <v>1375</v>
      </c>
      <c r="B1342" s="1">
        <v>42978</v>
      </c>
      <c r="C1342" t="s">
        <v>5</v>
      </c>
      <c r="D1342" t="s">
        <v>12</v>
      </c>
      <c r="E1342" t="s">
        <v>6</v>
      </c>
      <c r="F1342">
        <v>499</v>
      </c>
      <c r="G1342">
        <v>10</v>
      </c>
      <c r="H1342">
        <v>4990</v>
      </c>
      <c r="I1342" t="s">
        <v>7</v>
      </c>
      <c r="J1342" t="s">
        <v>9</v>
      </c>
      <c r="K1342" t="s">
        <v>29</v>
      </c>
    </row>
    <row r="1343" spans="1:11" x14ac:dyDescent="0.3">
      <c r="A1343" s="3" t="s">
        <v>1376</v>
      </c>
      <c r="B1343" s="1">
        <v>42978</v>
      </c>
      <c r="C1343" t="s">
        <v>16</v>
      </c>
      <c r="D1343" t="s">
        <v>20</v>
      </c>
      <c r="E1343" t="s">
        <v>18</v>
      </c>
      <c r="F1343">
        <v>99</v>
      </c>
      <c r="G1343">
        <v>7</v>
      </c>
      <c r="H1343">
        <v>693</v>
      </c>
      <c r="I1343" t="s">
        <v>7</v>
      </c>
      <c r="J1343" t="s">
        <v>10</v>
      </c>
      <c r="K1343" t="s">
        <v>29</v>
      </c>
    </row>
    <row r="1344" spans="1:11" x14ac:dyDescent="0.3">
      <c r="A1344" s="3" t="s">
        <v>1377</v>
      </c>
      <c r="B1344" s="1">
        <v>42978</v>
      </c>
      <c r="C1344" t="s">
        <v>13</v>
      </c>
      <c r="D1344" t="s">
        <v>15</v>
      </c>
      <c r="E1344" t="s">
        <v>21</v>
      </c>
      <c r="F1344">
        <v>199</v>
      </c>
      <c r="G1344">
        <v>1</v>
      </c>
      <c r="H1344">
        <v>199</v>
      </c>
      <c r="I1344" t="s">
        <v>8</v>
      </c>
      <c r="J1344" t="s">
        <v>10</v>
      </c>
      <c r="K1344" t="s">
        <v>29</v>
      </c>
    </row>
    <row r="1345" spans="1:11" x14ac:dyDescent="0.3">
      <c r="A1345" s="3" t="s">
        <v>1378</v>
      </c>
      <c r="B1345" s="1">
        <v>42978</v>
      </c>
      <c r="C1345" t="s">
        <v>13</v>
      </c>
      <c r="D1345" t="s">
        <v>22</v>
      </c>
      <c r="E1345" t="s">
        <v>14</v>
      </c>
      <c r="F1345">
        <v>299</v>
      </c>
      <c r="G1345">
        <v>5</v>
      </c>
      <c r="H1345">
        <v>1495</v>
      </c>
      <c r="I1345" t="s">
        <v>7</v>
      </c>
      <c r="J1345" t="s">
        <v>10</v>
      </c>
      <c r="K1345" t="s">
        <v>28</v>
      </c>
    </row>
    <row r="1346" spans="1:11" x14ac:dyDescent="0.3">
      <c r="A1346" s="3" t="s">
        <v>1379</v>
      </c>
      <c r="B1346" s="1">
        <v>42979</v>
      </c>
      <c r="C1346" t="s">
        <v>5</v>
      </c>
      <c r="D1346" t="s">
        <v>23</v>
      </c>
      <c r="E1346" t="s">
        <v>18</v>
      </c>
      <c r="F1346">
        <v>99</v>
      </c>
      <c r="G1346">
        <v>10</v>
      </c>
      <c r="H1346">
        <v>990</v>
      </c>
      <c r="I1346" t="s">
        <v>8</v>
      </c>
      <c r="J1346" t="s">
        <v>10</v>
      </c>
      <c r="K1346" t="s">
        <v>29</v>
      </c>
    </row>
    <row r="1347" spans="1:11" x14ac:dyDescent="0.3">
      <c r="A1347" s="3" t="s">
        <v>1380</v>
      </c>
      <c r="B1347" s="1">
        <v>42979</v>
      </c>
      <c r="C1347" t="s">
        <v>16</v>
      </c>
      <c r="D1347" t="s">
        <v>22</v>
      </c>
      <c r="E1347" t="s">
        <v>18</v>
      </c>
      <c r="F1347">
        <v>99</v>
      </c>
      <c r="G1347">
        <v>8</v>
      </c>
      <c r="H1347">
        <v>792</v>
      </c>
      <c r="I1347" t="s">
        <v>7</v>
      </c>
      <c r="J1347" t="s">
        <v>10</v>
      </c>
      <c r="K1347" t="s">
        <v>28</v>
      </c>
    </row>
    <row r="1348" spans="1:11" x14ac:dyDescent="0.3">
      <c r="A1348" s="3" t="s">
        <v>1381</v>
      </c>
      <c r="B1348" s="1">
        <v>42979</v>
      </c>
      <c r="C1348" t="s">
        <v>13</v>
      </c>
      <c r="D1348" t="s">
        <v>19</v>
      </c>
      <c r="E1348" t="s">
        <v>21</v>
      </c>
      <c r="F1348">
        <v>199</v>
      </c>
      <c r="G1348">
        <v>8</v>
      </c>
      <c r="H1348">
        <v>1592</v>
      </c>
      <c r="I1348" t="s">
        <v>7</v>
      </c>
      <c r="J1348" t="s">
        <v>10</v>
      </c>
      <c r="K1348" t="s">
        <v>27</v>
      </c>
    </row>
    <row r="1349" spans="1:11" x14ac:dyDescent="0.3">
      <c r="A1349" s="3" t="s">
        <v>1382</v>
      </c>
      <c r="B1349" s="1">
        <v>42979</v>
      </c>
      <c r="C1349" t="s">
        <v>5</v>
      </c>
      <c r="D1349" t="s">
        <v>22</v>
      </c>
      <c r="E1349" t="s">
        <v>18</v>
      </c>
      <c r="F1349">
        <v>99</v>
      </c>
      <c r="G1349">
        <v>8</v>
      </c>
      <c r="H1349">
        <v>792</v>
      </c>
      <c r="I1349" t="s">
        <v>8</v>
      </c>
      <c r="J1349" t="s">
        <v>10</v>
      </c>
      <c r="K1349" t="s">
        <v>29</v>
      </c>
    </row>
    <row r="1350" spans="1:11" x14ac:dyDescent="0.3">
      <c r="A1350" s="3" t="s">
        <v>1383</v>
      </c>
      <c r="B1350" s="1">
        <v>42979</v>
      </c>
      <c r="C1350" t="s">
        <v>13</v>
      </c>
      <c r="D1350" t="s">
        <v>19</v>
      </c>
      <c r="E1350" t="s">
        <v>21</v>
      </c>
      <c r="F1350">
        <v>199</v>
      </c>
      <c r="G1350">
        <v>6</v>
      </c>
      <c r="H1350">
        <v>1194</v>
      </c>
      <c r="I1350" t="s">
        <v>7</v>
      </c>
      <c r="J1350" t="s">
        <v>10</v>
      </c>
      <c r="K1350" t="s">
        <v>27</v>
      </c>
    </row>
    <row r="1351" spans="1:11" x14ac:dyDescent="0.3">
      <c r="A1351" s="3" t="s">
        <v>1384</v>
      </c>
      <c r="B1351" s="1">
        <v>42980</v>
      </c>
      <c r="C1351" t="s">
        <v>16</v>
      </c>
      <c r="D1351" t="s">
        <v>23</v>
      </c>
      <c r="E1351" t="s">
        <v>14</v>
      </c>
      <c r="F1351">
        <v>299</v>
      </c>
      <c r="G1351">
        <v>9</v>
      </c>
      <c r="H1351">
        <v>2691</v>
      </c>
      <c r="I1351" t="s">
        <v>7</v>
      </c>
      <c r="J1351" t="s">
        <v>10</v>
      </c>
      <c r="K1351" t="s">
        <v>27</v>
      </c>
    </row>
    <row r="1352" spans="1:11" x14ac:dyDescent="0.3">
      <c r="A1352" s="3" t="s">
        <v>1385</v>
      </c>
      <c r="B1352" s="1">
        <v>42980</v>
      </c>
      <c r="C1352" t="s">
        <v>16</v>
      </c>
      <c r="D1352" t="s">
        <v>12</v>
      </c>
      <c r="E1352" t="s">
        <v>6</v>
      </c>
      <c r="F1352">
        <v>499</v>
      </c>
      <c r="G1352">
        <v>10</v>
      </c>
      <c r="H1352">
        <v>4990</v>
      </c>
      <c r="I1352" t="s">
        <v>8</v>
      </c>
      <c r="J1352" t="s">
        <v>10</v>
      </c>
      <c r="K1352" t="s">
        <v>29</v>
      </c>
    </row>
    <row r="1353" spans="1:11" x14ac:dyDescent="0.3">
      <c r="A1353" s="3" t="s">
        <v>1386</v>
      </c>
      <c r="B1353" s="1">
        <v>42980</v>
      </c>
      <c r="C1353" t="s">
        <v>16</v>
      </c>
      <c r="D1353" t="s">
        <v>19</v>
      </c>
      <c r="E1353" t="s">
        <v>21</v>
      </c>
      <c r="F1353">
        <v>199</v>
      </c>
      <c r="G1353">
        <v>6</v>
      </c>
      <c r="H1353">
        <v>1194</v>
      </c>
      <c r="I1353" t="s">
        <v>7</v>
      </c>
      <c r="J1353" t="s">
        <v>9</v>
      </c>
      <c r="K1353" t="s">
        <v>30</v>
      </c>
    </row>
    <row r="1354" spans="1:11" x14ac:dyDescent="0.3">
      <c r="A1354" s="3" t="s">
        <v>1387</v>
      </c>
      <c r="B1354" s="1">
        <v>42981</v>
      </c>
      <c r="C1354" t="s">
        <v>13</v>
      </c>
      <c r="D1354" t="s">
        <v>20</v>
      </c>
      <c r="E1354" t="s">
        <v>18</v>
      </c>
      <c r="F1354">
        <v>99</v>
      </c>
      <c r="G1354">
        <v>7</v>
      </c>
      <c r="H1354">
        <v>693</v>
      </c>
      <c r="I1354" t="s">
        <v>8</v>
      </c>
      <c r="J1354" t="s">
        <v>10</v>
      </c>
      <c r="K1354" t="s">
        <v>29</v>
      </c>
    </row>
    <row r="1355" spans="1:11" x14ac:dyDescent="0.3">
      <c r="A1355" s="3" t="s">
        <v>1388</v>
      </c>
      <c r="B1355" s="1">
        <v>42981</v>
      </c>
      <c r="C1355" t="s">
        <v>13</v>
      </c>
      <c r="D1355" t="s">
        <v>23</v>
      </c>
      <c r="E1355" t="s">
        <v>6</v>
      </c>
      <c r="F1355">
        <v>499</v>
      </c>
      <c r="G1355">
        <v>8</v>
      </c>
      <c r="H1355">
        <v>3992</v>
      </c>
      <c r="I1355" t="s">
        <v>7</v>
      </c>
      <c r="J1355" t="s">
        <v>10</v>
      </c>
      <c r="K1355" t="s">
        <v>29</v>
      </c>
    </row>
    <row r="1356" spans="1:11" x14ac:dyDescent="0.3">
      <c r="A1356" s="3" t="s">
        <v>1389</v>
      </c>
      <c r="B1356" s="1">
        <v>42981</v>
      </c>
      <c r="C1356" t="s">
        <v>5</v>
      </c>
      <c r="D1356" t="s">
        <v>20</v>
      </c>
      <c r="E1356" t="s">
        <v>17</v>
      </c>
      <c r="F1356">
        <v>399</v>
      </c>
      <c r="G1356">
        <v>7</v>
      </c>
      <c r="H1356">
        <v>2793</v>
      </c>
      <c r="I1356" t="s">
        <v>7</v>
      </c>
      <c r="J1356" t="s">
        <v>10</v>
      </c>
      <c r="K1356" t="s">
        <v>29</v>
      </c>
    </row>
    <row r="1357" spans="1:11" x14ac:dyDescent="0.3">
      <c r="A1357" s="3" t="s">
        <v>1390</v>
      </c>
      <c r="B1357" s="1">
        <v>42981</v>
      </c>
      <c r="C1357" t="s">
        <v>16</v>
      </c>
      <c r="D1357" t="s">
        <v>19</v>
      </c>
      <c r="E1357" t="s">
        <v>6</v>
      </c>
      <c r="F1357">
        <v>499</v>
      </c>
      <c r="G1357">
        <v>6</v>
      </c>
      <c r="H1357">
        <v>2994</v>
      </c>
      <c r="I1357" t="s">
        <v>8</v>
      </c>
      <c r="J1357" t="s">
        <v>10</v>
      </c>
      <c r="K1357" t="s">
        <v>27</v>
      </c>
    </row>
    <row r="1358" spans="1:11" x14ac:dyDescent="0.3">
      <c r="A1358" s="3" t="s">
        <v>1391</v>
      </c>
      <c r="B1358" s="1">
        <v>42982</v>
      </c>
      <c r="C1358" t="s">
        <v>5</v>
      </c>
      <c r="D1358" t="s">
        <v>24</v>
      </c>
      <c r="E1358" t="s">
        <v>6</v>
      </c>
      <c r="F1358">
        <v>499</v>
      </c>
      <c r="G1358">
        <v>2</v>
      </c>
      <c r="H1358">
        <v>998</v>
      </c>
      <c r="I1358" t="s">
        <v>7</v>
      </c>
      <c r="J1358" t="s">
        <v>10</v>
      </c>
      <c r="K1358" t="s">
        <v>31</v>
      </c>
    </row>
    <row r="1359" spans="1:11" x14ac:dyDescent="0.3">
      <c r="A1359" s="3" t="s">
        <v>1392</v>
      </c>
      <c r="B1359" s="1">
        <v>42982</v>
      </c>
      <c r="C1359" t="s">
        <v>13</v>
      </c>
      <c r="D1359" t="s">
        <v>24</v>
      </c>
      <c r="E1359" t="s">
        <v>18</v>
      </c>
      <c r="F1359">
        <v>99</v>
      </c>
      <c r="G1359">
        <v>4</v>
      </c>
      <c r="H1359">
        <v>396</v>
      </c>
      <c r="I1359" t="s">
        <v>7</v>
      </c>
      <c r="J1359" t="s">
        <v>10</v>
      </c>
      <c r="K1359" t="s">
        <v>28</v>
      </c>
    </row>
    <row r="1360" spans="1:11" x14ac:dyDescent="0.3">
      <c r="A1360" s="3" t="s">
        <v>1393</v>
      </c>
      <c r="B1360" s="1">
        <v>42983</v>
      </c>
      <c r="C1360" t="s">
        <v>13</v>
      </c>
      <c r="D1360" t="s">
        <v>24</v>
      </c>
      <c r="E1360" t="s">
        <v>18</v>
      </c>
      <c r="F1360">
        <v>99</v>
      </c>
      <c r="G1360">
        <v>7</v>
      </c>
      <c r="H1360">
        <v>693</v>
      </c>
      <c r="I1360" t="s">
        <v>7</v>
      </c>
      <c r="J1360" t="s">
        <v>9</v>
      </c>
      <c r="K1360" t="s">
        <v>28</v>
      </c>
    </row>
    <row r="1361" spans="1:11" x14ac:dyDescent="0.3">
      <c r="A1361" s="3" t="s">
        <v>1394</v>
      </c>
      <c r="B1361" s="1">
        <v>42983</v>
      </c>
      <c r="C1361" t="s">
        <v>5</v>
      </c>
      <c r="D1361" t="s">
        <v>19</v>
      </c>
      <c r="E1361" t="s">
        <v>6</v>
      </c>
      <c r="F1361">
        <v>499</v>
      </c>
      <c r="G1361">
        <v>8</v>
      </c>
      <c r="H1361">
        <v>3992</v>
      </c>
      <c r="I1361" t="s">
        <v>7</v>
      </c>
      <c r="J1361" t="s">
        <v>10</v>
      </c>
      <c r="K1361" t="s">
        <v>29</v>
      </c>
    </row>
    <row r="1362" spans="1:11" x14ac:dyDescent="0.3">
      <c r="A1362" s="3" t="s">
        <v>1395</v>
      </c>
      <c r="B1362" s="1">
        <v>42983</v>
      </c>
      <c r="C1362" t="s">
        <v>16</v>
      </c>
      <c r="D1362" t="s">
        <v>20</v>
      </c>
      <c r="E1362" t="s">
        <v>14</v>
      </c>
      <c r="F1362">
        <v>299</v>
      </c>
      <c r="G1362">
        <v>10</v>
      </c>
      <c r="H1362">
        <v>2990</v>
      </c>
      <c r="I1362" t="s">
        <v>8</v>
      </c>
      <c r="J1362" t="s">
        <v>10</v>
      </c>
      <c r="K1362" t="s">
        <v>30</v>
      </c>
    </row>
    <row r="1363" spans="1:11" x14ac:dyDescent="0.3">
      <c r="A1363" s="3" t="s">
        <v>1396</v>
      </c>
      <c r="B1363" s="1">
        <v>42983</v>
      </c>
      <c r="C1363" t="s">
        <v>13</v>
      </c>
      <c r="D1363" t="s">
        <v>19</v>
      </c>
      <c r="E1363" t="s">
        <v>17</v>
      </c>
      <c r="F1363">
        <v>399</v>
      </c>
      <c r="G1363">
        <v>7</v>
      </c>
      <c r="H1363">
        <v>2793</v>
      </c>
      <c r="I1363" t="s">
        <v>8</v>
      </c>
      <c r="J1363" t="s">
        <v>9</v>
      </c>
      <c r="K1363" t="s">
        <v>29</v>
      </c>
    </row>
    <row r="1364" spans="1:11" x14ac:dyDescent="0.3">
      <c r="A1364" s="3" t="s">
        <v>1397</v>
      </c>
      <c r="B1364" s="1">
        <v>42984</v>
      </c>
      <c r="C1364" t="s">
        <v>16</v>
      </c>
      <c r="D1364" t="s">
        <v>23</v>
      </c>
      <c r="E1364" t="s">
        <v>14</v>
      </c>
      <c r="F1364">
        <v>299</v>
      </c>
      <c r="G1364">
        <v>10</v>
      </c>
      <c r="H1364">
        <v>2990</v>
      </c>
      <c r="I1364" t="s">
        <v>8</v>
      </c>
      <c r="J1364" t="s">
        <v>9</v>
      </c>
      <c r="K1364" t="s">
        <v>30</v>
      </c>
    </row>
    <row r="1365" spans="1:11" x14ac:dyDescent="0.3">
      <c r="A1365" s="3" t="s">
        <v>1398</v>
      </c>
      <c r="B1365" s="1">
        <v>42984</v>
      </c>
      <c r="C1365" t="s">
        <v>5</v>
      </c>
      <c r="D1365" t="s">
        <v>20</v>
      </c>
      <c r="E1365" t="s">
        <v>18</v>
      </c>
      <c r="F1365">
        <v>99</v>
      </c>
      <c r="G1365">
        <v>2</v>
      </c>
      <c r="H1365">
        <v>198</v>
      </c>
      <c r="I1365" t="s">
        <v>7</v>
      </c>
      <c r="J1365" t="s">
        <v>9</v>
      </c>
      <c r="K1365" t="s">
        <v>30</v>
      </c>
    </row>
    <row r="1366" spans="1:11" x14ac:dyDescent="0.3">
      <c r="A1366" s="3" t="s">
        <v>1399</v>
      </c>
      <c r="B1366" s="1">
        <v>42984</v>
      </c>
      <c r="C1366" t="s">
        <v>5</v>
      </c>
      <c r="D1366" t="s">
        <v>12</v>
      </c>
      <c r="E1366" t="s">
        <v>17</v>
      </c>
      <c r="F1366">
        <v>399</v>
      </c>
      <c r="G1366">
        <v>10</v>
      </c>
      <c r="H1366">
        <v>3990</v>
      </c>
      <c r="I1366" t="s">
        <v>7</v>
      </c>
      <c r="J1366" t="s">
        <v>10</v>
      </c>
      <c r="K1366" t="s">
        <v>29</v>
      </c>
    </row>
    <row r="1367" spans="1:11" x14ac:dyDescent="0.3">
      <c r="A1367" s="3" t="s">
        <v>1400</v>
      </c>
      <c r="B1367" s="1">
        <v>42984</v>
      </c>
      <c r="C1367" t="s">
        <v>13</v>
      </c>
      <c r="D1367" t="s">
        <v>12</v>
      </c>
      <c r="E1367" t="s">
        <v>6</v>
      </c>
      <c r="F1367">
        <v>499</v>
      </c>
      <c r="G1367">
        <v>5</v>
      </c>
      <c r="H1367">
        <v>2495</v>
      </c>
      <c r="I1367" t="s">
        <v>7</v>
      </c>
      <c r="J1367" t="s">
        <v>10</v>
      </c>
      <c r="K1367" t="s">
        <v>30</v>
      </c>
    </row>
    <row r="1368" spans="1:11" x14ac:dyDescent="0.3">
      <c r="A1368" s="3" t="s">
        <v>1401</v>
      </c>
      <c r="B1368" s="1">
        <v>42985</v>
      </c>
      <c r="C1368" t="s">
        <v>5</v>
      </c>
      <c r="D1368" t="s">
        <v>22</v>
      </c>
      <c r="E1368" t="s">
        <v>21</v>
      </c>
      <c r="F1368">
        <v>199</v>
      </c>
      <c r="G1368">
        <v>5</v>
      </c>
      <c r="H1368">
        <v>995</v>
      </c>
      <c r="I1368" t="s">
        <v>7</v>
      </c>
      <c r="J1368" t="s">
        <v>10</v>
      </c>
      <c r="K1368" t="s">
        <v>29</v>
      </c>
    </row>
    <row r="1369" spans="1:11" x14ac:dyDescent="0.3">
      <c r="A1369" s="3" t="s">
        <v>1402</v>
      </c>
      <c r="B1369" s="1">
        <v>42985</v>
      </c>
      <c r="C1369" t="s">
        <v>16</v>
      </c>
      <c r="D1369" t="s">
        <v>20</v>
      </c>
      <c r="E1369" t="s">
        <v>18</v>
      </c>
      <c r="F1369">
        <v>99</v>
      </c>
      <c r="G1369">
        <v>5</v>
      </c>
      <c r="H1369">
        <v>495</v>
      </c>
      <c r="I1369" t="s">
        <v>7</v>
      </c>
      <c r="J1369" t="s">
        <v>10</v>
      </c>
      <c r="K1369" t="s">
        <v>31</v>
      </c>
    </row>
    <row r="1370" spans="1:11" x14ac:dyDescent="0.3">
      <c r="A1370" s="3" t="s">
        <v>1403</v>
      </c>
      <c r="B1370" s="1">
        <v>42985</v>
      </c>
      <c r="C1370" t="s">
        <v>16</v>
      </c>
      <c r="D1370" t="s">
        <v>12</v>
      </c>
      <c r="E1370" t="s">
        <v>21</v>
      </c>
      <c r="F1370">
        <v>199</v>
      </c>
      <c r="G1370">
        <v>1</v>
      </c>
      <c r="H1370">
        <v>199</v>
      </c>
      <c r="I1370" t="s">
        <v>7</v>
      </c>
      <c r="J1370" t="s">
        <v>9</v>
      </c>
      <c r="K1370" t="s">
        <v>30</v>
      </c>
    </row>
    <row r="1371" spans="1:11" x14ac:dyDescent="0.3">
      <c r="A1371" s="3" t="s">
        <v>1404</v>
      </c>
      <c r="B1371" s="1">
        <v>42985</v>
      </c>
      <c r="C1371" t="s">
        <v>5</v>
      </c>
      <c r="D1371" t="s">
        <v>19</v>
      </c>
      <c r="E1371" t="s">
        <v>21</v>
      </c>
      <c r="F1371">
        <v>199</v>
      </c>
      <c r="G1371">
        <v>9</v>
      </c>
      <c r="H1371">
        <v>1791</v>
      </c>
      <c r="I1371" t="s">
        <v>7</v>
      </c>
      <c r="J1371" t="s">
        <v>10</v>
      </c>
      <c r="K1371" t="s">
        <v>30</v>
      </c>
    </row>
    <row r="1372" spans="1:11" x14ac:dyDescent="0.3">
      <c r="A1372" s="3" t="s">
        <v>1405</v>
      </c>
      <c r="B1372" s="1">
        <v>42985</v>
      </c>
      <c r="C1372" t="s">
        <v>5</v>
      </c>
      <c r="D1372" t="s">
        <v>24</v>
      </c>
      <c r="E1372" t="s">
        <v>6</v>
      </c>
      <c r="F1372">
        <v>499</v>
      </c>
      <c r="G1372">
        <v>10</v>
      </c>
      <c r="H1372">
        <v>4990</v>
      </c>
      <c r="I1372" t="s">
        <v>7</v>
      </c>
      <c r="J1372" t="s">
        <v>10</v>
      </c>
      <c r="K1372" t="s">
        <v>31</v>
      </c>
    </row>
    <row r="1373" spans="1:11" x14ac:dyDescent="0.3">
      <c r="A1373" s="3" t="s">
        <v>1406</v>
      </c>
      <c r="B1373" s="1">
        <v>42985</v>
      </c>
      <c r="C1373" t="s">
        <v>5</v>
      </c>
      <c r="D1373" t="s">
        <v>12</v>
      </c>
      <c r="E1373" t="s">
        <v>17</v>
      </c>
      <c r="F1373">
        <v>399</v>
      </c>
      <c r="G1373">
        <v>8</v>
      </c>
      <c r="H1373">
        <v>3192</v>
      </c>
      <c r="I1373" t="s">
        <v>7</v>
      </c>
      <c r="J1373" t="s">
        <v>10</v>
      </c>
      <c r="K1373" t="s">
        <v>27</v>
      </c>
    </row>
    <row r="1374" spans="1:11" x14ac:dyDescent="0.3">
      <c r="A1374" s="3" t="s">
        <v>1407</v>
      </c>
      <c r="B1374" s="1">
        <v>42985</v>
      </c>
      <c r="C1374" t="s">
        <v>16</v>
      </c>
      <c r="D1374" t="s">
        <v>19</v>
      </c>
      <c r="E1374" t="s">
        <v>17</v>
      </c>
      <c r="F1374">
        <v>399</v>
      </c>
      <c r="G1374">
        <v>3</v>
      </c>
      <c r="H1374">
        <v>1197</v>
      </c>
      <c r="I1374" t="s">
        <v>8</v>
      </c>
      <c r="J1374" t="s">
        <v>9</v>
      </c>
      <c r="K1374" t="s">
        <v>31</v>
      </c>
    </row>
    <row r="1375" spans="1:11" x14ac:dyDescent="0.3">
      <c r="A1375" s="3" t="s">
        <v>1408</v>
      </c>
      <c r="B1375" s="1">
        <v>42985</v>
      </c>
      <c r="C1375" t="s">
        <v>13</v>
      </c>
      <c r="D1375" t="s">
        <v>22</v>
      </c>
      <c r="E1375" t="s">
        <v>14</v>
      </c>
      <c r="F1375">
        <v>299</v>
      </c>
      <c r="G1375">
        <v>6</v>
      </c>
      <c r="H1375">
        <v>1794</v>
      </c>
      <c r="I1375" t="s">
        <v>7</v>
      </c>
      <c r="J1375" t="s">
        <v>10</v>
      </c>
      <c r="K1375" t="s">
        <v>27</v>
      </c>
    </row>
    <row r="1376" spans="1:11" x14ac:dyDescent="0.3">
      <c r="A1376" s="3" t="s">
        <v>1409</v>
      </c>
      <c r="B1376" s="1">
        <v>42986</v>
      </c>
      <c r="C1376" t="s">
        <v>5</v>
      </c>
      <c r="D1376" t="s">
        <v>19</v>
      </c>
      <c r="E1376" t="s">
        <v>6</v>
      </c>
      <c r="F1376">
        <v>499</v>
      </c>
      <c r="G1376">
        <v>5</v>
      </c>
      <c r="H1376">
        <v>2495</v>
      </c>
      <c r="I1376" t="s">
        <v>8</v>
      </c>
      <c r="J1376" t="s">
        <v>10</v>
      </c>
      <c r="K1376" t="s">
        <v>27</v>
      </c>
    </row>
    <row r="1377" spans="1:11" x14ac:dyDescent="0.3">
      <c r="A1377" s="3" t="s">
        <v>1410</v>
      </c>
      <c r="B1377" s="1">
        <v>42986</v>
      </c>
      <c r="C1377" t="s">
        <v>13</v>
      </c>
      <c r="D1377" t="s">
        <v>23</v>
      </c>
      <c r="E1377" t="s">
        <v>17</v>
      </c>
      <c r="F1377">
        <v>399</v>
      </c>
      <c r="G1377">
        <v>9</v>
      </c>
      <c r="H1377">
        <v>3591</v>
      </c>
      <c r="I1377" t="s">
        <v>8</v>
      </c>
      <c r="J1377" t="s">
        <v>10</v>
      </c>
      <c r="K1377" t="s">
        <v>27</v>
      </c>
    </row>
    <row r="1378" spans="1:11" x14ac:dyDescent="0.3">
      <c r="A1378" s="3" t="s">
        <v>1411</v>
      </c>
      <c r="B1378" s="1">
        <v>42986</v>
      </c>
      <c r="C1378" t="s">
        <v>13</v>
      </c>
      <c r="D1378" t="s">
        <v>19</v>
      </c>
      <c r="E1378" t="s">
        <v>14</v>
      </c>
      <c r="F1378">
        <v>299</v>
      </c>
      <c r="G1378">
        <v>3</v>
      </c>
      <c r="H1378">
        <v>897</v>
      </c>
      <c r="I1378" t="s">
        <v>8</v>
      </c>
      <c r="J1378" t="s">
        <v>10</v>
      </c>
      <c r="K1378" t="s">
        <v>29</v>
      </c>
    </row>
    <row r="1379" spans="1:11" x14ac:dyDescent="0.3">
      <c r="A1379" s="3" t="s">
        <v>1412</v>
      </c>
      <c r="B1379" s="1">
        <v>42987</v>
      </c>
      <c r="C1379" t="s">
        <v>5</v>
      </c>
      <c r="D1379" t="s">
        <v>19</v>
      </c>
      <c r="E1379" t="s">
        <v>14</v>
      </c>
      <c r="F1379">
        <v>299</v>
      </c>
      <c r="G1379">
        <v>6</v>
      </c>
      <c r="H1379">
        <v>1794</v>
      </c>
      <c r="I1379" t="s">
        <v>7</v>
      </c>
      <c r="J1379" t="s">
        <v>10</v>
      </c>
      <c r="K1379" t="s">
        <v>29</v>
      </c>
    </row>
    <row r="1380" spans="1:11" x14ac:dyDescent="0.3">
      <c r="A1380" s="3" t="s">
        <v>1413</v>
      </c>
      <c r="B1380" s="1">
        <v>42987</v>
      </c>
      <c r="C1380" t="s">
        <v>5</v>
      </c>
      <c r="D1380" t="s">
        <v>20</v>
      </c>
      <c r="E1380" t="s">
        <v>6</v>
      </c>
      <c r="F1380">
        <v>499</v>
      </c>
      <c r="G1380">
        <v>9</v>
      </c>
      <c r="H1380">
        <v>4491</v>
      </c>
      <c r="I1380" t="s">
        <v>8</v>
      </c>
      <c r="J1380" t="s">
        <v>10</v>
      </c>
      <c r="K1380" t="s">
        <v>29</v>
      </c>
    </row>
    <row r="1381" spans="1:11" x14ac:dyDescent="0.3">
      <c r="A1381" s="3" t="s">
        <v>1414</v>
      </c>
      <c r="B1381" s="1">
        <v>42987</v>
      </c>
      <c r="C1381" t="s">
        <v>16</v>
      </c>
      <c r="D1381" t="s">
        <v>12</v>
      </c>
      <c r="E1381" t="s">
        <v>6</v>
      </c>
      <c r="F1381">
        <v>499</v>
      </c>
      <c r="G1381">
        <v>7</v>
      </c>
      <c r="H1381">
        <v>3493</v>
      </c>
      <c r="I1381" t="s">
        <v>7</v>
      </c>
      <c r="J1381" t="s">
        <v>10</v>
      </c>
      <c r="K1381" t="s">
        <v>28</v>
      </c>
    </row>
    <row r="1382" spans="1:11" x14ac:dyDescent="0.3">
      <c r="A1382" s="3" t="s">
        <v>1415</v>
      </c>
      <c r="B1382" s="1">
        <v>42987</v>
      </c>
      <c r="C1382" t="s">
        <v>5</v>
      </c>
      <c r="D1382" t="s">
        <v>24</v>
      </c>
      <c r="E1382" t="s">
        <v>21</v>
      </c>
      <c r="F1382">
        <v>199</v>
      </c>
      <c r="G1382">
        <v>3</v>
      </c>
      <c r="H1382">
        <v>597</v>
      </c>
      <c r="I1382" t="s">
        <v>7</v>
      </c>
      <c r="J1382" t="s">
        <v>10</v>
      </c>
      <c r="K1382" t="s">
        <v>30</v>
      </c>
    </row>
    <row r="1383" spans="1:11" x14ac:dyDescent="0.3">
      <c r="A1383" s="3" t="s">
        <v>1416</v>
      </c>
      <c r="B1383" s="1">
        <v>42987</v>
      </c>
      <c r="C1383" t="s">
        <v>13</v>
      </c>
      <c r="D1383" t="s">
        <v>23</v>
      </c>
      <c r="E1383" t="s">
        <v>18</v>
      </c>
      <c r="F1383">
        <v>99</v>
      </c>
      <c r="G1383">
        <v>7</v>
      </c>
      <c r="H1383">
        <v>693</v>
      </c>
      <c r="I1383" t="s">
        <v>7</v>
      </c>
      <c r="J1383" t="s">
        <v>9</v>
      </c>
      <c r="K1383" t="s">
        <v>31</v>
      </c>
    </row>
    <row r="1384" spans="1:11" x14ac:dyDescent="0.3">
      <c r="A1384" s="3" t="s">
        <v>1417</v>
      </c>
      <c r="B1384" s="1">
        <v>42987</v>
      </c>
      <c r="C1384" t="s">
        <v>13</v>
      </c>
      <c r="D1384" t="s">
        <v>12</v>
      </c>
      <c r="E1384" t="s">
        <v>21</v>
      </c>
      <c r="F1384">
        <v>199</v>
      </c>
      <c r="G1384">
        <v>10</v>
      </c>
      <c r="H1384">
        <v>1990</v>
      </c>
      <c r="I1384" t="s">
        <v>8</v>
      </c>
      <c r="J1384" t="s">
        <v>9</v>
      </c>
      <c r="K1384" t="s">
        <v>29</v>
      </c>
    </row>
    <row r="1385" spans="1:11" x14ac:dyDescent="0.3">
      <c r="A1385" s="3" t="s">
        <v>1418</v>
      </c>
      <c r="B1385" s="1">
        <v>42987</v>
      </c>
      <c r="C1385" t="s">
        <v>5</v>
      </c>
      <c r="D1385" t="s">
        <v>19</v>
      </c>
      <c r="E1385" t="s">
        <v>6</v>
      </c>
      <c r="F1385">
        <v>499</v>
      </c>
      <c r="G1385">
        <v>2</v>
      </c>
      <c r="H1385">
        <v>998</v>
      </c>
      <c r="I1385" t="s">
        <v>8</v>
      </c>
      <c r="J1385" t="s">
        <v>10</v>
      </c>
      <c r="K1385" t="s">
        <v>29</v>
      </c>
    </row>
    <row r="1386" spans="1:11" x14ac:dyDescent="0.3">
      <c r="A1386" s="3" t="s">
        <v>1419</v>
      </c>
      <c r="B1386" s="1">
        <v>42988</v>
      </c>
      <c r="C1386" t="s">
        <v>5</v>
      </c>
      <c r="D1386" t="s">
        <v>23</v>
      </c>
      <c r="E1386" t="s">
        <v>6</v>
      </c>
      <c r="F1386">
        <v>499</v>
      </c>
      <c r="G1386">
        <v>9</v>
      </c>
      <c r="H1386">
        <v>4491</v>
      </c>
      <c r="I1386" t="s">
        <v>7</v>
      </c>
      <c r="J1386" t="s">
        <v>10</v>
      </c>
      <c r="K1386" t="s">
        <v>29</v>
      </c>
    </row>
    <row r="1387" spans="1:11" x14ac:dyDescent="0.3">
      <c r="A1387" s="3" t="s">
        <v>1420</v>
      </c>
      <c r="B1387" s="1">
        <v>42988</v>
      </c>
      <c r="C1387" t="s">
        <v>5</v>
      </c>
      <c r="D1387" t="s">
        <v>22</v>
      </c>
      <c r="E1387" t="s">
        <v>17</v>
      </c>
      <c r="F1387">
        <v>399</v>
      </c>
      <c r="G1387">
        <v>10</v>
      </c>
      <c r="H1387">
        <v>3990</v>
      </c>
      <c r="I1387" t="s">
        <v>7</v>
      </c>
      <c r="J1387" t="s">
        <v>10</v>
      </c>
      <c r="K1387" t="s">
        <v>27</v>
      </c>
    </row>
    <row r="1388" spans="1:11" x14ac:dyDescent="0.3">
      <c r="A1388" s="3" t="s">
        <v>1421</v>
      </c>
      <c r="B1388" s="1">
        <v>42989</v>
      </c>
      <c r="C1388" t="s">
        <v>13</v>
      </c>
      <c r="D1388" t="s">
        <v>12</v>
      </c>
      <c r="E1388" t="s">
        <v>18</v>
      </c>
      <c r="F1388">
        <v>99</v>
      </c>
      <c r="G1388">
        <v>9</v>
      </c>
      <c r="H1388">
        <v>891</v>
      </c>
      <c r="I1388" t="s">
        <v>7</v>
      </c>
      <c r="J1388" t="s">
        <v>10</v>
      </c>
      <c r="K1388" t="s">
        <v>29</v>
      </c>
    </row>
    <row r="1389" spans="1:11" x14ac:dyDescent="0.3">
      <c r="A1389" s="3" t="s">
        <v>1422</v>
      </c>
      <c r="B1389" s="1">
        <v>42989</v>
      </c>
      <c r="C1389" t="s">
        <v>16</v>
      </c>
      <c r="D1389" t="s">
        <v>24</v>
      </c>
      <c r="E1389" t="s">
        <v>14</v>
      </c>
      <c r="F1389">
        <v>299</v>
      </c>
      <c r="G1389">
        <v>2</v>
      </c>
      <c r="H1389">
        <v>598</v>
      </c>
      <c r="I1389" t="s">
        <v>7</v>
      </c>
      <c r="J1389" t="s">
        <v>10</v>
      </c>
      <c r="K1389" t="s">
        <v>27</v>
      </c>
    </row>
    <row r="1390" spans="1:11" x14ac:dyDescent="0.3">
      <c r="A1390" s="3" t="s">
        <v>1423</v>
      </c>
      <c r="B1390" s="1">
        <v>42989</v>
      </c>
      <c r="C1390" t="s">
        <v>13</v>
      </c>
      <c r="D1390" t="s">
        <v>19</v>
      </c>
      <c r="E1390" t="s">
        <v>21</v>
      </c>
      <c r="F1390">
        <v>199</v>
      </c>
      <c r="G1390">
        <v>2</v>
      </c>
      <c r="H1390">
        <v>398</v>
      </c>
      <c r="I1390" t="s">
        <v>7</v>
      </c>
      <c r="J1390" t="s">
        <v>10</v>
      </c>
      <c r="K1390" t="s">
        <v>30</v>
      </c>
    </row>
    <row r="1391" spans="1:11" x14ac:dyDescent="0.3">
      <c r="A1391" s="3" t="s">
        <v>1424</v>
      </c>
      <c r="B1391" s="1">
        <v>42989</v>
      </c>
      <c r="C1391" t="s">
        <v>5</v>
      </c>
      <c r="D1391" t="s">
        <v>22</v>
      </c>
      <c r="E1391" t="s">
        <v>6</v>
      </c>
      <c r="F1391">
        <v>499</v>
      </c>
      <c r="G1391">
        <v>3</v>
      </c>
      <c r="H1391">
        <v>1497</v>
      </c>
      <c r="I1391" t="s">
        <v>7</v>
      </c>
      <c r="J1391" t="s">
        <v>10</v>
      </c>
      <c r="K1391" t="s">
        <v>30</v>
      </c>
    </row>
    <row r="1392" spans="1:11" x14ac:dyDescent="0.3">
      <c r="A1392" s="3" t="s">
        <v>1425</v>
      </c>
      <c r="B1392" s="1">
        <v>42989</v>
      </c>
      <c r="C1392" t="s">
        <v>13</v>
      </c>
      <c r="D1392" t="s">
        <v>24</v>
      </c>
      <c r="E1392" t="s">
        <v>21</v>
      </c>
      <c r="F1392">
        <v>199</v>
      </c>
      <c r="G1392">
        <v>4</v>
      </c>
      <c r="H1392">
        <v>796</v>
      </c>
      <c r="I1392" t="s">
        <v>8</v>
      </c>
      <c r="J1392" t="s">
        <v>10</v>
      </c>
      <c r="K1392" t="s">
        <v>30</v>
      </c>
    </row>
    <row r="1393" spans="1:11" x14ac:dyDescent="0.3">
      <c r="A1393" s="3" t="s">
        <v>1426</v>
      </c>
      <c r="B1393" s="1">
        <v>42989</v>
      </c>
      <c r="C1393" t="s">
        <v>16</v>
      </c>
      <c r="D1393" t="s">
        <v>20</v>
      </c>
      <c r="E1393" t="s">
        <v>14</v>
      </c>
      <c r="F1393">
        <v>299</v>
      </c>
      <c r="G1393">
        <v>7</v>
      </c>
      <c r="H1393">
        <v>2093</v>
      </c>
      <c r="I1393" t="s">
        <v>7</v>
      </c>
      <c r="J1393" t="s">
        <v>10</v>
      </c>
      <c r="K1393" t="s">
        <v>27</v>
      </c>
    </row>
    <row r="1394" spans="1:11" x14ac:dyDescent="0.3">
      <c r="A1394" s="3" t="s">
        <v>1427</v>
      </c>
      <c r="B1394" s="1">
        <v>42989</v>
      </c>
      <c r="C1394" t="s">
        <v>16</v>
      </c>
      <c r="D1394" t="s">
        <v>19</v>
      </c>
      <c r="E1394" t="s">
        <v>18</v>
      </c>
      <c r="F1394">
        <v>99</v>
      </c>
      <c r="G1394">
        <v>1</v>
      </c>
      <c r="H1394">
        <v>99</v>
      </c>
      <c r="I1394" t="s">
        <v>7</v>
      </c>
      <c r="J1394" t="s">
        <v>10</v>
      </c>
      <c r="K1394" t="s">
        <v>29</v>
      </c>
    </row>
    <row r="1395" spans="1:11" x14ac:dyDescent="0.3">
      <c r="A1395" s="3" t="s">
        <v>1428</v>
      </c>
      <c r="B1395" s="1">
        <v>42989</v>
      </c>
      <c r="C1395" t="s">
        <v>13</v>
      </c>
      <c r="D1395" t="s">
        <v>24</v>
      </c>
      <c r="E1395" t="s">
        <v>14</v>
      </c>
      <c r="F1395">
        <v>299</v>
      </c>
      <c r="G1395">
        <v>4</v>
      </c>
      <c r="H1395">
        <v>1196</v>
      </c>
      <c r="I1395" t="s">
        <v>7</v>
      </c>
      <c r="J1395" t="s">
        <v>10</v>
      </c>
      <c r="K1395" t="s">
        <v>27</v>
      </c>
    </row>
    <row r="1396" spans="1:11" x14ac:dyDescent="0.3">
      <c r="A1396" s="3" t="s">
        <v>1429</v>
      </c>
      <c r="B1396" s="1">
        <v>42989</v>
      </c>
      <c r="C1396" t="s">
        <v>13</v>
      </c>
      <c r="D1396" t="s">
        <v>24</v>
      </c>
      <c r="E1396" t="s">
        <v>21</v>
      </c>
      <c r="F1396">
        <v>199</v>
      </c>
      <c r="G1396">
        <v>4</v>
      </c>
      <c r="H1396">
        <v>796</v>
      </c>
      <c r="I1396" t="s">
        <v>7</v>
      </c>
      <c r="J1396" t="s">
        <v>10</v>
      </c>
      <c r="K1396" t="s">
        <v>27</v>
      </c>
    </row>
    <row r="1397" spans="1:11" x14ac:dyDescent="0.3">
      <c r="A1397" s="3" t="s">
        <v>1430</v>
      </c>
      <c r="B1397" s="1">
        <v>42989</v>
      </c>
      <c r="C1397" t="s">
        <v>5</v>
      </c>
      <c r="D1397" t="s">
        <v>15</v>
      </c>
      <c r="E1397" t="s">
        <v>21</v>
      </c>
      <c r="F1397">
        <v>199</v>
      </c>
      <c r="G1397">
        <v>6</v>
      </c>
      <c r="H1397">
        <v>1194</v>
      </c>
      <c r="I1397" t="s">
        <v>8</v>
      </c>
      <c r="J1397" t="s">
        <v>10</v>
      </c>
      <c r="K1397" t="s">
        <v>27</v>
      </c>
    </row>
    <row r="1398" spans="1:11" x14ac:dyDescent="0.3">
      <c r="A1398" s="3" t="s">
        <v>1431</v>
      </c>
      <c r="B1398" s="1">
        <v>42989</v>
      </c>
      <c r="C1398" t="s">
        <v>5</v>
      </c>
      <c r="D1398" t="s">
        <v>23</v>
      </c>
      <c r="E1398" t="s">
        <v>21</v>
      </c>
      <c r="F1398">
        <v>199</v>
      </c>
      <c r="G1398">
        <v>4</v>
      </c>
      <c r="H1398">
        <v>796</v>
      </c>
      <c r="I1398" t="s">
        <v>7</v>
      </c>
      <c r="J1398" t="s">
        <v>10</v>
      </c>
      <c r="K1398" t="s">
        <v>29</v>
      </c>
    </row>
    <row r="1399" spans="1:11" x14ac:dyDescent="0.3">
      <c r="A1399" s="3" t="s">
        <v>1432</v>
      </c>
      <c r="B1399" s="1">
        <v>42990</v>
      </c>
      <c r="C1399" t="s">
        <v>5</v>
      </c>
      <c r="D1399" t="s">
        <v>23</v>
      </c>
      <c r="E1399" t="s">
        <v>17</v>
      </c>
      <c r="F1399">
        <v>399</v>
      </c>
      <c r="G1399">
        <v>4</v>
      </c>
      <c r="H1399">
        <v>1596</v>
      </c>
      <c r="I1399" t="s">
        <v>7</v>
      </c>
      <c r="J1399" t="s">
        <v>10</v>
      </c>
      <c r="K1399" t="s">
        <v>30</v>
      </c>
    </row>
    <row r="1400" spans="1:11" x14ac:dyDescent="0.3">
      <c r="A1400" s="3" t="s">
        <v>1433</v>
      </c>
      <c r="B1400" s="1">
        <v>42991</v>
      </c>
      <c r="C1400" t="s">
        <v>5</v>
      </c>
      <c r="D1400" t="s">
        <v>19</v>
      </c>
      <c r="E1400" t="s">
        <v>21</v>
      </c>
      <c r="F1400">
        <v>199</v>
      </c>
      <c r="G1400">
        <v>7</v>
      </c>
      <c r="H1400">
        <v>1393</v>
      </c>
      <c r="I1400" t="s">
        <v>7</v>
      </c>
      <c r="J1400" t="s">
        <v>10</v>
      </c>
      <c r="K1400" t="s">
        <v>31</v>
      </c>
    </row>
    <row r="1401" spans="1:11" x14ac:dyDescent="0.3">
      <c r="A1401" s="3" t="s">
        <v>1434</v>
      </c>
      <c r="B1401" s="1">
        <v>42992</v>
      </c>
      <c r="C1401" t="s">
        <v>13</v>
      </c>
      <c r="D1401" t="s">
        <v>20</v>
      </c>
      <c r="E1401" t="s">
        <v>18</v>
      </c>
      <c r="F1401">
        <v>99</v>
      </c>
      <c r="G1401">
        <v>7</v>
      </c>
      <c r="H1401">
        <v>693</v>
      </c>
      <c r="I1401" t="s">
        <v>7</v>
      </c>
      <c r="J1401" t="s">
        <v>10</v>
      </c>
      <c r="K1401" t="s">
        <v>29</v>
      </c>
    </row>
    <row r="1402" spans="1:11" x14ac:dyDescent="0.3">
      <c r="A1402" s="3" t="s">
        <v>1435</v>
      </c>
      <c r="B1402" s="1">
        <v>42992</v>
      </c>
      <c r="C1402" t="s">
        <v>5</v>
      </c>
      <c r="D1402" t="s">
        <v>23</v>
      </c>
      <c r="E1402" t="s">
        <v>21</v>
      </c>
      <c r="F1402">
        <v>199</v>
      </c>
      <c r="G1402">
        <v>1</v>
      </c>
      <c r="H1402">
        <v>199</v>
      </c>
      <c r="I1402" t="s">
        <v>7</v>
      </c>
      <c r="J1402" t="s">
        <v>10</v>
      </c>
      <c r="K1402" t="s">
        <v>28</v>
      </c>
    </row>
    <row r="1403" spans="1:11" x14ac:dyDescent="0.3">
      <c r="A1403" s="3" t="s">
        <v>1436</v>
      </c>
      <c r="B1403" s="1">
        <v>42992</v>
      </c>
      <c r="C1403" t="s">
        <v>16</v>
      </c>
      <c r="D1403" t="s">
        <v>23</v>
      </c>
      <c r="E1403" t="s">
        <v>18</v>
      </c>
      <c r="F1403">
        <v>99</v>
      </c>
      <c r="G1403">
        <v>1</v>
      </c>
      <c r="H1403">
        <v>99</v>
      </c>
      <c r="I1403" t="s">
        <v>7</v>
      </c>
      <c r="J1403" t="s">
        <v>10</v>
      </c>
      <c r="K1403" t="s">
        <v>31</v>
      </c>
    </row>
    <row r="1404" spans="1:11" x14ac:dyDescent="0.3">
      <c r="A1404" s="3" t="s">
        <v>1437</v>
      </c>
      <c r="B1404" s="1">
        <v>42992</v>
      </c>
      <c r="C1404" t="s">
        <v>13</v>
      </c>
      <c r="D1404" t="s">
        <v>15</v>
      </c>
      <c r="E1404" t="s">
        <v>17</v>
      </c>
      <c r="F1404">
        <v>399</v>
      </c>
      <c r="G1404">
        <v>5</v>
      </c>
      <c r="H1404">
        <v>1995</v>
      </c>
      <c r="I1404" t="s">
        <v>8</v>
      </c>
      <c r="J1404" t="s">
        <v>9</v>
      </c>
      <c r="K1404" t="s">
        <v>30</v>
      </c>
    </row>
    <row r="1405" spans="1:11" x14ac:dyDescent="0.3">
      <c r="A1405" s="3" t="s">
        <v>1438</v>
      </c>
      <c r="B1405" s="1">
        <v>42992</v>
      </c>
      <c r="C1405" t="s">
        <v>16</v>
      </c>
      <c r="D1405" t="s">
        <v>12</v>
      </c>
      <c r="E1405" t="s">
        <v>18</v>
      </c>
      <c r="F1405">
        <v>99</v>
      </c>
      <c r="G1405">
        <v>9</v>
      </c>
      <c r="H1405">
        <v>891</v>
      </c>
      <c r="I1405" t="s">
        <v>7</v>
      </c>
      <c r="J1405" t="s">
        <v>10</v>
      </c>
      <c r="K1405" t="s">
        <v>30</v>
      </c>
    </row>
    <row r="1406" spans="1:11" x14ac:dyDescent="0.3">
      <c r="A1406" s="3" t="s">
        <v>1439</v>
      </c>
      <c r="B1406" s="1">
        <v>42993</v>
      </c>
      <c r="C1406" t="s">
        <v>13</v>
      </c>
      <c r="D1406" t="s">
        <v>19</v>
      </c>
      <c r="E1406" t="s">
        <v>14</v>
      </c>
      <c r="F1406">
        <v>299</v>
      </c>
      <c r="G1406">
        <v>1</v>
      </c>
      <c r="H1406">
        <v>299</v>
      </c>
      <c r="I1406" t="s">
        <v>7</v>
      </c>
      <c r="J1406" t="s">
        <v>10</v>
      </c>
      <c r="K1406" t="s">
        <v>27</v>
      </c>
    </row>
    <row r="1407" spans="1:11" x14ac:dyDescent="0.3">
      <c r="A1407" s="3" t="s">
        <v>1440</v>
      </c>
      <c r="B1407" s="1">
        <v>42993</v>
      </c>
      <c r="C1407" t="s">
        <v>5</v>
      </c>
      <c r="D1407" t="s">
        <v>23</v>
      </c>
      <c r="E1407" t="s">
        <v>14</v>
      </c>
      <c r="F1407">
        <v>299</v>
      </c>
      <c r="G1407">
        <v>5</v>
      </c>
      <c r="H1407">
        <v>1495</v>
      </c>
      <c r="I1407" t="s">
        <v>7</v>
      </c>
      <c r="J1407" t="s">
        <v>10</v>
      </c>
      <c r="K1407" t="s">
        <v>27</v>
      </c>
    </row>
    <row r="1408" spans="1:11" x14ac:dyDescent="0.3">
      <c r="A1408" s="3" t="s">
        <v>1441</v>
      </c>
      <c r="B1408" s="1">
        <v>42993</v>
      </c>
      <c r="C1408" t="s">
        <v>5</v>
      </c>
      <c r="D1408" t="s">
        <v>20</v>
      </c>
      <c r="E1408" t="s">
        <v>18</v>
      </c>
      <c r="F1408">
        <v>99</v>
      </c>
      <c r="G1408">
        <v>4</v>
      </c>
      <c r="H1408">
        <v>396</v>
      </c>
      <c r="I1408" t="s">
        <v>7</v>
      </c>
      <c r="J1408" t="s">
        <v>10</v>
      </c>
      <c r="K1408" t="s">
        <v>30</v>
      </c>
    </row>
    <row r="1409" spans="1:11" x14ac:dyDescent="0.3">
      <c r="A1409" s="3" t="s">
        <v>1442</v>
      </c>
      <c r="B1409" s="1">
        <v>42994</v>
      </c>
      <c r="C1409" t="s">
        <v>13</v>
      </c>
      <c r="D1409" t="s">
        <v>22</v>
      </c>
      <c r="E1409" t="s">
        <v>14</v>
      </c>
      <c r="F1409">
        <v>299</v>
      </c>
      <c r="G1409">
        <v>3</v>
      </c>
      <c r="H1409">
        <v>897</v>
      </c>
      <c r="I1409" t="s">
        <v>7</v>
      </c>
      <c r="J1409" t="s">
        <v>9</v>
      </c>
      <c r="K1409" t="s">
        <v>29</v>
      </c>
    </row>
    <row r="1410" spans="1:11" x14ac:dyDescent="0.3">
      <c r="A1410" s="3" t="s">
        <v>1443</v>
      </c>
      <c r="B1410" s="1">
        <v>42995</v>
      </c>
      <c r="C1410" t="s">
        <v>5</v>
      </c>
      <c r="D1410" t="s">
        <v>15</v>
      </c>
      <c r="E1410" t="s">
        <v>6</v>
      </c>
      <c r="F1410">
        <v>499</v>
      </c>
      <c r="G1410">
        <v>2</v>
      </c>
      <c r="H1410">
        <v>998</v>
      </c>
      <c r="I1410" t="s">
        <v>7</v>
      </c>
      <c r="J1410" t="s">
        <v>10</v>
      </c>
      <c r="K1410" t="s">
        <v>29</v>
      </c>
    </row>
    <row r="1411" spans="1:11" x14ac:dyDescent="0.3">
      <c r="A1411" s="3" t="s">
        <v>1444</v>
      </c>
      <c r="B1411" s="1">
        <v>42995</v>
      </c>
      <c r="C1411" t="s">
        <v>16</v>
      </c>
      <c r="D1411" t="s">
        <v>20</v>
      </c>
      <c r="E1411" t="s">
        <v>18</v>
      </c>
      <c r="F1411">
        <v>99</v>
      </c>
      <c r="G1411">
        <v>3</v>
      </c>
      <c r="H1411">
        <v>297</v>
      </c>
      <c r="I1411" t="s">
        <v>8</v>
      </c>
      <c r="J1411" t="s">
        <v>10</v>
      </c>
      <c r="K1411" t="s">
        <v>27</v>
      </c>
    </row>
    <row r="1412" spans="1:11" x14ac:dyDescent="0.3">
      <c r="A1412" s="3" t="s">
        <v>1445</v>
      </c>
      <c r="B1412" s="1">
        <v>42995</v>
      </c>
      <c r="C1412" t="s">
        <v>16</v>
      </c>
      <c r="D1412" t="s">
        <v>12</v>
      </c>
      <c r="E1412" t="s">
        <v>18</v>
      </c>
      <c r="F1412">
        <v>99</v>
      </c>
      <c r="G1412">
        <v>5</v>
      </c>
      <c r="H1412">
        <v>495</v>
      </c>
      <c r="I1412" t="s">
        <v>7</v>
      </c>
      <c r="J1412" t="s">
        <v>10</v>
      </c>
      <c r="K1412" t="s">
        <v>30</v>
      </c>
    </row>
    <row r="1413" spans="1:11" x14ac:dyDescent="0.3">
      <c r="A1413" s="3" t="s">
        <v>1446</v>
      </c>
      <c r="B1413" s="1">
        <v>42995</v>
      </c>
      <c r="C1413" t="s">
        <v>5</v>
      </c>
      <c r="D1413" t="s">
        <v>20</v>
      </c>
      <c r="E1413" t="s">
        <v>17</v>
      </c>
      <c r="F1413">
        <v>399</v>
      </c>
      <c r="G1413">
        <v>6</v>
      </c>
      <c r="H1413">
        <v>2394</v>
      </c>
      <c r="I1413" t="s">
        <v>7</v>
      </c>
      <c r="J1413" t="s">
        <v>10</v>
      </c>
      <c r="K1413" t="s">
        <v>28</v>
      </c>
    </row>
    <row r="1414" spans="1:11" x14ac:dyDescent="0.3">
      <c r="A1414" s="3" t="s">
        <v>1447</v>
      </c>
      <c r="B1414" s="1">
        <v>42995</v>
      </c>
      <c r="C1414" t="s">
        <v>16</v>
      </c>
      <c r="D1414" t="s">
        <v>20</v>
      </c>
      <c r="E1414" t="s">
        <v>6</v>
      </c>
      <c r="F1414">
        <v>499</v>
      </c>
      <c r="G1414">
        <v>4</v>
      </c>
      <c r="H1414">
        <v>1996</v>
      </c>
      <c r="I1414" t="s">
        <v>7</v>
      </c>
      <c r="J1414" t="s">
        <v>10</v>
      </c>
      <c r="K1414" t="s">
        <v>27</v>
      </c>
    </row>
    <row r="1415" spans="1:11" x14ac:dyDescent="0.3">
      <c r="A1415" s="3" t="s">
        <v>1448</v>
      </c>
      <c r="B1415" s="1">
        <v>42995</v>
      </c>
      <c r="C1415" t="s">
        <v>5</v>
      </c>
      <c r="D1415" t="s">
        <v>15</v>
      </c>
      <c r="E1415" t="s">
        <v>6</v>
      </c>
      <c r="F1415">
        <v>499</v>
      </c>
      <c r="G1415">
        <v>6</v>
      </c>
      <c r="H1415">
        <v>2994</v>
      </c>
      <c r="I1415" t="s">
        <v>7</v>
      </c>
      <c r="J1415" t="s">
        <v>10</v>
      </c>
      <c r="K1415" t="s">
        <v>27</v>
      </c>
    </row>
    <row r="1416" spans="1:11" x14ac:dyDescent="0.3">
      <c r="A1416" s="3" t="s">
        <v>1449</v>
      </c>
      <c r="B1416" s="1">
        <v>42995</v>
      </c>
      <c r="C1416" t="s">
        <v>13</v>
      </c>
      <c r="D1416" t="s">
        <v>19</v>
      </c>
      <c r="E1416" t="s">
        <v>21</v>
      </c>
      <c r="F1416">
        <v>199</v>
      </c>
      <c r="G1416">
        <v>6</v>
      </c>
      <c r="H1416">
        <v>1194</v>
      </c>
      <c r="I1416" t="s">
        <v>7</v>
      </c>
      <c r="J1416" t="s">
        <v>10</v>
      </c>
      <c r="K1416" t="s">
        <v>28</v>
      </c>
    </row>
    <row r="1417" spans="1:11" x14ac:dyDescent="0.3">
      <c r="A1417" s="3" t="s">
        <v>1450</v>
      </c>
      <c r="B1417" s="1">
        <v>42995</v>
      </c>
      <c r="C1417" t="s">
        <v>5</v>
      </c>
      <c r="D1417" t="s">
        <v>19</v>
      </c>
      <c r="E1417" t="s">
        <v>21</v>
      </c>
      <c r="F1417">
        <v>199</v>
      </c>
      <c r="G1417">
        <v>9</v>
      </c>
      <c r="H1417">
        <v>1791</v>
      </c>
      <c r="I1417" t="s">
        <v>7</v>
      </c>
      <c r="J1417" t="s">
        <v>10</v>
      </c>
      <c r="K1417" t="s">
        <v>30</v>
      </c>
    </row>
    <row r="1418" spans="1:11" x14ac:dyDescent="0.3">
      <c r="A1418" s="3" t="s">
        <v>1451</v>
      </c>
      <c r="B1418" s="1">
        <v>42995</v>
      </c>
      <c r="C1418" t="s">
        <v>5</v>
      </c>
      <c r="D1418" t="s">
        <v>20</v>
      </c>
      <c r="E1418" t="s">
        <v>14</v>
      </c>
      <c r="F1418">
        <v>299</v>
      </c>
      <c r="G1418">
        <v>7</v>
      </c>
      <c r="H1418">
        <v>2093</v>
      </c>
      <c r="I1418" t="s">
        <v>8</v>
      </c>
      <c r="J1418" t="s">
        <v>9</v>
      </c>
      <c r="K1418" t="s">
        <v>28</v>
      </c>
    </row>
    <row r="1419" spans="1:11" x14ac:dyDescent="0.3">
      <c r="A1419" s="3" t="s">
        <v>1452</v>
      </c>
      <c r="B1419" s="1">
        <v>42995</v>
      </c>
      <c r="C1419" t="s">
        <v>5</v>
      </c>
      <c r="D1419" t="s">
        <v>15</v>
      </c>
      <c r="E1419" t="s">
        <v>18</v>
      </c>
      <c r="F1419">
        <v>99</v>
      </c>
      <c r="G1419">
        <v>3</v>
      </c>
      <c r="H1419">
        <v>297</v>
      </c>
      <c r="I1419" t="s">
        <v>7</v>
      </c>
      <c r="J1419" t="s">
        <v>9</v>
      </c>
      <c r="K1419" t="s">
        <v>29</v>
      </c>
    </row>
    <row r="1420" spans="1:11" x14ac:dyDescent="0.3">
      <c r="A1420" s="3" t="s">
        <v>1453</v>
      </c>
      <c r="B1420" s="1">
        <v>42996</v>
      </c>
      <c r="C1420" t="s">
        <v>16</v>
      </c>
      <c r="D1420" t="s">
        <v>15</v>
      </c>
      <c r="E1420" t="s">
        <v>21</v>
      </c>
      <c r="F1420">
        <v>199</v>
      </c>
      <c r="G1420">
        <v>6</v>
      </c>
      <c r="H1420">
        <v>1194</v>
      </c>
      <c r="I1420" t="s">
        <v>8</v>
      </c>
      <c r="J1420" t="s">
        <v>10</v>
      </c>
      <c r="K1420" t="s">
        <v>28</v>
      </c>
    </row>
    <row r="1421" spans="1:11" x14ac:dyDescent="0.3">
      <c r="A1421" s="3" t="s">
        <v>1454</v>
      </c>
      <c r="B1421" s="1">
        <v>42996</v>
      </c>
      <c r="C1421" t="s">
        <v>16</v>
      </c>
      <c r="D1421" t="s">
        <v>22</v>
      </c>
      <c r="E1421" t="s">
        <v>21</v>
      </c>
      <c r="F1421">
        <v>199</v>
      </c>
      <c r="G1421">
        <v>9</v>
      </c>
      <c r="H1421">
        <v>1791</v>
      </c>
      <c r="I1421" t="s">
        <v>7</v>
      </c>
      <c r="J1421" t="s">
        <v>10</v>
      </c>
      <c r="K1421" t="s">
        <v>29</v>
      </c>
    </row>
    <row r="1422" spans="1:11" x14ac:dyDescent="0.3">
      <c r="A1422" s="3" t="s">
        <v>1455</v>
      </c>
      <c r="B1422" s="1">
        <v>42996</v>
      </c>
      <c r="C1422" t="s">
        <v>16</v>
      </c>
      <c r="D1422" t="s">
        <v>24</v>
      </c>
      <c r="E1422" t="s">
        <v>21</v>
      </c>
      <c r="F1422">
        <v>199</v>
      </c>
      <c r="G1422">
        <v>8</v>
      </c>
      <c r="H1422">
        <v>1592</v>
      </c>
      <c r="I1422" t="s">
        <v>7</v>
      </c>
      <c r="J1422" t="s">
        <v>10</v>
      </c>
      <c r="K1422" t="s">
        <v>29</v>
      </c>
    </row>
    <row r="1423" spans="1:11" x14ac:dyDescent="0.3">
      <c r="A1423" s="3" t="s">
        <v>1456</v>
      </c>
      <c r="B1423" s="1">
        <v>42996</v>
      </c>
      <c r="C1423" t="s">
        <v>13</v>
      </c>
      <c r="D1423" t="s">
        <v>22</v>
      </c>
      <c r="E1423" t="s">
        <v>17</v>
      </c>
      <c r="F1423">
        <v>399</v>
      </c>
      <c r="G1423">
        <v>2</v>
      </c>
      <c r="H1423">
        <v>798</v>
      </c>
      <c r="I1423" t="s">
        <v>7</v>
      </c>
      <c r="J1423" t="s">
        <v>10</v>
      </c>
      <c r="K1423" t="s">
        <v>27</v>
      </c>
    </row>
    <row r="1424" spans="1:11" x14ac:dyDescent="0.3">
      <c r="A1424" s="3" t="s">
        <v>1457</v>
      </c>
      <c r="B1424" s="1">
        <v>42996</v>
      </c>
      <c r="C1424" t="s">
        <v>13</v>
      </c>
      <c r="D1424" t="s">
        <v>12</v>
      </c>
      <c r="E1424" t="s">
        <v>17</v>
      </c>
      <c r="F1424">
        <v>399</v>
      </c>
      <c r="G1424">
        <v>5</v>
      </c>
      <c r="H1424">
        <v>1995</v>
      </c>
      <c r="I1424" t="s">
        <v>7</v>
      </c>
      <c r="J1424" t="s">
        <v>10</v>
      </c>
      <c r="K1424" t="s">
        <v>29</v>
      </c>
    </row>
    <row r="1425" spans="1:11" x14ac:dyDescent="0.3">
      <c r="A1425" s="3" t="s">
        <v>1458</v>
      </c>
      <c r="B1425" s="1">
        <v>42996</v>
      </c>
      <c r="C1425" t="s">
        <v>16</v>
      </c>
      <c r="D1425" t="s">
        <v>19</v>
      </c>
      <c r="E1425" t="s">
        <v>21</v>
      </c>
      <c r="F1425">
        <v>199</v>
      </c>
      <c r="G1425">
        <v>6</v>
      </c>
      <c r="H1425">
        <v>1194</v>
      </c>
      <c r="I1425" t="s">
        <v>8</v>
      </c>
      <c r="J1425" t="s">
        <v>10</v>
      </c>
      <c r="K1425" t="s">
        <v>29</v>
      </c>
    </row>
    <row r="1426" spans="1:11" x14ac:dyDescent="0.3">
      <c r="A1426" s="3" t="s">
        <v>1459</v>
      </c>
      <c r="B1426" s="1">
        <v>42997</v>
      </c>
      <c r="C1426" t="s">
        <v>5</v>
      </c>
      <c r="D1426" t="s">
        <v>23</v>
      </c>
      <c r="E1426" t="s">
        <v>18</v>
      </c>
      <c r="F1426">
        <v>99</v>
      </c>
      <c r="G1426">
        <v>7</v>
      </c>
      <c r="H1426">
        <v>693</v>
      </c>
      <c r="I1426" t="s">
        <v>8</v>
      </c>
      <c r="J1426" t="s">
        <v>10</v>
      </c>
      <c r="K1426" t="s">
        <v>30</v>
      </c>
    </row>
    <row r="1427" spans="1:11" x14ac:dyDescent="0.3">
      <c r="A1427" s="3" t="s">
        <v>1460</v>
      </c>
      <c r="B1427" s="1">
        <v>42997</v>
      </c>
      <c r="C1427" t="s">
        <v>5</v>
      </c>
      <c r="D1427" t="s">
        <v>22</v>
      </c>
      <c r="E1427" t="s">
        <v>21</v>
      </c>
      <c r="F1427">
        <v>199</v>
      </c>
      <c r="G1427">
        <v>2</v>
      </c>
      <c r="H1427">
        <v>398</v>
      </c>
      <c r="I1427" t="s">
        <v>7</v>
      </c>
      <c r="J1427" t="s">
        <v>10</v>
      </c>
      <c r="K1427" t="s">
        <v>27</v>
      </c>
    </row>
    <row r="1428" spans="1:11" x14ac:dyDescent="0.3">
      <c r="A1428" s="3" t="s">
        <v>1461</v>
      </c>
      <c r="B1428" s="1">
        <v>42997</v>
      </c>
      <c r="C1428" t="s">
        <v>13</v>
      </c>
      <c r="D1428" t="s">
        <v>15</v>
      </c>
      <c r="E1428" t="s">
        <v>17</v>
      </c>
      <c r="F1428">
        <v>399</v>
      </c>
      <c r="G1428">
        <v>2</v>
      </c>
      <c r="H1428">
        <v>798</v>
      </c>
      <c r="I1428" t="s">
        <v>7</v>
      </c>
      <c r="J1428" t="s">
        <v>9</v>
      </c>
      <c r="K1428" t="s">
        <v>29</v>
      </c>
    </row>
    <row r="1429" spans="1:11" x14ac:dyDescent="0.3">
      <c r="A1429" s="3" t="s">
        <v>1462</v>
      </c>
      <c r="B1429" s="1">
        <v>42997</v>
      </c>
      <c r="C1429" t="s">
        <v>16</v>
      </c>
      <c r="D1429" t="s">
        <v>15</v>
      </c>
      <c r="E1429" t="s">
        <v>6</v>
      </c>
      <c r="F1429">
        <v>499</v>
      </c>
      <c r="G1429">
        <v>10</v>
      </c>
      <c r="H1429">
        <v>4990</v>
      </c>
      <c r="I1429" t="s">
        <v>7</v>
      </c>
      <c r="J1429" t="s">
        <v>10</v>
      </c>
      <c r="K1429" t="s">
        <v>30</v>
      </c>
    </row>
    <row r="1430" spans="1:11" x14ac:dyDescent="0.3">
      <c r="A1430" s="3" t="s">
        <v>1463</v>
      </c>
      <c r="B1430" s="1">
        <v>42998</v>
      </c>
      <c r="C1430" t="s">
        <v>13</v>
      </c>
      <c r="D1430" t="s">
        <v>20</v>
      </c>
      <c r="E1430" t="s">
        <v>14</v>
      </c>
      <c r="F1430">
        <v>299</v>
      </c>
      <c r="G1430">
        <v>3</v>
      </c>
      <c r="H1430">
        <v>897</v>
      </c>
      <c r="I1430" t="s">
        <v>7</v>
      </c>
      <c r="J1430" t="s">
        <v>10</v>
      </c>
      <c r="K1430" t="s">
        <v>29</v>
      </c>
    </row>
    <row r="1431" spans="1:11" x14ac:dyDescent="0.3">
      <c r="A1431" s="3" t="s">
        <v>1464</v>
      </c>
      <c r="B1431" s="1">
        <v>42998</v>
      </c>
      <c r="C1431" t="s">
        <v>13</v>
      </c>
      <c r="D1431" t="s">
        <v>24</v>
      </c>
      <c r="E1431" t="s">
        <v>6</v>
      </c>
      <c r="F1431">
        <v>499</v>
      </c>
      <c r="G1431">
        <v>3</v>
      </c>
      <c r="H1431">
        <v>1497</v>
      </c>
      <c r="I1431" t="s">
        <v>7</v>
      </c>
      <c r="J1431" t="s">
        <v>9</v>
      </c>
      <c r="K1431" t="s">
        <v>27</v>
      </c>
    </row>
    <row r="1432" spans="1:11" x14ac:dyDescent="0.3">
      <c r="A1432" s="3" t="s">
        <v>1465</v>
      </c>
      <c r="B1432" s="1">
        <v>42998</v>
      </c>
      <c r="C1432" t="s">
        <v>13</v>
      </c>
      <c r="D1432" t="s">
        <v>22</v>
      </c>
      <c r="E1432" t="s">
        <v>21</v>
      </c>
      <c r="F1432">
        <v>199</v>
      </c>
      <c r="G1432">
        <v>5</v>
      </c>
      <c r="H1432">
        <v>995</v>
      </c>
      <c r="I1432" t="s">
        <v>7</v>
      </c>
      <c r="J1432" t="s">
        <v>10</v>
      </c>
      <c r="K1432" t="s">
        <v>29</v>
      </c>
    </row>
    <row r="1433" spans="1:11" x14ac:dyDescent="0.3">
      <c r="A1433" s="3" t="s">
        <v>1466</v>
      </c>
      <c r="B1433" s="1">
        <v>42998</v>
      </c>
      <c r="C1433" t="s">
        <v>16</v>
      </c>
      <c r="D1433" t="s">
        <v>12</v>
      </c>
      <c r="E1433" t="s">
        <v>17</v>
      </c>
      <c r="F1433">
        <v>399</v>
      </c>
      <c r="G1433">
        <v>8</v>
      </c>
      <c r="H1433">
        <v>3192</v>
      </c>
      <c r="I1433" t="s">
        <v>7</v>
      </c>
      <c r="J1433" t="s">
        <v>10</v>
      </c>
      <c r="K1433" t="s">
        <v>29</v>
      </c>
    </row>
    <row r="1434" spans="1:11" x14ac:dyDescent="0.3">
      <c r="A1434" s="3" t="s">
        <v>1467</v>
      </c>
      <c r="B1434" s="1">
        <v>42998</v>
      </c>
      <c r="C1434" t="s">
        <v>16</v>
      </c>
      <c r="D1434" t="s">
        <v>23</v>
      </c>
      <c r="E1434" t="s">
        <v>17</v>
      </c>
      <c r="F1434">
        <v>399</v>
      </c>
      <c r="G1434">
        <v>6</v>
      </c>
      <c r="H1434">
        <v>2394</v>
      </c>
      <c r="I1434" t="s">
        <v>7</v>
      </c>
      <c r="J1434" t="s">
        <v>10</v>
      </c>
      <c r="K1434" t="s">
        <v>27</v>
      </c>
    </row>
    <row r="1435" spans="1:11" x14ac:dyDescent="0.3">
      <c r="A1435" s="3" t="s">
        <v>1468</v>
      </c>
      <c r="B1435" s="1">
        <v>42998</v>
      </c>
      <c r="C1435" t="s">
        <v>16</v>
      </c>
      <c r="D1435" t="s">
        <v>15</v>
      </c>
      <c r="E1435" t="s">
        <v>21</v>
      </c>
      <c r="F1435">
        <v>199</v>
      </c>
      <c r="G1435">
        <v>4</v>
      </c>
      <c r="H1435">
        <v>796</v>
      </c>
      <c r="I1435" t="s">
        <v>8</v>
      </c>
      <c r="J1435" t="s">
        <v>10</v>
      </c>
      <c r="K1435" t="s">
        <v>29</v>
      </c>
    </row>
    <row r="1436" spans="1:11" x14ac:dyDescent="0.3">
      <c r="A1436" s="3" t="s">
        <v>1469</v>
      </c>
      <c r="B1436" s="1">
        <v>42998</v>
      </c>
      <c r="C1436" t="s">
        <v>5</v>
      </c>
      <c r="D1436" t="s">
        <v>15</v>
      </c>
      <c r="E1436" t="s">
        <v>21</v>
      </c>
      <c r="F1436">
        <v>199</v>
      </c>
      <c r="G1436">
        <v>5</v>
      </c>
      <c r="H1436">
        <v>995</v>
      </c>
      <c r="I1436" t="s">
        <v>7</v>
      </c>
      <c r="J1436" t="s">
        <v>10</v>
      </c>
      <c r="K1436" t="s">
        <v>29</v>
      </c>
    </row>
    <row r="1437" spans="1:11" x14ac:dyDescent="0.3">
      <c r="A1437" s="3" t="s">
        <v>1470</v>
      </c>
      <c r="B1437" s="1">
        <v>42998</v>
      </c>
      <c r="C1437" t="s">
        <v>5</v>
      </c>
      <c r="D1437" t="s">
        <v>12</v>
      </c>
      <c r="E1437" t="s">
        <v>18</v>
      </c>
      <c r="F1437">
        <v>99</v>
      </c>
      <c r="G1437">
        <v>1</v>
      </c>
      <c r="H1437">
        <v>99</v>
      </c>
      <c r="I1437" t="s">
        <v>7</v>
      </c>
      <c r="J1437" t="s">
        <v>10</v>
      </c>
      <c r="K1437" t="s">
        <v>31</v>
      </c>
    </row>
    <row r="1438" spans="1:11" x14ac:dyDescent="0.3">
      <c r="A1438" s="3" t="s">
        <v>1471</v>
      </c>
      <c r="B1438" s="1">
        <v>42998</v>
      </c>
      <c r="C1438" t="s">
        <v>16</v>
      </c>
      <c r="D1438" t="s">
        <v>22</v>
      </c>
      <c r="E1438" t="s">
        <v>17</v>
      </c>
      <c r="F1438">
        <v>399</v>
      </c>
      <c r="G1438">
        <v>4</v>
      </c>
      <c r="H1438">
        <v>1596</v>
      </c>
      <c r="I1438" t="s">
        <v>8</v>
      </c>
      <c r="J1438" t="s">
        <v>10</v>
      </c>
      <c r="K1438" t="s">
        <v>29</v>
      </c>
    </row>
    <row r="1439" spans="1:11" x14ac:dyDescent="0.3">
      <c r="A1439" s="3" t="s">
        <v>1472</v>
      </c>
      <c r="B1439" s="1">
        <v>42998</v>
      </c>
      <c r="C1439" t="s">
        <v>5</v>
      </c>
      <c r="D1439" t="s">
        <v>12</v>
      </c>
      <c r="E1439" t="s">
        <v>17</v>
      </c>
      <c r="F1439">
        <v>399</v>
      </c>
      <c r="G1439">
        <v>3</v>
      </c>
      <c r="H1439">
        <v>1197</v>
      </c>
      <c r="I1439" t="s">
        <v>8</v>
      </c>
      <c r="J1439" t="s">
        <v>10</v>
      </c>
      <c r="K1439" t="s">
        <v>30</v>
      </c>
    </row>
    <row r="1440" spans="1:11" x14ac:dyDescent="0.3">
      <c r="A1440" s="3" t="s">
        <v>1473</v>
      </c>
      <c r="B1440" s="1">
        <v>42999</v>
      </c>
      <c r="C1440" t="s">
        <v>13</v>
      </c>
      <c r="D1440" t="s">
        <v>20</v>
      </c>
      <c r="E1440" t="s">
        <v>6</v>
      </c>
      <c r="F1440">
        <v>499</v>
      </c>
      <c r="G1440">
        <v>8</v>
      </c>
      <c r="H1440">
        <v>3992</v>
      </c>
      <c r="I1440" t="s">
        <v>8</v>
      </c>
      <c r="J1440" t="s">
        <v>10</v>
      </c>
      <c r="K1440" t="s">
        <v>29</v>
      </c>
    </row>
    <row r="1441" spans="1:11" x14ac:dyDescent="0.3">
      <c r="A1441" s="3" t="s">
        <v>1474</v>
      </c>
      <c r="B1441" s="1">
        <v>43000</v>
      </c>
      <c r="C1441" t="s">
        <v>5</v>
      </c>
      <c r="D1441" t="s">
        <v>20</v>
      </c>
      <c r="E1441" t="s">
        <v>21</v>
      </c>
      <c r="F1441">
        <v>199</v>
      </c>
      <c r="G1441">
        <v>7</v>
      </c>
      <c r="H1441">
        <v>1393</v>
      </c>
      <c r="I1441" t="s">
        <v>7</v>
      </c>
      <c r="J1441" t="s">
        <v>10</v>
      </c>
      <c r="K1441" t="s">
        <v>29</v>
      </c>
    </row>
    <row r="1442" spans="1:11" x14ac:dyDescent="0.3">
      <c r="A1442" s="3" t="s">
        <v>1475</v>
      </c>
      <c r="B1442" s="1">
        <v>43000</v>
      </c>
      <c r="C1442" t="s">
        <v>5</v>
      </c>
      <c r="D1442" t="s">
        <v>15</v>
      </c>
      <c r="E1442" t="s">
        <v>14</v>
      </c>
      <c r="F1442">
        <v>299</v>
      </c>
      <c r="G1442">
        <v>6</v>
      </c>
      <c r="H1442">
        <v>1794</v>
      </c>
      <c r="I1442" t="s">
        <v>7</v>
      </c>
      <c r="J1442" t="s">
        <v>9</v>
      </c>
      <c r="K1442" t="s">
        <v>29</v>
      </c>
    </row>
    <row r="1443" spans="1:11" x14ac:dyDescent="0.3">
      <c r="A1443" s="3" t="s">
        <v>1476</v>
      </c>
      <c r="B1443" s="1">
        <v>43000</v>
      </c>
      <c r="C1443" t="s">
        <v>13</v>
      </c>
      <c r="D1443" t="s">
        <v>24</v>
      </c>
      <c r="E1443" t="s">
        <v>6</v>
      </c>
      <c r="F1443">
        <v>499</v>
      </c>
      <c r="G1443">
        <v>1</v>
      </c>
      <c r="H1443">
        <v>499</v>
      </c>
      <c r="I1443" t="s">
        <v>8</v>
      </c>
      <c r="J1443" t="s">
        <v>10</v>
      </c>
      <c r="K1443" t="s">
        <v>29</v>
      </c>
    </row>
    <row r="1444" spans="1:11" x14ac:dyDescent="0.3">
      <c r="A1444" s="3" t="s">
        <v>1477</v>
      </c>
      <c r="B1444" s="1">
        <v>43000</v>
      </c>
      <c r="C1444" t="s">
        <v>16</v>
      </c>
      <c r="D1444" t="s">
        <v>23</v>
      </c>
      <c r="E1444" t="s">
        <v>21</v>
      </c>
      <c r="F1444">
        <v>199</v>
      </c>
      <c r="G1444">
        <v>6</v>
      </c>
      <c r="H1444">
        <v>1194</v>
      </c>
      <c r="I1444" t="s">
        <v>8</v>
      </c>
      <c r="J1444" t="s">
        <v>10</v>
      </c>
      <c r="K1444" t="s">
        <v>31</v>
      </c>
    </row>
    <row r="1445" spans="1:11" x14ac:dyDescent="0.3">
      <c r="A1445" s="3" t="s">
        <v>1478</v>
      </c>
      <c r="B1445" s="1">
        <v>43000</v>
      </c>
      <c r="C1445" t="s">
        <v>5</v>
      </c>
      <c r="D1445" t="s">
        <v>12</v>
      </c>
      <c r="E1445" t="s">
        <v>6</v>
      </c>
      <c r="F1445">
        <v>499</v>
      </c>
      <c r="G1445">
        <v>6</v>
      </c>
      <c r="H1445">
        <v>2994</v>
      </c>
      <c r="I1445" t="s">
        <v>7</v>
      </c>
      <c r="J1445" t="s">
        <v>9</v>
      </c>
      <c r="K1445" t="s">
        <v>29</v>
      </c>
    </row>
    <row r="1446" spans="1:11" x14ac:dyDescent="0.3">
      <c r="A1446" s="3" t="s">
        <v>1479</v>
      </c>
      <c r="B1446" s="1">
        <v>43000</v>
      </c>
      <c r="C1446" t="s">
        <v>13</v>
      </c>
      <c r="D1446" t="s">
        <v>20</v>
      </c>
      <c r="E1446" t="s">
        <v>18</v>
      </c>
      <c r="F1446">
        <v>99</v>
      </c>
      <c r="G1446">
        <v>1</v>
      </c>
      <c r="H1446">
        <v>99</v>
      </c>
      <c r="I1446" t="s">
        <v>7</v>
      </c>
      <c r="J1446" t="s">
        <v>10</v>
      </c>
      <c r="K1446" t="s">
        <v>29</v>
      </c>
    </row>
    <row r="1447" spans="1:11" x14ac:dyDescent="0.3">
      <c r="A1447" s="3" t="s">
        <v>1480</v>
      </c>
      <c r="B1447" s="1">
        <v>43000</v>
      </c>
      <c r="C1447" t="s">
        <v>5</v>
      </c>
      <c r="D1447" t="s">
        <v>12</v>
      </c>
      <c r="E1447" t="s">
        <v>17</v>
      </c>
      <c r="F1447">
        <v>399</v>
      </c>
      <c r="G1447">
        <v>5</v>
      </c>
      <c r="H1447">
        <v>1995</v>
      </c>
      <c r="I1447" t="s">
        <v>7</v>
      </c>
      <c r="J1447" t="s">
        <v>9</v>
      </c>
      <c r="K1447" t="s">
        <v>30</v>
      </c>
    </row>
    <row r="1448" spans="1:11" x14ac:dyDescent="0.3">
      <c r="A1448" s="3" t="s">
        <v>1481</v>
      </c>
      <c r="B1448" s="1">
        <v>43000</v>
      </c>
      <c r="C1448" t="s">
        <v>16</v>
      </c>
      <c r="D1448" t="s">
        <v>23</v>
      </c>
      <c r="E1448" t="s">
        <v>21</v>
      </c>
      <c r="F1448">
        <v>199</v>
      </c>
      <c r="G1448">
        <v>6</v>
      </c>
      <c r="H1448">
        <v>1194</v>
      </c>
      <c r="I1448" t="s">
        <v>7</v>
      </c>
      <c r="J1448" t="s">
        <v>10</v>
      </c>
      <c r="K1448" t="s">
        <v>29</v>
      </c>
    </row>
    <row r="1449" spans="1:11" x14ac:dyDescent="0.3">
      <c r="A1449" s="3" t="s">
        <v>1482</v>
      </c>
      <c r="B1449" s="1">
        <v>43000</v>
      </c>
      <c r="C1449" t="s">
        <v>16</v>
      </c>
      <c r="D1449" t="s">
        <v>23</v>
      </c>
      <c r="E1449" t="s">
        <v>18</v>
      </c>
      <c r="F1449">
        <v>99</v>
      </c>
      <c r="G1449">
        <v>5</v>
      </c>
      <c r="H1449">
        <v>495</v>
      </c>
      <c r="I1449" t="s">
        <v>8</v>
      </c>
      <c r="J1449" t="s">
        <v>10</v>
      </c>
      <c r="K1449" t="s">
        <v>29</v>
      </c>
    </row>
    <row r="1450" spans="1:11" x14ac:dyDescent="0.3">
      <c r="A1450" s="3" t="s">
        <v>1483</v>
      </c>
      <c r="B1450" s="1">
        <v>43000</v>
      </c>
      <c r="C1450" t="s">
        <v>5</v>
      </c>
      <c r="D1450" t="s">
        <v>15</v>
      </c>
      <c r="E1450" t="s">
        <v>18</v>
      </c>
      <c r="F1450">
        <v>99</v>
      </c>
      <c r="G1450">
        <v>9</v>
      </c>
      <c r="H1450">
        <v>891</v>
      </c>
      <c r="I1450" t="s">
        <v>7</v>
      </c>
      <c r="J1450" t="s">
        <v>10</v>
      </c>
      <c r="K1450" t="s">
        <v>30</v>
      </c>
    </row>
    <row r="1451" spans="1:11" x14ac:dyDescent="0.3">
      <c r="A1451" s="3" t="s">
        <v>1484</v>
      </c>
      <c r="B1451" s="1">
        <v>43000</v>
      </c>
      <c r="C1451" t="s">
        <v>5</v>
      </c>
      <c r="D1451" t="s">
        <v>23</v>
      </c>
      <c r="E1451" t="s">
        <v>6</v>
      </c>
      <c r="F1451">
        <v>499</v>
      </c>
      <c r="G1451">
        <v>5</v>
      </c>
      <c r="H1451">
        <v>2495</v>
      </c>
      <c r="I1451" t="s">
        <v>8</v>
      </c>
      <c r="J1451" t="s">
        <v>9</v>
      </c>
      <c r="K1451" t="s">
        <v>29</v>
      </c>
    </row>
    <row r="1452" spans="1:11" x14ac:dyDescent="0.3">
      <c r="A1452" s="3" t="s">
        <v>1485</v>
      </c>
      <c r="B1452" s="1">
        <v>43000</v>
      </c>
      <c r="C1452" t="s">
        <v>13</v>
      </c>
      <c r="D1452" t="s">
        <v>12</v>
      </c>
      <c r="E1452" t="s">
        <v>17</v>
      </c>
      <c r="F1452">
        <v>399</v>
      </c>
      <c r="G1452">
        <v>9</v>
      </c>
      <c r="H1452">
        <v>3591</v>
      </c>
      <c r="I1452" t="s">
        <v>7</v>
      </c>
      <c r="J1452" t="s">
        <v>10</v>
      </c>
      <c r="K1452" t="s">
        <v>30</v>
      </c>
    </row>
    <row r="1453" spans="1:11" x14ac:dyDescent="0.3">
      <c r="A1453" s="3" t="s">
        <v>1486</v>
      </c>
      <c r="B1453" s="1">
        <v>43000</v>
      </c>
      <c r="C1453" t="s">
        <v>13</v>
      </c>
      <c r="D1453" t="s">
        <v>24</v>
      </c>
      <c r="E1453" t="s">
        <v>14</v>
      </c>
      <c r="F1453">
        <v>299</v>
      </c>
      <c r="G1453">
        <v>6</v>
      </c>
      <c r="H1453">
        <v>1794</v>
      </c>
      <c r="I1453" t="s">
        <v>7</v>
      </c>
      <c r="J1453" t="s">
        <v>10</v>
      </c>
      <c r="K1453" t="s">
        <v>27</v>
      </c>
    </row>
    <row r="1454" spans="1:11" x14ac:dyDescent="0.3">
      <c r="A1454" s="3" t="s">
        <v>1487</v>
      </c>
      <c r="B1454" s="1">
        <v>43000</v>
      </c>
      <c r="C1454" t="s">
        <v>13</v>
      </c>
      <c r="D1454" t="s">
        <v>20</v>
      </c>
      <c r="E1454" t="s">
        <v>6</v>
      </c>
      <c r="F1454">
        <v>499</v>
      </c>
      <c r="G1454">
        <v>8</v>
      </c>
      <c r="H1454">
        <v>3992</v>
      </c>
      <c r="I1454" t="s">
        <v>7</v>
      </c>
      <c r="J1454" t="s">
        <v>10</v>
      </c>
      <c r="K1454" t="s">
        <v>28</v>
      </c>
    </row>
    <row r="1455" spans="1:11" x14ac:dyDescent="0.3">
      <c r="A1455" s="3" t="s">
        <v>1488</v>
      </c>
      <c r="B1455" s="1">
        <v>43000</v>
      </c>
      <c r="C1455" t="s">
        <v>13</v>
      </c>
      <c r="D1455" t="s">
        <v>22</v>
      </c>
      <c r="E1455" t="s">
        <v>17</v>
      </c>
      <c r="F1455">
        <v>399</v>
      </c>
      <c r="G1455">
        <v>1</v>
      </c>
      <c r="H1455">
        <v>399</v>
      </c>
      <c r="I1455" t="s">
        <v>7</v>
      </c>
      <c r="J1455" t="s">
        <v>9</v>
      </c>
      <c r="K1455" t="s">
        <v>30</v>
      </c>
    </row>
    <row r="1456" spans="1:11" x14ac:dyDescent="0.3">
      <c r="A1456" s="3" t="s">
        <v>1489</v>
      </c>
      <c r="B1456" s="1">
        <v>43001</v>
      </c>
      <c r="C1456" t="s">
        <v>16</v>
      </c>
      <c r="D1456" t="s">
        <v>24</v>
      </c>
      <c r="E1456" t="s">
        <v>6</v>
      </c>
      <c r="F1456">
        <v>499</v>
      </c>
      <c r="G1456">
        <v>2</v>
      </c>
      <c r="H1456">
        <v>998</v>
      </c>
      <c r="I1456" t="s">
        <v>7</v>
      </c>
      <c r="J1456" t="s">
        <v>10</v>
      </c>
      <c r="K1456" t="s">
        <v>30</v>
      </c>
    </row>
    <row r="1457" spans="1:11" x14ac:dyDescent="0.3">
      <c r="A1457" s="3" t="s">
        <v>1490</v>
      </c>
      <c r="B1457" s="1">
        <v>43001</v>
      </c>
      <c r="C1457" t="s">
        <v>16</v>
      </c>
      <c r="D1457" t="s">
        <v>22</v>
      </c>
      <c r="E1457" t="s">
        <v>21</v>
      </c>
      <c r="F1457">
        <v>199</v>
      </c>
      <c r="G1457">
        <v>6</v>
      </c>
      <c r="H1457">
        <v>1194</v>
      </c>
      <c r="I1457" t="s">
        <v>8</v>
      </c>
      <c r="J1457" t="s">
        <v>10</v>
      </c>
      <c r="K1457" t="s">
        <v>30</v>
      </c>
    </row>
    <row r="1458" spans="1:11" x14ac:dyDescent="0.3">
      <c r="A1458" s="3" t="s">
        <v>1491</v>
      </c>
      <c r="B1458" s="1">
        <v>43001</v>
      </c>
      <c r="C1458" t="s">
        <v>13</v>
      </c>
      <c r="D1458" t="s">
        <v>19</v>
      </c>
      <c r="E1458" t="s">
        <v>14</v>
      </c>
      <c r="F1458">
        <v>299</v>
      </c>
      <c r="G1458">
        <v>8</v>
      </c>
      <c r="H1458">
        <v>2392</v>
      </c>
      <c r="I1458" t="s">
        <v>7</v>
      </c>
      <c r="J1458" t="s">
        <v>9</v>
      </c>
      <c r="K1458" t="s">
        <v>27</v>
      </c>
    </row>
    <row r="1459" spans="1:11" x14ac:dyDescent="0.3">
      <c r="A1459" s="3" t="s">
        <v>1492</v>
      </c>
      <c r="B1459" s="1">
        <v>43001</v>
      </c>
      <c r="C1459" t="s">
        <v>13</v>
      </c>
      <c r="D1459" t="s">
        <v>24</v>
      </c>
      <c r="E1459" t="s">
        <v>21</v>
      </c>
      <c r="F1459">
        <v>199</v>
      </c>
      <c r="G1459">
        <v>10</v>
      </c>
      <c r="H1459">
        <v>1990</v>
      </c>
      <c r="I1459" t="s">
        <v>7</v>
      </c>
      <c r="J1459" t="s">
        <v>10</v>
      </c>
      <c r="K1459" t="s">
        <v>29</v>
      </c>
    </row>
    <row r="1460" spans="1:11" x14ac:dyDescent="0.3">
      <c r="A1460" s="3" t="s">
        <v>1493</v>
      </c>
      <c r="B1460" s="1">
        <v>43001</v>
      </c>
      <c r="C1460" t="s">
        <v>13</v>
      </c>
      <c r="D1460" t="s">
        <v>15</v>
      </c>
      <c r="E1460" t="s">
        <v>21</v>
      </c>
      <c r="F1460">
        <v>199</v>
      </c>
      <c r="G1460">
        <v>6</v>
      </c>
      <c r="H1460">
        <v>1194</v>
      </c>
      <c r="I1460" t="s">
        <v>7</v>
      </c>
      <c r="J1460" t="s">
        <v>9</v>
      </c>
      <c r="K1460" t="s">
        <v>29</v>
      </c>
    </row>
    <row r="1461" spans="1:11" x14ac:dyDescent="0.3">
      <c r="A1461" s="3" t="s">
        <v>1494</v>
      </c>
      <c r="B1461" s="1">
        <v>43001</v>
      </c>
      <c r="C1461" t="s">
        <v>5</v>
      </c>
      <c r="D1461" t="s">
        <v>15</v>
      </c>
      <c r="E1461" t="s">
        <v>14</v>
      </c>
      <c r="F1461">
        <v>299</v>
      </c>
      <c r="G1461">
        <v>4</v>
      </c>
      <c r="H1461">
        <v>1196</v>
      </c>
      <c r="I1461" t="s">
        <v>7</v>
      </c>
      <c r="J1461" t="s">
        <v>10</v>
      </c>
      <c r="K1461" t="s">
        <v>31</v>
      </c>
    </row>
    <row r="1462" spans="1:11" x14ac:dyDescent="0.3">
      <c r="A1462" s="3" t="s">
        <v>1495</v>
      </c>
      <c r="B1462" s="1">
        <v>43001</v>
      </c>
      <c r="C1462" t="s">
        <v>5</v>
      </c>
      <c r="D1462" t="s">
        <v>15</v>
      </c>
      <c r="E1462" t="s">
        <v>14</v>
      </c>
      <c r="F1462">
        <v>299</v>
      </c>
      <c r="G1462">
        <v>8</v>
      </c>
      <c r="H1462">
        <v>2392</v>
      </c>
      <c r="I1462" t="s">
        <v>7</v>
      </c>
      <c r="J1462" t="s">
        <v>10</v>
      </c>
      <c r="K1462" t="s">
        <v>29</v>
      </c>
    </row>
    <row r="1463" spans="1:11" x14ac:dyDescent="0.3">
      <c r="A1463" s="3" t="s">
        <v>1496</v>
      </c>
      <c r="B1463" s="1">
        <v>43001</v>
      </c>
      <c r="C1463" t="s">
        <v>5</v>
      </c>
      <c r="D1463" t="s">
        <v>22</v>
      </c>
      <c r="E1463" t="s">
        <v>14</v>
      </c>
      <c r="F1463">
        <v>299</v>
      </c>
      <c r="G1463">
        <v>2</v>
      </c>
      <c r="H1463">
        <v>598</v>
      </c>
      <c r="I1463" t="s">
        <v>7</v>
      </c>
      <c r="J1463" t="s">
        <v>10</v>
      </c>
      <c r="K1463" t="s">
        <v>31</v>
      </c>
    </row>
    <row r="1464" spans="1:11" x14ac:dyDescent="0.3">
      <c r="A1464" s="3" t="s">
        <v>1497</v>
      </c>
      <c r="B1464" s="1">
        <v>43002</v>
      </c>
      <c r="C1464" t="s">
        <v>13</v>
      </c>
      <c r="D1464" t="s">
        <v>23</v>
      </c>
      <c r="E1464" t="s">
        <v>6</v>
      </c>
      <c r="F1464">
        <v>499</v>
      </c>
      <c r="G1464">
        <v>9</v>
      </c>
      <c r="H1464">
        <v>4491</v>
      </c>
      <c r="I1464" t="s">
        <v>7</v>
      </c>
      <c r="J1464" t="s">
        <v>10</v>
      </c>
      <c r="K1464" t="s">
        <v>28</v>
      </c>
    </row>
    <row r="1465" spans="1:11" x14ac:dyDescent="0.3">
      <c r="A1465" s="3" t="s">
        <v>1498</v>
      </c>
      <c r="B1465" s="1">
        <v>43002</v>
      </c>
      <c r="C1465" t="s">
        <v>16</v>
      </c>
      <c r="D1465" t="s">
        <v>24</v>
      </c>
      <c r="E1465" t="s">
        <v>14</v>
      </c>
      <c r="F1465">
        <v>299</v>
      </c>
      <c r="G1465">
        <v>10</v>
      </c>
      <c r="H1465">
        <v>2990</v>
      </c>
      <c r="I1465" t="s">
        <v>7</v>
      </c>
      <c r="J1465" t="s">
        <v>9</v>
      </c>
      <c r="K1465" t="s">
        <v>28</v>
      </c>
    </row>
    <row r="1466" spans="1:11" x14ac:dyDescent="0.3">
      <c r="A1466" s="3" t="s">
        <v>1499</v>
      </c>
      <c r="B1466" s="1">
        <v>43002</v>
      </c>
      <c r="C1466" t="s">
        <v>13</v>
      </c>
      <c r="D1466" t="s">
        <v>24</v>
      </c>
      <c r="E1466" t="s">
        <v>14</v>
      </c>
      <c r="F1466">
        <v>299</v>
      </c>
      <c r="G1466">
        <v>6</v>
      </c>
      <c r="H1466">
        <v>1794</v>
      </c>
      <c r="I1466" t="s">
        <v>7</v>
      </c>
      <c r="J1466" t="s">
        <v>10</v>
      </c>
      <c r="K1466" t="s">
        <v>29</v>
      </c>
    </row>
    <row r="1467" spans="1:11" x14ac:dyDescent="0.3">
      <c r="A1467" s="3" t="s">
        <v>1500</v>
      </c>
      <c r="B1467" s="1">
        <v>43003</v>
      </c>
      <c r="C1467" t="s">
        <v>13</v>
      </c>
      <c r="D1467" t="s">
        <v>22</v>
      </c>
      <c r="E1467" t="s">
        <v>21</v>
      </c>
      <c r="F1467">
        <v>199</v>
      </c>
      <c r="G1467">
        <v>7</v>
      </c>
      <c r="H1467">
        <v>1393</v>
      </c>
      <c r="I1467" t="s">
        <v>7</v>
      </c>
      <c r="J1467" t="s">
        <v>10</v>
      </c>
      <c r="K1467" t="s">
        <v>29</v>
      </c>
    </row>
    <row r="1468" spans="1:11" x14ac:dyDescent="0.3">
      <c r="A1468" s="3" t="s">
        <v>1501</v>
      </c>
      <c r="B1468" s="1">
        <v>43003</v>
      </c>
      <c r="C1468" t="s">
        <v>16</v>
      </c>
      <c r="D1468" t="s">
        <v>19</v>
      </c>
      <c r="E1468" t="s">
        <v>18</v>
      </c>
      <c r="F1468">
        <v>99</v>
      </c>
      <c r="G1468">
        <v>10</v>
      </c>
      <c r="H1468">
        <v>990</v>
      </c>
      <c r="I1468" t="s">
        <v>7</v>
      </c>
      <c r="J1468" t="s">
        <v>10</v>
      </c>
      <c r="K1468" t="s">
        <v>28</v>
      </c>
    </row>
    <row r="1469" spans="1:11" x14ac:dyDescent="0.3">
      <c r="A1469" s="3" t="s">
        <v>1502</v>
      </c>
      <c r="B1469" s="1">
        <v>43003</v>
      </c>
      <c r="C1469" t="s">
        <v>5</v>
      </c>
      <c r="D1469" t="s">
        <v>22</v>
      </c>
      <c r="E1469" t="s">
        <v>17</v>
      </c>
      <c r="F1469">
        <v>399</v>
      </c>
      <c r="G1469">
        <v>3</v>
      </c>
      <c r="H1469">
        <v>1197</v>
      </c>
      <c r="I1469" t="s">
        <v>7</v>
      </c>
      <c r="J1469" t="s">
        <v>10</v>
      </c>
      <c r="K1469" t="s">
        <v>29</v>
      </c>
    </row>
    <row r="1470" spans="1:11" x14ac:dyDescent="0.3">
      <c r="A1470" s="3" t="s">
        <v>1503</v>
      </c>
      <c r="B1470" s="1">
        <v>43003</v>
      </c>
      <c r="C1470" t="s">
        <v>16</v>
      </c>
      <c r="D1470" t="s">
        <v>19</v>
      </c>
      <c r="E1470" t="s">
        <v>6</v>
      </c>
      <c r="F1470">
        <v>499</v>
      </c>
      <c r="G1470">
        <v>2</v>
      </c>
      <c r="H1470">
        <v>998</v>
      </c>
      <c r="I1470" t="s">
        <v>7</v>
      </c>
      <c r="J1470" t="s">
        <v>10</v>
      </c>
      <c r="K1470" t="s">
        <v>29</v>
      </c>
    </row>
    <row r="1471" spans="1:11" x14ac:dyDescent="0.3">
      <c r="A1471" s="3" t="s">
        <v>1504</v>
      </c>
      <c r="B1471" s="1">
        <v>43004</v>
      </c>
      <c r="C1471" t="s">
        <v>5</v>
      </c>
      <c r="D1471" t="s">
        <v>23</v>
      </c>
      <c r="E1471" t="s">
        <v>18</v>
      </c>
      <c r="F1471">
        <v>99</v>
      </c>
      <c r="G1471">
        <v>3</v>
      </c>
      <c r="H1471">
        <v>297</v>
      </c>
      <c r="I1471" t="s">
        <v>8</v>
      </c>
      <c r="J1471" t="s">
        <v>10</v>
      </c>
      <c r="K1471" t="s">
        <v>29</v>
      </c>
    </row>
    <row r="1472" spans="1:11" x14ac:dyDescent="0.3">
      <c r="A1472" s="3" t="s">
        <v>1505</v>
      </c>
      <c r="B1472" s="1">
        <v>43004</v>
      </c>
      <c r="C1472" t="s">
        <v>16</v>
      </c>
      <c r="D1472" t="s">
        <v>19</v>
      </c>
      <c r="E1472" t="s">
        <v>21</v>
      </c>
      <c r="F1472">
        <v>199</v>
      </c>
      <c r="G1472">
        <v>8</v>
      </c>
      <c r="H1472">
        <v>1592</v>
      </c>
      <c r="I1472" t="s">
        <v>7</v>
      </c>
      <c r="J1472" t="s">
        <v>10</v>
      </c>
      <c r="K1472" t="s">
        <v>30</v>
      </c>
    </row>
    <row r="1473" spans="1:11" x14ac:dyDescent="0.3">
      <c r="A1473" s="3" t="s">
        <v>1506</v>
      </c>
      <c r="B1473" s="1">
        <v>43004</v>
      </c>
      <c r="C1473" t="s">
        <v>5</v>
      </c>
      <c r="D1473" t="s">
        <v>23</v>
      </c>
      <c r="E1473" t="s">
        <v>14</v>
      </c>
      <c r="F1473">
        <v>299</v>
      </c>
      <c r="G1473">
        <v>2</v>
      </c>
      <c r="H1473">
        <v>598</v>
      </c>
      <c r="I1473" t="s">
        <v>8</v>
      </c>
      <c r="J1473" t="s">
        <v>10</v>
      </c>
      <c r="K1473" t="s">
        <v>30</v>
      </c>
    </row>
    <row r="1474" spans="1:11" x14ac:dyDescent="0.3">
      <c r="A1474" s="3" t="s">
        <v>1507</v>
      </c>
      <c r="B1474" s="1">
        <v>43005</v>
      </c>
      <c r="C1474" t="s">
        <v>5</v>
      </c>
      <c r="D1474" t="s">
        <v>19</v>
      </c>
      <c r="E1474" t="s">
        <v>18</v>
      </c>
      <c r="F1474">
        <v>99</v>
      </c>
      <c r="G1474">
        <v>5</v>
      </c>
      <c r="H1474">
        <v>495</v>
      </c>
      <c r="I1474" t="s">
        <v>8</v>
      </c>
      <c r="J1474" t="s">
        <v>10</v>
      </c>
      <c r="K1474" t="s">
        <v>27</v>
      </c>
    </row>
    <row r="1475" spans="1:11" x14ac:dyDescent="0.3">
      <c r="A1475" s="3" t="s">
        <v>1508</v>
      </c>
      <c r="B1475" s="1">
        <v>43006</v>
      </c>
      <c r="C1475" t="s">
        <v>13</v>
      </c>
      <c r="D1475" t="s">
        <v>20</v>
      </c>
      <c r="E1475" t="s">
        <v>17</v>
      </c>
      <c r="F1475">
        <v>399</v>
      </c>
      <c r="G1475">
        <v>9</v>
      </c>
      <c r="H1475">
        <v>3591</v>
      </c>
      <c r="I1475" t="s">
        <v>7</v>
      </c>
      <c r="J1475" t="s">
        <v>10</v>
      </c>
      <c r="K1475" t="s">
        <v>31</v>
      </c>
    </row>
    <row r="1476" spans="1:11" x14ac:dyDescent="0.3">
      <c r="A1476" s="3" t="s">
        <v>1509</v>
      </c>
      <c r="B1476" s="1">
        <v>43006</v>
      </c>
      <c r="C1476" t="s">
        <v>5</v>
      </c>
      <c r="D1476" t="s">
        <v>12</v>
      </c>
      <c r="E1476" t="s">
        <v>18</v>
      </c>
      <c r="F1476">
        <v>99</v>
      </c>
      <c r="G1476">
        <v>2</v>
      </c>
      <c r="H1476">
        <v>198</v>
      </c>
      <c r="I1476" t="s">
        <v>7</v>
      </c>
      <c r="J1476" t="s">
        <v>10</v>
      </c>
      <c r="K1476" t="s">
        <v>28</v>
      </c>
    </row>
    <row r="1477" spans="1:11" x14ac:dyDescent="0.3">
      <c r="A1477" s="3" t="s">
        <v>1510</v>
      </c>
      <c r="B1477" s="1">
        <v>43006</v>
      </c>
      <c r="C1477" t="s">
        <v>16</v>
      </c>
      <c r="D1477" t="s">
        <v>22</v>
      </c>
      <c r="E1477" t="s">
        <v>14</v>
      </c>
      <c r="F1477">
        <v>299</v>
      </c>
      <c r="G1477">
        <v>5</v>
      </c>
      <c r="H1477">
        <v>1495</v>
      </c>
      <c r="I1477" t="s">
        <v>8</v>
      </c>
      <c r="J1477" t="s">
        <v>9</v>
      </c>
      <c r="K1477" t="s">
        <v>29</v>
      </c>
    </row>
    <row r="1478" spans="1:11" x14ac:dyDescent="0.3">
      <c r="A1478" s="3" t="s">
        <v>1511</v>
      </c>
      <c r="B1478" s="1">
        <v>43006</v>
      </c>
      <c r="C1478" t="s">
        <v>16</v>
      </c>
      <c r="D1478" t="s">
        <v>23</v>
      </c>
      <c r="E1478" t="s">
        <v>6</v>
      </c>
      <c r="F1478">
        <v>499</v>
      </c>
      <c r="G1478">
        <v>3</v>
      </c>
      <c r="H1478">
        <v>1497</v>
      </c>
      <c r="I1478" t="s">
        <v>7</v>
      </c>
      <c r="J1478" t="s">
        <v>10</v>
      </c>
      <c r="K1478" t="s">
        <v>31</v>
      </c>
    </row>
    <row r="1479" spans="1:11" x14ac:dyDescent="0.3">
      <c r="A1479" s="3" t="s">
        <v>1512</v>
      </c>
      <c r="B1479" s="1">
        <v>43006</v>
      </c>
      <c r="C1479" t="s">
        <v>16</v>
      </c>
      <c r="D1479" t="s">
        <v>19</v>
      </c>
      <c r="E1479" t="s">
        <v>17</v>
      </c>
      <c r="F1479">
        <v>399</v>
      </c>
      <c r="G1479">
        <v>4</v>
      </c>
      <c r="H1479">
        <v>1596</v>
      </c>
      <c r="I1479" t="s">
        <v>8</v>
      </c>
      <c r="J1479" t="s">
        <v>10</v>
      </c>
      <c r="K1479" t="s">
        <v>30</v>
      </c>
    </row>
    <row r="1480" spans="1:11" x14ac:dyDescent="0.3">
      <c r="A1480" s="3" t="s">
        <v>1513</v>
      </c>
      <c r="B1480" s="1">
        <v>43006</v>
      </c>
      <c r="C1480" t="s">
        <v>5</v>
      </c>
      <c r="D1480" t="s">
        <v>24</v>
      </c>
      <c r="E1480" t="s">
        <v>17</v>
      </c>
      <c r="F1480">
        <v>399</v>
      </c>
      <c r="G1480">
        <v>2</v>
      </c>
      <c r="H1480">
        <v>798</v>
      </c>
      <c r="I1480" t="s">
        <v>7</v>
      </c>
      <c r="J1480" t="s">
        <v>10</v>
      </c>
      <c r="K1480" t="s">
        <v>28</v>
      </c>
    </row>
    <row r="1481" spans="1:11" x14ac:dyDescent="0.3">
      <c r="A1481" s="3" t="s">
        <v>1514</v>
      </c>
      <c r="B1481" s="1">
        <v>43007</v>
      </c>
      <c r="C1481" t="s">
        <v>13</v>
      </c>
      <c r="D1481" t="s">
        <v>20</v>
      </c>
      <c r="E1481" t="s">
        <v>14</v>
      </c>
      <c r="F1481">
        <v>299</v>
      </c>
      <c r="G1481">
        <v>2</v>
      </c>
      <c r="H1481">
        <v>598</v>
      </c>
      <c r="I1481" t="s">
        <v>7</v>
      </c>
      <c r="J1481" t="s">
        <v>10</v>
      </c>
      <c r="K1481" t="s">
        <v>30</v>
      </c>
    </row>
    <row r="1482" spans="1:11" x14ac:dyDescent="0.3">
      <c r="A1482" s="3" t="s">
        <v>1515</v>
      </c>
      <c r="B1482" s="1">
        <v>43007</v>
      </c>
      <c r="C1482" t="s">
        <v>13</v>
      </c>
      <c r="D1482" t="s">
        <v>24</v>
      </c>
      <c r="E1482" t="s">
        <v>14</v>
      </c>
      <c r="F1482">
        <v>299</v>
      </c>
      <c r="G1482">
        <v>7</v>
      </c>
      <c r="H1482">
        <v>2093</v>
      </c>
      <c r="I1482" t="s">
        <v>7</v>
      </c>
      <c r="J1482" t="s">
        <v>10</v>
      </c>
      <c r="K1482" t="s">
        <v>27</v>
      </c>
    </row>
    <row r="1483" spans="1:11" x14ac:dyDescent="0.3">
      <c r="A1483" s="3" t="s">
        <v>1516</v>
      </c>
      <c r="B1483" s="1">
        <v>43008</v>
      </c>
      <c r="C1483" t="s">
        <v>16</v>
      </c>
      <c r="D1483" t="s">
        <v>19</v>
      </c>
      <c r="E1483" t="s">
        <v>18</v>
      </c>
      <c r="F1483">
        <v>99</v>
      </c>
      <c r="G1483">
        <v>8</v>
      </c>
      <c r="H1483">
        <v>792</v>
      </c>
      <c r="I1483" t="s">
        <v>7</v>
      </c>
      <c r="J1483" t="s">
        <v>10</v>
      </c>
      <c r="K1483" t="s">
        <v>29</v>
      </c>
    </row>
    <row r="1484" spans="1:11" x14ac:dyDescent="0.3">
      <c r="A1484" s="3" t="s">
        <v>1517</v>
      </c>
      <c r="B1484" s="1">
        <v>43008</v>
      </c>
      <c r="C1484" t="s">
        <v>5</v>
      </c>
      <c r="D1484" t="s">
        <v>12</v>
      </c>
      <c r="E1484" t="s">
        <v>6</v>
      </c>
      <c r="F1484">
        <v>499</v>
      </c>
      <c r="G1484">
        <v>7</v>
      </c>
      <c r="H1484">
        <v>3493</v>
      </c>
      <c r="I1484" t="s">
        <v>7</v>
      </c>
      <c r="J1484" t="s">
        <v>10</v>
      </c>
      <c r="K1484" t="s">
        <v>29</v>
      </c>
    </row>
    <row r="1485" spans="1:11" x14ac:dyDescent="0.3">
      <c r="A1485" s="3" t="s">
        <v>1518</v>
      </c>
      <c r="B1485" s="1">
        <v>43008</v>
      </c>
      <c r="C1485" t="s">
        <v>5</v>
      </c>
      <c r="D1485" t="s">
        <v>19</v>
      </c>
      <c r="E1485" t="s">
        <v>17</v>
      </c>
      <c r="F1485">
        <v>399</v>
      </c>
      <c r="G1485">
        <v>3</v>
      </c>
      <c r="H1485">
        <v>1197</v>
      </c>
      <c r="I1485" t="s">
        <v>7</v>
      </c>
      <c r="J1485" t="s">
        <v>10</v>
      </c>
      <c r="K1485" t="s">
        <v>29</v>
      </c>
    </row>
    <row r="1486" spans="1:11" x14ac:dyDescent="0.3">
      <c r="A1486" s="3" t="s">
        <v>1519</v>
      </c>
      <c r="B1486" s="1">
        <v>43009</v>
      </c>
      <c r="C1486" t="s">
        <v>13</v>
      </c>
      <c r="D1486" t="s">
        <v>20</v>
      </c>
      <c r="E1486" t="s">
        <v>17</v>
      </c>
      <c r="F1486">
        <v>399</v>
      </c>
      <c r="G1486">
        <v>4</v>
      </c>
      <c r="H1486">
        <v>1596</v>
      </c>
      <c r="I1486" t="s">
        <v>8</v>
      </c>
      <c r="J1486" t="s">
        <v>10</v>
      </c>
      <c r="K1486" t="s">
        <v>29</v>
      </c>
    </row>
    <row r="1487" spans="1:11" x14ac:dyDescent="0.3">
      <c r="A1487" s="3" t="s">
        <v>1520</v>
      </c>
      <c r="B1487" s="1">
        <v>43009</v>
      </c>
      <c r="C1487" t="s">
        <v>5</v>
      </c>
      <c r="D1487" t="s">
        <v>24</v>
      </c>
      <c r="E1487" t="s">
        <v>21</v>
      </c>
      <c r="F1487">
        <v>199</v>
      </c>
      <c r="G1487">
        <v>10</v>
      </c>
      <c r="H1487">
        <v>1990</v>
      </c>
      <c r="I1487" t="s">
        <v>8</v>
      </c>
      <c r="J1487" t="s">
        <v>10</v>
      </c>
      <c r="K1487" t="s">
        <v>28</v>
      </c>
    </row>
    <row r="1488" spans="1:11" x14ac:dyDescent="0.3">
      <c r="A1488" s="3" t="s">
        <v>1521</v>
      </c>
      <c r="B1488" s="1">
        <v>43009</v>
      </c>
      <c r="C1488" t="s">
        <v>5</v>
      </c>
      <c r="D1488" t="s">
        <v>22</v>
      </c>
      <c r="E1488" t="s">
        <v>21</v>
      </c>
      <c r="F1488">
        <v>199</v>
      </c>
      <c r="G1488">
        <v>4</v>
      </c>
      <c r="H1488">
        <v>796</v>
      </c>
      <c r="I1488" t="s">
        <v>8</v>
      </c>
      <c r="J1488" t="s">
        <v>10</v>
      </c>
      <c r="K1488" t="s">
        <v>29</v>
      </c>
    </row>
    <row r="1489" spans="1:11" x14ac:dyDescent="0.3">
      <c r="A1489" s="3" t="s">
        <v>1522</v>
      </c>
      <c r="B1489" s="1">
        <v>43009</v>
      </c>
      <c r="C1489" t="s">
        <v>13</v>
      </c>
      <c r="D1489" t="s">
        <v>12</v>
      </c>
      <c r="E1489" t="s">
        <v>18</v>
      </c>
      <c r="F1489">
        <v>99</v>
      </c>
      <c r="G1489">
        <v>5</v>
      </c>
      <c r="H1489">
        <v>495</v>
      </c>
      <c r="I1489" t="s">
        <v>7</v>
      </c>
      <c r="J1489" t="s">
        <v>10</v>
      </c>
      <c r="K1489" t="s">
        <v>30</v>
      </c>
    </row>
    <row r="1490" spans="1:11" x14ac:dyDescent="0.3">
      <c r="A1490" s="3" t="s">
        <v>1523</v>
      </c>
      <c r="B1490" s="1">
        <v>43009</v>
      </c>
      <c r="C1490" t="s">
        <v>5</v>
      </c>
      <c r="D1490" t="s">
        <v>15</v>
      </c>
      <c r="E1490" t="s">
        <v>6</v>
      </c>
      <c r="F1490">
        <v>499</v>
      </c>
      <c r="G1490">
        <v>5</v>
      </c>
      <c r="H1490">
        <v>2495</v>
      </c>
      <c r="I1490" t="s">
        <v>8</v>
      </c>
      <c r="J1490" t="s">
        <v>10</v>
      </c>
      <c r="K1490" t="s">
        <v>29</v>
      </c>
    </row>
    <row r="1491" spans="1:11" x14ac:dyDescent="0.3">
      <c r="A1491" s="3" t="s">
        <v>1524</v>
      </c>
      <c r="B1491" s="1">
        <v>43009</v>
      </c>
      <c r="C1491" t="s">
        <v>13</v>
      </c>
      <c r="D1491" t="s">
        <v>19</v>
      </c>
      <c r="E1491" t="s">
        <v>17</v>
      </c>
      <c r="F1491">
        <v>399</v>
      </c>
      <c r="G1491">
        <v>8</v>
      </c>
      <c r="H1491">
        <v>3192</v>
      </c>
      <c r="I1491" t="s">
        <v>8</v>
      </c>
      <c r="J1491" t="s">
        <v>10</v>
      </c>
      <c r="K1491" t="s">
        <v>29</v>
      </c>
    </row>
    <row r="1492" spans="1:11" x14ac:dyDescent="0.3">
      <c r="A1492" s="3" t="s">
        <v>1525</v>
      </c>
      <c r="B1492" s="1">
        <v>43009</v>
      </c>
      <c r="C1492" t="s">
        <v>16</v>
      </c>
      <c r="D1492" t="s">
        <v>24</v>
      </c>
      <c r="E1492" t="s">
        <v>14</v>
      </c>
      <c r="F1492">
        <v>299</v>
      </c>
      <c r="G1492">
        <v>5</v>
      </c>
      <c r="H1492">
        <v>1495</v>
      </c>
      <c r="I1492" t="s">
        <v>8</v>
      </c>
      <c r="J1492" t="s">
        <v>10</v>
      </c>
      <c r="K1492" t="s">
        <v>29</v>
      </c>
    </row>
    <row r="1493" spans="1:11" x14ac:dyDescent="0.3">
      <c r="A1493" s="3" t="s">
        <v>1526</v>
      </c>
      <c r="B1493" s="1">
        <v>43009</v>
      </c>
      <c r="C1493" t="s">
        <v>13</v>
      </c>
      <c r="D1493" t="s">
        <v>12</v>
      </c>
      <c r="E1493" t="s">
        <v>17</v>
      </c>
      <c r="F1493">
        <v>399</v>
      </c>
      <c r="G1493">
        <v>9</v>
      </c>
      <c r="H1493">
        <v>3591</v>
      </c>
      <c r="I1493" t="s">
        <v>8</v>
      </c>
      <c r="J1493" t="s">
        <v>10</v>
      </c>
      <c r="K1493" t="s">
        <v>29</v>
      </c>
    </row>
    <row r="1494" spans="1:11" x14ac:dyDescent="0.3">
      <c r="A1494" s="3" t="s">
        <v>1527</v>
      </c>
      <c r="B1494" s="1">
        <v>43009</v>
      </c>
      <c r="C1494" t="s">
        <v>13</v>
      </c>
      <c r="D1494" t="s">
        <v>24</v>
      </c>
      <c r="E1494" t="s">
        <v>14</v>
      </c>
      <c r="F1494">
        <v>299</v>
      </c>
      <c r="G1494">
        <v>7</v>
      </c>
      <c r="H1494">
        <v>2093</v>
      </c>
      <c r="I1494" t="s">
        <v>7</v>
      </c>
      <c r="J1494" t="s">
        <v>10</v>
      </c>
      <c r="K1494" t="s">
        <v>27</v>
      </c>
    </row>
    <row r="1495" spans="1:11" x14ac:dyDescent="0.3">
      <c r="A1495" s="3" t="s">
        <v>1528</v>
      </c>
      <c r="B1495" s="1">
        <v>43009</v>
      </c>
      <c r="C1495" t="s">
        <v>16</v>
      </c>
      <c r="D1495" t="s">
        <v>12</v>
      </c>
      <c r="E1495" t="s">
        <v>6</v>
      </c>
      <c r="F1495">
        <v>499</v>
      </c>
      <c r="G1495">
        <v>1</v>
      </c>
      <c r="H1495">
        <v>499</v>
      </c>
      <c r="I1495" t="s">
        <v>7</v>
      </c>
      <c r="J1495" t="s">
        <v>10</v>
      </c>
      <c r="K1495" t="s">
        <v>27</v>
      </c>
    </row>
    <row r="1496" spans="1:11" x14ac:dyDescent="0.3">
      <c r="A1496" s="3" t="s">
        <v>1529</v>
      </c>
      <c r="B1496" s="1">
        <v>43009</v>
      </c>
      <c r="C1496" t="s">
        <v>5</v>
      </c>
      <c r="D1496" t="s">
        <v>15</v>
      </c>
      <c r="E1496" t="s">
        <v>18</v>
      </c>
      <c r="F1496">
        <v>99</v>
      </c>
      <c r="G1496">
        <v>7</v>
      </c>
      <c r="H1496">
        <v>693</v>
      </c>
      <c r="I1496" t="s">
        <v>8</v>
      </c>
      <c r="J1496" t="s">
        <v>10</v>
      </c>
      <c r="K1496" t="s">
        <v>29</v>
      </c>
    </row>
    <row r="1497" spans="1:11" x14ac:dyDescent="0.3">
      <c r="A1497" s="3" t="s">
        <v>1530</v>
      </c>
      <c r="B1497" s="1">
        <v>43009</v>
      </c>
      <c r="C1497" t="s">
        <v>13</v>
      </c>
      <c r="D1497" t="s">
        <v>23</v>
      </c>
      <c r="E1497" t="s">
        <v>14</v>
      </c>
      <c r="F1497">
        <v>299</v>
      </c>
      <c r="G1497">
        <v>2</v>
      </c>
      <c r="H1497">
        <v>598</v>
      </c>
      <c r="I1497" t="s">
        <v>7</v>
      </c>
      <c r="J1497" t="s">
        <v>10</v>
      </c>
      <c r="K1497" t="s">
        <v>30</v>
      </c>
    </row>
    <row r="1498" spans="1:11" x14ac:dyDescent="0.3">
      <c r="A1498" s="3" t="s">
        <v>1531</v>
      </c>
      <c r="B1498" s="1">
        <v>43009</v>
      </c>
      <c r="C1498" t="s">
        <v>13</v>
      </c>
      <c r="D1498" t="s">
        <v>23</v>
      </c>
      <c r="E1498" t="s">
        <v>17</v>
      </c>
      <c r="F1498">
        <v>399</v>
      </c>
      <c r="G1498">
        <v>1</v>
      </c>
      <c r="H1498">
        <v>399</v>
      </c>
      <c r="I1498" t="s">
        <v>8</v>
      </c>
      <c r="J1498" t="s">
        <v>10</v>
      </c>
      <c r="K1498" t="s">
        <v>29</v>
      </c>
    </row>
    <row r="1499" spans="1:11" x14ac:dyDescent="0.3">
      <c r="A1499" s="3" t="s">
        <v>1532</v>
      </c>
      <c r="B1499" s="1">
        <v>43010</v>
      </c>
      <c r="C1499" t="s">
        <v>5</v>
      </c>
      <c r="D1499" t="s">
        <v>23</v>
      </c>
      <c r="E1499" t="s">
        <v>14</v>
      </c>
      <c r="F1499">
        <v>299</v>
      </c>
      <c r="G1499">
        <v>10</v>
      </c>
      <c r="H1499">
        <v>2990</v>
      </c>
      <c r="I1499" t="s">
        <v>7</v>
      </c>
      <c r="J1499" t="s">
        <v>10</v>
      </c>
      <c r="K1499" t="s">
        <v>31</v>
      </c>
    </row>
    <row r="1500" spans="1:11" x14ac:dyDescent="0.3">
      <c r="A1500" s="3" t="s">
        <v>1533</v>
      </c>
      <c r="B1500" s="1">
        <v>43010</v>
      </c>
      <c r="C1500" t="s">
        <v>16</v>
      </c>
      <c r="D1500" t="s">
        <v>15</v>
      </c>
      <c r="E1500" t="s">
        <v>17</v>
      </c>
      <c r="F1500">
        <v>399</v>
      </c>
      <c r="G1500">
        <v>10</v>
      </c>
      <c r="H1500">
        <v>3990</v>
      </c>
      <c r="I1500" t="s">
        <v>7</v>
      </c>
      <c r="J1500" t="s">
        <v>10</v>
      </c>
      <c r="K1500" t="s">
        <v>29</v>
      </c>
    </row>
    <row r="1501" spans="1:11" x14ac:dyDescent="0.3">
      <c r="A1501" s="3" t="s">
        <v>1534</v>
      </c>
      <c r="B1501" s="1">
        <v>43010</v>
      </c>
      <c r="C1501" t="s">
        <v>5</v>
      </c>
      <c r="D1501" t="s">
        <v>24</v>
      </c>
      <c r="E1501" t="s">
        <v>18</v>
      </c>
      <c r="F1501">
        <v>99</v>
      </c>
      <c r="G1501">
        <v>5</v>
      </c>
      <c r="H1501">
        <v>495</v>
      </c>
      <c r="I1501" t="s">
        <v>7</v>
      </c>
      <c r="J1501" t="s">
        <v>10</v>
      </c>
      <c r="K1501" t="s">
        <v>29</v>
      </c>
    </row>
    <row r="1502" spans="1:11" x14ac:dyDescent="0.3">
      <c r="A1502" s="3" t="s">
        <v>1535</v>
      </c>
      <c r="B1502" s="1">
        <v>43010</v>
      </c>
      <c r="C1502" t="s">
        <v>13</v>
      </c>
      <c r="D1502" t="s">
        <v>24</v>
      </c>
      <c r="E1502" t="s">
        <v>21</v>
      </c>
      <c r="F1502">
        <v>199</v>
      </c>
      <c r="G1502">
        <v>5</v>
      </c>
      <c r="H1502">
        <v>995</v>
      </c>
      <c r="I1502" t="s">
        <v>7</v>
      </c>
      <c r="J1502" t="s">
        <v>10</v>
      </c>
      <c r="K1502" t="s">
        <v>29</v>
      </c>
    </row>
    <row r="1503" spans="1:11" x14ac:dyDescent="0.3">
      <c r="A1503" s="3" t="s">
        <v>1536</v>
      </c>
      <c r="B1503" s="1">
        <v>43010</v>
      </c>
      <c r="C1503" t="s">
        <v>13</v>
      </c>
      <c r="D1503" t="s">
        <v>24</v>
      </c>
      <c r="E1503" t="s">
        <v>18</v>
      </c>
      <c r="F1503">
        <v>99</v>
      </c>
      <c r="G1503">
        <v>2</v>
      </c>
      <c r="H1503">
        <v>198</v>
      </c>
      <c r="I1503" t="s">
        <v>7</v>
      </c>
      <c r="J1503" t="s">
        <v>9</v>
      </c>
      <c r="K1503" t="s">
        <v>28</v>
      </c>
    </row>
    <row r="1504" spans="1:11" x14ac:dyDescent="0.3">
      <c r="A1504" s="3" t="s">
        <v>1537</v>
      </c>
      <c r="B1504" s="1">
        <v>43010</v>
      </c>
      <c r="C1504" t="s">
        <v>5</v>
      </c>
      <c r="D1504" t="s">
        <v>23</v>
      </c>
      <c r="E1504" t="s">
        <v>21</v>
      </c>
      <c r="F1504">
        <v>199</v>
      </c>
      <c r="G1504">
        <v>2</v>
      </c>
      <c r="H1504">
        <v>398</v>
      </c>
      <c r="I1504" t="s">
        <v>8</v>
      </c>
      <c r="J1504" t="s">
        <v>10</v>
      </c>
      <c r="K1504" t="s">
        <v>27</v>
      </c>
    </row>
    <row r="1505" spans="1:11" x14ac:dyDescent="0.3">
      <c r="A1505" s="3" t="s">
        <v>1538</v>
      </c>
      <c r="B1505" s="1">
        <v>43010</v>
      </c>
      <c r="C1505" t="s">
        <v>5</v>
      </c>
      <c r="D1505" t="s">
        <v>19</v>
      </c>
      <c r="E1505" t="s">
        <v>6</v>
      </c>
      <c r="F1505">
        <v>499</v>
      </c>
      <c r="G1505">
        <v>6</v>
      </c>
      <c r="H1505">
        <v>2994</v>
      </c>
      <c r="I1505" t="s">
        <v>8</v>
      </c>
      <c r="J1505" t="s">
        <v>10</v>
      </c>
      <c r="K1505" t="s">
        <v>29</v>
      </c>
    </row>
    <row r="1506" spans="1:11" x14ac:dyDescent="0.3">
      <c r="A1506" s="3" t="s">
        <v>1539</v>
      </c>
      <c r="B1506" s="1">
        <v>43011</v>
      </c>
      <c r="C1506" t="s">
        <v>5</v>
      </c>
      <c r="D1506" t="s">
        <v>23</v>
      </c>
      <c r="E1506" t="s">
        <v>17</v>
      </c>
      <c r="F1506">
        <v>399</v>
      </c>
      <c r="G1506">
        <v>9</v>
      </c>
      <c r="H1506">
        <v>3591</v>
      </c>
      <c r="I1506" t="s">
        <v>7</v>
      </c>
      <c r="J1506" t="s">
        <v>10</v>
      </c>
      <c r="K1506" t="s">
        <v>31</v>
      </c>
    </row>
    <row r="1507" spans="1:11" x14ac:dyDescent="0.3">
      <c r="A1507" s="3" t="s">
        <v>1540</v>
      </c>
      <c r="B1507" s="1">
        <v>43011</v>
      </c>
      <c r="C1507" t="s">
        <v>13</v>
      </c>
      <c r="D1507" t="s">
        <v>23</v>
      </c>
      <c r="E1507" t="s">
        <v>6</v>
      </c>
      <c r="F1507">
        <v>499</v>
      </c>
      <c r="G1507">
        <v>7</v>
      </c>
      <c r="H1507">
        <v>3493</v>
      </c>
      <c r="I1507" t="s">
        <v>7</v>
      </c>
      <c r="J1507" t="s">
        <v>10</v>
      </c>
      <c r="K1507" t="s">
        <v>31</v>
      </c>
    </row>
    <row r="1508" spans="1:11" x14ac:dyDescent="0.3">
      <c r="A1508" s="3" t="s">
        <v>1541</v>
      </c>
      <c r="B1508" s="1">
        <v>43011</v>
      </c>
      <c r="C1508" t="s">
        <v>16</v>
      </c>
      <c r="D1508" t="s">
        <v>20</v>
      </c>
      <c r="E1508" t="s">
        <v>18</v>
      </c>
      <c r="F1508">
        <v>99</v>
      </c>
      <c r="G1508">
        <v>4</v>
      </c>
      <c r="H1508">
        <v>396</v>
      </c>
      <c r="I1508" t="s">
        <v>8</v>
      </c>
      <c r="J1508" t="s">
        <v>10</v>
      </c>
      <c r="K1508" t="s">
        <v>28</v>
      </c>
    </row>
    <row r="1509" spans="1:11" x14ac:dyDescent="0.3">
      <c r="A1509" s="3" t="s">
        <v>1542</v>
      </c>
      <c r="B1509" s="1">
        <v>43012</v>
      </c>
      <c r="C1509" t="s">
        <v>5</v>
      </c>
      <c r="D1509" t="s">
        <v>24</v>
      </c>
      <c r="E1509" t="s">
        <v>6</v>
      </c>
      <c r="F1509">
        <v>499</v>
      </c>
      <c r="G1509">
        <v>5</v>
      </c>
      <c r="H1509">
        <v>2495</v>
      </c>
      <c r="I1509" t="s">
        <v>7</v>
      </c>
      <c r="J1509" t="s">
        <v>10</v>
      </c>
      <c r="K1509" t="s">
        <v>29</v>
      </c>
    </row>
    <row r="1510" spans="1:11" x14ac:dyDescent="0.3">
      <c r="A1510" s="3" t="s">
        <v>1543</v>
      </c>
      <c r="B1510" s="1">
        <v>43012</v>
      </c>
      <c r="C1510" t="s">
        <v>16</v>
      </c>
      <c r="D1510" t="s">
        <v>20</v>
      </c>
      <c r="E1510" t="s">
        <v>14</v>
      </c>
      <c r="F1510">
        <v>299</v>
      </c>
      <c r="G1510">
        <v>10</v>
      </c>
      <c r="H1510">
        <v>2990</v>
      </c>
      <c r="I1510" t="s">
        <v>7</v>
      </c>
      <c r="J1510" t="s">
        <v>10</v>
      </c>
      <c r="K1510" t="s">
        <v>27</v>
      </c>
    </row>
    <row r="1511" spans="1:11" x14ac:dyDescent="0.3">
      <c r="A1511" s="3" t="s">
        <v>1544</v>
      </c>
      <c r="B1511" s="1">
        <v>43012</v>
      </c>
      <c r="C1511" t="s">
        <v>13</v>
      </c>
      <c r="D1511" t="s">
        <v>20</v>
      </c>
      <c r="E1511" t="s">
        <v>21</v>
      </c>
      <c r="F1511">
        <v>199</v>
      </c>
      <c r="G1511">
        <v>4</v>
      </c>
      <c r="H1511">
        <v>796</v>
      </c>
      <c r="I1511" t="s">
        <v>8</v>
      </c>
      <c r="J1511" t="s">
        <v>10</v>
      </c>
      <c r="K1511" t="s">
        <v>27</v>
      </c>
    </row>
    <row r="1512" spans="1:11" x14ac:dyDescent="0.3">
      <c r="A1512" s="3" t="s">
        <v>1545</v>
      </c>
      <c r="B1512" s="1">
        <v>43012</v>
      </c>
      <c r="C1512" t="s">
        <v>16</v>
      </c>
      <c r="D1512" t="s">
        <v>15</v>
      </c>
      <c r="E1512" t="s">
        <v>14</v>
      </c>
      <c r="F1512">
        <v>299</v>
      </c>
      <c r="G1512">
        <v>3</v>
      </c>
      <c r="H1512">
        <v>897</v>
      </c>
      <c r="I1512" t="s">
        <v>7</v>
      </c>
      <c r="J1512" t="s">
        <v>10</v>
      </c>
      <c r="K1512" t="s">
        <v>29</v>
      </c>
    </row>
    <row r="1513" spans="1:11" x14ac:dyDescent="0.3">
      <c r="A1513" s="3" t="s">
        <v>1546</v>
      </c>
      <c r="B1513" s="1">
        <v>43012</v>
      </c>
      <c r="C1513" t="s">
        <v>13</v>
      </c>
      <c r="D1513" t="s">
        <v>24</v>
      </c>
      <c r="E1513" t="s">
        <v>18</v>
      </c>
      <c r="F1513">
        <v>99</v>
      </c>
      <c r="G1513">
        <v>10</v>
      </c>
      <c r="H1513">
        <v>990</v>
      </c>
      <c r="I1513" t="s">
        <v>8</v>
      </c>
      <c r="J1513" t="s">
        <v>10</v>
      </c>
      <c r="K1513" t="s">
        <v>29</v>
      </c>
    </row>
    <row r="1514" spans="1:11" x14ac:dyDescent="0.3">
      <c r="A1514" s="3" t="s">
        <v>1547</v>
      </c>
      <c r="B1514" s="1">
        <v>43012</v>
      </c>
      <c r="C1514" t="s">
        <v>5</v>
      </c>
      <c r="D1514" t="s">
        <v>19</v>
      </c>
      <c r="E1514" t="s">
        <v>21</v>
      </c>
      <c r="F1514">
        <v>199</v>
      </c>
      <c r="G1514">
        <v>10</v>
      </c>
      <c r="H1514">
        <v>1990</v>
      </c>
      <c r="I1514" t="s">
        <v>7</v>
      </c>
      <c r="J1514" t="s">
        <v>10</v>
      </c>
      <c r="K1514" t="s">
        <v>30</v>
      </c>
    </row>
    <row r="1515" spans="1:11" x14ac:dyDescent="0.3">
      <c r="A1515" s="3" t="s">
        <v>1548</v>
      </c>
      <c r="B1515" s="1">
        <v>43013</v>
      </c>
      <c r="C1515" t="s">
        <v>5</v>
      </c>
      <c r="D1515" t="s">
        <v>19</v>
      </c>
      <c r="E1515" t="s">
        <v>18</v>
      </c>
      <c r="F1515">
        <v>99</v>
      </c>
      <c r="G1515">
        <v>1</v>
      </c>
      <c r="H1515">
        <v>99</v>
      </c>
      <c r="I1515" t="s">
        <v>7</v>
      </c>
      <c r="J1515" t="s">
        <v>10</v>
      </c>
      <c r="K1515" t="s">
        <v>27</v>
      </c>
    </row>
    <row r="1516" spans="1:11" x14ac:dyDescent="0.3">
      <c r="A1516" s="3" t="s">
        <v>1549</v>
      </c>
      <c r="B1516" s="1">
        <v>43013</v>
      </c>
      <c r="C1516" t="s">
        <v>5</v>
      </c>
      <c r="D1516" t="s">
        <v>23</v>
      </c>
      <c r="E1516" t="s">
        <v>21</v>
      </c>
      <c r="F1516">
        <v>199</v>
      </c>
      <c r="G1516">
        <v>9</v>
      </c>
      <c r="H1516">
        <v>1791</v>
      </c>
      <c r="I1516" t="s">
        <v>7</v>
      </c>
      <c r="J1516" t="s">
        <v>10</v>
      </c>
      <c r="K1516" t="s">
        <v>30</v>
      </c>
    </row>
    <row r="1517" spans="1:11" x14ac:dyDescent="0.3">
      <c r="A1517" s="3" t="s">
        <v>1550</v>
      </c>
      <c r="B1517" s="1">
        <v>43013</v>
      </c>
      <c r="C1517" t="s">
        <v>5</v>
      </c>
      <c r="D1517" t="s">
        <v>15</v>
      </c>
      <c r="E1517" t="s">
        <v>17</v>
      </c>
      <c r="F1517">
        <v>399</v>
      </c>
      <c r="G1517">
        <v>10</v>
      </c>
      <c r="H1517">
        <v>3990</v>
      </c>
      <c r="I1517" t="s">
        <v>7</v>
      </c>
      <c r="J1517" t="s">
        <v>10</v>
      </c>
      <c r="K1517" t="s">
        <v>28</v>
      </c>
    </row>
    <row r="1518" spans="1:11" x14ac:dyDescent="0.3">
      <c r="A1518" s="3" t="s">
        <v>1551</v>
      </c>
      <c r="B1518" s="1">
        <v>43013</v>
      </c>
      <c r="C1518" t="s">
        <v>13</v>
      </c>
      <c r="D1518" t="s">
        <v>23</v>
      </c>
      <c r="E1518" t="s">
        <v>21</v>
      </c>
      <c r="F1518">
        <v>199</v>
      </c>
      <c r="G1518">
        <v>5</v>
      </c>
      <c r="H1518">
        <v>995</v>
      </c>
      <c r="I1518" t="s">
        <v>7</v>
      </c>
      <c r="J1518" t="s">
        <v>10</v>
      </c>
      <c r="K1518" t="s">
        <v>28</v>
      </c>
    </row>
    <row r="1519" spans="1:11" x14ac:dyDescent="0.3">
      <c r="A1519" s="3" t="s">
        <v>1552</v>
      </c>
      <c r="B1519" s="1">
        <v>43013</v>
      </c>
      <c r="C1519" t="s">
        <v>13</v>
      </c>
      <c r="D1519" t="s">
        <v>23</v>
      </c>
      <c r="E1519" t="s">
        <v>6</v>
      </c>
      <c r="F1519">
        <v>499</v>
      </c>
      <c r="G1519">
        <v>9</v>
      </c>
      <c r="H1519">
        <v>4491</v>
      </c>
      <c r="I1519" t="s">
        <v>8</v>
      </c>
      <c r="J1519" t="s">
        <v>10</v>
      </c>
      <c r="K1519" t="s">
        <v>29</v>
      </c>
    </row>
    <row r="1520" spans="1:11" x14ac:dyDescent="0.3">
      <c r="A1520" s="3" t="s">
        <v>1553</v>
      </c>
      <c r="B1520" s="1">
        <v>43013</v>
      </c>
      <c r="C1520" t="s">
        <v>16</v>
      </c>
      <c r="D1520" t="s">
        <v>15</v>
      </c>
      <c r="E1520" t="s">
        <v>21</v>
      </c>
      <c r="F1520">
        <v>199</v>
      </c>
      <c r="G1520">
        <v>2</v>
      </c>
      <c r="H1520">
        <v>398</v>
      </c>
      <c r="I1520" t="s">
        <v>7</v>
      </c>
      <c r="J1520" t="s">
        <v>10</v>
      </c>
      <c r="K1520" t="s">
        <v>30</v>
      </c>
    </row>
    <row r="1521" spans="1:11" x14ac:dyDescent="0.3">
      <c r="A1521" s="3" t="s">
        <v>1554</v>
      </c>
      <c r="B1521" s="1">
        <v>43013</v>
      </c>
      <c r="C1521" t="s">
        <v>16</v>
      </c>
      <c r="D1521" t="s">
        <v>12</v>
      </c>
      <c r="E1521" t="s">
        <v>14</v>
      </c>
      <c r="F1521">
        <v>299</v>
      </c>
      <c r="G1521">
        <v>5</v>
      </c>
      <c r="H1521">
        <v>1495</v>
      </c>
      <c r="I1521" t="s">
        <v>7</v>
      </c>
      <c r="J1521" t="s">
        <v>10</v>
      </c>
      <c r="K1521" t="s">
        <v>29</v>
      </c>
    </row>
    <row r="1522" spans="1:11" x14ac:dyDescent="0.3">
      <c r="A1522" s="3" t="s">
        <v>1555</v>
      </c>
      <c r="B1522" s="1">
        <v>43013</v>
      </c>
      <c r="C1522" t="s">
        <v>5</v>
      </c>
      <c r="D1522" t="s">
        <v>15</v>
      </c>
      <c r="E1522" t="s">
        <v>18</v>
      </c>
      <c r="F1522">
        <v>99</v>
      </c>
      <c r="G1522">
        <v>6</v>
      </c>
      <c r="H1522">
        <v>594</v>
      </c>
      <c r="I1522" t="s">
        <v>7</v>
      </c>
      <c r="J1522" t="s">
        <v>10</v>
      </c>
      <c r="K1522" t="s">
        <v>29</v>
      </c>
    </row>
    <row r="1523" spans="1:11" x14ac:dyDescent="0.3">
      <c r="A1523" s="3" t="s">
        <v>1556</v>
      </c>
      <c r="B1523" s="1">
        <v>43013</v>
      </c>
      <c r="C1523" t="s">
        <v>13</v>
      </c>
      <c r="D1523" t="s">
        <v>15</v>
      </c>
      <c r="E1523" t="s">
        <v>14</v>
      </c>
      <c r="F1523">
        <v>299</v>
      </c>
      <c r="G1523">
        <v>6</v>
      </c>
      <c r="H1523">
        <v>1794</v>
      </c>
      <c r="I1523" t="s">
        <v>8</v>
      </c>
      <c r="J1523" t="s">
        <v>10</v>
      </c>
      <c r="K1523" t="s">
        <v>29</v>
      </c>
    </row>
    <row r="1524" spans="1:11" x14ac:dyDescent="0.3">
      <c r="A1524" s="3" t="s">
        <v>1557</v>
      </c>
      <c r="B1524" s="1">
        <v>43013</v>
      </c>
      <c r="C1524" t="s">
        <v>13</v>
      </c>
      <c r="D1524" t="s">
        <v>23</v>
      </c>
      <c r="E1524" t="s">
        <v>14</v>
      </c>
      <c r="F1524">
        <v>299</v>
      </c>
      <c r="G1524">
        <v>9</v>
      </c>
      <c r="H1524">
        <v>2691</v>
      </c>
      <c r="I1524" t="s">
        <v>7</v>
      </c>
      <c r="J1524" t="s">
        <v>10</v>
      </c>
      <c r="K1524" t="s">
        <v>29</v>
      </c>
    </row>
    <row r="1525" spans="1:11" x14ac:dyDescent="0.3">
      <c r="A1525" s="3" t="s">
        <v>1558</v>
      </c>
      <c r="B1525" s="1">
        <v>43013</v>
      </c>
      <c r="C1525" t="s">
        <v>5</v>
      </c>
      <c r="D1525" t="s">
        <v>24</v>
      </c>
      <c r="E1525" t="s">
        <v>17</v>
      </c>
      <c r="F1525">
        <v>399</v>
      </c>
      <c r="G1525">
        <v>3</v>
      </c>
      <c r="H1525">
        <v>1197</v>
      </c>
      <c r="I1525" t="s">
        <v>8</v>
      </c>
      <c r="J1525" t="s">
        <v>10</v>
      </c>
      <c r="K1525" t="s">
        <v>29</v>
      </c>
    </row>
    <row r="1526" spans="1:11" x14ac:dyDescent="0.3">
      <c r="A1526" s="3" t="s">
        <v>1559</v>
      </c>
      <c r="B1526" s="1">
        <v>43013</v>
      </c>
      <c r="C1526" t="s">
        <v>13</v>
      </c>
      <c r="D1526" t="s">
        <v>24</v>
      </c>
      <c r="E1526" t="s">
        <v>21</v>
      </c>
      <c r="F1526">
        <v>199</v>
      </c>
      <c r="G1526">
        <v>2</v>
      </c>
      <c r="H1526">
        <v>398</v>
      </c>
      <c r="I1526" t="s">
        <v>8</v>
      </c>
      <c r="J1526" t="s">
        <v>10</v>
      </c>
      <c r="K1526" t="s">
        <v>30</v>
      </c>
    </row>
    <row r="1527" spans="1:11" x14ac:dyDescent="0.3">
      <c r="A1527" s="3" t="s">
        <v>1560</v>
      </c>
      <c r="B1527" s="1">
        <v>43013</v>
      </c>
      <c r="C1527" t="s">
        <v>5</v>
      </c>
      <c r="D1527" t="s">
        <v>12</v>
      </c>
      <c r="E1527" t="s">
        <v>21</v>
      </c>
      <c r="F1527">
        <v>199</v>
      </c>
      <c r="G1527">
        <v>1</v>
      </c>
      <c r="H1527">
        <v>199</v>
      </c>
      <c r="I1527" t="s">
        <v>8</v>
      </c>
      <c r="J1527" t="s">
        <v>10</v>
      </c>
      <c r="K1527" t="s">
        <v>30</v>
      </c>
    </row>
    <row r="1528" spans="1:11" x14ac:dyDescent="0.3">
      <c r="A1528" s="3" t="s">
        <v>1561</v>
      </c>
      <c r="B1528" s="1">
        <v>43013</v>
      </c>
      <c r="C1528" t="s">
        <v>16</v>
      </c>
      <c r="D1528" t="s">
        <v>24</v>
      </c>
      <c r="E1528" t="s">
        <v>6</v>
      </c>
      <c r="F1528">
        <v>499</v>
      </c>
      <c r="G1528">
        <v>1</v>
      </c>
      <c r="H1528">
        <v>499</v>
      </c>
      <c r="I1528" t="s">
        <v>8</v>
      </c>
      <c r="J1528" t="s">
        <v>10</v>
      </c>
      <c r="K1528" t="s">
        <v>30</v>
      </c>
    </row>
    <row r="1529" spans="1:11" x14ac:dyDescent="0.3">
      <c r="A1529" s="3" t="s">
        <v>1562</v>
      </c>
      <c r="B1529" s="1">
        <v>43013</v>
      </c>
      <c r="C1529" t="s">
        <v>5</v>
      </c>
      <c r="D1529" t="s">
        <v>12</v>
      </c>
      <c r="E1529" t="s">
        <v>17</v>
      </c>
      <c r="F1529">
        <v>399</v>
      </c>
      <c r="G1529">
        <v>4</v>
      </c>
      <c r="H1529">
        <v>1596</v>
      </c>
      <c r="I1529" t="s">
        <v>7</v>
      </c>
      <c r="J1529" t="s">
        <v>10</v>
      </c>
      <c r="K1529" t="s">
        <v>27</v>
      </c>
    </row>
    <row r="1530" spans="1:11" x14ac:dyDescent="0.3">
      <c r="A1530" s="3" t="s">
        <v>1563</v>
      </c>
      <c r="B1530" s="1">
        <v>43013</v>
      </c>
      <c r="C1530" t="s">
        <v>13</v>
      </c>
      <c r="D1530" t="s">
        <v>23</v>
      </c>
      <c r="E1530" t="s">
        <v>6</v>
      </c>
      <c r="F1530">
        <v>499</v>
      </c>
      <c r="G1530">
        <v>2</v>
      </c>
      <c r="H1530">
        <v>998</v>
      </c>
      <c r="I1530" t="s">
        <v>8</v>
      </c>
      <c r="J1530" t="s">
        <v>9</v>
      </c>
      <c r="K1530" t="s">
        <v>29</v>
      </c>
    </row>
    <row r="1531" spans="1:11" x14ac:dyDescent="0.3">
      <c r="A1531" s="3" t="s">
        <v>1564</v>
      </c>
      <c r="B1531" s="1">
        <v>43013</v>
      </c>
      <c r="C1531" t="s">
        <v>5</v>
      </c>
      <c r="D1531" t="s">
        <v>22</v>
      </c>
      <c r="E1531" t="s">
        <v>6</v>
      </c>
      <c r="F1531">
        <v>499</v>
      </c>
      <c r="G1531">
        <v>3</v>
      </c>
      <c r="H1531">
        <v>1497</v>
      </c>
      <c r="I1531" t="s">
        <v>8</v>
      </c>
      <c r="J1531" t="s">
        <v>10</v>
      </c>
      <c r="K1531" t="s">
        <v>30</v>
      </c>
    </row>
    <row r="1532" spans="1:11" x14ac:dyDescent="0.3">
      <c r="A1532" s="3" t="s">
        <v>1565</v>
      </c>
      <c r="B1532" s="1">
        <v>43013</v>
      </c>
      <c r="C1532" t="s">
        <v>16</v>
      </c>
      <c r="D1532" t="s">
        <v>23</v>
      </c>
      <c r="E1532" t="s">
        <v>17</v>
      </c>
      <c r="F1532">
        <v>399</v>
      </c>
      <c r="G1532">
        <v>5</v>
      </c>
      <c r="H1532">
        <v>1995</v>
      </c>
      <c r="I1532" t="s">
        <v>7</v>
      </c>
      <c r="J1532" t="s">
        <v>10</v>
      </c>
      <c r="K1532" t="s">
        <v>28</v>
      </c>
    </row>
    <row r="1533" spans="1:11" x14ac:dyDescent="0.3">
      <c r="A1533" s="3" t="s">
        <v>1566</v>
      </c>
      <c r="B1533" s="1">
        <v>43013</v>
      </c>
      <c r="C1533" t="s">
        <v>13</v>
      </c>
      <c r="D1533" t="s">
        <v>15</v>
      </c>
      <c r="E1533" t="s">
        <v>14</v>
      </c>
      <c r="F1533">
        <v>299</v>
      </c>
      <c r="G1533">
        <v>7</v>
      </c>
      <c r="H1533">
        <v>2093</v>
      </c>
      <c r="I1533" t="s">
        <v>7</v>
      </c>
      <c r="J1533" t="s">
        <v>10</v>
      </c>
      <c r="K1533" t="s">
        <v>29</v>
      </c>
    </row>
    <row r="1534" spans="1:11" x14ac:dyDescent="0.3">
      <c r="A1534" s="3" t="s">
        <v>1567</v>
      </c>
      <c r="B1534" s="1">
        <v>43013</v>
      </c>
      <c r="C1534" t="s">
        <v>5</v>
      </c>
      <c r="D1534" t="s">
        <v>15</v>
      </c>
      <c r="E1534" t="s">
        <v>21</v>
      </c>
      <c r="F1534">
        <v>199</v>
      </c>
      <c r="G1534">
        <v>4</v>
      </c>
      <c r="H1534">
        <v>796</v>
      </c>
      <c r="I1534" t="s">
        <v>8</v>
      </c>
      <c r="J1534" t="s">
        <v>10</v>
      </c>
      <c r="K1534" t="s">
        <v>29</v>
      </c>
    </row>
    <row r="1535" spans="1:11" x14ac:dyDescent="0.3">
      <c r="A1535" s="3" t="s">
        <v>1568</v>
      </c>
      <c r="B1535" s="1">
        <v>43013</v>
      </c>
      <c r="C1535" t="s">
        <v>16</v>
      </c>
      <c r="D1535" t="s">
        <v>22</v>
      </c>
      <c r="E1535" t="s">
        <v>6</v>
      </c>
      <c r="F1535">
        <v>499</v>
      </c>
      <c r="G1535">
        <v>1</v>
      </c>
      <c r="H1535">
        <v>499</v>
      </c>
      <c r="I1535" t="s">
        <v>7</v>
      </c>
      <c r="J1535" t="s">
        <v>9</v>
      </c>
      <c r="K1535" t="s">
        <v>30</v>
      </c>
    </row>
    <row r="1536" spans="1:11" x14ac:dyDescent="0.3">
      <c r="A1536" s="3" t="s">
        <v>1569</v>
      </c>
      <c r="B1536" s="1">
        <v>43013</v>
      </c>
      <c r="C1536" t="s">
        <v>5</v>
      </c>
      <c r="D1536" t="s">
        <v>19</v>
      </c>
      <c r="E1536" t="s">
        <v>21</v>
      </c>
      <c r="F1536">
        <v>199</v>
      </c>
      <c r="G1536">
        <v>2</v>
      </c>
      <c r="H1536">
        <v>398</v>
      </c>
      <c r="I1536" t="s">
        <v>8</v>
      </c>
      <c r="J1536" t="s">
        <v>9</v>
      </c>
      <c r="K1536" t="s">
        <v>29</v>
      </c>
    </row>
    <row r="1537" spans="1:11" x14ac:dyDescent="0.3">
      <c r="A1537" s="3" t="s">
        <v>1570</v>
      </c>
      <c r="B1537" s="1">
        <v>43013</v>
      </c>
      <c r="C1537" t="s">
        <v>16</v>
      </c>
      <c r="D1537" t="s">
        <v>19</v>
      </c>
      <c r="E1537" t="s">
        <v>6</v>
      </c>
      <c r="F1537">
        <v>499</v>
      </c>
      <c r="G1537">
        <v>1</v>
      </c>
      <c r="H1537">
        <v>499</v>
      </c>
      <c r="I1537" t="s">
        <v>7</v>
      </c>
      <c r="J1537" t="s">
        <v>10</v>
      </c>
      <c r="K1537" t="s">
        <v>29</v>
      </c>
    </row>
    <row r="1538" spans="1:11" x14ac:dyDescent="0.3">
      <c r="A1538" s="3" t="s">
        <v>1571</v>
      </c>
      <c r="B1538" s="1">
        <v>43014</v>
      </c>
      <c r="C1538" t="s">
        <v>16</v>
      </c>
      <c r="D1538" t="s">
        <v>19</v>
      </c>
      <c r="E1538" t="s">
        <v>18</v>
      </c>
      <c r="F1538">
        <v>99</v>
      </c>
      <c r="G1538">
        <v>8</v>
      </c>
      <c r="H1538">
        <v>792</v>
      </c>
      <c r="I1538" t="s">
        <v>8</v>
      </c>
      <c r="J1538" t="s">
        <v>10</v>
      </c>
      <c r="K1538" t="s">
        <v>29</v>
      </c>
    </row>
    <row r="1539" spans="1:11" x14ac:dyDescent="0.3">
      <c r="A1539" s="3" t="s">
        <v>1572</v>
      </c>
      <c r="B1539" s="1">
        <v>43014</v>
      </c>
      <c r="C1539" t="s">
        <v>5</v>
      </c>
      <c r="D1539" t="s">
        <v>19</v>
      </c>
      <c r="E1539" t="s">
        <v>14</v>
      </c>
      <c r="F1539">
        <v>299</v>
      </c>
      <c r="G1539">
        <v>5</v>
      </c>
      <c r="H1539">
        <v>1495</v>
      </c>
      <c r="I1539" t="s">
        <v>7</v>
      </c>
      <c r="J1539" t="s">
        <v>10</v>
      </c>
      <c r="K1539" t="s">
        <v>29</v>
      </c>
    </row>
    <row r="1540" spans="1:11" x14ac:dyDescent="0.3">
      <c r="A1540" s="3" t="s">
        <v>1573</v>
      </c>
      <c r="B1540" s="1">
        <v>43014</v>
      </c>
      <c r="C1540" t="s">
        <v>13</v>
      </c>
      <c r="D1540" t="s">
        <v>24</v>
      </c>
      <c r="E1540" t="s">
        <v>18</v>
      </c>
      <c r="F1540">
        <v>99</v>
      </c>
      <c r="G1540">
        <v>1</v>
      </c>
      <c r="H1540">
        <v>99</v>
      </c>
      <c r="I1540" t="s">
        <v>8</v>
      </c>
      <c r="J1540" t="s">
        <v>10</v>
      </c>
      <c r="K1540" t="s">
        <v>28</v>
      </c>
    </row>
    <row r="1541" spans="1:11" x14ac:dyDescent="0.3">
      <c r="A1541" s="3" t="s">
        <v>1574</v>
      </c>
      <c r="B1541" s="1">
        <v>43014</v>
      </c>
      <c r="C1541" t="s">
        <v>5</v>
      </c>
      <c r="D1541" t="s">
        <v>15</v>
      </c>
      <c r="E1541" t="s">
        <v>6</v>
      </c>
      <c r="F1541">
        <v>499</v>
      </c>
      <c r="G1541">
        <v>4</v>
      </c>
      <c r="H1541">
        <v>1996</v>
      </c>
      <c r="I1541" t="s">
        <v>7</v>
      </c>
      <c r="J1541" t="s">
        <v>10</v>
      </c>
      <c r="K1541" t="s">
        <v>27</v>
      </c>
    </row>
    <row r="1542" spans="1:11" x14ac:dyDescent="0.3">
      <c r="A1542" s="3" t="s">
        <v>1575</v>
      </c>
      <c r="B1542" s="1">
        <v>43014</v>
      </c>
      <c r="C1542" t="s">
        <v>13</v>
      </c>
      <c r="D1542" t="s">
        <v>15</v>
      </c>
      <c r="E1542" t="s">
        <v>18</v>
      </c>
      <c r="F1542">
        <v>99</v>
      </c>
      <c r="G1542">
        <v>3</v>
      </c>
      <c r="H1542">
        <v>297</v>
      </c>
      <c r="I1542" t="s">
        <v>8</v>
      </c>
      <c r="J1542" t="s">
        <v>10</v>
      </c>
      <c r="K1542" t="s">
        <v>29</v>
      </c>
    </row>
    <row r="1543" spans="1:11" x14ac:dyDescent="0.3">
      <c r="A1543" s="3" t="s">
        <v>1576</v>
      </c>
      <c r="B1543" s="1">
        <v>43014</v>
      </c>
      <c r="C1543" t="s">
        <v>13</v>
      </c>
      <c r="D1543" t="s">
        <v>19</v>
      </c>
      <c r="E1543" t="s">
        <v>6</v>
      </c>
      <c r="F1543">
        <v>499</v>
      </c>
      <c r="G1543">
        <v>3</v>
      </c>
      <c r="H1543">
        <v>1497</v>
      </c>
      <c r="I1543" t="s">
        <v>7</v>
      </c>
      <c r="J1543" t="s">
        <v>10</v>
      </c>
      <c r="K1543" t="s">
        <v>28</v>
      </c>
    </row>
    <row r="1544" spans="1:11" x14ac:dyDescent="0.3">
      <c r="A1544" s="3" t="s">
        <v>1577</v>
      </c>
      <c r="B1544" s="1">
        <v>43014</v>
      </c>
      <c r="C1544" t="s">
        <v>13</v>
      </c>
      <c r="D1544" t="s">
        <v>15</v>
      </c>
      <c r="E1544" t="s">
        <v>18</v>
      </c>
      <c r="F1544">
        <v>99</v>
      </c>
      <c r="G1544">
        <v>9</v>
      </c>
      <c r="H1544">
        <v>891</v>
      </c>
      <c r="I1544" t="s">
        <v>7</v>
      </c>
      <c r="J1544" t="s">
        <v>10</v>
      </c>
      <c r="K1544" t="s">
        <v>30</v>
      </c>
    </row>
    <row r="1545" spans="1:11" x14ac:dyDescent="0.3">
      <c r="A1545" s="3" t="s">
        <v>1578</v>
      </c>
      <c r="B1545" s="1">
        <v>43014</v>
      </c>
      <c r="C1545" t="s">
        <v>13</v>
      </c>
      <c r="D1545" t="s">
        <v>20</v>
      </c>
      <c r="E1545" t="s">
        <v>6</v>
      </c>
      <c r="F1545">
        <v>499</v>
      </c>
      <c r="G1545">
        <v>7</v>
      </c>
      <c r="H1545">
        <v>3493</v>
      </c>
      <c r="I1545" t="s">
        <v>7</v>
      </c>
      <c r="J1545" t="s">
        <v>10</v>
      </c>
      <c r="K1545" t="s">
        <v>29</v>
      </c>
    </row>
    <row r="1546" spans="1:11" x14ac:dyDescent="0.3">
      <c r="A1546" s="3" t="s">
        <v>1579</v>
      </c>
      <c r="B1546" s="1">
        <v>43014</v>
      </c>
      <c r="C1546" t="s">
        <v>16</v>
      </c>
      <c r="D1546" t="s">
        <v>22</v>
      </c>
      <c r="E1546" t="s">
        <v>17</v>
      </c>
      <c r="F1546">
        <v>399</v>
      </c>
      <c r="G1546">
        <v>7</v>
      </c>
      <c r="H1546">
        <v>2793</v>
      </c>
      <c r="I1546" t="s">
        <v>7</v>
      </c>
      <c r="J1546" t="s">
        <v>9</v>
      </c>
      <c r="K1546" t="s">
        <v>27</v>
      </c>
    </row>
    <row r="1547" spans="1:11" x14ac:dyDescent="0.3">
      <c r="A1547" s="3" t="s">
        <v>1580</v>
      </c>
      <c r="B1547" s="1">
        <v>43014</v>
      </c>
      <c r="C1547" t="s">
        <v>5</v>
      </c>
      <c r="D1547" t="s">
        <v>23</v>
      </c>
      <c r="E1547" t="s">
        <v>17</v>
      </c>
      <c r="F1547">
        <v>399</v>
      </c>
      <c r="G1547">
        <v>4</v>
      </c>
      <c r="H1547">
        <v>1596</v>
      </c>
      <c r="I1547" t="s">
        <v>8</v>
      </c>
      <c r="J1547" t="s">
        <v>10</v>
      </c>
      <c r="K1547" t="s">
        <v>29</v>
      </c>
    </row>
    <row r="1548" spans="1:11" x14ac:dyDescent="0.3">
      <c r="A1548" s="3" t="s">
        <v>1581</v>
      </c>
      <c r="B1548" s="1">
        <v>43014</v>
      </c>
      <c r="C1548" t="s">
        <v>13</v>
      </c>
      <c r="D1548" t="s">
        <v>15</v>
      </c>
      <c r="E1548" t="s">
        <v>6</v>
      </c>
      <c r="F1548">
        <v>499</v>
      </c>
      <c r="G1548">
        <v>7</v>
      </c>
      <c r="H1548">
        <v>3493</v>
      </c>
      <c r="I1548" t="s">
        <v>8</v>
      </c>
      <c r="J1548" t="s">
        <v>10</v>
      </c>
      <c r="K1548" t="s">
        <v>27</v>
      </c>
    </row>
    <row r="1549" spans="1:11" x14ac:dyDescent="0.3">
      <c r="A1549" s="3" t="s">
        <v>1582</v>
      </c>
      <c r="B1549" s="1">
        <v>43014</v>
      </c>
      <c r="C1549" t="s">
        <v>16</v>
      </c>
      <c r="D1549" t="s">
        <v>22</v>
      </c>
      <c r="E1549" t="s">
        <v>17</v>
      </c>
      <c r="F1549">
        <v>399</v>
      </c>
      <c r="G1549">
        <v>7</v>
      </c>
      <c r="H1549">
        <v>2793</v>
      </c>
      <c r="I1549" t="s">
        <v>8</v>
      </c>
      <c r="J1549" t="s">
        <v>10</v>
      </c>
      <c r="K1549" t="s">
        <v>27</v>
      </c>
    </row>
    <row r="1550" spans="1:11" x14ac:dyDescent="0.3">
      <c r="A1550" s="3" t="s">
        <v>1583</v>
      </c>
      <c r="B1550" s="1">
        <v>43014</v>
      </c>
      <c r="C1550" t="s">
        <v>16</v>
      </c>
      <c r="D1550" t="s">
        <v>20</v>
      </c>
      <c r="E1550" t="s">
        <v>18</v>
      </c>
      <c r="F1550">
        <v>99</v>
      </c>
      <c r="G1550">
        <v>1</v>
      </c>
      <c r="H1550">
        <v>99</v>
      </c>
      <c r="I1550" t="s">
        <v>8</v>
      </c>
      <c r="J1550" t="s">
        <v>10</v>
      </c>
      <c r="K1550" t="s">
        <v>29</v>
      </c>
    </row>
    <row r="1551" spans="1:11" x14ac:dyDescent="0.3">
      <c r="A1551" s="3" t="s">
        <v>1584</v>
      </c>
      <c r="B1551" s="1">
        <v>43014</v>
      </c>
      <c r="C1551" t="s">
        <v>16</v>
      </c>
      <c r="D1551" t="s">
        <v>12</v>
      </c>
      <c r="E1551" t="s">
        <v>6</v>
      </c>
      <c r="F1551">
        <v>499</v>
      </c>
      <c r="G1551">
        <v>8</v>
      </c>
      <c r="H1551">
        <v>3992</v>
      </c>
      <c r="I1551" t="s">
        <v>7</v>
      </c>
      <c r="J1551" t="s">
        <v>10</v>
      </c>
      <c r="K1551" t="s">
        <v>29</v>
      </c>
    </row>
    <row r="1552" spans="1:11" x14ac:dyDescent="0.3">
      <c r="A1552" s="3" t="s">
        <v>1585</v>
      </c>
      <c r="B1552" s="1">
        <v>43015</v>
      </c>
      <c r="C1552" t="s">
        <v>16</v>
      </c>
      <c r="D1552" t="s">
        <v>20</v>
      </c>
      <c r="E1552" t="s">
        <v>6</v>
      </c>
      <c r="F1552">
        <v>499</v>
      </c>
      <c r="G1552">
        <v>4</v>
      </c>
      <c r="H1552">
        <v>1996</v>
      </c>
      <c r="I1552" t="s">
        <v>8</v>
      </c>
      <c r="J1552" t="s">
        <v>10</v>
      </c>
      <c r="K1552" t="s">
        <v>31</v>
      </c>
    </row>
    <row r="1553" spans="1:11" x14ac:dyDescent="0.3">
      <c r="A1553" s="3" t="s">
        <v>1586</v>
      </c>
      <c r="B1553" s="1">
        <v>43015</v>
      </c>
      <c r="C1553" t="s">
        <v>16</v>
      </c>
      <c r="D1553" t="s">
        <v>12</v>
      </c>
      <c r="E1553" t="s">
        <v>14</v>
      </c>
      <c r="F1553">
        <v>299</v>
      </c>
      <c r="G1553">
        <v>5</v>
      </c>
      <c r="H1553">
        <v>1495</v>
      </c>
      <c r="I1553" t="s">
        <v>8</v>
      </c>
      <c r="J1553" t="s">
        <v>10</v>
      </c>
      <c r="K1553" t="s">
        <v>27</v>
      </c>
    </row>
    <row r="1554" spans="1:11" x14ac:dyDescent="0.3">
      <c r="A1554" s="3" t="s">
        <v>1587</v>
      </c>
      <c r="B1554" s="1">
        <v>43015</v>
      </c>
      <c r="C1554" t="s">
        <v>5</v>
      </c>
      <c r="D1554" t="s">
        <v>19</v>
      </c>
      <c r="E1554" t="s">
        <v>17</v>
      </c>
      <c r="F1554">
        <v>399</v>
      </c>
      <c r="G1554">
        <v>3</v>
      </c>
      <c r="H1554">
        <v>1197</v>
      </c>
      <c r="I1554" t="s">
        <v>7</v>
      </c>
      <c r="J1554" t="s">
        <v>10</v>
      </c>
      <c r="K1554" t="s">
        <v>30</v>
      </c>
    </row>
    <row r="1555" spans="1:11" x14ac:dyDescent="0.3">
      <c r="A1555" s="3" t="s">
        <v>1588</v>
      </c>
      <c r="B1555" s="1">
        <v>43015</v>
      </c>
      <c r="C1555" t="s">
        <v>16</v>
      </c>
      <c r="D1555" t="s">
        <v>12</v>
      </c>
      <c r="E1555" t="s">
        <v>18</v>
      </c>
      <c r="F1555">
        <v>99</v>
      </c>
      <c r="G1555">
        <v>4</v>
      </c>
      <c r="H1555">
        <v>396</v>
      </c>
      <c r="I1555" t="s">
        <v>7</v>
      </c>
      <c r="J1555" t="s">
        <v>10</v>
      </c>
      <c r="K1555" t="s">
        <v>27</v>
      </c>
    </row>
    <row r="1556" spans="1:11" x14ac:dyDescent="0.3">
      <c r="A1556" s="3" t="s">
        <v>1589</v>
      </c>
      <c r="B1556" s="1">
        <v>43015</v>
      </c>
      <c r="C1556" t="s">
        <v>5</v>
      </c>
      <c r="D1556" t="s">
        <v>24</v>
      </c>
      <c r="E1556" t="s">
        <v>14</v>
      </c>
      <c r="F1556">
        <v>299</v>
      </c>
      <c r="G1556">
        <v>8</v>
      </c>
      <c r="H1556">
        <v>2392</v>
      </c>
      <c r="I1556" t="s">
        <v>8</v>
      </c>
      <c r="J1556" t="s">
        <v>10</v>
      </c>
      <c r="K1556" t="s">
        <v>29</v>
      </c>
    </row>
    <row r="1557" spans="1:11" x14ac:dyDescent="0.3">
      <c r="A1557" s="3" t="s">
        <v>1590</v>
      </c>
      <c r="B1557" s="1">
        <v>43015</v>
      </c>
      <c r="C1557" t="s">
        <v>13</v>
      </c>
      <c r="D1557" t="s">
        <v>15</v>
      </c>
      <c r="E1557" t="s">
        <v>6</v>
      </c>
      <c r="F1557">
        <v>499</v>
      </c>
      <c r="G1557">
        <v>8</v>
      </c>
      <c r="H1557">
        <v>3992</v>
      </c>
      <c r="I1557" t="s">
        <v>7</v>
      </c>
      <c r="J1557" t="s">
        <v>10</v>
      </c>
      <c r="K1557" t="s">
        <v>31</v>
      </c>
    </row>
    <row r="1558" spans="1:11" x14ac:dyDescent="0.3">
      <c r="A1558" s="3" t="s">
        <v>1591</v>
      </c>
      <c r="B1558" s="1">
        <v>43016</v>
      </c>
      <c r="C1558" t="s">
        <v>13</v>
      </c>
      <c r="D1558" t="s">
        <v>12</v>
      </c>
      <c r="E1558" t="s">
        <v>18</v>
      </c>
      <c r="F1558">
        <v>99</v>
      </c>
      <c r="G1558">
        <v>2</v>
      </c>
      <c r="H1558">
        <v>198</v>
      </c>
      <c r="I1558" t="s">
        <v>7</v>
      </c>
      <c r="J1558" t="s">
        <v>10</v>
      </c>
      <c r="K1558" t="s">
        <v>29</v>
      </c>
    </row>
    <row r="1559" spans="1:11" x14ac:dyDescent="0.3">
      <c r="A1559" s="3" t="s">
        <v>1592</v>
      </c>
      <c r="B1559" s="1">
        <v>43016</v>
      </c>
      <c r="C1559" t="s">
        <v>13</v>
      </c>
      <c r="D1559" t="s">
        <v>22</v>
      </c>
      <c r="E1559" t="s">
        <v>18</v>
      </c>
      <c r="F1559">
        <v>99</v>
      </c>
      <c r="G1559">
        <v>10</v>
      </c>
      <c r="H1559">
        <v>990</v>
      </c>
      <c r="I1559" t="s">
        <v>7</v>
      </c>
      <c r="J1559" t="s">
        <v>10</v>
      </c>
      <c r="K1559" t="s">
        <v>31</v>
      </c>
    </row>
    <row r="1560" spans="1:11" x14ac:dyDescent="0.3">
      <c r="A1560" s="3" t="s">
        <v>1593</v>
      </c>
      <c r="B1560" s="1">
        <v>43017</v>
      </c>
      <c r="C1560" t="s">
        <v>16</v>
      </c>
      <c r="D1560" t="s">
        <v>23</v>
      </c>
      <c r="E1560" t="s">
        <v>21</v>
      </c>
      <c r="F1560">
        <v>199</v>
      </c>
      <c r="G1560">
        <v>9</v>
      </c>
      <c r="H1560">
        <v>1791</v>
      </c>
      <c r="I1560" t="s">
        <v>7</v>
      </c>
      <c r="J1560" t="s">
        <v>10</v>
      </c>
      <c r="K1560" t="s">
        <v>27</v>
      </c>
    </row>
    <row r="1561" spans="1:11" x14ac:dyDescent="0.3">
      <c r="A1561" s="3" t="s">
        <v>1594</v>
      </c>
      <c r="B1561" s="1">
        <v>43017</v>
      </c>
      <c r="C1561" t="s">
        <v>5</v>
      </c>
      <c r="D1561" t="s">
        <v>23</v>
      </c>
      <c r="E1561" t="s">
        <v>14</v>
      </c>
      <c r="F1561">
        <v>299</v>
      </c>
      <c r="G1561">
        <v>7</v>
      </c>
      <c r="H1561">
        <v>2093</v>
      </c>
      <c r="I1561" t="s">
        <v>8</v>
      </c>
      <c r="J1561" t="s">
        <v>10</v>
      </c>
      <c r="K1561" t="s">
        <v>30</v>
      </c>
    </row>
    <row r="1562" spans="1:11" x14ac:dyDescent="0.3">
      <c r="A1562" s="3" t="s">
        <v>1595</v>
      </c>
      <c r="B1562" s="1">
        <v>43017</v>
      </c>
      <c r="C1562" t="s">
        <v>16</v>
      </c>
      <c r="D1562" t="s">
        <v>12</v>
      </c>
      <c r="E1562" t="s">
        <v>6</v>
      </c>
      <c r="F1562">
        <v>499</v>
      </c>
      <c r="G1562">
        <v>7</v>
      </c>
      <c r="H1562">
        <v>3493</v>
      </c>
      <c r="I1562" t="s">
        <v>7</v>
      </c>
      <c r="J1562" t="s">
        <v>10</v>
      </c>
      <c r="K1562" t="s">
        <v>27</v>
      </c>
    </row>
    <row r="1563" spans="1:11" x14ac:dyDescent="0.3">
      <c r="A1563" s="3" t="s">
        <v>1596</v>
      </c>
      <c r="B1563" s="1">
        <v>43017</v>
      </c>
      <c r="C1563" t="s">
        <v>5</v>
      </c>
      <c r="D1563" t="s">
        <v>15</v>
      </c>
      <c r="E1563" t="s">
        <v>6</v>
      </c>
      <c r="F1563">
        <v>499</v>
      </c>
      <c r="G1563">
        <v>6</v>
      </c>
      <c r="H1563">
        <v>2994</v>
      </c>
      <c r="I1563" t="s">
        <v>7</v>
      </c>
      <c r="J1563" t="s">
        <v>10</v>
      </c>
      <c r="K1563" t="s">
        <v>31</v>
      </c>
    </row>
    <row r="1564" spans="1:11" x14ac:dyDescent="0.3">
      <c r="A1564" s="3" t="s">
        <v>1597</v>
      </c>
      <c r="B1564" s="1">
        <v>43018</v>
      </c>
      <c r="C1564" t="s">
        <v>5</v>
      </c>
      <c r="D1564" t="s">
        <v>12</v>
      </c>
      <c r="E1564" t="s">
        <v>17</v>
      </c>
      <c r="F1564">
        <v>399</v>
      </c>
      <c r="G1564">
        <v>6</v>
      </c>
      <c r="H1564">
        <v>2394</v>
      </c>
      <c r="I1564" t="s">
        <v>8</v>
      </c>
      <c r="J1564" t="s">
        <v>10</v>
      </c>
      <c r="K1564" t="s">
        <v>29</v>
      </c>
    </row>
    <row r="1565" spans="1:11" x14ac:dyDescent="0.3">
      <c r="A1565" s="3" t="s">
        <v>1598</v>
      </c>
      <c r="B1565" s="1">
        <v>43018</v>
      </c>
      <c r="C1565" t="s">
        <v>13</v>
      </c>
      <c r="D1565" t="s">
        <v>22</v>
      </c>
      <c r="E1565" t="s">
        <v>17</v>
      </c>
      <c r="F1565">
        <v>399</v>
      </c>
      <c r="G1565">
        <v>10</v>
      </c>
      <c r="H1565">
        <v>3990</v>
      </c>
      <c r="I1565" t="s">
        <v>8</v>
      </c>
      <c r="J1565" t="s">
        <v>10</v>
      </c>
      <c r="K1565" t="s">
        <v>29</v>
      </c>
    </row>
    <row r="1566" spans="1:11" x14ac:dyDescent="0.3">
      <c r="A1566" s="3" t="s">
        <v>1599</v>
      </c>
      <c r="B1566" s="1">
        <v>43018</v>
      </c>
      <c r="C1566" t="s">
        <v>16</v>
      </c>
      <c r="D1566" t="s">
        <v>20</v>
      </c>
      <c r="E1566" t="s">
        <v>17</v>
      </c>
      <c r="F1566">
        <v>399</v>
      </c>
      <c r="G1566">
        <v>7</v>
      </c>
      <c r="H1566">
        <v>2793</v>
      </c>
      <c r="I1566" t="s">
        <v>8</v>
      </c>
      <c r="J1566" t="s">
        <v>10</v>
      </c>
      <c r="K1566" t="s">
        <v>27</v>
      </c>
    </row>
    <row r="1567" spans="1:11" x14ac:dyDescent="0.3">
      <c r="A1567" s="3" t="s">
        <v>1600</v>
      </c>
      <c r="B1567" s="1">
        <v>43018</v>
      </c>
      <c r="C1567" t="s">
        <v>16</v>
      </c>
      <c r="D1567" t="s">
        <v>12</v>
      </c>
      <c r="E1567" t="s">
        <v>17</v>
      </c>
      <c r="F1567">
        <v>399</v>
      </c>
      <c r="G1567">
        <v>1</v>
      </c>
      <c r="H1567">
        <v>399</v>
      </c>
      <c r="I1567" t="s">
        <v>7</v>
      </c>
      <c r="J1567" t="s">
        <v>10</v>
      </c>
      <c r="K1567" t="s">
        <v>31</v>
      </c>
    </row>
    <row r="1568" spans="1:11" x14ac:dyDescent="0.3">
      <c r="A1568" s="3" t="s">
        <v>1601</v>
      </c>
      <c r="B1568" s="1">
        <v>43018</v>
      </c>
      <c r="C1568" t="s">
        <v>5</v>
      </c>
      <c r="D1568" t="s">
        <v>20</v>
      </c>
      <c r="E1568" t="s">
        <v>17</v>
      </c>
      <c r="F1568">
        <v>399</v>
      </c>
      <c r="G1568">
        <v>7</v>
      </c>
      <c r="H1568">
        <v>2793</v>
      </c>
      <c r="I1568" t="s">
        <v>7</v>
      </c>
      <c r="J1568" t="s">
        <v>9</v>
      </c>
      <c r="K1568" t="s">
        <v>30</v>
      </c>
    </row>
    <row r="1569" spans="1:11" x14ac:dyDescent="0.3">
      <c r="A1569" s="3" t="s">
        <v>1602</v>
      </c>
      <c r="B1569" s="1">
        <v>43018</v>
      </c>
      <c r="C1569" t="s">
        <v>5</v>
      </c>
      <c r="D1569" t="s">
        <v>23</v>
      </c>
      <c r="E1569" t="s">
        <v>21</v>
      </c>
      <c r="F1569">
        <v>199</v>
      </c>
      <c r="G1569">
        <v>6</v>
      </c>
      <c r="H1569">
        <v>1194</v>
      </c>
      <c r="I1569" t="s">
        <v>7</v>
      </c>
      <c r="J1569" t="s">
        <v>10</v>
      </c>
      <c r="K1569" t="s">
        <v>27</v>
      </c>
    </row>
    <row r="1570" spans="1:11" x14ac:dyDescent="0.3">
      <c r="A1570" s="3" t="s">
        <v>1603</v>
      </c>
      <c r="B1570" s="1">
        <v>43018</v>
      </c>
      <c r="C1570" t="s">
        <v>13</v>
      </c>
      <c r="D1570" t="s">
        <v>20</v>
      </c>
      <c r="E1570" t="s">
        <v>14</v>
      </c>
      <c r="F1570">
        <v>299</v>
      </c>
      <c r="G1570">
        <v>2</v>
      </c>
      <c r="H1570">
        <v>598</v>
      </c>
      <c r="I1570" t="s">
        <v>8</v>
      </c>
      <c r="J1570" t="s">
        <v>10</v>
      </c>
      <c r="K1570" t="s">
        <v>27</v>
      </c>
    </row>
    <row r="1571" spans="1:11" x14ac:dyDescent="0.3">
      <c r="A1571" s="3" t="s">
        <v>1604</v>
      </c>
      <c r="B1571" s="1">
        <v>43018</v>
      </c>
      <c r="C1571" t="s">
        <v>13</v>
      </c>
      <c r="D1571" t="s">
        <v>19</v>
      </c>
      <c r="E1571" t="s">
        <v>21</v>
      </c>
      <c r="F1571">
        <v>199</v>
      </c>
      <c r="G1571">
        <v>3</v>
      </c>
      <c r="H1571">
        <v>597</v>
      </c>
      <c r="I1571" t="s">
        <v>7</v>
      </c>
      <c r="J1571" t="s">
        <v>10</v>
      </c>
      <c r="K1571" t="s">
        <v>27</v>
      </c>
    </row>
    <row r="1572" spans="1:11" x14ac:dyDescent="0.3">
      <c r="A1572" s="3" t="s">
        <v>1605</v>
      </c>
      <c r="B1572" s="1">
        <v>43018</v>
      </c>
      <c r="C1572" t="s">
        <v>5</v>
      </c>
      <c r="D1572" t="s">
        <v>19</v>
      </c>
      <c r="E1572" t="s">
        <v>18</v>
      </c>
      <c r="F1572">
        <v>99</v>
      </c>
      <c r="G1572">
        <v>2</v>
      </c>
      <c r="H1572">
        <v>198</v>
      </c>
      <c r="I1572" t="s">
        <v>7</v>
      </c>
      <c r="J1572" t="s">
        <v>10</v>
      </c>
      <c r="K1572" t="s">
        <v>30</v>
      </c>
    </row>
    <row r="1573" spans="1:11" x14ac:dyDescent="0.3">
      <c r="A1573" s="3" t="s">
        <v>1606</v>
      </c>
      <c r="B1573" s="1">
        <v>43018</v>
      </c>
      <c r="C1573" t="s">
        <v>5</v>
      </c>
      <c r="D1573" t="s">
        <v>22</v>
      </c>
      <c r="E1573" t="s">
        <v>14</v>
      </c>
      <c r="F1573">
        <v>299</v>
      </c>
      <c r="G1573">
        <v>4</v>
      </c>
      <c r="H1573">
        <v>1196</v>
      </c>
      <c r="I1573" t="s">
        <v>8</v>
      </c>
      <c r="J1573" t="s">
        <v>10</v>
      </c>
      <c r="K1573" t="s">
        <v>29</v>
      </c>
    </row>
    <row r="1574" spans="1:11" x14ac:dyDescent="0.3">
      <c r="A1574" s="3" t="s">
        <v>1607</v>
      </c>
      <c r="B1574" s="1">
        <v>43018</v>
      </c>
      <c r="C1574" t="s">
        <v>5</v>
      </c>
      <c r="D1574" t="s">
        <v>24</v>
      </c>
      <c r="E1574" t="s">
        <v>18</v>
      </c>
      <c r="F1574">
        <v>99</v>
      </c>
      <c r="G1574">
        <v>10</v>
      </c>
      <c r="H1574">
        <v>990</v>
      </c>
      <c r="I1574" t="s">
        <v>7</v>
      </c>
      <c r="J1574" t="s">
        <v>10</v>
      </c>
      <c r="K1574" t="s">
        <v>29</v>
      </c>
    </row>
    <row r="1575" spans="1:11" x14ac:dyDescent="0.3">
      <c r="A1575" s="3" t="s">
        <v>1608</v>
      </c>
      <c r="B1575" s="1">
        <v>43018</v>
      </c>
      <c r="C1575" t="s">
        <v>13</v>
      </c>
      <c r="D1575" t="s">
        <v>22</v>
      </c>
      <c r="E1575" t="s">
        <v>6</v>
      </c>
      <c r="F1575">
        <v>499</v>
      </c>
      <c r="G1575">
        <v>3</v>
      </c>
      <c r="H1575">
        <v>1497</v>
      </c>
      <c r="I1575" t="s">
        <v>7</v>
      </c>
      <c r="J1575" t="s">
        <v>10</v>
      </c>
      <c r="K1575" t="s">
        <v>29</v>
      </c>
    </row>
    <row r="1576" spans="1:11" x14ac:dyDescent="0.3">
      <c r="A1576" s="3" t="s">
        <v>1609</v>
      </c>
      <c r="B1576" s="1">
        <v>43018</v>
      </c>
      <c r="C1576" t="s">
        <v>13</v>
      </c>
      <c r="D1576" t="s">
        <v>24</v>
      </c>
      <c r="E1576" t="s">
        <v>17</v>
      </c>
      <c r="F1576">
        <v>399</v>
      </c>
      <c r="G1576">
        <v>10</v>
      </c>
      <c r="H1576">
        <v>3990</v>
      </c>
      <c r="I1576" t="s">
        <v>7</v>
      </c>
      <c r="J1576" t="s">
        <v>10</v>
      </c>
      <c r="K1576" t="s">
        <v>31</v>
      </c>
    </row>
    <row r="1577" spans="1:11" x14ac:dyDescent="0.3">
      <c r="A1577" s="3" t="s">
        <v>1610</v>
      </c>
      <c r="B1577" s="1">
        <v>43019</v>
      </c>
      <c r="C1577" t="s">
        <v>16</v>
      </c>
      <c r="D1577" t="s">
        <v>19</v>
      </c>
      <c r="E1577" t="s">
        <v>17</v>
      </c>
      <c r="F1577">
        <v>399</v>
      </c>
      <c r="G1577">
        <v>4</v>
      </c>
      <c r="H1577">
        <v>1596</v>
      </c>
      <c r="I1577" t="s">
        <v>7</v>
      </c>
      <c r="J1577" t="s">
        <v>10</v>
      </c>
      <c r="K1577" t="s">
        <v>30</v>
      </c>
    </row>
    <row r="1578" spans="1:11" x14ac:dyDescent="0.3">
      <c r="A1578" s="3" t="s">
        <v>1611</v>
      </c>
      <c r="B1578" s="1">
        <v>43019</v>
      </c>
      <c r="C1578" t="s">
        <v>16</v>
      </c>
      <c r="D1578" t="s">
        <v>19</v>
      </c>
      <c r="E1578" t="s">
        <v>14</v>
      </c>
      <c r="F1578">
        <v>299</v>
      </c>
      <c r="G1578">
        <v>1</v>
      </c>
      <c r="H1578">
        <v>299</v>
      </c>
      <c r="I1578" t="s">
        <v>7</v>
      </c>
      <c r="J1578" t="s">
        <v>10</v>
      </c>
      <c r="K1578" t="s">
        <v>29</v>
      </c>
    </row>
    <row r="1579" spans="1:11" x14ac:dyDescent="0.3">
      <c r="A1579" s="3" t="s">
        <v>1612</v>
      </c>
      <c r="B1579" s="1">
        <v>43020</v>
      </c>
      <c r="C1579" t="s">
        <v>16</v>
      </c>
      <c r="D1579" t="s">
        <v>15</v>
      </c>
      <c r="E1579" t="s">
        <v>14</v>
      </c>
      <c r="F1579">
        <v>299</v>
      </c>
      <c r="G1579">
        <v>8</v>
      </c>
      <c r="H1579">
        <v>2392</v>
      </c>
      <c r="I1579" t="s">
        <v>7</v>
      </c>
      <c r="J1579" t="s">
        <v>10</v>
      </c>
      <c r="K1579" t="s">
        <v>30</v>
      </c>
    </row>
    <row r="1580" spans="1:11" x14ac:dyDescent="0.3">
      <c r="A1580" s="3" t="s">
        <v>1613</v>
      </c>
      <c r="B1580" s="1">
        <v>43020</v>
      </c>
      <c r="C1580" t="s">
        <v>16</v>
      </c>
      <c r="D1580" t="s">
        <v>19</v>
      </c>
      <c r="E1580" t="s">
        <v>17</v>
      </c>
      <c r="F1580">
        <v>399</v>
      </c>
      <c r="G1580">
        <v>10</v>
      </c>
      <c r="H1580">
        <v>3990</v>
      </c>
      <c r="I1580" t="s">
        <v>7</v>
      </c>
      <c r="J1580" t="s">
        <v>10</v>
      </c>
      <c r="K1580" t="s">
        <v>29</v>
      </c>
    </row>
    <row r="1581" spans="1:11" x14ac:dyDescent="0.3">
      <c r="A1581" s="3" t="s">
        <v>1614</v>
      </c>
      <c r="B1581" s="1">
        <v>43020</v>
      </c>
      <c r="C1581" t="s">
        <v>13</v>
      </c>
      <c r="D1581" t="s">
        <v>23</v>
      </c>
      <c r="E1581" t="s">
        <v>14</v>
      </c>
      <c r="F1581">
        <v>299</v>
      </c>
      <c r="G1581">
        <v>5</v>
      </c>
      <c r="H1581">
        <v>1495</v>
      </c>
      <c r="I1581" t="s">
        <v>7</v>
      </c>
      <c r="J1581" t="s">
        <v>10</v>
      </c>
      <c r="K1581" t="s">
        <v>29</v>
      </c>
    </row>
    <row r="1582" spans="1:11" x14ac:dyDescent="0.3">
      <c r="A1582" s="3" t="s">
        <v>1615</v>
      </c>
      <c r="B1582" s="1">
        <v>43020</v>
      </c>
      <c r="C1582" t="s">
        <v>5</v>
      </c>
      <c r="D1582" t="s">
        <v>15</v>
      </c>
      <c r="E1582" t="s">
        <v>17</v>
      </c>
      <c r="F1582">
        <v>399</v>
      </c>
      <c r="G1582">
        <v>3</v>
      </c>
      <c r="H1582">
        <v>1197</v>
      </c>
      <c r="I1582" t="s">
        <v>7</v>
      </c>
      <c r="J1582" t="s">
        <v>10</v>
      </c>
      <c r="K1582" t="s">
        <v>30</v>
      </c>
    </row>
    <row r="1583" spans="1:11" x14ac:dyDescent="0.3">
      <c r="A1583" s="3" t="s">
        <v>1616</v>
      </c>
      <c r="B1583" s="1">
        <v>43020</v>
      </c>
      <c r="C1583" t="s">
        <v>13</v>
      </c>
      <c r="D1583" t="s">
        <v>19</v>
      </c>
      <c r="E1583" t="s">
        <v>14</v>
      </c>
      <c r="F1583">
        <v>299</v>
      </c>
      <c r="G1583">
        <v>8</v>
      </c>
      <c r="H1583">
        <v>2392</v>
      </c>
      <c r="I1583" t="s">
        <v>7</v>
      </c>
      <c r="J1583" t="s">
        <v>9</v>
      </c>
      <c r="K1583" t="s">
        <v>31</v>
      </c>
    </row>
    <row r="1584" spans="1:11" x14ac:dyDescent="0.3">
      <c r="A1584" s="3" t="s">
        <v>1617</v>
      </c>
      <c r="B1584" s="1">
        <v>43020</v>
      </c>
      <c r="C1584" t="s">
        <v>16</v>
      </c>
      <c r="D1584" t="s">
        <v>23</v>
      </c>
      <c r="E1584" t="s">
        <v>18</v>
      </c>
      <c r="F1584">
        <v>99</v>
      </c>
      <c r="G1584">
        <v>2</v>
      </c>
      <c r="H1584">
        <v>198</v>
      </c>
      <c r="I1584" t="s">
        <v>8</v>
      </c>
      <c r="J1584" t="s">
        <v>10</v>
      </c>
      <c r="K1584" t="s">
        <v>27</v>
      </c>
    </row>
    <row r="1585" spans="1:11" x14ac:dyDescent="0.3">
      <c r="A1585" s="3" t="s">
        <v>1618</v>
      </c>
      <c r="B1585" s="1">
        <v>43020</v>
      </c>
      <c r="C1585" t="s">
        <v>13</v>
      </c>
      <c r="D1585" t="s">
        <v>22</v>
      </c>
      <c r="E1585" t="s">
        <v>17</v>
      </c>
      <c r="F1585">
        <v>399</v>
      </c>
      <c r="G1585">
        <v>5</v>
      </c>
      <c r="H1585">
        <v>1995</v>
      </c>
      <c r="I1585" t="s">
        <v>7</v>
      </c>
      <c r="J1585" t="s">
        <v>10</v>
      </c>
      <c r="K1585" t="s">
        <v>29</v>
      </c>
    </row>
    <row r="1586" spans="1:11" x14ac:dyDescent="0.3">
      <c r="A1586" s="3" t="s">
        <v>1619</v>
      </c>
      <c r="B1586" s="1">
        <v>43021</v>
      </c>
      <c r="C1586" t="s">
        <v>13</v>
      </c>
      <c r="D1586" t="s">
        <v>23</v>
      </c>
      <c r="E1586" t="s">
        <v>6</v>
      </c>
      <c r="F1586">
        <v>499</v>
      </c>
      <c r="G1586">
        <v>5</v>
      </c>
      <c r="H1586">
        <v>2495</v>
      </c>
      <c r="I1586" t="s">
        <v>8</v>
      </c>
      <c r="J1586" t="s">
        <v>10</v>
      </c>
      <c r="K1586" t="s">
        <v>30</v>
      </c>
    </row>
    <row r="1587" spans="1:11" x14ac:dyDescent="0.3">
      <c r="A1587" s="3" t="s">
        <v>1620</v>
      </c>
      <c r="B1587" s="1">
        <v>43022</v>
      </c>
      <c r="C1587" t="s">
        <v>16</v>
      </c>
      <c r="D1587" t="s">
        <v>23</v>
      </c>
      <c r="E1587" t="s">
        <v>6</v>
      </c>
      <c r="F1587">
        <v>499</v>
      </c>
      <c r="G1587">
        <v>2</v>
      </c>
      <c r="H1587">
        <v>998</v>
      </c>
      <c r="I1587" t="s">
        <v>7</v>
      </c>
      <c r="J1587" t="s">
        <v>10</v>
      </c>
      <c r="K1587" t="s">
        <v>29</v>
      </c>
    </row>
    <row r="1588" spans="1:11" x14ac:dyDescent="0.3">
      <c r="A1588" s="3" t="s">
        <v>1621</v>
      </c>
      <c r="B1588" s="1">
        <v>43022</v>
      </c>
      <c r="C1588" t="s">
        <v>5</v>
      </c>
      <c r="D1588" t="s">
        <v>15</v>
      </c>
      <c r="E1588" t="s">
        <v>21</v>
      </c>
      <c r="F1588">
        <v>199</v>
      </c>
      <c r="G1588">
        <v>3</v>
      </c>
      <c r="H1588">
        <v>597</v>
      </c>
      <c r="I1588" t="s">
        <v>8</v>
      </c>
      <c r="J1588" t="s">
        <v>10</v>
      </c>
      <c r="K1588" t="s">
        <v>27</v>
      </c>
    </row>
    <row r="1589" spans="1:11" x14ac:dyDescent="0.3">
      <c r="A1589" s="3" t="s">
        <v>1622</v>
      </c>
      <c r="B1589" s="1">
        <v>43022</v>
      </c>
      <c r="C1589" t="s">
        <v>16</v>
      </c>
      <c r="D1589" t="s">
        <v>24</v>
      </c>
      <c r="E1589" t="s">
        <v>18</v>
      </c>
      <c r="F1589">
        <v>99</v>
      </c>
      <c r="G1589">
        <v>3</v>
      </c>
      <c r="H1589">
        <v>297</v>
      </c>
      <c r="I1589" t="s">
        <v>7</v>
      </c>
      <c r="J1589" t="s">
        <v>10</v>
      </c>
      <c r="K1589" t="s">
        <v>30</v>
      </c>
    </row>
    <row r="1590" spans="1:11" x14ac:dyDescent="0.3">
      <c r="A1590" s="3" t="s">
        <v>1623</v>
      </c>
      <c r="B1590" s="1">
        <v>43022</v>
      </c>
      <c r="C1590" t="s">
        <v>16</v>
      </c>
      <c r="D1590" t="s">
        <v>24</v>
      </c>
      <c r="E1590" t="s">
        <v>6</v>
      </c>
      <c r="F1590">
        <v>499</v>
      </c>
      <c r="G1590">
        <v>7</v>
      </c>
      <c r="H1590">
        <v>3493</v>
      </c>
      <c r="I1590" t="s">
        <v>7</v>
      </c>
      <c r="J1590" t="s">
        <v>10</v>
      </c>
      <c r="K1590" t="s">
        <v>28</v>
      </c>
    </row>
    <row r="1591" spans="1:11" x14ac:dyDescent="0.3">
      <c r="A1591" s="3" t="s">
        <v>1624</v>
      </c>
      <c r="B1591" s="1">
        <v>43022</v>
      </c>
      <c r="C1591" t="s">
        <v>5</v>
      </c>
      <c r="D1591" t="s">
        <v>19</v>
      </c>
      <c r="E1591" t="s">
        <v>21</v>
      </c>
      <c r="F1591">
        <v>199</v>
      </c>
      <c r="G1591">
        <v>10</v>
      </c>
      <c r="H1591">
        <v>1990</v>
      </c>
      <c r="I1591" t="s">
        <v>7</v>
      </c>
      <c r="J1591" t="s">
        <v>10</v>
      </c>
      <c r="K1591" t="s">
        <v>29</v>
      </c>
    </row>
    <row r="1592" spans="1:11" x14ac:dyDescent="0.3">
      <c r="A1592" s="3" t="s">
        <v>1625</v>
      </c>
      <c r="B1592" s="1">
        <v>43022</v>
      </c>
      <c r="C1592" t="s">
        <v>16</v>
      </c>
      <c r="D1592" t="s">
        <v>19</v>
      </c>
      <c r="E1592" t="s">
        <v>14</v>
      </c>
      <c r="F1592">
        <v>299</v>
      </c>
      <c r="G1592">
        <v>3</v>
      </c>
      <c r="H1592">
        <v>897</v>
      </c>
      <c r="I1592" t="s">
        <v>7</v>
      </c>
      <c r="J1592" t="s">
        <v>10</v>
      </c>
      <c r="K1592" t="s">
        <v>29</v>
      </c>
    </row>
    <row r="1593" spans="1:11" x14ac:dyDescent="0.3">
      <c r="A1593" s="3" t="s">
        <v>1626</v>
      </c>
      <c r="B1593" s="1">
        <v>43022</v>
      </c>
      <c r="C1593" t="s">
        <v>5</v>
      </c>
      <c r="D1593" t="s">
        <v>24</v>
      </c>
      <c r="E1593" t="s">
        <v>14</v>
      </c>
      <c r="F1593">
        <v>299</v>
      </c>
      <c r="G1593">
        <v>9</v>
      </c>
      <c r="H1593">
        <v>2691</v>
      </c>
      <c r="I1593" t="s">
        <v>8</v>
      </c>
      <c r="J1593" t="s">
        <v>10</v>
      </c>
      <c r="K1593" t="s">
        <v>31</v>
      </c>
    </row>
    <row r="1594" spans="1:11" x14ac:dyDescent="0.3">
      <c r="A1594" s="3" t="s">
        <v>1627</v>
      </c>
      <c r="B1594" s="1">
        <v>43022</v>
      </c>
      <c r="C1594" t="s">
        <v>13</v>
      </c>
      <c r="D1594" t="s">
        <v>22</v>
      </c>
      <c r="E1594" t="s">
        <v>17</v>
      </c>
      <c r="F1594">
        <v>399</v>
      </c>
      <c r="G1594">
        <v>8</v>
      </c>
      <c r="H1594">
        <v>3192</v>
      </c>
      <c r="I1594" t="s">
        <v>7</v>
      </c>
      <c r="J1594" t="s">
        <v>10</v>
      </c>
      <c r="K1594" t="s">
        <v>31</v>
      </c>
    </row>
    <row r="1595" spans="1:11" x14ac:dyDescent="0.3">
      <c r="A1595" s="3" t="s">
        <v>1628</v>
      </c>
      <c r="B1595" s="1">
        <v>43022</v>
      </c>
      <c r="C1595" t="s">
        <v>16</v>
      </c>
      <c r="D1595" t="s">
        <v>23</v>
      </c>
      <c r="E1595" t="s">
        <v>21</v>
      </c>
      <c r="F1595">
        <v>199</v>
      </c>
      <c r="G1595">
        <v>10</v>
      </c>
      <c r="H1595">
        <v>1990</v>
      </c>
      <c r="I1595" t="s">
        <v>7</v>
      </c>
      <c r="J1595" t="s">
        <v>10</v>
      </c>
      <c r="K1595" t="s">
        <v>29</v>
      </c>
    </row>
    <row r="1596" spans="1:11" x14ac:dyDescent="0.3">
      <c r="A1596" s="3" t="s">
        <v>1629</v>
      </c>
      <c r="B1596" s="1">
        <v>43022</v>
      </c>
      <c r="C1596" t="s">
        <v>16</v>
      </c>
      <c r="D1596" t="s">
        <v>22</v>
      </c>
      <c r="E1596" t="s">
        <v>14</v>
      </c>
      <c r="F1596">
        <v>299</v>
      </c>
      <c r="G1596">
        <v>1</v>
      </c>
      <c r="H1596">
        <v>299</v>
      </c>
      <c r="I1596" t="s">
        <v>7</v>
      </c>
      <c r="J1596" t="s">
        <v>10</v>
      </c>
      <c r="K1596" t="s">
        <v>30</v>
      </c>
    </row>
    <row r="1597" spans="1:11" x14ac:dyDescent="0.3">
      <c r="A1597" s="3" t="s">
        <v>1630</v>
      </c>
      <c r="B1597" s="1">
        <v>43022</v>
      </c>
      <c r="C1597" t="s">
        <v>13</v>
      </c>
      <c r="D1597" t="s">
        <v>15</v>
      </c>
      <c r="E1597" t="s">
        <v>14</v>
      </c>
      <c r="F1597">
        <v>299</v>
      </c>
      <c r="G1597">
        <v>2</v>
      </c>
      <c r="H1597">
        <v>598</v>
      </c>
      <c r="I1597" t="s">
        <v>8</v>
      </c>
      <c r="J1597" t="s">
        <v>10</v>
      </c>
      <c r="K1597" t="s">
        <v>29</v>
      </c>
    </row>
    <row r="1598" spans="1:11" x14ac:dyDescent="0.3">
      <c r="A1598" s="3" t="s">
        <v>1631</v>
      </c>
      <c r="B1598" s="1">
        <v>43022</v>
      </c>
      <c r="C1598" t="s">
        <v>5</v>
      </c>
      <c r="D1598" t="s">
        <v>23</v>
      </c>
      <c r="E1598" t="s">
        <v>14</v>
      </c>
      <c r="F1598">
        <v>299</v>
      </c>
      <c r="G1598">
        <v>6</v>
      </c>
      <c r="H1598">
        <v>1794</v>
      </c>
      <c r="I1598" t="s">
        <v>7</v>
      </c>
      <c r="J1598" t="s">
        <v>9</v>
      </c>
      <c r="K1598" t="s">
        <v>28</v>
      </c>
    </row>
    <row r="1599" spans="1:11" x14ac:dyDescent="0.3">
      <c r="A1599" s="3" t="s">
        <v>1632</v>
      </c>
      <c r="B1599" s="1">
        <v>43022</v>
      </c>
      <c r="C1599" t="s">
        <v>13</v>
      </c>
      <c r="D1599" t="s">
        <v>12</v>
      </c>
      <c r="E1599" t="s">
        <v>17</v>
      </c>
      <c r="F1599">
        <v>399</v>
      </c>
      <c r="G1599">
        <v>10</v>
      </c>
      <c r="H1599">
        <v>3990</v>
      </c>
      <c r="I1599" t="s">
        <v>8</v>
      </c>
      <c r="J1599" t="s">
        <v>10</v>
      </c>
      <c r="K1599" t="s">
        <v>29</v>
      </c>
    </row>
    <row r="1600" spans="1:11" x14ac:dyDescent="0.3">
      <c r="A1600" s="3" t="s">
        <v>1633</v>
      </c>
      <c r="B1600" s="1">
        <v>43022</v>
      </c>
      <c r="C1600" t="s">
        <v>5</v>
      </c>
      <c r="D1600" t="s">
        <v>20</v>
      </c>
      <c r="E1600" t="s">
        <v>14</v>
      </c>
      <c r="F1600">
        <v>299</v>
      </c>
      <c r="G1600">
        <v>7</v>
      </c>
      <c r="H1600">
        <v>2093</v>
      </c>
      <c r="I1600" t="s">
        <v>7</v>
      </c>
      <c r="J1600" t="s">
        <v>10</v>
      </c>
      <c r="K1600" t="s">
        <v>28</v>
      </c>
    </row>
    <row r="1601" spans="1:11" x14ac:dyDescent="0.3">
      <c r="A1601" s="3" t="s">
        <v>1634</v>
      </c>
      <c r="B1601" s="1">
        <v>43022</v>
      </c>
      <c r="C1601" t="s">
        <v>13</v>
      </c>
      <c r="D1601" t="s">
        <v>15</v>
      </c>
      <c r="E1601" t="s">
        <v>18</v>
      </c>
      <c r="F1601">
        <v>99</v>
      </c>
      <c r="G1601">
        <v>1</v>
      </c>
      <c r="H1601">
        <v>99</v>
      </c>
      <c r="I1601" t="s">
        <v>7</v>
      </c>
      <c r="J1601" t="s">
        <v>10</v>
      </c>
      <c r="K1601" t="s">
        <v>27</v>
      </c>
    </row>
    <row r="1602" spans="1:11" x14ac:dyDescent="0.3">
      <c r="A1602" s="3" t="s">
        <v>1635</v>
      </c>
      <c r="B1602" s="1">
        <v>43023</v>
      </c>
      <c r="C1602" t="s">
        <v>5</v>
      </c>
      <c r="D1602" t="s">
        <v>20</v>
      </c>
      <c r="E1602" t="s">
        <v>6</v>
      </c>
      <c r="F1602">
        <v>499</v>
      </c>
      <c r="G1602">
        <v>2</v>
      </c>
      <c r="H1602">
        <v>998</v>
      </c>
      <c r="I1602" t="s">
        <v>8</v>
      </c>
      <c r="J1602" t="s">
        <v>10</v>
      </c>
      <c r="K1602" t="s">
        <v>29</v>
      </c>
    </row>
    <row r="1603" spans="1:11" x14ac:dyDescent="0.3">
      <c r="A1603" s="3" t="s">
        <v>1636</v>
      </c>
      <c r="B1603" s="1">
        <v>43023</v>
      </c>
      <c r="C1603" t="s">
        <v>13</v>
      </c>
      <c r="D1603" t="s">
        <v>19</v>
      </c>
      <c r="E1603" t="s">
        <v>21</v>
      </c>
      <c r="F1603">
        <v>199</v>
      </c>
      <c r="G1603">
        <v>2</v>
      </c>
      <c r="H1603">
        <v>398</v>
      </c>
      <c r="I1603" t="s">
        <v>7</v>
      </c>
      <c r="J1603" t="s">
        <v>10</v>
      </c>
      <c r="K1603" t="s">
        <v>29</v>
      </c>
    </row>
    <row r="1604" spans="1:11" x14ac:dyDescent="0.3">
      <c r="A1604" s="3" t="s">
        <v>1637</v>
      </c>
      <c r="B1604" s="1">
        <v>43023</v>
      </c>
      <c r="C1604" t="s">
        <v>13</v>
      </c>
      <c r="D1604" t="s">
        <v>22</v>
      </c>
      <c r="E1604" t="s">
        <v>21</v>
      </c>
      <c r="F1604">
        <v>199</v>
      </c>
      <c r="G1604">
        <v>9</v>
      </c>
      <c r="H1604">
        <v>1791</v>
      </c>
      <c r="I1604" t="s">
        <v>7</v>
      </c>
      <c r="J1604" t="s">
        <v>10</v>
      </c>
      <c r="K1604" t="s">
        <v>29</v>
      </c>
    </row>
    <row r="1605" spans="1:11" x14ac:dyDescent="0.3">
      <c r="A1605" s="3" t="s">
        <v>1638</v>
      </c>
      <c r="B1605" s="1">
        <v>43024</v>
      </c>
      <c r="C1605" t="s">
        <v>16</v>
      </c>
      <c r="D1605" t="s">
        <v>15</v>
      </c>
      <c r="E1605" t="s">
        <v>21</v>
      </c>
      <c r="F1605">
        <v>199</v>
      </c>
      <c r="G1605">
        <v>4</v>
      </c>
      <c r="H1605">
        <v>796</v>
      </c>
      <c r="I1605" t="s">
        <v>7</v>
      </c>
      <c r="J1605" t="s">
        <v>10</v>
      </c>
      <c r="K1605" t="s">
        <v>31</v>
      </c>
    </row>
    <row r="1606" spans="1:11" x14ac:dyDescent="0.3">
      <c r="A1606" s="3" t="s">
        <v>1639</v>
      </c>
      <c r="B1606" s="1">
        <v>43025</v>
      </c>
      <c r="C1606" t="s">
        <v>16</v>
      </c>
      <c r="D1606" t="s">
        <v>24</v>
      </c>
      <c r="E1606" t="s">
        <v>21</v>
      </c>
      <c r="F1606">
        <v>199</v>
      </c>
      <c r="G1606">
        <v>3</v>
      </c>
      <c r="H1606">
        <v>597</v>
      </c>
      <c r="I1606" t="s">
        <v>8</v>
      </c>
      <c r="J1606" t="s">
        <v>10</v>
      </c>
      <c r="K1606" t="s">
        <v>29</v>
      </c>
    </row>
    <row r="1607" spans="1:11" x14ac:dyDescent="0.3">
      <c r="A1607" s="3" t="s">
        <v>1640</v>
      </c>
      <c r="B1607" s="1">
        <v>43025</v>
      </c>
      <c r="C1607" t="s">
        <v>5</v>
      </c>
      <c r="D1607" t="s">
        <v>12</v>
      </c>
      <c r="E1607" t="s">
        <v>14</v>
      </c>
      <c r="F1607">
        <v>299</v>
      </c>
      <c r="G1607">
        <v>2</v>
      </c>
      <c r="H1607">
        <v>598</v>
      </c>
      <c r="I1607" t="s">
        <v>8</v>
      </c>
      <c r="J1607" t="s">
        <v>10</v>
      </c>
      <c r="K1607" t="s">
        <v>28</v>
      </c>
    </row>
    <row r="1608" spans="1:11" x14ac:dyDescent="0.3">
      <c r="A1608" s="3" t="s">
        <v>1641</v>
      </c>
      <c r="B1608" s="1">
        <v>43025</v>
      </c>
      <c r="C1608" t="s">
        <v>16</v>
      </c>
      <c r="D1608" t="s">
        <v>19</v>
      </c>
      <c r="E1608" t="s">
        <v>17</v>
      </c>
      <c r="F1608">
        <v>399</v>
      </c>
      <c r="G1608">
        <v>7</v>
      </c>
      <c r="H1608">
        <v>2793</v>
      </c>
      <c r="I1608" t="s">
        <v>7</v>
      </c>
      <c r="J1608" t="s">
        <v>10</v>
      </c>
      <c r="K1608" t="s">
        <v>27</v>
      </c>
    </row>
    <row r="1609" spans="1:11" x14ac:dyDescent="0.3">
      <c r="A1609" s="3" t="s">
        <v>1642</v>
      </c>
      <c r="B1609" s="1">
        <v>43025</v>
      </c>
      <c r="C1609" t="s">
        <v>5</v>
      </c>
      <c r="D1609" t="s">
        <v>22</v>
      </c>
      <c r="E1609" t="s">
        <v>6</v>
      </c>
      <c r="F1609">
        <v>499</v>
      </c>
      <c r="G1609">
        <v>2</v>
      </c>
      <c r="H1609">
        <v>998</v>
      </c>
      <c r="I1609" t="s">
        <v>8</v>
      </c>
      <c r="J1609" t="s">
        <v>10</v>
      </c>
      <c r="K1609" t="s">
        <v>29</v>
      </c>
    </row>
    <row r="1610" spans="1:11" x14ac:dyDescent="0.3">
      <c r="A1610" s="3" t="s">
        <v>1643</v>
      </c>
      <c r="B1610" s="1">
        <v>43025</v>
      </c>
      <c r="C1610" t="s">
        <v>16</v>
      </c>
      <c r="D1610" t="s">
        <v>19</v>
      </c>
      <c r="E1610" t="s">
        <v>18</v>
      </c>
      <c r="F1610">
        <v>99</v>
      </c>
      <c r="G1610">
        <v>9</v>
      </c>
      <c r="H1610">
        <v>891</v>
      </c>
      <c r="I1610" t="s">
        <v>8</v>
      </c>
      <c r="J1610" t="s">
        <v>10</v>
      </c>
      <c r="K1610" t="s">
        <v>30</v>
      </c>
    </row>
    <row r="1611" spans="1:11" x14ac:dyDescent="0.3">
      <c r="A1611" s="3" t="s">
        <v>1644</v>
      </c>
      <c r="B1611" s="1">
        <v>43026</v>
      </c>
      <c r="C1611" t="s">
        <v>13</v>
      </c>
      <c r="D1611" t="s">
        <v>22</v>
      </c>
      <c r="E1611" t="s">
        <v>14</v>
      </c>
      <c r="F1611">
        <v>299</v>
      </c>
      <c r="G1611">
        <v>1</v>
      </c>
      <c r="H1611">
        <v>299</v>
      </c>
      <c r="I1611" t="s">
        <v>8</v>
      </c>
      <c r="J1611" t="s">
        <v>10</v>
      </c>
      <c r="K1611" t="s">
        <v>29</v>
      </c>
    </row>
    <row r="1612" spans="1:11" x14ac:dyDescent="0.3">
      <c r="A1612" s="3" t="s">
        <v>1645</v>
      </c>
      <c r="B1612" s="1">
        <v>43026</v>
      </c>
      <c r="C1612" t="s">
        <v>13</v>
      </c>
      <c r="D1612" t="s">
        <v>20</v>
      </c>
      <c r="E1612" t="s">
        <v>14</v>
      </c>
      <c r="F1612">
        <v>299</v>
      </c>
      <c r="G1612">
        <v>9</v>
      </c>
      <c r="H1612">
        <v>2691</v>
      </c>
      <c r="I1612" t="s">
        <v>8</v>
      </c>
      <c r="J1612" t="s">
        <v>10</v>
      </c>
      <c r="K1612" t="s">
        <v>30</v>
      </c>
    </row>
    <row r="1613" spans="1:11" x14ac:dyDescent="0.3">
      <c r="A1613" s="3" t="s">
        <v>1646</v>
      </c>
      <c r="B1613" s="1">
        <v>43026</v>
      </c>
      <c r="C1613" t="s">
        <v>13</v>
      </c>
      <c r="D1613" t="s">
        <v>24</v>
      </c>
      <c r="E1613" t="s">
        <v>21</v>
      </c>
      <c r="F1613">
        <v>199</v>
      </c>
      <c r="G1613">
        <v>2</v>
      </c>
      <c r="H1613">
        <v>398</v>
      </c>
      <c r="I1613" t="s">
        <v>7</v>
      </c>
      <c r="J1613" t="s">
        <v>10</v>
      </c>
      <c r="K1613" t="s">
        <v>29</v>
      </c>
    </row>
    <row r="1614" spans="1:11" x14ac:dyDescent="0.3">
      <c r="A1614" s="3" t="s">
        <v>1647</v>
      </c>
      <c r="B1614" s="1">
        <v>43026</v>
      </c>
      <c r="C1614" t="s">
        <v>5</v>
      </c>
      <c r="D1614" t="s">
        <v>24</v>
      </c>
      <c r="E1614" t="s">
        <v>17</v>
      </c>
      <c r="F1614">
        <v>399</v>
      </c>
      <c r="G1614">
        <v>9</v>
      </c>
      <c r="H1614">
        <v>3591</v>
      </c>
      <c r="I1614" t="s">
        <v>7</v>
      </c>
      <c r="J1614" t="s">
        <v>10</v>
      </c>
      <c r="K1614" t="s">
        <v>28</v>
      </c>
    </row>
    <row r="1615" spans="1:11" x14ac:dyDescent="0.3">
      <c r="A1615" s="3" t="s">
        <v>1648</v>
      </c>
      <c r="B1615" s="1">
        <v>43026</v>
      </c>
      <c r="C1615" t="s">
        <v>5</v>
      </c>
      <c r="D1615" t="s">
        <v>12</v>
      </c>
      <c r="E1615" t="s">
        <v>21</v>
      </c>
      <c r="F1615">
        <v>199</v>
      </c>
      <c r="G1615">
        <v>8</v>
      </c>
      <c r="H1615">
        <v>1592</v>
      </c>
      <c r="I1615" t="s">
        <v>8</v>
      </c>
      <c r="J1615" t="s">
        <v>10</v>
      </c>
      <c r="K1615" t="s">
        <v>30</v>
      </c>
    </row>
    <row r="1616" spans="1:11" x14ac:dyDescent="0.3">
      <c r="A1616" s="3" t="s">
        <v>1649</v>
      </c>
      <c r="B1616" s="1">
        <v>43026</v>
      </c>
      <c r="C1616" t="s">
        <v>5</v>
      </c>
      <c r="D1616" t="s">
        <v>20</v>
      </c>
      <c r="E1616" t="s">
        <v>6</v>
      </c>
      <c r="F1616">
        <v>499</v>
      </c>
      <c r="G1616">
        <v>4</v>
      </c>
      <c r="H1616">
        <v>1996</v>
      </c>
      <c r="I1616" t="s">
        <v>7</v>
      </c>
      <c r="J1616" t="s">
        <v>10</v>
      </c>
      <c r="K1616" t="s">
        <v>29</v>
      </c>
    </row>
    <row r="1617" spans="1:11" x14ac:dyDescent="0.3">
      <c r="A1617" s="3" t="s">
        <v>1650</v>
      </c>
      <c r="B1617" s="1">
        <v>43026</v>
      </c>
      <c r="C1617" t="s">
        <v>16</v>
      </c>
      <c r="D1617" t="s">
        <v>19</v>
      </c>
      <c r="E1617" t="s">
        <v>18</v>
      </c>
      <c r="F1617">
        <v>99</v>
      </c>
      <c r="G1617">
        <v>5</v>
      </c>
      <c r="H1617">
        <v>495</v>
      </c>
      <c r="I1617" t="s">
        <v>8</v>
      </c>
      <c r="J1617" t="s">
        <v>9</v>
      </c>
      <c r="K1617" t="s">
        <v>27</v>
      </c>
    </row>
    <row r="1618" spans="1:11" x14ac:dyDescent="0.3">
      <c r="A1618" s="3" t="s">
        <v>1651</v>
      </c>
      <c r="B1618" s="1">
        <v>43026</v>
      </c>
      <c r="C1618" t="s">
        <v>16</v>
      </c>
      <c r="D1618" t="s">
        <v>19</v>
      </c>
      <c r="E1618" t="s">
        <v>6</v>
      </c>
      <c r="F1618">
        <v>499</v>
      </c>
      <c r="G1618">
        <v>2</v>
      </c>
      <c r="H1618">
        <v>998</v>
      </c>
      <c r="I1618" t="s">
        <v>8</v>
      </c>
      <c r="J1618" t="s">
        <v>10</v>
      </c>
      <c r="K1618" t="s">
        <v>30</v>
      </c>
    </row>
    <row r="1619" spans="1:11" x14ac:dyDescent="0.3">
      <c r="A1619" s="3" t="s">
        <v>1652</v>
      </c>
      <c r="B1619" s="1">
        <v>43026</v>
      </c>
      <c r="C1619" t="s">
        <v>16</v>
      </c>
      <c r="D1619" t="s">
        <v>22</v>
      </c>
      <c r="E1619" t="s">
        <v>17</v>
      </c>
      <c r="F1619">
        <v>399</v>
      </c>
      <c r="G1619">
        <v>1</v>
      </c>
      <c r="H1619">
        <v>399</v>
      </c>
      <c r="I1619" t="s">
        <v>7</v>
      </c>
      <c r="J1619" t="s">
        <v>10</v>
      </c>
      <c r="K1619" t="s">
        <v>30</v>
      </c>
    </row>
    <row r="1620" spans="1:11" x14ac:dyDescent="0.3">
      <c r="A1620" s="3" t="s">
        <v>1653</v>
      </c>
      <c r="B1620" s="1">
        <v>43027</v>
      </c>
      <c r="C1620" t="s">
        <v>13</v>
      </c>
      <c r="D1620" t="s">
        <v>20</v>
      </c>
      <c r="E1620" t="s">
        <v>18</v>
      </c>
      <c r="F1620">
        <v>99</v>
      </c>
      <c r="G1620">
        <v>2</v>
      </c>
      <c r="H1620">
        <v>198</v>
      </c>
      <c r="I1620" t="s">
        <v>8</v>
      </c>
      <c r="J1620" t="s">
        <v>10</v>
      </c>
      <c r="K1620" t="s">
        <v>28</v>
      </c>
    </row>
    <row r="1621" spans="1:11" x14ac:dyDescent="0.3">
      <c r="A1621" s="3" t="s">
        <v>1654</v>
      </c>
      <c r="B1621" s="1">
        <v>43027</v>
      </c>
      <c r="C1621" t="s">
        <v>16</v>
      </c>
      <c r="D1621" t="s">
        <v>20</v>
      </c>
      <c r="E1621" t="s">
        <v>14</v>
      </c>
      <c r="F1621">
        <v>299</v>
      </c>
      <c r="G1621">
        <v>8</v>
      </c>
      <c r="H1621">
        <v>2392</v>
      </c>
      <c r="I1621" t="s">
        <v>7</v>
      </c>
      <c r="J1621" t="s">
        <v>10</v>
      </c>
      <c r="K1621" t="s">
        <v>31</v>
      </c>
    </row>
    <row r="1622" spans="1:11" x14ac:dyDescent="0.3">
      <c r="A1622" s="3" t="s">
        <v>1655</v>
      </c>
      <c r="B1622" s="1">
        <v>43027</v>
      </c>
      <c r="C1622" t="s">
        <v>13</v>
      </c>
      <c r="D1622" t="s">
        <v>24</v>
      </c>
      <c r="E1622" t="s">
        <v>21</v>
      </c>
      <c r="F1622">
        <v>199</v>
      </c>
      <c r="G1622">
        <v>7</v>
      </c>
      <c r="H1622">
        <v>1393</v>
      </c>
      <c r="I1622" t="s">
        <v>7</v>
      </c>
      <c r="J1622" t="s">
        <v>10</v>
      </c>
      <c r="K1622" t="s">
        <v>29</v>
      </c>
    </row>
    <row r="1623" spans="1:11" x14ac:dyDescent="0.3">
      <c r="A1623" s="3" t="s">
        <v>1656</v>
      </c>
      <c r="B1623" s="1">
        <v>43027</v>
      </c>
      <c r="C1623" t="s">
        <v>13</v>
      </c>
      <c r="D1623" t="s">
        <v>20</v>
      </c>
      <c r="E1623" t="s">
        <v>14</v>
      </c>
      <c r="F1623">
        <v>299</v>
      </c>
      <c r="G1623">
        <v>10</v>
      </c>
      <c r="H1623">
        <v>2990</v>
      </c>
      <c r="I1623" t="s">
        <v>8</v>
      </c>
      <c r="J1623" t="s">
        <v>10</v>
      </c>
      <c r="K1623" t="s">
        <v>29</v>
      </c>
    </row>
    <row r="1624" spans="1:11" x14ac:dyDescent="0.3">
      <c r="A1624" s="3" t="s">
        <v>1657</v>
      </c>
      <c r="B1624" s="1">
        <v>43027</v>
      </c>
      <c r="C1624" t="s">
        <v>5</v>
      </c>
      <c r="D1624" t="s">
        <v>12</v>
      </c>
      <c r="E1624" t="s">
        <v>21</v>
      </c>
      <c r="F1624">
        <v>199</v>
      </c>
      <c r="G1624">
        <v>2</v>
      </c>
      <c r="H1624">
        <v>398</v>
      </c>
      <c r="I1624" t="s">
        <v>7</v>
      </c>
      <c r="J1624" t="s">
        <v>9</v>
      </c>
      <c r="K1624" t="s">
        <v>29</v>
      </c>
    </row>
    <row r="1625" spans="1:11" x14ac:dyDescent="0.3">
      <c r="A1625" s="3" t="s">
        <v>1658</v>
      </c>
      <c r="B1625" s="1">
        <v>43027</v>
      </c>
      <c r="C1625" t="s">
        <v>16</v>
      </c>
      <c r="D1625" t="s">
        <v>22</v>
      </c>
      <c r="E1625" t="s">
        <v>18</v>
      </c>
      <c r="F1625">
        <v>99</v>
      </c>
      <c r="G1625">
        <v>2</v>
      </c>
      <c r="H1625">
        <v>198</v>
      </c>
      <c r="I1625" t="s">
        <v>7</v>
      </c>
      <c r="J1625" t="s">
        <v>10</v>
      </c>
      <c r="K1625" t="s">
        <v>29</v>
      </c>
    </row>
    <row r="1626" spans="1:11" x14ac:dyDescent="0.3">
      <c r="A1626" s="3" t="s">
        <v>1659</v>
      </c>
      <c r="B1626" s="1">
        <v>43027</v>
      </c>
      <c r="C1626" t="s">
        <v>5</v>
      </c>
      <c r="D1626" t="s">
        <v>12</v>
      </c>
      <c r="E1626" t="s">
        <v>18</v>
      </c>
      <c r="F1626">
        <v>99</v>
      </c>
      <c r="G1626">
        <v>4</v>
      </c>
      <c r="H1626">
        <v>396</v>
      </c>
      <c r="I1626" t="s">
        <v>7</v>
      </c>
      <c r="J1626" t="s">
        <v>10</v>
      </c>
      <c r="K1626" t="s">
        <v>29</v>
      </c>
    </row>
    <row r="1627" spans="1:11" x14ac:dyDescent="0.3">
      <c r="A1627" s="3" t="s">
        <v>1660</v>
      </c>
      <c r="B1627" s="1">
        <v>43027</v>
      </c>
      <c r="C1627" t="s">
        <v>5</v>
      </c>
      <c r="D1627" t="s">
        <v>19</v>
      </c>
      <c r="E1627" t="s">
        <v>17</v>
      </c>
      <c r="F1627">
        <v>399</v>
      </c>
      <c r="G1627">
        <v>3</v>
      </c>
      <c r="H1627">
        <v>1197</v>
      </c>
      <c r="I1627" t="s">
        <v>7</v>
      </c>
      <c r="J1627" t="s">
        <v>9</v>
      </c>
      <c r="K1627" t="s">
        <v>30</v>
      </c>
    </row>
    <row r="1628" spans="1:11" x14ac:dyDescent="0.3">
      <c r="A1628" s="3" t="s">
        <v>1661</v>
      </c>
      <c r="B1628" s="1">
        <v>43027</v>
      </c>
      <c r="C1628" t="s">
        <v>13</v>
      </c>
      <c r="D1628" t="s">
        <v>15</v>
      </c>
      <c r="E1628" t="s">
        <v>6</v>
      </c>
      <c r="F1628">
        <v>499</v>
      </c>
      <c r="G1628">
        <v>2</v>
      </c>
      <c r="H1628">
        <v>998</v>
      </c>
      <c r="I1628" t="s">
        <v>7</v>
      </c>
      <c r="J1628" t="s">
        <v>10</v>
      </c>
      <c r="K1628" t="s">
        <v>31</v>
      </c>
    </row>
    <row r="1629" spans="1:11" x14ac:dyDescent="0.3">
      <c r="A1629" s="3" t="s">
        <v>1662</v>
      </c>
      <c r="B1629" s="1">
        <v>43028</v>
      </c>
      <c r="C1629" t="s">
        <v>5</v>
      </c>
      <c r="D1629" t="s">
        <v>24</v>
      </c>
      <c r="E1629" t="s">
        <v>14</v>
      </c>
      <c r="F1629">
        <v>299</v>
      </c>
      <c r="G1629">
        <v>5</v>
      </c>
      <c r="H1629">
        <v>1495</v>
      </c>
      <c r="I1629" t="s">
        <v>7</v>
      </c>
      <c r="J1629" t="s">
        <v>10</v>
      </c>
      <c r="K1629" t="s">
        <v>27</v>
      </c>
    </row>
    <row r="1630" spans="1:11" x14ac:dyDescent="0.3">
      <c r="A1630" s="3" t="s">
        <v>1663</v>
      </c>
      <c r="B1630" s="1">
        <v>43029</v>
      </c>
      <c r="C1630" t="s">
        <v>5</v>
      </c>
      <c r="D1630" t="s">
        <v>20</v>
      </c>
      <c r="E1630" t="s">
        <v>17</v>
      </c>
      <c r="F1630">
        <v>399</v>
      </c>
      <c r="G1630">
        <v>10</v>
      </c>
      <c r="H1630">
        <v>3990</v>
      </c>
      <c r="I1630" t="s">
        <v>7</v>
      </c>
      <c r="J1630" t="s">
        <v>10</v>
      </c>
      <c r="K1630" t="s">
        <v>30</v>
      </c>
    </row>
    <row r="1631" spans="1:11" x14ac:dyDescent="0.3">
      <c r="A1631" s="3" t="s">
        <v>1664</v>
      </c>
      <c r="B1631" s="1">
        <v>43029</v>
      </c>
      <c r="C1631" t="s">
        <v>16</v>
      </c>
      <c r="D1631" t="s">
        <v>22</v>
      </c>
      <c r="E1631" t="s">
        <v>21</v>
      </c>
      <c r="F1631">
        <v>199</v>
      </c>
      <c r="G1631">
        <v>10</v>
      </c>
      <c r="H1631">
        <v>1990</v>
      </c>
      <c r="I1631" t="s">
        <v>7</v>
      </c>
      <c r="J1631" t="s">
        <v>10</v>
      </c>
      <c r="K1631" t="s">
        <v>29</v>
      </c>
    </row>
    <row r="1632" spans="1:11" x14ac:dyDescent="0.3">
      <c r="A1632" s="3" t="s">
        <v>1665</v>
      </c>
      <c r="B1632" s="1">
        <v>43029</v>
      </c>
      <c r="C1632" t="s">
        <v>13</v>
      </c>
      <c r="D1632" t="s">
        <v>23</v>
      </c>
      <c r="E1632" t="s">
        <v>17</v>
      </c>
      <c r="F1632">
        <v>399</v>
      </c>
      <c r="G1632">
        <v>3</v>
      </c>
      <c r="H1632">
        <v>1197</v>
      </c>
      <c r="I1632" t="s">
        <v>7</v>
      </c>
      <c r="J1632" t="s">
        <v>10</v>
      </c>
      <c r="K1632" t="s">
        <v>27</v>
      </c>
    </row>
    <row r="1633" spans="1:11" x14ac:dyDescent="0.3">
      <c r="A1633" s="3" t="s">
        <v>1666</v>
      </c>
      <c r="B1633" s="1">
        <v>43029</v>
      </c>
      <c r="C1633" t="s">
        <v>5</v>
      </c>
      <c r="D1633" t="s">
        <v>12</v>
      </c>
      <c r="E1633" t="s">
        <v>18</v>
      </c>
      <c r="F1633">
        <v>99</v>
      </c>
      <c r="G1633">
        <v>6</v>
      </c>
      <c r="H1633">
        <v>594</v>
      </c>
      <c r="I1633" t="s">
        <v>7</v>
      </c>
      <c r="J1633" t="s">
        <v>10</v>
      </c>
      <c r="K1633" t="s">
        <v>29</v>
      </c>
    </row>
    <row r="1634" spans="1:11" x14ac:dyDescent="0.3">
      <c r="A1634" s="3" t="s">
        <v>1667</v>
      </c>
      <c r="B1634" s="1">
        <v>43029</v>
      </c>
      <c r="C1634" t="s">
        <v>5</v>
      </c>
      <c r="D1634" t="s">
        <v>19</v>
      </c>
      <c r="E1634" t="s">
        <v>14</v>
      </c>
      <c r="F1634">
        <v>299</v>
      </c>
      <c r="G1634">
        <v>6</v>
      </c>
      <c r="H1634">
        <v>1794</v>
      </c>
      <c r="I1634" t="s">
        <v>7</v>
      </c>
      <c r="J1634" t="s">
        <v>10</v>
      </c>
      <c r="K1634" t="s">
        <v>27</v>
      </c>
    </row>
    <row r="1635" spans="1:11" x14ac:dyDescent="0.3">
      <c r="A1635" s="3" t="s">
        <v>1668</v>
      </c>
      <c r="B1635" s="1">
        <v>43029</v>
      </c>
      <c r="C1635" t="s">
        <v>5</v>
      </c>
      <c r="D1635" t="s">
        <v>23</v>
      </c>
      <c r="E1635" t="s">
        <v>18</v>
      </c>
      <c r="F1635">
        <v>99</v>
      </c>
      <c r="G1635">
        <v>10</v>
      </c>
      <c r="H1635">
        <v>990</v>
      </c>
      <c r="I1635" t="s">
        <v>7</v>
      </c>
      <c r="J1635" t="s">
        <v>10</v>
      </c>
      <c r="K1635" t="s">
        <v>27</v>
      </c>
    </row>
    <row r="1636" spans="1:11" x14ac:dyDescent="0.3">
      <c r="A1636" s="3" t="s">
        <v>1669</v>
      </c>
      <c r="B1636" s="1">
        <v>43030</v>
      </c>
      <c r="C1636" t="s">
        <v>13</v>
      </c>
      <c r="D1636" t="s">
        <v>23</v>
      </c>
      <c r="E1636" t="s">
        <v>18</v>
      </c>
      <c r="F1636">
        <v>99</v>
      </c>
      <c r="G1636">
        <v>2</v>
      </c>
      <c r="H1636">
        <v>198</v>
      </c>
      <c r="I1636" t="s">
        <v>8</v>
      </c>
      <c r="J1636" t="s">
        <v>10</v>
      </c>
      <c r="K1636" t="s">
        <v>29</v>
      </c>
    </row>
    <row r="1637" spans="1:11" x14ac:dyDescent="0.3">
      <c r="A1637" s="3" t="s">
        <v>1670</v>
      </c>
      <c r="B1637" s="1">
        <v>43030</v>
      </c>
      <c r="C1637" t="s">
        <v>16</v>
      </c>
      <c r="D1637" t="s">
        <v>19</v>
      </c>
      <c r="E1637" t="s">
        <v>21</v>
      </c>
      <c r="F1637">
        <v>199</v>
      </c>
      <c r="G1637">
        <v>5</v>
      </c>
      <c r="H1637">
        <v>995</v>
      </c>
      <c r="I1637" t="s">
        <v>7</v>
      </c>
      <c r="J1637" t="s">
        <v>10</v>
      </c>
      <c r="K1637" t="s">
        <v>30</v>
      </c>
    </row>
    <row r="1638" spans="1:11" x14ac:dyDescent="0.3">
      <c r="A1638" s="3" t="s">
        <v>1671</v>
      </c>
      <c r="B1638" s="1">
        <v>43031</v>
      </c>
      <c r="C1638" t="s">
        <v>5</v>
      </c>
      <c r="D1638" t="s">
        <v>12</v>
      </c>
      <c r="E1638" t="s">
        <v>6</v>
      </c>
      <c r="F1638">
        <v>499</v>
      </c>
      <c r="G1638">
        <v>1</v>
      </c>
      <c r="H1638">
        <v>499</v>
      </c>
      <c r="I1638" t="s">
        <v>8</v>
      </c>
      <c r="J1638" t="s">
        <v>10</v>
      </c>
      <c r="K1638" t="s">
        <v>29</v>
      </c>
    </row>
    <row r="1639" spans="1:11" x14ac:dyDescent="0.3">
      <c r="A1639" s="3" t="s">
        <v>1672</v>
      </c>
      <c r="B1639" s="1">
        <v>43031</v>
      </c>
      <c r="C1639" t="s">
        <v>13</v>
      </c>
      <c r="D1639" t="s">
        <v>20</v>
      </c>
      <c r="E1639" t="s">
        <v>21</v>
      </c>
      <c r="F1639">
        <v>199</v>
      </c>
      <c r="G1639">
        <v>2</v>
      </c>
      <c r="H1639">
        <v>398</v>
      </c>
      <c r="I1639" t="s">
        <v>7</v>
      </c>
      <c r="J1639" t="s">
        <v>10</v>
      </c>
      <c r="K1639" t="s">
        <v>27</v>
      </c>
    </row>
    <row r="1640" spans="1:11" x14ac:dyDescent="0.3">
      <c r="A1640" s="3" t="s">
        <v>1673</v>
      </c>
      <c r="B1640" s="1">
        <v>43031</v>
      </c>
      <c r="C1640" t="s">
        <v>5</v>
      </c>
      <c r="D1640" t="s">
        <v>22</v>
      </c>
      <c r="E1640" t="s">
        <v>18</v>
      </c>
      <c r="F1640">
        <v>99</v>
      </c>
      <c r="G1640">
        <v>8</v>
      </c>
      <c r="H1640">
        <v>792</v>
      </c>
      <c r="I1640" t="s">
        <v>7</v>
      </c>
      <c r="J1640" t="s">
        <v>10</v>
      </c>
      <c r="K1640" t="s">
        <v>27</v>
      </c>
    </row>
    <row r="1641" spans="1:11" x14ac:dyDescent="0.3">
      <c r="A1641" s="3" t="s">
        <v>1674</v>
      </c>
      <c r="B1641" s="1">
        <v>43031</v>
      </c>
      <c r="C1641" t="s">
        <v>5</v>
      </c>
      <c r="D1641" t="s">
        <v>12</v>
      </c>
      <c r="E1641" t="s">
        <v>14</v>
      </c>
      <c r="F1641">
        <v>299</v>
      </c>
      <c r="G1641">
        <v>10</v>
      </c>
      <c r="H1641">
        <v>2990</v>
      </c>
      <c r="I1641" t="s">
        <v>7</v>
      </c>
      <c r="J1641" t="s">
        <v>10</v>
      </c>
      <c r="K1641" t="s">
        <v>30</v>
      </c>
    </row>
    <row r="1642" spans="1:11" x14ac:dyDescent="0.3">
      <c r="A1642" s="3" t="s">
        <v>1675</v>
      </c>
      <c r="B1642" s="1">
        <v>43031</v>
      </c>
      <c r="C1642" t="s">
        <v>5</v>
      </c>
      <c r="D1642" t="s">
        <v>20</v>
      </c>
      <c r="E1642" t="s">
        <v>18</v>
      </c>
      <c r="F1642">
        <v>99</v>
      </c>
      <c r="G1642">
        <v>2</v>
      </c>
      <c r="H1642">
        <v>198</v>
      </c>
      <c r="I1642" t="s">
        <v>8</v>
      </c>
      <c r="J1642" t="s">
        <v>9</v>
      </c>
      <c r="K1642" t="s">
        <v>30</v>
      </c>
    </row>
    <row r="1643" spans="1:11" x14ac:dyDescent="0.3">
      <c r="A1643" s="3" t="s">
        <v>1676</v>
      </c>
      <c r="B1643" s="1">
        <v>43031</v>
      </c>
      <c r="C1643" t="s">
        <v>13</v>
      </c>
      <c r="D1643" t="s">
        <v>23</v>
      </c>
      <c r="E1643" t="s">
        <v>18</v>
      </c>
      <c r="F1643">
        <v>99</v>
      </c>
      <c r="G1643">
        <v>5</v>
      </c>
      <c r="H1643">
        <v>495</v>
      </c>
      <c r="I1643" t="s">
        <v>7</v>
      </c>
      <c r="J1643" t="s">
        <v>9</v>
      </c>
      <c r="K1643" t="s">
        <v>31</v>
      </c>
    </row>
    <row r="1644" spans="1:11" x14ac:dyDescent="0.3">
      <c r="A1644" s="3" t="s">
        <v>1677</v>
      </c>
      <c r="B1644" s="1">
        <v>43031</v>
      </c>
      <c r="C1644" t="s">
        <v>13</v>
      </c>
      <c r="D1644" t="s">
        <v>20</v>
      </c>
      <c r="E1644" t="s">
        <v>6</v>
      </c>
      <c r="F1644">
        <v>499</v>
      </c>
      <c r="G1644">
        <v>2</v>
      </c>
      <c r="H1644">
        <v>998</v>
      </c>
      <c r="I1644" t="s">
        <v>8</v>
      </c>
      <c r="J1644" t="s">
        <v>10</v>
      </c>
      <c r="K1644" t="s">
        <v>28</v>
      </c>
    </row>
    <row r="1645" spans="1:11" x14ac:dyDescent="0.3">
      <c r="A1645" s="3" t="s">
        <v>1678</v>
      </c>
      <c r="B1645" s="1">
        <v>43031</v>
      </c>
      <c r="C1645" t="s">
        <v>13</v>
      </c>
      <c r="D1645" t="s">
        <v>12</v>
      </c>
      <c r="E1645" t="s">
        <v>21</v>
      </c>
      <c r="F1645">
        <v>199</v>
      </c>
      <c r="G1645">
        <v>10</v>
      </c>
      <c r="H1645">
        <v>1990</v>
      </c>
      <c r="I1645" t="s">
        <v>8</v>
      </c>
      <c r="J1645" t="s">
        <v>10</v>
      </c>
      <c r="K1645" t="s">
        <v>30</v>
      </c>
    </row>
    <row r="1646" spans="1:11" x14ac:dyDescent="0.3">
      <c r="A1646" s="3" t="s">
        <v>1679</v>
      </c>
      <c r="B1646" s="1">
        <v>43031</v>
      </c>
      <c r="C1646" t="s">
        <v>16</v>
      </c>
      <c r="D1646" t="s">
        <v>19</v>
      </c>
      <c r="E1646" t="s">
        <v>18</v>
      </c>
      <c r="F1646">
        <v>99</v>
      </c>
      <c r="G1646">
        <v>1</v>
      </c>
      <c r="H1646">
        <v>99</v>
      </c>
      <c r="I1646" t="s">
        <v>7</v>
      </c>
      <c r="J1646" t="s">
        <v>9</v>
      </c>
      <c r="K1646" t="s">
        <v>27</v>
      </c>
    </row>
    <row r="1647" spans="1:11" x14ac:dyDescent="0.3">
      <c r="A1647" s="3" t="s">
        <v>1680</v>
      </c>
      <c r="B1647" s="1">
        <v>43031</v>
      </c>
      <c r="C1647" t="s">
        <v>5</v>
      </c>
      <c r="D1647" t="s">
        <v>15</v>
      </c>
      <c r="E1647" t="s">
        <v>21</v>
      </c>
      <c r="F1647">
        <v>199</v>
      </c>
      <c r="G1647">
        <v>8</v>
      </c>
      <c r="H1647">
        <v>1592</v>
      </c>
      <c r="I1647" t="s">
        <v>7</v>
      </c>
      <c r="J1647" t="s">
        <v>10</v>
      </c>
      <c r="K1647" t="s">
        <v>28</v>
      </c>
    </row>
    <row r="1648" spans="1:11" x14ac:dyDescent="0.3">
      <c r="A1648" s="3" t="s">
        <v>1681</v>
      </c>
      <c r="B1648" s="1">
        <v>43031</v>
      </c>
      <c r="C1648" t="s">
        <v>13</v>
      </c>
      <c r="D1648" t="s">
        <v>20</v>
      </c>
      <c r="E1648" t="s">
        <v>14</v>
      </c>
      <c r="F1648">
        <v>299</v>
      </c>
      <c r="G1648">
        <v>2</v>
      </c>
      <c r="H1648">
        <v>598</v>
      </c>
      <c r="I1648" t="s">
        <v>8</v>
      </c>
      <c r="J1648" t="s">
        <v>10</v>
      </c>
      <c r="K1648" t="s">
        <v>29</v>
      </c>
    </row>
    <row r="1649" spans="1:11" x14ac:dyDescent="0.3">
      <c r="A1649" s="3" t="s">
        <v>1682</v>
      </c>
      <c r="B1649" s="1">
        <v>43031</v>
      </c>
      <c r="C1649" t="s">
        <v>5</v>
      </c>
      <c r="D1649" t="s">
        <v>15</v>
      </c>
      <c r="E1649" t="s">
        <v>18</v>
      </c>
      <c r="F1649">
        <v>99</v>
      </c>
      <c r="G1649">
        <v>5</v>
      </c>
      <c r="H1649">
        <v>495</v>
      </c>
      <c r="I1649" t="s">
        <v>7</v>
      </c>
      <c r="J1649" t="s">
        <v>10</v>
      </c>
      <c r="K1649" t="s">
        <v>27</v>
      </c>
    </row>
    <row r="1650" spans="1:11" x14ac:dyDescent="0.3">
      <c r="A1650" s="3" t="s">
        <v>1683</v>
      </c>
      <c r="B1650" s="1">
        <v>43031</v>
      </c>
      <c r="C1650" t="s">
        <v>13</v>
      </c>
      <c r="D1650" t="s">
        <v>20</v>
      </c>
      <c r="E1650" t="s">
        <v>17</v>
      </c>
      <c r="F1650">
        <v>399</v>
      </c>
      <c r="G1650">
        <v>4</v>
      </c>
      <c r="H1650">
        <v>1596</v>
      </c>
      <c r="I1650" t="s">
        <v>7</v>
      </c>
      <c r="J1650" t="s">
        <v>10</v>
      </c>
      <c r="K1650" t="s">
        <v>29</v>
      </c>
    </row>
    <row r="1651" spans="1:11" x14ac:dyDescent="0.3">
      <c r="A1651" s="3" t="s">
        <v>1684</v>
      </c>
      <c r="B1651" s="1">
        <v>43031</v>
      </c>
      <c r="C1651" t="s">
        <v>13</v>
      </c>
      <c r="D1651" t="s">
        <v>20</v>
      </c>
      <c r="E1651" t="s">
        <v>17</v>
      </c>
      <c r="F1651">
        <v>399</v>
      </c>
      <c r="G1651">
        <v>10</v>
      </c>
      <c r="H1651">
        <v>3990</v>
      </c>
      <c r="I1651" t="s">
        <v>7</v>
      </c>
      <c r="J1651" t="s">
        <v>10</v>
      </c>
      <c r="K1651" t="s">
        <v>30</v>
      </c>
    </row>
    <row r="1652" spans="1:11" x14ac:dyDescent="0.3">
      <c r="A1652" s="3" t="s">
        <v>1685</v>
      </c>
      <c r="B1652" s="1">
        <v>43031</v>
      </c>
      <c r="C1652" t="s">
        <v>16</v>
      </c>
      <c r="D1652" t="s">
        <v>19</v>
      </c>
      <c r="E1652" t="s">
        <v>6</v>
      </c>
      <c r="F1652">
        <v>499</v>
      </c>
      <c r="G1652">
        <v>7</v>
      </c>
      <c r="H1652">
        <v>3493</v>
      </c>
      <c r="I1652" t="s">
        <v>7</v>
      </c>
      <c r="J1652" t="s">
        <v>10</v>
      </c>
      <c r="K1652" t="s">
        <v>30</v>
      </c>
    </row>
    <row r="1653" spans="1:11" x14ac:dyDescent="0.3">
      <c r="A1653" s="3" t="s">
        <v>1686</v>
      </c>
      <c r="B1653" s="1">
        <v>43031</v>
      </c>
      <c r="C1653" t="s">
        <v>5</v>
      </c>
      <c r="D1653" t="s">
        <v>23</v>
      </c>
      <c r="E1653" t="s">
        <v>18</v>
      </c>
      <c r="F1653">
        <v>99</v>
      </c>
      <c r="G1653">
        <v>3</v>
      </c>
      <c r="H1653">
        <v>297</v>
      </c>
      <c r="I1653" t="s">
        <v>7</v>
      </c>
      <c r="J1653" t="s">
        <v>10</v>
      </c>
      <c r="K1653" t="s">
        <v>29</v>
      </c>
    </row>
    <row r="1654" spans="1:11" x14ac:dyDescent="0.3">
      <c r="A1654" s="3" t="s">
        <v>1687</v>
      </c>
      <c r="B1654" s="1">
        <v>43031</v>
      </c>
      <c r="C1654" t="s">
        <v>5</v>
      </c>
      <c r="D1654" t="s">
        <v>15</v>
      </c>
      <c r="E1654" t="s">
        <v>21</v>
      </c>
      <c r="F1654">
        <v>199</v>
      </c>
      <c r="G1654">
        <v>3</v>
      </c>
      <c r="H1654">
        <v>597</v>
      </c>
      <c r="I1654" t="s">
        <v>7</v>
      </c>
      <c r="J1654" t="s">
        <v>10</v>
      </c>
      <c r="K1654" t="s">
        <v>31</v>
      </c>
    </row>
    <row r="1655" spans="1:11" x14ac:dyDescent="0.3">
      <c r="A1655" s="3" t="s">
        <v>1688</v>
      </c>
      <c r="B1655" s="1">
        <v>43031</v>
      </c>
      <c r="C1655" t="s">
        <v>16</v>
      </c>
      <c r="D1655" t="s">
        <v>24</v>
      </c>
      <c r="E1655" t="s">
        <v>17</v>
      </c>
      <c r="F1655">
        <v>399</v>
      </c>
      <c r="G1655">
        <v>10</v>
      </c>
      <c r="H1655">
        <v>3990</v>
      </c>
      <c r="I1655" t="s">
        <v>7</v>
      </c>
      <c r="J1655" t="s">
        <v>10</v>
      </c>
      <c r="K1655" t="s">
        <v>30</v>
      </c>
    </row>
    <row r="1656" spans="1:11" x14ac:dyDescent="0.3">
      <c r="A1656" s="3" t="s">
        <v>1689</v>
      </c>
      <c r="B1656" s="1">
        <v>43032</v>
      </c>
      <c r="C1656" t="s">
        <v>16</v>
      </c>
      <c r="D1656" t="s">
        <v>22</v>
      </c>
      <c r="E1656" t="s">
        <v>6</v>
      </c>
      <c r="F1656">
        <v>499</v>
      </c>
      <c r="G1656">
        <v>6</v>
      </c>
      <c r="H1656">
        <v>2994</v>
      </c>
      <c r="I1656" t="s">
        <v>7</v>
      </c>
      <c r="J1656" t="s">
        <v>10</v>
      </c>
      <c r="K1656" t="s">
        <v>29</v>
      </c>
    </row>
    <row r="1657" spans="1:11" x14ac:dyDescent="0.3">
      <c r="A1657" s="3" t="s">
        <v>1690</v>
      </c>
      <c r="B1657" s="1">
        <v>43033</v>
      </c>
      <c r="C1657" t="s">
        <v>5</v>
      </c>
      <c r="D1657" t="s">
        <v>12</v>
      </c>
      <c r="E1657" t="s">
        <v>21</v>
      </c>
      <c r="F1657">
        <v>199</v>
      </c>
      <c r="G1657">
        <v>5</v>
      </c>
      <c r="H1657">
        <v>995</v>
      </c>
      <c r="I1657" t="s">
        <v>7</v>
      </c>
      <c r="J1657" t="s">
        <v>10</v>
      </c>
      <c r="K1657" t="s">
        <v>29</v>
      </c>
    </row>
    <row r="1658" spans="1:11" x14ac:dyDescent="0.3">
      <c r="A1658" s="3" t="s">
        <v>1691</v>
      </c>
      <c r="B1658" s="1">
        <v>43033</v>
      </c>
      <c r="C1658" t="s">
        <v>5</v>
      </c>
      <c r="D1658" t="s">
        <v>24</v>
      </c>
      <c r="E1658" t="s">
        <v>6</v>
      </c>
      <c r="F1658">
        <v>499</v>
      </c>
      <c r="G1658">
        <v>5</v>
      </c>
      <c r="H1658">
        <v>2495</v>
      </c>
      <c r="I1658" t="s">
        <v>7</v>
      </c>
      <c r="J1658" t="s">
        <v>10</v>
      </c>
      <c r="K1658" t="s">
        <v>29</v>
      </c>
    </row>
    <row r="1659" spans="1:11" x14ac:dyDescent="0.3">
      <c r="A1659" s="3" t="s">
        <v>1692</v>
      </c>
      <c r="B1659" s="1">
        <v>43033</v>
      </c>
      <c r="C1659" t="s">
        <v>5</v>
      </c>
      <c r="D1659" t="s">
        <v>19</v>
      </c>
      <c r="E1659" t="s">
        <v>17</v>
      </c>
      <c r="F1659">
        <v>399</v>
      </c>
      <c r="G1659">
        <v>7</v>
      </c>
      <c r="H1659">
        <v>2793</v>
      </c>
      <c r="I1659" t="s">
        <v>7</v>
      </c>
      <c r="J1659" t="s">
        <v>10</v>
      </c>
      <c r="K1659" t="s">
        <v>29</v>
      </c>
    </row>
    <row r="1660" spans="1:11" x14ac:dyDescent="0.3">
      <c r="A1660" s="3" t="s">
        <v>1693</v>
      </c>
      <c r="B1660" s="1">
        <v>43034</v>
      </c>
      <c r="C1660" t="s">
        <v>13</v>
      </c>
      <c r="D1660" t="s">
        <v>12</v>
      </c>
      <c r="E1660" t="s">
        <v>14</v>
      </c>
      <c r="F1660">
        <v>299</v>
      </c>
      <c r="G1660">
        <v>8</v>
      </c>
      <c r="H1660">
        <v>2392</v>
      </c>
      <c r="I1660" t="s">
        <v>7</v>
      </c>
      <c r="J1660" t="s">
        <v>10</v>
      </c>
      <c r="K1660" t="s">
        <v>27</v>
      </c>
    </row>
    <row r="1661" spans="1:11" x14ac:dyDescent="0.3">
      <c r="A1661" s="3" t="s">
        <v>1694</v>
      </c>
      <c r="B1661" s="1">
        <v>43035</v>
      </c>
      <c r="C1661" t="s">
        <v>5</v>
      </c>
      <c r="D1661" t="s">
        <v>22</v>
      </c>
      <c r="E1661" t="s">
        <v>18</v>
      </c>
      <c r="F1661">
        <v>99</v>
      </c>
      <c r="G1661">
        <v>8</v>
      </c>
      <c r="H1661">
        <v>792</v>
      </c>
      <c r="I1661" t="s">
        <v>7</v>
      </c>
      <c r="J1661" t="s">
        <v>10</v>
      </c>
      <c r="K1661" t="s">
        <v>27</v>
      </c>
    </row>
    <row r="1662" spans="1:11" x14ac:dyDescent="0.3">
      <c r="A1662" s="3" t="s">
        <v>1695</v>
      </c>
      <c r="B1662" s="1">
        <v>43035</v>
      </c>
      <c r="C1662" t="s">
        <v>16</v>
      </c>
      <c r="D1662" t="s">
        <v>20</v>
      </c>
      <c r="E1662" t="s">
        <v>21</v>
      </c>
      <c r="F1662">
        <v>199</v>
      </c>
      <c r="G1662">
        <v>10</v>
      </c>
      <c r="H1662">
        <v>1990</v>
      </c>
      <c r="I1662" t="s">
        <v>7</v>
      </c>
      <c r="J1662" t="s">
        <v>10</v>
      </c>
      <c r="K1662" t="s">
        <v>29</v>
      </c>
    </row>
    <row r="1663" spans="1:11" x14ac:dyDescent="0.3">
      <c r="A1663" s="3" t="s">
        <v>1696</v>
      </c>
      <c r="B1663" s="1">
        <v>43035</v>
      </c>
      <c r="C1663" t="s">
        <v>5</v>
      </c>
      <c r="D1663" t="s">
        <v>19</v>
      </c>
      <c r="E1663" t="s">
        <v>6</v>
      </c>
      <c r="F1663">
        <v>499</v>
      </c>
      <c r="G1663">
        <v>10</v>
      </c>
      <c r="H1663">
        <v>4990</v>
      </c>
      <c r="I1663" t="s">
        <v>8</v>
      </c>
      <c r="J1663" t="s">
        <v>10</v>
      </c>
      <c r="K1663" t="s">
        <v>28</v>
      </c>
    </row>
    <row r="1664" spans="1:11" x14ac:dyDescent="0.3">
      <c r="A1664" s="3" t="s">
        <v>1697</v>
      </c>
      <c r="B1664" s="1">
        <v>43035</v>
      </c>
      <c r="C1664" t="s">
        <v>5</v>
      </c>
      <c r="D1664" t="s">
        <v>15</v>
      </c>
      <c r="E1664" t="s">
        <v>6</v>
      </c>
      <c r="F1664">
        <v>499</v>
      </c>
      <c r="G1664">
        <v>3</v>
      </c>
      <c r="H1664">
        <v>1497</v>
      </c>
      <c r="I1664" t="s">
        <v>7</v>
      </c>
      <c r="J1664" t="s">
        <v>10</v>
      </c>
      <c r="K1664" t="s">
        <v>27</v>
      </c>
    </row>
    <row r="1665" spans="1:11" x14ac:dyDescent="0.3">
      <c r="A1665" s="3" t="s">
        <v>1698</v>
      </c>
      <c r="B1665" s="1">
        <v>43035</v>
      </c>
      <c r="C1665" t="s">
        <v>13</v>
      </c>
      <c r="D1665" t="s">
        <v>19</v>
      </c>
      <c r="E1665" t="s">
        <v>17</v>
      </c>
      <c r="F1665">
        <v>399</v>
      </c>
      <c r="G1665">
        <v>1</v>
      </c>
      <c r="H1665">
        <v>399</v>
      </c>
      <c r="I1665" t="s">
        <v>7</v>
      </c>
      <c r="J1665" t="s">
        <v>10</v>
      </c>
      <c r="K1665" t="s">
        <v>29</v>
      </c>
    </row>
    <row r="1666" spans="1:11" x14ac:dyDescent="0.3">
      <c r="A1666" s="3" t="s">
        <v>1699</v>
      </c>
      <c r="B1666" s="1">
        <v>43035</v>
      </c>
      <c r="C1666" t="s">
        <v>13</v>
      </c>
      <c r="D1666" t="s">
        <v>15</v>
      </c>
      <c r="E1666" t="s">
        <v>18</v>
      </c>
      <c r="F1666">
        <v>99</v>
      </c>
      <c r="G1666">
        <v>6</v>
      </c>
      <c r="H1666">
        <v>594</v>
      </c>
      <c r="I1666" t="s">
        <v>8</v>
      </c>
      <c r="J1666" t="s">
        <v>9</v>
      </c>
      <c r="K1666" t="s">
        <v>29</v>
      </c>
    </row>
    <row r="1667" spans="1:11" x14ac:dyDescent="0.3">
      <c r="A1667" s="3" t="s">
        <v>1700</v>
      </c>
      <c r="B1667" s="1">
        <v>43035</v>
      </c>
      <c r="C1667" t="s">
        <v>13</v>
      </c>
      <c r="D1667" t="s">
        <v>20</v>
      </c>
      <c r="E1667" t="s">
        <v>14</v>
      </c>
      <c r="F1667">
        <v>299</v>
      </c>
      <c r="G1667">
        <v>9</v>
      </c>
      <c r="H1667">
        <v>2691</v>
      </c>
      <c r="I1667" t="s">
        <v>7</v>
      </c>
      <c r="J1667" t="s">
        <v>10</v>
      </c>
      <c r="K1667" t="s">
        <v>29</v>
      </c>
    </row>
    <row r="1668" spans="1:11" x14ac:dyDescent="0.3">
      <c r="A1668" s="3" t="s">
        <v>1701</v>
      </c>
      <c r="B1668" s="1">
        <v>43036</v>
      </c>
      <c r="C1668" t="s">
        <v>5</v>
      </c>
      <c r="D1668" t="s">
        <v>19</v>
      </c>
      <c r="E1668" t="s">
        <v>6</v>
      </c>
      <c r="F1668">
        <v>499</v>
      </c>
      <c r="G1668">
        <v>9</v>
      </c>
      <c r="H1668">
        <v>4491</v>
      </c>
      <c r="I1668" t="s">
        <v>7</v>
      </c>
      <c r="J1668" t="s">
        <v>10</v>
      </c>
      <c r="K1668" t="s">
        <v>28</v>
      </c>
    </row>
    <row r="1669" spans="1:11" x14ac:dyDescent="0.3">
      <c r="A1669" s="3" t="s">
        <v>1702</v>
      </c>
      <c r="B1669" s="1">
        <v>43036</v>
      </c>
      <c r="C1669" t="s">
        <v>16</v>
      </c>
      <c r="D1669" t="s">
        <v>24</v>
      </c>
      <c r="E1669" t="s">
        <v>18</v>
      </c>
      <c r="F1669">
        <v>99</v>
      </c>
      <c r="G1669">
        <v>5</v>
      </c>
      <c r="H1669">
        <v>495</v>
      </c>
      <c r="I1669" t="s">
        <v>7</v>
      </c>
      <c r="J1669" t="s">
        <v>10</v>
      </c>
      <c r="K1669" t="s">
        <v>27</v>
      </c>
    </row>
    <row r="1670" spans="1:11" x14ac:dyDescent="0.3">
      <c r="A1670" s="3" t="s">
        <v>1703</v>
      </c>
      <c r="B1670" s="1">
        <v>43036</v>
      </c>
      <c r="C1670" t="s">
        <v>5</v>
      </c>
      <c r="D1670" t="s">
        <v>19</v>
      </c>
      <c r="E1670" t="s">
        <v>14</v>
      </c>
      <c r="F1670">
        <v>299</v>
      </c>
      <c r="G1670">
        <v>4</v>
      </c>
      <c r="H1670">
        <v>1196</v>
      </c>
      <c r="I1670" t="s">
        <v>8</v>
      </c>
      <c r="J1670" t="s">
        <v>10</v>
      </c>
      <c r="K1670" t="s">
        <v>27</v>
      </c>
    </row>
    <row r="1671" spans="1:11" x14ac:dyDescent="0.3">
      <c r="A1671" s="3" t="s">
        <v>1704</v>
      </c>
      <c r="B1671" s="1">
        <v>43036</v>
      </c>
      <c r="C1671" t="s">
        <v>13</v>
      </c>
      <c r="D1671" t="s">
        <v>12</v>
      </c>
      <c r="E1671" t="s">
        <v>21</v>
      </c>
      <c r="F1671">
        <v>199</v>
      </c>
      <c r="G1671">
        <v>2</v>
      </c>
      <c r="H1671">
        <v>398</v>
      </c>
      <c r="I1671" t="s">
        <v>7</v>
      </c>
      <c r="J1671" t="s">
        <v>10</v>
      </c>
      <c r="K1671" t="s">
        <v>30</v>
      </c>
    </row>
    <row r="1672" spans="1:11" x14ac:dyDescent="0.3">
      <c r="A1672" s="3" t="s">
        <v>1705</v>
      </c>
      <c r="B1672" s="1">
        <v>43036</v>
      </c>
      <c r="C1672" t="s">
        <v>16</v>
      </c>
      <c r="D1672" t="s">
        <v>23</v>
      </c>
      <c r="E1672" t="s">
        <v>14</v>
      </c>
      <c r="F1672">
        <v>299</v>
      </c>
      <c r="G1672">
        <v>5</v>
      </c>
      <c r="H1672">
        <v>1495</v>
      </c>
      <c r="I1672" t="s">
        <v>7</v>
      </c>
      <c r="J1672" t="s">
        <v>10</v>
      </c>
      <c r="K1672" t="s">
        <v>27</v>
      </c>
    </row>
    <row r="1673" spans="1:11" x14ac:dyDescent="0.3">
      <c r="A1673" s="3" t="s">
        <v>1706</v>
      </c>
      <c r="B1673" s="1">
        <v>43036</v>
      </c>
      <c r="C1673" t="s">
        <v>16</v>
      </c>
      <c r="D1673" t="s">
        <v>12</v>
      </c>
      <c r="E1673" t="s">
        <v>21</v>
      </c>
      <c r="F1673">
        <v>199</v>
      </c>
      <c r="G1673">
        <v>7</v>
      </c>
      <c r="H1673">
        <v>1393</v>
      </c>
      <c r="I1673" t="s">
        <v>7</v>
      </c>
      <c r="J1673" t="s">
        <v>10</v>
      </c>
      <c r="K1673" t="s">
        <v>29</v>
      </c>
    </row>
    <row r="1674" spans="1:11" x14ac:dyDescent="0.3">
      <c r="A1674" s="3" t="s">
        <v>1707</v>
      </c>
      <c r="B1674" s="1">
        <v>43036</v>
      </c>
      <c r="C1674" t="s">
        <v>16</v>
      </c>
      <c r="D1674" t="s">
        <v>12</v>
      </c>
      <c r="E1674" t="s">
        <v>18</v>
      </c>
      <c r="F1674">
        <v>99</v>
      </c>
      <c r="G1674">
        <v>1</v>
      </c>
      <c r="H1674">
        <v>99</v>
      </c>
      <c r="I1674" t="s">
        <v>7</v>
      </c>
      <c r="J1674" t="s">
        <v>10</v>
      </c>
      <c r="K1674" t="s">
        <v>31</v>
      </c>
    </row>
    <row r="1675" spans="1:11" x14ac:dyDescent="0.3">
      <c r="A1675" s="3" t="s">
        <v>1708</v>
      </c>
      <c r="B1675" s="1">
        <v>43036</v>
      </c>
      <c r="C1675" t="s">
        <v>13</v>
      </c>
      <c r="D1675" t="s">
        <v>12</v>
      </c>
      <c r="E1675" t="s">
        <v>21</v>
      </c>
      <c r="F1675">
        <v>199</v>
      </c>
      <c r="G1675">
        <v>9</v>
      </c>
      <c r="H1675">
        <v>1791</v>
      </c>
      <c r="I1675" t="s">
        <v>8</v>
      </c>
      <c r="J1675" t="s">
        <v>10</v>
      </c>
      <c r="K1675" t="s">
        <v>30</v>
      </c>
    </row>
    <row r="1676" spans="1:11" x14ac:dyDescent="0.3">
      <c r="A1676" s="3" t="s">
        <v>1709</v>
      </c>
      <c r="B1676" s="1">
        <v>43036</v>
      </c>
      <c r="C1676" t="s">
        <v>13</v>
      </c>
      <c r="D1676" t="s">
        <v>19</v>
      </c>
      <c r="E1676" t="s">
        <v>21</v>
      </c>
      <c r="F1676">
        <v>199</v>
      </c>
      <c r="G1676">
        <v>1</v>
      </c>
      <c r="H1676">
        <v>199</v>
      </c>
      <c r="I1676" t="s">
        <v>7</v>
      </c>
      <c r="J1676" t="s">
        <v>10</v>
      </c>
      <c r="K1676" t="s">
        <v>27</v>
      </c>
    </row>
    <row r="1677" spans="1:11" x14ac:dyDescent="0.3">
      <c r="A1677" s="3" t="s">
        <v>1710</v>
      </c>
      <c r="B1677" s="1">
        <v>43036</v>
      </c>
      <c r="C1677" t="s">
        <v>5</v>
      </c>
      <c r="D1677" t="s">
        <v>20</v>
      </c>
      <c r="E1677" t="s">
        <v>18</v>
      </c>
      <c r="F1677">
        <v>99</v>
      </c>
      <c r="G1677">
        <v>8</v>
      </c>
      <c r="H1677">
        <v>792</v>
      </c>
      <c r="I1677" t="s">
        <v>8</v>
      </c>
      <c r="J1677" t="s">
        <v>10</v>
      </c>
      <c r="K1677" t="s">
        <v>29</v>
      </c>
    </row>
    <row r="1678" spans="1:11" x14ac:dyDescent="0.3">
      <c r="A1678" s="3" t="s">
        <v>1711</v>
      </c>
      <c r="B1678" s="1">
        <v>43036</v>
      </c>
      <c r="C1678" t="s">
        <v>16</v>
      </c>
      <c r="D1678" t="s">
        <v>22</v>
      </c>
      <c r="E1678" t="s">
        <v>21</v>
      </c>
      <c r="F1678">
        <v>199</v>
      </c>
      <c r="G1678">
        <v>7</v>
      </c>
      <c r="H1678">
        <v>1393</v>
      </c>
      <c r="I1678" t="s">
        <v>7</v>
      </c>
      <c r="J1678" t="s">
        <v>10</v>
      </c>
      <c r="K1678" t="s">
        <v>27</v>
      </c>
    </row>
    <row r="1679" spans="1:11" x14ac:dyDescent="0.3">
      <c r="A1679" s="3" t="s">
        <v>1712</v>
      </c>
      <c r="B1679" s="1">
        <v>43036</v>
      </c>
      <c r="C1679" t="s">
        <v>5</v>
      </c>
      <c r="D1679" t="s">
        <v>23</v>
      </c>
      <c r="E1679" t="s">
        <v>18</v>
      </c>
      <c r="F1679">
        <v>99</v>
      </c>
      <c r="G1679">
        <v>8</v>
      </c>
      <c r="H1679">
        <v>792</v>
      </c>
      <c r="I1679" t="s">
        <v>8</v>
      </c>
      <c r="J1679" t="s">
        <v>10</v>
      </c>
      <c r="K1679" t="s">
        <v>29</v>
      </c>
    </row>
    <row r="1680" spans="1:11" x14ac:dyDescent="0.3">
      <c r="A1680" s="3" t="s">
        <v>1713</v>
      </c>
      <c r="B1680" s="1">
        <v>43036</v>
      </c>
      <c r="C1680" t="s">
        <v>5</v>
      </c>
      <c r="D1680" t="s">
        <v>19</v>
      </c>
      <c r="E1680" t="s">
        <v>14</v>
      </c>
      <c r="F1680">
        <v>299</v>
      </c>
      <c r="G1680">
        <v>5</v>
      </c>
      <c r="H1680">
        <v>1495</v>
      </c>
      <c r="I1680" t="s">
        <v>8</v>
      </c>
      <c r="J1680" t="s">
        <v>10</v>
      </c>
      <c r="K1680" t="s">
        <v>29</v>
      </c>
    </row>
    <row r="1681" spans="1:11" x14ac:dyDescent="0.3">
      <c r="A1681" s="3" t="s">
        <v>1714</v>
      </c>
      <c r="B1681" s="1">
        <v>43036</v>
      </c>
      <c r="C1681" t="s">
        <v>16</v>
      </c>
      <c r="D1681" t="s">
        <v>22</v>
      </c>
      <c r="E1681" t="s">
        <v>6</v>
      </c>
      <c r="F1681">
        <v>499</v>
      </c>
      <c r="G1681">
        <v>5</v>
      </c>
      <c r="H1681">
        <v>2495</v>
      </c>
      <c r="I1681" t="s">
        <v>8</v>
      </c>
      <c r="J1681" t="s">
        <v>10</v>
      </c>
      <c r="K1681" t="s">
        <v>30</v>
      </c>
    </row>
    <row r="1682" spans="1:11" x14ac:dyDescent="0.3">
      <c r="A1682" s="3" t="s">
        <v>1715</v>
      </c>
      <c r="B1682" s="1">
        <v>43036</v>
      </c>
      <c r="C1682" t="s">
        <v>13</v>
      </c>
      <c r="D1682" t="s">
        <v>12</v>
      </c>
      <c r="E1682" t="s">
        <v>14</v>
      </c>
      <c r="F1682">
        <v>299</v>
      </c>
      <c r="G1682">
        <v>2</v>
      </c>
      <c r="H1682">
        <v>598</v>
      </c>
      <c r="I1682" t="s">
        <v>7</v>
      </c>
      <c r="J1682" t="s">
        <v>10</v>
      </c>
      <c r="K1682" t="s">
        <v>29</v>
      </c>
    </row>
    <row r="1683" spans="1:11" x14ac:dyDescent="0.3">
      <c r="A1683" s="3" t="s">
        <v>1716</v>
      </c>
      <c r="B1683" s="1">
        <v>43036</v>
      </c>
      <c r="C1683" t="s">
        <v>16</v>
      </c>
      <c r="D1683" t="s">
        <v>15</v>
      </c>
      <c r="E1683" t="s">
        <v>21</v>
      </c>
      <c r="F1683">
        <v>199</v>
      </c>
      <c r="G1683">
        <v>9</v>
      </c>
      <c r="H1683">
        <v>1791</v>
      </c>
      <c r="I1683" t="s">
        <v>8</v>
      </c>
      <c r="J1683" t="s">
        <v>10</v>
      </c>
      <c r="K1683" t="s">
        <v>27</v>
      </c>
    </row>
    <row r="1684" spans="1:11" x14ac:dyDescent="0.3">
      <c r="A1684" s="3" t="s">
        <v>1717</v>
      </c>
      <c r="B1684" s="1">
        <v>43037</v>
      </c>
      <c r="C1684" t="s">
        <v>13</v>
      </c>
      <c r="D1684" t="s">
        <v>15</v>
      </c>
      <c r="E1684" t="s">
        <v>21</v>
      </c>
      <c r="F1684">
        <v>199</v>
      </c>
      <c r="G1684">
        <v>7</v>
      </c>
      <c r="H1684">
        <v>1393</v>
      </c>
      <c r="I1684" t="s">
        <v>8</v>
      </c>
      <c r="J1684" t="s">
        <v>10</v>
      </c>
      <c r="K1684" t="s">
        <v>29</v>
      </c>
    </row>
    <row r="1685" spans="1:11" x14ac:dyDescent="0.3">
      <c r="A1685" s="3" t="s">
        <v>1718</v>
      </c>
      <c r="B1685" s="1">
        <v>43037</v>
      </c>
      <c r="C1685" t="s">
        <v>13</v>
      </c>
      <c r="D1685" t="s">
        <v>19</v>
      </c>
      <c r="E1685" t="s">
        <v>21</v>
      </c>
      <c r="F1685">
        <v>199</v>
      </c>
      <c r="G1685">
        <v>9</v>
      </c>
      <c r="H1685">
        <v>1791</v>
      </c>
      <c r="I1685" t="s">
        <v>7</v>
      </c>
      <c r="J1685" t="s">
        <v>9</v>
      </c>
      <c r="K1685" t="s">
        <v>30</v>
      </c>
    </row>
    <row r="1686" spans="1:11" x14ac:dyDescent="0.3">
      <c r="A1686" s="3" t="s">
        <v>1719</v>
      </c>
      <c r="B1686" s="1">
        <v>43038</v>
      </c>
      <c r="C1686" t="s">
        <v>16</v>
      </c>
      <c r="D1686" t="s">
        <v>20</v>
      </c>
      <c r="E1686" t="s">
        <v>21</v>
      </c>
      <c r="F1686">
        <v>199</v>
      </c>
      <c r="G1686">
        <v>3</v>
      </c>
      <c r="H1686">
        <v>597</v>
      </c>
      <c r="I1686" t="s">
        <v>7</v>
      </c>
      <c r="J1686" t="s">
        <v>10</v>
      </c>
      <c r="K1686" t="s">
        <v>27</v>
      </c>
    </row>
    <row r="1687" spans="1:11" x14ac:dyDescent="0.3">
      <c r="A1687" s="3" t="s">
        <v>1720</v>
      </c>
      <c r="B1687" s="1">
        <v>43038</v>
      </c>
      <c r="C1687" t="s">
        <v>13</v>
      </c>
      <c r="D1687" t="s">
        <v>20</v>
      </c>
      <c r="E1687" t="s">
        <v>14</v>
      </c>
      <c r="F1687">
        <v>299</v>
      </c>
      <c r="G1687">
        <v>10</v>
      </c>
      <c r="H1687">
        <v>2990</v>
      </c>
      <c r="I1687" t="s">
        <v>7</v>
      </c>
      <c r="J1687" t="s">
        <v>10</v>
      </c>
      <c r="K1687" t="s">
        <v>29</v>
      </c>
    </row>
    <row r="1688" spans="1:11" x14ac:dyDescent="0.3">
      <c r="A1688" s="3" t="s">
        <v>1721</v>
      </c>
      <c r="B1688" s="1">
        <v>43038</v>
      </c>
      <c r="C1688" t="s">
        <v>13</v>
      </c>
      <c r="D1688" t="s">
        <v>15</v>
      </c>
      <c r="E1688" t="s">
        <v>18</v>
      </c>
      <c r="F1688">
        <v>99</v>
      </c>
      <c r="G1688">
        <v>5</v>
      </c>
      <c r="H1688">
        <v>495</v>
      </c>
      <c r="I1688" t="s">
        <v>7</v>
      </c>
      <c r="J1688" t="s">
        <v>10</v>
      </c>
      <c r="K1688" t="s">
        <v>29</v>
      </c>
    </row>
    <row r="1689" spans="1:11" x14ac:dyDescent="0.3">
      <c r="A1689" s="3" t="s">
        <v>1722</v>
      </c>
      <c r="B1689" s="1">
        <v>43038</v>
      </c>
      <c r="C1689" t="s">
        <v>5</v>
      </c>
      <c r="D1689" t="s">
        <v>12</v>
      </c>
      <c r="E1689" t="s">
        <v>21</v>
      </c>
      <c r="F1689">
        <v>199</v>
      </c>
      <c r="G1689">
        <v>8</v>
      </c>
      <c r="H1689">
        <v>1592</v>
      </c>
      <c r="I1689" t="s">
        <v>7</v>
      </c>
      <c r="J1689" t="s">
        <v>10</v>
      </c>
      <c r="K1689" t="s">
        <v>30</v>
      </c>
    </row>
    <row r="1690" spans="1:11" x14ac:dyDescent="0.3">
      <c r="A1690" s="3" t="s">
        <v>1723</v>
      </c>
      <c r="B1690" s="1">
        <v>43038</v>
      </c>
      <c r="C1690" t="s">
        <v>13</v>
      </c>
      <c r="D1690" t="s">
        <v>24</v>
      </c>
      <c r="E1690" t="s">
        <v>14</v>
      </c>
      <c r="F1690">
        <v>299</v>
      </c>
      <c r="G1690">
        <v>1</v>
      </c>
      <c r="H1690">
        <v>299</v>
      </c>
      <c r="I1690" t="s">
        <v>7</v>
      </c>
      <c r="J1690" t="s">
        <v>9</v>
      </c>
      <c r="K1690" t="s">
        <v>30</v>
      </c>
    </row>
    <row r="1691" spans="1:11" x14ac:dyDescent="0.3">
      <c r="A1691" s="3" t="s">
        <v>1724</v>
      </c>
      <c r="B1691" s="1">
        <v>43038</v>
      </c>
      <c r="C1691" t="s">
        <v>16</v>
      </c>
      <c r="D1691" t="s">
        <v>19</v>
      </c>
      <c r="E1691" t="s">
        <v>6</v>
      </c>
      <c r="F1691">
        <v>499</v>
      </c>
      <c r="G1691">
        <v>1</v>
      </c>
      <c r="H1691">
        <v>499</v>
      </c>
      <c r="I1691" t="s">
        <v>7</v>
      </c>
      <c r="J1691" t="s">
        <v>9</v>
      </c>
      <c r="K1691" t="s">
        <v>27</v>
      </c>
    </row>
    <row r="1692" spans="1:11" x14ac:dyDescent="0.3">
      <c r="A1692" s="3" t="s">
        <v>1725</v>
      </c>
      <c r="B1692" s="1">
        <v>43038</v>
      </c>
      <c r="C1692" t="s">
        <v>13</v>
      </c>
      <c r="D1692" t="s">
        <v>12</v>
      </c>
      <c r="E1692" t="s">
        <v>14</v>
      </c>
      <c r="F1692">
        <v>299</v>
      </c>
      <c r="G1692">
        <v>10</v>
      </c>
      <c r="H1692">
        <v>2990</v>
      </c>
      <c r="I1692" t="s">
        <v>7</v>
      </c>
      <c r="J1692" t="s">
        <v>10</v>
      </c>
      <c r="K1692" t="s">
        <v>27</v>
      </c>
    </row>
    <row r="1693" spans="1:11" x14ac:dyDescent="0.3">
      <c r="A1693" s="3" t="s">
        <v>1726</v>
      </c>
      <c r="B1693" s="1">
        <v>43038</v>
      </c>
      <c r="C1693" t="s">
        <v>5</v>
      </c>
      <c r="D1693" t="s">
        <v>12</v>
      </c>
      <c r="E1693" t="s">
        <v>21</v>
      </c>
      <c r="F1693">
        <v>199</v>
      </c>
      <c r="G1693">
        <v>1</v>
      </c>
      <c r="H1693">
        <v>199</v>
      </c>
      <c r="I1693" t="s">
        <v>8</v>
      </c>
      <c r="J1693" t="s">
        <v>10</v>
      </c>
      <c r="K1693" t="s">
        <v>29</v>
      </c>
    </row>
    <row r="1694" spans="1:11" x14ac:dyDescent="0.3">
      <c r="A1694" s="3" t="s">
        <v>1727</v>
      </c>
      <c r="B1694" s="1">
        <v>43038</v>
      </c>
      <c r="C1694" t="s">
        <v>13</v>
      </c>
      <c r="D1694" t="s">
        <v>19</v>
      </c>
      <c r="E1694" t="s">
        <v>21</v>
      </c>
      <c r="F1694">
        <v>199</v>
      </c>
      <c r="G1694">
        <v>4</v>
      </c>
      <c r="H1694">
        <v>796</v>
      </c>
      <c r="I1694" t="s">
        <v>7</v>
      </c>
      <c r="J1694" t="s">
        <v>10</v>
      </c>
      <c r="K1694" t="s">
        <v>30</v>
      </c>
    </row>
    <row r="1695" spans="1:11" x14ac:dyDescent="0.3">
      <c r="A1695" s="3" t="s">
        <v>1728</v>
      </c>
      <c r="B1695" s="1">
        <v>43038</v>
      </c>
      <c r="C1695" t="s">
        <v>16</v>
      </c>
      <c r="D1695" t="s">
        <v>20</v>
      </c>
      <c r="E1695" t="s">
        <v>6</v>
      </c>
      <c r="F1695">
        <v>499</v>
      </c>
      <c r="G1695">
        <v>1</v>
      </c>
      <c r="H1695">
        <v>499</v>
      </c>
      <c r="I1695" t="s">
        <v>7</v>
      </c>
      <c r="J1695" t="s">
        <v>9</v>
      </c>
      <c r="K1695" t="s">
        <v>31</v>
      </c>
    </row>
    <row r="1696" spans="1:11" x14ac:dyDescent="0.3">
      <c r="A1696" s="3" t="s">
        <v>1729</v>
      </c>
      <c r="B1696" s="1">
        <v>43038</v>
      </c>
      <c r="C1696" t="s">
        <v>16</v>
      </c>
      <c r="D1696" t="s">
        <v>23</v>
      </c>
      <c r="E1696" t="s">
        <v>6</v>
      </c>
      <c r="F1696">
        <v>499</v>
      </c>
      <c r="G1696">
        <v>9</v>
      </c>
      <c r="H1696">
        <v>4491</v>
      </c>
      <c r="I1696" t="s">
        <v>7</v>
      </c>
      <c r="J1696" t="s">
        <v>10</v>
      </c>
      <c r="K1696" t="s">
        <v>28</v>
      </c>
    </row>
    <row r="1697" spans="1:11" x14ac:dyDescent="0.3">
      <c r="A1697" s="3" t="s">
        <v>1730</v>
      </c>
      <c r="B1697" s="1">
        <v>43038</v>
      </c>
      <c r="C1697" t="s">
        <v>16</v>
      </c>
      <c r="D1697" t="s">
        <v>12</v>
      </c>
      <c r="E1697" t="s">
        <v>21</v>
      </c>
      <c r="F1697">
        <v>199</v>
      </c>
      <c r="G1697">
        <v>7</v>
      </c>
      <c r="H1697">
        <v>1393</v>
      </c>
      <c r="I1697" t="s">
        <v>7</v>
      </c>
      <c r="J1697" t="s">
        <v>10</v>
      </c>
      <c r="K1697" t="s">
        <v>29</v>
      </c>
    </row>
    <row r="1698" spans="1:11" x14ac:dyDescent="0.3">
      <c r="A1698" s="3" t="s">
        <v>1731</v>
      </c>
      <c r="B1698" s="1">
        <v>43038</v>
      </c>
      <c r="C1698" t="s">
        <v>5</v>
      </c>
      <c r="D1698" t="s">
        <v>23</v>
      </c>
      <c r="E1698" t="s">
        <v>18</v>
      </c>
      <c r="F1698">
        <v>99</v>
      </c>
      <c r="G1698">
        <v>1</v>
      </c>
      <c r="H1698">
        <v>99</v>
      </c>
      <c r="I1698" t="s">
        <v>7</v>
      </c>
      <c r="J1698" t="s">
        <v>9</v>
      </c>
      <c r="K1698" t="s">
        <v>30</v>
      </c>
    </row>
    <row r="1699" spans="1:11" x14ac:dyDescent="0.3">
      <c r="A1699" s="3" t="s">
        <v>1732</v>
      </c>
      <c r="B1699" s="1">
        <v>43038</v>
      </c>
      <c r="C1699" t="s">
        <v>16</v>
      </c>
      <c r="D1699" t="s">
        <v>24</v>
      </c>
      <c r="E1699" t="s">
        <v>14</v>
      </c>
      <c r="F1699">
        <v>299</v>
      </c>
      <c r="G1699">
        <v>8</v>
      </c>
      <c r="H1699">
        <v>2392</v>
      </c>
      <c r="I1699" t="s">
        <v>7</v>
      </c>
      <c r="J1699" t="s">
        <v>10</v>
      </c>
      <c r="K1699" t="s">
        <v>31</v>
      </c>
    </row>
    <row r="1700" spans="1:11" x14ac:dyDescent="0.3">
      <c r="A1700" s="3" t="s">
        <v>1733</v>
      </c>
      <c r="B1700" s="1">
        <v>43038</v>
      </c>
      <c r="C1700" t="s">
        <v>16</v>
      </c>
      <c r="D1700" t="s">
        <v>12</v>
      </c>
      <c r="E1700" t="s">
        <v>6</v>
      </c>
      <c r="F1700">
        <v>499</v>
      </c>
      <c r="G1700">
        <v>1</v>
      </c>
      <c r="H1700">
        <v>499</v>
      </c>
      <c r="I1700" t="s">
        <v>8</v>
      </c>
      <c r="J1700" t="s">
        <v>10</v>
      </c>
      <c r="K1700" t="s">
        <v>29</v>
      </c>
    </row>
    <row r="1701" spans="1:11" x14ac:dyDescent="0.3">
      <c r="A1701" s="3" t="s">
        <v>1734</v>
      </c>
      <c r="B1701" s="1">
        <v>43038</v>
      </c>
      <c r="C1701" t="s">
        <v>13</v>
      </c>
      <c r="D1701" t="s">
        <v>22</v>
      </c>
      <c r="E1701" t="s">
        <v>21</v>
      </c>
      <c r="F1701">
        <v>199</v>
      </c>
      <c r="G1701">
        <v>5</v>
      </c>
      <c r="H1701">
        <v>995</v>
      </c>
      <c r="I1701" t="s">
        <v>8</v>
      </c>
      <c r="J1701" t="s">
        <v>10</v>
      </c>
      <c r="K1701" t="s">
        <v>28</v>
      </c>
    </row>
    <row r="1702" spans="1:11" x14ac:dyDescent="0.3">
      <c r="A1702" s="3" t="s">
        <v>1735</v>
      </c>
      <c r="B1702" s="1">
        <v>43038</v>
      </c>
      <c r="C1702" t="s">
        <v>16</v>
      </c>
      <c r="D1702" t="s">
        <v>24</v>
      </c>
      <c r="E1702" t="s">
        <v>18</v>
      </c>
      <c r="F1702">
        <v>99</v>
      </c>
      <c r="G1702">
        <v>2</v>
      </c>
      <c r="H1702">
        <v>198</v>
      </c>
      <c r="I1702" t="s">
        <v>7</v>
      </c>
      <c r="J1702" t="s">
        <v>10</v>
      </c>
      <c r="K1702" t="s">
        <v>31</v>
      </c>
    </row>
    <row r="1703" spans="1:11" x14ac:dyDescent="0.3">
      <c r="A1703" s="3" t="s">
        <v>1736</v>
      </c>
      <c r="B1703" s="1">
        <v>43039</v>
      </c>
      <c r="C1703" t="s">
        <v>5</v>
      </c>
      <c r="D1703" t="s">
        <v>22</v>
      </c>
      <c r="E1703" t="s">
        <v>18</v>
      </c>
      <c r="F1703">
        <v>99</v>
      </c>
      <c r="G1703">
        <v>2</v>
      </c>
      <c r="H1703">
        <v>198</v>
      </c>
      <c r="I1703" t="s">
        <v>7</v>
      </c>
      <c r="J1703" t="s">
        <v>10</v>
      </c>
      <c r="K1703" t="s">
        <v>30</v>
      </c>
    </row>
    <row r="1704" spans="1:11" x14ac:dyDescent="0.3">
      <c r="A1704" s="3" t="s">
        <v>1737</v>
      </c>
      <c r="B1704" s="1">
        <v>43040</v>
      </c>
      <c r="C1704" t="s">
        <v>16</v>
      </c>
      <c r="D1704" t="s">
        <v>23</v>
      </c>
      <c r="E1704" t="s">
        <v>17</v>
      </c>
      <c r="F1704">
        <v>399</v>
      </c>
      <c r="G1704">
        <v>7</v>
      </c>
      <c r="H1704">
        <v>2793</v>
      </c>
      <c r="I1704" t="s">
        <v>8</v>
      </c>
      <c r="J1704" t="s">
        <v>10</v>
      </c>
      <c r="K1704" t="s">
        <v>27</v>
      </c>
    </row>
    <row r="1705" spans="1:11" x14ac:dyDescent="0.3">
      <c r="A1705" s="3" t="s">
        <v>1738</v>
      </c>
      <c r="B1705" s="1">
        <v>43040</v>
      </c>
      <c r="C1705" t="s">
        <v>5</v>
      </c>
      <c r="D1705" t="s">
        <v>12</v>
      </c>
      <c r="E1705" t="s">
        <v>14</v>
      </c>
      <c r="F1705">
        <v>299</v>
      </c>
      <c r="G1705">
        <v>5</v>
      </c>
      <c r="H1705">
        <v>1495</v>
      </c>
      <c r="I1705" t="s">
        <v>7</v>
      </c>
      <c r="J1705" t="s">
        <v>10</v>
      </c>
      <c r="K1705" t="s">
        <v>29</v>
      </c>
    </row>
    <row r="1706" spans="1:11" x14ac:dyDescent="0.3">
      <c r="A1706" s="3" t="s">
        <v>1739</v>
      </c>
      <c r="B1706" s="1">
        <v>43040</v>
      </c>
      <c r="C1706" t="s">
        <v>13</v>
      </c>
      <c r="D1706" t="s">
        <v>20</v>
      </c>
      <c r="E1706" t="s">
        <v>14</v>
      </c>
      <c r="F1706">
        <v>299</v>
      </c>
      <c r="G1706">
        <v>5</v>
      </c>
      <c r="H1706">
        <v>1495</v>
      </c>
      <c r="I1706" t="s">
        <v>7</v>
      </c>
      <c r="J1706" t="s">
        <v>10</v>
      </c>
      <c r="K1706" t="s">
        <v>31</v>
      </c>
    </row>
    <row r="1707" spans="1:11" x14ac:dyDescent="0.3">
      <c r="A1707" s="3" t="s">
        <v>1740</v>
      </c>
      <c r="B1707" s="1">
        <v>43040</v>
      </c>
      <c r="C1707" t="s">
        <v>16</v>
      </c>
      <c r="D1707" t="s">
        <v>15</v>
      </c>
      <c r="E1707" t="s">
        <v>21</v>
      </c>
      <c r="F1707">
        <v>199</v>
      </c>
      <c r="G1707">
        <v>3</v>
      </c>
      <c r="H1707">
        <v>597</v>
      </c>
      <c r="I1707" t="s">
        <v>7</v>
      </c>
      <c r="J1707" t="s">
        <v>10</v>
      </c>
      <c r="K1707" t="s">
        <v>30</v>
      </c>
    </row>
    <row r="1708" spans="1:11" x14ac:dyDescent="0.3">
      <c r="A1708" s="3" t="s">
        <v>1741</v>
      </c>
      <c r="B1708" s="1">
        <v>43040</v>
      </c>
      <c r="C1708" t="s">
        <v>13</v>
      </c>
      <c r="D1708" t="s">
        <v>15</v>
      </c>
      <c r="E1708" t="s">
        <v>21</v>
      </c>
      <c r="F1708">
        <v>199</v>
      </c>
      <c r="G1708">
        <v>5</v>
      </c>
      <c r="H1708">
        <v>995</v>
      </c>
      <c r="I1708" t="s">
        <v>7</v>
      </c>
      <c r="J1708" t="s">
        <v>10</v>
      </c>
      <c r="K1708" t="s">
        <v>27</v>
      </c>
    </row>
    <row r="1709" spans="1:11" x14ac:dyDescent="0.3">
      <c r="A1709" s="3" t="s">
        <v>1742</v>
      </c>
      <c r="B1709" s="1">
        <v>43040</v>
      </c>
      <c r="C1709" t="s">
        <v>13</v>
      </c>
      <c r="D1709" t="s">
        <v>15</v>
      </c>
      <c r="E1709" t="s">
        <v>14</v>
      </c>
      <c r="F1709">
        <v>299</v>
      </c>
      <c r="G1709">
        <v>6</v>
      </c>
      <c r="H1709">
        <v>1794</v>
      </c>
      <c r="I1709" t="s">
        <v>7</v>
      </c>
      <c r="J1709" t="s">
        <v>10</v>
      </c>
      <c r="K1709" t="s">
        <v>29</v>
      </c>
    </row>
    <row r="1710" spans="1:11" x14ac:dyDescent="0.3">
      <c r="A1710" s="3" t="s">
        <v>1743</v>
      </c>
      <c r="B1710" s="1">
        <v>43040</v>
      </c>
      <c r="C1710" t="s">
        <v>5</v>
      </c>
      <c r="D1710" t="s">
        <v>19</v>
      </c>
      <c r="E1710" t="s">
        <v>17</v>
      </c>
      <c r="F1710">
        <v>399</v>
      </c>
      <c r="G1710">
        <v>9</v>
      </c>
      <c r="H1710">
        <v>3591</v>
      </c>
      <c r="I1710" t="s">
        <v>8</v>
      </c>
      <c r="J1710" t="s">
        <v>10</v>
      </c>
      <c r="K1710" t="s">
        <v>27</v>
      </c>
    </row>
    <row r="1711" spans="1:11" x14ac:dyDescent="0.3">
      <c r="A1711" s="3" t="s">
        <v>1744</v>
      </c>
      <c r="B1711" s="1">
        <v>43040</v>
      </c>
      <c r="C1711" t="s">
        <v>16</v>
      </c>
      <c r="D1711" t="s">
        <v>19</v>
      </c>
      <c r="E1711" t="s">
        <v>21</v>
      </c>
      <c r="F1711">
        <v>199</v>
      </c>
      <c r="G1711">
        <v>8</v>
      </c>
      <c r="H1711">
        <v>1592</v>
      </c>
      <c r="I1711" t="s">
        <v>7</v>
      </c>
      <c r="J1711" t="s">
        <v>10</v>
      </c>
      <c r="K1711" t="s">
        <v>30</v>
      </c>
    </row>
    <row r="1712" spans="1:11" x14ac:dyDescent="0.3">
      <c r="A1712" s="3" t="s">
        <v>1745</v>
      </c>
      <c r="B1712" s="1">
        <v>43040</v>
      </c>
      <c r="C1712" t="s">
        <v>5</v>
      </c>
      <c r="D1712" t="s">
        <v>23</v>
      </c>
      <c r="E1712" t="s">
        <v>14</v>
      </c>
      <c r="F1712">
        <v>299</v>
      </c>
      <c r="G1712">
        <v>3</v>
      </c>
      <c r="H1712">
        <v>897</v>
      </c>
      <c r="I1712" t="s">
        <v>7</v>
      </c>
      <c r="J1712" t="s">
        <v>10</v>
      </c>
      <c r="K1712" t="s">
        <v>27</v>
      </c>
    </row>
    <row r="1713" spans="1:11" x14ac:dyDescent="0.3">
      <c r="A1713" s="3" t="s">
        <v>1746</v>
      </c>
      <c r="B1713" s="1">
        <v>43040</v>
      </c>
      <c r="C1713" t="s">
        <v>13</v>
      </c>
      <c r="D1713" t="s">
        <v>15</v>
      </c>
      <c r="E1713" t="s">
        <v>18</v>
      </c>
      <c r="F1713">
        <v>99</v>
      </c>
      <c r="G1713">
        <v>6</v>
      </c>
      <c r="H1713">
        <v>594</v>
      </c>
      <c r="I1713" t="s">
        <v>7</v>
      </c>
      <c r="J1713" t="s">
        <v>10</v>
      </c>
      <c r="K1713" t="s">
        <v>30</v>
      </c>
    </row>
    <row r="1714" spans="1:11" x14ac:dyDescent="0.3">
      <c r="A1714" s="3" t="s">
        <v>1747</v>
      </c>
      <c r="B1714" s="1">
        <v>43040</v>
      </c>
      <c r="C1714" t="s">
        <v>13</v>
      </c>
      <c r="D1714" t="s">
        <v>15</v>
      </c>
      <c r="E1714" t="s">
        <v>6</v>
      </c>
      <c r="F1714">
        <v>499</v>
      </c>
      <c r="G1714">
        <v>4</v>
      </c>
      <c r="H1714">
        <v>1996</v>
      </c>
      <c r="I1714" t="s">
        <v>7</v>
      </c>
      <c r="J1714" t="s">
        <v>10</v>
      </c>
      <c r="K1714" t="s">
        <v>27</v>
      </c>
    </row>
    <row r="1715" spans="1:11" x14ac:dyDescent="0.3">
      <c r="A1715" s="3" t="s">
        <v>1748</v>
      </c>
      <c r="B1715" s="1">
        <v>43040</v>
      </c>
      <c r="C1715" t="s">
        <v>16</v>
      </c>
      <c r="D1715" t="s">
        <v>23</v>
      </c>
      <c r="E1715" t="s">
        <v>6</v>
      </c>
      <c r="F1715">
        <v>499</v>
      </c>
      <c r="G1715">
        <v>8</v>
      </c>
      <c r="H1715">
        <v>3992</v>
      </c>
      <c r="I1715" t="s">
        <v>8</v>
      </c>
      <c r="J1715" t="s">
        <v>10</v>
      </c>
      <c r="K1715" t="s">
        <v>30</v>
      </c>
    </row>
    <row r="1716" spans="1:11" x14ac:dyDescent="0.3">
      <c r="A1716" s="3" t="s">
        <v>1749</v>
      </c>
      <c r="B1716" s="1">
        <v>43040</v>
      </c>
      <c r="C1716" t="s">
        <v>5</v>
      </c>
      <c r="D1716" t="s">
        <v>23</v>
      </c>
      <c r="E1716" t="s">
        <v>14</v>
      </c>
      <c r="F1716">
        <v>299</v>
      </c>
      <c r="G1716">
        <v>2</v>
      </c>
      <c r="H1716">
        <v>598</v>
      </c>
      <c r="I1716" t="s">
        <v>7</v>
      </c>
      <c r="J1716" t="s">
        <v>10</v>
      </c>
      <c r="K1716" t="s">
        <v>30</v>
      </c>
    </row>
    <row r="1717" spans="1:11" x14ac:dyDescent="0.3">
      <c r="A1717" s="3" t="s">
        <v>1750</v>
      </c>
      <c r="B1717" s="1">
        <v>43040</v>
      </c>
      <c r="C1717" t="s">
        <v>13</v>
      </c>
      <c r="D1717" t="s">
        <v>19</v>
      </c>
      <c r="E1717" t="s">
        <v>6</v>
      </c>
      <c r="F1717">
        <v>499</v>
      </c>
      <c r="G1717">
        <v>4</v>
      </c>
      <c r="H1717">
        <v>1996</v>
      </c>
      <c r="I1717" t="s">
        <v>8</v>
      </c>
      <c r="J1717" t="s">
        <v>10</v>
      </c>
      <c r="K1717" t="s">
        <v>27</v>
      </c>
    </row>
    <row r="1718" spans="1:11" x14ac:dyDescent="0.3">
      <c r="A1718" s="3" t="s">
        <v>1751</v>
      </c>
      <c r="B1718" s="1">
        <v>43040</v>
      </c>
      <c r="C1718" t="s">
        <v>5</v>
      </c>
      <c r="D1718" t="s">
        <v>15</v>
      </c>
      <c r="E1718" t="s">
        <v>17</v>
      </c>
      <c r="F1718">
        <v>399</v>
      </c>
      <c r="G1718">
        <v>9</v>
      </c>
      <c r="H1718">
        <v>3591</v>
      </c>
      <c r="I1718" t="s">
        <v>7</v>
      </c>
      <c r="J1718" t="s">
        <v>10</v>
      </c>
      <c r="K1718" t="s">
        <v>29</v>
      </c>
    </row>
    <row r="1719" spans="1:11" x14ac:dyDescent="0.3">
      <c r="A1719" s="3" t="s">
        <v>1752</v>
      </c>
      <c r="B1719" s="1">
        <v>43040</v>
      </c>
      <c r="C1719" t="s">
        <v>5</v>
      </c>
      <c r="D1719" t="s">
        <v>23</v>
      </c>
      <c r="E1719" t="s">
        <v>14</v>
      </c>
      <c r="F1719">
        <v>299</v>
      </c>
      <c r="G1719">
        <v>10</v>
      </c>
      <c r="H1719">
        <v>2990</v>
      </c>
      <c r="I1719" t="s">
        <v>7</v>
      </c>
      <c r="J1719" t="s">
        <v>10</v>
      </c>
      <c r="K1719" t="s">
        <v>29</v>
      </c>
    </row>
    <row r="1720" spans="1:11" x14ac:dyDescent="0.3">
      <c r="A1720" s="3" t="s">
        <v>1753</v>
      </c>
      <c r="B1720" s="1">
        <v>43040</v>
      </c>
      <c r="C1720" t="s">
        <v>13</v>
      </c>
      <c r="D1720" t="s">
        <v>22</v>
      </c>
      <c r="E1720" t="s">
        <v>6</v>
      </c>
      <c r="F1720">
        <v>499</v>
      </c>
      <c r="G1720">
        <v>10</v>
      </c>
      <c r="H1720">
        <v>4990</v>
      </c>
      <c r="I1720" t="s">
        <v>7</v>
      </c>
      <c r="J1720" t="s">
        <v>10</v>
      </c>
      <c r="K1720" t="s">
        <v>29</v>
      </c>
    </row>
    <row r="1721" spans="1:11" x14ac:dyDescent="0.3">
      <c r="A1721" s="3" t="s">
        <v>1754</v>
      </c>
      <c r="B1721" s="1">
        <v>43040</v>
      </c>
      <c r="C1721" t="s">
        <v>16</v>
      </c>
      <c r="D1721" t="s">
        <v>12</v>
      </c>
      <c r="E1721" t="s">
        <v>18</v>
      </c>
      <c r="F1721">
        <v>99</v>
      </c>
      <c r="G1721">
        <v>1</v>
      </c>
      <c r="H1721">
        <v>99</v>
      </c>
      <c r="I1721" t="s">
        <v>7</v>
      </c>
      <c r="J1721" t="s">
        <v>10</v>
      </c>
      <c r="K1721" t="s">
        <v>29</v>
      </c>
    </row>
    <row r="1722" spans="1:11" x14ac:dyDescent="0.3">
      <c r="A1722" s="3" t="s">
        <v>1755</v>
      </c>
      <c r="B1722" s="1">
        <v>43040</v>
      </c>
      <c r="C1722" t="s">
        <v>16</v>
      </c>
      <c r="D1722" t="s">
        <v>20</v>
      </c>
      <c r="E1722" t="s">
        <v>18</v>
      </c>
      <c r="F1722">
        <v>99</v>
      </c>
      <c r="G1722">
        <v>2</v>
      </c>
      <c r="H1722">
        <v>198</v>
      </c>
      <c r="I1722" t="s">
        <v>7</v>
      </c>
      <c r="J1722" t="s">
        <v>10</v>
      </c>
      <c r="K1722" t="s">
        <v>29</v>
      </c>
    </row>
    <row r="1723" spans="1:11" x14ac:dyDescent="0.3">
      <c r="A1723" s="3" t="s">
        <v>1756</v>
      </c>
      <c r="B1723" s="1">
        <v>43040</v>
      </c>
      <c r="C1723" t="s">
        <v>5</v>
      </c>
      <c r="D1723" t="s">
        <v>15</v>
      </c>
      <c r="E1723" t="s">
        <v>18</v>
      </c>
      <c r="F1723">
        <v>99</v>
      </c>
      <c r="G1723">
        <v>5</v>
      </c>
      <c r="H1723">
        <v>495</v>
      </c>
      <c r="I1723" t="s">
        <v>8</v>
      </c>
      <c r="J1723" t="s">
        <v>10</v>
      </c>
      <c r="K1723" t="s">
        <v>29</v>
      </c>
    </row>
    <row r="1724" spans="1:11" x14ac:dyDescent="0.3">
      <c r="A1724" s="3" t="s">
        <v>1757</v>
      </c>
      <c r="B1724" s="1">
        <v>43040</v>
      </c>
      <c r="C1724" t="s">
        <v>16</v>
      </c>
      <c r="D1724" t="s">
        <v>19</v>
      </c>
      <c r="E1724" t="s">
        <v>14</v>
      </c>
      <c r="F1724">
        <v>299</v>
      </c>
      <c r="G1724">
        <v>6</v>
      </c>
      <c r="H1724">
        <v>1794</v>
      </c>
      <c r="I1724" t="s">
        <v>7</v>
      </c>
      <c r="J1724" t="s">
        <v>10</v>
      </c>
      <c r="K1724" t="s">
        <v>27</v>
      </c>
    </row>
    <row r="1725" spans="1:11" x14ac:dyDescent="0.3">
      <c r="A1725" s="3" t="s">
        <v>1758</v>
      </c>
      <c r="B1725" s="1">
        <v>43040</v>
      </c>
      <c r="C1725" t="s">
        <v>16</v>
      </c>
      <c r="D1725" t="s">
        <v>12</v>
      </c>
      <c r="E1725" t="s">
        <v>21</v>
      </c>
      <c r="F1725">
        <v>199</v>
      </c>
      <c r="G1725">
        <v>4</v>
      </c>
      <c r="H1725">
        <v>796</v>
      </c>
      <c r="I1725" t="s">
        <v>7</v>
      </c>
      <c r="J1725" t="s">
        <v>10</v>
      </c>
      <c r="K1725" t="s">
        <v>29</v>
      </c>
    </row>
    <row r="1726" spans="1:11" x14ac:dyDescent="0.3">
      <c r="A1726" s="3" t="s">
        <v>1759</v>
      </c>
      <c r="B1726" s="1">
        <v>43040</v>
      </c>
      <c r="C1726" t="s">
        <v>13</v>
      </c>
      <c r="D1726" t="s">
        <v>23</v>
      </c>
      <c r="E1726" t="s">
        <v>6</v>
      </c>
      <c r="F1726">
        <v>499</v>
      </c>
      <c r="G1726">
        <v>3</v>
      </c>
      <c r="H1726">
        <v>1497</v>
      </c>
      <c r="I1726" t="s">
        <v>7</v>
      </c>
      <c r="J1726" t="s">
        <v>10</v>
      </c>
      <c r="K1726" t="s">
        <v>29</v>
      </c>
    </row>
    <row r="1727" spans="1:11" x14ac:dyDescent="0.3">
      <c r="A1727" s="3" t="s">
        <v>1760</v>
      </c>
      <c r="B1727" s="1">
        <v>43040</v>
      </c>
      <c r="C1727" t="s">
        <v>5</v>
      </c>
      <c r="D1727" t="s">
        <v>24</v>
      </c>
      <c r="E1727" t="s">
        <v>14</v>
      </c>
      <c r="F1727">
        <v>299</v>
      </c>
      <c r="G1727">
        <v>1</v>
      </c>
      <c r="H1727">
        <v>299</v>
      </c>
      <c r="I1727" t="s">
        <v>8</v>
      </c>
      <c r="J1727" t="s">
        <v>10</v>
      </c>
      <c r="K1727" t="s">
        <v>27</v>
      </c>
    </row>
    <row r="1728" spans="1:11" x14ac:dyDescent="0.3">
      <c r="A1728" s="3" t="s">
        <v>1761</v>
      </c>
      <c r="B1728" s="1">
        <v>43041</v>
      </c>
      <c r="C1728" t="s">
        <v>16</v>
      </c>
      <c r="D1728" t="s">
        <v>22</v>
      </c>
      <c r="E1728" t="s">
        <v>17</v>
      </c>
      <c r="F1728">
        <v>399</v>
      </c>
      <c r="G1728">
        <v>9</v>
      </c>
      <c r="H1728">
        <v>3591</v>
      </c>
      <c r="I1728" t="s">
        <v>7</v>
      </c>
      <c r="J1728" t="s">
        <v>10</v>
      </c>
      <c r="K1728" t="s">
        <v>31</v>
      </c>
    </row>
    <row r="1729" spans="1:11" x14ac:dyDescent="0.3">
      <c r="A1729" s="3" t="s">
        <v>1762</v>
      </c>
      <c r="B1729" s="1">
        <v>43042</v>
      </c>
      <c r="C1729" t="s">
        <v>16</v>
      </c>
      <c r="D1729" t="s">
        <v>23</v>
      </c>
      <c r="E1729" t="s">
        <v>21</v>
      </c>
      <c r="F1729">
        <v>199</v>
      </c>
      <c r="G1729">
        <v>2</v>
      </c>
      <c r="H1729">
        <v>398</v>
      </c>
      <c r="I1729" t="s">
        <v>7</v>
      </c>
      <c r="J1729" t="s">
        <v>10</v>
      </c>
      <c r="K1729" t="s">
        <v>27</v>
      </c>
    </row>
    <row r="1730" spans="1:11" x14ac:dyDescent="0.3">
      <c r="A1730" s="3" t="s">
        <v>1763</v>
      </c>
      <c r="B1730" s="1">
        <v>43042</v>
      </c>
      <c r="C1730" t="s">
        <v>16</v>
      </c>
      <c r="D1730" t="s">
        <v>22</v>
      </c>
      <c r="E1730" t="s">
        <v>14</v>
      </c>
      <c r="F1730">
        <v>299</v>
      </c>
      <c r="G1730">
        <v>1</v>
      </c>
      <c r="H1730">
        <v>299</v>
      </c>
      <c r="I1730" t="s">
        <v>7</v>
      </c>
      <c r="J1730" t="s">
        <v>10</v>
      </c>
      <c r="K1730" t="s">
        <v>31</v>
      </c>
    </row>
    <row r="1731" spans="1:11" x14ac:dyDescent="0.3">
      <c r="A1731" s="3" t="s">
        <v>1764</v>
      </c>
      <c r="B1731" s="1">
        <v>43042</v>
      </c>
      <c r="C1731" t="s">
        <v>13</v>
      </c>
      <c r="D1731" t="s">
        <v>15</v>
      </c>
      <c r="E1731" t="s">
        <v>6</v>
      </c>
      <c r="F1731">
        <v>499</v>
      </c>
      <c r="G1731">
        <v>7</v>
      </c>
      <c r="H1731">
        <v>3493</v>
      </c>
      <c r="I1731" t="s">
        <v>7</v>
      </c>
      <c r="J1731" t="s">
        <v>10</v>
      </c>
      <c r="K1731" t="s">
        <v>31</v>
      </c>
    </row>
    <row r="1732" spans="1:11" x14ac:dyDescent="0.3">
      <c r="A1732" s="3" t="s">
        <v>1765</v>
      </c>
      <c r="B1732" s="1">
        <v>43042</v>
      </c>
      <c r="C1732" t="s">
        <v>16</v>
      </c>
      <c r="D1732" t="s">
        <v>24</v>
      </c>
      <c r="E1732" t="s">
        <v>6</v>
      </c>
      <c r="F1732">
        <v>499</v>
      </c>
      <c r="G1732">
        <v>9</v>
      </c>
      <c r="H1732">
        <v>4491</v>
      </c>
      <c r="I1732" t="s">
        <v>8</v>
      </c>
      <c r="J1732" t="s">
        <v>10</v>
      </c>
      <c r="K1732" t="s">
        <v>28</v>
      </c>
    </row>
    <row r="1733" spans="1:11" x14ac:dyDescent="0.3">
      <c r="A1733" s="3" t="s">
        <v>1766</v>
      </c>
      <c r="B1733" s="1">
        <v>43042</v>
      </c>
      <c r="C1733" t="s">
        <v>16</v>
      </c>
      <c r="D1733" t="s">
        <v>24</v>
      </c>
      <c r="E1733" t="s">
        <v>14</v>
      </c>
      <c r="F1733">
        <v>299</v>
      </c>
      <c r="G1733">
        <v>6</v>
      </c>
      <c r="H1733">
        <v>1794</v>
      </c>
      <c r="I1733" t="s">
        <v>7</v>
      </c>
      <c r="J1733" t="s">
        <v>10</v>
      </c>
      <c r="K1733" t="s">
        <v>27</v>
      </c>
    </row>
    <row r="1734" spans="1:11" x14ac:dyDescent="0.3">
      <c r="A1734" s="3" t="s">
        <v>1767</v>
      </c>
      <c r="B1734" s="1">
        <v>43042</v>
      </c>
      <c r="C1734" t="s">
        <v>13</v>
      </c>
      <c r="D1734" t="s">
        <v>20</v>
      </c>
      <c r="E1734" t="s">
        <v>17</v>
      </c>
      <c r="F1734">
        <v>399</v>
      </c>
      <c r="G1734">
        <v>5</v>
      </c>
      <c r="H1734">
        <v>1995</v>
      </c>
      <c r="I1734" t="s">
        <v>7</v>
      </c>
      <c r="J1734" t="s">
        <v>10</v>
      </c>
      <c r="K1734" t="s">
        <v>29</v>
      </c>
    </row>
    <row r="1735" spans="1:11" x14ac:dyDescent="0.3">
      <c r="A1735" s="3" t="s">
        <v>1768</v>
      </c>
      <c r="B1735" s="1">
        <v>43043</v>
      </c>
      <c r="C1735" t="s">
        <v>13</v>
      </c>
      <c r="D1735" t="s">
        <v>24</v>
      </c>
      <c r="E1735" t="s">
        <v>21</v>
      </c>
      <c r="F1735">
        <v>199</v>
      </c>
      <c r="G1735">
        <v>3</v>
      </c>
      <c r="H1735">
        <v>597</v>
      </c>
      <c r="I1735" t="s">
        <v>7</v>
      </c>
      <c r="J1735" t="s">
        <v>10</v>
      </c>
      <c r="K1735" t="s">
        <v>27</v>
      </c>
    </row>
    <row r="1736" spans="1:11" x14ac:dyDescent="0.3">
      <c r="A1736" s="3" t="s">
        <v>1769</v>
      </c>
      <c r="B1736" s="1">
        <v>43044</v>
      </c>
      <c r="C1736" t="s">
        <v>16</v>
      </c>
      <c r="D1736" t="s">
        <v>24</v>
      </c>
      <c r="E1736" t="s">
        <v>21</v>
      </c>
      <c r="F1736">
        <v>199</v>
      </c>
      <c r="G1736">
        <v>4</v>
      </c>
      <c r="H1736">
        <v>796</v>
      </c>
      <c r="I1736" t="s">
        <v>8</v>
      </c>
      <c r="J1736" t="s">
        <v>10</v>
      </c>
      <c r="K1736" t="s">
        <v>31</v>
      </c>
    </row>
    <row r="1737" spans="1:11" x14ac:dyDescent="0.3">
      <c r="A1737" s="3" t="s">
        <v>1770</v>
      </c>
      <c r="B1737" s="1">
        <v>43044</v>
      </c>
      <c r="C1737" t="s">
        <v>5</v>
      </c>
      <c r="D1737" t="s">
        <v>22</v>
      </c>
      <c r="E1737" t="s">
        <v>17</v>
      </c>
      <c r="F1737">
        <v>399</v>
      </c>
      <c r="G1737">
        <v>4</v>
      </c>
      <c r="H1737">
        <v>1596</v>
      </c>
      <c r="I1737" t="s">
        <v>7</v>
      </c>
      <c r="J1737" t="s">
        <v>10</v>
      </c>
      <c r="K1737" t="s">
        <v>27</v>
      </c>
    </row>
    <row r="1738" spans="1:11" x14ac:dyDescent="0.3">
      <c r="A1738" s="3" t="s">
        <v>1771</v>
      </c>
      <c r="B1738" s="1">
        <v>43044</v>
      </c>
      <c r="C1738" t="s">
        <v>13</v>
      </c>
      <c r="D1738" t="s">
        <v>24</v>
      </c>
      <c r="E1738" t="s">
        <v>6</v>
      </c>
      <c r="F1738">
        <v>499</v>
      </c>
      <c r="G1738">
        <v>4</v>
      </c>
      <c r="H1738">
        <v>1996</v>
      </c>
      <c r="I1738" t="s">
        <v>8</v>
      </c>
      <c r="J1738" t="s">
        <v>10</v>
      </c>
      <c r="K1738" t="s">
        <v>31</v>
      </c>
    </row>
    <row r="1739" spans="1:11" x14ac:dyDescent="0.3">
      <c r="A1739" s="3" t="s">
        <v>1772</v>
      </c>
      <c r="B1739" s="1">
        <v>43044</v>
      </c>
      <c r="C1739" t="s">
        <v>5</v>
      </c>
      <c r="D1739" t="s">
        <v>19</v>
      </c>
      <c r="E1739" t="s">
        <v>14</v>
      </c>
      <c r="F1739">
        <v>299</v>
      </c>
      <c r="G1739">
        <v>7</v>
      </c>
      <c r="H1739">
        <v>2093</v>
      </c>
      <c r="I1739" t="s">
        <v>7</v>
      </c>
      <c r="J1739" t="s">
        <v>10</v>
      </c>
      <c r="K1739" t="s">
        <v>29</v>
      </c>
    </row>
    <row r="1740" spans="1:11" x14ac:dyDescent="0.3">
      <c r="A1740" s="3" t="s">
        <v>1773</v>
      </c>
      <c r="B1740" s="1">
        <v>43044</v>
      </c>
      <c r="C1740" t="s">
        <v>5</v>
      </c>
      <c r="D1740" t="s">
        <v>19</v>
      </c>
      <c r="E1740" t="s">
        <v>21</v>
      </c>
      <c r="F1740">
        <v>199</v>
      </c>
      <c r="G1740">
        <v>4</v>
      </c>
      <c r="H1740">
        <v>796</v>
      </c>
      <c r="I1740" t="s">
        <v>7</v>
      </c>
      <c r="J1740" t="s">
        <v>10</v>
      </c>
      <c r="K1740" t="s">
        <v>27</v>
      </c>
    </row>
    <row r="1741" spans="1:11" x14ac:dyDescent="0.3">
      <c r="A1741" s="3" t="s">
        <v>1774</v>
      </c>
      <c r="B1741" s="1">
        <v>43044</v>
      </c>
      <c r="C1741" t="s">
        <v>13</v>
      </c>
      <c r="D1741" t="s">
        <v>20</v>
      </c>
      <c r="E1741" t="s">
        <v>18</v>
      </c>
      <c r="F1741">
        <v>99</v>
      </c>
      <c r="G1741">
        <v>4</v>
      </c>
      <c r="H1741">
        <v>396</v>
      </c>
      <c r="I1741" t="s">
        <v>7</v>
      </c>
      <c r="J1741" t="s">
        <v>10</v>
      </c>
      <c r="K1741" t="s">
        <v>27</v>
      </c>
    </row>
    <row r="1742" spans="1:11" x14ac:dyDescent="0.3">
      <c r="A1742" s="3" t="s">
        <v>1775</v>
      </c>
      <c r="B1742" s="1">
        <v>43044</v>
      </c>
      <c r="C1742" t="s">
        <v>16</v>
      </c>
      <c r="D1742" t="s">
        <v>19</v>
      </c>
      <c r="E1742" t="s">
        <v>6</v>
      </c>
      <c r="F1742">
        <v>499</v>
      </c>
      <c r="G1742">
        <v>6</v>
      </c>
      <c r="H1742">
        <v>2994</v>
      </c>
      <c r="I1742" t="s">
        <v>8</v>
      </c>
      <c r="J1742" t="s">
        <v>10</v>
      </c>
      <c r="K1742" t="s">
        <v>27</v>
      </c>
    </row>
    <row r="1743" spans="1:11" x14ac:dyDescent="0.3">
      <c r="A1743" s="3" t="s">
        <v>1776</v>
      </c>
      <c r="B1743" s="1">
        <v>43044</v>
      </c>
      <c r="C1743" t="s">
        <v>5</v>
      </c>
      <c r="D1743" t="s">
        <v>19</v>
      </c>
      <c r="E1743" t="s">
        <v>21</v>
      </c>
      <c r="F1743">
        <v>199</v>
      </c>
      <c r="G1743">
        <v>9</v>
      </c>
      <c r="H1743">
        <v>1791</v>
      </c>
      <c r="I1743" t="s">
        <v>8</v>
      </c>
      <c r="J1743" t="s">
        <v>10</v>
      </c>
      <c r="K1743" t="s">
        <v>27</v>
      </c>
    </row>
    <row r="1744" spans="1:11" x14ac:dyDescent="0.3">
      <c r="A1744" s="3" t="s">
        <v>1777</v>
      </c>
      <c r="B1744" s="1">
        <v>43044</v>
      </c>
      <c r="C1744" t="s">
        <v>5</v>
      </c>
      <c r="D1744" t="s">
        <v>24</v>
      </c>
      <c r="E1744" t="s">
        <v>21</v>
      </c>
      <c r="F1744">
        <v>199</v>
      </c>
      <c r="G1744">
        <v>7</v>
      </c>
      <c r="H1744">
        <v>1393</v>
      </c>
      <c r="I1744" t="s">
        <v>8</v>
      </c>
      <c r="J1744" t="s">
        <v>10</v>
      </c>
      <c r="K1744" t="s">
        <v>27</v>
      </c>
    </row>
    <row r="1745" spans="1:11" x14ac:dyDescent="0.3">
      <c r="A1745" s="3" t="s">
        <v>1778</v>
      </c>
      <c r="B1745" s="1">
        <v>43044</v>
      </c>
      <c r="C1745" t="s">
        <v>13</v>
      </c>
      <c r="D1745" t="s">
        <v>19</v>
      </c>
      <c r="E1745" t="s">
        <v>18</v>
      </c>
      <c r="F1745">
        <v>99</v>
      </c>
      <c r="G1745">
        <v>7</v>
      </c>
      <c r="H1745">
        <v>693</v>
      </c>
      <c r="I1745" t="s">
        <v>7</v>
      </c>
      <c r="J1745" t="s">
        <v>10</v>
      </c>
      <c r="K1745" t="s">
        <v>27</v>
      </c>
    </row>
    <row r="1746" spans="1:11" x14ac:dyDescent="0.3">
      <c r="A1746" s="3" t="s">
        <v>1779</v>
      </c>
      <c r="B1746" s="1">
        <v>43044</v>
      </c>
      <c r="C1746" t="s">
        <v>16</v>
      </c>
      <c r="D1746" t="s">
        <v>12</v>
      </c>
      <c r="E1746" t="s">
        <v>21</v>
      </c>
      <c r="F1746">
        <v>199</v>
      </c>
      <c r="G1746">
        <v>2</v>
      </c>
      <c r="H1746">
        <v>398</v>
      </c>
      <c r="I1746" t="s">
        <v>7</v>
      </c>
      <c r="J1746" t="s">
        <v>10</v>
      </c>
      <c r="K1746" t="s">
        <v>31</v>
      </c>
    </row>
    <row r="1747" spans="1:11" x14ac:dyDescent="0.3">
      <c r="A1747" s="3" t="s">
        <v>1780</v>
      </c>
      <c r="B1747" s="1">
        <v>43045</v>
      </c>
      <c r="C1747" t="s">
        <v>13</v>
      </c>
      <c r="D1747" t="s">
        <v>15</v>
      </c>
      <c r="E1747" t="s">
        <v>21</v>
      </c>
      <c r="F1747">
        <v>199</v>
      </c>
      <c r="G1747">
        <v>7</v>
      </c>
      <c r="H1747">
        <v>1393</v>
      </c>
      <c r="I1747" t="s">
        <v>7</v>
      </c>
      <c r="J1747" t="s">
        <v>10</v>
      </c>
      <c r="K1747" t="s">
        <v>28</v>
      </c>
    </row>
    <row r="1748" spans="1:11" x14ac:dyDescent="0.3">
      <c r="A1748" s="3" t="s">
        <v>1781</v>
      </c>
      <c r="B1748" s="1">
        <v>43046</v>
      </c>
      <c r="C1748" t="s">
        <v>5</v>
      </c>
      <c r="D1748" t="s">
        <v>12</v>
      </c>
      <c r="E1748" t="s">
        <v>21</v>
      </c>
      <c r="F1748">
        <v>199</v>
      </c>
      <c r="G1748">
        <v>2</v>
      </c>
      <c r="H1748">
        <v>398</v>
      </c>
      <c r="I1748" t="s">
        <v>7</v>
      </c>
      <c r="J1748" t="s">
        <v>10</v>
      </c>
      <c r="K1748" t="s">
        <v>27</v>
      </c>
    </row>
    <row r="1749" spans="1:11" x14ac:dyDescent="0.3">
      <c r="A1749" s="3" t="s">
        <v>1782</v>
      </c>
      <c r="B1749" s="1">
        <v>43046</v>
      </c>
      <c r="C1749" t="s">
        <v>5</v>
      </c>
      <c r="D1749" t="s">
        <v>23</v>
      </c>
      <c r="E1749" t="s">
        <v>21</v>
      </c>
      <c r="F1749">
        <v>199</v>
      </c>
      <c r="G1749">
        <v>10</v>
      </c>
      <c r="H1749">
        <v>1990</v>
      </c>
      <c r="I1749" t="s">
        <v>8</v>
      </c>
      <c r="J1749" t="s">
        <v>10</v>
      </c>
      <c r="K1749" t="s">
        <v>27</v>
      </c>
    </row>
    <row r="1750" spans="1:11" x14ac:dyDescent="0.3">
      <c r="A1750" s="3" t="s">
        <v>1783</v>
      </c>
      <c r="B1750" s="1">
        <v>43046</v>
      </c>
      <c r="C1750" t="s">
        <v>5</v>
      </c>
      <c r="D1750" t="s">
        <v>12</v>
      </c>
      <c r="E1750" t="s">
        <v>14</v>
      </c>
      <c r="F1750">
        <v>299</v>
      </c>
      <c r="G1750">
        <v>10</v>
      </c>
      <c r="H1750">
        <v>2990</v>
      </c>
      <c r="I1750" t="s">
        <v>7</v>
      </c>
      <c r="J1750" t="s">
        <v>10</v>
      </c>
      <c r="K1750" t="s">
        <v>29</v>
      </c>
    </row>
    <row r="1751" spans="1:11" x14ac:dyDescent="0.3">
      <c r="A1751" s="3" t="s">
        <v>1784</v>
      </c>
      <c r="B1751" s="1">
        <v>43046</v>
      </c>
      <c r="C1751" t="s">
        <v>13</v>
      </c>
      <c r="D1751" t="s">
        <v>19</v>
      </c>
      <c r="E1751" t="s">
        <v>17</v>
      </c>
      <c r="F1751">
        <v>399</v>
      </c>
      <c r="G1751">
        <v>1</v>
      </c>
      <c r="H1751">
        <v>399</v>
      </c>
      <c r="I1751" t="s">
        <v>8</v>
      </c>
      <c r="J1751" t="s">
        <v>9</v>
      </c>
      <c r="K1751" t="s">
        <v>27</v>
      </c>
    </row>
    <row r="1752" spans="1:11" x14ac:dyDescent="0.3">
      <c r="A1752" s="3" t="s">
        <v>1785</v>
      </c>
      <c r="B1752" s="1">
        <v>43046</v>
      </c>
      <c r="C1752" t="s">
        <v>13</v>
      </c>
      <c r="D1752" t="s">
        <v>12</v>
      </c>
      <c r="E1752" t="s">
        <v>21</v>
      </c>
      <c r="F1752">
        <v>199</v>
      </c>
      <c r="G1752">
        <v>9</v>
      </c>
      <c r="H1752">
        <v>1791</v>
      </c>
      <c r="I1752" t="s">
        <v>7</v>
      </c>
      <c r="J1752" t="s">
        <v>10</v>
      </c>
      <c r="K1752" t="s">
        <v>27</v>
      </c>
    </row>
    <row r="1753" spans="1:11" x14ac:dyDescent="0.3">
      <c r="A1753" s="3" t="s">
        <v>1786</v>
      </c>
      <c r="B1753" s="1">
        <v>43046</v>
      </c>
      <c r="C1753" t="s">
        <v>5</v>
      </c>
      <c r="D1753" t="s">
        <v>24</v>
      </c>
      <c r="E1753" t="s">
        <v>21</v>
      </c>
      <c r="F1753">
        <v>199</v>
      </c>
      <c r="G1753">
        <v>4</v>
      </c>
      <c r="H1753">
        <v>796</v>
      </c>
      <c r="I1753" t="s">
        <v>7</v>
      </c>
      <c r="J1753" t="s">
        <v>10</v>
      </c>
      <c r="K1753" t="s">
        <v>31</v>
      </c>
    </row>
    <row r="1754" spans="1:11" x14ac:dyDescent="0.3">
      <c r="A1754" s="3" t="s">
        <v>1787</v>
      </c>
      <c r="B1754" s="1">
        <v>43046</v>
      </c>
      <c r="C1754" t="s">
        <v>5</v>
      </c>
      <c r="D1754" t="s">
        <v>12</v>
      </c>
      <c r="E1754" t="s">
        <v>18</v>
      </c>
      <c r="F1754">
        <v>99</v>
      </c>
      <c r="G1754">
        <v>9</v>
      </c>
      <c r="H1754">
        <v>891</v>
      </c>
      <c r="I1754" t="s">
        <v>7</v>
      </c>
      <c r="J1754" t="s">
        <v>10</v>
      </c>
      <c r="K1754" t="s">
        <v>30</v>
      </c>
    </row>
    <row r="1755" spans="1:11" x14ac:dyDescent="0.3">
      <c r="A1755" s="3" t="s">
        <v>1788</v>
      </c>
      <c r="B1755" s="1">
        <v>43046</v>
      </c>
      <c r="C1755" t="s">
        <v>5</v>
      </c>
      <c r="D1755" t="s">
        <v>12</v>
      </c>
      <c r="E1755" t="s">
        <v>14</v>
      </c>
      <c r="F1755">
        <v>299</v>
      </c>
      <c r="G1755">
        <v>9</v>
      </c>
      <c r="H1755">
        <v>2691</v>
      </c>
      <c r="I1755" t="s">
        <v>7</v>
      </c>
      <c r="J1755" t="s">
        <v>10</v>
      </c>
      <c r="K1755" t="s">
        <v>29</v>
      </c>
    </row>
    <row r="1756" spans="1:11" x14ac:dyDescent="0.3">
      <c r="A1756" s="3" t="s">
        <v>1789</v>
      </c>
      <c r="B1756" s="1">
        <v>43046</v>
      </c>
      <c r="C1756" t="s">
        <v>13</v>
      </c>
      <c r="D1756" t="s">
        <v>23</v>
      </c>
      <c r="E1756" t="s">
        <v>14</v>
      </c>
      <c r="F1756">
        <v>299</v>
      </c>
      <c r="G1756">
        <v>7</v>
      </c>
      <c r="H1756">
        <v>2093</v>
      </c>
      <c r="I1756" t="s">
        <v>8</v>
      </c>
      <c r="J1756" t="s">
        <v>10</v>
      </c>
      <c r="K1756" t="s">
        <v>27</v>
      </c>
    </row>
    <row r="1757" spans="1:11" x14ac:dyDescent="0.3">
      <c r="A1757" s="3" t="s">
        <v>1790</v>
      </c>
      <c r="B1757" s="1">
        <v>43046</v>
      </c>
      <c r="C1757" t="s">
        <v>5</v>
      </c>
      <c r="D1757" t="s">
        <v>22</v>
      </c>
      <c r="E1757" t="s">
        <v>14</v>
      </c>
      <c r="F1757">
        <v>299</v>
      </c>
      <c r="G1757">
        <v>7</v>
      </c>
      <c r="H1757">
        <v>2093</v>
      </c>
      <c r="I1757" t="s">
        <v>7</v>
      </c>
      <c r="J1757" t="s">
        <v>9</v>
      </c>
      <c r="K1757" t="s">
        <v>30</v>
      </c>
    </row>
    <row r="1758" spans="1:11" x14ac:dyDescent="0.3">
      <c r="A1758" s="3" t="s">
        <v>1791</v>
      </c>
      <c r="B1758" s="1">
        <v>43047</v>
      </c>
      <c r="C1758" t="s">
        <v>13</v>
      </c>
      <c r="D1758" t="s">
        <v>24</v>
      </c>
      <c r="E1758" t="s">
        <v>17</v>
      </c>
      <c r="F1758">
        <v>399</v>
      </c>
      <c r="G1758">
        <v>8</v>
      </c>
      <c r="H1758">
        <v>3192</v>
      </c>
      <c r="I1758" t="s">
        <v>7</v>
      </c>
      <c r="J1758" t="s">
        <v>9</v>
      </c>
      <c r="K1758" t="s">
        <v>30</v>
      </c>
    </row>
    <row r="1759" spans="1:11" x14ac:dyDescent="0.3">
      <c r="A1759" s="3" t="s">
        <v>1792</v>
      </c>
      <c r="B1759" s="1">
        <v>43047</v>
      </c>
      <c r="C1759" t="s">
        <v>13</v>
      </c>
      <c r="D1759" t="s">
        <v>20</v>
      </c>
      <c r="E1759" t="s">
        <v>6</v>
      </c>
      <c r="F1759">
        <v>499</v>
      </c>
      <c r="G1759">
        <v>1</v>
      </c>
      <c r="H1759">
        <v>499</v>
      </c>
      <c r="I1759" t="s">
        <v>7</v>
      </c>
      <c r="J1759" t="s">
        <v>10</v>
      </c>
      <c r="K1759" t="s">
        <v>31</v>
      </c>
    </row>
    <row r="1760" spans="1:11" x14ac:dyDescent="0.3">
      <c r="A1760" s="3" t="s">
        <v>1793</v>
      </c>
      <c r="B1760" s="1">
        <v>43048</v>
      </c>
      <c r="C1760" t="s">
        <v>5</v>
      </c>
      <c r="D1760" t="s">
        <v>22</v>
      </c>
      <c r="E1760" t="s">
        <v>18</v>
      </c>
      <c r="F1760">
        <v>99</v>
      </c>
      <c r="G1760">
        <v>5</v>
      </c>
      <c r="H1760">
        <v>495</v>
      </c>
      <c r="I1760" t="s">
        <v>7</v>
      </c>
      <c r="J1760" t="s">
        <v>10</v>
      </c>
      <c r="K1760" t="s">
        <v>30</v>
      </c>
    </row>
    <row r="1761" spans="1:11" x14ac:dyDescent="0.3">
      <c r="A1761" s="3" t="s">
        <v>1794</v>
      </c>
      <c r="B1761" s="1">
        <v>43048</v>
      </c>
      <c r="C1761" t="s">
        <v>5</v>
      </c>
      <c r="D1761" t="s">
        <v>24</v>
      </c>
      <c r="E1761" t="s">
        <v>14</v>
      </c>
      <c r="F1761">
        <v>299</v>
      </c>
      <c r="G1761">
        <v>8</v>
      </c>
      <c r="H1761">
        <v>2392</v>
      </c>
      <c r="I1761" t="s">
        <v>8</v>
      </c>
      <c r="J1761" t="s">
        <v>10</v>
      </c>
      <c r="K1761" t="s">
        <v>29</v>
      </c>
    </row>
    <row r="1762" spans="1:11" x14ac:dyDescent="0.3">
      <c r="A1762" s="3" t="s">
        <v>1795</v>
      </c>
      <c r="B1762" s="1">
        <v>43048</v>
      </c>
      <c r="C1762" t="s">
        <v>13</v>
      </c>
      <c r="D1762" t="s">
        <v>22</v>
      </c>
      <c r="E1762" t="s">
        <v>21</v>
      </c>
      <c r="F1762">
        <v>199</v>
      </c>
      <c r="G1762">
        <v>6</v>
      </c>
      <c r="H1762">
        <v>1194</v>
      </c>
      <c r="I1762" t="s">
        <v>8</v>
      </c>
      <c r="J1762" t="s">
        <v>10</v>
      </c>
      <c r="K1762" t="s">
        <v>28</v>
      </c>
    </row>
    <row r="1763" spans="1:11" x14ac:dyDescent="0.3">
      <c r="A1763" s="3" t="s">
        <v>1796</v>
      </c>
      <c r="B1763" s="1">
        <v>43048</v>
      </c>
      <c r="C1763" t="s">
        <v>5</v>
      </c>
      <c r="D1763" t="s">
        <v>24</v>
      </c>
      <c r="E1763" t="s">
        <v>18</v>
      </c>
      <c r="F1763">
        <v>99</v>
      </c>
      <c r="G1763">
        <v>6</v>
      </c>
      <c r="H1763">
        <v>594</v>
      </c>
      <c r="I1763" t="s">
        <v>7</v>
      </c>
      <c r="J1763" t="s">
        <v>10</v>
      </c>
      <c r="K1763" t="s">
        <v>27</v>
      </c>
    </row>
    <row r="1764" spans="1:11" x14ac:dyDescent="0.3">
      <c r="A1764" s="3" t="s">
        <v>1797</v>
      </c>
      <c r="B1764" s="1">
        <v>43048</v>
      </c>
      <c r="C1764" t="s">
        <v>16</v>
      </c>
      <c r="D1764" t="s">
        <v>12</v>
      </c>
      <c r="E1764" t="s">
        <v>17</v>
      </c>
      <c r="F1764">
        <v>399</v>
      </c>
      <c r="G1764">
        <v>2</v>
      </c>
      <c r="H1764">
        <v>798</v>
      </c>
      <c r="I1764" t="s">
        <v>8</v>
      </c>
      <c r="J1764" t="s">
        <v>10</v>
      </c>
      <c r="K1764" t="s">
        <v>29</v>
      </c>
    </row>
    <row r="1765" spans="1:11" x14ac:dyDescent="0.3">
      <c r="A1765" s="3" t="s">
        <v>1798</v>
      </c>
      <c r="B1765" s="1">
        <v>43048</v>
      </c>
      <c r="C1765" t="s">
        <v>16</v>
      </c>
      <c r="D1765" t="s">
        <v>24</v>
      </c>
      <c r="E1765" t="s">
        <v>18</v>
      </c>
      <c r="F1765">
        <v>99</v>
      </c>
      <c r="G1765">
        <v>7</v>
      </c>
      <c r="H1765">
        <v>693</v>
      </c>
      <c r="I1765" t="s">
        <v>7</v>
      </c>
      <c r="J1765" t="s">
        <v>10</v>
      </c>
      <c r="K1765" t="s">
        <v>31</v>
      </c>
    </row>
    <row r="1766" spans="1:11" x14ac:dyDescent="0.3">
      <c r="A1766" s="3" t="s">
        <v>1799</v>
      </c>
      <c r="B1766" s="1">
        <v>43048</v>
      </c>
      <c r="C1766" t="s">
        <v>13</v>
      </c>
      <c r="D1766" t="s">
        <v>12</v>
      </c>
      <c r="E1766" t="s">
        <v>18</v>
      </c>
      <c r="F1766">
        <v>99</v>
      </c>
      <c r="G1766">
        <v>3</v>
      </c>
      <c r="H1766">
        <v>297</v>
      </c>
      <c r="I1766" t="s">
        <v>7</v>
      </c>
      <c r="J1766" t="s">
        <v>10</v>
      </c>
      <c r="K1766" t="s">
        <v>27</v>
      </c>
    </row>
    <row r="1767" spans="1:11" x14ac:dyDescent="0.3">
      <c r="A1767" s="3" t="s">
        <v>1800</v>
      </c>
      <c r="B1767" s="1">
        <v>43048</v>
      </c>
      <c r="C1767" t="s">
        <v>16</v>
      </c>
      <c r="D1767" t="s">
        <v>15</v>
      </c>
      <c r="E1767" t="s">
        <v>21</v>
      </c>
      <c r="F1767">
        <v>199</v>
      </c>
      <c r="G1767">
        <v>3</v>
      </c>
      <c r="H1767">
        <v>597</v>
      </c>
      <c r="I1767" t="s">
        <v>7</v>
      </c>
      <c r="J1767" t="s">
        <v>10</v>
      </c>
      <c r="K1767" t="s">
        <v>31</v>
      </c>
    </row>
    <row r="1768" spans="1:11" x14ac:dyDescent="0.3">
      <c r="A1768" s="3" t="s">
        <v>1801</v>
      </c>
      <c r="B1768" s="1">
        <v>43048</v>
      </c>
      <c r="C1768" t="s">
        <v>5</v>
      </c>
      <c r="D1768" t="s">
        <v>19</v>
      </c>
      <c r="E1768" t="s">
        <v>21</v>
      </c>
      <c r="F1768">
        <v>199</v>
      </c>
      <c r="G1768">
        <v>6</v>
      </c>
      <c r="H1768">
        <v>1194</v>
      </c>
      <c r="I1768" t="s">
        <v>7</v>
      </c>
      <c r="J1768" t="s">
        <v>10</v>
      </c>
      <c r="K1768" t="s">
        <v>30</v>
      </c>
    </row>
    <row r="1769" spans="1:11" x14ac:dyDescent="0.3">
      <c r="A1769" s="3" t="s">
        <v>1802</v>
      </c>
      <c r="B1769" s="1">
        <v>43048</v>
      </c>
      <c r="C1769" t="s">
        <v>16</v>
      </c>
      <c r="D1769" t="s">
        <v>19</v>
      </c>
      <c r="E1769" t="s">
        <v>18</v>
      </c>
      <c r="F1769">
        <v>99</v>
      </c>
      <c r="G1769">
        <v>2</v>
      </c>
      <c r="H1769">
        <v>198</v>
      </c>
      <c r="I1769" t="s">
        <v>7</v>
      </c>
      <c r="J1769" t="s">
        <v>10</v>
      </c>
      <c r="K1769" t="s">
        <v>28</v>
      </c>
    </row>
    <row r="1770" spans="1:11" x14ac:dyDescent="0.3">
      <c r="A1770" s="3" t="s">
        <v>1803</v>
      </c>
      <c r="B1770" s="1">
        <v>43048</v>
      </c>
      <c r="C1770" t="s">
        <v>16</v>
      </c>
      <c r="D1770" t="s">
        <v>22</v>
      </c>
      <c r="E1770" t="s">
        <v>14</v>
      </c>
      <c r="F1770">
        <v>299</v>
      </c>
      <c r="G1770">
        <v>8</v>
      </c>
      <c r="H1770">
        <v>2392</v>
      </c>
      <c r="I1770" t="s">
        <v>7</v>
      </c>
      <c r="J1770" t="s">
        <v>10</v>
      </c>
      <c r="K1770" t="s">
        <v>30</v>
      </c>
    </row>
    <row r="1771" spans="1:11" x14ac:dyDescent="0.3">
      <c r="A1771" s="3" t="s">
        <v>1804</v>
      </c>
      <c r="B1771" s="1">
        <v>43048</v>
      </c>
      <c r="C1771" t="s">
        <v>5</v>
      </c>
      <c r="D1771" t="s">
        <v>24</v>
      </c>
      <c r="E1771" t="s">
        <v>6</v>
      </c>
      <c r="F1771">
        <v>499</v>
      </c>
      <c r="G1771">
        <v>1</v>
      </c>
      <c r="H1771">
        <v>499</v>
      </c>
      <c r="I1771" t="s">
        <v>8</v>
      </c>
      <c r="J1771" t="s">
        <v>10</v>
      </c>
      <c r="K1771" t="s">
        <v>29</v>
      </c>
    </row>
    <row r="1772" spans="1:11" x14ac:dyDescent="0.3">
      <c r="A1772" s="3" t="s">
        <v>1805</v>
      </c>
      <c r="B1772" s="1">
        <v>43049</v>
      </c>
      <c r="C1772" t="s">
        <v>16</v>
      </c>
      <c r="D1772" t="s">
        <v>20</v>
      </c>
      <c r="E1772" t="s">
        <v>6</v>
      </c>
      <c r="F1772">
        <v>499</v>
      </c>
      <c r="G1772">
        <v>8</v>
      </c>
      <c r="H1772">
        <v>3992</v>
      </c>
      <c r="I1772" t="s">
        <v>7</v>
      </c>
      <c r="J1772" t="s">
        <v>10</v>
      </c>
      <c r="K1772" t="s">
        <v>28</v>
      </c>
    </row>
    <row r="1773" spans="1:11" x14ac:dyDescent="0.3">
      <c r="A1773" s="3" t="s">
        <v>1806</v>
      </c>
      <c r="B1773" s="1">
        <v>43049</v>
      </c>
      <c r="C1773" t="s">
        <v>5</v>
      </c>
      <c r="D1773" t="s">
        <v>12</v>
      </c>
      <c r="E1773" t="s">
        <v>6</v>
      </c>
      <c r="F1773">
        <v>499</v>
      </c>
      <c r="G1773">
        <v>2</v>
      </c>
      <c r="H1773">
        <v>998</v>
      </c>
      <c r="I1773" t="s">
        <v>7</v>
      </c>
      <c r="J1773" t="s">
        <v>10</v>
      </c>
      <c r="K1773" t="s">
        <v>27</v>
      </c>
    </row>
    <row r="1774" spans="1:11" x14ac:dyDescent="0.3">
      <c r="A1774" s="3" t="s">
        <v>1807</v>
      </c>
      <c r="B1774" s="1">
        <v>43049</v>
      </c>
      <c r="C1774" t="s">
        <v>13</v>
      </c>
      <c r="D1774" t="s">
        <v>12</v>
      </c>
      <c r="E1774" t="s">
        <v>21</v>
      </c>
      <c r="F1774">
        <v>199</v>
      </c>
      <c r="G1774">
        <v>8</v>
      </c>
      <c r="H1774">
        <v>1592</v>
      </c>
      <c r="I1774" t="s">
        <v>7</v>
      </c>
      <c r="J1774" t="s">
        <v>10</v>
      </c>
      <c r="K1774" t="s">
        <v>28</v>
      </c>
    </row>
    <row r="1775" spans="1:11" x14ac:dyDescent="0.3">
      <c r="A1775" s="3" t="s">
        <v>1808</v>
      </c>
      <c r="B1775" s="1">
        <v>43049</v>
      </c>
      <c r="C1775" t="s">
        <v>5</v>
      </c>
      <c r="D1775" t="s">
        <v>23</v>
      </c>
      <c r="E1775" t="s">
        <v>18</v>
      </c>
      <c r="F1775">
        <v>99</v>
      </c>
      <c r="G1775">
        <v>9</v>
      </c>
      <c r="H1775">
        <v>891</v>
      </c>
      <c r="I1775" t="s">
        <v>7</v>
      </c>
      <c r="J1775" t="s">
        <v>10</v>
      </c>
      <c r="K1775" t="s">
        <v>27</v>
      </c>
    </row>
    <row r="1776" spans="1:11" x14ac:dyDescent="0.3">
      <c r="A1776" s="3" t="s">
        <v>1809</v>
      </c>
      <c r="B1776" s="1">
        <v>43049</v>
      </c>
      <c r="C1776" t="s">
        <v>13</v>
      </c>
      <c r="D1776" t="s">
        <v>15</v>
      </c>
      <c r="E1776" t="s">
        <v>17</v>
      </c>
      <c r="F1776">
        <v>399</v>
      </c>
      <c r="G1776">
        <v>5</v>
      </c>
      <c r="H1776">
        <v>1995</v>
      </c>
      <c r="I1776" t="s">
        <v>7</v>
      </c>
      <c r="J1776" t="s">
        <v>9</v>
      </c>
      <c r="K1776" t="s">
        <v>30</v>
      </c>
    </row>
    <row r="1777" spans="1:11" x14ac:dyDescent="0.3">
      <c r="A1777" s="3" t="s">
        <v>1810</v>
      </c>
      <c r="B1777" s="1">
        <v>43049</v>
      </c>
      <c r="C1777" t="s">
        <v>13</v>
      </c>
      <c r="D1777" t="s">
        <v>24</v>
      </c>
      <c r="E1777" t="s">
        <v>6</v>
      </c>
      <c r="F1777">
        <v>499</v>
      </c>
      <c r="G1777">
        <v>8</v>
      </c>
      <c r="H1777">
        <v>3992</v>
      </c>
      <c r="I1777" t="s">
        <v>8</v>
      </c>
      <c r="J1777" t="s">
        <v>10</v>
      </c>
      <c r="K1777" t="s">
        <v>30</v>
      </c>
    </row>
    <row r="1778" spans="1:11" x14ac:dyDescent="0.3">
      <c r="A1778" s="3" t="s">
        <v>1811</v>
      </c>
      <c r="B1778" s="1">
        <v>43049</v>
      </c>
      <c r="C1778" t="s">
        <v>5</v>
      </c>
      <c r="D1778" t="s">
        <v>20</v>
      </c>
      <c r="E1778" t="s">
        <v>14</v>
      </c>
      <c r="F1778">
        <v>299</v>
      </c>
      <c r="G1778">
        <v>5</v>
      </c>
      <c r="H1778">
        <v>1495</v>
      </c>
      <c r="I1778" t="s">
        <v>7</v>
      </c>
      <c r="J1778" t="s">
        <v>10</v>
      </c>
      <c r="K1778" t="s">
        <v>29</v>
      </c>
    </row>
    <row r="1779" spans="1:11" x14ac:dyDescent="0.3">
      <c r="A1779" s="3" t="s">
        <v>1812</v>
      </c>
      <c r="B1779" s="1">
        <v>43049</v>
      </c>
      <c r="C1779" t="s">
        <v>16</v>
      </c>
      <c r="D1779" t="s">
        <v>20</v>
      </c>
      <c r="E1779" t="s">
        <v>18</v>
      </c>
      <c r="F1779">
        <v>99</v>
      </c>
      <c r="G1779">
        <v>6</v>
      </c>
      <c r="H1779">
        <v>594</v>
      </c>
      <c r="I1779" t="s">
        <v>7</v>
      </c>
      <c r="J1779" t="s">
        <v>10</v>
      </c>
      <c r="K1779" t="s">
        <v>29</v>
      </c>
    </row>
    <row r="1780" spans="1:11" x14ac:dyDescent="0.3">
      <c r="A1780" s="3" t="s">
        <v>1813</v>
      </c>
      <c r="B1780" s="1">
        <v>43049</v>
      </c>
      <c r="C1780" t="s">
        <v>13</v>
      </c>
      <c r="D1780" t="s">
        <v>22</v>
      </c>
      <c r="E1780" t="s">
        <v>17</v>
      </c>
      <c r="F1780">
        <v>399</v>
      </c>
      <c r="G1780">
        <v>8</v>
      </c>
      <c r="H1780">
        <v>3192</v>
      </c>
      <c r="I1780" t="s">
        <v>8</v>
      </c>
      <c r="J1780" t="s">
        <v>10</v>
      </c>
      <c r="K1780" t="s">
        <v>29</v>
      </c>
    </row>
    <row r="1781" spans="1:11" x14ac:dyDescent="0.3">
      <c r="A1781" s="3" t="s">
        <v>1814</v>
      </c>
      <c r="B1781" s="1">
        <v>43049</v>
      </c>
      <c r="C1781" t="s">
        <v>16</v>
      </c>
      <c r="D1781" t="s">
        <v>15</v>
      </c>
      <c r="E1781" t="s">
        <v>17</v>
      </c>
      <c r="F1781">
        <v>399</v>
      </c>
      <c r="G1781">
        <v>6</v>
      </c>
      <c r="H1781">
        <v>2394</v>
      </c>
      <c r="I1781" t="s">
        <v>7</v>
      </c>
      <c r="J1781" t="s">
        <v>10</v>
      </c>
      <c r="K1781" t="s">
        <v>29</v>
      </c>
    </row>
    <row r="1782" spans="1:11" x14ac:dyDescent="0.3">
      <c r="A1782" s="3" t="s">
        <v>1815</v>
      </c>
      <c r="B1782" s="1">
        <v>43049</v>
      </c>
      <c r="C1782" t="s">
        <v>16</v>
      </c>
      <c r="D1782" t="s">
        <v>12</v>
      </c>
      <c r="E1782" t="s">
        <v>17</v>
      </c>
      <c r="F1782">
        <v>399</v>
      </c>
      <c r="G1782">
        <v>6</v>
      </c>
      <c r="H1782">
        <v>2394</v>
      </c>
      <c r="I1782" t="s">
        <v>7</v>
      </c>
      <c r="J1782" t="s">
        <v>10</v>
      </c>
      <c r="K1782" t="s">
        <v>29</v>
      </c>
    </row>
    <row r="1783" spans="1:11" x14ac:dyDescent="0.3">
      <c r="A1783" s="3" t="s">
        <v>1816</v>
      </c>
      <c r="B1783" s="1">
        <v>43049</v>
      </c>
      <c r="C1783" t="s">
        <v>13</v>
      </c>
      <c r="D1783" t="s">
        <v>24</v>
      </c>
      <c r="E1783" t="s">
        <v>18</v>
      </c>
      <c r="F1783">
        <v>99</v>
      </c>
      <c r="G1783">
        <v>1</v>
      </c>
      <c r="H1783">
        <v>99</v>
      </c>
      <c r="I1783" t="s">
        <v>7</v>
      </c>
      <c r="J1783" t="s">
        <v>10</v>
      </c>
      <c r="K1783" t="s">
        <v>29</v>
      </c>
    </row>
    <row r="1784" spans="1:11" x14ac:dyDescent="0.3">
      <c r="A1784" s="3" t="s">
        <v>1817</v>
      </c>
      <c r="B1784" s="1">
        <v>43049</v>
      </c>
      <c r="C1784" t="s">
        <v>5</v>
      </c>
      <c r="D1784" t="s">
        <v>23</v>
      </c>
      <c r="E1784" t="s">
        <v>21</v>
      </c>
      <c r="F1784">
        <v>199</v>
      </c>
      <c r="G1784">
        <v>4</v>
      </c>
      <c r="H1784">
        <v>796</v>
      </c>
      <c r="I1784" t="s">
        <v>7</v>
      </c>
      <c r="J1784" t="s">
        <v>10</v>
      </c>
      <c r="K1784" t="s">
        <v>30</v>
      </c>
    </row>
    <row r="1785" spans="1:11" x14ac:dyDescent="0.3">
      <c r="A1785" s="3" t="s">
        <v>1818</v>
      </c>
      <c r="B1785" s="1">
        <v>43049</v>
      </c>
      <c r="C1785" t="s">
        <v>13</v>
      </c>
      <c r="D1785" t="s">
        <v>23</v>
      </c>
      <c r="E1785" t="s">
        <v>6</v>
      </c>
      <c r="F1785">
        <v>499</v>
      </c>
      <c r="G1785">
        <v>7</v>
      </c>
      <c r="H1785">
        <v>3493</v>
      </c>
      <c r="I1785" t="s">
        <v>8</v>
      </c>
      <c r="J1785" t="s">
        <v>10</v>
      </c>
      <c r="K1785" t="s">
        <v>29</v>
      </c>
    </row>
    <row r="1786" spans="1:11" x14ac:dyDescent="0.3">
      <c r="A1786" s="3" t="s">
        <v>1819</v>
      </c>
      <c r="B1786" s="1">
        <v>43049</v>
      </c>
      <c r="C1786" t="s">
        <v>5</v>
      </c>
      <c r="D1786" t="s">
        <v>20</v>
      </c>
      <c r="E1786" t="s">
        <v>14</v>
      </c>
      <c r="F1786">
        <v>299</v>
      </c>
      <c r="G1786">
        <v>10</v>
      </c>
      <c r="H1786">
        <v>2990</v>
      </c>
      <c r="I1786" t="s">
        <v>8</v>
      </c>
      <c r="J1786" t="s">
        <v>10</v>
      </c>
      <c r="K1786" t="s">
        <v>28</v>
      </c>
    </row>
    <row r="1787" spans="1:11" x14ac:dyDescent="0.3">
      <c r="A1787" s="3" t="s">
        <v>1820</v>
      </c>
      <c r="B1787" s="1">
        <v>43049</v>
      </c>
      <c r="C1787" t="s">
        <v>5</v>
      </c>
      <c r="D1787" t="s">
        <v>19</v>
      </c>
      <c r="E1787" t="s">
        <v>18</v>
      </c>
      <c r="F1787">
        <v>99</v>
      </c>
      <c r="G1787">
        <v>3</v>
      </c>
      <c r="H1787">
        <v>297</v>
      </c>
      <c r="I1787" t="s">
        <v>7</v>
      </c>
      <c r="J1787" t="s">
        <v>9</v>
      </c>
      <c r="K1787" t="s">
        <v>29</v>
      </c>
    </row>
    <row r="1788" spans="1:11" x14ac:dyDescent="0.3">
      <c r="A1788" s="3" t="s">
        <v>1821</v>
      </c>
      <c r="B1788" s="1">
        <v>43049</v>
      </c>
      <c r="C1788" t="s">
        <v>5</v>
      </c>
      <c r="D1788" t="s">
        <v>24</v>
      </c>
      <c r="E1788" t="s">
        <v>6</v>
      </c>
      <c r="F1788">
        <v>499</v>
      </c>
      <c r="G1788">
        <v>4</v>
      </c>
      <c r="H1788">
        <v>1996</v>
      </c>
      <c r="I1788" t="s">
        <v>7</v>
      </c>
      <c r="J1788" t="s">
        <v>10</v>
      </c>
      <c r="K1788" t="s">
        <v>31</v>
      </c>
    </row>
    <row r="1789" spans="1:11" x14ac:dyDescent="0.3">
      <c r="A1789" s="3" t="s">
        <v>1822</v>
      </c>
      <c r="B1789" s="1">
        <v>43049</v>
      </c>
      <c r="C1789" t="s">
        <v>13</v>
      </c>
      <c r="D1789" t="s">
        <v>24</v>
      </c>
      <c r="E1789" t="s">
        <v>6</v>
      </c>
      <c r="F1789">
        <v>499</v>
      </c>
      <c r="G1789">
        <v>10</v>
      </c>
      <c r="H1789">
        <v>4990</v>
      </c>
      <c r="I1789" t="s">
        <v>8</v>
      </c>
      <c r="J1789" t="s">
        <v>10</v>
      </c>
      <c r="K1789" t="s">
        <v>29</v>
      </c>
    </row>
    <row r="1790" spans="1:11" x14ac:dyDescent="0.3">
      <c r="A1790" s="3" t="s">
        <v>1823</v>
      </c>
      <c r="B1790" s="1">
        <v>43049</v>
      </c>
      <c r="C1790" t="s">
        <v>16</v>
      </c>
      <c r="D1790" t="s">
        <v>15</v>
      </c>
      <c r="E1790" t="s">
        <v>14</v>
      </c>
      <c r="F1790">
        <v>299</v>
      </c>
      <c r="G1790">
        <v>8</v>
      </c>
      <c r="H1790">
        <v>2392</v>
      </c>
      <c r="I1790" t="s">
        <v>7</v>
      </c>
      <c r="J1790" t="s">
        <v>10</v>
      </c>
      <c r="K1790" t="s">
        <v>28</v>
      </c>
    </row>
    <row r="1791" spans="1:11" x14ac:dyDescent="0.3">
      <c r="A1791" s="3" t="s">
        <v>1824</v>
      </c>
      <c r="B1791" s="1">
        <v>43049</v>
      </c>
      <c r="C1791" t="s">
        <v>13</v>
      </c>
      <c r="D1791" t="s">
        <v>23</v>
      </c>
      <c r="E1791" t="s">
        <v>6</v>
      </c>
      <c r="F1791">
        <v>499</v>
      </c>
      <c r="G1791">
        <v>2</v>
      </c>
      <c r="H1791">
        <v>998</v>
      </c>
      <c r="I1791" t="s">
        <v>8</v>
      </c>
      <c r="J1791" t="s">
        <v>9</v>
      </c>
      <c r="K1791" t="s">
        <v>28</v>
      </c>
    </row>
    <row r="1792" spans="1:11" x14ac:dyDescent="0.3">
      <c r="A1792" s="3" t="s">
        <v>1825</v>
      </c>
      <c r="B1792" s="1">
        <v>43049</v>
      </c>
      <c r="C1792" t="s">
        <v>13</v>
      </c>
      <c r="D1792" t="s">
        <v>20</v>
      </c>
      <c r="E1792" t="s">
        <v>6</v>
      </c>
      <c r="F1792">
        <v>499</v>
      </c>
      <c r="G1792">
        <v>6</v>
      </c>
      <c r="H1792">
        <v>2994</v>
      </c>
      <c r="I1792" t="s">
        <v>7</v>
      </c>
      <c r="J1792" t="s">
        <v>10</v>
      </c>
      <c r="K1792" t="s">
        <v>29</v>
      </c>
    </row>
    <row r="1793" spans="1:11" x14ac:dyDescent="0.3">
      <c r="A1793" s="3" t="s">
        <v>1826</v>
      </c>
      <c r="B1793" s="1">
        <v>43049</v>
      </c>
      <c r="C1793" t="s">
        <v>13</v>
      </c>
      <c r="D1793" t="s">
        <v>22</v>
      </c>
      <c r="E1793" t="s">
        <v>17</v>
      </c>
      <c r="F1793">
        <v>399</v>
      </c>
      <c r="G1793">
        <v>4</v>
      </c>
      <c r="H1793">
        <v>1596</v>
      </c>
      <c r="I1793" t="s">
        <v>7</v>
      </c>
      <c r="J1793" t="s">
        <v>10</v>
      </c>
      <c r="K1793" t="s">
        <v>30</v>
      </c>
    </row>
    <row r="1794" spans="1:11" x14ac:dyDescent="0.3">
      <c r="A1794" s="3" t="s">
        <v>1827</v>
      </c>
      <c r="B1794" s="1">
        <v>43049</v>
      </c>
      <c r="C1794" t="s">
        <v>13</v>
      </c>
      <c r="D1794" t="s">
        <v>20</v>
      </c>
      <c r="E1794" t="s">
        <v>17</v>
      </c>
      <c r="F1794">
        <v>399</v>
      </c>
      <c r="G1794">
        <v>7</v>
      </c>
      <c r="H1794">
        <v>2793</v>
      </c>
      <c r="I1794" t="s">
        <v>8</v>
      </c>
      <c r="J1794" t="s">
        <v>10</v>
      </c>
      <c r="K1794" t="s">
        <v>27</v>
      </c>
    </row>
    <row r="1795" spans="1:11" x14ac:dyDescent="0.3">
      <c r="A1795" s="3" t="s">
        <v>1828</v>
      </c>
      <c r="B1795" s="1">
        <v>43049</v>
      </c>
      <c r="C1795" t="s">
        <v>13</v>
      </c>
      <c r="D1795" t="s">
        <v>12</v>
      </c>
      <c r="E1795" t="s">
        <v>17</v>
      </c>
      <c r="F1795">
        <v>399</v>
      </c>
      <c r="G1795">
        <v>6</v>
      </c>
      <c r="H1795">
        <v>2394</v>
      </c>
      <c r="I1795" t="s">
        <v>8</v>
      </c>
      <c r="J1795" t="s">
        <v>10</v>
      </c>
      <c r="K1795" t="s">
        <v>27</v>
      </c>
    </row>
    <row r="1796" spans="1:11" x14ac:dyDescent="0.3">
      <c r="A1796" s="3" t="s">
        <v>1829</v>
      </c>
      <c r="B1796" s="1">
        <v>43049</v>
      </c>
      <c r="C1796" t="s">
        <v>5</v>
      </c>
      <c r="D1796" t="s">
        <v>19</v>
      </c>
      <c r="E1796" t="s">
        <v>14</v>
      </c>
      <c r="F1796">
        <v>299</v>
      </c>
      <c r="G1796">
        <v>10</v>
      </c>
      <c r="H1796">
        <v>2990</v>
      </c>
      <c r="I1796" t="s">
        <v>7</v>
      </c>
      <c r="J1796" t="s">
        <v>10</v>
      </c>
      <c r="K1796" t="s">
        <v>30</v>
      </c>
    </row>
    <row r="1797" spans="1:11" x14ac:dyDescent="0.3">
      <c r="A1797" s="3" t="s">
        <v>1830</v>
      </c>
      <c r="B1797" s="1">
        <v>43050</v>
      </c>
      <c r="C1797" t="s">
        <v>13</v>
      </c>
      <c r="D1797" t="s">
        <v>23</v>
      </c>
      <c r="E1797" t="s">
        <v>14</v>
      </c>
      <c r="F1797">
        <v>299</v>
      </c>
      <c r="G1797">
        <v>8</v>
      </c>
      <c r="H1797">
        <v>2392</v>
      </c>
      <c r="I1797" t="s">
        <v>8</v>
      </c>
      <c r="J1797" t="s">
        <v>10</v>
      </c>
      <c r="K1797" t="s">
        <v>31</v>
      </c>
    </row>
    <row r="1798" spans="1:11" x14ac:dyDescent="0.3">
      <c r="A1798" s="3" t="s">
        <v>1831</v>
      </c>
      <c r="B1798" s="1">
        <v>43050</v>
      </c>
      <c r="C1798" t="s">
        <v>13</v>
      </c>
      <c r="D1798" t="s">
        <v>20</v>
      </c>
      <c r="E1798" t="s">
        <v>14</v>
      </c>
      <c r="F1798">
        <v>299</v>
      </c>
      <c r="G1798">
        <v>7</v>
      </c>
      <c r="H1798">
        <v>2093</v>
      </c>
      <c r="I1798" t="s">
        <v>7</v>
      </c>
      <c r="J1798" t="s">
        <v>10</v>
      </c>
      <c r="K1798" t="s">
        <v>30</v>
      </c>
    </row>
    <row r="1799" spans="1:11" x14ac:dyDescent="0.3">
      <c r="A1799" s="3" t="s">
        <v>1832</v>
      </c>
      <c r="B1799" s="1">
        <v>43051</v>
      </c>
      <c r="C1799" t="s">
        <v>13</v>
      </c>
      <c r="D1799" t="s">
        <v>22</v>
      </c>
      <c r="E1799" t="s">
        <v>18</v>
      </c>
      <c r="F1799">
        <v>99</v>
      </c>
      <c r="G1799">
        <v>4</v>
      </c>
      <c r="H1799">
        <v>396</v>
      </c>
      <c r="I1799" t="s">
        <v>8</v>
      </c>
      <c r="J1799" t="s">
        <v>9</v>
      </c>
      <c r="K1799" t="s">
        <v>27</v>
      </c>
    </row>
    <row r="1800" spans="1:11" x14ac:dyDescent="0.3">
      <c r="A1800" s="3" t="s">
        <v>1833</v>
      </c>
      <c r="B1800" s="1">
        <v>43051</v>
      </c>
      <c r="C1800" t="s">
        <v>13</v>
      </c>
      <c r="D1800" t="s">
        <v>24</v>
      </c>
      <c r="E1800" t="s">
        <v>21</v>
      </c>
      <c r="F1800">
        <v>199</v>
      </c>
      <c r="G1800">
        <v>3</v>
      </c>
      <c r="H1800">
        <v>597</v>
      </c>
      <c r="I1800" t="s">
        <v>8</v>
      </c>
      <c r="J1800" t="s">
        <v>10</v>
      </c>
      <c r="K1800" t="s">
        <v>29</v>
      </c>
    </row>
    <row r="1801" spans="1:11" x14ac:dyDescent="0.3">
      <c r="A1801" s="3" t="s">
        <v>1834</v>
      </c>
      <c r="B1801" s="1">
        <v>43051</v>
      </c>
      <c r="C1801" t="s">
        <v>13</v>
      </c>
      <c r="D1801" t="s">
        <v>20</v>
      </c>
      <c r="E1801" t="s">
        <v>18</v>
      </c>
      <c r="F1801">
        <v>99</v>
      </c>
      <c r="G1801">
        <v>10</v>
      </c>
      <c r="H1801">
        <v>990</v>
      </c>
      <c r="I1801" t="s">
        <v>8</v>
      </c>
      <c r="J1801" t="s">
        <v>10</v>
      </c>
      <c r="K1801" t="s">
        <v>29</v>
      </c>
    </row>
    <row r="1802" spans="1:11" x14ac:dyDescent="0.3">
      <c r="A1802" s="3" t="s">
        <v>1835</v>
      </c>
      <c r="B1802" s="1">
        <v>43051</v>
      </c>
      <c r="C1802" t="s">
        <v>5</v>
      </c>
      <c r="D1802" t="s">
        <v>20</v>
      </c>
      <c r="E1802" t="s">
        <v>18</v>
      </c>
      <c r="F1802">
        <v>99</v>
      </c>
      <c r="G1802">
        <v>7</v>
      </c>
      <c r="H1802">
        <v>693</v>
      </c>
      <c r="I1802" t="s">
        <v>8</v>
      </c>
      <c r="J1802" t="s">
        <v>10</v>
      </c>
      <c r="K1802" t="s">
        <v>29</v>
      </c>
    </row>
    <row r="1803" spans="1:11" x14ac:dyDescent="0.3">
      <c r="A1803" s="3" t="s">
        <v>1836</v>
      </c>
      <c r="B1803" s="1">
        <v>43051</v>
      </c>
      <c r="C1803" t="s">
        <v>16</v>
      </c>
      <c r="D1803" t="s">
        <v>24</v>
      </c>
      <c r="E1803" t="s">
        <v>17</v>
      </c>
      <c r="F1803">
        <v>399</v>
      </c>
      <c r="G1803">
        <v>6</v>
      </c>
      <c r="H1803">
        <v>2394</v>
      </c>
      <c r="I1803" t="s">
        <v>8</v>
      </c>
      <c r="J1803" t="s">
        <v>10</v>
      </c>
      <c r="K1803" t="s">
        <v>30</v>
      </c>
    </row>
    <row r="1804" spans="1:11" x14ac:dyDescent="0.3">
      <c r="A1804" s="3" t="s">
        <v>1837</v>
      </c>
      <c r="B1804" s="1">
        <v>43051</v>
      </c>
      <c r="C1804" t="s">
        <v>13</v>
      </c>
      <c r="D1804" t="s">
        <v>12</v>
      </c>
      <c r="E1804" t="s">
        <v>14</v>
      </c>
      <c r="F1804">
        <v>299</v>
      </c>
      <c r="G1804">
        <v>7</v>
      </c>
      <c r="H1804">
        <v>2093</v>
      </c>
      <c r="I1804" t="s">
        <v>8</v>
      </c>
      <c r="J1804" t="s">
        <v>10</v>
      </c>
      <c r="K1804" t="s">
        <v>30</v>
      </c>
    </row>
    <row r="1805" spans="1:11" x14ac:dyDescent="0.3">
      <c r="A1805" s="3" t="s">
        <v>1838</v>
      </c>
      <c r="B1805" s="1">
        <v>43051</v>
      </c>
      <c r="C1805" t="s">
        <v>16</v>
      </c>
      <c r="D1805" t="s">
        <v>24</v>
      </c>
      <c r="E1805" t="s">
        <v>17</v>
      </c>
      <c r="F1805">
        <v>399</v>
      </c>
      <c r="G1805">
        <v>1</v>
      </c>
      <c r="H1805">
        <v>399</v>
      </c>
      <c r="I1805" t="s">
        <v>7</v>
      </c>
      <c r="J1805" t="s">
        <v>10</v>
      </c>
      <c r="K1805" t="s">
        <v>29</v>
      </c>
    </row>
    <row r="1806" spans="1:11" x14ac:dyDescent="0.3">
      <c r="A1806" s="3" t="s">
        <v>1839</v>
      </c>
      <c r="B1806" s="1">
        <v>43051</v>
      </c>
      <c r="C1806" t="s">
        <v>5</v>
      </c>
      <c r="D1806" t="s">
        <v>22</v>
      </c>
      <c r="E1806" t="s">
        <v>21</v>
      </c>
      <c r="F1806">
        <v>199</v>
      </c>
      <c r="G1806">
        <v>6</v>
      </c>
      <c r="H1806">
        <v>1194</v>
      </c>
      <c r="I1806" t="s">
        <v>7</v>
      </c>
      <c r="J1806" t="s">
        <v>10</v>
      </c>
      <c r="K1806" t="s">
        <v>30</v>
      </c>
    </row>
    <row r="1807" spans="1:11" x14ac:dyDescent="0.3">
      <c r="A1807" s="3" t="s">
        <v>1840</v>
      </c>
      <c r="B1807" s="1">
        <v>43051</v>
      </c>
      <c r="C1807" t="s">
        <v>5</v>
      </c>
      <c r="D1807" t="s">
        <v>20</v>
      </c>
      <c r="E1807" t="s">
        <v>14</v>
      </c>
      <c r="F1807">
        <v>299</v>
      </c>
      <c r="G1807">
        <v>10</v>
      </c>
      <c r="H1807">
        <v>2990</v>
      </c>
      <c r="I1807" t="s">
        <v>8</v>
      </c>
      <c r="J1807" t="s">
        <v>10</v>
      </c>
      <c r="K1807" t="s">
        <v>29</v>
      </c>
    </row>
    <row r="1808" spans="1:11" x14ac:dyDescent="0.3">
      <c r="A1808" s="3" t="s">
        <v>1841</v>
      </c>
      <c r="B1808" s="1">
        <v>43052</v>
      </c>
      <c r="C1808" t="s">
        <v>5</v>
      </c>
      <c r="D1808" t="s">
        <v>15</v>
      </c>
      <c r="E1808" t="s">
        <v>21</v>
      </c>
      <c r="F1808">
        <v>199</v>
      </c>
      <c r="G1808">
        <v>9</v>
      </c>
      <c r="H1808">
        <v>1791</v>
      </c>
      <c r="I1808" t="s">
        <v>7</v>
      </c>
      <c r="J1808" t="s">
        <v>10</v>
      </c>
      <c r="K1808" t="s">
        <v>29</v>
      </c>
    </row>
    <row r="1809" spans="1:11" x14ac:dyDescent="0.3">
      <c r="A1809" s="3" t="s">
        <v>1842</v>
      </c>
      <c r="B1809" s="1">
        <v>43052</v>
      </c>
      <c r="C1809" t="s">
        <v>5</v>
      </c>
      <c r="D1809" t="s">
        <v>22</v>
      </c>
      <c r="E1809" t="s">
        <v>17</v>
      </c>
      <c r="F1809">
        <v>399</v>
      </c>
      <c r="G1809">
        <v>9</v>
      </c>
      <c r="H1809">
        <v>3591</v>
      </c>
      <c r="I1809" t="s">
        <v>7</v>
      </c>
      <c r="J1809" t="s">
        <v>10</v>
      </c>
      <c r="K1809" t="s">
        <v>27</v>
      </c>
    </row>
    <row r="1810" spans="1:11" x14ac:dyDescent="0.3">
      <c r="A1810" s="3" t="s">
        <v>1843</v>
      </c>
      <c r="B1810" s="1">
        <v>43052</v>
      </c>
      <c r="C1810" t="s">
        <v>16</v>
      </c>
      <c r="D1810" t="s">
        <v>24</v>
      </c>
      <c r="E1810" t="s">
        <v>21</v>
      </c>
      <c r="F1810">
        <v>199</v>
      </c>
      <c r="G1810">
        <v>3</v>
      </c>
      <c r="H1810">
        <v>597</v>
      </c>
      <c r="I1810" t="s">
        <v>7</v>
      </c>
      <c r="J1810" t="s">
        <v>10</v>
      </c>
      <c r="K1810" t="s">
        <v>28</v>
      </c>
    </row>
    <row r="1811" spans="1:11" x14ac:dyDescent="0.3">
      <c r="A1811" s="3" t="s">
        <v>1844</v>
      </c>
      <c r="B1811" s="1">
        <v>43052</v>
      </c>
      <c r="C1811" t="s">
        <v>16</v>
      </c>
      <c r="D1811" t="s">
        <v>12</v>
      </c>
      <c r="E1811" t="s">
        <v>21</v>
      </c>
      <c r="F1811">
        <v>199</v>
      </c>
      <c r="G1811">
        <v>6</v>
      </c>
      <c r="H1811">
        <v>1194</v>
      </c>
      <c r="I1811" t="s">
        <v>7</v>
      </c>
      <c r="J1811" t="s">
        <v>10</v>
      </c>
      <c r="K1811" t="s">
        <v>29</v>
      </c>
    </row>
    <row r="1812" spans="1:11" x14ac:dyDescent="0.3">
      <c r="A1812" s="3" t="s">
        <v>1845</v>
      </c>
      <c r="B1812" s="1">
        <v>43053</v>
      </c>
      <c r="C1812" t="s">
        <v>16</v>
      </c>
      <c r="D1812" t="s">
        <v>20</v>
      </c>
      <c r="E1812" t="s">
        <v>14</v>
      </c>
      <c r="F1812">
        <v>299</v>
      </c>
      <c r="G1812">
        <v>8</v>
      </c>
      <c r="H1812">
        <v>2392</v>
      </c>
      <c r="I1812" t="s">
        <v>7</v>
      </c>
      <c r="J1812" t="s">
        <v>10</v>
      </c>
      <c r="K1812" t="s">
        <v>31</v>
      </c>
    </row>
    <row r="1813" spans="1:11" x14ac:dyDescent="0.3">
      <c r="A1813" s="3" t="s">
        <v>1846</v>
      </c>
      <c r="B1813" s="1">
        <v>43054</v>
      </c>
      <c r="C1813" t="s">
        <v>16</v>
      </c>
      <c r="D1813" t="s">
        <v>12</v>
      </c>
      <c r="E1813" t="s">
        <v>18</v>
      </c>
      <c r="F1813">
        <v>99</v>
      </c>
      <c r="G1813">
        <v>2</v>
      </c>
      <c r="H1813">
        <v>198</v>
      </c>
      <c r="I1813" t="s">
        <v>7</v>
      </c>
      <c r="J1813" t="s">
        <v>10</v>
      </c>
      <c r="K1813" t="s">
        <v>27</v>
      </c>
    </row>
    <row r="1814" spans="1:11" x14ac:dyDescent="0.3">
      <c r="A1814" s="3" t="s">
        <v>1847</v>
      </c>
      <c r="B1814" s="1">
        <v>43054</v>
      </c>
      <c r="C1814" t="s">
        <v>13</v>
      </c>
      <c r="D1814" t="s">
        <v>23</v>
      </c>
      <c r="E1814" t="s">
        <v>17</v>
      </c>
      <c r="F1814">
        <v>399</v>
      </c>
      <c r="G1814">
        <v>7</v>
      </c>
      <c r="H1814">
        <v>2793</v>
      </c>
      <c r="I1814" t="s">
        <v>7</v>
      </c>
      <c r="J1814" t="s">
        <v>10</v>
      </c>
      <c r="K1814" t="s">
        <v>29</v>
      </c>
    </row>
    <row r="1815" spans="1:11" x14ac:dyDescent="0.3">
      <c r="A1815" s="3" t="s">
        <v>1848</v>
      </c>
      <c r="B1815" s="1">
        <v>43054</v>
      </c>
      <c r="C1815" t="s">
        <v>5</v>
      </c>
      <c r="D1815" t="s">
        <v>24</v>
      </c>
      <c r="E1815" t="s">
        <v>18</v>
      </c>
      <c r="F1815">
        <v>99</v>
      </c>
      <c r="G1815">
        <v>2</v>
      </c>
      <c r="H1815">
        <v>198</v>
      </c>
      <c r="I1815" t="s">
        <v>8</v>
      </c>
      <c r="J1815" t="s">
        <v>10</v>
      </c>
      <c r="K1815" t="s">
        <v>30</v>
      </c>
    </row>
    <row r="1816" spans="1:11" x14ac:dyDescent="0.3">
      <c r="A1816" s="3" t="s">
        <v>1849</v>
      </c>
      <c r="B1816" s="1">
        <v>43054</v>
      </c>
      <c r="C1816" t="s">
        <v>13</v>
      </c>
      <c r="D1816" t="s">
        <v>15</v>
      </c>
      <c r="E1816" t="s">
        <v>21</v>
      </c>
      <c r="F1816">
        <v>199</v>
      </c>
      <c r="G1816">
        <v>4</v>
      </c>
      <c r="H1816">
        <v>796</v>
      </c>
      <c r="I1816" t="s">
        <v>7</v>
      </c>
      <c r="J1816" t="s">
        <v>10</v>
      </c>
      <c r="K1816" t="s">
        <v>29</v>
      </c>
    </row>
    <row r="1817" spans="1:11" x14ac:dyDescent="0.3">
      <c r="A1817" s="3" t="s">
        <v>1850</v>
      </c>
      <c r="B1817" s="1">
        <v>43054</v>
      </c>
      <c r="C1817" t="s">
        <v>5</v>
      </c>
      <c r="D1817" t="s">
        <v>12</v>
      </c>
      <c r="E1817" t="s">
        <v>14</v>
      </c>
      <c r="F1817">
        <v>299</v>
      </c>
      <c r="G1817">
        <v>1</v>
      </c>
      <c r="H1817">
        <v>299</v>
      </c>
      <c r="I1817" t="s">
        <v>7</v>
      </c>
      <c r="J1817" t="s">
        <v>10</v>
      </c>
      <c r="K1817" t="s">
        <v>29</v>
      </c>
    </row>
    <row r="1818" spans="1:11" x14ac:dyDescent="0.3">
      <c r="A1818" s="3" t="s">
        <v>1851</v>
      </c>
      <c r="B1818" s="1">
        <v>43054</v>
      </c>
      <c r="C1818" t="s">
        <v>5</v>
      </c>
      <c r="D1818" t="s">
        <v>22</v>
      </c>
      <c r="E1818" t="s">
        <v>6</v>
      </c>
      <c r="F1818">
        <v>499</v>
      </c>
      <c r="G1818">
        <v>7</v>
      </c>
      <c r="H1818">
        <v>3493</v>
      </c>
      <c r="I1818" t="s">
        <v>8</v>
      </c>
      <c r="J1818" t="s">
        <v>10</v>
      </c>
      <c r="K1818" t="s">
        <v>27</v>
      </c>
    </row>
    <row r="1819" spans="1:11" x14ac:dyDescent="0.3">
      <c r="A1819" s="3" t="s">
        <v>1852</v>
      </c>
      <c r="B1819" s="1">
        <v>43054</v>
      </c>
      <c r="C1819" t="s">
        <v>13</v>
      </c>
      <c r="D1819" t="s">
        <v>12</v>
      </c>
      <c r="E1819" t="s">
        <v>21</v>
      </c>
      <c r="F1819">
        <v>199</v>
      </c>
      <c r="G1819">
        <v>8</v>
      </c>
      <c r="H1819">
        <v>1592</v>
      </c>
      <c r="I1819" t="s">
        <v>7</v>
      </c>
      <c r="J1819" t="s">
        <v>10</v>
      </c>
      <c r="K1819" t="s">
        <v>27</v>
      </c>
    </row>
    <row r="1820" spans="1:11" x14ac:dyDescent="0.3">
      <c r="A1820" s="3" t="s">
        <v>1853</v>
      </c>
      <c r="B1820" s="1">
        <v>43054</v>
      </c>
      <c r="C1820" t="s">
        <v>5</v>
      </c>
      <c r="D1820" t="s">
        <v>15</v>
      </c>
      <c r="E1820" t="s">
        <v>14</v>
      </c>
      <c r="F1820">
        <v>299</v>
      </c>
      <c r="G1820">
        <v>6</v>
      </c>
      <c r="H1820">
        <v>1794</v>
      </c>
      <c r="I1820" t="s">
        <v>7</v>
      </c>
      <c r="J1820" t="s">
        <v>10</v>
      </c>
      <c r="K1820" t="s">
        <v>30</v>
      </c>
    </row>
    <row r="1821" spans="1:11" x14ac:dyDescent="0.3">
      <c r="A1821" s="3" t="s">
        <v>1854</v>
      </c>
      <c r="B1821" s="1">
        <v>43054</v>
      </c>
      <c r="C1821" t="s">
        <v>5</v>
      </c>
      <c r="D1821" t="s">
        <v>15</v>
      </c>
      <c r="E1821" t="s">
        <v>6</v>
      </c>
      <c r="F1821">
        <v>499</v>
      </c>
      <c r="G1821">
        <v>4</v>
      </c>
      <c r="H1821">
        <v>1996</v>
      </c>
      <c r="I1821" t="s">
        <v>7</v>
      </c>
      <c r="J1821" t="s">
        <v>10</v>
      </c>
      <c r="K1821" t="s">
        <v>29</v>
      </c>
    </row>
    <row r="1822" spans="1:11" x14ac:dyDescent="0.3">
      <c r="A1822" s="3" t="s">
        <v>1855</v>
      </c>
      <c r="B1822" s="1">
        <v>43054</v>
      </c>
      <c r="C1822" t="s">
        <v>5</v>
      </c>
      <c r="D1822" t="s">
        <v>23</v>
      </c>
      <c r="E1822" t="s">
        <v>17</v>
      </c>
      <c r="F1822">
        <v>399</v>
      </c>
      <c r="G1822">
        <v>3</v>
      </c>
      <c r="H1822">
        <v>1197</v>
      </c>
      <c r="I1822" t="s">
        <v>7</v>
      </c>
      <c r="J1822" t="s">
        <v>10</v>
      </c>
      <c r="K1822" t="s">
        <v>27</v>
      </c>
    </row>
    <row r="1823" spans="1:11" x14ac:dyDescent="0.3">
      <c r="A1823" s="3" t="s">
        <v>1856</v>
      </c>
      <c r="B1823" s="1">
        <v>43055</v>
      </c>
      <c r="C1823" t="s">
        <v>5</v>
      </c>
      <c r="D1823" t="s">
        <v>19</v>
      </c>
      <c r="E1823" t="s">
        <v>14</v>
      </c>
      <c r="F1823">
        <v>299</v>
      </c>
      <c r="G1823">
        <v>3</v>
      </c>
      <c r="H1823">
        <v>897</v>
      </c>
      <c r="I1823" t="s">
        <v>7</v>
      </c>
      <c r="J1823" t="s">
        <v>10</v>
      </c>
      <c r="K1823" t="s">
        <v>29</v>
      </c>
    </row>
    <row r="1824" spans="1:11" x14ac:dyDescent="0.3">
      <c r="A1824" s="3" t="s">
        <v>1857</v>
      </c>
      <c r="B1824" s="1">
        <v>43055</v>
      </c>
      <c r="C1824" t="s">
        <v>5</v>
      </c>
      <c r="D1824" t="s">
        <v>22</v>
      </c>
      <c r="E1824" t="s">
        <v>14</v>
      </c>
      <c r="F1824">
        <v>299</v>
      </c>
      <c r="G1824">
        <v>2</v>
      </c>
      <c r="H1824">
        <v>598</v>
      </c>
      <c r="I1824" t="s">
        <v>7</v>
      </c>
      <c r="J1824" t="s">
        <v>10</v>
      </c>
      <c r="K1824" t="s">
        <v>28</v>
      </c>
    </row>
    <row r="1825" spans="1:11" x14ac:dyDescent="0.3">
      <c r="A1825" s="3" t="s">
        <v>1858</v>
      </c>
      <c r="B1825" s="1">
        <v>43055</v>
      </c>
      <c r="C1825" t="s">
        <v>13</v>
      </c>
      <c r="D1825" t="s">
        <v>22</v>
      </c>
      <c r="E1825" t="s">
        <v>18</v>
      </c>
      <c r="F1825">
        <v>99</v>
      </c>
      <c r="G1825">
        <v>10</v>
      </c>
      <c r="H1825">
        <v>990</v>
      </c>
      <c r="I1825" t="s">
        <v>7</v>
      </c>
      <c r="J1825" t="s">
        <v>10</v>
      </c>
      <c r="K1825" t="s">
        <v>30</v>
      </c>
    </row>
    <row r="1826" spans="1:11" x14ac:dyDescent="0.3">
      <c r="A1826" s="3" t="s">
        <v>1859</v>
      </c>
      <c r="B1826" s="1">
        <v>43055</v>
      </c>
      <c r="C1826" t="s">
        <v>16</v>
      </c>
      <c r="D1826" t="s">
        <v>22</v>
      </c>
      <c r="E1826" t="s">
        <v>6</v>
      </c>
      <c r="F1826">
        <v>499</v>
      </c>
      <c r="G1826">
        <v>2</v>
      </c>
      <c r="H1826">
        <v>998</v>
      </c>
      <c r="I1826" t="s">
        <v>7</v>
      </c>
      <c r="J1826" t="s">
        <v>10</v>
      </c>
      <c r="K1826" t="s">
        <v>27</v>
      </c>
    </row>
    <row r="1827" spans="1:11" x14ac:dyDescent="0.3">
      <c r="A1827" s="3" t="s">
        <v>1860</v>
      </c>
      <c r="B1827" s="1">
        <v>43055</v>
      </c>
      <c r="C1827" t="s">
        <v>5</v>
      </c>
      <c r="D1827" t="s">
        <v>20</v>
      </c>
      <c r="E1827" t="s">
        <v>21</v>
      </c>
      <c r="F1827">
        <v>199</v>
      </c>
      <c r="G1827">
        <v>5</v>
      </c>
      <c r="H1827">
        <v>995</v>
      </c>
      <c r="I1827" t="s">
        <v>7</v>
      </c>
      <c r="J1827" t="s">
        <v>10</v>
      </c>
      <c r="K1827" t="s">
        <v>29</v>
      </c>
    </row>
    <row r="1828" spans="1:11" x14ac:dyDescent="0.3">
      <c r="A1828" s="3" t="s">
        <v>1861</v>
      </c>
      <c r="B1828" s="1">
        <v>43055</v>
      </c>
      <c r="C1828" t="s">
        <v>13</v>
      </c>
      <c r="D1828" t="s">
        <v>19</v>
      </c>
      <c r="E1828" t="s">
        <v>17</v>
      </c>
      <c r="F1828">
        <v>399</v>
      </c>
      <c r="G1828">
        <v>3</v>
      </c>
      <c r="H1828">
        <v>1197</v>
      </c>
      <c r="I1828" t="s">
        <v>8</v>
      </c>
      <c r="J1828" t="s">
        <v>10</v>
      </c>
      <c r="K1828" t="s">
        <v>28</v>
      </c>
    </row>
    <row r="1829" spans="1:11" x14ac:dyDescent="0.3">
      <c r="A1829" s="3" t="s">
        <v>1862</v>
      </c>
      <c r="B1829" s="1">
        <v>43055</v>
      </c>
      <c r="C1829" t="s">
        <v>5</v>
      </c>
      <c r="D1829" t="s">
        <v>12</v>
      </c>
      <c r="E1829" t="s">
        <v>14</v>
      </c>
      <c r="F1829">
        <v>299</v>
      </c>
      <c r="G1829">
        <v>9</v>
      </c>
      <c r="H1829">
        <v>2691</v>
      </c>
      <c r="I1829" t="s">
        <v>7</v>
      </c>
      <c r="J1829" t="s">
        <v>10</v>
      </c>
      <c r="K1829" t="s">
        <v>29</v>
      </c>
    </row>
    <row r="1830" spans="1:11" x14ac:dyDescent="0.3">
      <c r="A1830" s="3" t="s">
        <v>1863</v>
      </c>
      <c r="B1830" s="1">
        <v>43055</v>
      </c>
      <c r="C1830" t="s">
        <v>16</v>
      </c>
      <c r="D1830" t="s">
        <v>22</v>
      </c>
      <c r="E1830" t="s">
        <v>6</v>
      </c>
      <c r="F1830">
        <v>499</v>
      </c>
      <c r="G1830">
        <v>6</v>
      </c>
      <c r="H1830">
        <v>2994</v>
      </c>
      <c r="I1830" t="s">
        <v>7</v>
      </c>
      <c r="J1830" t="s">
        <v>10</v>
      </c>
      <c r="K1830" t="s">
        <v>27</v>
      </c>
    </row>
    <row r="1831" spans="1:11" x14ac:dyDescent="0.3">
      <c r="A1831" s="3" t="s">
        <v>1864</v>
      </c>
      <c r="B1831" s="1">
        <v>43055</v>
      </c>
      <c r="C1831" t="s">
        <v>5</v>
      </c>
      <c r="D1831" t="s">
        <v>15</v>
      </c>
      <c r="E1831" t="s">
        <v>21</v>
      </c>
      <c r="F1831">
        <v>199</v>
      </c>
      <c r="G1831">
        <v>5</v>
      </c>
      <c r="H1831">
        <v>995</v>
      </c>
      <c r="I1831" t="s">
        <v>7</v>
      </c>
      <c r="J1831" t="s">
        <v>10</v>
      </c>
      <c r="K1831" t="s">
        <v>30</v>
      </c>
    </row>
    <row r="1832" spans="1:11" x14ac:dyDescent="0.3">
      <c r="A1832" s="3" t="s">
        <v>1865</v>
      </c>
      <c r="B1832" s="1">
        <v>43055</v>
      </c>
      <c r="C1832" t="s">
        <v>5</v>
      </c>
      <c r="D1832" t="s">
        <v>15</v>
      </c>
      <c r="E1832" t="s">
        <v>6</v>
      </c>
      <c r="F1832">
        <v>499</v>
      </c>
      <c r="G1832">
        <v>6</v>
      </c>
      <c r="H1832">
        <v>2994</v>
      </c>
      <c r="I1832" t="s">
        <v>7</v>
      </c>
      <c r="J1832" t="s">
        <v>10</v>
      </c>
      <c r="K1832" t="s">
        <v>28</v>
      </c>
    </row>
    <row r="1833" spans="1:11" x14ac:dyDescent="0.3">
      <c r="A1833" s="3" t="s">
        <v>1866</v>
      </c>
      <c r="B1833" s="1">
        <v>43055</v>
      </c>
      <c r="C1833" t="s">
        <v>13</v>
      </c>
      <c r="D1833" t="s">
        <v>24</v>
      </c>
      <c r="E1833" t="s">
        <v>6</v>
      </c>
      <c r="F1833">
        <v>499</v>
      </c>
      <c r="G1833">
        <v>9</v>
      </c>
      <c r="H1833">
        <v>4491</v>
      </c>
      <c r="I1833" t="s">
        <v>8</v>
      </c>
      <c r="J1833" t="s">
        <v>10</v>
      </c>
      <c r="K1833" t="s">
        <v>27</v>
      </c>
    </row>
    <row r="1834" spans="1:11" x14ac:dyDescent="0.3">
      <c r="A1834" s="3" t="s">
        <v>1867</v>
      </c>
      <c r="B1834" s="1">
        <v>43055</v>
      </c>
      <c r="C1834" t="s">
        <v>16</v>
      </c>
      <c r="D1834" t="s">
        <v>12</v>
      </c>
      <c r="E1834" t="s">
        <v>18</v>
      </c>
      <c r="F1834">
        <v>99</v>
      </c>
      <c r="G1834">
        <v>1</v>
      </c>
      <c r="H1834">
        <v>99</v>
      </c>
      <c r="I1834" t="s">
        <v>7</v>
      </c>
      <c r="J1834" t="s">
        <v>10</v>
      </c>
      <c r="K1834" t="s">
        <v>27</v>
      </c>
    </row>
    <row r="1835" spans="1:11" x14ac:dyDescent="0.3">
      <c r="A1835" s="3" t="s">
        <v>1868</v>
      </c>
      <c r="B1835" s="1">
        <v>43055</v>
      </c>
      <c r="C1835" t="s">
        <v>5</v>
      </c>
      <c r="D1835" t="s">
        <v>19</v>
      </c>
      <c r="E1835" t="s">
        <v>6</v>
      </c>
      <c r="F1835">
        <v>499</v>
      </c>
      <c r="G1835">
        <v>10</v>
      </c>
      <c r="H1835">
        <v>4990</v>
      </c>
      <c r="I1835" t="s">
        <v>7</v>
      </c>
      <c r="J1835" t="s">
        <v>10</v>
      </c>
      <c r="K1835" t="s">
        <v>30</v>
      </c>
    </row>
    <row r="1836" spans="1:11" x14ac:dyDescent="0.3">
      <c r="A1836" s="3" t="s">
        <v>1869</v>
      </c>
      <c r="B1836" s="1">
        <v>43055</v>
      </c>
      <c r="C1836" t="s">
        <v>13</v>
      </c>
      <c r="D1836" t="s">
        <v>23</v>
      </c>
      <c r="E1836" t="s">
        <v>17</v>
      </c>
      <c r="F1836">
        <v>399</v>
      </c>
      <c r="G1836">
        <v>1</v>
      </c>
      <c r="H1836">
        <v>399</v>
      </c>
      <c r="I1836" t="s">
        <v>7</v>
      </c>
      <c r="J1836" t="s">
        <v>10</v>
      </c>
      <c r="K1836" t="s">
        <v>29</v>
      </c>
    </row>
    <row r="1837" spans="1:11" x14ac:dyDescent="0.3">
      <c r="A1837" s="3" t="s">
        <v>1870</v>
      </c>
      <c r="B1837" s="1">
        <v>43055</v>
      </c>
      <c r="C1837" t="s">
        <v>16</v>
      </c>
      <c r="D1837" t="s">
        <v>23</v>
      </c>
      <c r="E1837" t="s">
        <v>17</v>
      </c>
      <c r="F1837">
        <v>399</v>
      </c>
      <c r="G1837">
        <v>10</v>
      </c>
      <c r="H1837">
        <v>3990</v>
      </c>
      <c r="I1837" t="s">
        <v>7</v>
      </c>
      <c r="J1837" t="s">
        <v>10</v>
      </c>
      <c r="K1837" t="s">
        <v>29</v>
      </c>
    </row>
    <row r="1838" spans="1:11" x14ac:dyDescent="0.3">
      <c r="A1838" s="3" t="s">
        <v>1871</v>
      </c>
      <c r="B1838" s="1">
        <v>43055</v>
      </c>
      <c r="C1838" t="s">
        <v>13</v>
      </c>
      <c r="D1838" t="s">
        <v>12</v>
      </c>
      <c r="E1838" t="s">
        <v>6</v>
      </c>
      <c r="F1838">
        <v>499</v>
      </c>
      <c r="G1838">
        <v>8</v>
      </c>
      <c r="H1838">
        <v>3992</v>
      </c>
      <c r="I1838" t="s">
        <v>7</v>
      </c>
      <c r="J1838" t="s">
        <v>10</v>
      </c>
      <c r="K1838" t="s">
        <v>29</v>
      </c>
    </row>
    <row r="1839" spans="1:11" x14ac:dyDescent="0.3">
      <c r="A1839" s="3" t="s">
        <v>1872</v>
      </c>
      <c r="B1839" s="1">
        <v>43055</v>
      </c>
      <c r="C1839" t="s">
        <v>13</v>
      </c>
      <c r="D1839" t="s">
        <v>22</v>
      </c>
      <c r="E1839" t="s">
        <v>14</v>
      </c>
      <c r="F1839">
        <v>299</v>
      </c>
      <c r="G1839">
        <v>1</v>
      </c>
      <c r="H1839">
        <v>299</v>
      </c>
      <c r="I1839" t="s">
        <v>7</v>
      </c>
      <c r="J1839" t="s">
        <v>10</v>
      </c>
      <c r="K1839" t="s">
        <v>29</v>
      </c>
    </row>
    <row r="1840" spans="1:11" x14ac:dyDescent="0.3">
      <c r="A1840" s="3" t="s">
        <v>1873</v>
      </c>
      <c r="B1840" s="1">
        <v>43056</v>
      </c>
      <c r="C1840" t="s">
        <v>16</v>
      </c>
      <c r="D1840" t="s">
        <v>24</v>
      </c>
      <c r="E1840" t="s">
        <v>14</v>
      </c>
      <c r="F1840">
        <v>299</v>
      </c>
      <c r="G1840">
        <v>7</v>
      </c>
      <c r="H1840">
        <v>2093</v>
      </c>
      <c r="I1840" t="s">
        <v>8</v>
      </c>
      <c r="J1840" t="s">
        <v>10</v>
      </c>
      <c r="K1840" t="s">
        <v>27</v>
      </c>
    </row>
    <row r="1841" spans="1:11" x14ac:dyDescent="0.3">
      <c r="A1841" s="3" t="s">
        <v>1874</v>
      </c>
      <c r="B1841" s="1">
        <v>43056</v>
      </c>
      <c r="C1841" t="s">
        <v>13</v>
      </c>
      <c r="D1841" t="s">
        <v>22</v>
      </c>
      <c r="E1841" t="s">
        <v>17</v>
      </c>
      <c r="F1841">
        <v>399</v>
      </c>
      <c r="G1841">
        <v>10</v>
      </c>
      <c r="H1841">
        <v>3990</v>
      </c>
      <c r="I1841" t="s">
        <v>7</v>
      </c>
      <c r="J1841" t="s">
        <v>10</v>
      </c>
      <c r="K1841" t="s">
        <v>30</v>
      </c>
    </row>
    <row r="1842" spans="1:11" x14ac:dyDescent="0.3">
      <c r="A1842" s="3" t="s">
        <v>1875</v>
      </c>
      <c r="B1842" s="1">
        <v>43057</v>
      </c>
      <c r="C1842" t="s">
        <v>16</v>
      </c>
      <c r="D1842" t="s">
        <v>19</v>
      </c>
      <c r="E1842" t="s">
        <v>6</v>
      </c>
      <c r="F1842">
        <v>499</v>
      </c>
      <c r="G1842">
        <v>6</v>
      </c>
      <c r="H1842">
        <v>2994</v>
      </c>
      <c r="I1842" t="s">
        <v>7</v>
      </c>
      <c r="J1842" t="s">
        <v>10</v>
      </c>
      <c r="K1842" t="s">
        <v>29</v>
      </c>
    </row>
    <row r="1843" spans="1:11" x14ac:dyDescent="0.3">
      <c r="A1843" s="3" t="s">
        <v>1876</v>
      </c>
      <c r="B1843" s="1">
        <v>43057</v>
      </c>
      <c r="C1843" t="s">
        <v>13</v>
      </c>
      <c r="D1843" t="s">
        <v>19</v>
      </c>
      <c r="E1843" t="s">
        <v>14</v>
      </c>
      <c r="F1843">
        <v>299</v>
      </c>
      <c r="G1843">
        <v>5</v>
      </c>
      <c r="H1843">
        <v>1495</v>
      </c>
      <c r="I1843" t="s">
        <v>8</v>
      </c>
      <c r="J1843" t="s">
        <v>10</v>
      </c>
      <c r="K1843" t="s">
        <v>27</v>
      </c>
    </row>
    <row r="1844" spans="1:11" x14ac:dyDescent="0.3">
      <c r="A1844" s="3" t="s">
        <v>1877</v>
      </c>
      <c r="B1844" s="1">
        <v>43057</v>
      </c>
      <c r="C1844" t="s">
        <v>13</v>
      </c>
      <c r="D1844" t="s">
        <v>22</v>
      </c>
      <c r="E1844" t="s">
        <v>17</v>
      </c>
      <c r="F1844">
        <v>399</v>
      </c>
      <c r="G1844">
        <v>4</v>
      </c>
      <c r="H1844">
        <v>1596</v>
      </c>
      <c r="I1844" t="s">
        <v>7</v>
      </c>
      <c r="J1844" t="s">
        <v>10</v>
      </c>
      <c r="K1844" t="s">
        <v>27</v>
      </c>
    </row>
    <row r="1845" spans="1:11" x14ac:dyDescent="0.3">
      <c r="A1845" s="3" t="s">
        <v>1878</v>
      </c>
      <c r="B1845" s="1">
        <v>43057</v>
      </c>
      <c r="C1845" t="s">
        <v>13</v>
      </c>
      <c r="D1845" t="s">
        <v>19</v>
      </c>
      <c r="E1845" t="s">
        <v>17</v>
      </c>
      <c r="F1845">
        <v>399</v>
      </c>
      <c r="G1845">
        <v>8</v>
      </c>
      <c r="H1845">
        <v>3192</v>
      </c>
      <c r="I1845" t="s">
        <v>7</v>
      </c>
      <c r="J1845" t="s">
        <v>10</v>
      </c>
      <c r="K1845" t="s">
        <v>29</v>
      </c>
    </row>
    <row r="1846" spans="1:11" x14ac:dyDescent="0.3">
      <c r="A1846" s="3" t="s">
        <v>1879</v>
      </c>
      <c r="B1846" s="1">
        <v>43058</v>
      </c>
      <c r="C1846" t="s">
        <v>13</v>
      </c>
      <c r="D1846" t="s">
        <v>15</v>
      </c>
      <c r="E1846" t="s">
        <v>17</v>
      </c>
      <c r="F1846">
        <v>399</v>
      </c>
      <c r="G1846">
        <v>3</v>
      </c>
      <c r="H1846">
        <v>1197</v>
      </c>
      <c r="I1846" t="s">
        <v>7</v>
      </c>
      <c r="J1846" t="s">
        <v>10</v>
      </c>
      <c r="K1846" t="s">
        <v>29</v>
      </c>
    </row>
    <row r="1847" spans="1:11" x14ac:dyDescent="0.3">
      <c r="A1847" s="3" t="s">
        <v>1880</v>
      </c>
      <c r="B1847" s="1">
        <v>43058</v>
      </c>
      <c r="C1847" t="s">
        <v>13</v>
      </c>
      <c r="D1847" t="s">
        <v>19</v>
      </c>
      <c r="E1847" t="s">
        <v>17</v>
      </c>
      <c r="F1847">
        <v>399</v>
      </c>
      <c r="G1847">
        <v>3</v>
      </c>
      <c r="H1847">
        <v>1197</v>
      </c>
      <c r="I1847" t="s">
        <v>7</v>
      </c>
      <c r="J1847" t="s">
        <v>10</v>
      </c>
      <c r="K1847" t="s">
        <v>29</v>
      </c>
    </row>
    <row r="1848" spans="1:11" x14ac:dyDescent="0.3">
      <c r="A1848" s="3" t="s">
        <v>1881</v>
      </c>
      <c r="B1848" s="1">
        <v>43058</v>
      </c>
      <c r="C1848" t="s">
        <v>5</v>
      </c>
      <c r="D1848" t="s">
        <v>19</v>
      </c>
      <c r="E1848" t="s">
        <v>17</v>
      </c>
      <c r="F1848">
        <v>399</v>
      </c>
      <c r="G1848">
        <v>9</v>
      </c>
      <c r="H1848">
        <v>3591</v>
      </c>
      <c r="I1848" t="s">
        <v>8</v>
      </c>
      <c r="J1848" t="s">
        <v>10</v>
      </c>
      <c r="K1848" t="s">
        <v>28</v>
      </c>
    </row>
    <row r="1849" spans="1:11" x14ac:dyDescent="0.3">
      <c r="A1849" s="3" t="s">
        <v>1882</v>
      </c>
      <c r="B1849" s="1">
        <v>43058</v>
      </c>
      <c r="C1849" t="s">
        <v>16</v>
      </c>
      <c r="D1849" t="s">
        <v>23</v>
      </c>
      <c r="E1849" t="s">
        <v>6</v>
      </c>
      <c r="F1849">
        <v>499</v>
      </c>
      <c r="G1849">
        <v>5</v>
      </c>
      <c r="H1849">
        <v>2495</v>
      </c>
      <c r="I1849" t="s">
        <v>8</v>
      </c>
      <c r="J1849" t="s">
        <v>10</v>
      </c>
      <c r="K1849" t="s">
        <v>27</v>
      </c>
    </row>
    <row r="1850" spans="1:11" x14ac:dyDescent="0.3">
      <c r="A1850" s="3" t="s">
        <v>1883</v>
      </c>
      <c r="B1850" s="1">
        <v>43059</v>
      </c>
      <c r="C1850" t="s">
        <v>5</v>
      </c>
      <c r="D1850" t="s">
        <v>22</v>
      </c>
      <c r="E1850" t="s">
        <v>18</v>
      </c>
      <c r="F1850">
        <v>99</v>
      </c>
      <c r="G1850">
        <v>9</v>
      </c>
      <c r="H1850">
        <v>891</v>
      </c>
      <c r="I1850" t="s">
        <v>7</v>
      </c>
      <c r="J1850" t="s">
        <v>9</v>
      </c>
      <c r="K1850" t="s">
        <v>29</v>
      </c>
    </row>
    <row r="1851" spans="1:11" x14ac:dyDescent="0.3">
      <c r="A1851" s="3" t="s">
        <v>1884</v>
      </c>
      <c r="B1851" s="1">
        <v>43059</v>
      </c>
      <c r="C1851" t="s">
        <v>16</v>
      </c>
      <c r="D1851" t="s">
        <v>23</v>
      </c>
      <c r="E1851" t="s">
        <v>21</v>
      </c>
      <c r="F1851">
        <v>199</v>
      </c>
      <c r="G1851">
        <v>3</v>
      </c>
      <c r="H1851">
        <v>597</v>
      </c>
      <c r="I1851" t="s">
        <v>8</v>
      </c>
      <c r="J1851" t="s">
        <v>10</v>
      </c>
      <c r="K1851" t="s">
        <v>29</v>
      </c>
    </row>
    <row r="1852" spans="1:11" x14ac:dyDescent="0.3">
      <c r="A1852" s="3" t="s">
        <v>1885</v>
      </c>
      <c r="B1852" s="1">
        <v>43059</v>
      </c>
      <c r="C1852" t="s">
        <v>5</v>
      </c>
      <c r="D1852" t="s">
        <v>15</v>
      </c>
      <c r="E1852" t="s">
        <v>17</v>
      </c>
      <c r="F1852">
        <v>399</v>
      </c>
      <c r="G1852">
        <v>3</v>
      </c>
      <c r="H1852">
        <v>1197</v>
      </c>
      <c r="I1852" t="s">
        <v>7</v>
      </c>
      <c r="J1852" t="s">
        <v>10</v>
      </c>
      <c r="K1852" t="s">
        <v>29</v>
      </c>
    </row>
    <row r="1853" spans="1:11" x14ac:dyDescent="0.3">
      <c r="A1853" s="3" t="s">
        <v>1886</v>
      </c>
      <c r="B1853" s="1">
        <v>43059</v>
      </c>
      <c r="C1853" t="s">
        <v>13</v>
      </c>
      <c r="D1853" t="s">
        <v>22</v>
      </c>
      <c r="E1853" t="s">
        <v>21</v>
      </c>
      <c r="F1853">
        <v>199</v>
      </c>
      <c r="G1853">
        <v>8</v>
      </c>
      <c r="H1853">
        <v>1592</v>
      </c>
      <c r="I1853" t="s">
        <v>8</v>
      </c>
      <c r="J1853" t="s">
        <v>10</v>
      </c>
      <c r="K1853" t="s">
        <v>27</v>
      </c>
    </row>
    <row r="1854" spans="1:11" x14ac:dyDescent="0.3">
      <c r="A1854" s="3" t="s">
        <v>1887</v>
      </c>
      <c r="B1854" s="1">
        <v>43059</v>
      </c>
      <c r="C1854" t="s">
        <v>16</v>
      </c>
      <c r="D1854" t="s">
        <v>22</v>
      </c>
      <c r="E1854" t="s">
        <v>6</v>
      </c>
      <c r="F1854">
        <v>499</v>
      </c>
      <c r="G1854">
        <v>3</v>
      </c>
      <c r="H1854">
        <v>1497</v>
      </c>
      <c r="I1854" t="s">
        <v>7</v>
      </c>
      <c r="J1854" t="s">
        <v>9</v>
      </c>
      <c r="K1854" t="s">
        <v>29</v>
      </c>
    </row>
    <row r="1855" spans="1:11" x14ac:dyDescent="0.3">
      <c r="A1855" s="3" t="s">
        <v>1888</v>
      </c>
      <c r="B1855" s="1">
        <v>43060</v>
      </c>
      <c r="C1855" t="s">
        <v>13</v>
      </c>
      <c r="D1855" t="s">
        <v>24</v>
      </c>
      <c r="E1855" t="s">
        <v>21</v>
      </c>
      <c r="F1855">
        <v>199</v>
      </c>
      <c r="G1855">
        <v>4</v>
      </c>
      <c r="H1855">
        <v>796</v>
      </c>
      <c r="I1855" t="s">
        <v>7</v>
      </c>
      <c r="J1855" t="s">
        <v>10</v>
      </c>
      <c r="K1855" t="s">
        <v>29</v>
      </c>
    </row>
    <row r="1856" spans="1:11" x14ac:dyDescent="0.3">
      <c r="A1856" s="3" t="s">
        <v>1889</v>
      </c>
      <c r="B1856" s="1">
        <v>43060</v>
      </c>
      <c r="C1856" t="s">
        <v>16</v>
      </c>
      <c r="D1856" t="s">
        <v>12</v>
      </c>
      <c r="E1856" t="s">
        <v>18</v>
      </c>
      <c r="F1856">
        <v>99</v>
      </c>
      <c r="G1856">
        <v>4</v>
      </c>
      <c r="H1856">
        <v>396</v>
      </c>
      <c r="I1856" t="s">
        <v>7</v>
      </c>
      <c r="J1856" t="s">
        <v>10</v>
      </c>
      <c r="K1856" t="s">
        <v>29</v>
      </c>
    </row>
    <row r="1857" spans="1:11" x14ac:dyDescent="0.3">
      <c r="A1857" s="3" t="s">
        <v>1890</v>
      </c>
      <c r="B1857" s="1">
        <v>43060</v>
      </c>
      <c r="C1857" t="s">
        <v>5</v>
      </c>
      <c r="D1857" t="s">
        <v>24</v>
      </c>
      <c r="E1857" t="s">
        <v>17</v>
      </c>
      <c r="F1857">
        <v>399</v>
      </c>
      <c r="G1857">
        <v>7</v>
      </c>
      <c r="H1857">
        <v>2793</v>
      </c>
      <c r="I1857" t="s">
        <v>7</v>
      </c>
      <c r="J1857" t="s">
        <v>10</v>
      </c>
      <c r="K1857" t="s">
        <v>27</v>
      </c>
    </row>
    <row r="1858" spans="1:11" x14ac:dyDescent="0.3">
      <c r="A1858" s="3" t="s">
        <v>1891</v>
      </c>
      <c r="B1858" s="1">
        <v>43061</v>
      </c>
      <c r="C1858" t="s">
        <v>13</v>
      </c>
      <c r="D1858" t="s">
        <v>22</v>
      </c>
      <c r="E1858" t="s">
        <v>21</v>
      </c>
      <c r="F1858">
        <v>199</v>
      </c>
      <c r="G1858">
        <v>3</v>
      </c>
      <c r="H1858">
        <v>597</v>
      </c>
      <c r="I1858" t="s">
        <v>7</v>
      </c>
      <c r="J1858" t="s">
        <v>10</v>
      </c>
      <c r="K1858" t="s">
        <v>31</v>
      </c>
    </row>
    <row r="1859" spans="1:11" x14ac:dyDescent="0.3">
      <c r="A1859" s="3" t="s">
        <v>1892</v>
      </c>
      <c r="B1859" s="1">
        <v>43061</v>
      </c>
      <c r="C1859" t="s">
        <v>16</v>
      </c>
      <c r="D1859" t="s">
        <v>15</v>
      </c>
      <c r="E1859" t="s">
        <v>17</v>
      </c>
      <c r="F1859">
        <v>399</v>
      </c>
      <c r="G1859">
        <v>5</v>
      </c>
      <c r="H1859">
        <v>1995</v>
      </c>
      <c r="I1859" t="s">
        <v>7</v>
      </c>
      <c r="J1859" t="s">
        <v>10</v>
      </c>
      <c r="K1859" t="s">
        <v>28</v>
      </c>
    </row>
    <row r="1860" spans="1:11" x14ac:dyDescent="0.3">
      <c r="A1860" s="3" t="s">
        <v>1893</v>
      </c>
      <c r="B1860" s="1">
        <v>43061</v>
      </c>
      <c r="C1860" t="s">
        <v>5</v>
      </c>
      <c r="D1860" t="s">
        <v>12</v>
      </c>
      <c r="E1860" t="s">
        <v>21</v>
      </c>
      <c r="F1860">
        <v>199</v>
      </c>
      <c r="G1860">
        <v>1</v>
      </c>
      <c r="H1860">
        <v>199</v>
      </c>
      <c r="I1860" t="s">
        <v>7</v>
      </c>
      <c r="J1860" t="s">
        <v>10</v>
      </c>
      <c r="K1860" t="s">
        <v>27</v>
      </c>
    </row>
    <row r="1861" spans="1:11" x14ac:dyDescent="0.3">
      <c r="A1861" s="3" t="s">
        <v>1894</v>
      </c>
      <c r="B1861" s="1">
        <v>43061</v>
      </c>
      <c r="C1861" t="s">
        <v>5</v>
      </c>
      <c r="D1861" t="s">
        <v>19</v>
      </c>
      <c r="E1861" t="s">
        <v>18</v>
      </c>
      <c r="F1861">
        <v>99</v>
      </c>
      <c r="G1861">
        <v>10</v>
      </c>
      <c r="H1861">
        <v>990</v>
      </c>
      <c r="I1861" t="s">
        <v>7</v>
      </c>
      <c r="J1861" t="s">
        <v>10</v>
      </c>
      <c r="K1861" t="s">
        <v>29</v>
      </c>
    </row>
    <row r="1862" spans="1:11" x14ac:dyDescent="0.3">
      <c r="A1862" s="3" t="s">
        <v>1895</v>
      </c>
      <c r="B1862" s="1">
        <v>43061</v>
      </c>
      <c r="C1862" t="s">
        <v>5</v>
      </c>
      <c r="D1862" t="s">
        <v>22</v>
      </c>
      <c r="E1862" t="s">
        <v>14</v>
      </c>
      <c r="F1862">
        <v>299</v>
      </c>
      <c r="G1862">
        <v>10</v>
      </c>
      <c r="H1862">
        <v>2990</v>
      </c>
      <c r="I1862" t="s">
        <v>7</v>
      </c>
      <c r="J1862" t="s">
        <v>9</v>
      </c>
      <c r="K1862" t="s">
        <v>29</v>
      </c>
    </row>
    <row r="1863" spans="1:11" x14ac:dyDescent="0.3">
      <c r="A1863" s="3" t="s">
        <v>1896</v>
      </c>
      <c r="B1863" s="1">
        <v>43062</v>
      </c>
      <c r="C1863" t="s">
        <v>5</v>
      </c>
      <c r="D1863" t="s">
        <v>19</v>
      </c>
      <c r="E1863" t="s">
        <v>14</v>
      </c>
      <c r="F1863">
        <v>299</v>
      </c>
      <c r="G1863">
        <v>6</v>
      </c>
      <c r="H1863">
        <v>1794</v>
      </c>
      <c r="I1863" t="s">
        <v>7</v>
      </c>
      <c r="J1863" t="s">
        <v>10</v>
      </c>
      <c r="K1863" t="s">
        <v>31</v>
      </c>
    </row>
    <row r="1864" spans="1:11" x14ac:dyDescent="0.3">
      <c r="A1864" s="3" t="s">
        <v>1897</v>
      </c>
      <c r="B1864" s="1">
        <v>43062</v>
      </c>
      <c r="C1864" t="s">
        <v>5</v>
      </c>
      <c r="D1864" t="s">
        <v>20</v>
      </c>
      <c r="E1864" t="s">
        <v>18</v>
      </c>
      <c r="F1864">
        <v>99</v>
      </c>
      <c r="G1864">
        <v>4</v>
      </c>
      <c r="H1864">
        <v>396</v>
      </c>
      <c r="I1864" t="s">
        <v>7</v>
      </c>
      <c r="J1864" t="s">
        <v>10</v>
      </c>
      <c r="K1864" t="s">
        <v>29</v>
      </c>
    </row>
    <row r="1865" spans="1:11" x14ac:dyDescent="0.3">
      <c r="A1865" s="3" t="s">
        <v>1898</v>
      </c>
      <c r="B1865" s="1">
        <v>43062</v>
      </c>
      <c r="C1865" t="s">
        <v>13</v>
      </c>
      <c r="D1865" t="s">
        <v>20</v>
      </c>
      <c r="E1865" t="s">
        <v>17</v>
      </c>
      <c r="F1865">
        <v>399</v>
      </c>
      <c r="G1865">
        <v>8</v>
      </c>
      <c r="H1865">
        <v>3192</v>
      </c>
      <c r="I1865" t="s">
        <v>7</v>
      </c>
      <c r="J1865" t="s">
        <v>10</v>
      </c>
      <c r="K1865" t="s">
        <v>29</v>
      </c>
    </row>
    <row r="1866" spans="1:11" x14ac:dyDescent="0.3">
      <c r="A1866" s="3" t="s">
        <v>1899</v>
      </c>
      <c r="B1866" s="1">
        <v>43063</v>
      </c>
      <c r="C1866" t="s">
        <v>13</v>
      </c>
      <c r="D1866" t="s">
        <v>20</v>
      </c>
      <c r="E1866" t="s">
        <v>18</v>
      </c>
      <c r="F1866">
        <v>99</v>
      </c>
      <c r="G1866">
        <v>1</v>
      </c>
      <c r="H1866">
        <v>99</v>
      </c>
      <c r="I1866" t="s">
        <v>8</v>
      </c>
      <c r="J1866" t="s">
        <v>10</v>
      </c>
      <c r="K1866" t="s">
        <v>30</v>
      </c>
    </row>
    <row r="1867" spans="1:11" x14ac:dyDescent="0.3">
      <c r="A1867" s="3" t="s">
        <v>1900</v>
      </c>
      <c r="B1867" s="1">
        <v>43063</v>
      </c>
      <c r="C1867" t="s">
        <v>5</v>
      </c>
      <c r="D1867" t="s">
        <v>23</v>
      </c>
      <c r="E1867" t="s">
        <v>18</v>
      </c>
      <c r="F1867">
        <v>99</v>
      </c>
      <c r="G1867">
        <v>5</v>
      </c>
      <c r="H1867">
        <v>495</v>
      </c>
      <c r="I1867" t="s">
        <v>7</v>
      </c>
      <c r="J1867" t="s">
        <v>10</v>
      </c>
      <c r="K1867" t="s">
        <v>31</v>
      </c>
    </row>
    <row r="1868" spans="1:11" x14ac:dyDescent="0.3">
      <c r="A1868" s="3" t="s">
        <v>1901</v>
      </c>
      <c r="B1868" s="1">
        <v>43064</v>
      </c>
      <c r="C1868" t="s">
        <v>16</v>
      </c>
      <c r="D1868" t="s">
        <v>20</v>
      </c>
      <c r="E1868" t="s">
        <v>21</v>
      </c>
      <c r="F1868">
        <v>199</v>
      </c>
      <c r="G1868">
        <v>1</v>
      </c>
      <c r="H1868">
        <v>199</v>
      </c>
      <c r="I1868" t="s">
        <v>8</v>
      </c>
      <c r="J1868" t="s">
        <v>10</v>
      </c>
      <c r="K1868" t="s">
        <v>27</v>
      </c>
    </row>
    <row r="1869" spans="1:11" x14ac:dyDescent="0.3">
      <c r="A1869" s="3" t="s">
        <v>1902</v>
      </c>
      <c r="B1869" s="1">
        <v>43064</v>
      </c>
      <c r="C1869" t="s">
        <v>13</v>
      </c>
      <c r="D1869" t="s">
        <v>22</v>
      </c>
      <c r="E1869" t="s">
        <v>21</v>
      </c>
      <c r="F1869">
        <v>199</v>
      </c>
      <c r="G1869">
        <v>9</v>
      </c>
      <c r="H1869">
        <v>1791</v>
      </c>
      <c r="I1869" t="s">
        <v>7</v>
      </c>
      <c r="J1869" t="s">
        <v>10</v>
      </c>
      <c r="K1869" t="s">
        <v>30</v>
      </c>
    </row>
    <row r="1870" spans="1:11" x14ac:dyDescent="0.3">
      <c r="A1870" s="3" t="s">
        <v>1903</v>
      </c>
      <c r="B1870" s="1">
        <v>43064</v>
      </c>
      <c r="C1870" t="s">
        <v>16</v>
      </c>
      <c r="D1870" t="s">
        <v>19</v>
      </c>
      <c r="E1870" t="s">
        <v>18</v>
      </c>
      <c r="F1870">
        <v>99</v>
      </c>
      <c r="G1870">
        <v>6</v>
      </c>
      <c r="H1870">
        <v>594</v>
      </c>
      <c r="I1870" t="s">
        <v>7</v>
      </c>
      <c r="J1870" t="s">
        <v>10</v>
      </c>
      <c r="K1870" t="s">
        <v>28</v>
      </c>
    </row>
    <row r="1871" spans="1:11" x14ac:dyDescent="0.3">
      <c r="A1871" s="3" t="s">
        <v>1904</v>
      </c>
      <c r="B1871" s="1">
        <v>43064</v>
      </c>
      <c r="C1871" t="s">
        <v>13</v>
      </c>
      <c r="D1871" t="s">
        <v>15</v>
      </c>
      <c r="E1871" t="s">
        <v>17</v>
      </c>
      <c r="F1871">
        <v>399</v>
      </c>
      <c r="G1871">
        <v>2</v>
      </c>
      <c r="H1871">
        <v>798</v>
      </c>
      <c r="I1871" t="s">
        <v>7</v>
      </c>
      <c r="J1871" t="s">
        <v>10</v>
      </c>
      <c r="K1871" t="s">
        <v>29</v>
      </c>
    </row>
    <row r="1872" spans="1:11" x14ac:dyDescent="0.3">
      <c r="A1872" s="3" t="s">
        <v>1905</v>
      </c>
      <c r="B1872" s="1">
        <v>43064</v>
      </c>
      <c r="C1872" t="s">
        <v>16</v>
      </c>
      <c r="D1872" t="s">
        <v>19</v>
      </c>
      <c r="E1872" t="s">
        <v>18</v>
      </c>
      <c r="F1872">
        <v>99</v>
      </c>
      <c r="G1872">
        <v>1</v>
      </c>
      <c r="H1872">
        <v>99</v>
      </c>
      <c r="I1872" t="s">
        <v>7</v>
      </c>
      <c r="J1872" t="s">
        <v>10</v>
      </c>
      <c r="K1872" t="s">
        <v>29</v>
      </c>
    </row>
    <row r="1873" spans="1:11" x14ac:dyDescent="0.3">
      <c r="A1873" s="3" t="s">
        <v>1906</v>
      </c>
      <c r="B1873" s="1">
        <v>43064</v>
      </c>
      <c r="C1873" t="s">
        <v>13</v>
      </c>
      <c r="D1873" t="s">
        <v>24</v>
      </c>
      <c r="E1873" t="s">
        <v>6</v>
      </c>
      <c r="F1873">
        <v>499</v>
      </c>
      <c r="G1873">
        <v>1</v>
      </c>
      <c r="H1873">
        <v>499</v>
      </c>
      <c r="I1873" t="s">
        <v>7</v>
      </c>
      <c r="J1873" t="s">
        <v>10</v>
      </c>
      <c r="K1873" t="s">
        <v>30</v>
      </c>
    </row>
    <row r="1874" spans="1:11" x14ac:dyDescent="0.3">
      <c r="A1874" s="3" t="s">
        <v>1907</v>
      </c>
      <c r="B1874" s="1">
        <v>43064</v>
      </c>
      <c r="C1874" t="s">
        <v>16</v>
      </c>
      <c r="D1874" t="s">
        <v>22</v>
      </c>
      <c r="E1874" t="s">
        <v>18</v>
      </c>
      <c r="F1874">
        <v>99</v>
      </c>
      <c r="G1874">
        <v>4</v>
      </c>
      <c r="H1874">
        <v>396</v>
      </c>
      <c r="I1874" t="s">
        <v>8</v>
      </c>
      <c r="J1874" t="s">
        <v>10</v>
      </c>
      <c r="K1874" t="s">
        <v>30</v>
      </c>
    </row>
    <row r="1875" spans="1:11" x14ac:dyDescent="0.3">
      <c r="A1875" s="3" t="s">
        <v>1908</v>
      </c>
      <c r="B1875" s="1">
        <v>43064</v>
      </c>
      <c r="C1875" t="s">
        <v>5</v>
      </c>
      <c r="D1875" t="s">
        <v>20</v>
      </c>
      <c r="E1875" t="s">
        <v>18</v>
      </c>
      <c r="F1875">
        <v>99</v>
      </c>
      <c r="G1875">
        <v>5</v>
      </c>
      <c r="H1875">
        <v>495</v>
      </c>
      <c r="I1875" t="s">
        <v>7</v>
      </c>
      <c r="J1875" t="s">
        <v>10</v>
      </c>
      <c r="K1875" t="s">
        <v>28</v>
      </c>
    </row>
    <row r="1876" spans="1:11" x14ac:dyDescent="0.3">
      <c r="A1876" s="3" t="s">
        <v>1909</v>
      </c>
      <c r="B1876" s="1">
        <v>43064</v>
      </c>
      <c r="C1876" t="s">
        <v>5</v>
      </c>
      <c r="D1876" t="s">
        <v>12</v>
      </c>
      <c r="E1876" t="s">
        <v>6</v>
      </c>
      <c r="F1876">
        <v>499</v>
      </c>
      <c r="G1876">
        <v>5</v>
      </c>
      <c r="H1876">
        <v>2495</v>
      </c>
      <c r="I1876" t="s">
        <v>8</v>
      </c>
      <c r="J1876" t="s">
        <v>10</v>
      </c>
      <c r="K1876" t="s">
        <v>27</v>
      </c>
    </row>
    <row r="1877" spans="1:11" x14ac:dyDescent="0.3">
      <c r="A1877" s="3" t="s">
        <v>1910</v>
      </c>
      <c r="B1877" s="1">
        <v>43064</v>
      </c>
      <c r="C1877" t="s">
        <v>5</v>
      </c>
      <c r="D1877" t="s">
        <v>20</v>
      </c>
      <c r="E1877" t="s">
        <v>21</v>
      </c>
      <c r="F1877">
        <v>199</v>
      </c>
      <c r="G1877">
        <v>5</v>
      </c>
      <c r="H1877">
        <v>995</v>
      </c>
      <c r="I1877" t="s">
        <v>8</v>
      </c>
      <c r="J1877" t="s">
        <v>10</v>
      </c>
      <c r="K1877" t="s">
        <v>27</v>
      </c>
    </row>
    <row r="1878" spans="1:11" x14ac:dyDescent="0.3">
      <c r="A1878" s="3" t="s">
        <v>1911</v>
      </c>
      <c r="B1878" s="1">
        <v>43064</v>
      </c>
      <c r="C1878" t="s">
        <v>13</v>
      </c>
      <c r="D1878" t="s">
        <v>23</v>
      </c>
      <c r="E1878" t="s">
        <v>17</v>
      </c>
      <c r="F1878">
        <v>399</v>
      </c>
      <c r="G1878">
        <v>5</v>
      </c>
      <c r="H1878">
        <v>1995</v>
      </c>
      <c r="I1878" t="s">
        <v>7</v>
      </c>
      <c r="J1878" t="s">
        <v>10</v>
      </c>
      <c r="K1878" t="s">
        <v>29</v>
      </c>
    </row>
    <row r="1879" spans="1:11" x14ac:dyDescent="0.3">
      <c r="A1879" s="3" t="s">
        <v>1912</v>
      </c>
      <c r="B1879" s="1">
        <v>43064</v>
      </c>
      <c r="C1879" t="s">
        <v>13</v>
      </c>
      <c r="D1879" t="s">
        <v>15</v>
      </c>
      <c r="E1879" t="s">
        <v>18</v>
      </c>
      <c r="F1879">
        <v>99</v>
      </c>
      <c r="G1879">
        <v>4</v>
      </c>
      <c r="H1879">
        <v>396</v>
      </c>
      <c r="I1879" t="s">
        <v>7</v>
      </c>
      <c r="J1879" t="s">
        <v>10</v>
      </c>
      <c r="K1879" t="s">
        <v>31</v>
      </c>
    </row>
    <row r="1880" spans="1:11" x14ac:dyDescent="0.3">
      <c r="A1880" s="3" t="s">
        <v>1913</v>
      </c>
      <c r="B1880" s="1">
        <v>43064</v>
      </c>
      <c r="C1880" t="s">
        <v>5</v>
      </c>
      <c r="D1880" t="s">
        <v>20</v>
      </c>
      <c r="E1880" t="s">
        <v>14</v>
      </c>
      <c r="F1880">
        <v>299</v>
      </c>
      <c r="G1880">
        <v>9</v>
      </c>
      <c r="H1880">
        <v>2691</v>
      </c>
      <c r="I1880" t="s">
        <v>8</v>
      </c>
      <c r="J1880" t="s">
        <v>10</v>
      </c>
      <c r="K1880" t="s">
        <v>29</v>
      </c>
    </row>
    <row r="1881" spans="1:11" x14ac:dyDescent="0.3">
      <c r="A1881" s="3" t="s">
        <v>1914</v>
      </c>
      <c r="B1881" s="1">
        <v>43064</v>
      </c>
      <c r="C1881" t="s">
        <v>16</v>
      </c>
      <c r="D1881" t="s">
        <v>24</v>
      </c>
      <c r="E1881" t="s">
        <v>17</v>
      </c>
      <c r="F1881">
        <v>399</v>
      </c>
      <c r="G1881">
        <v>9</v>
      </c>
      <c r="H1881">
        <v>3591</v>
      </c>
      <c r="I1881" t="s">
        <v>7</v>
      </c>
      <c r="J1881" t="s">
        <v>10</v>
      </c>
      <c r="K1881" t="s">
        <v>28</v>
      </c>
    </row>
    <row r="1882" spans="1:11" x14ac:dyDescent="0.3">
      <c r="A1882" s="3" t="s">
        <v>1915</v>
      </c>
      <c r="B1882" s="1">
        <v>43064</v>
      </c>
      <c r="C1882" t="s">
        <v>13</v>
      </c>
      <c r="D1882" t="s">
        <v>20</v>
      </c>
      <c r="E1882" t="s">
        <v>17</v>
      </c>
      <c r="F1882">
        <v>399</v>
      </c>
      <c r="G1882">
        <v>6</v>
      </c>
      <c r="H1882">
        <v>2394</v>
      </c>
      <c r="I1882" t="s">
        <v>7</v>
      </c>
      <c r="J1882" t="s">
        <v>10</v>
      </c>
      <c r="K1882" t="s">
        <v>29</v>
      </c>
    </row>
    <row r="1883" spans="1:11" x14ac:dyDescent="0.3">
      <c r="A1883" s="3" t="s">
        <v>1916</v>
      </c>
      <c r="B1883" s="1">
        <v>43064</v>
      </c>
      <c r="C1883" t="s">
        <v>16</v>
      </c>
      <c r="D1883" t="s">
        <v>19</v>
      </c>
      <c r="E1883" t="s">
        <v>14</v>
      </c>
      <c r="F1883">
        <v>299</v>
      </c>
      <c r="G1883">
        <v>8</v>
      </c>
      <c r="H1883">
        <v>2392</v>
      </c>
      <c r="I1883" t="s">
        <v>8</v>
      </c>
      <c r="J1883" t="s">
        <v>10</v>
      </c>
      <c r="K1883" t="s">
        <v>30</v>
      </c>
    </row>
    <row r="1884" spans="1:11" x14ac:dyDescent="0.3">
      <c r="A1884" s="3" t="s">
        <v>1917</v>
      </c>
      <c r="B1884" s="1">
        <v>43064</v>
      </c>
      <c r="C1884" t="s">
        <v>13</v>
      </c>
      <c r="D1884" t="s">
        <v>24</v>
      </c>
      <c r="E1884" t="s">
        <v>6</v>
      </c>
      <c r="F1884">
        <v>499</v>
      </c>
      <c r="G1884">
        <v>5</v>
      </c>
      <c r="H1884">
        <v>2495</v>
      </c>
      <c r="I1884" t="s">
        <v>7</v>
      </c>
      <c r="J1884" t="s">
        <v>10</v>
      </c>
      <c r="K1884" t="s">
        <v>28</v>
      </c>
    </row>
    <row r="1885" spans="1:11" x14ac:dyDescent="0.3">
      <c r="A1885" s="3" t="s">
        <v>1918</v>
      </c>
      <c r="B1885" s="1">
        <v>43064</v>
      </c>
      <c r="C1885" t="s">
        <v>16</v>
      </c>
      <c r="D1885" t="s">
        <v>23</v>
      </c>
      <c r="E1885" t="s">
        <v>17</v>
      </c>
      <c r="F1885">
        <v>399</v>
      </c>
      <c r="G1885">
        <v>2</v>
      </c>
      <c r="H1885">
        <v>798</v>
      </c>
      <c r="I1885" t="s">
        <v>7</v>
      </c>
      <c r="J1885" t="s">
        <v>10</v>
      </c>
      <c r="K1885" t="s">
        <v>27</v>
      </c>
    </row>
    <row r="1886" spans="1:11" x14ac:dyDescent="0.3">
      <c r="A1886" s="3" t="s">
        <v>1919</v>
      </c>
      <c r="B1886" s="1">
        <v>43064</v>
      </c>
      <c r="C1886" t="s">
        <v>16</v>
      </c>
      <c r="D1886" t="s">
        <v>19</v>
      </c>
      <c r="E1886" t="s">
        <v>6</v>
      </c>
      <c r="F1886">
        <v>499</v>
      </c>
      <c r="G1886">
        <v>8</v>
      </c>
      <c r="H1886">
        <v>3992</v>
      </c>
      <c r="I1886" t="s">
        <v>7</v>
      </c>
      <c r="J1886" t="s">
        <v>10</v>
      </c>
      <c r="K1886" t="s">
        <v>29</v>
      </c>
    </row>
    <row r="1887" spans="1:11" x14ac:dyDescent="0.3">
      <c r="A1887" s="3" t="s">
        <v>1920</v>
      </c>
      <c r="B1887" s="1">
        <v>43064</v>
      </c>
      <c r="C1887" t="s">
        <v>13</v>
      </c>
      <c r="D1887" t="s">
        <v>24</v>
      </c>
      <c r="E1887" t="s">
        <v>21</v>
      </c>
      <c r="F1887">
        <v>199</v>
      </c>
      <c r="G1887">
        <v>5</v>
      </c>
      <c r="H1887">
        <v>995</v>
      </c>
      <c r="I1887" t="s">
        <v>7</v>
      </c>
      <c r="J1887" t="s">
        <v>10</v>
      </c>
      <c r="K1887" t="s">
        <v>28</v>
      </c>
    </row>
    <row r="1888" spans="1:11" x14ac:dyDescent="0.3">
      <c r="A1888" s="3" t="s">
        <v>1921</v>
      </c>
      <c r="B1888" s="1">
        <v>43064</v>
      </c>
      <c r="C1888" t="s">
        <v>16</v>
      </c>
      <c r="D1888" t="s">
        <v>23</v>
      </c>
      <c r="E1888" t="s">
        <v>18</v>
      </c>
      <c r="F1888">
        <v>99</v>
      </c>
      <c r="G1888">
        <v>10</v>
      </c>
      <c r="H1888">
        <v>990</v>
      </c>
      <c r="I1888" t="s">
        <v>7</v>
      </c>
      <c r="J1888" t="s">
        <v>10</v>
      </c>
      <c r="K1888" t="s">
        <v>27</v>
      </c>
    </row>
    <row r="1889" spans="1:11" x14ac:dyDescent="0.3">
      <c r="A1889" s="3" t="s">
        <v>1922</v>
      </c>
      <c r="B1889" s="1">
        <v>43064</v>
      </c>
      <c r="C1889" t="s">
        <v>13</v>
      </c>
      <c r="D1889" t="s">
        <v>19</v>
      </c>
      <c r="E1889" t="s">
        <v>14</v>
      </c>
      <c r="F1889">
        <v>299</v>
      </c>
      <c r="G1889">
        <v>3</v>
      </c>
      <c r="H1889">
        <v>897</v>
      </c>
      <c r="I1889" t="s">
        <v>8</v>
      </c>
      <c r="J1889" t="s">
        <v>10</v>
      </c>
      <c r="K1889" t="s">
        <v>30</v>
      </c>
    </row>
    <row r="1890" spans="1:11" x14ac:dyDescent="0.3">
      <c r="A1890" s="3" t="s">
        <v>1923</v>
      </c>
      <c r="B1890" s="1">
        <v>43064</v>
      </c>
      <c r="C1890" t="s">
        <v>5</v>
      </c>
      <c r="D1890" t="s">
        <v>23</v>
      </c>
      <c r="E1890" t="s">
        <v>21</v>
      </c>
      <c r="F1890">
        <v>199</v>
      </c>
      <c r="G1890">
        <v>9</v>
      </c>
      <c r="H1890">
        <v>1791</v>
      </c>
      <c r="I1890" t="s">
        <v>7</v>
      </c>
      <c r="J1890" t="s">
        <v>10</v>
      </c>
      <c r="K1890" t="s">
        <v>30</v>
      </c>
    </row>
    <row r="1891" spans="1:11" x14ac:dyDescent="0.3">
      <c r="A1891" s="3" t="s">
        <v>1924</v>
      </c>
      <c r="B1891" s="1">
        <v>43064</v>
      </c>
      <c r="C1891" t="s">
        <v>5</v>
      </c>
      <c r="D1891" t="s">
        <v>20</v>
      </c>
      <c r="E1891" t="s">
        <v>17</v>
      </c>
      <c r="F1891">
        <v>399</v>
      </c>
      <c r="G1891">
        <v>5</v>
      </c>
      <c r="H1891">
        <v>1995</v>
      </c>
      <c r="I1891" t="s">
        <v>8</v>
      </c>
      <c r="J1891" t="s">
        <v>10</v>
      </c>
      <c r="K1891" t="s">
        <v>28</v>
      </c>
    </row>
    <row r="1892" spans="1:11" x14ac:dyDescent="0.3">
      <c r="A1892" s="3" t="s">
        <v>1925</v>
      </c>
      <c r="B1892" s="1">
        <v>43064</v>
      </c>
      <c r="C1892" t="s">
        <v>5</v>
      </c>
      <c r="D1892" t="s">
        <v>22</v>
      </c>
      <c r="E1892" t="s">
        <v>21</v>
      </c>
      <c r="F1892">
        <v>199</v>
      </c>
      <c r="G1892">
        <v>4</v>
      </c>
      <c r="H1892">
        <v>796</v>
      </c>
      <c r="I1892" t="s">
        <v>7</v>
      </c>
      <c r="J1892" t="s">
        <v>10</v>
      </c>
      <c r="K1892" t="s">
        <v>27</v>
      </c>
    </row>
    <row r="1893" spans="1:11" x14ac:dyDescent="0.3">
      <c r="A1893" s="3" t="s">
        <v>1926</v>
      </c>
      <c r="B1893" s="1">
        <v>43064</v>
      </c>
      <c r="C1893" t="s">
        <v>5</v>
      </c>
      <c r="D1893" t="s">
        <v>12</v>
      </c>
      <c r="E1893" t="s">
        <v>14</v>
      </c>
      <c r="F1893">
        <v>299</v>
      </c>
      <c r="G1893">
        <v>2</v>
      </c>
      <c r="H1893">
        <v>598</v>
      </c>
      <c r="I1893" t="s">
        <v>7</v>
      </c>
      <c r="J1893" t="s">
        <v>9</v>
      </c>
      <c r="K1893" t="s">
        <v>29</v>
      </c>
    </row>
    <row r="1894" spans="1:11" x14ac:dyDescent="0.3">
      <c r="A1894" s="3" t="s">
        <v>1927</v>
      </c>
      <c r="B1894" s="1">
        <v>43064</v>
      </c>
      <c r="C1894" t="s">
        <v>16</v>
      </c>
      <c r="D1894" t="s">
        <v>15</v>
      </c>
      <c r="E1894" t="s">
        <v>18</v>
      </c>
      <c r="F1894">
        <v>99</v>
      </c>
      <c r="G1894">
        <v>9</v>
      </c>
      <c r="H1894">
        <v>891</v>
      </c>
      <c r="I1894" t="s">
        <v>8</v>
      </c>
      <c r="J1894" t="s">
        <v>10</v>
      </c>
      <c r="K1894" t="s">
        <v>31</v>
      </c>
    </row>
    <row r="1895" spans="1:11" x14ac:dyDescent="0.3">
      <c r="A1895" s="3" t="s">
        <v>1928</v>
      </c>
      <c r="B1895" s="1">
        <v>43064</v>
      </c>
      <c r="C1895" t="s">
        <v>5</v>
      </c>
      <c r="D1895" t="s">
        <v>24</v>
      </c>
      <c r="E1895" t="s">
        <v>18</v>
      </c>
      <c r="F1895">
        <v>99</v>
      </c>
      <c r="G1895">
        <v>7</v>
      </c>
      <c r="H1895">
        <v>693</v>
      </c>
      <c r="I1895" t="s">
        <v>7</v>
      </c>
      <c r="J1895" t="s">
        <v>10</v>
      </c>
      <c r="K1895" t="s">
        <v>29</v>
      </c>
    </row>
    <row r="1896" spans="1:11" x14ac:dyDescent="0.3">
      <c r="A1896" s="3" t="s">
        <v>1929</v>
      </c>
      <c r="B1896" s="1">
        <v>43064</v>
      </c>
      <c r="C1896" t="s">
        <v>5</v>
      </c>
      <c r="D1896" t="s">
        <v>19</v>
      </c>
      <c r="E1896" t="s">
        <v>21</v>
      </c>
      <c r="F1896">
        <v>199</v>
      </c>
      <c r="G1896">
        <v>6</v>
      </c>
      <c r="H1896">
        <v>1194</v>
      </c>
      <c r="I1896" t="s">
        <v>7</v>
      </c>
      <c r="J1896" t="s">
        <v>9</v>
      </c>
      <c r="K1896" t="s">
        <v>28</v>
      </c>
    </row>
    <row r="1897" spans="1:11" x14ac:dyDescent="0.3">
      <c r="A1897" s="3" t="s">
        <v>1930</v>
      </c>
      <c r="B1897" s="1">
        <v>43064</v>
      </c>
      <c r="C1897" t="s">
        <v>5</v>
      </c>
      <c r="D1897" t="s">
        <v>23</v>
      </c>
      <c r="E1897" t="s">
        <v>6</v>
      </c>
      <c r="F1897">
        <v>499</v>
      </c>
      <c r="G1897">
        <v>7</v>
      </c>
      <c r="H1897">
        <v>3493</v>
      </c>
      <c r="I1897" t="s">
        <v>7</v>
      </c>
      <c r="J1897" t="s">
        <v>10</v>
      </c>
      <c r="K1897" t="s">
        <v>28</v>
      </c>
    </row>
    <row r="1898" spans="1:11" x14ac:dyDescent="0.3">
      <c r="A1898" s="3" t="s">
        <v>1931</v>
      </c>
      <c r="B1898" s="1">
        <v>43064</v>
      </c>
      <c r="C1898" t="s">
        <v>13</v>
      </c>
      <c r="D1898" t="s">
        <v>24</v>
      </c>
      <c r="E1898" t="s">
        <v>21</v>
      </c>
      <c r="F1898">
        <v>199</v>
      </c>
      <c r="G1898">
        <v>5</v>
      </c>
      <c r="H1898">
        <v>995</v>
      </c>
      <c r="I1898" t="s">
        <v>7</v>
      </c>
      <c r="J1898" t="s">
        <v>9</v>
      </c>
      <c r="K1898" t="s">
        <v>29</v>
      </c>
    </row>
    <row r="1899" spans="1:11" x14ac:dyDescent="0.3">
      <c r="A1899" s="3" t="s">
        <v>1932</v>
      </c>
      <c r="B1899" s="1">
        <v>43065</v>
      </c>
      <c r="C1899" t="s">
        <v>5</v>
      </c>
      <c r="D1899" t="s">
        <v>20</v>
      </c>
      <c r="E1899" t="s">
        <v>14</v>
      </c>
      <c r="F1899">
        <v>299</v>
      </c>
      <c r="G1899">
        <v>10</v>
      </c>
      <c r="H1899">
        <v>2990</v>
      </c>
      <c r="I1899" t="s">
        <v>7</v>
      </c>
      <c r="J1899" t="s">
        <v>10</v>
      </c>
      <c r="K1899" t="s">
        <v>29</v>
      </c>
    </row>
    <row r="1900" spans="1:11" x14ac:dyDescent="0.3">
      <c r="A1900" s="3" t="s">
        <v>1933</v>
      </c>
      <c r="B1900" s="1">
        <v>43065</v>
      </c>
      <c r="C1900" t="s">
        <v>13</v>
      </c>
      <c r="D1900" t="s">
        <v>15</v>
      </c>
      <c r="E1900" t="s">
        <v>21</v>
      </c>
      <c r="F1900">
        <v>199</v>
      </c>
      <c r="G1900">
        <v>5</v>
      </c>
      <c r="H1900">
        <v>995</v>
      </c>
      <c r="I1900" t="s">
        <v>7</v>
      </c>
      <c r="J1900" t="s">
        <v>10</v>
      </c>
      <c r="K1900" t="s">
        <v>30</v>
      </c>
    </row>
    <row r="1901" spans="1:11" x14ac:dyDescent="0.3">
      <c r="A1901" s="3" t="s">
        <v>1934</v>
      </c>
      <c r="B1901" s="1">
        <v>43066</v>
      </c>
      <c r="C1901" t="s">
        <v>5</v>
      </c>
      <c r="D1901" t="s">
        <v>15</v>
      </c>
      <c r="E1901" t="s">
        <v>6</v>
      </c>
      <c r="F1901">
        <v>499</v>
      </c>
      <c r="G1901">
        <v>8</v>
      </c>
      <c r="H1901">
        <v>3992</v>
      </c>
      <c r="I1901" t="s">
        <v>7</v>
      </c>
      <c r="J1901" t="s">
        <v>10</v>
      </c>
      <c r="K1901" t="s">
        <v>29</v>
      </c>
    </row>
    <row r="1902" spans="1:11" x14ac:dyDescent="0.3">
      <c r="A1902" s="3" t="s">
        <v>1935</v>
      </c>
      <c r="B1902" s="1">
        <v>43067</v>
      </c>
      <c r="C1902" t="s">
        <v>5</v>
      </c>
      <c r="D1902" t="s">
        <v>19</v>
      </c>
      <c r="E1902" t="s">
        <v>6</v>
      </c>
      <c r="F1902">
        <v>499</v>
      </c>
      <c r="G1902">
        <v>9</v>
      </c>
      <c r="H1902">
        <v>4491</v>
      </c>
      <c r="I1902" t="s">
        <v>7</v>
      </c>
      <c r="J1902" t="s">
        <v>10</v>
      </c>
      <c r="K1902" t="s">
        <v>29</v>
      </c>
    </row>
    <row r="1903" spans="1:11" x14ac:dyDescent="0.3">
      <c r="A1903" s="3" t="s">
        <v>1936</v>
      </c>
      <c r="B1903" s="1">
        <v>43067</v>
      </c>
      <c r="C1903" t="s">
        <v>13</v>
      </c>
      <c r="D1903" t="s">
        <v>24</v>
      </c>
      <c r="E1903" t="s">
        <v>14</v>
      </c>
      <c r="F1903">
        <v>299</v>
      </c>
      <c r="G1903">
        <v>3</v>
      </c>
      <c r="H1903">
        <v>897</v>
      </c>
      <c r="I1903" t="s">
        <v>7</v>
      </c>
      <c r="J1903" t="s">
        <v>10</v>
      </c>
      <c r="K1903" t="s">
        <v>27</v>
      </c>
    </row>
    <row r="1904" spans="1:11" x14ac:dyDescent="0.3">
      <c r="A1904" s="3" t="s">
        <v>1937</v>
      </c>
      <c r="B1904" s="1">
        <v>43067</v>
      </c>
      <c r="C1904" t="s">
        <v>16</v>
      </c>
      <c r="D1904" t="s">
        <v>24</v>
      </c>
      <c r="E1904" t="s">
        <v>14</v>
      </c>
      <c r="F1904">
        <v>299</v>
      </c>
      <c r="G1904">
        <v>10</v>
      </c>
      <c r="H1904">
        <v>2990</v>
      </c>
      <c r="I1904" t="s">
        <v>8</v>
      </c>
      <c r="J1904" t="s">
        <v>9</v>
      </c>
      <c r="K1904" t="s">
        <v>28</v>
      </c>
    </row>
    <row r="1905" spans="1:11" x14ac:dyDescent="0.3">
      <c r="A1905" s="3" t="s">
        <v>1938</v>
      </c>
      <c r="B1905" s="1">
        <v>43067</v>
      </c>
      <c r="C1905" t="s">
        <v>13</v>
      </c>
      <c r="D1905" t="s">
        <v>23</v>
      </c>
      <c r="E1905" t="s">
        <v>17</v>
      </c>
      <c r="F1905">
        <v>399</v>
      </c>
      <c r="G1905">
        <v>3</v>
      </c>
      <c r="H1905">
        <v>1197</v>
      </c>
      <c r="I1905" t="s">
        <v>8</v>
      </c>
      <c r="J1905" t="s">
        <v>9</v>
      </c>
      <c r="K1905" t="s">
        <v>29</v>
      </c>
    </row>
    <row r="1906" spans="1:11" x14ac:dyDescent="0.3">
      <c r="A1906" s="3" t="s">
        <v>1939</v>
      </c>
      <c r="B1906" s="1">
        <v>43067</v>
      </c>
      <c r="C1906" t="s">
        <v>5</v>
      </c>
      <c r="D1906" t="s">
        <v>19</v>
      </c>
      <c r="E1906" t="s">
        <v>6</v>
      </c>
      <c r="F1906">
        <v>499</v>
      </c>
      <c r="G1906">
        <v>8</v>
      </c>
      <c r="H1906">
        <v>3992</v>
      </c>
      <c r="I1906" t="s">
        <v>8</v>
      </c>
      <c r="J1906" t="s">
        <v>9</v>
      </c>
      <c r="K1906" t="s">
        <v>28</v>
      </c>
    </row>
    <row r="1907" spans="1:11" x14ac:dyDescent="0.3">
      <c r="A1907" s="3" t="s">
        <v>1940</v>
      </c>
      <c r="B1907" s="1">
        <v>43067</v>
      </c>
      <c r="C1907" t="s">
        <v>13</v>
      </c>
      <c r="D1907" t="s">
        <v>19</v>
      </c>
      <c r="E1907" t="s">
        <v>14</v>
      </c>
      <c r="F1907">
        <v>299</v>
      </c>
      <c r="G1907">
        <v>5</v>
      </c>
      <c r="H1907">
        <v>1495</v>
      </c>
      <c r="I1907" t="s">
        <v>7</v>
      </c>
      <c r="J1907" t="s">
        <v>10</v>
      </c>
      <c r="K1907" t="s">
        <v>27</v>
      </c>
    </row>
    <row r="1908" spans="1:11" x14ac:dyDescent="0.3">
      <c r="A1908" s="3" t="s">
        <v>1941</v>
      </c>
      <c r="B1908" s="1">
        <v>43067</v>
      </c>
      <c r="C1908" t="s">
        <v>5</v>
      </c>
      <c r="D1908" t="s">
        <v>23</v>
      </c>
      <c r="E1908" t="s">
        <v>6</v>
      </c>
      <c r="F1908">
        <v>499</v>
      </c>
      <c r="G1908">
        <v>1</v>
      </c>
      <c r="H1908">
        <v>499</v>
      </c>
      <c r="I1908" t="s">
        <v>7</v>
      </c>
      <c r="J1908" t="s">
        <v>10</v>
      </c>
      <c r="K1908" t="s">
        <v>29</v>
      </c>
    </row>
    <row r="1909" spans="1:11" x14ac:dyDescent="0.3">
      <c r="A1909" s="3" t="s">
        <v>1942</v>
      </c>
      <c r="B1909" s="1">
        <v>43068</v>
      </c>
      <c r="C1909" t="s">
        <v>5</v>
      </c>
      <c r="D1909" t="s">
        <v>23</v>
      </c>
      <c r="E1909" t="s">
        <v>6</v>
      </c>
      <c r="F1909">
        <v>499</v>
      </c>
      <c r="G1909">
        <v>1</v>
      </c>
      <c r="H1909">
        <v>499</v>
      </c>
      <c r="I1909" t="s">
        <v>7</v>
      </c>
      <c r="J1909" t="s">
        <v>10</v>
      </c>
      <c r="K1909" t="s">
        <v>27</v>
      </c>
    </row>
    <row r="1910" spans="1:11" x14ac:dyDescent="0.3">
      <c r="A1910" s="3" t="s">
        <v>1943</v>
      </c>
      <c r="B1910" s="1">
        <v>43068</v>
      </c>
      <c r="C1910" t="s">
        <v>16</v>
      </c>
      <c r="D1910" t="s">
        <v>20</v>
      </c>
      <c r="E1910" t="s">
        <v>14</v>
      </c>
      <c r="F1910">
        <v>299</v>
      </c>
      <c r="G1910">
        <v>1</v>
      </c>
      <c r="H1910">
        <v>299</v>
      </c>
      <c r="I1910" t="s">
        <v>7</v>
      </c>
      <c r="J1910" t="s">
        <v>10</v>
      </c>
      <c r="K1910" t="s">
        <v>27</v>
      </c>
    </row>
    <row r="1911" spans="1:11" x14ac:dyDescent="0.3">
      <c r="A1911" s="3" t="s">
        <v>1944</v>
      </c>
      <c r="B1911" s="1">
        <v>43068</v>
      </c>
      <c r="C1911" t="s">
        <v>13</v>
      </c>
      <c r="D1911" t="s">
        <v>12</v>
      </c>
      <c r="E1911" t="s">
        <v>18</v>
      </c>
      <c r="F1911">
        <v>99</v>
      </c>
      <c r="G1911">
        <v>5</v>
      </c>
      <c r="H1911">
        <v>495</v>
      </c>
      <c r="I1911" t="s">
        <v>7</v>
      </c>
      <c r="J1911" t="s">
        <v>10</v>
      </c>
      <c r="K1911" t="s">
        <v>29</v>
      </c>
    </row>
    <row r="1912" spans="1:11" x14ac:dyDescent="0.3">
      <c r="A1912" s="3" t="s">
        <v>1945</v>
      </c>
      <c r="B1912" s="1">
        <v>43069</v>
      </c>
      <c r="C1912" t="s">
        <v>13</v>
      </c>
      <c r="D1912" t="s">
        <v>20</v>
      </c>
      <c r="E1912" t="s">
        <v>17</v>
      </c>
      <c r="F1912">
        <v>399</v>
      </c>
      <c r="G1912">
        <v>5</v>
      </c>
      <c r="H1912">
        <v>1995</v>
      </c>
      <c r="I1912" t="s">
        <v>7</v>
      </c>
      <c r="J1912" t="s">
        <v>10</v>
      </c>
      <c r="K1912" t="s">
        <v>31</v>
      </c>
    </row>
    <row r="1913" spans="1:11" x14ac:dyDescent="0.3">
      <c r="A1913" s="3" t="s">
        <v>1946</v>
      </c>
      <c r="B1913" s="1">
        <v>43070</v>
      </c>
      <c r="C1913" t="s">
        <v>16</v>
      </c>
      <c r="D1913" t="s">
        <v>12</v>
      </c>
      <c r="E1913" t="s">
        <v>6</v>
      </c>
      <c r="F1913">
        <v>499</v>
      </c>
      <c r="G1913">
        <v>3</v>
      </c>
      <c r="H1913">
        <v>1497</v>
      </c>
      <c r="I1913" t="s">
        <v>7</v>
      </c>
      <c r="J1913" t="s">
        <v>10</v>
      </c>
      <c r="K1913" t="s">
        <v>29</v>
      </c>
    </row>
    <row r="1914" spans="1:11" x14ac:dyDescent="0.3">
      <c r="A1914" s="3" t="s">
        <v>1947</v>
      </c>
      <c r="B1914" s="1">
        <v>43070</v>
      </c>
      <c r="C1914" t="s">
        <v>5</v>
      </c>
      <c r="D1914" t="s">
        <v>12</v>
      </c>
      <c r="E1914" t="s">
        <v>6</v>
      </c>
      <c r="F1914">
        <v>499</v>
      </c>
      <c r="G1914">
        <v>8</v>
      </c>
      <c r="H1914">
        <v>3992</v>
      </c>
      <c r="I1914" t="s">
        <v>7</v>
      </c>
      <c r="J1914" t="s">
        <v>10</v>
      </c>
      <c r="K1914" t="s">
        <v>29</v>
      </c>
    </row>
    <row r="1915" spans="1:11" x14ac:dyDescent="0.3">
      <c r="A1915" s="3" t="s">
        <v>1948</v>
      </c>
      <c r="B1915" s="1">
        <v>43070</v>
      </c>
      <c r="C1915" t="s">
        <v>13</v>
      </c>
      <c r="D1915" t="s">
        <v>24</v>
      </c>
      <c r="E1915" t="s">
        <v>6</v>
      </c>
      <c r="F1915">
        <v>499</v>
      </c>
      <c r="G1915">
        <v>3</v>
      </c>
      <c r="H1915">
        <v>1497</v>
      </c>
      <c r="I1915" t="s">
        <v>8</v>
      </c>
      <c r="J1915" t="s">
        <v>10</v>
      </c>
      <c r="K1915" t="s">
        <v>29</v>
      </c>
    </row>
    <row r="1916" spans="1:11" x14ac:dyDescent="0.3">
      <c r="A1916" s="3" t="s">
        <v>1949</v>
      </c>
      <c r="B1916" s="1">
        <v>43070</v>
      </c>
      <c r="C1916" t="s">
        <v>5</v>
      </c>
      <c r="D1916" t="s">
        <v>19</v>
      </c>
      <c r="E1916" t="s">
        <v>17</v>
      </c>
      <c r="F1916">
        <v>399</v>
      </c>
      <c r="G1916">
        <v>2</v>
      </c>
      <c r="H1916">
        <v>798</v>
      </c>
      <c r="I1916" t="s">
        <v>8</v>
      </c>
      <c r="J1916" t="s">
        <v>10</v>
      </c>
      <c r="K1916" t="s">
        <v>29</v>
      </c>
    </row>
    <row r="1917" spans="1:11" x14ac:dyDescent="0.3">
      <c r="A1917" s="3" t="s">
        <v>1950</v>
      </c>
      <c r="B1917" s="1">
        <v>43070</v>
      </c>
      <c r="C1917" t="s">
        <v>16</v>
      </c>
      <c r="D1917" t="s">
        <v>24</v>
      </c>
      <c r="E1917" t="s">
        <v>17</v>
      </c>
      <c r="F1917">
        <v>399</v>
      </c>
      <c r="G1917">
        <v>6</v>
      </c>
      <c r="H1917">
        <v>2394</v>
      </c>
      <c r="I1917" t="s">
        <v>7</v>
      </c>
      <c r="J1917" t="s">
        <v>10</v>
      </c>
      <c r="K1917" t="s">
        <v>29</v>
      </c>
    </row>
    <row r="1918" spans="1:11" x14ac:dyDescent="0.3">
      <c r="A1918" s="3" t="s">
        <v>1951</v>
      </c>
      <c r="B1918" s="1">
        <v>43070</v>
      </c>
      <c r="C1918" t="s">
        <v>16</v>
      </c>
      <c r="D1918" t="s">
        <v>22</v>
      </c>
      <c r="E1918" t="s">
        <v>17</v>
      </c>
      <c r="F1918">
        <v>399</v>
      </c>
      <c r="G1918">
        <v>8</v>
      </c>
      <c r="H1918">
        <v>3192</v>
      </c>
      <c r="I1918" t="s">
        <v>7</v>
      </c>
      <c r="J1918" t="s">
        <v>10</v>
      </c>
      <c r="K1918" t="s">
        <v>29</v>
      </c>
    </row>
    <row r="1919" spans="1:11" x14ac:dyDescent="0.3">
      <c r="A1919" s="3" t="s">
        <v>1952</v>
      </c>
      <c r="B1919" s="1">
        <v>43071</v>
      </c>
      <c r="C1919" t="s">
        <v>5</v>
      </c>
      <c r="D1919" t="s">
        <v>19</v>
      </c>
      <c r="E1919" t="s">
        <v>14</v>
      </c>
      <c r="F1919">
        <v>299</v>
      </c>
      <c r="G1919">
        <v>6</v>
      </c>
      <c r="H1919">
        <v>1794</v>
      </c>
      <c r="I1919" t="s">
        <v>8</v>
      </c>
      <c r="J1919" t="s">
        <v>10</v>
      </c>
      <c r="K1919" t="s">
        <v>30</v>
      </c>
    </row>
    <row r="1920" spans="1:11" x14ac:dyDescent="0.3">
      <c r="A1920" s="3" t="s">
        <v>1953</v>
      </c>
      <c r="B1920" s="1">
        <v>43071</v>
      </c>
      <c r="C1920" t="s">
        <v>5</v>
      </c>
      <c r="D1920" t="s">
        <v>15</v>
      </c>
      <c r="E1920" t="s">
        <v>14</v>
      </c>
      <c r="F1920">
        <v>299</v>
      </c>
      <c r="G1920">
        <v>2</v>
      </c>
      <c r="H1920">
        <v>598</v>
      </c>
      <c r="I1920" t="s">
        <v>7</v>
      </c>
      <c r="J1920" t="s">
        <v>10</v>
      </c>
      <c r="K1920" t="s">
        <v>29</v>
      </c>
    </row>
    <row r="1921" spans="1:11" x14ac:dyDescent="0.3">
      <c r="A1921" s="3" t="s">
        <v>1954</v>
      </c>
      <c r="B1921" s="1">
        <v>43071</v>
      </c>
      <c r="C1921" t="s">
        <v>16</v>
      </c>
      <c r="D1921" t="s">
        <v>15</v>
      </c>
      <c r="E1921" t="s">
        <v>21</v>
      </c>
      <c r="F1921">
        <v>199</v>
      </c>
      <c r="G1921">
        <v>10</v>
      </c>
      <c r="H1921">
        <v>1990</v>
      </c>
      <c r="I1921" t="s">
        <v>7</v>
      </c>
      <c r="J1921" t="s">
        <v>10</v>
      </c>
      <c r="K1921" t="s">
        <v>28</v>
      </c>
    </row>
    <row r="1922" spans="1:11" x14ac:dyDescent="0.3">
      <c r="A1922" s="3" t="s">
        <v>1955</v>
      </c>
      <c r="B1922" s="1">
        <v>43071</v>
      </c>
      <c r="C1922" t="s">
        <v>16</v>
      </c>
      <c r="D1922" t="s">
        <v>15</v>
      </c>
      <c r="E1922" t="s">
        <v>21</v>
      </c>
      <c r="F1922">
        <v>199</v>
      </c>
      <c r="G1922">
        <v>10</v>
      </c>
      <c r="H1922">
        <v>1990</v>
      </c>
      <c r="I1922" t="s">
        <v>7</v>
      </c>
      <c r="J1922" t="s">
        <v>10</v>
      </c>
      <c r="K1922" t="s">
        <v>29</v>
      </c>
    </row>
    <row r="1923" spans="1:11" x14ac:dyDescent="0.3">
      <c r="A1923" s="3" t="s">
        <v>1956</v>
      </c>
      <c r="B1923" s="1">
        <v>43071</v>
      </c>
      <c r="C1923" t="s">
        <v>5</v>
      </c>
      <c r="D1923" t="s">
        <v>12</v>
      </c>
      <c r="E1923" t="s">
        <v>21</v>
      </c>
      <c r="F1923">
        <v>199</v>
      </c>
      <c r="G1923">
        <v>5</v>
      </c>
      <c r="H1923">
        <v>995</v>
      </c>
      <c r="I1923" t="s">
        <v>7</v>
      </c>
      <c r="J1923" t="s">
        <v>10</v>
      </c>
      <c r="K1923" t="s">
        <v>29</v>
      </c>
    </row>
    <row r="1924" spans="1:11" x14ac:dyDescent="0.3">
      <c r="A1924" s="3" t="s">
        <v>1957</v>
      </c>
      <c r="B1924" s="1">
        <v>43071</v>
      </c>
      <c r="C1924" t="s">
        <v>13</v>
      </c>
      <c r="D1924" t="s">
        <v>12</v>
      </c>
      <c r="E1924" t="s">
        <v>21</v>
      </c>
      <c r="F1924">
        <v>199</v>
      </c>
      <c r="G1924">
        <v>3</v>
      </c>
      <c r="H1924">
        <v>597</v>
      </c>
      <c r="I1924" t="s">
        <v>8</v>
      </c>
      <c r="J1924" t="s">
        <v>10</v>
      </c>
      <c r="K1924" t="s">
        <v>27</v>
      </c>
    </row>
    <row r="1925" spans="1:11" x14ac:dyDescent="0.3">
      <c r="A1925" s="3" t="s">
        <v>1958</v>
      </c>
      <c r="B1925" s="1">
        <v>43071</v>
      </c>
      <c r="C1925" t="s">
        <v>16</v>
      </c>
      <c r="D1925" t="s">
        <v>15</v>
      </c>
      <c r="E1925" t="s">
        <v>14</v>
      </c>
      <c r="F1925">
        <v>299</v>
      </c>
      <c r="G1925">
        <v>3</v>
      </c>
      <c r="H1925">
        <v>897</v>
      </c>
      <c r="I1925" t="s">
        <v>7</v>
      </c>
      <c r="J1925" t="s">
        <v>9</v>
      </c>
      <c r="K1925" t="s">
        <v>29</v>
      </c>
    </row>
    <row r="1926" spans="1:11" x14ac:dyDescent="0.3">
      <c r="A1926" s="3" t="s">
        <v>1959</v>
      </c>
      <c r="B1926" s="1">
        <v>43071</v>
      </c>
      <c r="C1926" t="s">
        <v>16</v>
      </c>
      <c r="D1926" t="s">
        <v>12</v>
      </c>
      <c r="E1926" t="s">
        <v>17</v>
      </c>
      <c r="F1926">
        <v>399</v>
      </c>
      <c r="G1926">
        <v>3</v>
      </c>
      <c r="H1926">
        <v>1197</v>
      </c>
      <c r="I1926" t="s">
        <v>8</v>
      </c>
      <c r="J1926" t="s">
        <v>10</v>
      </c>
      <c r="K1926" t="s">
        <v>27</v>
      </c>
    </row>
    <row r="1927" spans="1:11" x14ac:dyDescent="0.3">
      <c r="A1927" s="3" t="s">
        <v>1960</v>
      </c>
      <c r="B1927" s="1">
        <v>43072</v>
      </c>
      <c r="C1927" t="s">
        <v>16</v>
      </c>
      <c r="D1927" t="s">
        <v>22</v>
      </c>
      <c r="E1927" t="s">
        <v>14</v>
      </c>
      <c r="F1927">
        <v>299</v>
      </c>
      <c r="G1927">
        <v>8</v>
      </c>
      <c r="H1927">
        <v>2392</v>
      </c>
      <c r="I1927" t="s">
        <v>8</v>
      </c>
      <c r="J1927" t="s">
        <v>9</v>
      </c>
      <c r="K1927" t="s">
        <v>29</v>
      </c>
    </row>
    <row r="1928" spans="1:11" x14ac:dyDescent="0.3">
      <c r="A1928" s="3" t="s">
        <v>1961</v>
      </c>
      <c r="B1928" s="1">
        <v>43072</v>
      </c>
      <c r="C1928" t="s">
        <v>13</v>
      </c>
      <c r="D1928" t="s">
        <v>15</v>
      </c>
      <c r="E1928" t="s">
        <v>14</v>
      </c>
      <c r="F1928">
        <v>299</v>
      </c>
      <c r="G1928">
        <v>4</v>
      </c>
      <c r="H1928">
        <v>1196</v>
      </c>
      <c r="I1928" t="s">
        <v>7</v>
      </c>
      <c r="J1928" t="s">
        <v>10</v>
      </c>
      <c r="K1928" t="s">
        <v>29</v>
      </c>
    </row>
    <row r="1929" spans="1:11" x14ac:dyDescent="0.3">
      <c r="A1929" s="3" t="s">
        <v>1962</v>
      </c>
      <c r="B1929" s="1">
        <v>43072</v>
      </c>
      <c r="C1929" t="s">
        <v>5</v>
      </c>
      <c r="D1929" t="s">
        <v>19</v>
      </c>
      <c r="E1929" t="s">
        <v>14</v>
      </c>
      <c r="F1929">
        <v>299</v>
      </c>
      <c r="G1929">
        <v>6</v>
      </c>
      <c r="H1929">
        <v>1794</v>
      </c>
      <c r="I1929" t="s">
        <v>7</v>
      </c>
      <c r="J1929" t="s">
        <v>9</v>
      </c>
      <c r="K1929" t="s">
        <v>27</v>
      </c>
    </row>
    <row r="1930" spans="1:11" x14ac:dyDescent="0.3">
      <c r="A1930" s="3" t="s">
        <v>1963</v>
      </c>
      <c r="B1930" s="1">
        <v>43072</v>
      </c>
      <c r="C1930" t="s">
        <v>13</v>
      </c>
      <c r="D1930" t="s">
        <v>24</v>
      </c>
      <c r="E1930" t="s">
        <v>17</v>
      </c>
      <c r="F1930">
        <v>399</v>
      </c>
      <c r="G1930">
        <v>5</v>
      </c>
      <c r="H1930">
        <v>1995</v>
      </c>
      <c r="I1930" t="s">
        <v>7</v>
      </c>
      <c r="J1930" t="s">
        <v>10</v>
      </c>
      <c r="K1930" t="s">
        <v>30</v>
      </c>
    </row>
    <row r="1931" spans="1:11" x14ac:dyDescent="0.3">
      <c r="A1931" s="3" t="s">
        <v>1964</v>
      </c>
      <c r="B1931" s="1">
        <v>43072</v>
      </c>
      <c r="C1931" t="s">
        <v>13</v>
      </c>
      <c r="D1931" t="s">
        <v>24</v>
      </c>
      <c r="E1931" t="s">
        <v>18</v>
      </c>
      <c r="F1931">
        <v>99</v>
      </c>
      <c r="G1931">
        <v>5</v>
      </c>
      <c r="H1931">
        <v>495</v>
      </c>
      <c r="I1931" t="s">
        <v>7</v>
      </c>
      <c r="J1931" t="s">
        <v>10</v>
      </c>
      <c r="K1931" t="s">
        <v>30</v>
      </c>
    </row>
    <row r="1932" spans="1:11" x14ac:dyDescent="0.3">
      <c r="A1932" s="3" t="s">
        <v>1965</v>
      </c>
      <c r="B1932" s="1">
        <v>43072</v>
      </c>
      <c r="C1932" t="s">
        <v>5</v>
      </c>
      <c r="D1932" t="s">
        <v>22</v>
      </c>
      <c r="E1932" t="s">
        <v>6</v>
      </c>
      <c r="F1932">
        <v>499</v>
      </c>
      <c r="G1932">
        <v>5</v>
      </c>
      <c r="H1932">
        <v>2495</v>
      </c>
      <c r="I1932" t="s">
        <v>7</v>
      </c>
      <c r="J1932" t="s">
        <v>10</v>
      </c>
      <c r="K1932" t="s">
        <v>27</v>
      </c>
    </row>
    <row r="1933" spans="1:11" x14ac:dyDescent="0.3">
      <c r="A1933" s="3" t="s">
        <v>1966</v>
      </c>
      <c r="B1933" s="1">
        <v>43072</v>
      </c>
      <c r="C1933" t="s">
        <v>13</v>
      </c>
      <c r="D1933" t="s">
        <v>19</v>
      </c>
      <c r="E1933" t="s">
        <v>6</v>
      </c>
      <c r="F1933">
        <v>499</v>
      </c>
      <c r="G1933">
        <v>7</v>
      </c>
      <c r="H1933">
        <v>3493</v>
      </c>
      <c r="I1933" t="s">
        <v>8</v>
      </c>
      <c r="J1933" t="s">
        <v>10</v>
      </c>
      <c r="K1933" t="s">
        <v>29</v>
      </c>
    </row>
    <row r="1934" spans="1:11" x14ac:dyDescent="0.3">
      <c r="A1934" s="3" t="s">
        <v>1967</v>
      </c>
      <c r="B1934" s="1">
        <v>43072</v>
      </c>
      <c r="C1934" t="s">
        <v>16</v>
      </c>
      <c r="D1934" t="s">
        <v>12</v>
      </c>
      <c r="E1934" t="s">
        <v>14</v>
      </c>
      <c r="F1934">
        <v>299</v>
      </c>
      <c r="G1934">
        <v>7</v>
      </c>
      <c r="H1934">
        <v>2093</v>
      </c>
      <c r="I1934" t="s">
        <v>7</v>
      </c>
      <c r="J1934" t="s">
        <v>10</v>
      </c>
      <c r="K1934" t="s">
        <v>28</v>
      </c>
    </row>
    <row r="1935" spans="1:11" x14ac:dyDescent="0.3">
      <c r="A1935" s="3" t="s">
        <v>1968</v>
      </c>
      <c r="B1935" s="1">
        <v>43072</v>
      </c>
      <c r="C1935" t="s">
        <v>5</v>
      </c>
      <c r="D1935" t="s">
        <v>20</v>
      </c>
      <c r="E1935" t="s">
        <v>14</v>
      </c>
      <c r="F1935">
        <v>299</v>
      </c>
      <c r="G1935">
        <v>4</v>
      </c>
      <c r="H1935">
        <v>1196</v>
      </c>
      <c r="I1935" t="s">
        <v>7</v>
      </c>
      <c r="J1935" t="s">
        <v>10</v>
      </c>
      <c r="K1935" t="s">
        <v>27</v>
      </c>
    </row>
    <row r="1936" spans="1:11" x14ac:dyDescent="0.3">
      <c r="A1936" s="3" t="s">
        <v>1969</v>
      </c>
      <c r="B1936" s="1">
        <v>43072</v>
      </c>
      <c r="C1936" t="s">
        <v>5</v>
      </c>
      <c r="D1936" t="s">
        <v>15</v>
      </c>
      <c r="E1936" t="s">
        <v>21</v>
      </c>
      <c r="F1936">
        <v>199</v>
      </c>
      <c r="G1936">
        <v>5</v>
      </c>
      <c r="H1936">
        <v>995</v>
      </c>
      <c r="I1936" t="s">
        <v>8</v>
      </c>
      <c r="J1936" t="s">
        <v>10</v>
      </c>
      <c r="K1936" t="s">
        <v>29</v>
      </c>
    </row>
    <row r="1937" spans="1:11" x14ac:dyDescent="0.3">
      <c r="A1937" s="3" t="s">
        <v>1970</v>
      </c>
      <c r="B1937" s="1">
        <v>43072</v>
      </c>
      <c r="C1937" t="s">
        <v>16</v>
      </c>
      <c r="D1937" t="s">
        <v>20</v>
      </c>
      <c r="E1937" t="s">
        <v>17</v>
      </c>
      <c r="F1937">
        <v>399</v>
      </c>
      <c r="G1937">
        <v>4</v>
      </c>
      <c r="H1937">
        <v>1596</v>
      </c>
      <c r="I1937" t="s">
        <v>8</v>
      </c>
      <c r="J1937" t="s">
        <v>9</v>
      </c>
      <c r="K1937" t="s">
        <v>27</v>
      </c>
    </row>
    <row r="1938" spans="1:11" x14ac:dyDescent="0.3">
      <c r="A1938" s="3" t="s">
        <v>1971</v>
      </c>
      <c r="B1938" s="1">
        <v>43072</v>
      </c>
      <c r="C1938" t="s">
        <v>13</v>
      </c>
      <c r="D1938" t="s">
        <v>19</v>
      </c>
      <c r="E1938" t="s">
        <v>14</v>
      </c>
      <c r="F1938">
        <v>299</v>
      </c>
      <c r="G1938">
        <v>6</v>
      </c>
      <c r="H1938">
        <v>1794</v>
      </c>
      <c r="I1938" t="s">
        <v>7</v>
      </c>
      <c r="J1938" t="s">
        <v>10</v>
      </c>
      <c r="K1938" t="s">
        <v>27</v>
      </c>
    </row>
    <row r="1939" spans="1:11" x14ac:dyDescent="0.3">
      <c r="A1939" s="3" t="s">
        <v>1972</v>
      </c>
      <c r="B1939" s="1">
        <v>43072</v>
      </c>
      <c r="C1939" t="s">
        <v>5</v>
      </c>
      <c r="D1939" t="s">
        <v>22</v>
      </c>
      <c r="E1939" t="s">
        <v>14</v>
      </c>
      <c r="F1939">
        <v>299</v>
      </c>
      <c r="G1939">
        <v>5</v>
      </c>
      <c r="H1939">
        <v>1495</v>
      </c>
      <c r="I1939" t="s">
        <v>7</v>
      </c>
      <c r="J1939" t="s">
        <v>9</v>
      </c>
      <c r="K1939" t="s">
        <v>28</v>
      </c>
    </row>
    <row r="1940" spans="1:11" x14ac:dyDescent="0.3">
      <c r="A1940" s="3" t="s">
        <v>1973</v>
      </c>
      <c r="B1940" s="1">
        <v>43072</v>
      </c>
      <c r="C1940" t="s">
        <v>13</v>
      </c>
      <c r="D1940" t="s">
        <v>15</v>
      </c>
      <c r="E1940" t="s">
        <v>17</v>
      </c>
      <c r="F1940">
        <v>399</v>
      </c>
      <c r="G1940">
        <v>2</v>
      </c>
      <c r="H1940">
        <v>798</v>
      </c>
      <c r="I1940" t="s">
        <v>8</v>
      </c>
      <c r="J1940" t="s">
        <v>10</v>
      </c>
      <c r="K1940" t="s">
        <v>27</v>
      </c>
    </row>
    <row r="1941" spans="1:11" x14ac:dyDescent="0.3">
      <c r="A1941" s="3" t="s">
        <v>1974</v>
      </c>
      <c r="B1941" s="1">
        <v>43072</v>
      </c>
      <c r="C1941" t="s">
        <v>5</v>
      </c>
      <c r="D1941" t="s">
        <v>24</v>
      </c>
      <c r="E1941" t="s">
        <v>21</v>
      </c>
      <c r="F1941">
        <v>199</v>
      </c>
      <c r="G1941">
        <v>8</v>
      </c>
      <c r="H1941">
        <v>1592</v>
      </c>
      <c r="I1941" t="s">
        <v>8</v>
      </c>
      <c r="J1941" t="s">
        <v>10</v>
      </c>
      <c r="K1941" t="s">
        <v>29</v>
      </c>
    </row>
    <row r="1942" spans="1:11" x14ac:dyDescent="0.3">
      <c r="A1942" s="3" t="s">
        <v>1975</v>
      </c>
      <c r="B1942" s="1">
        <v>43073</v>
      </c>
      <c r="C1942" t="s">
        <v>5</v>
      </c>
      <c r="D1942" t="s">
        <v>12</v>
      </c>
      <c r="E1942" t="s">
        <v>17</v>
      </c>
      <c r="F1942">
        <v>399</v>
      </c>
      <c r="G1942">
        <v>3</v>
      </c>
      <c r="H1942">
        <v>1197</v>
      </c>
      <c r="I1942" t="s">
        <v>8</v>
      </c>
      <c r="J1942" t="s">
        <v>10</v>
      </c>
      <c r="K1942" t="s">
        <v>30</v>
      </c>
    </row>
    <row r="1943" spans="1:11" x14ac:dyDescent="0.3">
      <c r="A1943" s="3" t="s">
        <v>1976</v>
      </c>
      <c r="B1943" s="1">
        <v>43073</v>
      </c>
      <c r="C1943" t="s">
        <v>16</v>
      </c>
      <c r="D1943" t="s">
        <v>23</v>
      </c>
      <c r="E1943" t="s">
        <v>6</v>
      </c>
      <c r="F1943">
        <v>499</v>
      </c>
      <c r="G1943">
        <v>7</v>
      </c>
      <c r="H1943">
        <v>3493</v>
      </c>
      <c r="I1943" t="s">
        <v>7</v>
      </c>
      <c r="J1943" t="s">
        <v>10</v>
      </c>
      <c r="K1943" t="s">
        <v>30</v>
      </c>
    </row>
    <row r="1944" spans="1:11" x14ac:dyDescent="0.3">
      <c r="A1944" s="3" t="s">
        <v>1977</v>
      </c>
      <c r="B1944" s="1">
        <v>43073</v>
      </c>
      <c r="C1944" t="s">
        <v>16</v>
      </c>
      <c r="D1944" t="s">
        <v>19</v>
      </c>
      <c r="E1944" t="s">
        <v>6</v>
      </c>
      <c r="F1944">
        <v>499</v>
      </c>
      <c r="G1944">
        <v>5</v>
      </c>
      <c r="H1944">
        <v>2495</v>
      </c>
      <c r="I1944" t="s">
        <v>7</v>
      </c>
      <c r="J1944" t="s">
        <v>10</v>
      </c>
      <c r="K1944" t="s">
        <v>29</v>
      </c>
    </row>
    <row r="1945" spans="1:11" x14ac:dyDescent="0.3">
      <c r="A1945" s="3" t="s">
        <v>1978</v>
      </c>
      <c r="B1945" s="1">
        <v>43073</v>
      </c>
      <c r="C1945" t="s">
        <v>13</v>
      </c>
      <c r="D1945" t="s">
        <v>20</v>
      </c>
      <c r="E1945" t="s">
        <v>18</v>
      </c>
      <c r="F1945">
        <v>99</v>
      </c>
      <c r="G1945">
        <v>7</v>
      </c>
      <c r="H1945">
        <v>693</v>
      </c>
      <c r="I1945" t="s">
        <v>8</v>
      </c>
      <c r="J1945" t="s">
        <v>9</v>
      </c>
      <c r="K1945" t="s">
        <v>27</v>
      </c>
    </row>
    <row r="1946" spans="1:11" x14ac:dyDescent="0.3">
      <c r="A1946" s="3" t="s">
        <v>1979</v>
      </c>
      <c r="B1946" s="1">
        <v>43073</v>
      </c>
      <c r="C1946" t="s">
        <v>16</v>
      </c>
      <c r="D1946" t="s">
        <v>20</v>
      </c>
      <c r="E1946" t="s">
        <v>6</v>
      </c>
      <c r="F1946">
        <v>499</v>
      </c>
      <c r="G1946">
        <v>6</v>
      </c>
      <c r="H1946">
        <v>2994</v>
      </c>
      <c r="I1946" t="s">
        <v>7</v>
      </c>
      <c r="J1946" t="s">
        <v>10</v>
      </c>
      <c r="K1946" t="s">
        <v>29</v>
      </c>
    </row>
    <row r="1947" spans="1:11" x14ac:dyDescent="0.3">
      <c r="A1947" s="3" t="s">
        <v>1980</v>
      </c>
      <c r="B1947" s="1">
        <v>43073</v>
      </c>
      <c r="C1947" t="s">
        <v>16</v>
      </c>
      <c r="D1947" t="s">
        <v>24</v>
      </c>
      <c r="E1947" t="s">
        <v>17</v>
      </c>
      <c r="F1947">
        <v>399</v>
      </c>
      <c r="G1947">
        <v>8</v>
      </c>
      <c r="H1947">
        <v>3192</v>
      </c>
      <c r="I1947" t="s">
        <v>8</v>
      </c>
      <c r="J1947" t="s">
        <v>10</v>
      </c>
      <c r="K1947" t="s">
        <v>28</v>
      </c>
    </row>
    <row r="1948" spans="1:11" x14ac:dyDescent="0.3">
      <c r="A1948" s="3" t="s">
        <v>1981</v>
      </c>
      <c r="B1948" s="1">
        <v>43073</v>
      </c>
      <c r="C1948" t="s">
        <v>16</v>
      </c>
      <c r="D1948" t="s">
        <v>22</v>
      </c>
      <c r="E1948" t="s">
        <v>18</v>
      </c>
      <c r="F1948">
        <v>99</v>
      </c>
      <c r="G1948">
        <v>5</v>
      </c>
      <c r="H1948">
        <v>495</v>
      </c>
      <c r="I1948" t="s">
        <v>7</v>
      </c>
      <c r="J1948" t="s">
        <v>10</v>
      </c>
      <c r="K1948" t="s">
        <v>28</v>
      </c>
    </row>
    <row r="1949" spans="1:11" x14ac:dyDescent="0.3">
      <c r="A1949" s="3" t="s">
        <v>1982</v>
      </c>
      <c r="B1949" s="1">
        <v>43073</v>
      </c>
      <c r="C1949" t="s">
        <v>5</v>
      </c>
      <c r="D1949" t="s">
        <v>12</v>
      </c>
      <c r="E1949" t="s">
        <v>6</v>
      </c>
      <c r="F1949">
        <v>499</v>
      </c>
      <c r="G1949">
        <v>10</v>
      </c>
      <c r="H1949">
        <v>4990</v>
      </c>
      <c r="I1949" t="s">
        <v>8</v>
      </c>
      <c r="J1949" t="s">
        <v>10</v>
      </c>
      <c r="K1949" t="s">
        <v>29</v>
      </c>
    </row>
    <row r="1950" spans="1:11" x14ac:dyDescent="0.3">
      <c r="A1950" s="3" t="s">
        <v>1983</v>
      </c>
      <c r="B1950" s="1">
        <v>43074</v>
      </c>
      <c r="C1950" t="s">
        <v>5</v>
      </c>
      <c r="D1950" t="s">
        <v>23</v>
      </c>
      <c r="E1950" t="s">
        <v>18</v>
      </c>
      <c r="F1950">
        <v>99</v>
      </c>
      <c r="G1950">
        <v>4</v>
      </c>
      <c r="H1950">
        <v>396</v>
      </c>
      <c r="I1950" t="s">
        <v>8</v>
      </c>
      <c r="J1950" t="s">
        <v>10</v>
      </c>
      <c r="K1950" t="s">
        <v>29</v>
      </c>
    </row>
    <row r="1951" spans="1:11" x14ac:dyDescent="0.3">
      <c r="A1951" s="3" t="s">
        <v>1984</v>
      </c>
      <c r="B1951" s="1">
        <v>43074</v>
      </c>
      <c r="C1951" t="s">
        <v>13</v>
      </c>
      <c r="D1951" t="s">
        <v>15</v>
      </c>
      <c r="E1951" t="s">
        <v>21</v>
      </c>
      <c r="F1951">
        <v>199</v>
      </c>
      <c r="G1951">
        <v>8</v>
      </c>
      <c r="H1951">
        <v>1592</v>
      </c>
      <c r="I1951" t="s">
        <v>8</v>
      </c>
      <c r="J1951" t="s">
        <v>10</v>
      </c>
      <c r="K1951" t="s">
        <v>28</v>
      </c>
    </row>
    <row r="1952" spans="1:11" x14ac:dyDescent="0.3">
      <c r="A1952" s="3" t="s">
        <v>1985</v>
      </c>
      <c r="B1952" s="1">
        <v>43074</v>
      </c>
      <c r="C1952" t="s">
        <v>13</v>
      </c>
      <c r="D1952" t="s">
        <v>19</v>
      </c>
      <c r="E1952" t="s">
        <v>6</v>
      </c>
      <c r="F1952">
        <v>499</v>
      </c>
      <c r="G1952">
        <v>9</v>
      </c>
      <c r="H1952">
        <v>4491</v>
      </c>
      <c r="I1952" t="s">
        <v>7</v>
      </c>
      <c r="J1952" t="s">
        <v>10</v>
      </c>
      <c r="K1952" t="s">
        <v>30</v>
      </c>
    </row>
    <row r="1953" spans="1:11" x14ac:dyDescent="0.3">
      <c r="A1953" s="3" t="s">
        <v>1986</v>
      </c>
      <c r="B1953" s="1">
        <v>43074</v>
      </c>
      <c r="C1953" t="s">
        <v>13</v>
      </c>
      <c r="D1953" t="s">
        <v>22</v>
      </c>
      <c r="E1953" t="s">
        <v>14</v>
      </c>
      <c r="F1953">
        <v>299</v>
      </c>
      <c r="G1953">
        <v>6</v>
      </c>
      <c r="H1953">
        <v>1794</v>
      </c>
      <c r="I1953" t="s">
        <v>8</v>
      </c>
      <c r="J1953" t="s">
        <v>10</v>
      </c>
      <c r="K1953" t="s">
        <v>30</v>
      </c>
    </row>
    <row r="1954" spans="1:11" x14ac:dyDescent="0.3">
      <c r="A1954" s="3" t="s">
        <v>1987</v>
      </c>
      <c r="B1954" s="1">
        <v>43074</v>
      </c>
      <c r="C1954" t="s">
        <v>5</v>
      </c>
      <c r="D1954" t="s">
        <v>19</v>
      </c>
      <c r="E1954" t="s">
        <v>17</v>
      </c>
      <c r="F1954">
        <v>399</v>
      </c>
      <c r="G1954">
        <v>6</v>
      </c>
      <c r="H1954">
        <v>2394</v>
      </c>
      <c r="I1954" t="s">
        <v>7</v>
      </c>
      <c r="J1954" t="s">
        <v>9</v>
      </c>
      <c r="K1954" t="s">
        <v>27</v>
      </c>
    </row>
    <row r="1955" spans="1:11" x14ac:dyDescent="0.3">
      <c r="A1955" s="3" t="s">
        <v>1988</v>
      </c>
      <c r="B1955" s="1">
        <v>43074</v>
      </c>
      <c r="C1955" t="s">
        <v>5</v>
      </c>
      <c r="D1955" t="s">
        <v>22</v>
      </c>
      <c r="E1955" t="s">
        <v>6</v>
      </c>
      <c r="F1955">
        <v>499</v>
      </c>
      <c r="G1955">
        <v>5</v>
      </c>
      <c r="H1955">
        <v>2495</v>
      </c>
      <c r="I1955" t="s">
        <v>8</v>
      </c>
      <c r="J1955" t="s">
        <v>10</v>
      </c>
      <c r="K1955" t="s">
        <v>29</v>
      </c>
    </row>
    <row r="1956" spans="1:11" x14ac:dyDescent="0.3">
      <c r="A1956" s="3" t="s">
        <v>1989</v>
      </c>
      <c r="B1956" s="1">
        <v>43074</v>
      </c>
      <c r="C1956" t="s">
        <v>13</v>
      </c>
      <c r="D1956" t="s">
        <v>19</v>
      </c>
      <c r="E1956" t="s">
        <v>6</v>
      </c>
      <c r="F1956">
        <v>499</v>
      </c>
      <c r="G1956">
        <v>7</v>
      </c>
      <c r="H1956">
        <v>3493</v>
      </c>
      <c r="I1956" t="s">
        <v>8</v>
      </c>
      <c r="J1956" t="s">
        <v>10</v>
      </c>
      <c r="K1956" t="s">
        <v>27</v>
      </c>
    </row>
    <row r="1957" spans="1:11" x14ac:dyDescent="0.3">
      <c r="A1957" s="3" t="s">
        <v>1990</v>
      </c>
      <c r="B1957" s="1">
        <v>43074</v>
      </c>
      <c r="C1957" t="s">
        <v>16</v>
      </c>
      <c r="D1957" t="s">
        <v>19</v>
      </c>
      <c r="E1957" t="s">
        <v>18</v>
      </c>
      <c r="F1957">
        <v>99</v>
      </c>
      <c r="G1957">
        <v>5</v>
      </c>
      <c r="H1957">
        <v>495</v>
      </c>
      <c r="I1957" t="s">
        <v>7</v>
      </c>
      <c r="J1957" t="s">
        <v>10</v>
      </c>
      <c r="K1957" t="s">
        <v>29</v>
      </c>
    </row>
    <row r="1958" spans="1:11" x14ac:dyDescent="0.3">
      <c r="A1958" s="3" t="s">
        <v>1991</v>
      </c>
      <c r="B1958" s="1">
        <v>43074</v>
      </c>
      <c r="C1958" t="s">
        <v>5</v>
      </c>
      <c r="D1958" t="s">
        <v>20</v>
      </c>
      <c r="E1958" t="s">
        <v>18</v>
      </c>
      <c r="F1958">
        <v>99</v>
      </c>
      <c r="G1958">
        <v>2</v>
      </c>
      <c r="H1958">
        <v>198</v>
      </c>
      <c r="I1958" t="s">
        <v>7</v>
      </c>
      <c r="J1958" t="s">
        <v>10</v>
      </c>
      <c r="K1958" t="s">
        <v>29</v>
      </c>
    </row>
    <row r="1959" spans="1:11" x14ac:dyDescent="0.3">
      <c r="A1959" s="3" t="s">
        <v>1992</v>
      </c>
      <c r="B1959" s="1">
        <v>43074</v>
      </c>
      <c r="C1959" t="s">
        <v>5</v>
      </c>
      <c r="D1959" t="s">
        <v>22</v>
      </c>
      <c r="E1959" t="s">
        <v>14</v>
      </c>
      <c r="F1959">
        <v>299</v>
      </c>
      <c r="G1959">
        <v>10</v>
      </c>
      <c r="H1959">
        <v>2990</v>
      </c>
      <c r="I1959" t="s">
        <v>8</v>
      </c>
      <c r="J1959" t="s">
        <v>10</v>
      </c>
      <c r="K1959" t="s">
        <v>30</v>
      </c>
    </row>
    <row r="1960" spans="1:11" x14ac:dyDescent="0.3">
      <c r="A1960" s="3" t="s">
        <v>1993</v>
      </c>
      <c r="B1960" s="1">
        <v>43074</v>
      </c>
      <c r="C1960" t="s">
        <v>16</v>
      </c>
      <c r="D1960" t="s">
        <v>23</v>
      </c>
      <c r="E1960" t="s">
        <v>18</v>
      </c>
      <c r="F1960">
        <v>99</v>
      </c>
      <c r="G1960">
        <v>7</v>
      </c>
      <c r="H1960">
        <v>693</v>
      </c>
      <c r="I1960" t="s">
        <v>7</v>
      </c>
      <c r="J1960" t="s">
        <v>9</v>
      </c>
      <c r="K1960" t="s">
        <v>29</v>
      </c>
    </row>
    <row r="1961" spans="1:11" x14ac:dyDescent="0.3">
      <c r="A1961" s="3" t="s">
        <v>1994</v>
      </c>
      <c r="B1961" s="1">
        <v>43075</v>
      </c>
      <c r="C1961" t="s">
        <v>5</v>
      </c>
      <c r="D1961" t="s">
        <v>19</v>
      </c>
      <c r="E1961" t="s">
        <v>6</v>
      </c>
      <c r="F1961">
        <v>499</v>
      </c>
      <c r="G1961">
        <v>5</v>
      </c>
      <c r="H1961">
        <v>2495</v>
      </c>
      <c r="I1961" t="s">
        <v>7</v>
      </c>
      <c r="J1961" t="s">
        <v>10</v>
      </c>
      <c r="K1961" t="s">
        <v>29</v>
      </c>
    </row>
    <row r="1962" spans="1:11" x14ac:dyDescent="0.3">
      <c r="A1962" s="3" t="s">
        <v>1995</v>
      </c>
      <c r="B1962" s="1">
        <v>43076</v>
      </c>
      <c r="C1962" t="s">
        <v>5</v>
      </c>
      <c r="D1962" t="s">
        <v>20</v>
      </c>
      <c r="E1962" t="s">
        <v>21</v>
      </c>
      <c r="F1962">
        <v>199</v>
      </c>
      <c r="G1962">
        <v>10</v>
      </c>
      <c r="H1962">
        <v>1990</v>
      </c>
      <c r="I1962" t="s">
        <v>7</v>
      </c>
      <c r="J1962" t="s">
        <v>10</v>
      </c>
      <c r="K1962" t="s">
        <v>27</v>
      </c>
    </row>
    <row r="1963" spans="1:11" x14ac:dyDescent="0.3">
      <c r="A1963" s="3" t="s">
        <v>1996</v>
      </c>
      <c r="B1963" s="1">
        <v>43076</v>
      </c>
      <c r="C1963" t="s">
        <v>16</v>
      </c>
      <c r="D1963" t="s">
        <v>20</v>
      </c>
      <c r="E1963" t="s">
        <v>21</v>
      </c>
      <c r="F1963">
        <v>199</v>
      </c>
      <c r="G1963">
        <v>10</v>
      </c>
      <c r="H1963">
        <v>1990</v>
      </c>
      <c r="I1963" t="s">
        <v>7</v>
      </c>
      <c r="J1963" t="s">
        <v>10</v>
      </c>
      <c r="K1963" t="s">
        <v>29</v>
      </c>
    </row>
    <row r="1964" spans="1:11" x14ac:dyDescent="0.3">
      <c r="A1964" s="3" t="s">
        <v>1997</v>
      </c>
      <c r="B1964" s="1">
        <v>43076</v>
      </c>
      <c r="C1964" t="s">
        <v>16</v>
      </c>
      <c r="D1964" t="s">
        <v>24</v>
      </c>
      <c r="E1964" t="s">
        <v>17</v>
      </c>
      <c r="F1964">
        <v>399</v>
      </c>
      <c r="G1964">
        <v>10</v>
      </c>
      <c r="H1964">
        <v>3990</v>
      </c>
      <c r="I1964" t="s">
        <v>7</v>
      </c>
      <c r="J1964" t="s">
        <v>9</v>
      </c>
      <c r="K1964" t="s">
        <v>29</v>
      </c>
    </row>
    <row r="1965" spans="1:11" x14ac:dyDescent="0.3">
      <c r="A1965" s="3" t="s">
        <v>1998</v>
      </c>
      <c r="B1965" s="1">
        <v>43076</v>
      </c>
      <c r="C1965" t="s">
        <v>13</v>
      </c>
      <c r="D1965" t="s">
        <v>24</v>
      </c>
      <c r="E1965" t="s">
        <v>14</v>
      </c>
      <c r="F1965">
        <v>299</v>
      </c>
      <c r="G1965">
        <v>6</v>
      </c>
      <c r="H1965">
        <v>1794</v>
      </c>
      <c r="I1965" t="s">
        <v>8</v>
      </c>
      <c r="J1965" t="s">
        <v>10</v>
      </c>
      <c r="K1965" t="s">
        <v>28</v>
      </c>
    </row>
    <row r="1966" spans="1:11" x14ac:dyDescent="0.3">
      <c r="A1966" s="3" t="s">
        <v>1999</v>
      </c>
      <c r="B1966" s="1">
        <v>43076</v>
      </c>
      <c r="C1966" t="s">
        <v>16</v>
      </c>
      <c r="D1966" t="s">
        <v>22</v>
      </c>
      <c r="E1966" t="s">
        <v>14</v>
      </c>
      <c r="F1966">
        <v>299</v>
      </c>
      <c r="G1966">
        <v>10</v>
      </c>
      <c r="H1966">
        <v>2990</v>
      </c>
      <c r="I1966" t="s">
        <v>7</v>
      </c>
      <c r="J1966" t="s">
        <v>10</v>
      </c>
      <c r="K1966" t="s">
        <v>29</v>
      </c>
    </row>
    <row r="1967" spans="1:11" x14ac:dyDescent="0.3">
      <c r="A1967" s="3" t="s">
        <v>2000</v>
      </c>
      <c r="B1967" s="1">
        <v>43076</v>
      </c>
      <c r="C1967" t="s">
        <v>13</v>
      </c>
      <c r="D1967" t="s">
        <v>15</v>
      </c>
      <c r="E1967" t="s">
        <v>17</v>
      </c>
      <c r="F1967">
        <v>399</v>
      </c>
      <c r="G1967">
        <v>6</v>
      </c>
      <c r="H1967">
        <v>2394</v>
      </c>
      <c r="I1967" t="s">
        <v>8</v>
      </c>
      <c r="J1967" t="s">
        <v>10</v>
      </c>
      <c r="K1967" t="s">
        <v>29</v>
      </c>
    </row>
    <row r="1968" spans="1:11" x14ac:dyDescent="0.3">
      <c r="A1968" s="3" t="s">
        <v>2001</v>
      </c>
      <c r="B1968" s="1">
        <v>43076</v>
      </c>
      <c r="C1968" t="s">
        <v>13</v>
      </c>
      <c r="D1968" t="s">
        <v>15</v>
      </c>
      <c r="E1968" t="s">
        <v>17</v>
      </c>
      <c r="F1968">
        <v>399</v>
      </c>
      <c r="G1968">
        <v>4</v>
      </c>
      <c r="H1968">
        <v>1596</v>
      </c>
      <c r="I1968" t="s">
        <v>8</v>
      </c>
      <c r="J1968" t="s">
        <v>10</v>
      </c>
      <c r="K1968" t="s">
        <v>29</v>
      </c>
    </row>
    <row r="1969" spans="1:11" x14ac:dyDescent="0.3">
      <c r="A1969" s="3" t="s">
        <v>2002</v>
      </c>
      <c r="B1969" s="1">
        <v>43077</v>
      </c>
      <c r="C1969" t="s">
        <v>16</v>
      </c>
      <c r="D1969" t="s">
        <v>19</v>
      </c>
      <c r="E1969" t="s">
        <v>6</v>
      </c>
      <c r="F1969">
        <v>499</v>
      </c>
      <c r="G1969">
        <v>6</v>
      </c>
      <c r="H1969">
        <v>2994</v>
      </c>
      <c r="I1969" t="s">
        <v>8</v>
      </c>
      <c r="J1969" t="s">
        <v>10</v>
      </c>
      <c r="K1969" t="s">
        <v>29</v>
      </c>
    </row>
    <row r="1970" spans="1:11" x14ac:dyDescent="0.3">
      <c r="A1970" s="3" t="s">
        <v>2003</v>
      </c>
      <c r="B1970" s="1">
        <v>43077</v>
      </c>
      <c r="C1970" t="s">
        <v>5</v>
      </c>
      <c r="D1970" t="s">
        <v>12</v>
      </c>
      <c r="E1970" t="s">
        <v>14</v>
      </c>
      <c r="F1970">
        <v>299</v>
      </c>
      <c r="G1970">
        <v>10</v>
      </c>
      <c r="H1970">
        <v>2990</v>
      </c>
      <c r="I1970" t="s">
        <v>7</v>
      </c>
      <c r="J1970" t="s">
        <v>10</v>
      </c>
      <c r="K1970" t="s">
        <v>29</v>
      </c>
    </row>
    <row r="1971" spans="1:11" x14ac:dyDescent="0.3">
      <c r="A1971" s="3" t="s">
        <v>2004</v>
      </c>
      <c r="B1971" s="1">
        <v>43078</v>
      </c>
      <c r="C1971" t="s">
        <v>16</v>
      </c>
      <c r="D1971" t="s">
        <v>12</v>
      </c>
      <c r="E1971" t="s">
        <v>17</v>
      </c>
      <c r="F1971">
        <v>399</v>
      </c>
      <c r="G1971">
        <v>5</v>
      </c>
      <c r="H1971">
        <v>1995</v>
      </c>
      <c r="I1971" t="s">
        <v>7</v>
      </c>
      <c r="J1971" t="s">
        <v>10</v>
      </c>
      <c r="K1971" t="s">
        <v>27</v>
      </c>
    </row>
    <row r="1972" spans="1:11" x14ac:dyDescent="0.3">
      <c r="A1972" s="3" t="s">
        <v>2005</v>
      </c>
      <c r="B1972" s="1">
        <v>43078</v>
      </c>
      <c r="C1972" t="s">
        <v>16</v>
      </c>
      <c r="D1972" t="s">
        <v>19</v>
      </c>
      <c r="E1972" t="s">
        <v>14</v>
      </c>
      <c r="F1972">
        <v>299</v>
      </c>
      <c r="G1972">
        <v>8</v>
      </c>
      <c r="H1972">
        <v>2392</v>
      </c>
      <c r="I1972" t="s">
        <v>7</v>
      </c>
      <c r="J1972" t="s">
        <v>10</v>
      </c>
      <c r="K1972" t="s">
        <v>27</v>
      </c>
    </row>
    <row r="1973" spans="1:11" x14ac:dyDescent="0.3">
      <c r="A1973" s="3" t="s">
        <v>2006</v>
      </c>
      <c r="B1973" s="1">
        <v>43078</v>
      </c>
      <c r="C1973" t="s">
        <v>16</v>
      </c>
      <c r="D1973" t="s">
        <v>22</v>
      </c>
      <c r="E1973" t="s">
        <v>17</v>
      </c>
      <c r="F1973">
        <v>399</v>
      </c>
      <c r="G1973">
        <v>5</v>
      </c>
      <c r="H1973">
        <v>1995</v>
      </c>
      <c r="I1973" t="s">
        <v>7</v>
      </c>
      <c r="J1973" t="s">
        <v>10</v>
      </c>
      <c r="K1973" t="s">
        <v>29</v>
      </c>
    </row>
    <row r="1974" spans="1:11" x14ac:dyDescent="0.3">
      <c r="A1974" s="3" t="s">
        <v>2007</v>
      </c>
      <c r="B1974" s="1">
        <v>43078</v>
      </c>
      <c r="C1974" t="s">
        <v>5</v>
      </c>
      <c r="D1974" t="s">
        <v>23</v>
      </c>
      <c r="E1974" t="s">
        <v>21</v>
      </c>
      <c r="F1974">
        <v>199</v>
      </c>
      <c r="G1974">
        <v>10</v>
      </c>
      <c r="H1974">
        <v>1990</v>
      </c>
      <c r="I1974" t="s">
        <v>8</v>
      </c>
      <c r="J1974" t="s">
        <v>10</v>
      </c>
      <c r="K1974" t="s">
        <v>29</v>
      </c>
    </row>
    <row r="1975" spans="1:11" x14ac:dyDescent="0.3">
      <c r="A1975" s="3" t="s">
        <v>2008</v>
      </c>
      <c r="B1975" s="1">
        <v>43078</v>
      </c>
      <c r="C1975" t="s">
        <v>5</v>
      </c>
      <c r="D1975" t="s">
        <v>22</v>
      </c>
      <c r="E1975" t="s">
        <v>18</v>
      </c>
      <c r="F1975">
        <v>99</v>
      </c>
      <c r="G1975">
        <v>8</v>
      </c>
      <c r="H1975">
        <v>792</v>
      </c>
      <c r="I1975" t="s">
        <v>8</v>
      </c>
      <c r="J1975" t="s">
        <v>10</v>
      </c>
      <c r="K1975" t="s">
        <v>29</v>
      </c>
    </row>
    <row r="1976" spans="1:11" x14ac:dyDescent="0.3">
      <c r="A1976" s="3" t="s">
        <v>2009</v>
      </c>
      <c r="B1976" s="1">
        <v>43078</v>
      </c>
      <c r="C1976" t="s">
        <v>13</v>
      </c>
      <c r="D1976" t="s">
        <v>23</v>
      </c>
      <c r="E1976" t="s">
        <v>6</v>
      </c>
      <c r="F1976">
        <v>499</v>
      </c>
      <c r="G1976">
        <v>1</v>
      </c>
      <c r="H1976">
        <v>499</v>
      </c>
      <c r="I1976" t="s">
        <v>8</v>
      </c>
      <c r="J1976" t="s">
        <v>10</v>
      </c>
      <c r="K1976" t="s">
        <v>29</v>
      </c>
    </row>
    <row r="1977" spans="1:11" x14ac:dyDescent="0.3">
      <c r="A1977" s="3" t="s">
        <v>2010</v>
      </c>
      <c r="B1977" s="1">
        <v>43079</v>
      </c>
      <c r="C1977" t="s">
        <v>16</v>
      </c>
      <c r="D1977" t="s">
        <v>20</v>
      </c>
      <c r="E1977" t="s">
        <v>18</v>
      </c>
      <c r="F1977">
        <v>99</v>
      </c>
      <c r="G1977">
        <v>1</v>
      </c>
      <c r="H1977">
        <v>99</v>
      </c>
      <c r="I1977" t="s">
        <v>7</v>
      </c>
      <c r="J1977" t="s">
        <v>10</v>
      </c>
      <c r="K1977" t="s">
        <v>29</v>
      </c>
    </row>
    <row r="1978" spans="1:11" x14ac:dyDescent="0.3">
      <c r="A1978" s="3" t="s">
        <v>2011</v>
      </c>
      <c r="B1978" s="1">
        <v>43080</v>
      </c>
      <c r="C1978" t="s">
        <v>16</v>
      </c>
      <c r="D1978" t="s">
        <v>24</v>
      </c>
      <c r="E1978" t="s">
        <v>17</v>
      </c>
      <c r="F1978">
        <v>399</v>
      </c>
      <c r="G1978">
        <v>8</v>
      </c>
      <c r="H1978">
        <v>3192</v>
      </c>
      <c r="I1978" t="s">
        <v>8</v>
      </c>
      <c r="J1978" t="s">
        <v>10</v>
      </c>
      <c r="K1978" t="s">
        <v>27</v>
      </c>
    </row>
    <row r="1979" spans="1:11" x14ac:dyDescent="0.3">
      <c r="A1979" s="3" t="s">
        <v>2012</v>
      </c>
      <c r="B1979" s="1">
        <v>43080</v>
      </c>
      <c r="C1979" t="s">
        <v>16</v>
      </c>
      <c r="D1979" t="s">
        <v>24</v>
      </c>
      <c r="E1979" t="s">
        <v>6</v>
      </c>
      <c r="F1979">
        <v>499</v>
      </c>
      <c r="G1979">
        <v>3</v>
      </c>
      <c r="H1979">
        <v>1497</v>
      </c>
      <c r="I1979" t="s">
        <v>8</v>
      </c>
      <c r="J1979" t="s">
        <v>10</v>
      </c>
      <c r="K1979" t="s">
        <v>30</v>
      </c>
    </row>
    <row r="1980" spans="1:11" x14ac:dyDescent="0.3">
      <c r="A1980" s="3" t="s">
        <v>2013</v>
      </c>
      <c r="B1980" s="1">
        <v>43080</v>
      </c>
      <c r="C1980" t="s">
        <v>16</v>
      </c>
      <c r="D1980" t="s">
        <v>23</v>
      </c>
      <c r="E1980" t="s">
        <v>14</v>
      </c>
      <c r="F1980">
        <v>299</v>
      </c>
      <c r="G1980">
        <v>2</v>
      </c>
      <c r="H1980">
        <v>598</v>
      </c>
      <c r="I1980" t="s">
        <v>7</v>
      </c>
      <c r="J1980" t="s">
        <v>10</v>
      </c>
      <c r="K1980" t="s">
        <v>29</v>
      </c>
    </row>
    <row r="1981" spans="1:11" x14ac:dyDescent="0.3">
      <c r="A1981" s="3" t="s">
        <v>2014</v>
      </c>
      <c r="B1981" s="1">
        <v>43080</v>
      </c>
      <c r="C1981" t="s">
        <v>13</v>
      </c>
      <c r="D1981" t="s">
        <v>20</v>
      </c>
      <c r="E1981" t="s">
        <v>18</v>
      </c>
      <c r="F1981">
        <v>99</v>
      </c>
      <c r="G1981">
        <v>4</v>
      </c>
      <c r="H1981">
        <v>396</v>
      </c>
      <c r="I1981" t="s">
        <v>7</v>
      </c>
      <c r="J1981" t="s">
        <v>10</v>
      </c>
      <c r="K1981" t="s">
        <v>29</v>
      </c>
    </row>
    <row r="1982" spans="1:11" x14ac:dyDescent="0.3">
      <c r="A1982" s="3" t="s">
        <v>2015</v>
      </c>
      <c r="B1982" s="1">
        <v>43081</v>
      </c>
      <c r="C1982" t="s">
        <v>16</v>
      </c>
      <c r="D1982" t="s">
        <v>15</v>
      </c>
      <c r="E1982" t="s">
        <v>6</v>
      </c>
      <c r="F1982">
        <v>499</v>
      </c>
      <c r="G1982">
        <v>5</v>
      </c>
      <c r="H1982">
        <v>2495</v>
      </c>
      <c r="I1982" t="s">
        <v>8</v>
      </c>
      <c r="J1982" t="s">
        <v>10</v>
      </c>
      <c r="K1982" t="s">
        <v>27</v>
      </c>
    </row>
    <row r="1983" spans="1:11" x14ac:dyDescent="0.3">
      <c r="A1983" s="3" t="s">
        <v>2016</v>
      </c>
      <c r="B1983" s="1">
        <v>43081</v>
      </c>
      <c r="C1983" t="s">
        <v>13</v>
      </c>
      <c r="D1983" t="s">
        <v>12</v>
      </c>
      <c r="E1983" t="s">
        <v>21</v>
      </c>
      <c r="F1983">
        <v>199</v>
      </c>
      <c r="G1983">
        <v>9</v>
      </c>
      <c r="H1983">
        <v>1791</v>
      </c>
      <c r="I1983" t="s">
        <v>7</v>
      </c>
      <c r="J1983" t="s">
        <v>10</v>
      </c>
      <c r="K1983" t="s">
        <v>30</v>
      </c>
    </row>
    <row r="1984" spans="1:11" x14ac:dyDescent="0.3">
      <c r="A1984" s="3" t="s">
        <v>2017</v>
      </c>
      <c r="B1984" s="1">
        <v>43081</v>
      </c>
      <c r="C1984" t="s">
        <v>5</v>
      </c>
      <c r="D1984" t="s">
        <v>15</v>
      </c>
      <c r="E1984" t="s">
        <v>14</v>
      </c>
      <c r="F1984">
        <v>299</v>
      </c>
      <c r="G1984">
        <v>1</v>
      </c>
      <c r="H1984">
        <v>299</v>
      </c>
      <c r="I1984" t="s">
        <v>7</v>
      </c>
      <c r="J1984" t="s">
        <v>10</v>
      </c>
      <c r="K1984" t="s">
        <v>28</v>
      </c>
    </row>
    <row r="1985" spans="1:11" x14ac:dyDescent="0.3">
      <c r="A1985" s="3" t="s">
        <v>2018</v>
      </c>
      <c r="B1985" s="1">
        <v>43081</v>
      </c>
      <c r="C1985" t="s">
        <v>5</v>
      </c>
      <c r="D1985" t="s">
        <v>23</v>
      </c>
      <c r="E1985" t="s">
        <v>17</v>
      </c>
      <c r="F1985">
        <v>399</v>
      </c>
      <c r="G1985">
        <v>3</v>
      </c>
      <c r="H1985">
        <v>1197</v>
      </c>
      <c r="I1985" t="s">
        <v>7</v>
      </c>
      <c r="J1985" t="s">
        <v>9</v>
      </c>
      <c r="K1985" t="s">
        <v>30</v>
      </c>
    </row>
    <row r="1986" spans="1:11" x14ac:dyDescent="0.3">
      <c r="A1986" s="3" t="s">
        <v>2019</v>
      </c>
      <c r="B1986" s="1">
        <v>43081</v>
      </c>
      <c r="C1986" t="s">
        <v>5</v>
      </c>
      <c r="D1986" t="s">
        <v>20</v>
      </c>
      <c r="E1986" t="s">
        <v>21</v>
      </c>
      <c r="F1986">
        <v>199</v>
      </c>
      <c r="G1986">
        <v>8</v>
      </c>
      <c r="H1986">
        <v>1592</v>
      </c>
      <c r="I1986" t="s">
        <v>7</v>
      </c>
      <c r="J1986" t="s">
        <v>10</v>
      </c>
      <c r="K1986" t="s">
        <v>30</v>
      </c>
    </row>
    <row r="1987" spans="1:11" x14ac:dyDescent="0.3">
      <c r="A1987" s="3" t="s">
        <v>2020</v>
      </c>
      <c r="B1987" s="1">
        <v>43081</v>
      </c>
      <c r="C1987" t="s">
        <v>13</v>
      </c>
      <c r="D1987" t="s">
        <v>23</v>
      </c>
      <c r="E1987" t="s">
        <v>6</v>
      </c>
      <c r="F1987">
        <v>499</v>
      </c>
      <c r="G1987">
        <v>6</v>
      </c>
      <c r="H1987">
        <v>2994</v>
      </c>
      <c r="I1987" t="s">
        <v>7</v>
      </c>
      <c r="J1987" t="s">
        <v>10</v>
      </c>
      <c r="K1987" t="s">
        <v>30</v>
      </c>
    </row>
    <row r="1988" spans="1:11" x14ac:dyDescent="0.3">
      <c r="A1988" s="3" t="s">
        <v>2021</v>
      </c>
      <c r="B1988" s="1">
        <v>43081</v>
      </c>
      <c r="C1988" t="s">
        <v>5</v>
      </c>
      <c r="D1988" t="s">
        <v>23</v>
      </c>
      <c r="E1988" t="s">
        <v>18</v>
      </c>
      <c r="F1988">
        <v>99</v>
      </c>
      <c r="G1988">
        <v>6</v>
      </c>
      <c r="H1988">
        <v>594</v>
      </c>
      <c r="I1988" t="s">
        <v>7</v>
      </c>
      <c r="J1988" t="s">
        <v>10</v>
      </c>
      <c r="K1988" t="s">
        <v>28</v>
      </c>
    </row>
    <row r="1989" spans="1:11" x14ac:dyDescent="0.3">
      <c r="A1989" s="3" t="s">
        <v>2022</v>
      </c>
      <c r="B1989" s="1">
        <v>43081</v>
      </c>
      <c r="C1989" t="s">
        <v>16</v>
      </c>
      <c r="D1989" t="s">
        <v>24</v>
      </c>
      <c r="E1989" t="s">
        <v>14</v>
      </c>
      <c r="F1989">
        <v>299</v>
      </c>
      <c r="G1989">
        <v>7</v>
      </c>
      <c r="H1989">
        <v>2093</v>
      </c>
      <c r="I1989" t="s">
        <v>7</v>
      </c>
      <c r="J1989" t="s">
        <v>10</v>
      </c>
      <c r="K1989" t="s">
        <v>27</v>
      </c>
    </row>
    <row r="1990" spans="1:11" x14ac:dyDescent="0.3">
      <c r="A1990" s="3" t="s">
        <v>2023</v>
      </c>
      <c r="B1990" s="1">
        <v>43081</v>
      </c>
      <c r="C1990" t="s">
        <v>5</v>
      </c>
      <c r="D1990" t="s">
        <v>24</v>
      </c>
      <c r="E1990" t="s">
        <v>14</v>
      </c>
      <c r="F1990">
        <v>299</v>
      </c>
      <c r="G1990">
        <v>7</v>
      </c>
      <c r="H1990">
        <v>2093</v>
      </c>
      <c r="I1990" t="s">
        <v>8</v>
      </c>
      <c r="J1990" t="s">
        <v>10</v>
      </c>
      <c r="K1990" t="s">
        <v>29</v>
      </c>
    </row>
    <row r="1991" spans="1:11" x14ac:dyDescent="0.3">
      <c r="A1991" s="3" t="s">
        <v>2024</v>
      </c>
      <c r="B1991" s="1">
        <v>43082</v>
      </c>
      <c r="C1991" t="s">
        <v>5</v>
      </c>
      <c r="D1991" t="s">
        <v>24</v>
      </c>
      <c r="E1991" t="s">
        <v>18</v>
      </c>
      <c r="F1991">
        <v>99</v>
      </c>
      <c r="G1991">
        <v>1</v>
      </c>
      <c r="H1991">
        <v>99</v>
      </c>
      <c r="I1991" t="s">
        <v>7</v>
      </c>
      <c r="J1991" t="s">
        <v>10</v>
      </c>
      <c r="K1991" t="s">
        <v>29</v>
      </c>
    </row>
    <row r="1992" spans="1:11" x14ac:dyDescent="0.3">
      <c r="A1992" s="3" t="s">
        <v>2025</v>
      </c>
      <c r="B1992" s="1">
        <v>43082</v>
      </c>
      <c r="C1992" t="s">
        <v>13</v>
      </c>
      <c r="D1992" t="s">
        <v>22</v>
      </c>
      <c r="E1992" t="s">
        <v>14</v>
      </c>
      <c r="F1992">
        <v>299</v>
      </c>
      <c r="G1992">
        <v>6</v>
      </c>
      <c r="H1992">
        <v>1794</v>
      </c>
      <c r="I1992" t="s">
        <v>8</v>
      </c>
      <c r="J1992" t="s">
        <v>9</v>
      </c>
      <c r="K1992" t="s">
        <v>31</v>
      </c>
    </row>
    <row r="1993" spans="1:11" x14ac:dyDescent="0.3">
      <c r="A1993" s="3" t="s">
        <v>2026</v>
      </c>
      <c r="B1993" s="1">
        <v>43082</v>
      </c>
      <c r="C1993" t="s">
        <v>16</v>
      </c>
      <c r="D1993" t="s">
        <v>19</v>
      </c>
      <c r="E1993" t="s">
        <v>21</v>
      </c>
      <c r="F1993">
        <v>199</v>
      </c>
      <c r="G1993">
        <v>5</v>
      </c>
      <c r="H1993">
        <v>995</v>
      </c>
      <c r="I1993" t="s">
        <v>8</v>
      </c>
      <c r="J1993" t="s">
        <v>10</v>
      </c>
      <c r="K1993" t="s">
        <v>29</v>
      </c>
    </row>
    <row r="1994" spans="1:11" x14ac:dyDescent="0.3">
      <c r="A1994" s="3" t="s">
        <v>2027</v>
      </c>
      <c r="B1994" s="1">
        <v>43082</v>
      </c>
      <c r="C1994" t="s">
        <v>13</v>
      </c>
      <c r="D1994" t="s">
        <v>22</v>
      </c>
      <c r="E1994" t="s">
        <v>14</v>
      </c>
      <c r="F1994">
        <v>299</v>
      </c>
      <c r="G1994">
        <v>10</v>
      </c>
      <c r="H1994">
        <v>2990</v>
      </c>
      <c r="I1994" t="s">
        <v>7</v>
      </c>
      <c r="J1994" t="s">
        <v>10</v>
      </c>
      <c r="K1994" t="s">
        <v>29</v>
      </c>
    </row>
    <row r="1995" spans="1:11" x14ac:dyDescent="0.3">
      <c r="A1995" s="3" t="s">
        <v>2028</v>
      </c>
      <c r="B1995" s="1">
        <v>43082</v>
      </c>
      <c r="C1995" t="s">
        <v>13</v>
      </c>
      <c r="D1995" t="s">
        <v>23</v>
      </c>
      <c r="E1995" t="s">
        <v>6</v>
      </c>
      <c r="F1995">
        <v>499</v>
      </c>
      <c r="G1995">
        <v>6</v>
      </c>
      <c r="H1995">
        <v>2994</v>
      </c>
      <c r="I1995" t="s">
        <v>7</v>
      </c>
      <c r="J1995" t="s">
        <v>10</v>
      </c>
      <c r="K1995" t="s">
        <v>27</v>
      </c>
    </row>
    <row r="1996" spans="1:11" x14ac:dyDescent="0.3">
      <c r="A1996" s="3" t="s">
        <v>2029</v>
      </c>
      <c r="B1996" s="1">
        <v>43082</v>
      </c>
      <c r="C1996" t="s">
        <v>16</v>
      </c>
      <c r="D1996" t="s">
        <v>12</v>
      </c>
      <c r="E1996" t="s">
        <v>14</v>
      </c>
      <c r="F1996">
        <v>299</v>
      </c>
      <c r="G1996">
        <v>10</v>
      </c>
      <c r="H1996">
        <v>2990</v>
      </c>
      <c r="I1996" t="s">
        <v>7</v>
      </c>
      <c r="J1996" t="s">
        <v>10</v>
      </c>
      <c r="K1996" t="s">
        <v>28</v>
      </c>
    </row>
    <row r="1997" spans="1:11" x14ac:dyDescent="0.3">
      <c r="A1997" s="3" t="s">
        <v>2030</v>
      </c>
      <c r="B1997" s="1">
        <v>43083</v>
      </c>
      <c r="C1997" t="s">
        <v>5</v>
      </c>
      <c r="D1997" t="s">
        <v>22</v>
      </c>
      <c r="E1997" t="s">
        <v>21</v>
      </c>
      <c r="F1997">
        <v>199</v>
      </c>
      <c r="G1997">
        <v>5</v>
      </c>
      <c r="H1997">
        <v>995</v>
      </c>
      <c r="I1997" t="s">
        <v>7</v>
      </c>
      <c r="J1997" t="s">
        <v>10</v>
      </c>
      <c r="K1997" t="s">
        <v>28</v>
      </c>
    </row>
    <row r="1998" spans="1:11" x14ac:dyDescent="0.3">
      <c r="A1998" s="3" t="s">
        <v>2031</v>
      </c>
      <c r="B1998" s="1">
        <v>43083</v>
      </c>
      <c r="C1998" t="s">
        <v>16</v>
      </c>
      <c r="D1998" t="s">
        <v>12</v>
      </c>
      <c r="E1998" t="s">
        <v>14</v>
      </c>
      <c r="F1998">
        <v>299</v>
      </c>
      <c r="G1998">
        <v>8</v>
      </c>
      <c r="H1998">
        <v>2392</v>
      </c>
      <c r="I1998" t="s">
        <v>8</v>
      </c>
      <c r="J1998" t="s">
        <v>10</v>
      </c>
      <c r="K1998" t="s">
        <v>30</v>
      </c>
    </row>
    <row r="1999" spans="1:11" x14ac:dyDescent="0.3">
      <c r="A1999" s="3" t="s">
        <v>2032</v>
      </c>
      <c r="B1999" s="1">
        <v>43083</v>
      </c>
      <c r="C1999" t="s">
        <v>5</v>
      </c>
      <c r="D1999" t="s">
        <v>23</v>
      </c>
      <c r="E1999" t="s">
        <v>14</v>
      </c>
      <c r="F1999">
        <v>299</v>
      </c>
      <c r="G1999">
        <v>8</v>
      </c>
      <c r="H1999">
        <v>2392</v>
      </c>
      <c r="I1999" t="s">
        <v>8</v>
      </c>
      <c r="J1999" t="s">
        <v>10</v>
      </c>
      <c r="K1999" t="s">
        <v>29</v>
      </c>
    </row>
    <row r="2000" spans="1:11" x14ac:dyDescent="0.3">
      <c r="A2000" s="3" t="s">
        <v>2033</v>
      </c>
      <c r="B2000" s="1">
        <v>43083</v>
      </c>
      <c r="C2000" t="s">
        <v>13</v>
      </c>
      <c r="D2000" t="s">
        <v>19</v>
      </c>
      <c r="E2000" t="s">
        <v>21</v>
      </c>
      <c r="F2000">
        <v>199</v>
      </c>
      <c r="G2000">
        <v>9</v>
      </c>
      <c r="H2000">
        <v>1791</v>
      </c>
      <c r="I2000" t="s">
        <v>8</v>
      </c>
      <c r="J2000" t="s">
        <v>9</v>
      </c>
      <c r="K2000" t="s">
        <v>30</v>
      </c>
    </row>
    <row r="2001" spans="1:11" x14ac:dyDescent="0.3">
      <c r="A2001" s="3" t="s">
        <v>2034</v>
      </c>
      <c r="B2001" s="1">
        <v>43083</v>
      </c>
      <c r="C2001" t="s">
        <v>16</v>
      </c>
      <c r="D2001" t="s">
        <v>20</v>
      </c>
      <c r="E2001" t="s">
        <v>18</v>
      </c>
      <c r="F2001">
        <v>99</v>
      </c>
      <c r="G2001">
        <v>8</v>
      </c>
      <c r="H2001">
        <v>792</v>
      </c>
      <c r="I2001" t="s">
        <v>8</v>
      </c>
      <c r="J2001" t="s">
        <v>10</v>
      </c>
      <c r="K2001" t="s">
        <v>29</v>
      </c>
    </row>
    <row r="2002" spans="1:11" x14ac:dyDescent="0.3">
      <c r="A2002" s="3" t="s">
        <v>2035</v>
      </c>
      <c r="B2002" s="1">
        <v>43083</v>
      </c>
      <c r="C2002" t="s">
        <v>5</v>
      </c>
      <c r="D2002" t="s">
        <v>22</v>
      </c>
      <c r="E2002" t="s">
        <v>14</v>
      </c>
      <c r="F2002">
        <v>299</v>
      </c>
      <c r="G2002">
        <v>9</v>
      </c>
      <c r="H2002">
        <v>2691</v>
      </c>
      <c r="I2002" t="s">
        <v>7</v>
      </c>
      <c r="J2002" t="s">
        <v>10</v>
      </c>
      <c r="K2002" t="s">
        <v>29</v>
      </c>
    </row>
    <row r="2003" spans="1:11" x14ac:dyDescent="0.3">
      <c r="A2003" s="3" t="s">
        <v>2036</v>
      </c>
      <c r="B2003" s="1">
        <v>43083</v>
      </c>
      <c r="C2003" t="s">
        <v>5</v>
      </c>
      <c r="D2003" t="s">
        <v>20</v>
      </c>
      <c r="E2003" t="s">
        <v>18</v>
      </c>
      <c r="F2003">
        <v>99</v>
      </c>
      <c r="G2003">
        <v>6</v>
      </c>
      <c r="H2003">
        <v>594</v>
      </c>
      <c r="I2003" t="s">
        <v>7</v>
      </c>
      <c r="J2003" t="s">
        <v>10</v>
      </c>
      <c r="K2003" t="s">
        <v>30</v>
      </c>
    </row>
    <row r="2004" spans="1:11" x14ac:dyDescent="0.3">
      <c r="A2004" s="3" t="s">
        <v>2037</v>
      </c>
      <c r="B2004" s="1">
        <v>43083</v>
      </c>
      <c r="C2004" t="s">
        <v>13</v>
      </c>
      <c r="D2004" t="s">
        <v>15</v>
      </c>
      <c r="E2004" t="s">
        <v>6</v>
      </c>
      <c r="F2004">
        <v>499</v>
      </c>
      <c r="G2004">
        <v>9</v>
      </c>
      <c r="H2004">
        <v>4491</v>
      </c>
      <c r="I2004" t="s">
        <v>8</v>
      </c>
      <c r="J2004" t="s">
        <v>10</v>
      </c>
      <c r="K2004" t="s">
        <v>31</v>
      </c>
    </row>
    <row r="2005" spans="1:11" x14ac:dyDescent="0.3">
      <c r="A2005" s="3" t="s">
        <v>2038</v>
      </c>
      <c r="B2005" s="1">
        <v>43083</v>
      </c>
      <c r="C2005" t="s">
        <v>5</v>
      </c>
      <c r="D2005" t="s">
        <v>22</v>
      </c>
      <c r="E2005" t="s">
        <v>18</v>
      </c>
      <c r="F2005">
        <v>99</v>
      </c>
      <c r="G2005">
        <v>2</v>
      </c>
      <c r="H2005">
        <v>198</v>
      </c>
      <c r="I2005" t="s">
        <v>8</v>
      </c>
      <c r="J2005" t="s">
        <v>9</v>
      </c>
      <c r="K2005" t="s">
        <v>30</v>
      </c>
    </row>
    <row r="2006" spans="1:11" x14ac:dyDescent="0.3">
      <c r="A2006" s="3" t="s">
        <v>2039</v>
      </c>
      <c r="B2006" s="1">
        <v>43084</v>
      </c>
      <c r="C2006" t="s">
        <v>16</v>
      </c>
      <c r="D2006" t="s">
        <v>15</v>
      </c>
      <c r="E2006" t="s">
        <v>14</v>
      </c>
      <c r="F2006">
        <v>299</v>
      </c>
      <c r="G2006">
        <v>2</v>
      </c>
      <c r="H2006">
        <v>598</v>
      </c>
      <c r="I2006" t="s">
        <v>7</v>
      </c>
      <c r="J2006" t="s">
        <v>10</v>
      </c>
      <c r="K2006" t="s">
        <v>28</v>
      </c>
    </row>
    <row r="2007" spans="1:11" x14ac:dyDescent="0.3">
      <c r="A2007" s="3" t="s">
        <v>2040</v>
      </c>
      <c r="B2007" s="1">
        <v>43084</v>
      </c>
      <c r="C2007" t="s">
        <v>16</v>
      </c>
      <c r="D2007" t="s">
        <v>15</v>
      </c>
      <c r="E2007" t="s">
        <v>18</v>
      </c>
      <c r="F2007">
        <v>99</v>
      </c>
      <c r="G2007">
        <v>10</v>
      </c>
      <c r="H2007">
        <v>990</v>
      </c>
      <c r="I2007" t="s">
        <v>8</v>
      </c>
      <c r="J2007" t="s">
        <v>10</v>
      </c>
      <c r="K2007" t="s">
        <v>29</v>
      </c>
    </row>
    <row r="2008" spans="1:11" x14ac:dyDescent="0.3">
      <c r="A2008" s="3" t="s">
        <v>2041</v>
      </c>
      <c r="B2008" s="1">
        <v>43085</v>
      </c>
      <c r="C2008" t="s">
        <v>5</v>
      </c>
      <c r="D2008" t="s">
        <v>19</v>
      </c>
      <c r="E2008" t="s">
        <v>17</v>
      </c>
      <c r="F2008">
        <v>399</v>
      </c>
      <c r="G2008">
        <v>2</v>
      </c>
      <c r="H2008">
        <v>798</v>
      </c>
      <c r="I2008" t="s">
        <v>7</v>
      </c>
      <c r="J2008" t="s">
        <v>10</v>
      </c>
      <c r="K2008" t="s">
        <v>30</v>
      </c>
    </row>
    <row r="2009" spans="1:11" x14ac:dyDescent="0.3">
      <c r="A2009" s="3" t="s">
        <v>2042</v>
      </c>
      <c r="B2009" s="1">
        <v>43085</v>
      </c>
      <c r="C2009" t="s">
        <v>16</v>
      </c>
      <c r="D2009" t="s">
        <v>12</v>
      </c>
      <c r="E2009" t="s">
        <v>17</v>
      </c>
      <c r="F2009">
        <v>399</v>
      </c>
      <c r="G2009">
        <v>6</v>
      </c>
      <c r="H2009">
        <v>2394</v>
      </c>
      <c r="I2009" t="s">
        <v>7</v>
      </c>
      <c r="J2009" t="s">
        <v>10</v>
      </c>
      <c r="K2009" t="s">
        <v>31</v>
      </c>
    </row>
    <row r="2010" spans="1:11" x14ac:dyDescent="0.3">
      <c r="A2010" s="3" t="s">
        <v>2043</v>
      </c>
      <c r="B2010" s="1">
        <v>43085</v>
      </c>
      <c r="C2010" t="s">
        <v>5</v>
      </c>
      <c r="D2010" t="s">
        <v>19</v>
      </c>
      <c r="E2010" t="s">
        <v>14</v>
      </c>
      <c r="F2010">
        <v>299</v>
      </c>
      <c r="G2010">
        <v>6</v>
      </c>
      <c r="H2010">
        <v>1794</v>
      </c>
      <c r="I2010" t="s">
        <v>7</v>
      </c>
      <c r="J2010" t="s">
        <v>9</v>
      </c>
      <c r="K2010" t="s">
        <v>28</v>
      </c>
    </row>
    <row r="2011" spans="1:11" x14ac:dyDescent="0.3">
      <c r="A2011" s="3" t="s">
        <v>2044</v>
      </c>
      <c r="B2011" s="1">
        <v>43085</v>
      </c>
      <c r="C2011" t="s">
        <v>13</v>
      </c>
      <c r="D2011" t="s">
        <v>19</v>
      </c>
      <c r="E2011" t="s">
        <v>18</v>
      </c>
      <c r="F2011">
        <v>99</v>
      </c>
      <c r="G2011">
        <v>9</v>
      </c>
      <c r="H2011">
        <v>891</v>
      </c>
      <c r="I2011" t="s">
        <v>8</v>
      </c>
      <c r="J2011" t="s">
        <v>10</v>
      </c>
      <c r="K2011" t="s">
        <v>31</v>
      </c>
    </row>
    <row r="2012" spans="1:11" x14ac:dyDescent="0.3">
      <c r="A2012" s="3" t="s">
        <v>2045</v>
      </c>
      <c r="B2012" s="1">
        <v>43086</v>
      </c>
      <c r="C2012" t="s">
        <v>5</v>
      </c>
      <c r="D2012" t="s">
        <v>23</v>
      </c>
      <c r="E2012" t="s">
        <v>17</v>
      </c>
      <c r="F2012">
        <v>399</v>
      </c>
      <c r="G2012">
        <v>5</v>
      </c>
      <c r="H2012">
        <v>1995</v>
      </c>
      <c r="I2012" t="s">
        <v>7</v>
      </c>
      <c r="J2012" t="s">
        <v>10</v>
      </c>
      <c r="K2012" t="s">
        <v>29</v>
      </c>
    </row>
    <row r="2013" spans="1:11" x14ac:dyDescent="0.3">
      <c r="A2013" s="3" t="s">
        <v>2046</v>
      </c>
      <c r="B2013" s="1">
        <v>43086</v>
      </c>
      <c r="C2013" t="s">
        <v>13</v>
      </c>
      <c r="D2013" t="s">
        <v>20</v>
      </c>
      <c r="E2013" t="s">
        <v>14</v>
      </c>
      <c r="F2013">
        <v>299</v>
      </c>
      <c r="G2013">
        <v>9</v>
      </c>
      <c r="H2013">
        <v>2691</v>
      </c>
      <c r="I2013" t="s">
        <v>7</v>
      </c>
      <c r="J2013" t="s">
        <v>9</v>
      </c>
      <c r="K2013" t="s">
        <v>27</v>
      </c>
    </row>
    <row r="2014" spans="1:11" x14ac:dyDescent="0.3">
      <c r="A2014" s="3" t="s">
        <v>2047</v>
      </c>
      <c r="B2014" s="1">
        <v>43086</v>
      </c>
      <c r="C2014" t="s">
        <v>13</v>
      </c>
      <c r="D2014" t="s">
        <v>24</v>
      </c>
      <c r="E2014" t="s">
        <v>14</v>
      </c>
      <c r="F2014">
        <v>299</v>
      </c>
      <c r="G2014">
        <v>1</v>
      </c>
      <c r="H2014">
        <v>299</v>
      </c>
      <c r="I2014" t="s">
        <v>7</v>
      </c>
      <c r="J2014" t="s">
        <v>10</v>
      </c>
      <c r="K2014" t="s">
        <v>31</v>
      </c>
    </row>
    <row r="2015" spans="1:11" x14ac:dyDescent="0.3">
      <c r="A2015" s="3" t="s">
        <v>2048</v>
      </c>
      <c r="B2015" s="1">
        <v>43086</v>
      </c>
      <c r="C2015" t="s">
        <v>13</v>
      </c>
      <c r="D2015" t="s">
        <v>19</v>
      </c>
      <c r="E2015" t="s">
        <v>14</v>
      </c>
      <c r="F2015">
        <v>299</v>
      </c>
      <c r="G2015">
        <v>1</v>
      </c>
      <c r="H2015">
        <v>299</v>
      </c>
      <c r="I2015" t="s">
        <v>7</v>
      </c>
      <c r="J2015" t="s">
        <v>10</v>
      </c>
      <c r="K2015" t="s">
        <v>30</v>
      </c>
    </row>
    <row r="2016" spans="1:11" x14ac:dyDescent="0.3">
      <c r="A2016" s="3" t="s">
        <v>2049</v>
      </c>
      <c r="B2016" s="1">
        <v>43087</v>
      </c>
      <c r="C2016" t="s">
        <v>5</v>
      </c>
      <c r="D2016" t="s">
        <v>15</v>
      </c>
      <c r="E2016" t="s">
        <v>17</v>
      </c>
      <c r="F2016">
        <v>399</v>
      </c>
      <c r="G2016">
        <v>8</v>
      </c>
      <c r="H2016">
        <v>3192</v>
      </c>
      <c r="I2016" t="s">
        <v>7</v>
      </c>
      <c r="J2016" t="s">
        <v>9</v>
      </c>
      <c r="K2016" t="s">
        <v>27</v>
      </c>
    </row>
    <row r="2017" spans="1:11" x14ac:dyDescent="0.3">
      <c r="A2017" s="3" t="s">
        <v>2050</v>
      </c>
      <c r="B2017" s="1">
        <v>43087</v>
      </c>
      <c r="C2017" t="s">
        <v>5</v>
      </c>
      <c r="D2017" t="s">
        <v>24</v>
      </c>
      <c r="E2017" t="s">
        <v>18</v>
      </c>
      <c r="F2017">
        <v>99</v>
      </c>
      <c r="G2017">
        <v>10</v>
      </c>
      <c r="H2017">
        <v>990</v>
      </c>
      <c r="I2017" t="s">
        <v>8</v>
      </c>
      <c r="J2017" t="s">
        <v>10</v>
      </c>
      <c r="K2017" t="s">
        <v>27</v>
      </c>
    </row>
    <row r="2018" spans="1:11" x14ac:dyDescent="0.3">
      <c r="A2018" s="3" t="s">
        <v>2051</v>
      </c>
      <c r="B2018" s="1">
        <v>43087</v>
      </c>
      <c r="C2018" t="s">
        <v>16</v>
      </c>
      <c r="D2018" t="s">
        <v>20</v>
      </c>
      <c r="E2018" t="s">
        <v>18</v>
      </c>
      <c r="F2018">
        <v>99</v>
      </c>
      <c r="G2018">
        <v>4</v>
      </c>
      <c r="H2018">
        <v>396</v>
      </c>
      <c r="I2018" t="s">
        <v>7</v>
      </c>
      <c r="J2018" t="s">
        <v>10</v>
      </c>
      <c r="K2018" t="s">
        <v>27</v>
      </c>
    </row>
    <row r="2019" spans="1:11" x14ac:dyDescent="0.3">
      <c r="A2019" s="3" t="s">
        <v>2052</v>
      </c>
      <c r="B2019" s="1">
        <v>43087</v>
      </c>
      <c r="C2019" t="s">
        <v>16</v>
      </c>
      <c r="D2019" t="s">
        <v>12</v>
      </c>
      <c r="E2019" t="s">
        <v>14</v>
      </c>
      <c r="F2019">
        <v>299</v>
      </c>
      <c r="G2019">
        <v>6</v>
      </c>
      <c r="H2019">
        <v>1794</v>
      </c>
      <c r="I2019" t="s">
        <v>8</v>
      </c>
      <c r="J2019" t="s">
        <v>10</v>
      </c>
      <c r="K2019" t="s">
        <v>29</v>
      </c>
    </row>
    <row r="2020" spans="1:11" x14ac:dyDescent="0.3">
      <c r="A2020" s="3" t="s">
        <v>2053</v>
      </c>
      <c r="B2020" s="1">
        <v>43087</v>
      </c>
      <c r="C2020" t="s">
        <v>16</v>
      </c>
      <c r="D2020" t="s">
        <v>22</v>
      </c>
      <c r="E2020" t="s">
        <v>6</v>
      </c>
      <c r="F2020">
        <v>499</v>
      </c>
      <c r="G2020">
        <v>10</v>
      </c>
      <c r="H2020">
        <v>4990</v>
      </c>
      <c r="I2020" t="s">
        <v>7</v>
      </c>
      <c r="J2020" t="s">
        <v>9</v>
      </c>
      <c r="K2020" t="s">
        <v>30</v>
      </c>
    </row>
    <row r="2021" spans="1:11" x14ac:dyDescent="0.3">
      <c r="A2021" s="3" t="s">
        <v>2054</v>
      </c>
      <c r="B2021" s="1">
        <v>43087</v>
      </c>
      <c r="C2021" t="s">
        <v>13</v>
      </c>
      <c r="D2021" t="s">
        <v>24</v>
      </c>
      <c r="E2021" t="s">
        <v>21</v>
      </c>
      <c r="F2021">
        <v>199</v>
      </c>
      <c r="G2021">
        <v>9</v>
      </c>
      <c r="H2021">
        <v>1791</v>
      </c>
      <c r="I2021" t="s">
        <v>7</v>
      </c>
      <c r="J2021" t="s">
        <v>10</v>
      </c>
      <c r="K2021" t="s">
        <v>27</v>
      </c>
    </row>
    <row r="2022" spans="1:11" x14ac:dyDescent="0.3">
      <c r="A2022" s="3" t="s">
        <v>2055</v>
      </c>
      <c r="B2022" s="1">
        <v>43088</v>
      </c>
      <c r="C2022" t="s">
        <v>16</v>
      </c>
      <c r="D2022" t="s">
        <v>24</v>
      </c>
      <c r="E2022" t="s">
        <v>6</v>
      </c>
      <c r="F2022">
        <v>499</v>
      </c>
      <c r="G2022">
        <v>6</v>
      </c>
      <c r="H2022">
        <v>2994</v>
      </c>
      <c r="I2022" t="s">
        <v>8</v>
      </c>
      <c r="J2022" t="s">
        <v>10</v>
      </c>
      <c r="K2022" t="s">
        <v>29</v>
      </c>
    </row>
    <row r="2023" spans="1:11" x14ac:dyDescent="0.3">
      <c r="A2023" s="3" t="s">
        <v>2056</v>
      </c>
      <c r="B2023" s="1">
        <v>43088</v>
      </c>
      <c r="C2023" t="s">
        <v>5</v>
      </c>
      <c r="D2023" t="s">
        <v>23</v>
      </c>
      <c r="E2023" t="s">
        <v>14</v>
      </c>
      <c r="F2023">
        <v>299</v>
      </c>
      <c r="G2023">
        <v>3</v>
      </c>
      <c r="H2023">
        <v>897</v>
      </c>
      <c r="I2023" t="s">
        <v>7</v>
      </c>
      <c r="J2023" t="s">
        <v>10</v>
      </c>
      <c r="K2023" t="s">
        <v>30</v>
      </c>
    </row>
    <row r="2024" spans="1:11" x14ac:dyDescent="0.3">
      <c r="A2024" s="3" t="s">
        <v>2057</v>
      </c>
      <c r="B2024" s="1">
        <v>43089</v>
      </c>
      <c r="C2024" t="s">
        <v>13</v>
      </c>
      <c r="D2024" t="s">
        <v>24</v>
      </c>
      <c r="E2024" t="s">
        <v>21</v>
      </c>
      <c r="F2024">
        <v>199</v>
      </c>
      <c r="G2024">
        <v>9</v>
      </c>
      <c r="H2024">
        <v>1791</v>
      </c>
      <c r="I2024" t="s">
        <v>8</v>
      </c>
      <c r="J2024" t="s">
        <v>10</v>
      </c>
      <c r="K2024" t="s">
        <v>28</v>
      </c>
    </row>
    <row r="2025" spans="1:11" x14ac:dyDescent="0.3">
      <c r="A2025" s="3" t="s">
        <v>2058</v>
      </c>
      <c r="B2025" s="1">
        <v>43089</v>
      </c>
      <c r="C2025" t="s">
        <v>13</v>
      </c>
      <c r="D2025" t="s">
        <v>23</v>
      </c>
      <c r="E2025" t="s">
        <v>18</v>
      </c>
      <c r="F2025">
        <v>99</v>
      </c>
      <c r="G2025">
        <v>4</v>
      </c>
      <c r="H2025">
        <v>396</v>
      </c>
      <c r="I2025" t="s">
        <v>7</v>
      </c>
      <c r="J2025" t="s">
        <v>10</v>
      </c>
      <c r="K2025" t="s">
        <v>30</v>
      </c>
    </row>
    <row r="2026" spans="1:11" x14ac:dyDescent="0.3">
      <c r="A2026" s="3" t="s">
        <v>2059</v>
      </c>
      <c r="B2026" s="1">
        <v>43089</v>
      </c>
      <c r="C2026" t="s">
        <v>13</v>
      </c>
      <c r="D2026" t="s">
        <v>12</v>
      </c>
      <c r="E2026" t="s">
        <v>14</v>
      </c>
      <c r="F2026">
        <v>299</v>
      </c>
      <c r="G2026">
        <v>6</v>
      </c>
      <c r="H2026">
        <v>1794</v>
      </c>
      <c r="I2026" t="s">
        <v>8</v>
      </c>
      <c r="J2026" t="s">
        <v>10</v>
      </c>
      <c r="K2026" t="s">
        <v>30</v>
      </c>
    </row>
    <row r="2027" spans="1:11" x14ac:dyDescent="0.3">
      <c r="A2027" s="3" t="s">
        <v>2060</v>
      </c>
      <c r="B2027" s="1">
        <v>43089</v>
      </c>
      <c r="C2027" t="s">
        <v>5</v>
      </c>
      <c r="D2027" t="s">
        <v>24</v>
      </c>
      <c r="E2027" t="s">
        <v>21</v>
      </c>
      <c r="F2027">
        <v>199</v>
      </c>
      <c r="G2027">
        <v>1</v>
      </c>
      <c r="H2027">
        <v>199</v>
      </c>
      <c r="I2027" t="s">
        <v>7</v>
      </c>
      <c r="J2027" t="s">
        <v>9</v>
      </c>
      <c r="K2027" t="s">
        <v>29</v>
      </c>
    </row>
    <row r="2028" spans="1:11" x14ac:dyDescent="0.3">
      <c r="A2028" s="3" t="s">
        <v>2061</v>
      </c>
      <c r="B2028" s="1">
        <v>43089</v>
      </c>
      <c r="C2028" t="s">
        <v>5</v>
      </c>
      <c r="D2028" t="s">
        <v>24</v>
      </c>
      <c r="E2028" t="s">
        <v>18</v>
      </c>
      <c r="F2028">
        <v>99</v>
      </c>
      <c r="G2028">
        <v>6</v>
      </c>
      <c r="H2028">
        <v>594</v>
      </c>
      <c r="I2028" t="s">
        <v>7</v>
      </c>
      <c r="J2028" t="s">
        <v>9</v>
      </c>
      <c r="K2028" t="s">
        <v>27</v>
      </c>
    </row>
    <row r="2029" spans="1:11" x14ac:dyDescent="0.3">
      <c r="A2029" s="3" t="s">
        <v>2062</v>
      </c>
      <c r="B2029" s="1">
        <v>43089</v>
      </c>
      <c r="C2029" t="s">
        <v>13</v>
      </c>
      <c r="D2029" t="s">
        <v>22</v>
      </c>
      <c r="E2029" t="s">
        <v>21</v>
      </c>
      <c r="F2029">
        <v>199</v>
      </c>
      <c r="G2029">
        <v>5</v>
      </c>
      <c r="H2029">
        <v>995</v>
      </c>
      <c r="I2029" t="s">
        <v>7</v>
      </c>
      <c r="J2029" t="s">
        <v>10</v>
      </c>
      <c r="K2029" t="s">
        <v>29</v>
      </c>
    </row>
    <row r="2030" spans="1:11" x14ac:dyDescent="0.3">
      <c r="A2030" s="3" t="s">
        <v>2063</v>
      </c>
      <c r="B2030" s="1">
        <v>43090</v>
      </c>
      <c r="C2030" t="s">
        <v>5</v>
      </c>
      <c r="D2030" t="s">
        <v>19</v>
      </c>
      <c r="E2030" t="s">
        <v>21</v>
      </c>
      <c r="F2030">
        <v>199</v>
      </c>
      <c r="G2030">
        <v>2</v>
      </c>
      <c r="H2030">
        <v>398</v>
      </c>
      <c r="I2030" t="s">
        <v>8</v>
      </c>
      <c r="J2030" t="s">
        <v>10</v>
      </c>
      <c r="K2030" t="s">
        <v>31</v>
      </c>
    </row>
    <row r="2031" spans="1:11" x14ac:dyDescent="0.3">
      <c r="A2031" s="3" t="s">
        <v>2064</v>
      </c>
      <c r="B2031" s="1">
        <v>43090</v>
      </c>
      <c r="C2031" t="s">
        <v>16</v>
      </c>
      <c r="D2031" t="s">
        <v>23</v>
      </c>
      <c r="E2031" t="s">
        <v>14</v>
      </c>
      <c r="F2031">
        <v>299</v>
      </c>
      <c r="G2031">
        <v>9</v>
      </c>
      <c r="H2031">
        <v>2691</v>
      </c>
      <c r="I2031" t="s">
        <v>8</v>
      </c>
      <c r="J2031" t="s">
        <v>10</v>
      </c>
      <c r="K2031" t="s">
        <v>30</v>
      </c>
    </row>
    <row r="2032" spans="1:11" x14ac:dyDescent="0.3">
      <c r="A2032" s="3" t="s">
        <v>2065</v>
      </c>
      <c r="B2032" s="1">
        <v>43090</v>
      </c>
      <c r="C2032" t="s">
        <v>5</v>
      </c>
      <c r="D2032" t="s">
        <v>15</v>
      </c>
      <c r="E2032" t="s">
        <v>14</v>
      </c>
      <c r="F2032">
        <v>299</v>
      </c>
      <c r="G2032">
        <v>8</v>
      </c>
      <c r="H2032">
        <v>2392</v>
      </c>
      <c r="I2032" t="s">
        <v>8</v>
      </c>
      <c r="J2032" t="s">
        <v>10</v>
      </c>
      <c r="K2032" t="s">
        <v>28</v>
      </c>
    </row>
    <row r="2033" spans="1:11" x14ac:dyDescent="0.3">
      <c r="A2033" s="3" t="s">
        <v>2066</v>
      </c>
      <c r="B2033" s="1">
        <v>43090</v>
      </c>
      <c r="C2033" t="s">
        <v>13</v>
      </c>
      <c r="D2033" t="s">
        <v>23</v>
      </c>
      <c r="E2033" t="s">
        <v>18</v>
      </c>
      <c r="F2033">
        <v>99</v>
      </c>
      <c r="G2033">
        <v>10</v>
      </c>
      <c r="H2033">
        <v>990</v>
      </c>
      <c r="I2033" t="s">
        <v>8</v>
      </c>
      <c r="J2033" t="s">
        <v>9</v>
      </c>
      <c r="K2033" t="s">
        <v>29</v>
      </c>
    </row>
    <row r="2034" spans="1:11" x14ac:dyDescent="0.3">
      <c r="A2034" s="3" t="s">
        <v>2067</v>
      </c>
      <c r="B2034" s="1">
        <v>43091</v>
      </c>
      <c r="C2034" t="s">
        <v>5</v>
      </c>
      <c r="D2034" t="s">
        <v>20</v>
      </c>
      <c r="E2034" t="s">
        <v>6</v>
      </c>
      <c r="F2034">
        <v>499</v>
      </c>
      <c r="G2034">
        <v>3</v>
      </c>
      <c r="H2034">
        <v>1497</v>
      </c>
      <c r="I2034" t="s">
        <v>7</v>
      </c>
      <c r="J2034" t="s">
        <v>9</v>
      </c>
      <c r="K2034" t="s">
        <v>29</v>
      </c>
    </row>
    <row r="2035" spans="1:11" x14ac:dyDescent="0.3">
      <c r="A2035" s="3" t="s">
        <v>2068</v>
      </c>
      <c r="B2035" s="1">
        <v>43091</v>
      </c>
      <c r="C2035" t="s">
        <v>5</v>
      </c>
      <c r="D2035" t="s">
        <v>12</v>
      </c>
      <c r="E2035" t="s">
        <v>18</v>
      </c>
      <c r="F2035">
        <v>99</v>
      </c>
      <c r="G2035">
        <v>6</v>
      </c>
      <c r="H2035">
        <v>594</v>
      </c>
      <c r="I2035" t="s">
        <v>8</v>
      </c>
      <c r="J2035" t="s">
        <v>10</v>
      </c>
      <c r="K2035" t="s">
        <v>29</v>
      </c>
    </row>
    <row r="2036" spans="1:11" x14ac:dyDescent="0.3">
      <c r="A2036" s="3" t="s">
        <v>2069</v>
      </c>
      <c r="B2036" s="1">
        <v>43091</v>
      </c>
      <c r="C2036" t="s">
        <v>13</v>
      </c>
      <c r="D2036" t="s">
        <v>15</v>
      </c>
      <c r="E2036" t="s">
        <v>14</v>
      </c>
      <c r="F2036">
        <v>299</v>
      </c>
      <c r="G2036">
        <v>6</v>
      </c>
      <c r="H2036">
        <v>1794</v>
      </c>
      <c r="I2036" t="s">
        <v>8</v>
      </c>
      <c r="J2036" t="s">
        <v>10</v>
      </c>
      <c r="K2036" t="s">
        <v>30</v>
      </c>
    </row>
    <row r="2037" spans="1:11" x14ac:dyDescent="0.3">
      <c r="A2037" s="3" t="s">
        <v>2070</v>
      </c>
      <c r="B2037" s="1">
        <v>43091</v>
      </c>
      <c r="C2037" t="s">
        <v>5</v>
      </c>
      <c r="D2037" t="s">
        <v>22</v>
      </c>
      <c r="E2037" t="s">
        <v>18</v>
      </c>
      <c r="F2037">
        <v>99</v>
      </c>
      <c r="G2037">
        <v>9</v>
      </c>
      <c r="H2037">
        <v>891</v>
      </c>
      <c r="I2037" t="s">
        <v>7</v>
      </c>
      <c r="J2037" t="s">
        <v>9</v>
      </c>
      <c r="K2037" t="s">
        <v>29</v>
      </c>
    </row>
    <row r="2038" spans="1:11" x14ac:dyDescent="0.3">
      <c r="A2038" s="3" t="s">
        <v>2071</v>
      </c>
      <c r="B2038" s="1">
        <v>43092</v>
      </c>
      <c r="C2038" t="s">
        <v>5</v>
      </c>
      <c r="D2038" t="s">
        <v>23</v>
      </c>
      <c r="E2038" t="s">
        <v>21</v>
      </c>
      <c r="F2038">
        <v>199</v>
      </c>
      <c r="G2038">
        <v>9</v>
      </c>
      <c r="H2038">
        <v>1791</v>
      </c>
      <c r="I2038" t="s">
        <v>7</v>
      </c>
      <c r="J2038" t="s">
        <v>10</v>
      </c>
      <c r="K2038" t="s">
        <v>29</v>
      </c>
    </row>
    <row r="2039" spans="1:11" x14ac:dyDescent="0.3">
      <c r="A2039" s="3" t="s">
        <v>2072</v>
      </c>
      <c r="B2039" s="1">
        <v>43093</v>
      </c>
      <c r="C2039" t="s">
        <v>13</v>
      </c>
      <c r="D2039" t="s">
        <v>23</v>
      </c>
      <c r="E2039" t="s">
        <v>17</v>
      </c>
      <c r="F2039">
        <v>399</v>
      </c>
      <c r="G2039">
        <v>2</v>
      </c>
      <c r="H2039">
        <v>798</v>
      </c>
      <c r="I2039" t="s">
        <v>8</v>
      </c>
      <c r="J2039" t="s">
        <v>10</v>
      </c>
      <c r="K2039" t="s">
        <v>30</v>
      </c>
    </row>
    <row r="2040" spans="1:11" x14ac:dyDescent="0.3">
      <c r="A2040" s="3" t="s">
        <v>2073</v>
      </c>
      <c r="B2040" s="1">
        <v>43093</v>
      </c>
      <c r="C2040" t="s">
        <v>5</v>
      </c>
      <c r="D2040" t="s">
        <v>15</v>
      </c>
      <c r="E2040" t="s">
        <v>18</v>
      </c>
      <c r="F2040">
        <v>99</v>
      </c>
      <c r="G2040">
        <v>8</v>
      </c>
      <c r="H2040">
        <v>792</v>
      </c>
      <c r="I2040" t="s">
        <v>8</v>
      </c>
      <c r="J2040" t="s">
        <v>10</v>
      </c>
      <c r="K2040" t="s">
        <v>30</v>
      </c>
    </row>
    <row r="2041" spans="1:11" x14ac:dyDescent="0.3">
      <c r="A2041" s="3" t="s">
        <v>2074</v>
      </c>
      <c r="B2041" s="1">
        <v>43093</v>
      </c>
      <c r="C2041" t="s">
        <v>13</v>
      </c>
      <c r="D2041" t="s">
        <v>22</v>
      </c>
      <c r="E2041" t="s">
        <v>14</v>
      </c>
      <c r="F2041">
        <v>299</v>
      </c>
      <c r="G2041">
        <v>1</v>
      </c>
      <c r="H2041">
        <v>299</v>
      </c>
      <c r="I2041" t="s">
        <v>7</v>
      </c>
      <c r="J2041" t="s">
        <v>10</v>
      </c>
      <c r="K2041" t="s">
        <v>31</v>
      </c>
    </row>
    <row r="2042" spans="1:11" x14ac:dyDescent="0.3">
      <c r="A2042" s="3" t="s">
        <v>2075</v>
      </c>
      <c r="B2042" s="1">
        <v>43093</v>
      </c>
      <c r="C2042" t="s">
        <v>13</v>
      </c>
      <c r="D2042" t="s">
        <v>12</v>
      </c>
      <c r="E2042" t="s">
        <v>17</v>
      </c>
      <c r="F2042">
        <v>399</v>
      </c>
      <c r="G2042">
        <v>9</v>
      </c>
      <c r="H2042">
        <v>3591</v>
      </c>
      <c r="I2042" t="s">
        <v>8</v>
      </c>
      <c r="J2042" t="s">
        <v>10</v>
      </c>
      <c r="K2042" t="s">
        <v>30</v>
      </c>
    </row>
    <row r="2043" spans="1:11" x14ac:dyDescent="0.3">
      <c r="A2043" s="3" t="s">
        <v>2076</v>
      </c>
      <c r="B2043" s="1">
        <v>43094</v>
      </c>
      <c r="C2043" t="s">
        <v>16</v>
      </c>
      <c r="D2043" t="s">
        <v>20</v>
      </c>
      <c r="E2043" t="s">
        <v>14</v>
      </c>
      <c r="F2043">
        <v>299</v>
      </c>
      <c r="G2043">
        <v>4</v>
      </c>
      <c r="H2043">
        <v>1196</v>
      </c>
      <c r="I2043" t="s">
        <v>8</v>
      </c>
      <c r="J2043" t="s">
        <v>10</v>
      </c>
      <c r="K2043" t="s">
        <v>29</v>
      </c>
    </row>
    <row r="2044" spans="1:11" x14ac:dyDescent="0.3">
      <c r="A2044" s="3" t="s">
        <v>2077</v>
      </c>
      <c r="B2044" s="1">
        <v>43095</v>
      </c>
      <c r="C2044" t="s">
        <v>13</v>
      </c>
      <c r="D2044" t="s">
        <v>22</v>
      </c>
      <c r="E2044" t="s">
        <v>6</v>
      </c>
      <c r="F2044">
        <v>499</v>
      </c>
      <c r="G2044">
        <v>3</v>
      </c>
      <c r="H2044">
        <v>1497</v>
      </c>
      <c r="I2044" t="s">
        <v>7</v>
      </c>
      <c r="J2044" t="s">
        <v>10</v>
      </c>
      <c r="K2044" t="s">
        <v>30</v>
      </c>
    </row>
    <row r="2045" spans="1:11" x14ac:dyDescent="0.3">
      <c r="A2045" s="3" t="s">
        <v>2078</v>
      </c>
      <c r="B2045" s="1">
        <v>43095</v>
      </c>
      <c r="C2045" t="s">
        <v>5</v>
      </c>
      <c r="D2045" t="s">
        <v>12</v>
      </c>
      <c r="E2045" t="s">
        <v>18</v>
      </c>
      <c r="F2045">
        <v>99</v>
      </c>
      <c r="G2045">
        <v>4</v>
      </c>
      <c r="H2045">
        <v>396</v>
      </c>
      <c r="I2045" t="s">
        <v>7</v>
      </c>
      <c r="J2045" t="s">
        <v>10</v>
      </c>
      <c r="K2045" t="s">
        <v>29</v>
      </c>
    </row>
    <row r="2046" spans="1:11" x14ac:dyDescent="0.3">
      <c r="A2046" s="3" t="s">
        <v>2079</v>
      </c>
      <c r="B2046" s="1">
        <v>43095</v>
      </c>
      <c r="C2046" t="s">
        <v>13</v>
      </c>
      <c r="D2046" t="s">
        <v>23</v>
      </c>
      <c r="E2046" t="s">
        <v>18</v>
      </c>
      <c r="F2046">
        <v>99</v>
      </c>
      <c r="G2046">
        <v>2</v>
      </c>
      <c r="H2046">
        <v>198</v>
      </c>
      <c r="I2046" t="s">
        <v>8</v>
      </c>
      <c r="J2046" t="s">
        <v>10</v>
      </c>
      <c r="K2046" t="s">
        <v>29</v>
      </c>
    </row>
    <row r="2047" spans="1:11" x14ac:dyDescent="0.3">
      <c r="A2047" s="3" t="s">
        <v>2080</v>
      </c>
      <c r="B2047" s="1">
        <v>43095</v>
      </c>
      <c r="C2047" t="s">
        <v>16</v>
      </c>
      <c r="D2047" t="s">
        <v>12</v>
      </c>
      <c r="E2047" t="s">
        <v>21</v>
      </c>
      <c r="F2047">
        <v>199</v>
      </c>
      <c r="G2047">
        <v>3</v>
      </c>
      <c r="H2047">
        <v>597</v>
      </c>
      <c r="I2047" t="s">
        <v>7</v>
      </c>
      <c r="J2047" t="s">
        <v>10</v>
      </c>
      <c r="K2047" t="s">
        <v>29</v>
      </c>
    </row>
    <row r="2048" spans="1:11" x14ac:dyDescent="0.3">
      <c r="A2048" s="3" t="s">
        <v>2081</v>
      </c>
      <c r="B2048" s="1">
        <v>43095</v>
      </c>
      <c r="C2048" t="s">
        <v>5</v>
      </c>
      <c r="D2048" t="s">
        <v>24</v>
      </c>
      <c r="E2048" t="s">
        <v>6</v>
      </c>
      <c r="F2048">
        <v>499</v>
      </c>
      <c r="G2048">
        <v>10</v>
      </c>
      <c r="H2048">
        <v>4990</v>
      </c>
      <c r="I2048" t="s">
        <v>8</v>
      </c>
      <c r="J2048" t="s">
        <v>10</v>
      </c>
      <c r="K2048" t="s">
        <v>29</v>
      </c>
    </row>
    <row r="2049" spans="1:11" x14ac:dyDescent="0.3">
      <c r="A2049" s="3" t="s">
        <v>2082</v>
      </c>
      <c r="B2049" s="1">
        <v>43095</v>
      </c>
      <c r="C2049" t="s">
        <v>5</v>
      </c>
      <c r="D2049" t="s">
        <v>12</v>
      </c>
      <c r="E2049" t="s">
        <v>17</v>
      </c>
      <c r="F2049">
        <v>399</v>
      </c>
      <c r="G2049">
        <v>8</v>
      </c>
      <c r="H2049">
        <v>3192</v>
      </c>
      <c r="I2049" t="s">
        <v>7</v>
      </c>
      <c r="J2049" t="s">
        <v>10</v>
      </c>
      <c r="K2049" t="s">
        <v>28</v>
      </c>
    </row>
    <row r="2050" spans="1:11" x14ac:dyDescent="0.3">
      <c r="A2050" s="3" t="s">
        <v>2083</v>
      </c>
      <c r="B2050" s="1">
        <v>43095</v>
      </c>
      <c r="C2050" t="s">
        <v>13</v>
      </c>
      <c r="D2050" t="s">
        <v>24</v>
      </c>
      <c r="E2050" t="s">
        <v>17</v>
      </c>
      <c r="F2050">
        <v>399</v>
      </c>
      <c r="G2050">
        <v>6</v>
      </c>
      <c r="H2050">
        <v>2394</v>
      </c>
      <c r="I2050" t="s">
        <v>8</v>
      </c>
      <c r="J2050" t="s">
        <v>10</v>
      </c>
      <c r="K2050" t="s">
        <v>29</v>
      </c>
    </row>
    <row r="2051" spans="1:11" x14ac:dyDescent="0.3">
      <c r="A2051" s="3" t="s">
        <v>2084</v>
      </c>
      <c r="B2051" s="1">
        <v>43095</v>
      </c>
      <c r="C2051" t="s">
        <v>13</v>
      </c>
      <c r="D2051" t="s">
        <v>23</v>
      </c>
      <c r="E2051" t="s">
        <v>6</v>
      </c>
      <c r="F2051">
        <v>499</v>
      </c>
      <c r="G2051">
        <v>7</v>
      </c>
      <c r="H2051">
        <v>3493</v>
      </c>
      <c r="I2051" t="s">
        <v>7</v>
      </c>
      <c r="J2051" t="s">
        <v>10</v>
      </c>
      <c r="K2051" t="s">
        <v>30</v>
      </c>
    </row>
    <row r="2052" spans="1:11" x14ac:dyDescent="0.3">
      <c r="A2052" s="3" t="s">
        <v>2085</v>
      </c>
      <c r="B2052" s="1">
        <v>43095</v>
      </c>
      <c r="C2052" t="s">
        <v>16</v>
      </c>
      <c r="D2052" t="s">
        <v>19</v>
      </c>
      <c r="E2052" t="s">
        <v>21</v>
      </c>
      <c r="F2052">
        <v>199</v>
      </c>
      <c r="G2052">
        <v>9</v>
      </c>
      <c r="H2052">
        <v>1791</v>
      </c>
      <c r="I2052" t="s">
        <v>7</v>
      </c>
      <c r="J2052" t="s">
        <v>10</v>
      </c>
      <c r="K2052" t="s">
        <v>29</v>
      </c>
    </row>
    <row r="2053" spans="1:11" x14ac:dyDescent="0.3">
      <c r="A2053" s="3" t="s">
        <v>2086</v>
      </c>
      <c r="B2053" s="1">
        <v>43095</v>
      </c>
      <c r="C2053" t="s">
        <v>16</v>
      </c>
      <c r="D2053" t="s">
        <v>19</v>
      </c>
      <c r="E2053" t="s">
        <v>18</v>
      </c>
      <c r="F2053">
        <v>99</v>
      </c>
      <c r="G2053">
        <v>1</v>
      </c>
      <c r="H2053">
        <v>99</v>
      </c>
      <c r="I2053" t="s">
        <v>7</v>
      </c>
      <c r="J2053" t="s">
        <v>10</v>
      </c>
      <c r="K2053" t="s">
        <v>29</v>
      </c>
    </row>
    <row r="2054" spans="1:11" x14ac:dyDescent="0.3">
      <c r="A2054" s="3" t="s">
        <v>2087</v>
      </c>
      <c r="B2054" s="1">
        <v>43096</v>
      </c>
      <c r="C2054" t="s">
        <v>13</v>
      </c>
      <c r="D2054" t="s">
        <v>20</v>
      </c>
      <c r="E2054" t="s">
        <v>14</v>
      </c>
      <c r="F2054">
        <v>299</v>
      </c>
      <c r="G2054">
        <v>1</v>
      </c>
      <c r="H2054">
        <v>299</v>
      </c>
      <c r="I2054" t="s">
        <v>7</v>
      </c>
      <c r="J2054" t="s">
        <v>10</v>
      </c>
      <c r="K2054" t="s">
        <v>29</v>
      </c>
    </row>
    <row r="2055" spans="1:11" x14ac:dyDescent="0.3">
      <c r="A2055" s="3" t="s">
        <v>2088</v>
      </c>
      <c r="B2055" s="1">
        <v>43096</v>
      </c>
      <c r="C2055" t="s">
        <v>13</v>
      </c>
      <c r="D2055" t="s">
        <v>20</v>
      </c>
      <c r="E2055" t="s">
        <v>21</v>
      </c>
      <c r="F2055">
        <v>199</v>
      </c>
      <c r="G2055">
        <v>5</v>
      </c>
      <c r="H2055">
        <v>995</v>
      </c>
      <c r="I2055" t="s">
        <v>7</v>
      </c>
      <c r="J2055" t="s">
        <v>10</v>
      </c>
      <c r="K2055" t="s">
        <v>29</v>
      </c>
    </row>
    <row r="2056" spans="1:11" x14ac:dyDescent="0.3">
      <c r="A2056" s="3" t="s">
        <v>2089</v>
      </c>
      <c r="B2056" s="1">
        <v>43096</v>
      </c>
      <c r="C2056" t="s">
        <v>13</v>
      </c>
      <c r="D2056" t="s">
        <v>12</v>
      </c>
      <c r="E2056" t="s">
        <v>17</v>
      </c>
      <c r="F2056">
        <v>399</v>
      </c>
      <c r="G2056">
        <v>8</v>
      </c>
      <c r="H2056">
        <v>3192</v>
      </c>
      <c r="I2056" t="s">
        <v>7</v>
      </c>
      <c r="J2056" t="s">
        <v>10</v>
      </c>
      <c r="K2056" t="s">
        <v>27</v>
      </c>
    </row>
    <row r="2057" spans="1:11" x14ac:dyDescent="0.3">
      <c r="A2057" s="3" t="s">
        <v>2090</v>
      </c>
      <c r="B2057" s="1">
        <v>43097</v>
      </c>
      <c r="C2057" t="s">
        <v>13</v>
      </c>
      <c r="D2057" t="s">
        <v>20</v>
      </c>
      <c r="E2057" t="s">
        <v>21</v>
      </c>
      <c r="F2057">
        <v>199</v>
      </c>
      <c r="G2057">
        <v>4</v>
      </c>
      <c r="H2057">
        <v>796</v>
      </c>
      <c r="I2057" t="s">
        <v>7</v>
      </c>
      <c r="J2057" t="s">
        <v>10</v>
      </c>
      <c r="K2057" t="s">
        <v>29</v>
      </c>
    </row>
    <row r="2058" spans="1:11" x14ac:dyDescent="0.3">
      <c r="A2058" s="3" t="s">
        <v>2091</v>
      </c>
      <c r="B2058" s="1">
        <v>43098</v>
      </c>
      <c r="C2058" t="s">
        <v>13</v>
      </c>
      <c r="D2058" t="s">
        <v>19</v>
      </c>
      <c r="E2058" t="s">
        <v>14</v>
      </c>
      <c r="F2058">
        <v>299</v>
      </c>
      <c r="G2058">
        <v>6</v>
      </c>
      <c r="H2058">
        <v>1794</v>
      </c>
      <c r="I2058" t="s">
        <v>7</v>
      </c>
      <c r="J2058" t="s">
        <v>10</v>
      </c>
      <c r="K2058" t="s">
        <v>31</v>
      </c>
    </row>
    <row r="2059" spans="1:11" x14ac:dyDescent="0.3">
      <c r="A2059" s="3" t="s">
        <v>2092</v>
      </c>
      <c r="B2059" s="1">
        <v>43098</v>
      </c>
      <c r="C2059" t="s">
        <v>13</v>
      </c>
      <c r="D2059" t="s">
        <v>22</v>
      </c>
      <c r="E2059" t="s">
        <v>17</v>
      </c>
      <c r="F2059">
        <v>399</v>
      </c>
      <c r="G2059">
        <v>7</v>
      </c>
      <c r="H2059">
        <v>2793</v>
      </c>
      <c r="I2059" t="s">
        <v>7</v>
      </c>
      <c r="J2059" t="s">
        <v>10</v>
      </c>
      <c r="K2059" t="s">
        <v>29</v>
      </c>
    </row>
    <row r="2060" spans="1:11" x14ac:dyDescent="0.3">
      <c r="A2060" s="3" t="s">
        <v>2093</v>
      </c>
      <c r="B2060" s="1">
        <v>43098</v>
      </c>
      <c r="C2060" t="s">
        <v>16</v>
      </c>
      <c r="D2060" t="s">
        <v>22</v>
      </c>
      <c r="E2060" t="s">
        <v>17</v>
      </c>
      <c r="F2060">
        <v>399</v>
      </c>
      <c r="G2060">
        <v>6</v>
      </c>
      <c r="H2060">
        <v>2394</v>
      </c>
      <c r="I2060" t="s">
        <v>7</v>
      </c>
      <c r="J2060" t="s">
        <v>10</v>
      </c>
      <c r="K2060" t="s">
        <v>29</v>
      </c>
    </row>
    <row r="2061" spans="1:11" x14ac:dyDescent="0.3">
      <c r="A2061" s="3" t="s">
        <v>2094</v>
      </c>
      <c r="B2061" s="1">
        <v>43098</v>
      </c>
      <c r="C2061" t="s">
        <v>13</v>
      </c>
      <c r="D2061" t="s">
        <v>24</v>
      </c>
      <c r="E2061" t="s">
        <v>18</v>
      </c>
      <c r="F2061">
        <v>99</v>
      </c>
      <c r="G2061">
        <v>5</v>
      </c>
      <c r="H2061">
        <v>495</v>
      </c>
      <c r="I2061" t="s">
        <v>8</v>
      </c>
      <c r="J2061" t="s">
        <v>10</v>
      </c>
      <c r="K2061" t="s">
        <v>27</v>
      </c>
    </row>
    <row r="2062" spans="1:11" x14ac:dyDescent="0.3">
      <c r="A2062" s="3" t="s">
        <v>2095</v>
      </c>
      <c r="B2062" s="1">
        <v>43098</v>
      </c>
      <c r="C2062" t="s">
        <v>16</v>
      </c>
      <c r="D2062" t="s">
        <v>19</v>
      </c>
      <c r="E2062" t="s">
        <v>17</v>
      </c>
      <c r="F2062">
        <v>399</v>
      </c>
      <c r="G2062">
        <v>10</v>
      </c>
      <c r="H2062">
        <v>3990</v>
      </c>
      <c r="I2062" t="s">
        <v>7</v>
      </c>
      <c r="J2062" t="s">
        <v>10</v>
      </c>
      <c r="K2062" t="s">
        <v>27</v>
      </c>
    </row>
    <row r="2063" spans="1:11" x14ac:dyDescent="0.3">
      <c r="A2063" s="3" t="s">
        <v>2096</v>
      </c>
      <c r="B2063" s="1">
        <v>43099</v>
      </c>
      <c r="C2063" t="s">
        <v>13</v>
      </c>
      <c r="D2063" t="s">
        <v>15</v>
      </c>
      <c r="E2063" t="s">
        <v>18</v>
      </c>
      <c r="F2063">
        <v>99</v>
      </c>
      <c r="G2063">
        <v>1</v>
      </c>
      <c r="H2063">
        <v>99</v>
      </c>
      <c r="I2063" t="s">
        <v>8</v>
      </c>
      <c r="J2063" t="s">
        <v>10</v>
      </c>
      <c r="K2063" t="s">
        <v>29</v>
      </c>
    </row>
    <row r="2064" spans="1:11" x14ac:dyDescent="0.3">
      <c r="A2064" s="3" t="s">
        <v>2097</v>
      </c>
      <c r="B2064" s="1">
        <v>43099</v>
      </c>
      <c r="C2064" t="s">
        <v>13</v>
      </c>
      <c r="D2064" t="s">
        <v>23</v>
      </c>
      <c r="E2064" t="s">
        <v>14</v>
      </c>
      <c r="F2064">
        <v>299</v>
      </c>
      <c r="G2064">
        <v>3</v>
      </c>
      <c r="H2064">
        <v>897</v>
      </c>
      <c r="I2064" t="s">
        <v>7</v>
      </c>
      <c r="J2064" t="s">
        <v>10</v>
      </c>
      <c r="K2064" t="s">
        <v>28</v>
      </c>
    </row>
    <row r="2065" spans="1:11" x14ac:dyDescent="0.3">
      <c r="A2065" s="3" t="s">
        <v>2098</v>
      </c>
      <c r="B2065" s="1">
        <v>43100</v>
      </c>
      <c r="C2065" t="s">
        <v>13</v>
      </c>
      <c r="D2065" t="s">
        <v>19</v>
      </c>
      <c r="E2065" t="s">
        <v>6</v>
      </c>
      <c r="F2065">
        <v>499</v>
      </c>
      <c r="G2065">
        <v>3</v>
      </c>
      <c r="H2065">
        <v>1497</v>
      </c>
      <c r="I2065" t="s">
        <v>7</v>
      </c>
      <c r="J2065" t="s">
        <v>10</v>
      </c>
      <c r="K2065" t="s">
        <v>28</v>
      </c>
    </row>
    <row r="2066" spans="1:11" x14ac:dyDescent="0.3">
      <c r="A2066" s="3" t="s">
        <v>2099</v>
      </c>
      <c r="B2066" s="1">
        <v>43101</v>
      </c>
      <c r="C2066" t="s">
        <v>13</v>
      </c>
      <c r="D2066" t="s">
        <v>24</v>
      </c>
      <c r="E2066" t="s">
        <v>18</v>
      </c>
      <c r="F2066">
        <v>99</v>
      </c>
      <c r="G2066">
        <v>2</v>
      </c>
      <c r="H2066">
        <v>198</v>
      </c>
      <c r="I2066" t="s">
        <v>8</v>
      </c>
      <c r="J2066" t="s">
        <v>10</v>
      </c>
      <c r="K2066" t="s">
        <v>27</v>
      </c>
    </row>
    <row r="2067" spans="1:11" x14ac:dyDescent="0.3">
      <c r="A2067" s="3" t="s">
        <v>2100</v>
      </c>
      <c r="B2067" s="1">
        <v>43101</v>
      </c>
      <c r="C2067" t="s">
        <v>16</v>
      </c>
      <c r="D2067" t="s">
        <v>12</v>
      </c>
      <c r="E2067" t="s">
        <v>6</v>
      </c>
      <c r="F2067">
        <v>499</v>
      </c>
      <c r="G2067">
        <v>7</v>
      </c>
      <c r="H2067">
        <v>3493</v>
      </c>
      <c r="I2067" t="s">
        <v>7</v>
      </c>
      <c r="J2067" t="s">
        <v>9</v>
      </c>
      <c r="K2067" t="s">
        <v>28</v>
      </c>
    </row>
    <row r="2068" spans="1:11" x14ac:dyDescent="0.3">
      <c r="A2068" s="3" t="s">
        <v>2101</v>
      </c>
      <c r="B2068" s="1">
        <v>43101</v>
      </c>
      <c r="C2068" t="s">
        <v>13</v>
      </c>
      <c r="D2068" t="s">
        <v>24</v>
      </c>
      <c r="E2068" t="s">
        <v>14</v>
      </c>
      <c r="F2068">
        <v>299</v>
      </c>
      <c r="G2068">
        <v>8</v>
      </c>
      <c r="H2068">
        <v>2392</v>
      </c>
      <c r="I2068" t="s">
        <v>7</v>
      </c>
      <c r="J2068" t="s">
        <v>10</v>
      </c>
      <c r="K2068" t="s">
        <v>29</v>
      </c>
    </row>
    <row r="2069" spans="1:11" x14ac:dyDescent="0.3">
      <c r="A2069" s="3" t="s">
        <v>2102</v>
      </c>
      <c r="B2069" s="1">
        <v>43101</v>
      </c>
      <c r="C2069" t="s">
        <v>16</v>
      </c>
      <c r="D2069" t="s">
        <v>24</v>
      </c>
      <c r="E2069" t="s">
        <v>21</v>
      </c>
      <c r="F2069">
        <v>199</v>
      </c>
      <c r="G2069">
        <v>6</v>
      </c>
      <c r="H2069">
        <v>1194</v>
      </c>
      <c r="I2069" t="s">
        <v>8</v>
      </c>
      <c r="J2069" t="s">
        <v>10</v>
      </c>
      <c r="K2069" t="s">
        <v>29</v>
      </c>
    </row>
    <row r="2070" spans="1:11" x14ac:dyDescent="0.3">
      <c r="A2070" s="3" t="s">
        <v>2103</v>
      </c>
      <c r="B2070" s="1">
        <v>43102</v>
      </c>
      <c r="C2070" t="s">
        <v>13</v>
      </c>
      <c r="D2070" t="s">
        <v>22</v>
      </c>
      <c r="E2070" t="s">
        <v>6</v>
      </c>
      <c r="F2070">
        <v>499</v>
      </c>
      <c r="G2070">
        <v>2</v>
      </c>
      <c r="H2070">
        <v>998</v>
      </c>
      <c r="I2070" t="s">
        <v>7</v>
      </c>
      <c r="J2070" t="s">
        <v>10</v>
      </c>
      <c r="K2070" t="s">
        <v>30</v>
      </c>
    </row>
    <row r="2071" spans="1:11" x14ac:dyDescent="0.3">
      <c r="A2071" s="3" t="s">
        <v>2104</v>
      </c>
      <c r="B2071" s="1">
        <v>43102</v>
      </c>
      <c r="C2071" t="s">
        <v>16</v>
      </c>
      <c r="D2071" t="s">
        <v>19</v>
      </c>
      <c r="E2071" t="s">
        <v>18</v>
      </c>
      <c r="F2071">
        <v>99</v>
      </c>
      <c r="G2071">
        <v>4</v>
      </c>
      <c r="H2071">
        <v>396</v>
      </c>
      <c r="I2071" t="s">
        <v>8</v>
      </c>
      <c r="J2071" t="s">
        <v>10</v>
      </c>
      <c r="K2071" t="s">
        <v>29</v>
      </c>
    </row>
    <row r="2072" spans="1:11" x14ac:dyDescent="0.3">
      <c r="A2072" s="3" t="s">
        <v>2105</v>
      </c>
      <c r="B2072" s="1">
        <v>43102</v>
      </c>
      <c r="C2072" t="s">
        <v>5</v>
      </c>
      <c r="D2072" t="s">
        <v>20</v>
      </c>
      <c r="E2072" t="s">
        <v>6</v>
      </c>
      <c r="F2072">
        <v>499</v>
      </c>
      <c r="G2072">
        <v>9</v>
      </c>
      <c r="H2072">
        <v>4491</v>
      </c>
      <c r="I2072" t="s">
        <v>7</v>
      </c>
      <c r="J2072" t="s">
        <v>10</v>
      </c>
      <c r="K2072" t="s">
        <v>30</v>
      </c>
    </row>
    <row r="2073" spans="1:11" x14ac:dyDescent="0.3">
      <c r="A2073" s="3" t="s">
        <v>2106</v>
      </c>
      <c r="B2073" s="1">
        <v>43102</v>
      </c>
      <c r="C2073" t="s">
        <v>5</v>
      </c>
      <c r="D2073" t="s">
        <v>19</v>
      </c>
      <c r="E2073" t="s">
        <v>21</v>
      </c>
      <c r="F2073">
        <v>199</v>
      </c>
      <c r="G2073">
        <v>5</v>
      </c>
      <c r="H2073">
        <v>995</v>
      </c>
      <c r="I2073" t="s">
        <v>7</v>
      </c>
      <c r="J2073" t="s">
        <v>10</v>
      </c>
      <c r="K2073" t="s">
        <v>29</v>
      </c>
    </row>
    <row r="2074" spans="1:11" x14ac:dyDescent="0.3">
      <c r="A2074" s="3" t="s">
        <v>2107</v>
      </c>
      <c r="B2074" s="1">
        <v>43102</v>
      </c>
      <c r="C2074" t="s">
        <v>5</v>
      </c>
      <c r="D2074" t="s">
        <v>24</v>
      </c>
      <c r="E2074" t="s">
        <v>6</v>
      </c>
      <c r="F2074">
        <v>499</v>
      </c>
      <c r="G2074">
        <v>7</v>
      </c>
      <c r="H2074">
        <v>3493</v>
      </c>
      <c r="I2074" t="s">
        <v>7</v>
      </c>
      <c r="J2074" t="s">
        <v>9</v>
      </c>
      <c r="K2074" t="s">
        <v>29</v>
      </c>
    </row>
    <row r="2075" spans="1:11" x14ac:dyDescent="0.3">
      <c r="A2075" s="3" t="s">
        <v>2108</v>
      </c>
      <c r="B2075" s="1">
        <v>43102</v>
      </c>
      <c r="C2075" t="s">
        <v>5</v>
      </c>
      <c r="D2075" t="s">
        <v>22</v>
      </c>
      <c r="E2075" t="s">
        <v>18</v>
      </c>
      <c r="F2075">
        <v>99</v>
      </c>
      <c r="G2075">
        <v>10</v>
      </c>
      <c r="H2075">
        <v>990</v>
      </c>
      <c r="I2075" t="s">
        <v>7</v>
      </c>
      <c r="J2075" t="s">
        <v>10</v>
      </c>
      <c r="K2075" t="s">
        <v>29</v>
      </c>
    </row>
    <row r="2076" spans="1:11" x14ac:dyDescent="0.3">
      <c r="A2076" s="3" t="s">
        <v>2109</v>
      </c>
      <c r="B2076" s="1">
        <v>43102</v>
      </c>
      <c r="C2076" t="s">
        <v>5</v>
      </c>
      <c r="D2076" t="s">
        <v>19</v>
      </c>
      <c r="E2076" t="s">
        <v>21</v>
      </c>
      <c r="F2076">
        <v>199</v>
      </c>
      <c r="G2076">
        <v>6</v>
      </c>
      <c r="H2076">
        <v>1194</v>
      </c>
      <c r="I2076" t="s">
        <v>7</v>
      </c>
      <c r="J2076" t="s">
        <v>10</v>
      </c>
      <c r="K2076" t="s">
        <v>28</v>
      </c>
    </row>
    <row r="2077" spans="1:11" x14ac:dyDescent="0.3">
      <c r="A2077" s="3" t="s">
        <v>2110</v>
      </c>
      <c r="B2077" s="1">
        <v>43102</v>
      </c>
      <c r="C2077" t="s">
        <v>16</v>
      </c>
      <c r="D2077" t="s">
        <v>22</v>
      </c>
      <c r="E2077" t="s">
        <v>21</v>
      </c>
      <c r="F2077">
        <v>199</v>
      </c>
      <c r="G2077">
        <v>9</v>
      </c>
      <c r="H2077">
        <v>1791</v>
      </c>
      <c r="I2077" t="s">
        <v>7</v>
      </c>
      <c r="J2077" t="s">
        <v>10</v>
      </c>
      <c r="K2077" t="s">
        <v>30</v>
      </c>
    </row>
    <row r="2078" spans="1:11" x14ac:dyDescent="0.3">
      <c r="A2078" s="3" t="s">
        <v>2111</v>
      </c>
      <c r="B2078" s="1">
        <v>43102</v>
      </c>
      <c r="C2078" t="s">
        <v>13</v>
      </c>
      <c r="D2078" t="s">
        <v>19</v>
      </c>
      <c r="E2078" t="s">
        <v>18</v>
      </c>
      <c r="F2078">
        <v>99</v>
      </c>
      <c r="G2078">
        <v>8</v>
      </c>
      <c r="H2078">
        <v>792</v>
      </c>
      <c r="I2078" t="s">
        <v>7</v>
      </c>
      <c r="J2078" t="s">
        <v>10</v>
      </c>
      <c r="K2078" t="s">
        <v>27</v>
      </c>
    </row>
    <row r="2079" spans="1:11" x14ac:dyDescent="0.3">
      <c r="A2079" s="3" t="s">
        <v>2112</v>
      </c>
      <c r="B2079" s="1">
        <v>43102</v>
      </c>
      <c r="C2079" t="s">
        <v>5</v>
      </c>
      <c r="D2079" t="s">
        <v>15</v>
      </c>
      <c r="E2079" t="s">
        <v>6</v>
      </c>
      <c r="F2079">
        <v>499</v>
      </c>
      <c r="G2079">
        <v>5</v>
      </c>
      <c r="H2079">
        <v>2495</v>
      </c>
      <c r="I2079" t="s">
        <v>7</v>
      </c>
      <c r="J2079" t="s">
        <v>10</v>
      </c>
      <c r="K2079" t="s">
        <v>29</v>
      </c>
    </row>
    <row r="2080" spans="1:11" x14ac:dyDescent="0.3">
      <c r="A2080" s="3" t="s">
        <v>2113</v>
      </c>
      <c r="B2080" s="1">
        <v>43102</v>
      </c>
      <c r="C2080" t="s">
        <v>5</v>
      </c>
      <c r="D2080" t="s">
        <v>19</v>
      </c>
      <c r="E2080" t="s">
        <v>17</v>
      </c>
      <c r="F2080">
        <v>399</v>
      </c>
      <c r="G2080">
        <v>8</v>
      </c>
      <c r="H2080">
        <v>3192</v>
      </c>
      <c r="I2080" t="s">
        <v>8</v>
      </c>
      <c r="J2080" t="s">
        <v>10</v>
      </c>
      <c r="K2080" t="s">
        <v>29</v>
      </c>
    </row>
    <row r="2081" spans="1:11" x14ac:dyDescent="0.3">
      <c r="A2081" s="3" t="s">
        <v>2114</v>
      </c>
      <c r="B2081" s="1">
        <v>43102</v>
      </c>
      <c r="C2081" t="s">
        <v>16</v>
      </c>
      <c r="D2081" t="s">
        <v>20</v>
      </c>
      <c r="E2081" t="s">
        <v>21</v>
      </c>
      <c r="F2081">
        <v>199</v>
      </c>
      <c r="G2081">
        <v>5</v>
      </c>
      <c r="H2081">
        <v>995</v>
      </c>
      <c r="I2081" t="s">
        <v>7</v>
      </c>
      <c r="J2081" t="s">
        <v>10</v>
      </c>
      <c r="K2081" t="s">
        <v>29</v>
      </c>
    </row>
    <row r="2082" spans="1:11" x14ac:dyDescent="0.3">
      <c r="A2082" s="3" t="s">
        <v>2115</v>
      </c>
      <c r="B2082" s="1">
        <v>43102</v>
      </c>
      <c r="C2082" t="s">
        <v>13</v>
      </c>
      <c r="D2082" t="s">
        <v>23</v>
      </c>
      <c r="E2082" t="s">
        <v>17</v>
      </c>
      <c r="F2082">
        <v>399</v>
      </c>
      <c r="G2082">
        <v>3</v>
      </c>
      <c r="H2082">
        <v>1197</v>
      </c>
      <c r="I2082" t="s">
        <v>8</v>
      </c>
      <c r="J2082" t="s">
        <v>10</v>
      </c>
      <c r="K2082" t="s">
        <v>28</v>
      </c>
    </row>
    <row r="2083" spans="1:11" x14ac:dyDescent="0.3">
      <c r="A2083" s="3" t="s">
        <v>2116</v>
      </c>
      <c r="B2083" s="1">
        <v>43102</v>
      </c>
      <c r="C2083" t="s">
        <v>5</v>
      </c>
      <c r="D2083" t="s">
        <v>24</v>
      </c>
      <c r="E2083" t="s">
        <v>6</v>
      </c>
      <c r="F2083">
        <v>499</v>
      </c>
      <c r="G2083">
        <v>8</v>
      </c>
      <c r="H2083">
        <v>3992</v>
      </c>
      <c r="I2083" t="s">
        <v>7</v>
      </c>
      <c r="J2083" t="s">
        <v>10</v>
      </c>
      <c r="K2083" t="s">
        <v>29</v>
      </c>
    </row>
    <row r="2084" spans="1:11" x14ac:dyDescent="0.3">
      <c r="A2084" s="3" t="s">
        <v>2117</v>
      </c>
      <c r="B2084" s="1">
        <v>43102</v>
      </c>
      <c r="C2084" t="s">
        <v>16</v>
      </c>
      <c r="D2084" t="s">
        <v>24</v>
      </c>
      <c r="E2084" t="s">
        <v>21</v>
      </c>
      <c r="F2084">
        <v>199</v>
      </c>
      <c r="G2084">
        <v>3</v>
      </c>
      <c r="H2084">
        <v>597</v>
      </c>
      <c r="I2084" t="s">
        <v>7</v>
      </c>
      <c r="J2084" t="s">
        <v>10</v>
      </c>
      <c r="K2084" t="s">
        <v>27</v>
      </c>
    </row>
    <row r="2085" spans="1:11" x14ac:dyDescent="0.3">
      <c r="A2085" s="3" t="s">
        <v>2118</v>
      </c>
      <c r="B2085" s="1">
        <v>43102</v>
      </c>
      <c r="C2085" t="s">
        <v>5</v>
      </c>
      <c r="D2085" t="s">
        <v>15</v>
      </c>
      <c r="E2085" t="s">
        <v>21</v>
      </c>
      <c r="F2085">
        <v>199</v>
      </c>
      <c r="G2085">
        <v>4</v>
      </c>
      <c r="H2085">
        <v>796</v>
      </c>
      <c r="I2085" t="s">
        <v>7</v>
      </c>
      <c r="J2085" t="s">
        <v>10</v>
      </c>
      <c r="K2085" t="s">
        <v>29</v>
      </c>
    </row>
    <row r="2086" spans="1:11" x14ac:dyDescent="0.3">
      <c r="A2086" s="3" t="s">
        <v>2119</v>
      </c>
      <c r="B2086" s="1">
        <v>43102</v>
      </c>
      <c r="C2086" t="s">
        <v>13</v>
      </c>
      <c r="D2086" t="s">
        <v>22</v>
      </c>
      <c r="E2086" t="s">
        <v>18</v>
      </c>
      <c r="F2086">
        <v>99</v>
      </c>
      <c r="G2086">
        <v>1</v>
      </c>
      <c r="H2086">
        <v>99</v>
      </c>
      <c r="I2086" t="s">
        <v>7</v>
      </c>
      <c r="J2086" t="s">
        <v>10</v>
      </c>
      <c r="K2086" t="s">
        <v>27</v>
      </c>
    </row>
    <row r="2087" spans="1:11" x14ac:dyDescent="0.3">
      <c r="A2087" s="3" t="s">
        <v>2120</v>
      </c>
      <c r="B2087" s="1">
        <v>43102</v>
      </c>
      <c r="C2087" t="s">
        <v>13</v>
      </c>
      <c r="D2087" t="s">
        <v>24</v>
      </c>
      <c r="E2087" t="s">
        <v>18</v>
      </c>
      <c r="F2087">
        <v>99</v>
      </c>
      <c r="G2087">
        <v>7</v>
      </c>
      <c r="H2087">
        <v>693</v>
      </c>
      <c r="I2087" t="s">
        <v>7</v>
      </c>
      <c r="J2087" t="s">
        <v>10</v>
      </c>
      <c r="K2087" t="s">
        <v>29</v>
      </c>
    </row>
    <row r="2088" spans="1:11" x14ac:dyDescent="0.3">
      <c r="A2088" s="3" t="s">
        <v>2121</v>
      </c>
      <c r="B2088" s="1">
        <v>43102</v>
      </c>
      <c r="C2088" t="s">
        <v>16</v>
      </c>
      <c r="D2088" t="s">
        <v>24</v>
      </c>
      <c r="E2088" t="s">
        <v>21</v>
      </c>
      <c r="F2088">
        <v>199</v>
      </c>
      <c r="G2088">
        <v>2</v>
      </c>
      <c r="H2088">
        <v>398</v>
      </c>
      <c r="I2088" t="s">
        <v>7</v>
      </c>
      <c r="J2088" t="s">
        <v>10</v>
      </c>
      <c r="K2088" t="s">
        <v>27</v>
      </c>
    </row>
    <row r="2089" spans="1:11" x14ac:dyDescent="0.3">
      <c r="A2089" s="3" t="s">
        <v>2122</v>
      </c>
      <c r="B2089" s="1">
        <v>43102</v>
      </c>
      <c r="C2089" t="s">
        <v>5</v>
      </c>
      <c r="D2089" t="s">
        <v>22</v>
      </c>
      <c r="E2089" t="s">
        <v>21</v>
      </c>
      <c r="F2089">
        <v>199</v>
      </c>
      <c r="G2089">
        <v>4</v>
      </c>
      <c r="H2089">
        <v>796</v>
      </c>
      <c r="I2089" t="s">
        <v>8</v>
      </c>
      <c r="J2089" t="s">
        <v>10</v>
      </c>
      <c r="K2089" t="s">
        <v>30</v>
      </c>
    </row>
    <row r="2090" spans="1:11" x14ac:dyDescent="0.3">
      <c r="A2090" s="3" t="s">
        <v>2123</v>
      </c>
      <c r="B2090" s="1">
        <v>43102</v>
      </c>
      <c r="C2090" t="s">
        <v>13</v>
      </c>
      <c r="D2090" t="s">
        <v>23</v>
      </c>
      <c r="E2090" t="s">
        <v>6</v>
      </c>
      <c r="F2090">
        <v>499</v>
      </c>
      <c r="G2090">
        <v>2</v>
      </c>
      <c r="H2090">
        <v>998</v>
      </c>
      <c r="I2090" t="s">
        <v>7</v>
      </c>
      <c r="J2090" t="s">
        <v>9</v>
      </c>
      <c r="K2090" t="s">
        <v>28</v>
      </c>
    </row>
    <row r="2091" spans="1:11" x14ac:dyDescent="0.3">
      <c r="A2091" s="3" t="s">
        <v>2124</v>
      </c>
      <c r="B2091" s="1">
        <v>43102</v>
      </c>
      <c r="C2091" t="s">
        <v>13</v>
      </c>
      <c r="D2091" t="s">
        <v>22</v>
      </c>
      <c r="E2091" t="s">
        <v>18</v>
      </c>
      <c r="F2091">
        <v>99</v>
      </c>
      <c r="G2091">
        <v>3</v>
      </c>
      <c r="H2091">
        <v>297</v>
      </c>
      <c r="I2091" t="s">
        <v>7</v>
      </c>
      <c r="J2091" t="s">
        <v>10</v>
      </c>
      <c r="K2091" t="s">
        <v>29</v>
      </c>
    </row>
    <row r="2092" spans="1:11" x14ac:dyDescent="0.3">
      <c r="A2092" s="3" t="s">
        <v>2125</v>
      </c>
      <c r="B2092" s="1">
        <v>43102</v>
      </c>
      <c r="C2092" t="s">
        <v>13</v>
      </c>
      <c r="D2092" t="s">
        <v>15</v>
      </c>
      <c r="E2092" t="s">
        <v>6</v>
      </c>
      <c r="F2092">
        <v>499</v>
      </c>
      <c r="G2092">
        <v>2</v>
      </c>
      <c r="H2092">
        <v>998</v>
      </c>
      <c r="I2092" t="s">
        <v>8</v>
      </c>
      <c r="J2092" t="s">
        <v>10</v>
      </c>
      <c r="K2092" t="s">
        <v>29</v>
      </c>
    </row>
    <row r="2093" spans="1:11" x14ac:dyDescent="0.3">
      <c r="A2093" s="3" t="s">
        <v>2126</v>
      </c>
      <c r="B2093" s="1">
        <v>43102</v>
      </c>
      <c r="C2093" t="s">
        <v>5</v>
      </c>
      <c r="D2093" t="s">
        <v>23</v>
      </c>
      <c r="E2093" t="s">
        <v>14</v>
      </c>
      <c r="F2093">
        <v>299</v>
      </c>
      <c r="G2093">
        <v>5</v>
      </c>
      <c r="H2093">
        <v>1495</v>
      </c>
      <c r="I2093" t="s">
        <v>7</v>
      </c>
      <c r="J2093" t="s">
        <v>10</v>
      </c>
      <c r="K2093" t="s">
        <v>29</v>
      </c>
    </row>
    <row r="2094" spans="1:11" x14ac:dyDescent="0.3">
      <c r="A2094" s="3" t="s">
        <v>2127</v>
      </c>
      <c r="B2094" s="1">
        <v>43102</v>
      </c>
      <c r="C2094" t="s">
        <v>13</v>
      </c>
      <c r="D2094" t="s">
        <v>22</v>
      </c>
      <c r="E2094" t="s">
        <v>21</v>
      </c>
      <c r="F2094">
        <v>199</v>
      </c>
      <c r="G2094">
        <v>4</v>
      </c>
      <c r="H2094">
        <v>796</v>
      </c>
      <c r="I2094" t="s">
        <v>7</v>
      </c>
      <c r="J2094" t="s">
        <v>10</v>
      </c>
      <c r="K2094" t="s">
        <v>27</v>
      </c>
    </row>
    <row r="2095" spans="1:11" x14ac:dyDescent="0.3">
      <c r="A2095" s="3" t="s">
        <v>2128</v>
      </c>
      <c r="B2095" s="1">
        <v>43102</v>
      </c>
      <c r="C2095" t="s">
        <v>13</v>
      </c>
      <c r="D2095" t="s">
        <v>12</v>
      </c>
      <c r="E2095" t="s">
        <v>14</v>
      </c>
      <c r="F2095">
        <v>299</v>
      </c>
      <c r="G2095">
        <v>3</v>
      </c>
      <c r="H2095">
        <v>897</v>
      </c>
      <c r="I2095" t="s">
        <v>8</v>
      </c>
      <c r="J2095" t="s">
        <v>10</v>
      </c>
      <c r="K2095" t="s">
        <v>29</v>
      </c>
    </row>
    <row r="2096" spans="1:11" x14ac:dyDescent="0.3">
      <c r="A2096" s="3" t="s">
        <v>2129</v>
      </c>
      <c r="B2096" s="1">
        <v>43102</v>
      </c>
      <c r="C2096" t="s">
        <v>16</v>
      </c>
      <c r="D2096" t="s">
        <v>12</v>
      </c>
      <c r="E2096" t="s">
        <v>14</v>
      </c>
      <c r="F2096">
        <v>299</v>
      </c>
      <c r="G2096">
        <v>3</v>
      </c>
      <c r="H2096">
        <v>897</v>
      </c>
      <c r="I2096" t="s">
        <v>7</v>
      </c>
      <c r="J2096" t="s">
        <v>10</v>
      </c>
      <c r="K2096" t="s">
        <v>28</v>
      </c>
    </row>
    <row r="2097" spans="1:11" x14ac:dyDescent="0.3">
      <c r="A2097" s="3" t="s">
        <v>2130</v>
      </c>
      <c r="B2097" s="1">
        <v>43102</v>
      </c>
      <c r="C2097" t="s">
        <v>13</v>
      </c>
      <c r="D2097" t="s">
        <v>24</v>
      </c>
      <c r="E2097" t="s">
        <v>18</v>
      </c>
      <c r="F2097">
        <v>99</v>
      </c>
      <c r="G2097">
        <v>5</v>
      </c>
      <c r="H2097">
        <v>495</v>
      </c>
      <c r="I2097" t="s">
        <v>7</v>
      </c>
      <c r="J2097" t="s">
        <v>10</v>
      </c>
      <c r="K2097" t="s">
        <v>28</v>
      </c>
    </row>
    <row r="2098" spans="1:11" x14ac:dyDescent="0.3">
      <c r="A2098" s="3" t="s">
        <v>2131</v>
      </c>
      <c r="B2098" s="1">
        <v>43102</v>
      </c>
      <c r="C2098" t="s">
        <v>5</v>
      </c>
      <c r="D2098" t="s">
        <v>24</v>
      </c>
      <c r="E2098" t="s">
        <v>6</v>
      </c>
      <c r="F2098">
        <v>499</v>
      </c>
      <c r="G2098">
        <v>7</v>
      </c>
      <c r="H2098">
        <v>3493</v>
      </c>
      <c r="I2098" t="s">
        <v>7</v>
      </c>
      <c r="J2098" t="s">
        <v>10</v>
      </c>
      <c r="K2098" t="s">
        <v>28</v>
      </c>
    </row>
    <row r="2099" spans="1:11" x14ac:dyDescent="0.3">
      <c r="A2099" s="3" t="s">
        <v>2132</v>
      </c>
      <c r="B2099" s="1">
        <v>43102</v>
      </c>
      <c r="C2099" t="s">
        <v>5</v>
      </c>
      <c r="D2099" t="s">
        <v>24</v>
      </c>
      <c r="E2099" t="s">
        <v>18</v>
      </c>
      <c r="F2099">
        <v>99</v>
      </c>
      <c r="G2099">
        <v>8</v>
      </c>
      <c r="H2099">
        <v>792</v>
      </c>
      <c r="I2099" t="s">
        <v>7</v>
      </c>
      <c r="J2099" t="s">
        <v>10</v>
      </c>
      <c r="K2099" t="s">
        <v>31</v>
      </c>
    </row>
    <row r="2100" spans="1:11" x14ac:dyDescent="0.3">
      <c r="A2100" s="3" t="s">
        <v>2133</v>
      </c>
      <c r="B2100" s="1">
        <v>43102</v>
      </c>
      <c r="C2100" t="s">
        <v>13</v>
      </c>
      <c r="D2100" t="s">
        <v>19</v>
      </c>
      <c r="E2100" t="s">
        <v>14</v>
      </c>
      <c r="F2100">
        <v>299</v>
      </c>
      <c r="G2100">
        <v>5</v>
      </c>
      <c r="H2100">
        <v>1495</v>
      </c>
      <c r="I2100" t="s">
        <v>7</v>
      </c>
      <c r="J2100" t="s">
        <v>10</v>
      </c>
      <c r="K2100" t="s">
        <v>31</v>
      </c>
    </row>
    <row r="2101" spans="1:11" x14ac:dyDescent="0.3">
      <c r="A2101" s="3" t="s">
        <v>2134</v>
      </c>
      <c r="B2101" s="1">
        <v>43102</v>
      </c>
      <c r="C2101" t="s">
        <v>13</v>
      </c>
      <c r="D2101" t="s">
        <v>23</v>
      </c>
      <c r="E2101" t="s">
        <v>6</v>
      </c>
      <c r="F2101">
        <v>499</v>
      </c>
      <c r="G2101">
        <v>4</v>
      </c>
      <c r="H2101">
        <v>1996</v>
      </c>
      <c r="I2101" t="s">
        <v>7</v>
      </c>
      <c r="J2101" t="s">
        <v>10</v>
      </c>
      <c r="K2101" t="s">
        <v>27</v>
      </c>
    </row>
    <row r="2102" spans="1:11" x14ac:dyDescent="0.3">
      <c r="A2102" s="3" t="s">
        <v>2135</v>
      </c>
      <c r="B2102" s="1">
        <v>43102</v>
      </c>
      <c r="C2102" t="s">
        <v>16</v>
      </c>
      <c r="D2102" t="s">
        <v>22</v>
      </c>
      <c r="E2102" t="s">
        <v>17</v>
      </c>
      <c r="F2102">
        <v>399</v>
      </c>
      <c r="G2102">
        <v>9</v>
      </c>
      <c r="H2102">
        <v>3591</v>
      </c>
      <c r="I2102" t="s">
        <v>7</v>
      </c>
      <c r="J2102" t="s">
        <v>10</v>
      </c>
      <c r="K2102" t="s">
        <v>27</v>
      </c>
    </row>
    <row r="2103" spans="1:11" x14ac:dyDescent="0.3">
      <c r="A2103" s="3" t="s">
        <v>2136</v>
      </c>
      <c r="B2103" s="1">
        <v>43103</v>
      </c>
      <c r="C2103" t="s">
        <v>16</v>
      </c>
      <c r="D2103" t="s">
        <v>19</v>
      </c>
      <c r="E2103" t="s">
        <v>14</v>
      </c>
      <c r="F2103">
        <v>299</v>
      </c>
      <c r="G2103">
        <v>6</v>
      </c>
      <c r="H2103">
        <v>1794</v>
      </c>
      <c r="I2103" t="s">
        <v>8</v>
      </c>
      <c r="J2103" t="s">
        <v>10</v>
      </c>
      <c r="K2103" t="s">
        <v>30</v>
      </c>
    </row>
    <row r="2104" spans="1:11" x14ac:dyDescent="0.3">
      <c r="A2104" s="3" t="s">
        <v>2137</v>
      </c>
      <c r="B2104" s="1">
        <v>43104</v>
      </c>
      <c r="C2104" t="s">
        <v>16</v>
      </c>
      <c r="D2104" t="s">
        <v>19</v>
      </c>
      <c r="E2104" t="s">
        <v>14</v>
      </c>
      <c r="F2104">
        <v>299</v>
      </c>
      <c r="G2104">
        <v>5</v>
      </c>
      <c r="H2104">
        <v>1495</v>
      </c>
      <c r="I2104" t="s">
        <v>8</v>
      </c>
      <c r="J2104" t="s">
        <v>9</v>
      </c>
      <c r="K2104" t="s">
        <v>30</v>
      </c>
    </row>
    <row r="2105" spans="1:11" x14ac:dyDescent="0.3">
      <c r="A2105" s="3" t="s">
        <v>2138</v>
      </c>
      <c r="B2105" s="1">
        <v>43105</v>
      </c>
      <c r="C2105" t="s">
        <v>5</v>
      </c>
      <c r="D2105" t="s">
        <v>20</v>
      </c>
      <c r="E2105" t="s">
        <v>14</v>
      </c>
      <c r="F2105">
        <v>299</v>
      </c>
      <c r="G2105">
        <v>10</v>
      </c>
      <c r="H2105">
        <v>2990</v>
      </c>
      <c r="I2105" t="s">
        <v>8</v>
      </c>
      <c r="J2105" t="s">
        <v>10</v>
      </c>
      <c r="K2105" t="s">
        <v>29</v>
      </c>
    </row>
    <row r="2106" spans="1:11" x14ac:dyDescent="0.3">
      <c r="A2106" s="3" t="s">
        <v>2139</v>
      </c>
      <c r="B2106" s="1">
        <v>43105</v>
      </c>
      <c r="C2106" t="s">
        <v>16</v>
      </c>
      <c r="D2106" t="s">
        <v>24</v>
      </c>
      <c r="E2106" t="s">
        <v>21</v>
      </c>
      <c r="F2106">
        <v>199</v>
      </c>
      <c r="G2106">
        <v>10</v>
      </c>
      <c r="H2106">
        <v>1990</v>
      </c>
      <c r="I2106" t="s">
        <v>7</v>
      </c>
      <c r="J2106" t="s">
        <v>10</v>
      </c>
      <c r="K2106" t="s">
        <v>31</v>
      </c>
    </row>
    <row r="2107" spans="1:11" x14ac:dyDescent="0.3">
      <c r="A2107" s="3" t="s">
        <v>2140</v>
      </c>
      <c r="B2107" s="1">
        <v>43105</v>
      </c>
      <c r="C2107" t="s">
        <v>16</v>
      </c>
      <c r="D2107" t="s">
        <v>15</v>
      </c>
      <c r="E2107" t="s">
        <v>6</v>
      </c>
      <c r="F2107">
        <v>499</v>
      </c>
      <c r="G2107">
        <v>6</v>
      </c>
      <c r="H2107">
        <v>2994</v>
      </c>
      <c r="I2107" t="s">
        <v>7</v>
      </c>
      <c r="J2107" t="s">
        <v>10</v>
      </c>
      <c r="K2107" t="s">
        <v>31</v>
      </c>
    </row>
    <row r="2108" spans="1:11" x14ac:dyDescent="0.3">
      <c r="A2108" s="3" t="s">
        <v>2141</v>
      </c>
      <c r="B2108" s="1">
        <v>43105</v>
      </c>
      <c r="C2108" t="s">
        <v>16</v>
      </c>
      <c r="D2108" t="s">
        <v>24</v>
      </c>
      <c r="E2108" t="s">
        <v>21</v>
      </c>
      <c r="F2108">
        <v>199</v>
      </c>
      <c r="G2108">
        <v>4</v>
      </c>
      <c r="H2108">
        <v>796</v>
      </c>
      <c r="I2108" t="s">
        <v>8</v>
      </c>
      <c r="J2108" t="s">
        <v>10</v>
      </c>
      <c r="K2108" t="s">
        <v>28</v>
      </c>
    </row>
    <row r="2109" spans="1:11" x14ac:dyDescent="0.3">
      <c r="A2109" s="3" t="s">
        <v>2142</v>
      </c>
      <c r="B2109" s="1">
        <v>43105</v>
      </c>
      <c r="C2109" t="s">
        <v>16</v>
      </c>
      <c r="D2109" t="s">
        <v>19</v>
      </c>
      <c r="E2109" t="s">
        <v>21</v>
      </c>
      <c r="F2109">
        <v>199</v>
      </c>
      <c r="G2109">
        <v>4</v>
      </c>
      <c r="H2109">
        <v>796</v>
      </c>
      <c r="I2109" t="s">
        <v>7</v>
      </c>
      <c r="J2109" t="s">
        <v>10</v>
      </c>
      <c r="K2109" t="s">
        <v>30</v>
      </c>
    </row>
    <row r="2110" spans="1:11" x14ac:dyDescent="0.3">
      <c r="A2110" s="3" t="s">
        <v>2143</v>
      </c>
      <c r="B2110" s="1">
        <v>43105</v>
      </c>
      <c r="C2110" t="s">
        <v>16</v>
      </c>
      <c r="D2110" t="s">
        <v>20</v>
      </c>
      <c r="E2110" t="s">
        <v>14</v>
      </c>
      <c r="F2110">
        <v>299</v>
      </c>
      <c r="G2110">
        <v>9</v>
      </c>
      <c r="H2110">
        <v>2691</v>
      </c>
      <c r="I2110" t="s">
        <v>8</v>
      </c>
      <c r="J2110" t="s">
        <v>9</v>
      </c>
      <c r="K2110" t="s">
        <v>30</v>
      </c>
    </row>
    <row r="2111" spans="1:11" x14ac:dyDescent="0.3">
      <c r="A2111" s="3" t="s">
        <v>2144</v>
      </c>
      <c r="B2111" s="1">
        <v>43106</v>
      </c>
      <c r="C2111" t="s">
        <v>5</v>
      </c>
      <c r="D2111" t="s">
        <v>19</v>
      </c>
      <c r="E2111" t="s">
        <v>14</v>
      </c>
      <c r="F2111">
        <v>299</v>
      </c>
      <c r="G2111">
        <v>7</v>
      </c>
      <c r="H2111">
        <v>2093</v>
      </c>
      <c r="I2111" t="s">
        <v>7</v>
      </c>
      <c r="J2111" t="s">
        <v>10</v>
      </c>
      <c r="K2111" t="s">
        <v>29</v>
      </c>
    </row>
    <row r="2112" spans="1:11" x14ac:dyDescent="0.3">
      <c r="A2112" s="3" t="s">
        <v>2145</v>
      </c>
      <c r="B2112" s="1">
        <v>43107</v>
      </c>
      <c r="C2112" t="s">
        <v>16</v>
      </c>
      <c r="D2112" t="s">
        <v>24</v>
      </c>
      <c r="E2112" t="s">
        <v>18</v>
      </c>
      <c r="F2112">
        <v>99</v>
      </c>
      <c r="G2112">
        <v>10</v>
      </c>
      <c r="H2112">
        <v>990</v>
      </c>
      <c r="I2112" t="s">
        <v>8</v>
      </c>
      <c r="J2112" t="s">
        <v>10</v>
      </c>
      <c r="K2112" t="s">
        <v>27</v>
      </c>
    </row>
    <row r="2113" spans="1:11" x14ac:dyDescent="0.3">
      <c r="A2113" s="3" t="s">
        <v>2146</v>
      </c>
      <c r="B2113" s="1">
        <v>43108</v>
      </c>
      <c r="C2113" t="s">
        <v>5</v>
      </c>
      <c r="D2113" t="s">
        <v>15</v>
      </c>
      <c r="E2113" t="s">
        <v>6</v>
      </c>
      <c r="F2113">
        <v>499</v>
      </c>
      <c r="G2113">
        <v>3</v>
      </c>
      <c r="H2113">
        <v>1497</v>
      </c>
      <c r="I2113" t="s">
        <v>8</v>
      </c>
      <c r="J2113" t="s">
        <v>10</v>
      </c>
      <c r="K2113" t="s">
        <v>27</v>
      </c>
    </row>
    <row r="2114" spans="1:11" x14ac:dyDescent="0.3">
      <c r="A2114" s="3" t="s">
        <v>2147</v>
      </c>
      <c r="B2114" s="1">
        <v>43108</v>
      </c>
      <c r="C2114" t="s">
        <v>13</v>
      </c>
      <c r="D2114" t="s">
        <v>24</v>
      </c>
      <c r="E2114" t="s">
        <v>18</v>
      </c>
      <c r="F2114">
        <v>99</v>
      </c>
      <c r="G2114">
        <v>5</v>
      </c>
      <c r="H2114">
        <v>495</v>
      </c>
      <c r="I2114" t="s">
        <v>7</v>
      </c>
      <c r="J2114" t="s">
        <v>10</v>
      </c>
      <c r="K2114" t="s">
        <v>29</v>
      </c>
    </row>
    <row r="2115" spans="1:11" x14ac:dyDescent="0.3">
      <c r="A2115" s="3" t="s">
        <v>2148</v>
      </c>
      <c r="B2115" s="1">
        <v>43109</v>
      </c>
      <c r="C2115" t="s">
        <v>13</v>
      </c>
      <c r="D2115" t="s">
        <v>22</v>
      </c>
      <c r="E2115" t="s">
        <v>14</v>
      </c>
      <c r="F2115">
        <v>299</v>
      </c>
      <c r="G2115">
        <v>9</v>
      </c>
      <c r="H2115">
        <v>2691</v>
      </c>
      <c r="I2115" t="s">
        <v>8</v>
      </c>
      <c r="J2115" t="s">
        <v>9</v>
      </c>
      <c r="K2115" t="s">
        <v>29</v>
      </c>
    </row>
    <row r="2116" spans="1:11" x14ac:dyDescent="0.3">
      <c r="A2116" s="3" t="s">
        <v>2149</v>
      </c>
      <c r="B2116" s="1">
        <v>43109</v>
      </c>
      <c r="C2116" t="s">
        <v>5</v>
      </c>
      <c r="D2116" t="s">
        <v>15</v>
      </c>
      <c r="E2116" t="s">
        <v>21</v>
      </c>
      <c r="F2116">
        <v>199</v>
      </c>
      <c r="G2116">
        <v>3</v>
      </c>
      <c r="H2116">
        <v>597</v>
      </c>
      <c r="I2116" t="s">
        <v>7</v>
      </c>
      <c r="J2116" t="s">
        <v>10</v>
      </c>
      <c r="K2116" t="s">
        <v>30</v>
      </c>
    </row>
    <row r="2117" spans="1:11" x14ac:dyDescent="0.3">
      <c r="A2117" s="3" t="s">
        <v>2150</v>
      </c>
      <c r="B2117" s="1">
        <v>43109</v>
      </c>
      <c r="C2117" t="s">
        <v>16</v>
      </c>
      <c r="D2117" t="s">
        <v>12</v>
      </c>
      <c r="E2117" t="s">
        <v>21</v>
      </c>
      <c r="F2117">
        <v>199</v>
      </c>
      <c r="G2117">
        <v>6</v>
      </c>
      <c r="H2117">
        <v>1194</v>
      </c>
      <c r="I2117" t="s">
        <v>7</v>
      </c>
      <c r="J2117" t="s">
        <v>10</v>
      </c>
      <c r="K2117" t="s">
        <v>30</v>
      </c>
    </row>
    <row r="2118" spans="1:11" x14ac:dyDescent="0.3">
      <c r="A2118" s="3" t="s">
        <v>2151</v>
      </c>
      <c r="B2118" s="1">
        <v>43109</v>
      </c>
      <c r="C2118" t="s">
        <v>13</v>
      </c>
      <c r="D2118" t="s">
        <v>12</v>
      </c>
      <c r="E2118" t="s">
        <v>18</v>
      </c>
      <c r="F2118">
        <v>99</v>
      </c>
      <c r="G2118">
        <v>6</v>
      </c>
      <c r="H2118">
        <v>594</v>
      </c>
      <c r="I2118" t="s">
        <v>7</v>
      </c>
      <c r="J2118" t="s">
        <v>10</v>
      </c>
      <c r="K2118" t="s">
        <v>30</v>
      </c>
    </row>
    <row r="2119" spans="1:11" x14ac:dyDescent="0.3">
      <c r="A2119" s="3" t="s">
        <v>2152</v>
      </c>
      <c r="B2119" s="1">
        <v>43109</v>
      </c>
      <c r="C2119" t="s">
        <v>13</v>
      </c>
      <c r="D2119" t="s">
        <v>20</v>
      </c>
      <c r="E2119" t="s">
        <v>21</v>
      </c>
      <c r="F2119">
        <v>199</v>
      </c>
      <c r="G2119">
        <v>10</v>
      </c>
      <c r="H2119">
        <v>1990</v>
      </c>
      <c r="I2119" t="s">
        <v>8</v>
      </c>
      <c r="J2119" t="s">
        <v>10</v>
      </c>
      <c r="K2119" t="s">
        <v>30</v>
      </c>
    </row>
    <row r="2120" spans="1:11" x14ac:dyDescent="0.3">
      <c r="A2120" s="3" t="s">
        <v>2153</v>
      </c>
      <c r="B2120" s="1">
        <v>43109</v>
      </c>
      <c r="C2120" t="s">
        <v>5</v>
      </c>
      <c r="D2120" t="s">
        <v>22</v>
      </c>
      <c r="E2120" t="s">
        <v>14</v>
      </c>
      <c r="F2120">
        <v>299</v>
      </c>
      <c r="G2120">
        <v>10</v>
      </c>
      <c r="H2120">
        <v>2990</v>
      </c>
      <c r="I2120" t="s">
        <v>8</v>
      </c>
      <c r="J2120" t="s">
        <v>10</v>
      </c>
      <c r="K2120" t="s">
        <v>28</v>
      </c>
    </row>
    <row r="2121" spans="1:11" x14ac:dyDescent="0.3">
      <c r="A2121" s="3" t="s">
        <v>2154</v>
      </c>
      <c r="B2121" s="1">
        <v>43109</v>
      </c>
      <c r="C2121" t="s">
        <v>16</v>
      </c>
      <c r="D2121" t="s">
        <v>23</v>
      </c>
      <c r="E2121" t="s">
        <v>18</v>
      </c>
      <c r="F2121">
        <v>99</v>
      </c>
      <c r="G2121">
        <v>4</v>
      </c>
      <c r="H2121">
        <v>396</v>
      </c>
      <c r="I2121" t="s">
        <v>7</v>
      </c>
      <c r="J2121" t="s">
        <v>10</v>
      </c>
      <c r="K2121" t="s">
        <v>27</v>
      </c>
    </row>
    <row r="2122" spans="1:11" x14ac:dyDescent="0.3">
      <c r="A2122" s="3" t="s">
        <v>2155</v>
      </c>
      <c r="B2122" s="1">
        <v>43109</v>
      </c>
      <c r="C2122" t="s">
        <v>5</v>
      </c>
      <c r="D2122" t="s">
        <v>24</v>
      </c>
      <c r="E2122" t="s">
        <v>18</v>
      </c>
      <c r="F2122">
        <v>99</v>
      </c>
      <c r="G2122">
        <v>3</v>
      </c>
      <c r="H2122">
        <v>297</v>
      </c>
      <c r="I2122" t="s">
        <v>8</v>
      </c>
      <c r="J2122" t="s">
        <v>10</v>
      </c>
      <c r="K2122" t="s">
        <v>28</v>
      </c>
    </row>
    <row r="2123" spans="1:11" x14ac:dyDescent="0.3">
      <c r="A2123" s="3" t="s">
        <v>2156</v>
      </c>
      <c r="B2123" s="1">
        <v>43109</v>
      </c>
      <c r="C2123" t="s">
        <v>5</v>
      </c>
      <c r="D2123" t="s">
        <v>22</v>
      </c>
      <c r="E2123" t="s">
        <v>17</v>
      </c>
      <c r="F2123">
        <v>399</v>
      </c>
      <c r="G2123">
        <v>9</v>
      </c>
      <c r="H2123">
        <v>3591</v>
      </c>
      <c r="I2123" t="s">
        <v>8</v>
      </c>
      <c r="J2123" t="s">
        <v>10</v>
      </c>
      <c r="K2123" t="s">
        <v>29</v>
      </c>
    </row>
    <row r="2124" spans="1:11" x14ac:dyDescent="0.3">
      <c r="A2124" s="3" t="s">
        <v>2157</v>
      </c>
      <c r="B2124" s="1">
        <v>43109</v>
      </c>
      <c r="C2124" t="s">
        <v>5</v>
      </c>
      <c r="D2124" t="s">
        <v>20</v>
      </c>
      <c r="E2124" t="s">
        <v>17</v>
      </c>
      <c r="F2124">
        <v>399</v>
      </c>
      <c r="G2124">
        <v>3</v>
      </c>
      <c r="H2124">
        <v>1197</v>
      </c>
      <c r="I2124" t="s">
        <v>8</v>
      </c>
      <c r="J2124" t="s">
        <v>10</v>
      </c>
      <c r="K2124" t="s">
        <v>29</v>
      </c>
    </row>
    <row r="2125" spans="1:11" x14ac:dyDescent="0.3">
      <c r="A2125" s="3" t="s">
        <v>2158</v>
      </c>
      <c r="B2125" s="1">
        <v>43109</v>
      </c>
      <c r="C2125" t="s">
        <v>13</v>
      </c>
      <c r="D2125" t="s">
        <v>12</v>
      </c>
      <c r="E2125" t="s">
        <v>14</v>
      </c>
      <c r="F2125">
        <v>299</v>
      </c>
      <c r="G2125">
        <v>5</v>
      </c>
      <c r="H2125">
        <v>1495</v>
      </c>
      <c r="I2125" t="s">
        <v>8</v>
      </c>
      <c r="J2125" t="s">
        <v>10</v>
      </c>
      <c r="K2125" t="s">
        <v>28</v>
      </c>
    </row>
    <row r="2126" spans="1:11" x14ac:dyDescent="0.3">
      <c r="A2126" s="3" t="s">
        <v>2159</v>
      </c>
      <c r="B2126" s="1">
        <v>43109</v>
      </c>
      <c r="C2126" t="s">
        <v>13</v>
      </c>
      <c r="D2126" t="s">
        <v>19</v>
      </c>
      <c r="E2126" t="s">
        <v>14</v>
      </c>
      <c r="F2126">
        <v>299</v>
      </c>
      <c r="G2126">
        <v>3</v>
      </c>
      <c r="H2126">
        <v>897</v>
      </c>
      <c r="I2126" t="s">
        <v>7</v>
      </c>
      <c r="J2126" t="s">
        <v>10</v>
      </c>
      <c r="K2126" t="s">
        <v>27</v>
      </c>
    </row>
    <row r="2127" spans="1:11" x14ac:dyDescent="0.3">
      <c r="A2127" s="3" t="s">
        <v>2160</v>
      </c>
      <c r="B2127" s="1">
        <v>43109</v>
      </c>
      <c r="C2127" t="s">
        <v>5</v>
      </c>
      <c r="D2127" t="s">
        <v>24</v>
      </c>
      <c r="E2127" t="s">
        <v>21</v>
      </c>
      <c r="F2127">
        <v>199</v>
      </c>
      <c r="G2127">
        <v>6</v>
      </c>
      <c r="H2127">
        <v>1194</v>
      </c>
      <c r="I2127" t="s">
        <v>8</v>
      </c>
      <c r="J2127" t="s">
        <v>10</v>
      </c>
      <c r="K2127" t="s">
        <v>27</v>
      </c>
    </row>
    <row r="2128" spans="1:11" x14ac:dyDescent="0.3">
      <c r="A2128" s="3" t="s">
        <v>2161</v>
      </c>
      <c r="B2128" s="1">
        <v>43110</v>
      </c>
      <c r="C2128" t="s">
        <v>5</v>
      </c>
      <c r="D2128" t="s">
        <v>22</v>
      </c>
      <c r="E2128" t="s">
        <v>6</v>
      </c>
      <c r="F2128">
        <v>499</v>
      </c>
      <c r="G2128">
        <v>8</v>
      </c>
      <c r="H2128">
        <v>3992</v>
      </c>
      <c r="I2128" t="s">
        <v>7</v>
      </c>
      <c r="J2128" t="s">
        <v>10</v>
      </c>
      <c r="K2128" t="s">
        <v>31</v>
      </c>
    </row>
    <row r="2129" spans="1:11" x14ac:dyDescent="0.3">
      <c r="A2129" s="3" t="s">
        <v>2162</v>
      </c>
      <c r="B2129" s="1">
        <v>43111</v>
      </c>
      <c r="C2129" t="s">
        <v>5</v>
      </c>
      <c r="D2129" t="s">
        <v>24</v>
      </c>
      <c r="E2129" t="s">
        <v>18</v>
      </c>
      <c r="F2129">
        <v>99</v>
      </c>
      <c r="G2129">
        <v>8</v>
      </c>
      <c r="H2129">
        <v>792</v>
      </c>
      <c r="I2129" t="s">
        <v>7</v>
      </c>
      <c r="J2129" t="s">
        <v>10</v>
      </c>
      <c r="K2129" t="s">
        <v>29</v>
      </c>
    </row>
    <row r="2130" spans="1:11" x14ac:dyDescent="0.3">
      <c r="A2130" s="3" t="s">
        <v>2163</v>
      </c>
      <c r="B2130" s="1">
        <v>43111</v>
      </c>
      <c r="C2130" t="s">
        <v>16</v>
      </c>
      <c r="D2130" t="s">
        <v>20</v>
      </c>
      <c r="E2130" t="s">
        <v>21</v>
      </c>
      <c r="F2130">
        <v>199</v>
      </c>
      <c r="G2130">
        <v>6</v>
      </c>
      <c r="H2130">
        <v>1194</v>
      </c>
      <c r="I2130" t="s">
        <v>8</v>
      </c>
      <c r="J2130" t="s">
        <v>10</v>
      </c>
      <c r="K2130" t="s">
        <v>30</v>
      </c>
    </row>
    <row r="2131" spans="1:11" x14ac:dyDescent="0.3">
      <c r="A2131" s="3" t="s">
        <v>2164</v>
      </c>
      <c r="B2131" s="1">
        <v>43112</v>
      </c>
      <c r="C2131" t="s">
        <v>13</v>
      </c>
      <c r="D2131" t="s">
        <v>15</v>
      </c>
      <c r="E2131" t="s">
        <v>18</v>
      </c>
      <c r="F2131">
        <v>99</v>
      </c>
      <c r="G2131">
        <v>9</v>
      </c>
      <c r="H2131">
        <v>891</v>
      </c>
      <c r="I2131" t="s">
        <v>8</v>
      </c>
      <c r="J2131" t="s">
        <v>10</v>
      </c>
      <c r="K2131" t="s">
        <v>27</v>
      </c>
    </row>
    <row r="2132" spans="1:11" x14ac:dyDescent="0.3">
      <c r="A2132" s="3" t="s">
        <v>2165</v>
      </c>
      <c r="B2132" s="1">
        <v>43112</v>
      </c>
      <c r="C2132" t="s">
        <v>5</v>
      </c>
      <c r="D2132" t="s">
        <v>24</v>
      </c>
      <c r="E2132" t="s">
        <v>21</v>
      </c>
      <c r="F2132">
        <v>199</v>
      </c>
      <c r="G2132">
        <v>7</v>
      </c>
      <c r="H2132">
        <v>1393</v>
      </c>
      <c r="I2132" t="s">
        <v>8</v>
      </c>
      <c r="J2132" t="s">
        <v>10</v>
      </c>
      <c r="K2132" t="s">
        <v>29</v>
      </c>
    </row>
    <row r="2133" spans="1:11" x14ac:dyDescent="0.3">
      <c r="A2133" s="3" t="s">
        <v>2166</v>
      </c>
      <c r="B2133" s="1">
        <v>43112</v>
      </c>
      <c r="C2133" t="s">
        <v>13</v>
      </c>
      <c r="D2133" t="s">
        <v>12</v>
      </c>
      <c r="E2133" t="s">
        <v>6</v>
      </c>
      <c r="F2133">
        <v>499</v>
      </c>
      <c r="G2133">
        <v>2</v>
      </c>
      <c r="H2133">
        <v>998</v>
      </c>
      <c r="I2133" t="s">
        <v>7</v>
      </c>
      <c r="J2133" t="s">
        <v>10</v>
      </c>
      <c r="K2133" t="s">
        <v>27</v>
      </c>
    </row>
    <row r="2134" spans="1:11" x14ac:dyDescent="0.3">
      <c r="A2134" s="3" t="s">
        <v>2167</v>
      </c>
      <c r="B2134" s="1">
        <v>43113</v>
      </c>
      <c r="C2134" t="s">
        <v>13</v>
      </c>
      <c r="D2134" t="s">
        <v>20</v>
      </c>
      <c r="E2134" t="s">
        <v>21</v>
      </c>
      <c r="F2134">
        <v>199</v>
      </c>
      <c r="G2134">
        <v>2</v>
      </c>
      <c r="H2134">
        <v>398</v>
      </c>
      <c r="I2134" t="s">
        <v>7</v>
      </c>
      <c r="J2134" t="s">
        <v>10</v>
      </c>
      <c r="K2134" t="s">
        <v>29</v>
      </c>
    </row>
    <row r="2135" spans="1:11" x14ac:dyDescent="0.3">
      <c r="A2135" s="3" t="s">
        <v>2168</v>
      </c>
      <c r="B2135" s="1">
        <v>43113</v>
      </c>
      <c r="C2135" t="s">
        <v>13</v>
      </c>
      <c r="D2135" t="s">
        <v>23</v>
      </c>
      <c r="E2135" t="s">
        <v>17</v>
      </c>
      <c r="F2135">
        <v>399</v>
      </c>
      <c r="G2135">
        <v>8</v>
      </c>
      <c r="H2135">
        <v>3192</v>
      </c>
      <c r="I2135" t="s">
        <v>7</v>
      </c>
      <c r="J2135" t="s">
        <v>10</v>
      </c>
      <c r="K2135" t="s">
        <v>29</v>
      </c>
    </row>
    <row r="2136" spans="1:11" x14ac:dyDescent="0.3">
      <c r="A2136" s="3" t="s">
        <v>2169</v>
      </c>
      <c r="B2136" s="1">
        <v>43113</v>
      </c>
      <c r="C2136" t="s">
        <v>5</v>
      </c>
      <c r="D2136" t="s">
        <v>15</v>
      </c>
      <c r="E2136" t="s">
        <v>18</v>
      </c>
      <c r="F2136">
        <v>99</v>
      </c>
      <c r="G2136">
        <v>7</v>
      </c>
      <c r="H2136">
        <v>693</v>
      </c>
      <c r="I2136" t="s">
        <v>7</v>
      </c>
      <c r="J2136" t="s">
        <v>10</v>
      </c>
      <c r="K2136" t="s">
        <v>29</v>
      </c>
    </row>
    <row r="2137" spans="1:11" x14ac:dyDescent="0.3">
      <c r="A2137" s="3" t="s">
        <v>2170</v>
      </c>
      <c r="B2137" s="1">
        <v>43113</v>
      </c>
      <c r="C2137" t="s">
        <v>5</v>
      </c>
      <c r="D2137" t="s">
        <v>19</v>
      </c>
      <c r="E2137" t="s">
        <v>6</v>
      </c>
      <c r="F2137">
        <v>499</v>
      </c>
      <c r="G2137">
        <v>6</v>
      </c>
      <c r="H2137">
        <v>2994</v>
      </c>
      <c r="I2137" t="s">
        <v>8</v>
      </c>
      <c r="J2137" t="s">
        <v>10</v>
      </c>
      <c r="K2137" t="s">
        <v>29</v>
      </c>
    </row>
    <row r="2138" spans="1:11" x14ac:dyDescent="0.3">
      <c r="A2138" s="3" t="s">
        <v>2171</v>
      </c>
      <c r="B2138" s="1">
        <v>43113</v>
      </c>
      <c r="C2138" t="s">
        <v>16</v>
      </c>
      <c r="D2138" t="s">
        <v>15</v>
      </c>
      <c r="E2138" t="s">
        <v>21</v>
      </c>
      <c r="F2138">
        <v>199</v>
      </c>
      <c r="G2138">
        <v>9</v>
      </c>
      <c r="H2138">
        <v>1791</v>
      </c>
      <c r="I2138" t="s">
        <v>7</v>
      </c>
      <c r="J2138" t="s">
        <v>10</v>
      </c>
      <c r="K2138" t="s">
        <v>29</v>
      </c>
    </row>
    <row r="2139" spans="1:11" x14ac:dyDescent="0.3">
      <c r="A2139" s="3" t="s">
        <v>2172</v>
      </c>
      <c r="B2139" s="1">
        <v>43114</v>
      </c>
      <c r="C2139" t="s">
        <v>13</v>
      </c>
      <c r="D2139" t="s">
        <v>19</v>
      </c>
      <c r="E2139" t="s">
        <v>6</v>
      </c>
      <c r="F2139">
        <v>499</v>
      </c>
      <c r="G2139">
        <v>2</v>
      </c>
      <c r="H2139">
        <v>998</v>
      </c>
      <c r="I2139" t="s">
        <v>7</v>
      </c>
      <c r="J2139" t="s">
        <v>10</v>
      </c>
      <c r="K2139" t="s">
        <v>30</v>
      </c>
    </row>
    <row r="2140" spans="1:11" x14ac:dyDescent="0.3">
      <c r="A2140" s="3" t="s">
        <v>2173</v>
      </c>
      <c r="B2140" s="1">
        <v>43114</v>
      </c>
      <c r="C2140" t="s">
        <v>16</v>
      </c>
      <c r="D2140" t="s">
        <v>15</v>
      </c>
      <c r="E2140" t="s">
        <v>17</v>
      </c>
      <c r="F2140">
        <v>399</v>
      </c>
      <c r="G2140">
        <v>7</v>
      </c>
      <c r="H2140">
        <v>2793</v>
      </c>
      <c r="I2140" t="s">
        <v>8</v>
      </c>
      <c r="J2140" t="s">
        <v>10</v>
      </c>
      <c r="K2140" t="s">
        <v>28</v>
      </c>
    </row>
    <row r="2141" spans="1:11" x14ac:dyDescent="0.3">
      <c r="A2141" s="3" t="s">
        <v>2174</v>
      </c>
      <c r="B2141" s="1">
        <v>43114</v>
      </c>
      <c r="C2141" t="s">
        <v>13</v>
      </c>
      <c r="D2141" t="s">
        <v>20</v>
      </c>
      <c r="E2141" t="s">
        <v>14</v>
      </c>
      <c r="F2141">
        <v>299</v>
      </c>
      <c r="G2141">
        <v>9</v>
      </c>
      <c r="H2141">
        <v>2691</v>
      </c>
      <c r="I2141" t="s">
        <v>7</v>
      </c>
      <c r="J2141" t="s">
        <v>10</v>
      </c>
      <c r="K2141" t="s">
        <v>27</v>
      </c>
    </row>
    <row r="2142" spans="1:11" x14ac:dyDescent="0.3">
      <c r="A2142" s="3" t="s">
        <v>2175</v>
      </c>
      <c r="B2142" s="1">
        <v>43114</v>
      </c>
      <c r="C2142" t="s">
        <v>13</v>
      </c>
      <c r="D2142" t="s">
        <v>20</v>
      </c>
      <c r="E2142" t="s">
        <v>21</v>
      </c>
      <c r="F2142">
        <v>199</v>
      </c>
      <c r="G2142">
        <v>6</v>
      </c>
      <c r="H2142">
        <v>1194</v>
      </c>
      <c r="I2142" t="s">
        <v>8</v>
      </c>
      <c r="J2142" t="s">
        <v>10</v>
      </c>
      <c r="K2142" t="s">
        <v>27</v>
      </c>
    </row>
    <row r="2143" spans="1:11" x14ac:dyDescent="0.3">
      <c r="A2143" s="3" t="s">
        <v>2176</v>
      </c>
      <c r="B2143" s="1">
        <v>43114</v>
      </c>
      <c r="C2143" t="s">
        <v>16</v>
      </c>
      <c r="D2143" t="s">
        <v>19</v>
      </c>
      <c r="E2143" t="s">
        <v>6</v>
      </c>
      <c r="F2143">
        <v>499</v>
      </c>
      <c r="G2143">
        <v>9</v>
      </c>
      <c r="H2143">
        <v>4491</v>
      </c>
      <c r="I2143" t="s">
        <v>8</v>
      </c>
      <c r="J2143" t="s">
        <v>10</v>
      </c>
      <c r="K2143" t="s">
        <v>29</v>
      </c>
    </row>
    <row r="2144" spans="1:11" x14ac:dyDescent="0.3">
      <c r="A2144" s="3" t="s">
        <v>2177</v>
      </c>
      <c r="B2144" s="1">
        <v>43114</v>
      </c>
      <c r="C2144" t="s">
        <v>13</v>
      </c>
      <c r="D2144" t="s">
        <v>23</v>
      </c>
      <c r="E2144" t="s">
        <v>14</v>
      </c>
      <c r="F2144">
        <v>299</v>
      </c>
      <c r="G2144">
        <v>8</v>
      </c>
      <c r="H2144">
        <v>2392</v>
      </c>
      <c r="I2144" t="s">
        <v>8</v>
      </c>
      <c r="J2144" t="s">
        <v>10</v>
      </c>
      <c r="K2144" t="s">
        <v>28</v>
      </c>
    </row>
    <row r="2145" spans="1:11" x14ac:dyDescent="0.3">
      <c r="A2145" s="3" t="s">
        <v>2178</v>
      </c>
      <c r="B2145" s="1">
        <v>43114</v>
      </c>
      <c r="C2145" t="s">
        <v>5</v>
      </c>
      <c r="D2145" t="s">
        <v>20</v>
      </c>
      <c r="E2145" t="s">
        <v>21</v>
      </c>
      <c r="F2145">
        <v>199</v>
      </c>
      <c r="G2145">
        <v>10</v>
      </c>
      <c r="H2145">
        <v>1990</v>
      </c>
      <c r="I2145" t="s">
        <v>7</v>
      </c>
      <c r="J2145" t="s">
        <v>10</v>
      </c>
      <c r="K2145" t="s">
        <v>27</v>
      </c>
    </row>
    <row r="2146" spans="1:11" x14ac:dyDescent="0.3">
      <c r="A2146" s="3" t="s">
        <v>2179</v>
      </c>
      <c r="B2146" s="1">
        <v>43114</v>
      </c>
      <c r="C2146" t="s">
        <v>16</v>
      </c>
      <c r="D2146" t="s">
        <v>15</v>
      </c>
      <c r="E2146" t="s">
        <v>21</v>
      </c>
      <c r="F2146">
        <v>199</v>
      </c>
      <c r="G2146">
        <v>2</v>
      </c>
      <c r="H2146">
        <v>398</v>
      </c>
      <c r="I2146" t="s">
        <v>7</v>
      </c>
      <c r="J2146" t="s">
        <v>10</v>
      </c>
      <c r="K2146" t="s">
        <v>29</v>
      </c>
    </row>
    <row r="2147" spans="1:11" x14ac:dyDescent="0.3">
      <c r="A2147" s="3" t="s">
        <v>2180</v>
      </c>
      <c r="B2147" s="1">
        <v>43114</v>
      </c>
      <c r="C2147" t="s">
        <v>13</v>
      </c>
      <c r="D2147" t="s">
        <v>12</v>
      </c>
      <c r="E2147" t="s">
        <v>6</v>
      </c>
      <c r="F2147">
        <v>499</v>
      </c>
      <c r="G2147">
        <v>10</v>
      </c>
      <c r="H2147">
        <v>4990</v>
      </c>
      <c r="I2147" t="s">
        <v>7</v>
      </c>
      <c r="J2147" t="s">
        <v>10</v>
      </c>
      <c r="K2147" t="s">
        <v>31</v>
      </c>
    </row>
    <row r="2148" spans="1:11" x14ac:dyDescent="0.3">
      <c r="A2148" s="3" t="s">
        <v>2181</v>
      </c>
      <c r="B2148" s="1">
        <v>43114</v>
      </c>
      <c r="C2148" t="s">
        <v>16</v>
      </c>
      <c r="D2148" t="s">
        <v>20</v>
      </c>
      <c r="E2148" t="s">
        <v>17</v>
      </c>
      <c r="F2148">
        <v>399</v>
      </c>
      <c r="G2148">
        <v>7</v>
      </c>
      <c r="H2148">
        <v>2793</v>
      </c>
      <c r="I2148" t="s">
        <v>7</v>
      </c>
      <c r="J2148" t="s">
        <v>10</v>
      </c>
      <c r="K2148" t="s">
        <v>27</v>
      </c>
    </row>
    <row r="2149" spans="1:11" x14ac:dyDescent="0.3">
      <c r="A2149" s="3" t="s">
        <v>2182</v>
      </c>
      <c r="B2149" s="1">
        <v>43114</v>
      </c>
      <c r="C2149" t="s">
        <v>5</v>
      </c>
      <c r="D2149" t="s">
        <v>19</v>
      </c>
      <c r="E2149" t="s">
        <v>14</v>
      </c>
      <c r="F2149">
        <v>299</v>
      </c>
      <c r="G2149">
        <v>9</v>
      </c>
      <c r="H2149">
        <v>2691</v>
      </c>
      <c r="I2149" t="s">
        <v>8</v>
      </c>
      <c r="J2149" t="s">
        <v>10</v>
      </c>
      <c r="K2149" t="s">
        <v>29</v>
      </c>
    </row>
    <row r="2150" spans="1:11" x14ac:dyDescent="0.3">
      <c r="A2150" s="3" t="s">
        <v>2183</v>
      </c>
      <c r="B2150" s="1">
        <v>43114</v>
      </c>
      <c r="C2150" t="s">
        <v>16</v>
      </c>
      <c r="D2150" t="s">
        <v>19</v>
      </c>
      <c r="E2150" t="s">
        <v>14</v>
      </c>
      <c r="F2150">
        <v>299</v>
      </c>
      <c r="G2150">
        <v>6</v>
      </c>
      <c r="H2150">
        <v>1794</v>
      </c>
      <c r="I2150" t="s">
        <v>7</v>
      </c>
      <c r="J2150" t="s">
        <v>9</v>
      </c>
      <c r="K2150" t="s">
        <v>29</v>
      </c>
    </row>
    <row r="2151" spans="1:11" x14ac:dyDescent="0.3">
      <c r="A2151" s="3" t="s">
        <v>2184</v>
      </c>
      <c r="B2151" s="1">
        <v>43114</v>
      </c>
      <c r="C2151" t="s">
        <v>5</v>
      </c>
      <c r="D2151" t="s">
        <v>23</v>
      </c>
      <c r="E2151" t="s">
        <v>21</v>
      </c>
      <c r="F2151">
        <v>199</v>
      </c>
      <c r="G2151">
        <v>2</v>
      </c>
      <c r="H2151">
        <v>398</v>
      </c>
      <c r="I2151" t="s">
        <v>8</v>
      </c>
      <c r="J2151" t="s">
        <v>10</v>
      </c>
      <c r="K2151" t="s">
        <v>30</v>
      </c>
    </row>
    <row r="2152" spans="1:11" x14ac:dyDescent="0.3">
      <c r="A2152" s="3" t="s">
        <v>2185</v>
      </c>
      <c r="B2152" s="1">
        <v>43114</v>
      </c>
      <c r="C2152" t="s">
        <v>16</v>
      </c>
      <c r="D2152" t="s">
        <v>15</v>
      </c>
      <c r="E2152" t="s">
        <v>18</v>
      </c>
      <c r="F2152">
        <v>99</v>
      </c>
      <c r="G2152">
        <v>4</v>
      </c>
      <c r="H2152">
        <v>396</v>
      </c>
      <c r="I2152" t="s">
        <v>7</v>
      </c>
      <c r="J2152" t="s">
        <v>10</v>
      </c>
      <c r="K2152" t="s">
        <v>30</v>
      </c>
    </row>
    <row r="2153" spans="1:11" x14ac:dyDescent="0.3">
      <c r="A2153" s="3" t="s">
        <v>2186</v>
      </c>
      <c r="B2153" s="1">
        <v>43114</v>
      </c>
      <c r="C2153" t="s">
        <v>16</v>
      </c>
      <c r="D2153" t="s">
        <v>24</v>
      </c>
      <c r="E2153" t="s">
        <v>14</v>
      </c>
      <c r="F2153">
        <v>299</v>
      </c>
      <c r="G2153">
        <v>4</v>
      </c>
      <c r="H2153">
        <v>1196</v>
      </c>
      <c r="I2153" t="s">
        <v>8</v>
      </c>
      <c r="J2153" t="s">
        <v>10</v>
      </c>
      <c r="K2153" t="s">
        <v>27</v>
      </c>
    </row>
    <row r="2154" spans="1:11" x14ac:dyDescent="0.3">
      <c r="A2154" s="3" t="s">
        <v>2187</v>
      </c>
      <c r="B2154" s="1">
        <v>43114</v>
      </c>
      <c r="C2154" t="s">
        <v>13</v>
      </c>
      <c r="D2154" t="s">
        <v>23</v>
      </c>
      <c r="E2154" t="s">
        <v>17</v>
      </c>
      <c r="F2154">
        <v>399</v>
      </c>
      <c r="G2154">
        <v>9</v>
      </c>
      <c r="H2154">
        <v>3591</v>
      </c>
      <c r="I2154" t="s">
        <v>7</v>
      </c>
      <c r="J2154" t="s">
        <v>10</v>
      </c>
      <c r="K2154" t="s">
        <v>31</v>
      </c>
    </row>
    <row r="2155" spans="1:11" x14ac:dyDescent="0.3">
      <c r="A2155" s="3" t="s">
        <v>2188</v>
      </c>
      <c r="B2155" s="1">
        <v>43114</v>
      </c>
      <c r="C2155" t="s">
        <v>13</v>
      </c>
      <c r="D2155" t="s">
        <v>24</v>
      </c>
      <c r="E2155" t="s">
        <v>14</v>
      </c>
      <c r="F2155">
        <v>299</v>
      </c>
      <c r="G2155">
        <v>5</v>
      </c>
      <c r="H2155">
        <v>1495</v>
      </c>
      <c r="I2155" t="s">
        <v>7</v>
      </c>
      <c r="J2155" t="s">
        <v>10</v>
      </c>
      <c r="K2155" t="s">
        <v>29</v>
      </c>
    </row>
    <row r="2156" spans="1:11" x14ac:dyDescent="0.3">
      <c r="A2156" s="3" t="s">
        <v>2189</v>
      </c>
      <c r="B2156" s="1">
        <v>43114</v>
      </c>
      <c r="C2156" t="s">
        <v>13</v>
      </c>
      <c r="D2156" t="s">
        <v>23</v>
      </c>
      <c r="E2156" t="s">
        <v>14</v>
      </c>
      <c r="F2156">
        <v>299</v>
      </c>
      <c r="G2156">
        <v>9</v>
      </c>
      <c r="H2156">
        <v>2691</v>
      </c>
      <c r="I2156" t="s">
        <v>7</v>
      </c>
      <c r="J2156" t="s">
        <v>10</v>
      </c>
      <c r="K2156" t="s">
        <v>29</v>
      </c>
    </row>
    <row r="2157" spans="1:11" x14ac:dyDescent="0.3">
      <c r="A2157" s="3" t="s">
        <v>2190</v>
      </c>
      <c r="B2157" s="1">
        <v>43114</v>
      </c>
      <c r="C2157" t="s">
        <v>16</v>
      </c>
      <c r="D2157" t="s">
        <v>19</v>
      </c>
      <c r="E2157" t="s">
        <v>17</v>
      </c>
      <c r="F2157">
        <v>399</v>
      </c>
      <c r="G2157">
        <v>5</v>
      </c>
      <c r="H2157">
        <v>1995</v>
      </c>
      <c r="I2157" t="s">
        <v>7</v>
      </c>
      <c r="J2157" t="s">
        <v>10</v>
      </c>
      <c r="K2157" t="s">
        <v>28</v>
      </c>
    </row>
    <row r="2158" spans="1:11" x14ac:dyDescent="0.3">
      <c r="A2158" s="3" t="s">
        <v>2191</v>
      </c>
      <c r="B2158" s="1">
        <v>43114</v>
      </c>
      <c r="C2158" t="s">
        <v>13</v>
      </c>
      <c r="D2158" t="s">
        <v>24</v>
      </c>
      <c r="E2158" t="s">
        <v>18</v>
      </c>
      <c r="F2158">
        <v>99</v>
      </c>
      <c r="G2158">
        <v>7</v>
      </c>
      <c r="H2158">
        <v>693</v>
      </c>
      <c r="I2158" t="s">
        <v>7</v>
      </c>
      <c r="J2158" t="s">
        <v>10</v>
      </c>
      <c r="K2158" t="s">
        <v>28</v>
      </c>
    </row>
    <row r="2159" spans="1:11" x14ac:dyDescent="0.3">
      <c r="A2159" s="3" t="s">
        <v>2192</v>
      </c>
      <c r="B2159" s="1">
        <v>43115</v>
      </c>
      <c r="C2159" t="s">
        <v>16</v>
      </c>
      <c r="D2159" t="s">
        <v>15</v>
      </c>
      <c r="E2159" t="s">
        <v>18</v>
      </c>
      <c r="F2159">
        <v>99</v>
      </c>
      <c r="G2159">
        <v>8</v>
      </c>
      <c r="H2159">
        <v>792</v>
      </c>
      <c r="I2159" t="s">
        <v>7</v>
      </c>
      <c r="J2159" t="s">
        <v>10</v>
      </c>
      <c r="K2159" t="s">
        <v>27</v>
      </c>
    </row>
    <row r="2160" spans="1:11" x14ac:dyDescent="0.3">
      <c r="A2160" s="3" t="s">
        <v>2193</v>
      </c>
      <c r="B2160" s="1">
        <v>43115</v>
      </c>
      <c r="C2160" t="s">
        <v>5</v>
      </c>
      <c r="D2160" t="s">
        <v>20</v>
      </c>
      <c r="E2160" t="s">
        <v>18</v>
      </c>
      <c r="F2160">
        <v>99</v>
      </c>
      <c r="G2160">
        <v>9</v>
      </c>
      <c r="H2160">
        <v>891</v>
      </c>
      <c r="I2160" t="s">
        <v>7</v>
      </c>
      <c r="J2160" t="s">
        <v>10</v>
      </c>
      <c r="K2160" t="s">
        <v>30</v>
      </c>
    </row>
    <row r="2161" spans="1:11" x14ac:dyDescent="0.3">
      <c r="A2161" s="3" t="s">
        <v>2194</v>
      </c>
      <c r="B2161" s="1">
        <v>43115</v>
      </c>
      <c r="C2161" t="s">
        <v>16</v>
      </c>
      <c r="D2161" t="s">
        <v>19</v>
      </c>
      <c r="E2161" t="s">
        <v>17</v>
      </c>
      <c r="F2161">
        <v>399</v>
      </c>
      <c r="G2161">
        <v>10</v>
      </c>
      <c r="H2161">
        <v>3990</v>
      </c>
      <c r="I2161" t="s">
        <v>8</v>
      </c>
      <c r="J2161" t="s">
        <v>10</v>
      </c>
      <c r="K2161" t="s">
        <v>29</v>
      </c>
    </row>
    <row r="2162" spans="1:11" x14ac:dyDescent="0.3">
      <c r="A2162" s="3" t="s">
        <v>2195</v>
      </c>
      <c r="B2162" s="1">
        <v>43115</v>
      </c>
      <c r="C2162" t="s">
        <v>13</v>
      </c>
      <c r="D2162" t="s">
        <v>12</v>
      </c>
      <c r="E2162" t="s">
        <v>14</v>
      </c>
      <c r="F2162">
        <v>299</v>
      </c>
      <c r="G2162">
        <v>1</v>
      </c>
      <c r="H2162">
        <v>299</v>
      </c>
      <c r="I2162" t="s">
        <v>7</v>
      </c>
      <c r="J2162" t="s">
        <v>10</v>
      </c>
      <c r="K2162" t="s">
        <v>29</v>
      </c>
    </row>
    <row r="2163" spans="1:11" x14ac:dyDescent="0.3">
      <c r="A2163" s="3" t="s">
        <v>2196</v>
      </c>
      <c r="B2163" s="1">
        <v>43115</v>
      </c>
      <c r="C2163" t="s">
        <v>5</v>
      </c>
      <c r="D2163" t="s">
        <v>22</v>
      </c>
      <c r="E2163" t="s">
        <v>6</v>
      </c>
      <c r="F2163">
        <v>499</v>
      </c>
      <c r="G2163">
        <v>10</v>
      </c>
      <c r="H2163">
        <v>4990</v>
      </c>
      <c r="I2163" t="s">
        <v>7</v>
      </c>
      <c r="J2163" t="s">
        <v>10</v>
      </c>
      <c r="K2163" t="s">
        <v>30</v>
      </c>
    </row>
    <row r="2164" spans="1:11" x14ac:dyDescent="0.3">
      <c r="A2164" s="3" t="s">
        <v>2197</v>
      </c>
      <c r="B2164" s="1">
        <v>43115</v>
      </c>
      <c r="C2164" t="s">
        <v>13</v>
      </c>
      <c r="D2164" t="s">
        <v>23</v>
      </c>
      <c r="E2164" t="s">
        <v>6</v>
      </c>
      <c r="F2164">
        <v>499</v>
      </c>
      <c r="G2164">
        <v>4</v>
      </c>
      <c r="H2164">
        <v>1996</v>
      </c>
      <c r="I2164" t="s">
        <v>8</v>
      </c>
      <c r="J2164" t="s">
        <v>10</v>
      </c>
      <c r="K2164" t="s">
        <v>30</v>
      </c>
    </row>
    <row r="2165" spans="1:11" x14ac:dyDescent="0.3">
      <c r="A2165" s="3" t="s">
        <v>2198</v>
      </c>
      <c r="B2165" s="1">
        <v>43115</v>
      </c>
      <c r="C2165" t="s">
        <v>5</v>
      </c>
      <c r="D2165" t="s">
        <v>19</v>
      </c>
      <c r="E2165" t="s">
        <v>18</v>
      </c>
      <c r="F2165">
        <v>99</v>
      </c>
      <c r="G2165">
        <v>9</v>
      </c>
      <c r="H2165">
        <v>891</v>
      </c>
      <c r="I2165" t="s">
        <v>7</v>
      </c>
      <c r="J2165" t="s">
        <v>10</v>
      </c>
      <c r="K2165" t="s">
        <v>29</v>
      </c>
    </row>
    <row r="2166" spans="1:11" x14ac:dyDescent="0.3">
      <c r="A2166" s="3" t="s">
        <v>2199</v>
      </c>
      <c r="B2166" s="1">
        <v>43115</v>
      </c>
      <c r="C2166" t="s">
        <v>13</v>
      </c>
      <c r="D2166" t="s">
        <v>22</v>
      </c>
      <c r="E2166" t="s">
        <v>14</v>
      </c>
      <c r="F2166">
        <v>299</v>
      </c>
      <c r="G2166">
        <v>10</v>
      </c>
      <c r="H2166">
        <v>2990</v>
      </c>
      <c r="I2166" t="s">
        <v>7</v>
      </c>
      <c r="J2166" t="s">
        <v>10</v>
      </c>
      <c r="K2166" t="s">
        <v>29</v>
      </c>
    </row>
    <row r="2167" spans="1:11" x14ac:dyDescent="0.3">
      <c r="A2167" s="3" t="s">
        <v>2200</v>
      </c>
      <c r="B2167" s="1">
        <v>43116</v>
      </c>
      <c r="C2167" t="s">
        <v>16</v>
      </c>
      <c r="D2167" t="s">
        <v>20</v>
      </c>
      <c r="E2167" t="s">
        <v>14</v>
      </c>
      <c r="F2167">
        <v>299</v>
      </c>
      <c r="G2167">
        <v>1</v>
      </c>
      <c r="H2167">
        <v>299</v>
      </c>
      <c r="I2167" t="s">
        <v>7</v>
      </c>
      <c r="J2167" t="s">
        <v>9</v>
      </c>
      <c r="K2167" t="s">
        <v>29</v>
      </c>
    </row>
    <row r="2168" spans="1:11" x14ac:dyDescent="0.3">
      <c r="A2168" s="3" t="s">
        <v>2201</v>
      </c>
      <c r="B2168" s="1">
        <v>43117</v>
      </c>
      <c r="C2168" t="s">
        <v>5</v>
      </c>
      <c r="D2168" t="s">
        <v>19</v>
      </c>
      <c r="E2168" t="s">
        <v>18</v>
      </c>
      <c r="F2168">
        <v>99</v>
      </c>
      <c r="G2168">
        <v>3</v>
      </c>
      <c r="H2168">
        <v>297</v>
      </c>
      <c r="I2168" t="s">
        <v>7</v>
      </c>
      <c r="J2168" t="s">
        <v>10</v>
      </c>
      <c r="K2168" t="s">
        <v>29</v>
      </c>
    </row>
    <row r="2169" spans="1:11" x14ac:dyDescent="0.3">
      <c r="A2169" s="3" t="s">
        <v>2202</v>
      </c>
      <c r="B2169" s="1">
        <v>43118</v>
      </c>
      <c r="C2169" t="s">
        <v>13</v>
      </c>
      <c r="D2169" t="s">
        <v>12</v>
      </c>
      <c r="E2169" t="s">
        <v>17</v>
      </c>
      <c r="F2169">
        <v>399</v>
      </c>
      <c r="G2169">
        <v>1</v>
      </c>
      <c r="H2169">
        <v>399</v>
      </c>
      <c r="I2169" t="s">
        <v>8</v>
      </c>
      <c r="J2169" t="s">
        <v>10</v>
      </c>
      <c r="K2169" t="s">
        <v>29</v>
      </c>
    </row>
    <row r="2170" spans="1:11" x14ac:dyDescent="0.3">
      <c r="A2170" s="3" t="s">
        <v>2203</v>
      </c>
      <c r="B2170" s="1">
        <v>43118</v>
      </c>
      <c r="C2170" t="s">
        <v>5</v>
      </c>
      <c r="D2170" t="s">
        <v>20</v>
      </c>
      <c r="E2170" t="s">
        <v>17</v>
      </c>
      <c r="F2170">
        <v>399</v>
      </c>
      <c r="G2170">
        <v>2</v>
      </c>
      <c r="H2170">
        <v>798</v>
      </c>
      <c r="I2170" t="s">
        <v>7</v>
      </c>
      <c r="J2170" t="s">
        <v>10</v>
      </c>
      <c r="K2170" t="s">
        <v>30</v>
      </c>
    </row>
    <row r="2171" spans="1:11" x14ac:dyDescent="0.3">
      <c r="A2171" s="3" t="s">
        <v>2204</v>
      </c>
      <c r="B2171" s="1">
        <v>43118</v>
      </c>
      <c r="C2171" t="s">
        <v>16</v>
      </c>
      <c r="D2171" t="s">
        <v>22</v>
      </c>
      <c r="E2171" t="s">
        <v>21</v>
      </c>
      <c r="F2171">
        <v>199</v>
      </c>
      <c r="G2171">
        <v>8</v>
      </c>
      <c r="H2171">
        <v>1592</v>
      </c>
      <c r="I2171" t="s">
        <v>8</v>
      </c>
      <c r="J2171" t="s">
        <v>10</v>
      </c>
      <c r="K2171" t="s">
        <v>28</v>
      </c>
    </row>
    <row r="2172" spans="1:11" x14ac:dyDescent="0.3">
      <c r="A2172" s="3" t="s">
        <v>2205</v>
      </c>
      <c r="B2172" s="1">
        <v>43118</v>
      </c>
      <c r="C2172" t="s">
        <v>16</v>
      </c>
      <c r="D2172" t="s">
        <v>15</v>
      </c>
      <c r="E2172" t="s">
        <v>14</v>
      </c>
      <c r="F2172">
        <v>299</v>
      </c>
      <c r="G2172">
        <v>6</v>
      </c>
      <c r="H2172">
        <v>1794</v>
      </c>
      <c r="I2172" t="s">
        <v>7</v>
      </c>
      <c r="J2172" t="s">
        <v>10</v>
      </c>
      <c r="K2172" t="s">
        <v>31</v>
      </c>
    </row>
    <row r="2173" spans="1:11" x14ac:dyDescent="0.3">
      <c r="A2173" s="3" t="s">
        <v>2206</v>
      </c>
      <c r="B2173" s="1">
        <v>43118</v>
      </c>
      <c r="C2173" t="s">
        <v>5</v>
      </c>
      <c r="D2173" t="s">
        <v>19</v>
      </c>
      <c r="E2173" t="s">
        <v>17</v>
      </c>
      <c r="F2173">
        <v>399</v>
      </c>
      <c r="G2173">
        <v>4</v>
      </c>
      <c r="H2173">
        <v>1596</v>
      </c>
      <c r="I2173" t="s">
        <v>7</v>
      </c>
      <c r="J2173" t="s">
        <v>10</v>
      </c>
      <c r="K2173" t="s">
        <v>31</v>
      </c>
    </row>
    <row r="2174" spans="1:11" x14ac:dyDescent="0.3">
      <c r="A2174" s="3" t="s">
        <v>2207</v>
      </c>
      <c r="B2174" s="1">
        <v>43118</v>
      </c>
      <c r="C2174" t="s">
        <v>5</v>
      </c>
      <c r="D2174" t="s">
        <v>23</v>
      </c>
      <c r="E2174" t="s">
        <v>18</v>
      </c>
      <c r="F2174">
        <v>99</v>
      </c>
      <c r="G2174">
        <v>7</v>
      </c>
      <c r="H2174">
        <v>693</v>
      </c>
      <c r="I2174" t="s">
        <v>7</v>
      </c>
      <c r="J2174" t="s">
        <v>10</v>
      </c>
      <c r="K2174" t="s">
        <v>29</v>
      </c>
    </row>
    <row r="2175" spans="1:11" x14ac:dyDescent="0.3">
      <c r="A2175" s="3" t="s">
        <v>2208</v>
      </c>
      <c r="B2175" s="1">
        <v>43118</v>
      </c>
      <c r="C2175" t="s">
        <v>5</v>
      </c>
      <c r="D2175" t="s">
        <v>19</v>
      </c>
      <c r="E2175" t="s">
        <v>6</v>
      </c>
      <c r="F2175">
        <v>499</v>
      </c>
      <c r="G2175">
        <v>2</v>
      </c>
      <c r="H2175">
        <v>998</v>
      </c>
      <c r="I2175" t="s">
        <v>8</v>
      </c>
      <c r="J2175" t="s">
        <v>10</v>
      </c>
      <c r="K2175" t="s">
        <v>29</v>
      </c>
    </row>
    <row r="2176" spans="1:11" x14ac:dyDescent="0.3">
      <c r="A2176" s="3" t="s">
        <v>2209</v>
      </c>
      <c r="B2176" s="1">
        <v>43118</v>
      </c>
      <c r="C2176" t="s">
        <v>5</v>
      </c>
      <c r="D2176" t="s">
        <v>23</v>
      </c>
      <c r="E2176" t="s">
        <v>17</v>
      </c>
      <c r="F2176">
        <v>399</v>
      </c>
      <c r="G2176">
        <v>1</v>
      </c>
      <c r="H2176">
        <v>399</v>
      </c>
      <c r="I2176" t="s">
        <v>8</v>
      </c>
      <c r="J2176" t="s">
        <v>10</v>
      </c>
      <c r="K2176" t="s">
        <v>30</v>
      </c>
    </row>
    <row r="2177" spans="1:11" x14ac:dyDescent="0.3">
      <c r="A2177" s="3" t="s">
        <v>2210</v>
      </c>
      <c r="B2177" s="1">
        <v>43118</v>
      </c>
      <c r="C2177" t="s">
        <v>16</v>
      </c>
      <c r="D2177" t="s">
        <v>12</v>
      </c>
      <c r="E2177" t="s">
        <v>18</v>
      </c>
      <c r="F2177">
        <v>99</v>
      </c>
      <c r="G2177">
        <v>8</v>
      </c>
      <c r="H2177">
        <v>792</v>
      </c>
      <c r="I2177" t="s">
        <v>7</v>
      </c>
      <c r="J2177" t="s">
        <v>10</v>
      </c>
      <c r="K2177" t="s">
        <v>30</v>
      </c>
    </row>
    <row r="2178" spans="1:11" x14ac:dyDescent="0.3">
      <c r="A2178" s="3" t="s">
        <v>2211</v>
      </c>
      <c r="B2178" s="1">
        <v>43118</v>
      </c>
      <c r="C2178" t="s">
        <v>5</v>
      </c>
      <c r="D2178" t="s">
        <v>15</v>
      </c>
      <c r="E2178" t="s">
        <v>18</v>
      </c>
      <c r="F2178">
        <v>99</v>
      </c>
      <c r="G2178">
        <v>4</v>
      </c>
      <c r="H2178">
        <v>396</v>
      </c>
      <c r="I2178" t="s">
        <v>7</v>
      </c>
      <c r="J2178" t="s">
        <v>10</v>
      </c>
      <c r="K2178" t="s">
        <v>29</v>
      </c>
    </row>
    <row r="2179" spans="1:11" x14ac:dyDescent="0.3">
      <c r="A2179" s="3" t="s">
        <v>2212</v>
      </c>
      <c r="B2179" s="1">
        <v>43119</v>
      </c>
      <c r="C2179" t="s">
        <v>5</v>
      </c>
      <c r="D2179" t="s">
        <v>12</v>
      </c>
      <c r="E2179" t="s">
        <v>21</v>
      </c>
      <c r="F2179">
        <v>199</v>
      </c>
      <c r="G2179">
        <v>1</v>
      </c>
      <c r="H2179">
        <v>199</v>
      </c>
      <c r="I2179" t="s">
        <v>7</v>
      </c>
      <c r="J2179" t="s">
        <v>10</v>
      </c>
      <c r="K2179" t="s">
        <v>30</v>
      </c>
    </row>
    <row r="2180" spans="1:11" x14ac:dyDescent="0.3">
      <c r="A2180" s="3" t="s">
        <v>2213</v>
      </c>
      <c r="B2180" s="1">
        <v>43119</v>
      </c>
      <c r="C2180" t="s">
        <v>13</v>
      </c>
      <c r="D2180" t="s">
        <v>23</v>
      </c>
      <c r="E2180" t="s">
        <v>14</v>
      </c>
      <c r="F2180">
        <v>299</v>
      </c>
      <c r="G2180">
        <v>7</v>
      </c>
      <c r="H2180">
        <v>2093</v>
      </c>
      <c r="I2180" t="s">
        <v>7</v>
      </c>
      <c r="J2180" t="s">
        <v>10</v>
      </c>
      <c r="K2180" t="s">
        <v>29</v>
      </c>
    </row>
    <row r="2181" spans="1:11" x14ac:dyDescent="0.3">
      <c r="A2181" s="3" t="s">
        <v>2214</v>
      </c>
      <c r="B2181" s="1">
        <v>43119</v>
      </c>
      <c r="C2181" t="s">
        <v>13</v>
      </c>
      <c r="D2181" t="s">
        <v>12</v>
      </c>
      <c r="E2181" t="s">
        <v>21</v>
      </c>
      <c r="F2181">
        <v>199</v>
      </c>
      <c r="G2181">
        <v>2</v>
      </c>
      <c r="H2181">
        <v>398</v>
      </c>
      <c r="I2181" t="s">
        <v>7</v>
      </c>
      <c r="J2181" t="s">
        <v>9</v>
      </c>
      <c r="K2181" t="s">
        <v>29</v>
      </c>
    </row>
    <row r="2182" spans="1:11" x14ac:dyDescent="0.3">
      <c r="A2182" s="3" t="s">
        <v>2215</v>
      </c>
      <c r="B2182" s="1">
        <v>43119</v>
      </c>
      <c r="C2182" t="s">
        <v>13</v>
      </c>
      <c r="D2182" t="s">
        <v>23</v>
      </c>
      <c r="E2182" t="s">
        <v>21</v>
      </c>
      <c r="F2182">
        <v>199</v>
      </c>
      <c r="G2182">
        <v>2</v>
      </c>
      <c r="H2182">
        <v>398</v>
      </c>
      <c r="I2182" t="s">
        <v>7</v>
      </c>
      <c r="J2182" t="s">
        <v>10</v>
      </c>
      <c r="K2182" t="s">
        <v>27</v>
      </c>
    </row>
    <row r="2183" spans="1:11" x14ac:dyDescent="0.3">
      <c r="A2183" s="3" t="s">
        <v>2216</v>
      </c>
      <c r="B2183" s="1">
        <v>43119</v>
      </c>
      <c r="C2183" t="s">
        <v>5</v>
      </c>
      <c r="D2183" t="s">
        <v>24</v>
      </c>
      <c r="E2183" t="s">
        <v>14</v>
      </c>
      <c r="F2183">
        <v>299</v>
      </c>
      <c r="G2183">
        <v>5</v>
      </c>
      <c r="H2183">
        <v>1495</v>
      </c>
      <c r="I2183" t="s">
        <v>7</v>
      </c>
      <c r="J2183" t="s">
        <v>10</v>
      </c>
      <c r="K2183" t="s">
        <v>28</v>
      </c>
    </row>
    <row r="2184" spans="1:11" x14ac:dyDescent="0.3">
      <c r="A2184" s="3" t="s">
        <v>2217</v>
      </c>
      <c r="B2184" s="1">
        <v>43119</v>
      </c>
      <c r="C2184" t="s">
        <v>16</v>
      </c>
      <c r="D2184" t="s">
        <v>20</v>
      </c>
      <c r="E2184" t="s">
        <v>14</v>
      </c>
      <c r="F2184">
        <v>299</v>
      </c>
      <c r="G2184">
        <v>4</v>
      </c>
      <c r="H2184">
        <v>1196</v>
      </c>
      <c r="I2184" t="s">
        <v>8</v>
      </c>
      <c r="J2184" t="s">
        <v>10</v>
      </c>
      <c r="K2184" t="s">
        <v>29</v>
      </c>
    </row>
    <row r="2185" spans="1:11" x14ac:dyDescent="0.3">
      <c r="A2185" s="3" t="s">
        <v>2218</v>
      </c>
      <c r="B2185" s="1">
        <v>43119</v>
      </c>
      <c r="C2185" t="s">
        <v>16</v>
      </c>
      <c r="D2185" t="s">
        <v>20</v>
      </c>
      <c r="E2185" t="s">
        <v>14</v>
      </c>
      <c r="F2185">
        <v>299</v>
      </c>
      <c r="G2185">
        <v>5</v>
      </c>
      <c r="H2185">
        <v>1495</v>
      </c>
      <c r="I2185" t="s">
        <v>7</v>
      </c>
      <c r="J2185" t="s">
        <v>9</v>
      </c>
      <c r="K2185" t="s">
        <v>30</v>
      </c>
    </row>
    <row r="2186" spans="1:11" x14ac:dyDescent="0.3">
      <c r="A2186" s="3" t="s">
        <v>2219</v>
      </c>
      <c r="B2186" s="1">
        <v>43120</v>
      </c>
      <c r="C2186" t="s">
        <v>13</v>
      </c>
      <c r="D2186" t="s">
        <v>19</v>
      </c>
      <c r="E2186" t="s">
        <v>6</v>
      </c>
      <c r="F2186">
        <v>499</v>
      </c>
      <c r="G2186">
        <v>10</v>
      </c>
      <c r="H2186">
        <v>4990</v>
      </c>
      <c r="I2186" t="s">
        <v>8</v>
      </c>
      <c r="J2186" t="s">
        <v>10</v>
      </c>
      <c r="K2186" t="s">
        <v>30</v>
      </c>
    </row>
    <row r="2187" spans="1:11" x14ac:dyDescent="0.3">
      <c r="A2187" s="3" t="s">
        <v>2220</v>
      </c>
      <c r="B2187" s="1">
        <v>43120</v>
      </c>
      <c r="C2187" t="s">
        <v>16</v>
      </c>
      <c r="D2187" t="s">
        <v>23</v>
      </c>
      <c r="E2187" t="s">
        <v>21</v>
      </c>
      <c r="F2187">
        <v>199</v>
      </c>
      <c r="G2187">
        <v>1</v>
      </c>
      <c r="H2187">
        <v>199</v>
      </c>
      <c r="I2187" t="s">
        <v>7</v>
      </c>
      <c r="J2187" t="s">
        <v>10</v>
      </c>
      <c r="K2187" t="s">
        <v>30</v>
      </c>
    </row>
    <row r="2188" spans="1:11" x14ac:dyDescent="0.3">
      <c r="A2188" s="3" t="s">
        <v>2221</v>
      </c>
      <c r="B2188" s="1">
        <v>43120</v>
      </c>
      <c r="C2188" t="s">
        <v>13</v>
      </c>
      <c r="D2188" t="s">
        <v>12</v>
      </c>
      <c r="E2188" t="s">
        <v>6</v>
      </c>
      <c r="F2188">
        <v>499</v>
      </c>
      <c r="G2188">
        <v>10</v>
      </c>
      <c r="H2188">
        <v>4990</v>
      </c>
      <c r="I2188" t="s">
        <v>8</v>
      </c>
      <c r="J2188" t="s">
        <v>10</v>
      </c>
      <c r="K2188" t="s">
        <v>29</v>
      </c>
    </row>
    <row r="2189" spans="1:11" x14ac:dyDescent="0.3">
      <c r="A2189" s="3" t="s">
        <v>2222</v>
      </c>
      <c r="B2189" s="1">
        <v>43120</v>
      </c>
      <c r="C2189" t="s">
        <v>16</v>
      </c>
      <c r="D2189" t="s">
        <v>12</v>
      </c>
      <c r="E2189" t="s">
        <v>18</v>
      </c>
      <c r="F2189">
        <v>99</v>
      </c>
      <c r="G2189">
        <v>6</v>
      </c>
      <c r="H2189">
        <v>594</v>
      </c>
      <c r="I2189" t="s">
        <v>8</v>
      </c>
      <c r="J2189" t="s">
        <v>10</v>
      </c>
      <c r="K2189" t="s">
        <v>29</v>
      </c>
    </row>
    <row r="2190" spans="1:11" x14ac:dyDescent="0.3">
      <c r="A2190" s="3" t="s">
        <v>2223</v>
      </c>
      <c r="B2190" s="1">
        <v>43120</v>
      </c>
      <c r="C2190" t="s">
        <v>16</v>
      </c>
      <c r="D2190" t="s">
        <v>15</v>
      </c>
      <c r="E2190" t="s">
        <v>14</v>
      </c>
      <c r="F2190">
        <v>299</v>
      </c>
      <c r="G2190">
        <v>6</v>
      </c>
      <c r="H2190">
        <v>1794</v>
      </c>
      <c r="I2190" t="s">
        <v>8</v>
      </c>
      <c r="J2190" t="s">
        <v>10</v>
      </c>
      <c r="K2190" t="s">
        <v>30</v>
      </c>
    </row>
    <row r="2191" spans="1:11" x14ac:dyDescent="0.3">
      <c r="A2191" s="3" t="s">
        <v>2224</v>
      </c>
      <c r="B2191" s="1">
        <v>43120</v>
      </c>
      <c r="C2191" t="s">
        <v>16</v>
      </c>
      <c r="D2191" t="s">
        <v>24</v>
      </c>
      <c r="E2191" t="s">
        <v>21</v>
      </c>
      <c r="F2191">
        <v>199</v>
      </c>
      <c r="G2191">
        <v>1</v>
      </c>
      <c r="H2191">
        <v>199</v>
      </c>
      <c r="I2191" t="s">
        <v>7</v>
      </c>
      <c r="J2191" t="s">
        <v>10</v>
      </c>
      <c r="K2191" t="s">
        <v>29</v>
      </c>
    </row>
    <row r="2192" spans="1:11" x14ac:dyDescent="0.3">
      <c r="A2192" s="3" t="s">
        <v>2225</v>
      </c>
      <c r="B2192" s="1">
        <v>43121</v>
      </c>
      <c r="C2192" t="s">
        <v>16</v>
      </c>
      <c r="D2192" t="s">
        <v>22</v>
      </c>
      <c r="E2192" t="s">
        <v>6</v>
      </c>
      <c r="F2192">
        <v>499</v>
      </c>
      <c r="G2192">
        <v>4</v>
      </c>
      <c r="H2192">
        <v>1996</v>
      </c>
      <c r="I2192" t="s">
        <v>7</v>
      </c>
      <c r="J2192" t="s">
        <v>10</v>
      </c>
      <c r="K2192" t="s">
        <v>29</v>
      </c>
    </row>
    <row r="2193" spans="1:11" x14ac:dyDescent="0.3">
      <c r="A2193" s="3" t="s">
        <v>2226</v>
      </c>
      <c r="B2193" s="1">
        <v>43122</v>
      </c>
      <c r="C2193" t="s">
        <v>16</v>
      </c>
      <c r="D2193" t="s">
        <v>23</v>
      </c>
      <c r="E2193" t="s">
        <v>14</v>
      </c>
      <c r="F2193">
        <v>299</v>
      </c>
      <c r="G2193">
        <v>3</v>
      </c>
      <c r="H2193">
        <v>897</v>
      </c>
      <c r="I2193" t="s">
        <v>7</v>
      </c>
      <c r="J2193" t="s">
        <v>10</v>
      </c>
      <c r="K2193" t="s">
        <v>29</v>
      </c>
    </row>
    <row r="2194" spans="1:11" x14ac:dyDescent="0.3">
      <c r="A2194" s="3" t="s">
        <v>2227</v>
      </c>
      <c r="B2194" s="1">
        <v>43122</v>
      </c>
      <c r="C2194" t="s">
        <v>16</v>
      </c>
      <c r="D2194" t="s">
        <v>20</v>
      </c>
      <c r="E2194" t="s">
        <v>21</v>
      </c>
      <c r="F2194">
        <v>199</v>
      </c>
      <c r="G2194">
        <v>1</v>
      </c>
      <c r="H2194">
        <v>199</v>
      </c>
      <c r="I2194" t="s">
        <v>7</v>
      </c>
      <c r="J2194" t="s">
        <v>10</v>
      </c>
      <c r="K2194" t="s">
        <v>28</v>
      </c>
    </row>
    <row r="2195" spans="1:11" x14ac:dyDescent="0.3">
      <c r="A2195" s="3" t="s">
        <v>2228</v>
      </c>
      <c r="B2195" s="1">
        <v>43122</v>
      </c>
      <c r="C2195" t="s">
        <v>16</v>
      </c>
      <c r="D2195" t="s">
        <v>15</v>
      </c>
      <c r="E2195" t="s">
        <v>18</v>
      </c>
      <c r="F2195">
        <v>99</v>
      </c>
      <c r="G2195">
        <v>2</v>
      </c>
      <c r="H2195">
        <v>198</v>
      </c>
      <c r="I2195" t="s">
        <v>7</v>
      </c>
      <c r="J2195" t="s">
        <v>10</v>
      </c>
      <c r="K2195" t="s">
        <v>31</v>
      </c>
    </row>
    <row r="2196" spans="1:11" x14ac:dyDescent="0.3">
      <c r="A2196" s="3" t="s">
        <v>2229</v>
      </c>
      <c r="B2196" s="1">
        <v>43122</v>
      </c>
      <c r="C2196" t="s">
        <v>13</v>
      </c>
      <c r="D2196" t="s">
        <v>15</v>
      </c>
      <c r="E2196" t="s">
        <v>14</v>
      </c>
      <c r="F2196">
        <v>299</v>
      </c>
      <c r="G2196">
        <v>6</v>
      </c>
      <c r="H2196">
        <v>1794</v>
      </c>
      <c r="I2196" t="s">
        <v>7</v>
      </c>
      <c r="J2196" t="s">
        <v>10</v>
      </c>
      <c r="K2196" t="s">
        <v>27</v>
      </c>
    </row>
    <row r="2197" spans="1:11" x14ac:dyDescent="0.3">
      <c r="A2197" s="3" t="s">
        <v>2230</v>
      </c>
      <c r="B2197" s="1">
        <v>43122</v>
      </c>
      <c r="C2197" t="s">
        <v>16</v>
      </c>
      <c r="D2197" t="s">
        <v>22</v>
      </c>
      <c r="E2197" t="s">
        <v>21</v>
      </c>
      <c r="F2197">
        <v>199</v>
      </c>
      <c r="G2197">
        <v>7</v>
      </c>
      <c r="H2197">
        <v>1393</v>
      </c>
      <c r="I2197" t="s">
        <v>8</v>
      </c>
      <c r="J2197" t="s">
        <v>9</v>
      </c>
      <c r="K2197" t="s">
        <v>29</v>
      </c>
    </row>
    <row r="2198" spans="1:11" x14ac:dyDescent="0.3">
      <c r="A2198" s="3" t="s">
        <v>2231</v>
      </c>
      <c r="B2198" s="1">
        <v>43123</v>
      </c>
      <c r="C2198" t="s">
        <v>16</v>
      </c>
      <c r="D2198" t="s">
        <v>12</v>
      </c>
      <c r="E2198" t="s">
        <v>18</v>
      </c>
      <c r="F2198">
        <v>99</v>
      </c>
      <c r="G2198">
        <v>3</v>
      </c>
      <c r="H2198">
        <v>297</v>
      </c>
      <c r="I2198" t="s">
        <v>7</v>
      </c>
      <c r="J2198" t="s">
        <v>9</v>
      </c>
      <c r="K2198" t="s">
        <v>29</v>
      </c>
    </row>
    <row r="2199" spans="1:11" x14ac:dyDescent="0.3">
      <c r="A2199" s="3" t="s">
        <v>2232</v>
      </c>
      <c r="B2199" s="1">
        <v>43123</v>
      </c>
      <c r="C2199" t="s">
        <v>5</v>
      </c>
      <c r="D2199" t="s">
        <v>22</v>
      </c>
      <c r="E2199" t="s">
        <v>14</v>
      </c>
      <c r="F2199">
        <v>299</v>
      </c>
      <c r="G2199">
        <v>3</v>
      </c>
      <c r="H2199">
        <v>897</v>
      </c>
      <c r="I2199" t="s">
        <v>7</v>
      </c>
      <c r="J2199" t="s">
        <v>10</v>
      </c>
      <c r="K2199" t="s">
        <v>27</v>
      </c>
    </row>
    <row r="2200" spans="1:11" x14ac:dyDescent="0.3">
      <c r="A2200" s="3" t="s">
        <v>2233</v>
      </c>
      <c r="B2200" s="1">
        <v>43124</v>
      </c>
      <c r="C2200" t="s">
        <v>5</v>
      </c>
      <c r="D2200" t="s">
        <v>12</v>
      </c>
      <c r="E2200" t="s">
        <v>14</v>
      </c>
      <c r="F2200">
        <v>299</v>
      </c>
      <c r="G2200">
        <v>5</v>
      </c>
      <c r="H2200">
        <v>1495</v>
      </c>
      <c r="I2200" t="s">
        <v>8</v>
      </c>
      <c r="J2200" t="s">
        <v>10</v>
      </c>
      <c r="K2200" t="s">
        <v>27</v>
      </c>
    </row>
    <row r="2201" spans="1:11" x14ac:dyDescent="0.3">
      <c r="A2201" s="3" t="s">
        <v>2234</v>
      </c>
      <c r="B2201" s="1">
        <v>43125</v>
      </c>
      <c r="C2201" t="s">
        <v>16</v>
      </c>
      <c r="D2201" t="s">
        <v>20</v>
      </c>
      <c r="E2201" t="s">
        <v>6</v>
      </c>
      <c r="F2201">
        <v>499</v>
      </c>
      <c r="G2201">
        <v>6</v>
      </c>
      <c r="H2201">
        <v>2994</v>
      </c>
      <c r="I2201" t="s">
        <v>8</v>
      </c>
      <c r="J2201" t="s">
        <v>10</v>
      </c>
      <c r="K2201" t="s">
        <v>29</v>
      </c>
    </row>
    <row r="2202" spans="1:11" x14ac:dyDescent="0.3">
      <c r="A2202" s="3" t="s">
        <v>2235</v>
      </c>
      <c r="B2202" s="1">
        <v>43125</v>
      </c>
      <c r="C2202" t="s">
        <v>13</v>
      </c>
      <c r="D2202" t="s">
        <v>23</v>
      </c>
      <c r="E2202" t="s">
        <v>14</v>
      </c>
      <c r="F2202">
        <v>299</v>
      </c>
      <c r="G2202">
        <v>1</v>
      </c>
      <c r="H2202">
        <v>299</v>
      </c>
      <c r="I2202" t="s">
        <v>7</v>
      </c>
      <c r="J2202" t="s">
        <v>10</v>
      </c>
      <c r="K2202" t="s">
        <v>28</v>
      </c>
    </row>
    <row r="2203" spans="1:11" x14ac:dyDescent="0.3">
      <c r="A2203" s="3" t="s">
        <v>2236</v>
      </c>
      <c r="B2203" s="1">
        <v>43125</v>
      </c>
      <c r="C2203" t="s">
        <v>13</v>
      </c>
      <c r="D2203" t="s">
        <v>12</v>
      </c>
      <c r="E2203" t="s">
        <v>18</v>
      </c>
      <c r="F2203">
        <v>99</v>
      </c>
      <c r="G2203">
        <v>5</v>
      </c>
      <c r="H2203">
        <v>495</v>
      </c>
      <c r="I2203" t="s">
        <v>7</v>
      </c>
      <c r="J2203" t="s">
        <v>10</v>
      </c>
      <c r="K2203" t="s">
        <v>30</v>
      </c>
    </row>
    <row r="2204" spans="1:11" x14ac:dyDescent="0.3">
      <c r="A2204" s="3" t="s">
        <v>2237</v>
      </c>
      <c r="B2204" s="1">
        <v>43125</v>
      </c>
      <c r="C2204" t="s">
        <v>13</v>
      </c>
      <c r="D2204" t="s">
        <v>19</v>
      </c>
      <c r="E2204" t="s">
        <v>17</v>
      </c>
      <c r="F2204">
        <v>399</v>
      </c>
      <c r="G2204">
        <v>10</v>
      </c>
      <c r="H2204">
        <v>3990</v>
      </c>
      <c r="I2204" t="s">
        <v>7</v>
      </c>
      <c r="J2204" t="s">
        <v>10</v>
      </c>
      <c r="K2204" t="s">
        <v>30</v>
      </c>
    </row>
    <row r="2205" spans="1:11" x14ac:dyDescent="0.3">
      <c r="A2205" s="3" t="s">
        <v>2238</v>
      </c>
      <c r="B2205" s="1">
        <v>43126</v>
      </c>
      <c r="C2205" t="s">
        <v>13</v>
      </c>
      <c r="D2205" t="s">
        <v>22</v>
      </c>
      <c r="E2205" t="s">
        <v>17</v>
      </c>
      <c r="F2205">
        <v>399</v>
      </c>
      <c r="G2205">
        <v>10</v>
      </c>
      <c r="H2205">
        <v>3990</v>
      </c>
      <c r="I2205" t="s">
        <v>7</v>
      </c>
      <c r="J2205" t="s">
        <v>10</v>
      </c>
      <c r="K2205" t="s">
        <v>28</v>
      </c>
    </row>
    <row r="2206" spans="1:11" x14ac:dyDescent="0.3">
      <c r="A2206" s="3" t="s">
        <v>2239</v>
      </c>
      <c r="B2206" s="1">
        <v>43126</v>
      </c>
      <c r="C2206" t="s">
        <v>5</v>
      </c>
      <c r="D2206" t="s">
        <v>20</v>
      </c>
      <c r="E2206" t="s">
        <v>6</v>
      </c>
      <c r="F2206">
        <v>499</v>
      </c>
      <c r="G2206">
        <v>4</v>
      </c>
      <c r="H2206">
        <v>1996</v>
      </c>
      <c r="I2206" t="s">
        <v>7</v>
      </c>
      <c r="J2206" t="s">
        <v>10</v>
      </c>
      <c r="K2206" t="s">
        <v>31</v>
      </c>
    </row>
    <row r="2207" spans="1:11" x14ac:dyDescent="0.3">
      <c r="A2207" s="3" t="s">
        <v>2240</v>
      </c>
      <c r="B2207" s="1">
        <v>43127</v>
      </c>
      <c r="C2207" t="s">
        <v>5</v>
      </c>
      <c r="D2207" t="s">
        <v>23</v>
      </c>
      <c r="E2207" t="s">
        <v>21</v>
      </c>
      <c r="F2207">
        <v>199</v>
      </c>
      <c r="G2207">
        <v>5</v>
      </c>
      <c r="H2207">
        <v>995</v>
      </c>
      <c r="I2207" t="s">
        <v>7</v>
      </c>
      <c r="J2207" t="s">
        <v>10</v>
      </c>
      <c r="K2207" t="s">
        <v>27</v>
      </c>
    </row>
    <row r="2208" spans="1:11" x14ac:dyDescent="0.3">
      <c r="A2208" s="3" t="s">
        <v>2241</v>
      </c>
      <c r="B2208" s="1">
        <v>43128</v>
      </c>
      <c r="C2208" t="s">
        <v>5</v>
      </c>
      <c r="D2208" t="s">
        <v>24</v>
      </c>
      <c r="E2208" t="s">
        <v>6</v>
      </c>
      <c r="F2208">
        <v>499</v>
      </c>
      <c r="G2208">
        <v>9</v>
      </c>
      <c r="H2208">
        <v>4491</v>
      </c>
      <c r="I2208" t="s">
        <v>7</v>
      </c>
      <c r="J2208" t="s">
        <v>10</v>
      </c>
      <c r="K2208" t="s">
        <v>29</v>
      </c>
    </row>
    <row r="2209" spans="1:11" x14ac:dyDescent="0.3">
      <c r="A2209" s="3" t="s">
        <v>2242</v>
      </c>
      <c r="B2209" s="1">
        <v>43129</v>
      </c>
      <c r="C2209" t="s">
        <v>5</v>
      </c>
      <c r="D2209" t="s">
        <v>24</v>
      </c>
      <c r="E2209" t="s">
        <v>14</v>
      </c>
      <c r="F2209">
        <v>299</v>
      </c>
      <c r="G2209">
        <v>6</v>
      </c>
      <c r="H2209">
        <v>1794</v>
      </c>
      <c r="I2209" t="s">
        <v>7</v>
      </c>
      <c r="J2209" t="s">
        <v>10</v>
      </c>
      <c r="K2209" t="s">
        <v>30</v>
      </c>
    </row>
    <row r="2210" spans="1:11" x14ac:dyDescent="0.3">
      <c r="A2210" s="3" t="s">
        <v>2243</v>
      </c>
      <c r="B2210" s="1">
        <v>43129</v>
      </c>
      <c r="C2210" t="s">
        <v>5</v>
      </c>
      <c r="D2210" t="s">
        <v>24</v>
      </c>
      <c r="E2210" t="s">
        <v>6</v>
      </c>
      <c r="F2210">
        <v>499</v>
      </c>
      <c r="G2210">
        <v>2</v>
      </c>
      <c r="H2210">
        <v>998</v>
      </c>
      <c r="I2210" t="s">
        <v>7</v>
      </c>
      <c r="J2210" t="s">
        <v>9</v>
      </c>
      <c r="K2210" t="s">
        <v>29</v>
      </c>
    </row>
    <row r="2211" spans="1:11" x14ac:dyDescent="0.3">
      <c r="A2211" s="3" t="s">
        <v>2244</v>
      </c>
      <c r="B2211" s="1">
        <v>43129</v>
      </c>
      <c r="C2211" t="s">
        <v>13</v>
      </c>
      <c r="D2211" t="s">
        <v>22</v>
      </c>
      <c r="E2211" t="s">
        <v>14</v>
      </c>
      <c r="F2211">
        <v>299</v>
      </c>
      <c r="G2211">
        <v>3</v>
      </c>
      <c r="H2211">
        <v>897</v>
      </c>
      <c r="I2211" t="s">
        <v>7</v>
      </c>
      <c r="J2211" t="s">
        <v>10</v>
      </c>
      <c r="K2211" t="s">
        <v>27</v>
      </c>
    </row>
    <row r="2212" spans="1:11" x14ac:dyDescent="0.3">
      <c r="A2212" s="3" t="s">
        <v>2245</v>
      </c>
      <c r="B2212" s="1">
        <v>43129</v>
      </c>
      <c r="C2212" t="s">
        <v>13</v>
      </c>
      <c r="D2212" t="s">
        <v>20</v>
      </c>
      <c r="E2212" t="s">
        <v>17</v>
      </c>
      <c r="F2212">
        <v>399</v>
      </c>
      <c r="G2212">
        <v>2</v>
      </c>
      <c r="H2212">
        <v>798</v>
      </c>
      <c r="I2212" t="s">
        <v>8</v>
      </c>
      <c r="J2212" t="s">
        <v>10</v>
      </c>
      <c r="K2212" t="s">
        <v>30</v>
      </c>
    </row>
    <row r="2213" spans="1:11" x14ac:dyDescent="0.3">
      <c r="A2213" s="3" t="s">
        <v>2246</v>
      </c>
      <c r="B2213" s="1">
        <v>43129</v>
      </c>
      <c r="C2213" t="s">
        <v>13</v>
      </c>
      <c r="D2213" t="s">
        <v>15</v>
      </c>
      <c r="E2213" t="s">
        <v>6</v>
      </c>
      <c r="F2213">
        <v>499</v>
      </c>
      <c r="G2213">
        <v>5</v>
      </c>
      <c r="H2213">
        <v>2495</v>
      </c>
      <c r="I2213" t="s">
        <v>7</v>
      </c>
      <c r="J2213" t="s">
        <v>10</v>
      </c>
      <c r="K2213" t="s">
        <v>27</v>
      </c>
    </row>
    <row r="2214" spans="1:11" x14ac:dyDescent="0.3">
      <c r="A2214" s="3" t="s">
        <v>2247</v>
      </c>
      <c r="B2214" s="1">
        <v>43129</v>
      </c>
      <c r="C2214" t="s">
        <v>5</v>
      </c>
      <c r="D2214" t="s">
        <v>24</v>
      </c>
      <c r="E2214" t="s">
        <v>18</v>
      </c>
      <c r="F2214">
        <v>99</v>
      </c>
      <c r="G2214">
        <v>3</v>
      </c>
      <c r="H2214">
        <v>297</v>
      </c>
      <c r="I2214" t="s">
        <v>7</v>
      </c>
      <c r="J2214" t="s">
        <v>10</v>
      </c>
      <c r="K2214" t="s">
        <v>29</v>
      </c>
    </row>
    <row r="2215" spans="1:11" x14ac:dyDescent="0.3">
      <c r="A2215" s="3" t="s">
        <v>2248</v>
      </c>
      <c r="B2215" s="1">
        <v>43129</v>
      </c>
      <c r="C2215" t="s">
        <v>5</v>
      </c>
      <c r="D2215" t="s">
        <v>22</v>
      </c>
      <c r="E2215" t="s">
        <v>21</v>
      </c>
      <c r="F2215">
        <v>199</v>
      </c>
      <c r="G2215">
        <v>7</v>
      </c>
      <c r="H2215">
        <v>1393</v>
      </c>
      <c r="I2215" t="s">
        <v>7</v>
      </c>
      <c r="J2215" t="s">
        <v>10</v>
      </c>
      <c r="K2215" t="s">
        <v>30</v>
      </c>
    </row>
    <row r="2216" spans="1:11" x14ac:dyDescent="0.3">
      <c r="A2216" s="3" t="s">
        <v>2249</v>
      </c>
      <c r="B2216" s="1">
        <v>43129</v>
      </c>
      <c r="C2216" t="s">
        <v>16</v>
      </c>
      <c r="D2216" t="s">
        <v>15</v>
      </c>
      <c r="E2216" t="s">
        <v>21</v>
      </c>
      <c r="F2216">
        <v>199</v>
      </c>
      <c r="G2216">
        <v>8</v>
      </c>
      <c r="H2216">
        <v>1592</v>
      </c>
      <c r="I2216" t="s">
        <v>7</v>
      </c>
      <c r="J2216" t="s">
        <v>10</v>
      </c>
      <c r="K2216" t="s">
        <v>27</v>
      </c>
    </row>
    <row r="2217" spans="1:11" x14ac:dyDescent="0.3">
      <c r="A2217" s="3" t="s">
        <v>2250</v>
      </c>
      <c r="B2217" s="1">
        <v>43129</v>
      </c>
      <c r="C2217" t="s">
        <v>13</v>
      </c>
      <c r="D2217" t="s">
        <v>15</v>
      </c>
      <c r="E2217" t="s">
        <v>17</v>
      </c>
      <c r="F2217">
        <v>399</v>
      </c>
      <c r="G2217">
        <v>5</v>
      </c>
      <c r="H2217">
        <v>1995</v>
      </c>
      <c r="I2217" t="s">
        <v>8</v>
      </c>
      <c r="J2217" t="s">
        <v>10</v>
      </c>
      <c r="K2217" t="s">
        <v>29</v>
      </c>
    </row>
    <row r="2218" spans="1:11" x14ac:dyDescent="0.3">
      <c r="A2218" s="3" t="s">
        <v>2251</v>
      </c>
      <c r="B2218" s="1">
        <v>43129</v>
      </c>
      <c r="C2218" t="s">
        <v>13</v>
      </c>
      <c r="D2218" t="s">
        <v>12</v>
      </c>
      <c r="E2218" t="s">
        <v>6</v>
      </c>
      <c r="F2218">
        <v>499</v>
      </c>
      <c r="G2218">
        <v>6</v>
      </c>
      <c r="H2218">
        <v>2994</v>
      </c>
      <c r="I2218" t="s">
        <v>7</v>
      </c>
      <c r="J2218" t="s">
        <v>10</v>
      </c>
      <c r="K2218" t="s">
        <v>29</v>
      </c>
    </row>
    <row r="2219" spans="1:11" x14ac:dyDescent="0.3">
      <c r="A2219" s="3" t="s">
        <v>2252</v>
      </c>
      <c r="B2219" s="1">
        <v>43129</v>
      </c>
      <c r="C2219" t="s">
        <v>13</v>
      </c>
      <c r="D2219" t="s">
        <v>12</v>
      </c>
      <c r="E2219" t="s">
        <v>14</v>
      </c>
      <c r="F2219">
        <v>299</v>
      </c>
      <c r="G2219">
        <v>8</v>
      </c>
      <c r="H2219">
        <v>2392</v>
      </c>
      <c r="I2219" t="s">
        <v>8</v>
      </c>
      <c r="J2219" t="s">
        <v>10</v>
      </c>
      <c r="K2219" t="s">
        <v>30</v>
      </c>
    </row>
    <row r="2220" spans="1:11" x14ac:dyDescent="0.3">
      <c r="A2220" s="3" t="s">
        <v>2253</v>
      </c>
      <c r="B2220" s="1">
        <v>43129</v>
      </c>
      <c r="C2220" t="s">
        <v>5</v>
      </c>
      <c r="D2220" t="s">
        <v>20</v>
      </c>
      <c r="E2220" t="s">
        <v>21</v>
      </c>
      <c r="F2220">
        <v>199</v>
      </c>
      <c r="G2220">
        <v>6</v>
      </c>
      <c r="H2220">
        <v>1194</v>
      </c>
      <c r="I2220" t="s">
        <v>7</v>
      </c>
      <c r="J2220" t="s">
        <v>10</v>
      </c>
      <c r="K2220" t="s">
        <v>27</v>
      </c>
    </row>
    <row r="2221" spans="1:11" x14ac:dyDescent="0.3">
      <c r="A2221" s="3" t="s">
        <v>2254</v>
      </c>
      <c r="B2221" s="1">
        <v>43129</v>
      </c>
      <c r="C2221" t="s">
        <v>5</v>
      </c>
      <c r="D2221" t="s">
        <v>15</v>
      </c>
      <c r="E2221" t="s">
        <v>18</v>
      </c>
      <c r="F2221">
        <v>99</v>
      </c>
      <c r="G2221">
        <v>6</v>
      </c>
      <c r="H2221">
        <v>594</v>
      </c>
      <c r="I2221" t="s">
        <v>7</v>
      </c>
      <c r="J2221" t="s">
        <v>10</v>
      </c>
      <c r="K2221" t="s">
        <v>29</v>
      </c>
    </row>
    <row r="2222" spans="1:11" x14ac:dyDescent="0.3">
      <c r="A2222" s="3" t="s">
        <v>2255</v>
      </c>
      <c r="B2222" s="1">
        <v>43130</v>
      </c>
      <c r="C2222" t="s">
        <v>13</v>
      </c>
      <c r="D2222" t="s">
        <v>20</v>
      </c>
      <c r="E2222" t="s">
        <v>21</v>
      </c>
      <c r="F2222">
        <v>199</v>
      </c>
      <c r="G2222">
        <v>1</v>
      </c>
      <c r="H2222">
        <v>199</v>
      </c>
      <c r="I2222" t="s">
        <v>7</v>
      </c>
      <c r="J2222" t="s">
        <v>10</v>
      </c>
      <c r="K2222" t="s">
        <v>29</v>
      </c>
    </row>
    <row r="2223" spans="1:11" x14ac:dyDescent="0.3">
      <c r="A2223" s="3" t="s">
        <v>2256</v>
      </c>
      <c r="B2223" s="1">
        <v>43130</v>
      </c>
      <c r="C2223" t="s">
        <v>16</v>
      </c>
      <c r="D2223" t="s">
        <v>12</v>
      </c>
      <c r="E2223" t="s">
        <v>21</v>
      </c>
      <c r="F2223">
        <v>199</v>
      </c>
      <c r="G2223">
        <v>4</v>
      </c>
      <c r="H2223">
        <v>796</v>
      </c>
      <c r="I2223" t="s">
        <v>7</v>
      </c>
      <c r="J2223" t="s">
        <v>10</v>
      </c>
      <c r="K2223" t="s">
        <v>29</v>
      </c>
    </row>
    <row r="2224" spans="1:11" x14ac:dyDescent="0.3">
      <c r="A2224" s="3" t="s">
        <v>2257</v>
      </c>
      <c r="B2224" s="1">
        <v>43130</v>
      </c>
      <c r="C2224" t="s">
        <v>5</v>
      </c>
      <c r="D2224" t="s">
        <v>12</v>
      </c>
      <c r="E2224" t="s">
        <v>21</v>
      </c>
      <c r="F2224">
        <v>199</v>
      </c>
      <c r="G2224">
        <v>5</v>
      </c>
      <c r="H2224">
        <v>995</v>
      </c>
      <c r="I2224" t="s">
        <v>7</v>
      </c>
      <c r="J2224" t="s">
        <v>10</v>
      </c>
      <c r="K2224" t="s">
        <v>27</v>
      </c>
    </row>
    <row r="2225" spans="1:11" x14ac:dyDescent="0.3">
      <c r="A2225" s="3" t="s">
        <v>2258</v>
      </c>
      <c r="B2225" s="1">
        <v>43130</v>
      </c>
      <c r="C2225" t="s">
        <v>13</v>
      </c>
      <c r="D2225" t="s">
        <v>12</v>
      </c>
      <c r="E2225" t="s">
        <v>14</v>
      </c>
      <c r="F2225">
        <v>299</v>
      </c>
      <c r="G2225">
        <v>6</v>
      </c>
      <c r="H2225">
        <v>1794</v>
      </c>
      <c r="I2225" t="s">
        <v>7</v>
      </c>
      <c r="J2225" t="s">
        <v>10</v>
      </c>
      <c r="K2225" t="s">
        <v>29</v>
      </c>
    </row>
    <row r="2226" spans="1:11" x14ac:dyDescent="0.3">
      <c r="A2226" s="3" t="s">
        <v>2259</v>
      </c>
      <c r="B2226" s="1">
        <v>43130</v>
      </c>
      <c r="C2226" t="s">
        <v>5</v>
      </c>
      <c r="D2226" t="s">
        <v>24</v>
      </c>
      <c r="E2226" t="s">
        <v>6</v>
      </c>
      <c r="F2226">
        <v>499</v>
      </c>
      <c r="G2226">
        <v>6</v>
      </c>
      <c r="H2226">
        <v>2994</v>
      </c>
      <c r="I2226" t="s">
        <v>7</v>
      </c>
      <c r="J2226" t="s">
        <v>10</v>
      </c>
      <c r="K2226" t="s">
        <v>29</v>
      </c>
    </row>
    <row r="2227" spans="1:11" x14ac:dyDescent="0.3">
      <c r="A2227" s="3" t="s">
        <v>2260</v>
      </c>
      <c r="B2227" s="1">
        <v>43130</v>
      </c>
      <c r="C2227" t="s">
        <v>5</v>
      </c>
      <c r="D2227" t="s">
        <v>19</v>
      </c>
      <c r="E2227" t="s">
        <v>18</v>
      </c>
      <c r="F2227">
        <v>99</v>
      </c>
      <c r="G2227">
        <v>3</v>
      </c>
      <c r="H2227">
        <v>297</v>
      </c>
      <c r="I2227" t="s">
        <v>7</v>
      </c>
      <c r="J2227" t="s">
        <v>10</v>
      </c>
      <c r="K2227" t="s">
        <v>29</v>
      </c>
    </row>
    <row r="2228" spans="1:11" x14ac:dyDescent="0.3">
      <c r="A2228" s="3" t="s">
        <v>2261</v>
      </c>
      <c r="B2228" s="1">
        <v>43131</v>
      </c>
      <c r="C2228" t="s">
        <v>13</v>
      </c>
      <c r="D2228" t="s">
        <v>24</v>
      </c>
      <c r="E2228" t="s">
        <v>18</v>
      </c>
      <c r="F2228">
        <v>99</v>
      </c>
      <c r="G2228">
        <v>4</v>
      </c>
      <c r="H2228">
        <v>396</v>
      </c>
      <c r="I2228" t="s">
        <v>8</v>
      </c>
      <c r="J2228" t="s">
        <v>10</v>
      </c>
      <c r="K2228" t="s">
        <v>29</v>
      </c>
    </row>
    <row r="2229" spans="1:11" x14ac:dyDescent="0.3">
      <c r="A2229" s="3" t="s">
        <v>2262</v>
      </c>
      <c r="B2229" s="1">
        <v>43131</v>
      </c>
      <c r="C2229" t="s">
        <v>5</v>
      </c>
      <c r="D2229" t="s">
        <v>20</v>
      </c>
      <c r="E2229" t="s">
        <v>14</v>
      </c>
      <c r="F2229">
        <v>299</v>
      </c>
      <c r="G2229">
        <v>5</v>
      </c>
      <c r="H2229">
        <v>1495</v>
      </c>
      <c r="I2229" t="s">
        <v>8</v>
      </c>
      <c r="J2229" t="s">
        <v>10</v>
      </c>
      <c r="K2229" t="s">
        <v>30</v>
      </c>
    </row>
    <row r="2230" spans="1:11" x14ac:dyDescent="0.3">
      <c r="A2230" s="3" t="s">
        <v>2263</v>
      </c>
      <c r="B2230" s="1">
        <v>43131</v>
      </c>
      <c r="C2230" t="s">
        <v>5</v>
      </c>
      <c r="D2230" t="s">
        <v>19</v>
      </c>
      <c r="E2230" t="s">
        <v>18</v>
      </c>
      <c r="F2230">
        <v>99</v>
      </c>
      <c r="G2230">
        <v>1</v>
      </c>
      <c r="H2230">
        <v>99</v>
      </c>
      <c r="I2230" t="s">
        <v>7</v>
      </c>
      <c r="J2230" t="s">
        <v>10</v>
      </c>
      <c r="K2230" t="s">
        <v>29</v>
      </c>
    </row>
    <row r="2231" spans="1:11" x14ac:dyDescent="0.3">
      <c r="A2231" s="3" t="s">
        <v>2264</v>
      </c>
      <c r="B2231" s="1">
        <v>43132</v>
      </c>
      <c r="C2231" t="s">
        <v>16</v>
      </c>
      <c r="D2231" t="s">
        <v>23</v>
      </c>
      <c r="E2231" t="s">
        <v>18</v>
      </c>
      <c r="F2231">
        <v>99</v>
      </c>
      <c r="G2231">
        <v>6</v>
      </c>
      <c r="H2231">
        <v>594</v>
      </c>
      <c r="I2231" t="s">
        <v>8</v>
      </c>
      <c r="J2231" t="s">
        <v>9</v>
      </c>
      <c r="K2231" t="s">
        <v>28</v>
      </c>
    </row>
    <row r="2232" spans="1:11" x14ac:dyDescent="0.3">
      <c r="A2232" s="3" t="s">
        <v>2265</v>
      </c>
      <c r="B2232" s="1">
        <v>43132</v>
      </c>
      <c r="C2232" t="s">
        <v>5</v>
      </c>
      <c r="D2232" t="s">
        <v>12</v>
      </c>
      <c r="E2232" t="s">
        <v>6</v>
      </c>
      <c r="F2232">
        <v>499</v>
      </c>
      <c r="G2232">
        <v>2</v>
      </c>
      <c r="H2232">
        <v>998</v>
      </c>
      <c r="I2232" t="s">
        <v>8</v>
      </c>
      <c r="J2232" t="s">
        <v>10</v>
      </c>
      <c r="K2232" t="s">
        <v>30</v>
      </c>
    </row>
    <row r="2233" spans="1:11" x14ac:dyDescent="0.3">
      <c r="A2233" s="3" t="s">
        <v>2266</v>
      </c>
      <c r="B2233" s="1">
        <v>43132</v>
      </c>
      <c r="C2233" t="s">
        <v>16</v>
      </c>
      <c r="D2233" t="s">
        <v>15</v>
      </c>
      <c r="E2233" t="s">
        <v>18</v>
      </c>
      <c r="F2233">
        <v>99</v>
      </c>
      <c r="G2233">
        <v>2</v>
      </c>
      <c r="H2233">
        <v>198</v>
      </c>
      <c r="I2233" t="s">
        <v>7</v>
      </c>
      <c r="J2233" t="s">
        <v>10</v>
      </c>
      <c r="K2233" t="s">
        <v>28</v>
      </c>
    </row>
    <row r="2234" spans="1:11" x14ac:dyDescent="0.3">
      <c r="A2234" s="3" t="s">
        <v>2267</v>
      </c>
      <c r="B2234" s="1">
        <v>43133</v>
      </c>
      <c r="C2234" t="s">
        <v>5</v>
      </c>
      <c r="D2234" t="s">
        <v>20</v>
      </c>
      <c r="E2234" t="s">
        <v>17</v>
      </c>
      <c r="F2234">
        <v>399</v>
      </c>
      <c r="G2234">
        <v>5</v>
      </c>
      <c r="H2234">
        <v>1995</v>
      </c>
      <c r="I2234" t="s">
        <v>7</v>
      </c>
      <c r="J2234" t="s">
        <v>10</v>
      </c>
      <c r="K2234" t="s">
        <v>27</v>
      </c>
    </row>
    <row r="2235" spans="1:11" x14ac:dyDescent="0.3">
      <c r="A2235" s="3" t="s">
        <v>2268</v>
      </c>
      <c r="B2235" s="1">
        <v>43133</v>
      </c>
      <c r="C2235" t="s">
        <v>5</v>
      </c>
      <c r="D2235" t="s">
        <v>20</v>
      </c>
      <c r="E2235" t="s">
        <v>14</v>
      </c>
      <c r="F2235">
        <v>299</v>
      </c>
      <c r="G2235">
        <v>1</v>
      </c>
      <c r="H2235">
        <v>299</v>
      </c>
      <c r="I2235" t="s">
        <v>7</v>
      </c>
      <c r="J2235" t="s">
        <v>10</v>
      </c>
      <c r="K2235" t="s">
        <v>30</v>
      </c>
    </row>
    <row r="2236" spans="1:11" x14ac:dyDescent="0.3">
      <c r="A2236" s="3" t="s">
        <v>2269</v>
      </c>
      <c r="B2236" s="1">
        <v>43133</v>
      </c>
      <c r="C2236" t="s">
        <v>16</v>
      </c>
      <c r="D2236" t="s">
        <v>23</v>
      </c>
      <c r="E2236" t="s">
        <v>21</v>
      </c>
      <c r="F2236">
        <v>199</v>
      </c>
      <c r="G2236">
        <v>9</v>
      </c>
      <c r="H2236">
        <v>1791</v>
      </c>
      <c r="I2236" t="s">
        <v>8</v>
      </c>
      <c r="J2236" t="s">
        <v>10</v>
      </c>
      <c r="K2236" t="s">
        <v>29</v>
      </c>
    </row>
    <row r="2237" spans="1:11" x14ac:dyDescent="0.3">
      <c r="A2237" s="3" t="s">
        <v>2270</v>
      </c>
      <c r="B2237" s="1">
        <v>43133</v>
      </c>
      <c r="C2237" t="s">
        <v>5</v>
      </c>
      <c r="D2237" t="s">
        <v>20</v>
      </c>
      <c r="E2237" t="s">
        <v>6</v>
      </c>
      <c r="F2237">
        <v>499</v>
      </c>
      <c r="G2237">
        <v>5</v>
      </c>
      <c r="H2237">
        <v>2495</v>
      </c>
      <c r="I2237" t="s">
        <v>7</v>
      </c>
      <c r="J2237" t="s">
        <v>10</v>
      </c>
      <c r="K2237" t="s">
        <v>30</v>
      </c>
    </row>
    <row r="2238" spans="1:11" x14ac:dyDescent="0.3">
      <c r="A2238" s="3" t="s">
        <v>2271</v>
      </c>
      <c r="B2238" s="1">
        <v>43133</v>
      </c>
      <c r="C2238" t="s">
        <v>5</v>
      </c>
      <c r="D2238" t="s">
        <v>15</v>
      </c>
      <c r="E2238" t="s">
        <v>6</v>
      </c>
      <c r="F2238">
        <v>499</v>
      </c>
      <c r="G2238">
        <v>6</v>
      </c>
      <c r="H2238">
        <v>2994</v>
      </c>
      <c r="I2238" t="s">
        <v>7</v>
      </c>
      <c r="J2238" t="s">
        <v>10</v>
      </c>
      <c r="K2238" t="s">
        <v>27</v>
      </c>
    </row>
    <row r="2239" spans="1:11" x14ac:dyDescent="0.3">
      <c r="A2239" s="3" t="s">
        <v>2272</v>
      </c>
      <c r="B2239" s="1">
        <v>43133</v>
      </c>
      <c r="C2239" t="s">
        <v>16</v>
      </c>
      <c r="D2239" t="s">
        <v>15</v>
      </c>
      <c r="E2239" t="s">
        <v>17</v>
      </c>
      <c r="F2239">
        <v>399</v>
      </c>
      <c r="G2239">
        <v>8</v>
      </c>
      <c r="H2239">
        <v>3192</v>
      </c>
      <c r="I2239" t="s">
        <v>7</v>
      </c>
      <c r="J2239" t="s">
        <v>10</v>
      </c>
      <c r="K2239" t="s">
        <v>29</v>
      </c>
    </row>
    <row r="2240" spans="1:11" x14ac:dyDescent="0.3">
      <c r="A2240" s="3" t="s">
        <v>2273</v>
      </c>
      <c r="B2240" s="1">
        <v>43133</v>
      </c>
      <c r="C2240" t="s">
        <v>13</v>
      </c>
      <c r="D2240" t="s">
        <v>19</v>
      </c>
      <c r="E2240" t="s">
        <v>21</v>
      </c>
      <c r="F2240">
        <v>199</v>
      </c>
      <c r="G2240">
        <v>2</v>
      </c>
      <c r="H2240">
        <v>398</v>
      </c>
      <c r="I2240" t="s">
        <v>8</v>
      </c>
      <c r="J2240" t="s">
        <v>10</v>
      </c>
      <c r="K2240" t="s">
        <v>27</v>
      </c>
    </row>
    <row r="2241" spans="1:11" x14ac:dyDescent="0.3">
      <c r="A2241" s="3" t="s">
        <v>2274</v>
      </c>
      <c r="B2241" s="1">
        <v>43133</v>
      </c>
      <c r="C2241" t="s">
        <v>13</v>
      </c>
      <c r="D2241" t="s">
        <v>15</v>
      </c>
      <c r="E2241" t="s">
        <v>14</v>
      </c>
      <c r="F2241">
        <v>299</v>
      </c>
      <c r="G2241">
        <v>4</v>
      </c>
      <c r="H2241">
        <v>1196</v>
      </c>
      <c r="I2241" t="s">
        <v>8</v>
      </c>
      <c r="J2241" t="s">
        <v>9</v>
      </c>
      <c r="K2241" t="s">
        <v>27</v>
      </c>
    </row>
    <row r="2242" spans="1:11" x14ac:dyDescent="0.3">
      <c r="A2242" s="3" t="s">
        <v>2275</v>
      </c>
      <c r="B2242" s="1">
        <v>43133</v>
      </c>
      <c r="C2242" t="s">
        <v>16</v>
      </c>
      <c r="D2242" t="s">
        <v>23</v>
      </c>
      <c r="E2242" t="s">
        <v>21</v>
      </c>
      <c r="F2242">
        <v>199</v>
      </c>
      <c r="G2242">
        <v>4</v>
      </c>
      <c r="H2242">
        <v>796</v>
      </c>
      <c r="I2242" t="s">
        <v>8</v>
      </c>
      <c r="J2242" t="s">
        <v>10</v>
      </c>
      <c r="K2242" t="s">
        <v>29</v>
      </c>
    </row>
    <row r="2243" spans="1:11" x14ac:dyDescent="0.3">
      <c r="A2243" s="3" t="s">
        <v>2276</v>
      </c>
      <c r="B2243" s="1">
        <v>43134</v>
      </c>
      <c r="C2243" t="s">
        <v>13</v>
      </c>
      <c r="D2243" t="s">
        <v>19</v>
      </c>
      <c r="E2243" t="s">
        <v>6</v>
      </c>
      <c r="F2243">
        <v>499</v>
      </c>
      <c r="G2243">
        <v>4</v>
      </c>
      <c r="H2243">
        <v>1996</v>
      </c>
      <c r="I2243" t="s">
        <v>7</v>
      </c>
      <c r="J2243" t="s">
        <v>10</v>
      </c>
      <c r="K2243" t="s">
        <v>30</v>
      </c>
    </row>
    <row r="2244" spans="1:11" x14ac:dyDescent="0.3">
      <c r="A2244" s="3" t="s">
        <v>2277</v>
      </c>
      <c r="B2244" s="1">
        <v>43134</v>
      </c>
      <c r="C2244" t="s">
        <v>13</v>
      </c>
      <c r="D2244" t="s">
        <v>20</v>
      </c>
      <c r="E2244" t="s">
        <v>6</v>
      </c>
      <c r="F2244">
        <v>499</v>
      </c>
      <c r="G2244">
        <v>2</v>
      </c>
      <c r="H2244">
        <v>998</v>
      </c>
      <c r="I2244" t="s">
        <v>8</v>
      </c>
      <c r="J2244" t="s">
        <v>10</v>
      </c>
      <c r="K2244" t="s">
        <v>27</v>
      </c>
    </row>
    <row r="2245" spans="1:11" x14ac:dyDescent="0.3">
      <c r="A2245" s="3" t="s">
        <v>2278</v>
      </c>
      <c r="B2245" s="1">
        <v>43134</v>
      </c>
      <c r="C2245" t="s">
        <v>5</v>
      </c>
      <c r="D2245" t="s">
        <v>19</v>
      </c>
      <c r="E2245" t="s">
        <v>14</v>
      </c>
      <c r="F2245">
        <v>299</v>
      </c>
      <c r="G2245">
        <v>8</v>
      </c>
      <c r="H2245">
        <v>2392</v>
      </c>
      <c r="I2245" t="s">
        <v>8</v>
      </c>
      <c r="J2245" t="s">
        <v>10</v>
      </c>
      <c r="K2245" t="s">
        <v>27</v>
      </c>
    </row>
    <row r="2246" spans="1:11" x14ac:dyDescent="0.3">
      <c r="A2246" s="3" t="s">
        <v>2279</v>
      </c>
      <c r="B2246" s="1">
        <v>43135</v>
      </c>
      <c r="C2246" t="s">
        <v>5</v>
      </c>
      <c r="D2246" t="s">
        <v>23</v>
      </c>
      <c r="E2246" t="s">
        <v>6</v>
      </c>
      <c r="F2246">
        <v>499</v>
      </c>
      <c r="G2246">
        <v>8</v>
      </c>
      <c r="H2246">
        <v>3992</v>
      </c>
      <c r="I2246" t="s">
        <v>8</v>
      </c>
      <c r="J2246" t="s">
        <v>10</v>
      </c>
      <c r="K2246" t="s">
        <v>27</v>
      </c>
    </row>
    <row r="2247" spans="1:11" x14ac:dyDescent="0.3">
      <c r="A2247" s="3" t="s">
        <v>2280</v>
      </c>
      <c r="B2247" s="1">
        <v>43136</v>
      </c>
      <c r="C2247" t="s">
        <v>16</v>
      </c>
      <c r="D2247" t="s">
        <v>22</v>
      </c>
      <c r="E2247" t="s">
        <v>6</v>
      </c>
      <c r="F2247">
        <v>499</v>
      </c>
      <c r="G2247">
        <v>10</v>
      </c>
      <c r="H2247">
        <v>4990</v>
      </c>
      <c r="I2247" t="s">
        <v>7</v>
      </c>
      <c r="J2247" t="s">
        <v>10</v>
      </c>
      <c r="K2247" t="s">
        <v>31</v>
      </c>
    </row>
    <row r="2248" spans="1:11" x14ac:dyDescent="0.3">
      <c r="A2248" s="3" t="s">
        <v>2281</v>
      </c>
      <c r="B2248" s="1">
        <v>43136</v>
      </c>
      <c r="C2248" t="s">
        <v>5</v>
      </c>
      <c r="D2248" t="s">
        <v>12</v>
      </c>
      <c r="E2248" t="s">
        <v>17</v>
      </c>
      <c r="F2248">
        <v>399</v>
      </c>
      <c r="G2248">
        <v>8</v>
      </c>
      <c r="H2248">
        <v>3192</v>
      </c>
      <c r="I2248" t="s">
        <v>8</v>
      </c>
      <c r="J2248" t="s">
        <v>10</v>
      </c>
      <c r="K2248" t="s">
        <v>30</v>
      </c>
    </row>
    <row r="2249" spans="1:11" x14ac:dyDescent="0.3">
      <c r="A2249" s="3" t="s">
        <v>2282</v>
      </c>
      <c r="B2249" s="1">
        <v>43137</v>
      </c>
      <c r="C2249" t="s">
        <v>16</v>
      </c>
      <c r="D2249" t="s">
        <v>23</v>
      </c>
      <c r="E2249" t="s">
        <v>14</v>
      </c>
      <c r="F2249">
        <v>299</v>
      </c>
      <c r="G2249">
        <v>6</v>
      </c>
      <c r="H2249">
        <v>1794</v>
      </c>
      <c r="I2249" t="s">
        <v>7</v>
      </c>
      <c r="J2249" t="s">
        <v>10</v>
      </c>
      <c r="K2249" t="s">
        <v>30</v>
      </c>
    </row>
    <row r="2250" spans="1:11" x14ac:dyDescent="0.3">
      <c r="A2250" s="3" t="s">
        <v>2283</v>
      </c>
      <c r="B2250" s="1">
        <v>43137</v>
      </c>
      <c r="C2250" t="s">
        <v>13</v>
      </c>
      <c r="D2250" t="s">
        <v>22</v>
      </c>
      <c r="E2250" t="s">
        <v>17</v>
      </c>
      <c r="F2250">
        <v>399</v>
      </c>
      <c r="G2250">
        <v>7</v>
      </c>
      <c r="H2250">
        <v>2793</v>
      </c>
      <c r="I2250" t="s">
        <v>8</v>
      </c>
      <c r="J2250" t="s">
        <v>10</v>
      </c>
      <c r="K2250" t="s">
        <v>27</v>
      </c>
    </row>
    <row r="2251" spans="1:11" x14ac:dyDescent="0.3">
      <c r="A2251" s="3" t="s">
        <v>2284</v>
      </c>
      <c r="B2251" s="1">
        <v>43137</v>
      </c>
      <c r="C2251" t="s">
        <v>16</v>
      </c>
      <c r="D2251" t="s">
        <v>23</v>
      </c>
      <c r="E2251" t="s">
        <v>17</v>
      </c>
      <c r="F2251">
        <v>399</v>
      </c>
      <c r="G2251">
        <v>5</v>
      </c>
      <c r="H2251">
        <v>1995</v>
      </c>
      <c r="I2251" t="s">
        <v>7</v>
      </c>
      <c r="J2251" t="s">
        <v>10</v>
      </c>
      <c r="K2251" t="s">
        <v>27</v>
      </c>
    </row>
    <row r="2252" spans="1:11" x14ac:dyDescent="0.3">
      <c r="A2252" s="3" t="s">
        <v>2285</v>
      </c>
      <c r="B2252" s="1">
        <v>43137</v>
      </c>
      <c r="C2252" t="s">
        <v>16</v>
      </c>
      <c r="D2252" t="s">
        <v>19</v>
      </c>
      <c r="E2252" t="s">
        <v>14</v>
      </c>
      <c r="F2252">
        <v>299</v>
      </c>
      <c r="G2252">
        <v>7</v>
      </c>
      <c r="H2252">
        <v>2093</v>
      </c>
      <c r="I2252" t="s">
        <v>8</v>
      </c>
      <c r="J2252" t="s">
        <v>10</v>
      </c>
      <c r="K2252" t="s">
        <v>30</v>
      </c>
    </row>
    <row r="2253" spans="1:11" x14ac:dyDescent="0.3">
      <c r="A2253" s="3" t="s">
        <v>2286</v>
      </c>
      <c r="B2253" s="1">
        <v>43137</v>
      </c>
      <c r="C2253" t="s">
        <v>13</v>
      </c>
      <c r="D2253" t="s">
        <v>19</v>
      </c>
      <c r="E2253" t="s">
        <v>17</v>
      </c>
      <c r="F2253">
        <v>399</v>
      </c>
      <c r="G2253">
        <v>7</v>
      </c>
      <c r="H2253">
        <v>2793</v>
      </c>
      <c r="I2253" t="s">
        <v>8</v>
      </c>
      <c r="J2253" t="s">
        <v>9</v>
      </c>
      <c r="K2253" t="s">
        <v>30</v>
      </c>
    </row>
    <row r="2254" spans="1:11" x14ac:dyDescent="0.3">
      <c r="A2254" s="3" t="s">
        <v>2287</v>
      </c>
      <c r="B2254" s="1">
        <v>43138</v>
      </c>
      <c r="C2254" t="s">
        <v>5</v>
      </c>
      <c r="D2254" t="s">
        <v>23</v>
      </c>
      <c r="E2254" t="s">
        <v>17</v>
      </c>
      <c r="F2254">
        <v>399</v>
      </c>
      <c r="G2254">
        <v>10</v>
      </c>
      <c r="H2254">
        <v>3990</v>
      </c>
      <c r="I2254" t="s">
        <v>8</v>
      </c>
      <c r="J2254" t="s">
        <v>10</v>
      </c>
      <c r="K2254" t="s">
        <v>29</v>
      </c>
    </row>
    <row r="2255" spans="1:11" x14ac:dyDescent="0.3">
      <c r="A2255" s="3" t="s">
        <v>2288</v>
      </c>
      <c r="B2255" s="1">
        <v>43138</v>
      </c>
      <c r="C2255" t="s">
        <v>13</v>
      </c>
      <c r="D2255" t="s">
        <v>15</v>
      </c>
      <c r="E2255" t="s">
        <v>14</v>
      </c>
      <c r="F2255">
        <v>299</v>
      </c>
      <c r="G2255">
        <v>6</v>
      </c>
      <c r="H2255">
        <v>1794</v>
      </c>
      <c r="I2255" t="s">
        <v>8</v>
      </c>
      <c r="J2255" t="s">
        <v>10</v>
      </c>
      <c r="K2255" t="s">
        <v>30</v>
      </c>
    </row>
    <row r="2256" spans="1:11" x14ac:dyDescent="0.3">
      <c r="A2256" s="3" t="s">
        <v>2289</v>
      </c>
      <c r="B2256" s="1">
        <v>43139</v>
      </c>
      <c r="C2256" t="s">
        <v>13</v>
      </c>
      <c r="D2256" t="s">
        <v>23</v>
      </c>
      <c r="E2256" t="s">
        <v>21</v>
      </c>
      <c r="F2256">
        <v>199</v>
      </c>
      <c r="G2256">
        <v>1</v>
      </c>
      <c r="H2256">
        <v>199</v>
      </c>
      <c r="I2256" t="s">
        <v>8</v>
      </c>
      <c r="J2256" t="s">
        <v>10</v>
      </c>
      <c r="K2256" t="s">
        <v>29</v>
      </c>
    </row>
    <row r="2257" spans="1:11" x14ac:dyDescent="0.3">
      <c r="A2257" s="3" t="s">
        <v>2290</v>
      </c>
      <c r="B2257" s="1">
        <v>43140</v>
      </c>
      <c r="C2257" t="s">
        <v>5</v>
      </c>
      <c r="D2257" t="s">
        <v>19</v>
      </c>
      <c r="E2257" t="s">
        <v>18</v>
      </c>
      <c r="F2257">
        <v>99</v>
      </c>
      <c r="G2257">
        <v>10</v>
      </c>
      <c r="H2257">
        <v>990</v>
      </c>
      <c r="I2257" t="s">
        <v>8</v>
      </c>
      <c r="J2257" t="s">
        <v>10</v>
      </c>
      <c r="K2257" t="s">
        <v>29</v>
      </c>
    </row>
    <row r="2258" spans="1:11" x14ac:dyDescent="0.3">
      <c r="A2258" s="3" t="s">
        <v>2291</v>
      </c>
      <c r="B2258" s="1">
        <v>43140</v>
      </c>
      <c r="C2258" t="s">
        <v>13</v>
      </c>
      <c r="D2258" t="s">
        <v>24</v>
      </c>
      <c r="E2258" t="s">
        <v>14</v>
      </c>
      <c r="F2258">
        <v>299</v>
      </c>
      <c r="G2258">
        <v>6</v>
      </c>
      <c r="H2258">
        <v>1794</v>
      </c>
      <c r="I2258" t="s">
        <v>7</v>
      </c>
      <c r="J2258" t="s">
        <v>10</v>
      </c>
      <c r="K2258" t="s">
        <v>31</v>
      </c>
    </row>
    <row r="2259" spans="1:11" x14ac:dyDescent="0.3">
      <c r="A2259" s="3" t="s">
        <v>2292</v>
      </c>
      <c r="B2259" s="1">
        <v>43140</v>
      </c>
      <c r="C2259" t="s">
        <v>16</v>
      </c>
      <c r="D2259" t="s">
        <v>22</v>
      </c>
      <c r="E2259" t="s">
        <v>6</v>
      </c>
      <c r="F2259">
        <v>499</v>
      </c>
      <c r="G2259">
        <v>5</v>
      </c>
      <c r="H2259">
        <v>2495</v>
      </c>
      <c r="I2259" t="s">
        <v>7</v>
      </c>
      <c r="J2259" t="s">
        <v>10</v>
      </c>
      <c r="K2259" t="s">
        <v>29</v>
      </c>
    </row>
    <row r="2260" spans="1:11" x14ac:dyDescent="0.3">
      <c r="A2260" s="3" t="s">
        <v>2293</v>
      </c>
      <c r="B2260" s="1">
        <v>43140</v>
      </c>
      <c r="C2260" t="s">
        <v>16</v>
      </c>
      <c r="D2260" t="s">
        <v>19</v>
      </c>
      <c r="E2260" t="s">
        <v>17</v>
      </c>
      <c r="F2260">
        <v>399</v>
      </c>
      <c r="G2260">
        <v>7</v>
      </c>
      <c r="H2260">
        <v>2793</v>
      </c>
      <c r="I2260" t="s">
        <v>7</v>
      </c>
      <c r="J2260" t="s">
        <v>10</v>
      </c>
      <c r="K2260" t="s">
        <v>29</v>
      </c>
    </row>
    <row r="2261" spans="1:11" x14ac:dyDescent="0.3">
      <c r="A2261" s="3" t="s">
        <v>2294</v>
      </c>
      <c r="B2261" s="1">
        <v>43140</v>
      </c>
      <c r="C2261" t="s">
        <v>5</v>
      </c>
      <c r="D2261" t="s">
        <v>15</v>
      </c>
      <c r="E2261" t="s">
        <v>17</v>
      </c>
      <c r="F2261">
        <v>399</v>
      </c>
      <c r="G2261">
        <v>4</v>
      </c>
      <c r="H2261">
        <v>1596</v>
      </c>
      <c r="I2261" t="s">
        <v>7</v>
      </c>
      <c r="J2261" t="s">
        <v>10</v>
      </c>
      <c r="K2261" t="s">
        <v>29</v>
      </c>
    </row>
    <row r="2262" spans="1:11" x14ac:dyDescent="0.3">
      <c r="A2262" s="3" t="s">
        <v>2295</v>
      </c>
      <c r="B2262" s="1">
        <v>43140</v>
      </c>
      <c r="C2262" t="s">
        <v>13</v>
      </c>
      <c r="D2262" t="s">
        <v>23</v>
      </c>
      <c r="E2262" t="s">
        <v>21</v>
      </c>
      <c r="F2262">
        <v>199</v>
      </c>
      <c r="G2262">
        <v>4</v>
      </c>
      <c r="H2262">
        <v>796</v>
      </c>
      <c r="I2262" t="s">
        <v>7</v>
      </c>
      <c r="J2262" t="s">
        <v>10</v>
      </c>
      <c r="K2262" t="s">
        <v>29</v>
      </c>
    </row>
    <row r="2263" spans="1:11" x14ac:dyDescent="0.3">
      <c r="A2263" s="3" t="s">
        <v>2296</v>
      </c>
      <c r="B2263" s="1">
        <v>43140</v>
      </c>
      <c r="C2263" t="s">
        <v>13</v>
      </c>
      <c r="D2263" t="s">
        <v>22</v>
      </c>
      <c r="E2263" t="s">
        <v>21</v>
      </c>
      <c r="F2263">
        <v>199</v>
      </c>
      <c r="G2263">
        <v>9</v>
      </c>
      <c r="H2263">
        <v>1791</v>
      </c>
      <c r="I2263" t="s">
        <v>8</v>
      </c>
      <c r="J2263" t="s">
        <v>10</v>
      </c>
      <c r="K2263" t="s">
        <v>29</v>
      </c>
    </row>
    <row r="2264" spans="1:11" x14ac:dyDescent="0.3">
      <c r="A2264" s="3" t="s">
        <v>2297</v>
      </c>
      <c r="B2264" s="1">
        <v>43140</v>
      </c>
      <c r="C2264" t="s">
        <v>13</v>
      </c>
      <c r="D2264" t="s">
        <v>15</v>
      </c>
      <c r="E2264" t="s">
        <v>14</v>
      </c>
      <c r="F2264">
        <v>299</v>
      </c>
      <c r="G2264">
        <v>4</v>
      </c>
      <c r="H2264">
        <v>1196</v>
      </c>
      <c r="I2264" t="s">
        <v>7</v>
      </c>
      <c r="J2264" t="s">
        <v>10</v>
      </c>
      <c r="K2264" t="s">
        <v>29</v>
      </c>
    </row>
    <row r="2265" spans="1:11" x14ac:dyDescent="0.3">
      <c r="A2265" s="3" t="s">
        <v>2298</v>
      </c>
      <c r="B2265" s="1">
        <v>43140</v>
      </c>
      <c r="C2265" t="s">
        <v>13</v>
      </c>
      <c r="D2265" t="s">
        <v>23</v>
      </c>
      <c r="E2265" t="s">
        <v>14</v>
      </c>
      <c r="F2265">
        <v>299</v>
      </c>
      <c r="G2265">
        <v>8</v>
      </c>
      <c r="H2265">
        <v>2392</v>
      </c>
      <c r="I2265" t="s">
        <v>7</v>
      </c>
      <c r="J2265" t="s">
        <v>9</v>
      </c>
      <c r="K2265" t="s">
        <v>28</v>
      </c>
    </row>
    <row r="2266" spans="1:11" x14ac:dyDescent="0.3">
      <c r="A2266" s="3" t="s">
        <v>2299</v>
      </c>
      <c r="B2266" s="1">
        <v>43140</v>
      </c>
      <c r="C2266" t="s">
        <v>16</v>
      </c>
      <c r="D2266" t="s">
        <v>15</v>
      </c>
      <c r="E2266" t="s">
        <v>21</v>
      </c>
      <c r="F2266">
        <v>199</v>
      </c>
      <c r="G2266">
        <v>4</v>
      </c>
      <c r="H2266">
        <v>796</v>
      </c>
      <c r="I2266" t="s">
        <v>8</v>
      </c>
      <c r="J2266" t="s">
        <v>9</v>
      </c>
      <c r="K2266" t="s">
        <v>29</v>
      </c>
    </row>
    <row r="2267" spans="1:11" x14ac:dyDescent="0.3">
      <c r="A2267" s="3" t="s">
        <v>2300</v>
      </c>
      <c r="B2267" s="1">
        <v>43140</v>
      </c>
      <c r="C2267" t="s">
        <v>13</v>
      </c>
      <c r="D2267" t="s">
        <v>12</v>
      </c>
      <c r="E2267" t="s">
        <v>18</v>
      </c>
      <c r="F2267">
        <v>99</v>
      </c>
      <c r="G2267">
        <v>8</v>
      </c>
      <c r="H2267">
        <v>792</v>
      </c>
      <c r="I2267" t="s">
        <v>8</v>
      </c>
      <c r="J2267" t="s">
        <v>10</v>
      </c>
      <c r="K2267" t="s">
        <v>29</v>
      </c>
    </row>
    <row r="2268" spans="1:11" x14ac:dyDescent="0.3">
      <c r="A2268" s="3" t="s">
        <v>2301</v>
      </c>
      <c r="B2268" s="1">
        <v>43140</v>
      </c>
      <c r="C2268" t="s">
        <v>16</v>
      </c>
      <c r="D2268" t="s">
        <v>23</v>
      </c>
      <c r="E2268" t="s">
        <v>21</v>
      </c>
      <c r="F2268">
        <v>199</v>
      </c>
      <c r="G2268">
        <v>3</v>
      </c>
      <c r="H2268">
        <v>597</v>
      </c>
      <c r="I2268" t="s">
        <v>8</v>
      </c>
      <c r="J2268" t="s">
        <v>10</v>
      </c>
      <c r="K2268" t="s">
        <v>27</v>
      </c>
    </row>
    <row r="2269" spans="1:11" x14ac:dyDescent="0.3">
      <c r="A2269" s="3" t="s">
        <v>2302</v>
      </c>
      <c r="B2269" s="1">
        <v>43140</v>
      </c>
      <c r="C2269" t="s">
        <v>16</v>
      </c>
      <c r="D2269" t="s">
        <v>15</v>
      </c>
      <c r="E2269" t="s">
        <v>14</v>
      </c>
      <c r="F2269">
        <v>299</v>
      </c>
      <c r="G2269">
        <v>1</v>
      </c>
      <c r="H2269">
        <v>299</v>
      </c>
      <c r="I2269" t="s">
        <v>7</v>
      </c>
      <c r="J2269" t="s">
        <v>9</v>
      </c>
      <c r="K2269" t="s">
        <v>30</v>
      </c>
    </row>
    <row r="2270" spans="1:11" x14ac:dyDescent="0.3">
      <c r="A2270" s="3" t="s">
        <v>2303</v>
      </c>
      <c r="B2270" s="1">
        <v>43140</v>
      </c>
      <c r="C2270" t="s">
        <v>13</v>
      </c>
      <c r="D2270" t="s">
        <v>24</v>
      </c>
      <c r="E2270" t="s">
        <v>6</v>
      </c>
      <c r="F2270">
        <v>499</v>
      </c>
      <c r="G2270">
        <v>3</v>
      </c>
      <c r="H2270">
        <v>1497</v>
      </c>
      <c r="I2270" t="s">
        <v>8</v>
      </c>
      <c r="J2270" t="s">
        <v>10</v>
      </c>
      <c r="K2270" t="s">
        <v>27</v>
      </c>
    </row>
    <row r="2271" spans="1:11" x14ac:dyDescent="0.3">
      <c r="A2271" s="3" t="s">
        <v>2304</v>
      </c>
      <c r="B2271" s="1">
        <v>43140</v>
      </c>
      <c r="C2271" t="s">
        <v>13</v>
      </c>
      <c r="D2271" t="s">
        <v>12</v>
      </c>
      <c r="E2271" t="s">
        <v>17</v>
      </c>
      <c r="F2271">
        <v>399</v>
      </c>
      <c r="G2271">
        <v>10</v>
      </c>
      <c r="H2271">
        <v>3990</v>
      </c>
      <c r="I2271" t="s">
        <v>8</v>
      </c>
      <c r="J2271" t="s">
        <v>10</v>
      </c>
      <c r="K2271" t="s">
        <v>30</v>
      </c>
    </row>
    <row r="2272" spans="1:11" x14ac:dyDescent="0.3">
      <c r="A2272" s="3" t="s">
        <v>2305</v>
      </c>
      <c r="B2272" s="1">
        <v>43140</v>
      </c>
      <c r="C2272" t="s">
        <v>16</v>
      </c>
      <c r="D2272" t="s">
        <v>24</v>
      </c>
      <c r="E2272" t="s">
        <v>6</v>
      </c>
      <c r="F2272">
        <v>499</v>
      </c>
      <c r="G2272">
        <v>1</v>
      </c>
      <c r="H2272">
        <v>499</v>
      </c>
      <c r="I2272" t="s">
        <v>7</v>
      </c>
      <c r="J2272" t="s">
        <v>10</v>
      </c>
      <c r="K2272" t="s">
        <v>29</v>
      </c>
    </row>
    <row r="2273" spans="1:11" x14ac:dyDescent="0.3">
      <c r="A2273" s="3" t="s">
        <v>2306</v>
      </c>
      <c r="B2273" s="1">
        <v>43140</v>
      </c>
      <c r="C2273" t="s">
        <v>5</v>
      </c>
      <c r="D2273" t="s">
        <v>22</v>
      </c>
      <c r="E2273" t="s">
        <v>6</v>
      </c>
      <c r="F2273">
        <v>499</v>
      </c>
      <c r="G2273">
        <v>3</v>
      </c>
      <c r="H2273">
        <v>1497</v>
      </c>
      <c r="I2273" t="s">
        <v>8</v>
      </c>
      <c r="J2273" t="s">
        <v>9</v>
      </c>
      <c r="K2273" t="s">
        <v>27</v>
      </c>
    </row>
    <row r="2274" spans="1:11" x14ac:dyDescent="0.3">
      <c r="A2274" s="3" t="s">
        <v>2307</v>
      </c>
      <c r="B2274" s="1">
        <v>43140</v>
      </c>
      <c r="C2274" t="s">
        <v>5</v>
      </c>
      <c r="D2274" t="s">
        <v>19</v>
      </c>
      <c r="E2274" t="s">
        <v>6</v>
      </c>
      <c r="F2274">
        <v>499</v>
      </c>
      <c r="G2274">
        <v>2</v>
      </c>
      <c r="H2274">
        <v>998</v>
      </c>
      <c r="I2274" t="s">
        <v>7</v>
      </c>
      <c r="J2274" t="s">
        <v>10</v>
      </c>
      <c r="K2274" t="s">
        <v>29</v>
      </c>
    </row>
    <row r="2275" spans="1:11" x14ac:dyDescent="0.3">
      <c r="A2275" s="3" t="s">
        <v>2308</v>
      </c>
      <c r="B2275" s="1">
        <v>43140</v>
      </c>
      <c r="C2275" t="s">
        <v>5</v>
      </c>
      <c r="D2275" t="s">
        <v>15</v>
      </c>
      <c r="E2275" t="s">
        <v>6</v>
      </c>
      <c r="F2275">
        <v>499</v>
      </c>
      <c r="G2275">
        <v>6</v>
      </c>
      <c r="H2275">
        <v>2994</v>
      </c>
      <c r="I2275" t="s">
        <v>7</v>
      </c>
      <c r="J2275" t="s">
        <v>10</v>
      </c>
      <c r="K2275" t="s">
        <v>31</v>
      </c>
    </row>
    <row r="2276" spans="1:11" x14ac:dyDescent="0.3">
      <c r="A2276" s="3" t="s">
        <v>2309</v>
      </c>
      <c r="B2276" s="1">
        <v>43140</v>
      </c>
      <c r="C2276" t="s">
        <v>16</v>
      </c>
      <c r="D2276" t="s">
        <v>24</v>
      </c>
      <c r="E2276" t="s">
        <v>6</v>
      </c>
      <c r="F2276">
        <v>499</v>
      </c>
      <c r="G2276">
        <v>7</v>
      </c>
      <c r="H2276">
        <v>3493</v>
      </c>
      <c r="I2276" t="s">
        <v>7</v>
      </c>
      <c r="J2276" t="s">
        <v>10</v>
      </c>
      <c r="K2276" t="s">
        <v>27</v>
      </c>
    </row>
    <row r="2277" spans="1:11" x14ac:dyDescent="0.3">
      <c r="A2277" s="3" t="s">
        <v>2310</v>
      </c>
      <c r="B2277" s="1">
        <v>43140</v>
      </c>
      <c r="C2277" t="s">
        <v>5</v>
      </c>
      <c r="D2277" t="s">
        <v>24</v>
      </c>
      <c r="E2277" t="s">
        <v>6</v>
      </c>
      <c r="F2277">
        <v>499</v>
      </c>
      <c r="G2277">
        <v>2</v>
      </c>
      <c r="H2277">
        <v>998</v>
      </c>
      <c r="I2277" t="s">
        <v>7</v>
      </c>
      <c r="J2277" t="s">
        <v>10</v>
      </c>
      <c r="K2277" t="s">
        <v>29</v>
      </c>
    </row>
    <row r="2278" spans="1:11" x14ac:dyDescent="0.3">
      <c r="A2278" s="3" t="s">
        <v>2311</v>
      </c>
      <c r="B2278" s="1">
        <v>43140</v>
      </c>
      <c r="C2278" t="s">
        <v>5</v>
      </c>
      <c r="D2278" t="s">
        <v>19</v>
      </c>
      <c r="E2278" t="s">
        <v>21</v>
      </c>
      <c r="F2278">
        <v>199</v>
      </c>
      <c r="G2278">
        <v>9</v>
      </c>
      <c r="H2278">
        <v>1791</v>
      </c>
      <c r="I2278" t="s">
        <v>7</v>
      </c>
      <c r="J2278" t="s">
        <v>10</v>
      </c>
      <c r="K2278" t="s">
        <v>29</v>
      </c>
    </row>
    <row r="2279" spans="1:11" x14ac:dyDescent="0.3">
      <c r="A2279" s="3" t="s">
        <v>2312</v>
      </c>
      <c r="B2279" s="1">
        <v>43140</v>
      </c>
      <c r="C2279" t="s">
        <v>13</v>
      </c>
      <c r="D2279" t="s">
        <v>24</v>
      </c>
      <c r="E2279" t="s">
        <v>14</v>
      </c>
      <c r="F2279">
        <v>299</v>
      </c>
      <c r="G2279">
        <v>3</v>
      </c>
      <c r="H2279">
        <v>897</v>
      </c>
      <c r="I2279" t="s">
        <v>8</v>
      </c>
      <c r="J2279" t="s">
        <v>10</v>
      </c>
      <c r="K2279" t="s">
        <v>29</v>
      </c>
    </row>
    <row r="2280" spans="1:11" x14ac:dyDescent="0.3">
      <c r="A2280" s="3" t="s">
        <v>2313</v>
      </c>
      <c r="B2280" s="1">
        <v>43140</v>
      </c>
      <c r="C2280" t="s">
        <v>13</v>
      </c>
      <c r="D2280" t="s">
        <v>12</v>
      </c>
      <c r="E2280" t="s">
        <v>21</v>
      </c>
      <c r="F2280">
        <v>199</v>
      </c>
      <c r="G2280">
        <v>2</v>
      </c>
      <c r="H2280">
        <v>398</v>
      </c>
      <c r="I2280" t="s">
        <v>7</v>
      </c>
      <c r="J2280" t="s">
        <v>10</v>
      </c>
      <c r="K2280" t="s">
        <v>29</v>
      </c>
    </row>
    <row r="2281" spans="1:11" x14ac:dyDescent="0.3">
      <c r="A2281" s="3" t="s">
        <v>2314</v>
      </c>
      <c r="B2281" s="1">
        <v>43140</v>
      </c>
      <c r="C2281" t="s">
        <v>16</v>
      </c>
      <c r="D2281" t="s">
        <v>15</v>
      </c>
      <c r="E2281" t="s">
        <v>14</v>
      </c>
      <c r="F2281">
        <v>299</v>
      </c>
      <c r="G2281">
        <v>7</v>
      </c>
      <c r="H2281">
        <v>2093</v>
      </c>
      <c r="I2281" t="s">
        <v>7</v>
      </c>
      <c r="J2281" t="s">
        <v>10</v>
      </c>
      <c r="K2281" t="s">
        <v>29</v>
      </c>
    </row>
    <row r="2282" spans="1:11" x14ac:dyDescent="0.3">
      <c r="A2282" s="3" t="s">
        <v>2315</v>
      </c>
      <c r="B2282" s="1">
        <v>43141</v>
      </c>
      <c r="C2282" t="s">
        <v>5</v>
      </c>
      <c r="D2282" t="s">
        <v>20</v>
      </c>
      <c r="E2282" t="s">
        <v>18</v>
      </c>
      <c r="F2282">
        <v>99</v>
      </c>
      <c r="G2282">
        <v>4</v>
      </c>
      <c r="H2282">
        <v>396</v>
      </c>
      <c r="I2282" t="s">
        <v>8</v>
      </c>
      <c r="J2282" t="s">
        <v>9</v>
      </c>
      <c r="K2282" t="s">
        <v>30</v>
      </c>
    </row>
    <row r="2283" spans="1:11" x14ac:dyDescent="0.3">
      <c r="A2283" s="3" t="s">
        <v>2316</v>
      </c>
      <c r="B2283" s="1">
        <v>43142</v>
      </c>
      <c r="C2283" t="s">
        <v>5</v>
      </c>
      <c r="D2283" t="s">
        <v>22</v>
      </c>
      <c r="E2283" t="s">
        <v>18</v>
      </c>
      <c r="F2283">
        <v>99</v>
      </c>
      <c r="G2283">
        <v>1</v>
      </c>
      <c r="H2283">
        <v>99</v>
      </c>
      <c r="I2283" t="s">
        <v>8</v>
      </c>
      <c r="J2283" t="s">
        <v>10</v>
      </c>
      <c r="K2283" t="s">
        <v>30</v>
      </c>
    </row>
    <row r="2284" spans="1:11" x14ac:dyDescent="0.3">
      <c r="A2284" s="3" t="s">
        <v>2317</v>
      </c>
      <c r="B2284" s="1">
        <v>43142</v>
      </c>
      <c r="C2284" t="s">
        <v>16</v>
      </c>
      <c r="D2284" t="s">
        <v>15</v>
      </c>
      <c r="E2284" t="s">
        <v>14</v>
      </c>
      <c r="F2284">
        <v>299</v>
      </c>
      <c r="G2284">
        <v>4</v>
      </c>
      <c r="H2284">
        <v>1196</v>
      </c>
      <c r="I2284" t="s">
        <v>8</v>
      </c>
      <c r="J2284" t="s">
        <v>10</v>
      </c>
      <c r="K2284" t="s">
        <v>29</v>
      </c>
    </row>
    <row r="2285" spans="1:11" x14ac:dyDescent="0.3">
      <c r="A2285" s="3" t="s">
        <v>2318</v>
      </c>
      <c r="B2285" s="1">
        <v>43142</v>
      </c>
      <c r="C2285" t="s">
        <v>13</v>
      </c>
      <c r="D2285" t="s">
        <v>19</v>
      </c>
      <c r="E2285" t="s">
        <v>18</v>
      </c>
      <c r="F2285">
        <v>99</v>
      </c>
      <c r="G2285">
        <v>8</v>
      </c>
      <c r="H2285">
        <v>792</v>
      </c>
      <c r="I2285" t="s">
        <v>7</v>
      </c>
      <c r="J2285" t="s">
        <v>10</v>
      </c>
      <c r="K2285" t="s">
        <v>29</v>
      </c>
    </row>
    <row r="2286" spans="1:11" x14ac:dyDescent="0.3">
      <c r="A2286" s="3" t="s">
        <v>2319</v>
      </c>
      <c r="B2286" s="1">
        <v>43142</v>
      </c>
      <c r="C2286" t="s">
        <v>5</v>
      </c>
      <c r="D2286" t="s">
        <v>20</v>
      </c>
      <c r="E2286" t="s">
        <v>6</v>
      </c>
      <c r="F2286">
        <v>499</v>
      </c>
      <c r="G2286">
        <v>5</v>
      </c>
      <c r="H2286">
        <v>2495</v>
      </c>
      <c r="I2286" t="s">
        <v>7</v>
      </c>
      <c r="J2286" t="s">
        <v>10</v>
      </c>
      <c r="K2286" t="s">
        <v>31</v>
      </c>
    </row>
    <row r="2287" spans="1:11" x14ac:dyDescent="0.3">
      <c r="A2287" s="3" t="s">
        <v>2320</v>
      </c>
      <c r="B2287" s="1">
        <v>43142</v>
      </c>
      <c r="C2287" t="s">
        <v>16</v>
      </c>
      <c r="D2287" t="s">
        <v>23</v>
      </c>
      <c r="E2287" t="s">
        <v>6</v>
      </c>
      <c r="F2287">
        <v>499</v>
      </c>
      <c r="G2287">
        <v>10</v>
      </c>
      <c r="H2287">
        <v>4990</v>
      </c>
      <c r="I2287" t="s">
        <v>7</v>
      </c>
      <c r="J2287" t="s">
        <v>9</v>
      </c>
      <c r="K2287" t="s">
        <v>29</v>
      </c>
    </row>
    <row r="2288" spans="1:11" x14ac:dyDescent="0.3">
      <c r="A2288" s="3" t="s">
        <v>2321</v>
      </c>
      <c r="B2288" s="1">
        <v>43142</v>
      </c>
      <c r="C2288" t="s">
        <v>5</v>
      </c>
      <c r="D2288" t="s">
        <v>15</v>
      </c>
      <c r="E2288" t="s">
        <v>6</v>
      </c>
      <c r="F2288">
        <v>499</v>
      </c>
      <c r="G2288">
        <v>2</v>
      </c>
      <c r="H2288">
        <v>998</v>
      </c>
      <c r="I2288" t="s">
        <v>7</v>
      </c>
      <c r="J2288" t="s">
        <v>10</v>
      </c>
      <c r="K2288" t="s">
        <v>27</v>
      </c>
    </row>
    <row r="2289" spans="1:11" x14ac:dyDescent="0.3">
      <c r="A2289" s="3" t="s">
        <v>2322</v>
      </c>
      <c r="B2289" s="1">
        <v>43142</v>
      </c>
      <c r="C2289" t="s">
        <v>5</v>
      </c>
      <c r="D2289" t="s">
        <v>12</v>
      </c>
      <c r="E2289" t="s">
        <v>21</v>
      </c>
      <c r="F2289">
        <v>199</v>
      </c>
      <c r="G2289">
        <v>3</v>
      </c>
      <c r="H2289">
        <v>597</v>
      </c>
      <c r="I2289" t="s">
        <v>7</v>
      </c>
      <c r="J2289" t="s">
        <v>10</v>
      </c>
      <c r="K2289" t="s">
        <v>28</v>
      </c>
    </row>
    <row r="2290" spans="1:11" x14ac:dyDescent="0.3">
      <c r="A2290" s="3" t="s">
        <v>2323</v>
      </c>
      <c r="B2290" s="1">
        <v>43142</v>
      </c>
      <c r="C2290" t="s">
        <v>5</v>
      </c>
      <c r="D2290" t="s">
        <v>20</v>
      </c>
      <c r="E2290" t="s">
        <v>17</v>
      </c>
      <c r="F2290">
        <v>399</v>
      </c>
      <c r="G2290">
        <v>2</v>
      </c>
      <c r="H2290">
        <v>798</v>
      </c>
      <c r="I2290" t="s">
        <v>7</v>
      </c>
      <c r="J2290" t="s">
        <v>10</v>
      </c>
      <c r="K2290" t="s">
        <v>27</v>
      </c>
    </row>
    <row r="2291" spans="1:11" x14ac:dyDescent="0.3">
      <c r="A2291" s="3" t="s">
        <v>2324</v>
      </c>
      <c r="B2291" s="1">
        <v>43142</v>
      </c>
      <c r="C2291" t="s">
        <v>13</v>
      </c>
      <c r="D2291" t="s">
        <v>12</v>
      </c>
      <c r="E2291" t="s">
        <v>18</v>
      </c>
      <c r="F2291">
        <v>99</v>
      </c>
      <c r="G2291">
        <v>7</v>
      </c>
      <c r="H2291">
        <v>693</v>
      </c>
      <c r="I2291" t="s">
        <v>7</v>
      </c>
      <c r="J2291" t="s">
        <v>10</v>
      </c>
      <c r="K2291" t="s">
        <v>30</v>
      </c>
    </row>
    <row r="2292" spans="1:11" x14ac:dyDescent="0.3">
      <c r="A2292" s="3" t="s">
        <v>2325</v>
      </c>
      <c r="B2292" s="1">
        <v>43142</v>
      </c>
      <c r="C2292" t="s">
        <v>5</v>
      </c>
      <c r="D2292" t="s">
        <v>24</v>
      </c>
      <c r="E2292" t="s">
        <v>17</v>
      </c>
      <c r="F2292">
        <v>399</v>
      </c>
      <c r="G2292">
        <v>5</v>
      </c>
      <c r="H2292">
        <v>1995</v>
      </c>
      <c r="I2292" t="s">
        <v>8</v>
      </c>
      <c r="J2292" t="s">
        <v>10</v>
      </c>
      <c r="K2292" t="s">
        <v>30</v>
      </c>
    </row>
    <row r="2293" spans="1:11" x14ac:dyDescent="0.3">
      <c r="A2293" s="3" t="s">
        <v>2326</v>
      </c>
      <c r="B2293" s="1">
        <v>43143</v>
      </c>
      <c r="C2293" t="s">
        <v>16</v>
      </c>
      <c r="D2293" t="s">
        <v>23</v>
      </c>
      <c r="E2293" t="s">
        <v>18</v>
      </c>
      <c r="F2293">
        <v>99</v>
      </c>
      <c r="G2293">
        <v>2</v>
      </c>
      <c r="H2293">
        <v>198</v>
      </c>
      <c r="I2293" t="s">
        <v>7</v>
      </c>
      <c r="J2293" t="s">
        <v>10</v>
      </c>
      <c r="K2293" t="s">
        <v>29</v>
      </c>
    </row>
    <row r="2294" spans="1:11" x14ac:dyDescent="0.3">
      <c r="A2294" s="3" t="s">
        <v>2327</v>
      </c>
      <c r="B2294" s="1">
        <v>43143</v>
      </c>
      <c r="C2294" t="s">
        <v>5</v>
      </c>
      <c r="D2294" t="s">
        <v>24</v>
      </c>
      <c r="E2294" t="s">
        <v>17</v>
      </c>
      <c r="F2294">
        <v>399</v>
      </c>
      <c r="G2294">
        <v>3</v>
      </c>
      <c r="H2294">
        <v>1197</v>
      </c>
      <c r="I2294" t="s">
        <v>7</v>
      </c>
      <c r="J2294" t="s">
        <v>10</v>
      </c>
      <c r="K2294" t="s">
        <v>27</v>
      </c>
    </row>
    <row r="2295" spans="1:11" x14ac:dyDescent="0.3">
      <c r="A2295" s="3" t="s">
        <v>2328</v>
      </c>
      <c r="B2295" s="1">
        <v>43143</v>
      </c>
      <c r="C2295" t="s">
        <v>16</v>
      </c>
      <c r="D2295" t="s">
        <v>15</v>
      </c>
      <c r="E2295" t="s">
        <v>21</v>
      </c>
      <c r="F2295">
        <v>199</v>
      </c>
      <c r="G2295">
        <v>2</v>
      </c>
      <c r="H2295">
        <v>398</v>
      </c>
      <c r="I2295" t="s">
        <v>7</v>
      </c>
      <c r="J2295" t="s">
        <v>10</v>
      </c>
      <c r="K2295" t="s">
        <v>27</v>
      </c>
    </row>
    <row r="2296" spans="1:11" x14ac:dyDescent="0.3">
      <c r="A2296" s="3" t="s">
        <v>2329</v>
      </c>
      <c r="B2296" s="1">
        <v>43143</v>
      </c>
      <c r="C2296" t="s">
        <v>5</v>
      </c>
      <c r="D2296" t="s">
        <v>12</v>
      </c>
      <c r="E2296" t="s">
        <v>17</v>
      </c>
      <c r="F2296">
        <v>399</v>
      </c>
      <c r="G2296">
        <v>2</v>
      </c>
      <c r="H2296">
        <v>798</v>
      </c>
      <c r="I2296" t="s">
        <v>7</v>
      </c>
      <c r="J2296" t="s">
        <v>10</v>
      </c>
      <c r="K2296" t="s">
        <v>30</v>
      </c>
    </row>
    <row r="2297" spans="1:11" x14ac:dyDescent="0.3">
      <c r="A2297" s="3" t="s">
        <v>2330</v>
      </c>
      <c r="B2297" s="1">
        <v>43143</v>
      </c>
      <c r="C2297" t="s">
        <v>16</v>
      </c>
      <c r="D2297" t="s">
        <v>15</v>
      </c>
      <c r="E2297" t="s">
        <v>18</v>
      </c>
      <c r="F2297">
        <v>99</v>
      </c>
      <c r="G2297">
        <v>4</v>
      </c>
      <c r="H2297">
        <v>396</v>
      </c>
      <c r="I2297" t="s">
        <v>7</v>
      </c>
      <c r="J2297" t="s">
        <v>10</v>
      </c>
      <c r="K2297" t="s">
        <v>29</v>
      </c>
    </row>
    <row r="2298" spans="1:11" x14ac:dyDescent="0.3">
      <c r="A2298" s="3" t="s">
        <v>2331</v>
      </c>
      <c r="B2298" s="1">
        <v>43143</v>
      </c>
      <c r="C2298" t="s">
        <v>16</v>
      </c>
      <c r="D2298" t="s">
        <v>24</v>
      </c>
      <c r="E2298" t="s">
        <v>21</v>
      </c>
      <c r="F2298">
        <v>199</v>
      </c>
      <c r="G2298">
        <v>8</v>
      </c>
      <c r="H2298">
        <v>1592</v>
      </c>
      <c r="I2298" t="s">
        <v>8</v>
      </c>
      <c r="J2298" t="s">
        <v>10</v>
      </c>
      <c r="K2298" t="s">
        <v>29</v>
      </c>
    </row>
    <row r="2299" spans="1:11" x14ac:dyDescent="0.3">
      <c r="A2299" s="3" t="s">
        <v>2332</v>
      </c>
      <c r="B2299" s="1">
        <v>43143</v>
      </c>
      <c r="C2299" t="s">
        <v>16</v>
      </c>
      <c r="D2299" t="s">
        <v>22</v>
      </c>
      <c r="E2299" t="s">
        <v>6</v>
      </c>
      <c r="F2299">
        <v>499</v>
      </c>
      <c r="G2299">
        <v>5</v>
      </c>
      <c r="H2299">
        <v>2495</v>
      </c>
      <c r="I2299" t="s">
        <v>7</v>
      </c>
      <c r="J2299" t="s">
        <v>10</v>
      </c>
      <c r="K2299" t="s">
        <v>29</v>
      </c>
    </row>
    <row r="2300" spans="1:11" x14ac:dyDescent="0.3">
      <c r="A2300" s="3" t="s">
        <v>2333</v>
      </c>
      <c r="B2300" s="1">
        <v>43143</v>
      </c>
      <c r="C2300" t="s">
        <v>16</v>
      </c>
      <c r="D2300" t="s">
        <v>12</v>
      </c>
      <c r="E2300" t="s">
        <v>21</v>
      </c>
      <c r="F2300">
        <v>199</v>
      </c>
      <c r="G2300">
        <v>2</v>
      </c>
      <c r="H2300">
        <v>398</v>
      </c>
      <c r="I2300" t="s">
        <v>7</v>
      </c>
      <c r="J2300" t="s">
        <v>10</v>
      </c>
      <c r="K2300" t="s">
        <v>30</v>
      </c>
    </row>
    <row r="2301" spans="1:11" x14ac:dyDescent="0.3">
      <c r="A2301" s="3" t="s">
        <v>2334</v>
      </c>
      <c r="B2301" s="1">
        <v>43144</v>
      </c>
      <c r="C2301" t="s">
        <v>5</v>
      </c>
      <c r="D2301" t="s">
        <v>15</v>
      </c>
      <c r="E2301" t="s">
        <v>21</v>
      </c>
      <c r="F2301">
        <v>199</v>
      </c>
      <c r="G2301">
        <v>7</v>
      </c>
      <c r="H2301">
        <v>1393</v>
      </c>
      <c r="I2301" t="s">
        <v>7</v>
      </c>
      <c r="J2301" t="s">
        <v>10</v>
      </c>
      <c r="K2301" t="s">
        <v>27</v>
      </c>
    </row>
    <row r="2302" spans="1:11" x14ac:dyDescent="0.3">
      <c r="A2302" s="3" t="s">
        <v>2335</v>
      </c>
      <c r="B2302" s="1">
        <v>43144</v>
      </c>
      <c r="C2302" t="s">
        <v>5</v>
      </c>
      <c r="D2302" t="s">
        <v>19</v>
      </c>
      <c r="E2302" t="s">
        <v>17</v>
      </c>
      <c r="F2302">
        <v>399</v>
      </c>
      <c r="G2302">
        <v>5</v>
      </c>
      <c r="H2302">
        <v>1995</v>
      </c>
      <c r="I2302" t="s">
        <v>7</v>
      </c>
      <c r="J2302" t="s">
        <v>10</v>
      </c>
      <c r="K2302" t="s">
        <v>29</v>
      </c>
    </row>
    <row r="2303" spans="1:11" x14ac:dyDescent="0.3">
      <c r="A2303" s="3" t="s">
        <v>2336</v>
      </c>
      <c r="B2303" s="1">
        <v>43144</v>
      </c>
      <c r="C2303" t="s">
        <v>13</v>
      </c>
      <c r="D2303" t="s">
        <v>19</v>
      </c>
      <c r="E2303" t="s">
        <v>21</v>
      </c>
      <c r="F2303">
        <v>199</v>
      </c>
      <c r="G2303">
        <v>4</v>
      </c>
      <c r="H2303">
        <v>796</v>
      </c>
      <c r="I2303" t="s">
        <v>7</v>
      </c>
      <c r="J2303" t="s">
        <v>10</v>
      </c>
      <c r="K2303" t="s">
        <v>29</v>
      </c>
    </row>
    <row r="2304" spans="1:11" x14ac:dyDescent="0.3">
      <c r="A2304" s="3" t="s">
        <v>2337</v>
      </c>
      <c r="B2304" s="1">
        <v>43144</v>
      </c>
      <c r="C2304" t="s">
        <v>13</v>
      </c>
      <c r="D2304" t="s">
        <v>15</v>
      </c>
      <c r="E2304" t="s">
        <v>17</v>
      </c>
      <c r="F2304">
        <v>399</v>
      </c>
      <c r="G2304">
        <v>4</v>
      </c>
      <c r="H2304">
        <v>1596</v>
      </c>
      <c r="I2304" t="s">
        <v>7</v>
      </c>
      <c r="J2304" t="s">
        <v>10</v>
      </c>
      <c r="K2304" t="s">
        <v>27</v>
      </c>
    </row>
    <row r="2305" spans="1:11" x14ac:dyDescent="0.3">
      <c r="A2305" s="3" t="s">
        <v>2338</v>
      </c>
      <c r="B2305" s="1">
        <v>43144</v>
      </c>
      <c r="C2305" t="s">
        <v>16</v>
      </c>
      <c r="D2305" t="s">
        <v>15</v>
      </c>
      <c r="E2305" t="s">
        <v>18</v>
      </c>
      <c r="F2305">
        <v>99</v>
      </c>
      <c r="G2305">
        <v>1</v>
      </c>
      <c r="H2305">
        <v>99</v>
      </c>
      <c r="I2305" t="s">
        <v>8</v>
      </c>
      <c r="J2305" t="s">
        <v>10</v>
      </c>
      <c r="K2305" t="s">
        <v>29</v>
      </c>
    </row>
    <row r="2306" spans="1:11" x14ac:dyDescent="0.3">
      <c r="A2306" s="3" t="s">
        <v>2339</v>
      </c>
      <c r="B2306" s="1">
        <v>43145</v>
      </c>
      <c r="C2306" t="s">
        <v>13</v>
      </c>
      <c r="D2306" t="s">
        <v>20</v>
      </c>
      <c r="E2306" t="s">
        <v>17</v>
      </c>
      <c r="F2306">
        <v>399</v>
      </c>
      <c r="G2306">
        <v>5</v>
      </c>
      <c r="H2306">
        <v>1995</v>
      </c>
      <c r="I2306" t="s">
        <v>7</v>
      </c>
      <c r="J2306" t="s">
        <v>10</v>
      </c>
      <c r="K2306" t="s">
        <v>27</v>
      </c>
    </row>
    <row r="2307" spans="1:11" x14ac:dyDescent="0.3">
      <c r="A2307" s="3" t="s">
        <v>2340</v>
      </c>
      <c r="B2307" s="1">
        <v>43146</v>
      </c>
      <c r="C2307" t="s">
        <v>16</v>
      </c>
      <c r="D2307" t="s">
        <v>22</v>
      </c>
      <c r="E2307" t="s">
        <v>14</v>
      </c>
      <c r="F2307">
        <v>299</v>
      </c>
      <c r="G2307">
        <v>8</v>
      </c>
      <c r="H2307">
        <v>2392</v>
      </c>
      <c r="I2307" t="s">
        <v>7</v>
      </c>
      <c r="J2307" t="s">
        <v>10</v>
      </c>
      <c r="K2307" t="s">
        <v>29</v>
      </c>
    </row>
    <row r="2308" spans="1:11" x14ac:dyDescent="0.3">
      <c r="A2308" s="3" t="s">
        <v>2341</v>
      </c>
      <c r="B2308" s="1">
        <v>43147</v>
      </c>
      <c r="C2308" t="s">
        <v>13</v>
      </c>
      <c r="D2308" t="s">
        <v>19</v>
      </c>
      <c r="E2308" t="s">
        <v>6</v>
      </c>
      <c r="F2308">
        <v>499</v>
      </c>
      <c r="G2308">
        <v>8</v>
      </c>
      <c r="H2308">
        <v>3992</v>
      </c>
      <c r="I2308" t="s">
        <v>7</v>
      </c>
      <c r="J2308" t="s">
        <v>10</v>
      </c>
      <c r="K2308" t="s">
        <v>29</v>
      </c>
    </row>
    <row r="2309" spans="1:11" x14ac:dyDescent="0.3">
      <c r="A2309" s="3" t="s">
        <v>2342</v>
      </c>
      <c r="B2309" s="1">
        <v>43147</v>
      </c>
      <c r="C2309" t="s">
        <v>5</v>
      </c>
      <c r="D2309" t="s">
        <v>24</v>
      </c>
      <c r="E2309" t="s">
        <v>17</v>
      </c>
      <c r="F2309">
        <v>399</v>
      </c>
      <c r="G2309">
        <v>5</v>
      </c>
      <c r="H2309">
        <v>1995</v>
      </c>
      <c r="I2309" t="s">
        <v>7</v>
      </c>
      <c r="J2309" t="s">
        <v>10</v>
      </c>
      <c r="K2309" t="s">
        <v>29</v>
      </c>
    </row>
    <row r="2310" spans="1:11" x14ac:dyDescent="0.3">
      <c r="A2310" s="3" t="s">
        <v>2343</v>
      </c>
      <c r="B2310" s="1">
        <v>43147</v>
      </c>
      <c r="C2310" t="s">
        <v>13</v>
      </c>
      <c r="D2310" t="s">
        <v>12</v>
      </c>
      <c r="E2310" t="s">
        <v>21</v>
      </c>
      <c r="F2310">
        <v>199</v>
      </c>
      <c r="G2310">
        <v>5</v>
      </c>
      <c r="H2310">
        <v>995</v>
      </c>
      <c r="I2310" t="s">
        <v>8</v>
      </c>
      <c r="J2310" t="s">
        <v>10</v>
      </c>
      <c r="K2310" t="s">
        <v>30</v>
      </c>
    </row>
    <row r="2311" spans="1:11" x14ac:dyDescent="0.3">
      <c r="A2311" s="3" t="s">
        <v>2344</v>
      </c>
      <c r="B2311" s="1">
        <v>43147</v>
      </c>
      <c r="C2311" t="s">
        <v>13</v>
      </c>
      <c r="D2311" t="s">
        <v>23</v>
      </c>
      <c r="E2311" t="s">
        <v>6</v>
      </c>
      <c r="F2311">
        <v>499</v>
      </c>
      <c r="G2311">
        <v>6</v>
      </c>
      <c r="H2311">
        <v>2994</v>
      </c>
      <c r="I2311" t="s">
        <v>7</v>
      </c>
      <c r="J2311" t="s">
        <v>10</v>
      </c>
      <c r="K2311" t="s">
        <v>29</v>
      </c>
    </row>
    <row r="2312" spans="1:11" x14ac:dyDescent="0.3">
      <c r="A2312" s="3" t="s">
        <v>2345</v>
      </c>
      <c r="B2312" s="1">
        <v>43147</v>
      </c>
      <c r="C2312" t="s">
        <v>13</v>
      </c>
      <c r="D2312" t="s">
        <v>23</v>
      </c>
      <c r="E2312" t="s">
        <v>14</v>
      </c>
      <c r="F2312">
        <v>299</v>
      </c>
      <c r="G2312">
        <v>2</v>
      </c>
      <c r="H2312">
        <v>598</v>
      </c>
      <c r="I2312" t="s">
        <v>8</v>
      </c>
      <c r="J2312" t="s">
        <v>9</v>
      </c>
      <c r="K2312" t="s">
        <v>30</v>
      </c>
    </row>
    <row r="2313" spans="1:11" x14ac:dyDescent="0.3">
      <c r="A2313" s="3" t="s">
        <v>2346</v>
      </c>
      <c r="B2313" s="1">
        <v>43147</v>
      </c>
      <c r="C2313" t="s">
        <v>13</v>
      </c>
      <c r="D2313" t="s">
        <v>20</v>
      </c>
      <c r="E2313" t="s">
        <v>17</v>
      </c>
      <c r="F2313">
        <v>399</v>
      </c>
      <c r="G2313">
        <v>8</v>
      </c>
      <c r="H2313">
        <v>3192</v>
      </c>
      <c r="I2313" t="s">
        <v>8</v>
      </c>
      <c r="J2313" t="s">
        <v>9</v>
      </c>
      <c r="K2313" t="s">
        <v>29</v>
      </c>
    </row>
    <row r="2314" spans="1:11" x14ac:dyDescent="0.3">
      <c r="A2314" s="3" t="s">
        <v>2347</v>
      </c>
      <c r="B2314" s="1">
        <v>43147</v>
      </c>
      <c r="C2314" t="s">
        <v>16</v>
      </c>
      <c r="D2314" t="s">
        <v>22</v>
      </c>
      <c r="E2314" t="s">
        <v>6</v>
      </c>
      <c r="F2314">
        <v>499</v>
      </c>
      <c r="G2314">
        <v>6</v>
      </c>
      <c r="H2314">
        <v>2994</v>
      </c>
      <c r="I2314" t="s">
        <v>7</v>
      </c>
      <c r="J2314" t="s">
        <v>9</v>
      </c>
      <c r="K2314" t="s">
        <v>29</v>
      </c>
    </row>
    <row r="2315" spans="1:11" x14ac:dyDescent="0.3">
      <c r="A2315" s="3" t="s">
        <v>2348</v>
      </c>
      <c r="B2315" s="1">
        <v>43147</v>
      </c>
      <c r="C2315" t="s">
        <v>5</v>
      </c>
      <c r="D2315" t="s">
        <v>20</v>
      </c>
      <c r="E2315" t="s">
        <v>17</v>
      </c>
      <c r="F2315">
        <v>399</v>
      </c>
      <c r="G2315">
        <v>8</v>
      </c>
      <c r="H2315">
        <v>3192</v>
      </c>
      <c r="I2315" t="s">
        <v>7</v>
      </c>
      <c r="J2315" t="s">
        <v>10</v>
      </c>
      <c r="K2315" t="s">
        <v>28</v>
      </c>
    </row>
    <row r="2316" spans="1:11" x14ac:dyDescent="0.3">
      <c r="A2316" s="3" t="s">
        <v>2349</v>
      </c>
      <c r="B2316" s="1">
        <v>43147</v>
      </c>
      <c r="C2316" t="s">
        <v>16</v>
      </c>
      <c r="D2316" t="s">
        <v>19</v>
      </c>
      <c r="E2316" t="s">
        <v>21</v>
      </c>
      <c r="F2316">
        <v>199</v>
      </c>
      <c r="G2316">
        <v>6</v>
      </c>
      <c r="H2316">
        <v>1194</v>
      </c>
      <c r="I2316" t="s">
        <v>7</v>
      </c>
      <c r="J2316" t="s">
        <v>10</v>
      </c>
      <c r="K2316" t="s">
        <v>28</v>
      </c>
    </row>
    <row r="2317" spans="1:11" x14ac:dyDescent="0.3">
      <c r="A2317" s="3" t="s">
        <v>2350</v>
      </c>
      <c r="B2317" s="1">
        <v>43147</v>
      </c>
      <c r="C2317" t="s">
        <v>5</v>
      </c>
      <c r="D2317" t="s">
        <v>19</v>
      </c>
      <c r="E2317" t="s">
        <v>18</v>
      </c>
      <c r="F2317">
        <v>99</v>
      </c>
      <c r="G2317">
        <v>9</v>
      </c>
      <c r="H2317">
        <v>891</v>
      </c>
      <c r="I2317" t="s">
        <v>7</v>
      </c>
      <c r="J2317" t="s">
        <v>10</v>
      </c>
      <c r="K2317" t="s">
        <v>30</v>
      </c>
    </row>
    <row r="2318" spans="1:11" x14ac:dyDescent="0.3">
      <c r="A2318" s="3" t="s">
        <v>2351</v>
      </c>
      <c r="B2318" s="1">
        <v>43147</v>
      </c>
      <c r="C2318" t="s">
        <v>5</v>
      </c>
      <c r="D2318" t="s">
        <v>20</v>
      </c>
      <c r="E2318" t="s">
        <v>14</v>
      </c>
      <c r="F2318">
        <v>299</v>
      </c>
      <c r="G2318">
        <v>5</v>
      </c>
      <c r="H2318">
        <v>1495</v>
      </c>
      <c r="I2318" t="s">
        <v>7</v>
      </c>
      <c r="J2318" t="s">
        <v>10</v>
      </c>
      <c r="K2318" t="s">
        <v>29</v>
      </c>
    </row>
    <row r="2319" spans="1:11" x14ac:dyDescent="0.3">
      <c r="A2319" s="3" t="s">
        <v>2352</v>
      </c>
      <c r="B2319" s="1">
        <v>43147</v>
      </c>
      <c r="C2319" t="s">
        <v>16</v>
      </c>
      <c r="D2319" t="s">
        <v>23</v>
      </c>
      <c r="E2319" t="s">
        <v>6</v>
      </c>
      <c r="F2319">
        <v>499</v>
      </c>
      <c r="G2319">
        <v>3</v>
      </c>
      <c r="H2319">
        <v>1497</v>
      </c>
      <c r="I2319" t="s">
        <v>7</v>
      </c>
      <c r="J2319" t="s">
        <v>10</v>
      </c>
      <c r="K2319" t="s">
        <v>29</v>
      </c>
    </row>
    <row r="2320" spans="1:11" x14ac:dyDescent="0.3">
      <c r="A2320" s="3" t="s">
        <v>2353</v>
      </c>
      <c r="B2320" s="1">
        <v>43147</v>
      </c>
      <c r="C2320" t="s">
        <v>16</v>
      </c>
      <c r="D2320" t="s">
        <v>19</v>
      </c>
      <c r="E2320" t="s">
        <v>18</v>
      </c>
      <c r="F2320">
        <v>99</v>
      </c>
      <c r="G2320">
        <v>8</v>
      </c>
      <c r="H2320">
        <v>792</v>
      </c>
      <c r="I2320" t="s">
        <v>8</v>
      </c>
      <c r="J2320" t="s">
        <v>10</v>
      </c>
      <c r="K2320" t="s">
        <v>29</v>
      </c>
    </row>
    <row r="2321" spans="1:11" x14ac:dyDescent="0.3">
      <c r="A2321" s="3" t="s">
        <v>2354</v>
      </c>
      <c r="B2321" s="1">
        <v>43148</v>
      </c>
      <c r="C2321" t="s">
        <v>5</v>
      </c>
      <c r="D2321" t="s">
        <v>23</v>
      </c>
      <c r="E2321" t="s">
        <v>21</v>
      </c>
      <c r="F2321">
        <v>199</v>
      </c>
      <c r="G2321">
        <v>7</v>
      </c>
      <c r="H2321">
        <v>1393</v>
      </c>
      <c r="I2321" t="s">
        <v>7</v>
      </c>
      <c r="J2321" t="s">
        <v>10</v>
      </c>
      <c r="K2321" t="s">
        <v>28</v>
      </c>
    </row>
    <row r="2322" spans="1:11" x14ac:dyDescent="0.3">
      <c r="A2322" s="3" t="s">
        <v>2355</v>
      </c>
      <c r="B2322" s="1">
        <v>43148</v>
      </c>
      <c r="C2322" t="s">
        <v>5</v>
      </c>
      <c r="D2322" t="s">
        <v>22</v>
      </c>
      <c r="E2322" t="s">
        <v>6</v>
      </c>
      <c r="F2322">
        <v>499</v>
      </c>
      <c r="G2322">
        <v>2</v>
      </c>
      <c r="H2322">
        <v>998</v>
      </c>
      <c r="I2322" t="s">
        <v>7</v>
      </c>
      <c r="J2322" t="s">
        <v>10</v>
      </c>
      <c r="K2322" t="s">
        <v>29</v>
      </c>
    </row>
    <row r="2323" spans="1:11" x14ac:dyDescent="0.3">
      <c r="A2323" s="3" t="s">
        <v>2356</v>
      </c>
      <c r="B2323" s="1">
        <v>43148</v>
      </c>
      <c r="C2323" t="s">
        <v>16</v>
      </c>
      <c r="D2323" t="s">
        <v>22</v>
      </c>
      <c r="E2323" t="s">
        <v>18</v>
      </c>
      <c r="F2323">
        <v>99</v>
      </c>
      <c r="G2323">
        <v>9</v>
      </c>
      <c r="H2323">
        <v>891</v>
      </c>
      <c r="I2323" t="s">
        <v>7</v>
      </c>
      <c r="J2323" t="s">
        <v>10</v>
      </c>
      <c r="K2323" t="s">
        <v>29</v>
      </c>
    </row>
    <row r="2324" spans="1:11" x14ac:dyDescent="0.3">
      <c r="A2324" s="3" t="s">
        <v>2357</v>
      </c>
      <c r="B2324" s="1">
        <v>43148</v>
      </c>
      <c r="C2324" t="s">
        <v>16</v>
      </c>
      <c r="D2324" t="s">
        <v>15</v>
      </c>
      <c r="E2324" t="s">
        <v>18</v>
      </c>
      <c r="F2324">
        <v>99</v>
      </c>
      <c r="G2324">
        <v>8</v>
      </c>
      <c r="H2324">
        <v>792</v>
      </c>
      <c r="I2324" t="s">
        <v>7</v>
      </c>
      <c r="J2324" t="s">
        <v>10</v>
      </c>
      <c r="K2324" t="s">
        <v>30</v>
      </c>
    </row>
    <row r="2325" spans="1:11" x14ac:dyDescent="0.3">
      <c r="A2325" s="3" t="s">
        <v>2358</v>
      </c>
      <c r="B2325" s="1">
        <v>43148</v>
      </c>
      <c r="C2325" t="s">
        <v>5</v>
      </c>
      <c r="D2325" t="s">
        <v>23</v>
      </c>
      <c r="E2325" t="s">
        <v>18</v>
      </c>
      <c r="F2325">
        <v>99</v>
      </c>
      <c r="G2325">
        <v>1</v>
      </c>
      <c r="H2325">
        <v>99</v>
      </c>
      <c r="I2325" t="s">
        <v>7</v>
      </c>
      <c r="J2325" t="s">
        <v>10</v>
      </c>
      <c r="K2325" t="s">
        <v>28</v>
      </c>
    </row>
    <row r="2326" spans="1:11" x14ac:dyDescent="0.3">
      <c r="A2326" s="3" t="s">
        <v>2359</v>
      </c>
      <c r="B2326" s="1">
        <v>43148</v>
      </c>
      <c r="C2326" t="s">
        <v>5</v>
      </c>
      <c r="D2326" t="s">
        <v>23</v>
      </c>
      <c r="E2326" t="s">
        <v>14</v>
      </c>
      <c r="F2326">
        <v>299</v>
      </c>
      <c r="G2326">
        <v>7</v>
      </c>
      <c r="H2326">
        <v>2093</v>
      </c>
      <c r="I2326" t="s">
        <v>7</v>
      </c>
      <c r="J2326" t="s">
        <v>10</v>
      </c>
      <c r="K2326" t="s">
        <v>28</v>
      </c>
    </row>
    <row r="2327" spans="1:11" x14ac:dyDescent="0.3">
      <c r="A2327" s="3" t="s">
        <v>2360</v>
      </c>
      <c r="B2327" s="1">
        <v>43148</v>
      </c>
      <c r="C2327" t="s">
        <v>13</v>
      </c>
      <c r="D2327" t="s">
        <v>23</v>
      </c>
      <c r="E2327" t="s">
        <v>18</v>
      </c>
      <c r="F2327">
        <v>99</v>
      </c>
      <c r="G2327">
        <v>5</v>
      </c>
      <c r="H2327">
        <v>495</v>
      </c>
      <c r="I2327" t="s">
        <v>8</v>
      </c>
      <c r="J2327" t="s">
        <v>9</v>
      </c>
      <c r="K2327" t="s">
        <v>29</v>
      </c>
    </row>
    <row r="2328" spans="1:11" x14ac:dyDescent="0.3">
      <c r="A2328" s="3" t="s">
        <v>2361</v>
      </c>
      <c r="B2328" s="1">
        <v>43149</v>
      </c>
      <c r="C2328" t="s">
        <v>5</v>
      </c>
      <c r="D2328" t="s">
        <v>20</v>
      </c>
      <c r="E2328" t="s">
        <v>6</v>
      </c>
      <c r="F2328">
        <v>499</v>
      </c>
      <c r="G2328">
        <v>4</v>
      </c>
      <c r="H2328">
        <v>1996</v>
      </c>
      <c r="I2328" t="s">
        <v>7</v>
      </c>
      <c r="J2328" t="s">
        <v>10</v>
      </c>
      <c r="K2328" t="s">
        <v>27</v>
      </c>
    </row>
    <row r="2329" spans="1:11" x14ac:dyDescent="0.3">
      <c r="A2329" s="3" t="s">
        <v>2362</v>
      </c>
      <c r="B2329" s="1">
        <v>43149</v>
      </c>
      <c r="C2329" t="s">
        <v>16</v>
      </c>
      <c r="D2329" t="s">
        <v>20</v>
      </c>
      <c r="E2329" t="s">
        <v>21</v>
      </c>
      <c r="F2329">
        <v>199</v>
      </c>
      <c r="G2329">
        <v>10</v>
      </c>
      <c r="H2329">
        <v>1990</v>
      </c>
      <c r="I2329" t="s">
        <v>8</v>
      </c>
      <c r="J2329" t="s">
        <v>10</v>
      </c>
      <c r="K2329" t="s">
        <v>27</v>
      </c>
    </row>
    <row r="2330" spans="1:11" x14ac:dyDescent="0.3">
      <c r="A2330" s="3" t="s">
        <v>2363</v>
      </c>
      <c r="B2330" s="1">
        <v>43149</v>
      </c>
      <c r="C2330" t="s">
        <v>5</v>
      </c>
      <c r="D2330" t="s">
        <v>19</v>
      </c>
      <c r="E2330" t="s">
        <v>21</v>
      </c>
      <c r="F2330">
        <v>199</v>
      </c>
      <c r="G2330">
        <v>7</v>
      </c>
      <c r="H2330">
        <v>1393</v>
      </c>
      <c r="I2330" t="s">
        <v>7</v>
      </c>
      <c r="J2330" t="s">
        <v>10</v>
      </c>
      <c r="K2330" t="s">
        <v>29</v>
      </c>
    </row>
    <row r="2331" spans="1:11" x14ac:dyDescent="0.3">
      <c r="A2331" s="3" t="s">
        <v>2364</v>
      </c>
      <c r="B2331" s="1">
        <v>43149</v>
      </c>
      <c r="C2331" t="s">
        <v>13</v>
      </c>
      <c r="D2331" t="s">
        <v>19</v>
      </c>
      <c r="E2331" t="s">
        <v>17</v>
      </c>
      <c r="F2331">
        <v>399</v>
      </c>
      <c r="G2331">
        <v>2</v>
      </c>
      <c r="H2331">
        <v>798</v>
      </c>
      <c r="I2331" t="s">
        <v>8</v>
      </c>
      <c r="J2331" t="s">
        <v>10</v>
      </c>
      <c r="K2331" t="s">
        <v>30</v>
      </c>
    </row>
    <row r="2332" spans="1:11" x14ac:dyDescent="0.3">
      <c r="A2332" s="3" t="s">
        <v>2365</v>
      </c>
      <c r="B2332" s="1">
        <v>43149</v>
      </c>
      <c r="C2332" t="s">
        <v>16</v>
      </c>
      <c r="D2332" t="s">
        <v>22</v>
      </c>
      <c r="E2332" t="s">
        <v>17</v>
      </c>
      <c r="F2332">
        <v>399</v>
      </c>
      <c r="G2332">
        <v>6</v>
      </c>
      <c r="H2332">
        <v>2394</v>
      </c>
      <c r="I2332" t="s">
        <v>8</v>
      </c>
      <c r="J2332" t="s">
        <v>10</v>
      </c>
      <c r="K2332" t="s">
        <v>29</v>
      </c>
    </row>
    <row r="2333" spans="1:11" x14ac:dyDescent="0.3">
      <c r="A2333" s="3" t="s">
        <v>2366</v>
      </c>
      <c r="B2333" s="1">
        <v>43149</v>
      </c>
      <c r="C2333" t="s">
        <v>5</v>
      </c>
      <c r="D2333" t="s">
        <v>15</v>
      </c>
      <c r="E2333" t="s">
        <v>14</v>
      </c>
      <c r="F2333">
        <v>299</v>
      </c>
      <c r="G2333">
        <v>3</v>
      </c>
      <c r="H2333">
        <v>897</v>
      </c>
      <c r="I2333" t="s">
        <v>8</v>
      </c>
      <c r="J2333" t="s">
        <v>10</v>
      </c>
      <c r="K2333" t="s">
        <v>28</v>
      </c>
    </row>
    <row r="2334" spans="1:11" x14ac:dyDescent="0.3">
      <c r="A2334" s="3" t="s">
        <v>2367</v>
      </c>
      <c r="B2334" s="1">
        <v>43149</v>
      </c>
      <c r="C2334" t="s">
        <v>16</v>
      </c>
      <c r="D2334" t="s">
        <v>22</v>
      </c>
      <c r="E2334" t="s">
        <v>14</v>
      </c>
      <c r="F2334">
        <v>299</v>
      </c>
      <c r="G2334">
        <v>3</v>
      </c>
      <c r="H2334">
        <v>897</v>
      </c>
      <c r="I2334" t="s">
        <v>7</v>
      </c>
      <c r="J2334" t="s">
        <v>10</v>
      </c>
      <c r="K2334" t="s">
        <v>27</v>
      </c>
    </row>
    <row r="2335" spans="1:11" x14ac:dyDescent="0.3">
      <c r="A2335" s="3" t="s">
        <v>2368</v>
      </c>
      <c r="B2335" s="1">
        <v>43149</v>
      </c>
      <c r="C2335" t="s">
        <v>13</v>
      </c>
      <c r="D2335" t="s">
        <v>12</v>
      </c>
      <c r="E2335" t="s">
        <v>17</v>
      </c>
      <c r="F2335">
        <v>399</v>
      </c>
      <c r="G2335">
        <v>7</v>
      </c>
      <c r="H2335">
        <v>2793</v>
      </c>
      <c r="I2335" t="s">
        <v>7</v>
      </c>
      <c r="J2335" t="s">
        <v>10</v>
      </c>
      <c r="K2335" t="s">
        <v>31</v>
      </c>
    </row>
    <row r="2336" spans="1:11" x14ac:dyDescent="0.3">
      <c r="A2336" s="3" t="s">
        <v>2369</v>
      </c>
      <c r="B2336" s="1">
        <v>43149</v>
      </c>
      <c r="C2336" t="s">
        <v>13</v>
      </c>
      <c r="D2336" t="s">
        <v>15</v>
      </c>
      <c r="E2336" t="s">
        <v>14</v>
      </c>
      <c r="F2336">
        <v>299</v>
      </c>
      <c r="G2336">
        <v>3</v>
      </c>
      <c r="H2336">
        <v>897</v>
      </c>
      <c r="I2336" t="s">
        <v>8</v>
      </c>
      <c r="J2336" t="s">
        <v>10</v>
      </c>
      <c r="K2336" t="s">
        <v>29</v>
      </c>
    </row>
    <row r="2337" spans="1:11" x14ac:dyDescent="0.3">
      <c r="A2337" s="3" t="s">
        <v>2370</v>
      </c>
      <c r="B2337" s="1">
        <v>43149</v>
      </c>
      <c r="C2337" t="s">
        <v>5</v>
      </c>
      <c r="D2337" t="s">
        <v>19</v>
      </c>
      <c r="E2337" t="s">
        <v>17</v>
      </c>
      <c r="F2337">
        <v>399</v>
      </c>
      <c r="G2337">
        <v>10</v>
      </c>
      <c r="H2337">
        <v>3990</v>
      </c>
      <c r="I2337" t="s">
        <v>8</v>
      </c>
      <c r="J2337" t="s">
        <v>10</v>
      </c>
      <c r="K2337" t="s">
        <v>28</v>
      </c>
    </row>
    <row r="2338" spans="1:11" x14ac:dyDescent="0.3">
      <c r="A2338" s="3" t="s">
        <v>2371</v>
      </c>
      <c r="B2338" s="1">
        <v>43150</v>
      </c>
      <c r="C2338" t="s">
        <v>16</v>
      </c>
      <c r="D2338" t="s">
        <v>20</v>
      </c>
      <c r="E2338" t="s">
        <v>14</v>
      </c>
      <c r="F2338">
        <v>299</v>
      </c>
      <c r="G2338">
        <v>3</v>
      </c>
      <c r="H2338">
        <v>897</v>
      </c>
      <c r="I2338" t="s">
        <v>7</v>
      </c>
      <c r="J2338" t="s">
        <v>10</v>
      </c>
      <c r="K2338" t="s">
        <v>31</v>
      </c>
    </row>
    <row r="2339" spans="1:11" x14ac:dyDescent="0.3">
      <c r="A2339" s="3" t="s">
        <v>2372</v>
      </c>
      <c r="B2339" s="1">
        <v>43150</v>
      </c>
      <c r="C2339" t="s">
        <v>16</v>
      </c>
      <c r="D2339" t="s">
        <v>15</v>
      </c>
      <c r="E2339" t="s">
        <v>6</v>
      </c>
      <c r="F2339">
        <v>499</v>
      </c>
      <c r="G2339">
        <v>10</v>
      </c>
      <c r="H2339">
        <v>4990</v>
      </c>
      <c r="I2339" t="s">
        <v>7</v>
      </c>
      <c r="J2339" t="s">
        <v>10</v>
      </c>
      <c r="K2339" t="s">
        <v>29</v>
      </c>
    </row>
    <row r="2340" spans="1:11" x14ac:dyDescent="0.3">
      <c r="A2340" s="3" t="s">
        <v>2373</v>
      </c>
      <c r="B2340" s="1">
        <v>43150</v>
      </c>
      <c r="C2340" t="s">
        <v>5</v>
      </c>
      <c r="D2340" t="s">
        <v>22</v>
      </c>
      <c r="E2340" t="s">
        <v>18</v>
      </c>
      <c r="F2340">
        <v>99</v>
      </c>
      <c r="G2340">
        <v>3</v>
      </c>
      <c r="H2340">
        <v>297</v>
      </c>
      <c r="I2340" t="s">
        <v>8</v>
      </c>
      <c r="J2340" t="s">
        <v>10</v>
      </c>
      <c r="K2340" t="s">
        <v>29</v>
      </c>
    </row>
    <row r="2341" spans="1:11" x14ac:dyDescent="0.3">
      <c r="A2341" s="3" t="s">
        <v>2374</v>
      </c>
      <c r="B2341" s="1">
        <v>43151</v>
      </c>
      <c r="C2341" t="s">
        <v>5</v>
      </c>
      <c r="D2341" t="s">
        <v>19</v>
      </c>
      <c r="E2341" t="s">
        <v>21</v>
      </c>
      <c r="F2341">
        <v>199</v>
      </c>
      <c r="G2341">
        <v>9</v>
      </c>
      <c r="H2341">
        <v>1791</v>
      </c>
      <c r="I2341" t="s">
        <v>7</v>
      </c>
      <c r="J2341" t="s">
        <v>10</v>
      </c>
      <c r="K2341" t="s">
        <v>29</v>
      </c>
    </row>
    <row r="2342" spans="1:11" x14ac:dyDescent="0.3">
      <c r="A2342" s="3" t="s">
        <v>2375</v>
      </c>
      <c r="B2342" s="1">
        <v>43151</v>
      </c>
      <c r="C2342" t="s">
        <v>5</v>
      </c>
      <c r="D2342" t="s">
        <v>22</v>
      </c>
      <c r="E2342" t="s">
        <v>6</v>
      </c>
      <c r="F2342">
        <v>499</v>
      </c>
      <c r="G2342">
        <v>7</v>
      </c>
      <c r="H2342">
        <v>3493</v>
      </c>
      <c r="I2342" t="s">
        <v>7</v>
      </c>
      <c r="J2342" t="s">
        <v>10</v>
      </c>
      <c r="K2342" t="s">
        <v>31</v>
      </c>
    </row>
    <row r="2343" spans="1:11" x14ac:dyDescent="0.3">
      <c r="A2343" s="3" t="s">
        <v>2376</v>
      </c>
      <c r="B2343" s="1">
        <v>43151</v>
      </c>
      <c r="C2343" t="s">
        <v>5</v>
      </c>
      <c r="D2343" t="s">
        <v>20</v>
      </c>
      <c r="E2343" t="s">
        <v>17</v>
      </c>
      <c r="F2343">
        <v>399</v>
      </c>
      <c r="G2343">
        <v>10</v>
      </c>
      <c r="H2343">
        <v>3990</v>
      </c>
      <c r="I2343" t="s">
        <v>8</v>
      </c>
      <c r="J2343" t="s">
        <v>9</v>
      </c>
      <c r="K2343" t="s">
        <v>31</v>
      </c>
    </row>
    <row r="2344" spans="1:11" x14ac:dyDescent="0.3">
      <c r="A2344" s="3" t="s">
        <v>2377</v>
      </c>
      <c r="B2344" s="1">
        <v>43151</v>
      </c>
      <c r="C2344" t="s">
        <v>5</v>
      </c>
      <c r="D2344" t="s">
        <v>20</v>
      </c>
      <c r="E2344" t="s">
        <v>14</v>
      </c>
      <c r="F2344">
        <v>299</v>
      </c>
      <c r="G2344">
        <v>7</v>
      </c>
      <c r="H2344">
        <v>2093</v>
      </c>
      <c r="I2344" t="s">
        <v>7</v>
      </c>
      <c r="J2344" t="s">
        <v>9</v>
      </c>
      <c r="K2344" t="s">
        <v>27</v>
      </c>
    </row>
    <row r="2345" spans="1:11" x14ac:dyDescent="0.3">
      <c r="A2345" s="3" t="s">
        <v>2378</v>
      </c>
      <c r="B2345" s="1">
        <v>43151</v>
      </c>
      <c r="C2345" t="s">
        <v>16</v>
      </c>
      <c r="D2345" t="s">
        <v>12</v>
      </c>
      <c r="E2345" t="s">
        <v>14</v>
      </c>
      <c r="F2345">
        <v>299</v>
      </c>
      <c r="G2345">
        <v>9</v>
      </c>
      <c r="H2345">
        <v>2691</v>
      </c>
      <c r="I2345" t="s">
        <v>8</v>
      </c>
      <c r="J2345" t="s">
        <v>10</v>
      </c>
      <c r="K2345" t="s">
        <v>27</v>
      </c>
    </row>
    <row r="2346" spans="1:11" x14ac:dyDescent="0.3">
      <c r="A2346" s="3" t="s">
        <v>2379</v>
      </c>
      <c r="B2346" s="1">
        <v>43151</v>
      </c>
      <c r="C2346" t="s">
        <v>13</v>
      </c>
      <c r="D2346" t="s">
        <v>22</v>
      </c>
      <c r="E2346" t="s">
        <v>14</v>
      </c>
      <c r="F2346">
        <v>299</v>
      </c>
      <c r="G2346">
        <v>2</v>
      </c>
      <c r="H2346">
        <v>598</v>
      </c>
      <c r="I2346" t="s">
        <v>7</v>
      </c>
      <c r="J2346" t="s">
        <v>10</v>
      </c>
      <c r="K2346" t="s">
        <v>30</v>
      </c>
    </row>
    <row r="2347" spans="1:11" x14ac:dyDescent="0.3">
      <c r="A2347" s="3" t="s">
        <v>2380</v>
      </c>
      <c r="B2347" s="1">
        <v>43151</v>
      </c>
      <c r="C2347" t="s">
        <v>16</v>
      </c>
      <c r="D2347" t="s">
        <v>15</v>
      </c>
      <c r="E2347" t="s">
        <v>21</v>
      </c>
      <c r="F2347">
        <v>199</v>
      </c>
      <c r="G2347">
        <v>5</v>
      </c>
      <c r="H2347">
        <v>995</v>
      </c>
      <c r="I2347" t="s">
        <v>8</v>
      </c>
      <c r="J2347" t="s">
        <v>9</v>
      </c>
      <c r="K2347" t="s">
        <v>29</v>
      </c>
    </row>
    <row r="2348" spans="1:11" x14ac:dyDescent="0.3">
      <c r="A2348" s="3" t="s">
        <v>2381</v>
      </c>
      <c r="B2348" s="1">
        <v>43152</v>
      </c>
      <c r="C2348" t="s">
        <v>5</v>
      </c>
      <c r="D2348" t="s">
        <v>20</v>
      </c>
      <c r="E2348" t="s">
        <v>6</v>
      </c>
      <c r="F2348">
        <v>499</v>
      </c>
      <c r="G2348">
        <v>3</v>
      </c>
      <c r="H2348">
        <v>1497</v>
      </c>
      <c r="I2348" t="s">
        <v>7</v>
      </c>
      <c r="J2348" t="s">
        <v>10</v>
      </c>
      <c r="K2348" t="s">
        <v>29</v>
      </c>
    </row>
    <row r="2349" spans="1:11" x14ac:dyDescent="0.3">
      <c r="A2349" s="3" t="s">
        <v>2382</v>
      </c>
      <c r="B2349" s="1">
        <v>43152</v>
      </c>
      <c r="C2349" t="s">
        <v>13</v>
      </c>
      <c r="D2349" t="s">
        <v>23</v>
      </c>
      <c r="E2349" t="s">
        <v>6</v>
      </c>
      <c r="F2349">
        <v>499</v>
      </c>
      <c r="G2349">
        <v>10</v>
      </c>
      <c r="H2349">
        <v>4990</v>
      </c>
      <c r="I2349" t="s">
        <v>7</v>
      </c>
      <c r="J2349" t="s">
        <v>10</v>
      </c>
      <c r="K2349" t="s">
        <v>29</v>
      </c>
    </row>
    <row r="2350" spans="1:11" x14ac:dyDescent="0.3">
      <c r="A2350" s="3" t="s">
        <v>2383</v>
      </c>
      <c r="B2350" s="1">
        <v>43152</v>
      </c>
      <c r="C2350" t="s">
        <v>13</v>
      </c>
      <c r="D2350" t="s">
        <v>24</v>
      </c>
      <c r="E2350" t="s">
        <v>14</v>
      </c>
      <c r="F2350">
        <v>299</v>
      </c>
      <c r="G2350">
        <v>10</v>
      </c>
      <c r="H2350">
        <v>2990</v>
      </c>
      <c r="I2350" t="s">
        <v>7</v>
      </c>
      <c r="J2350" t="s">
        <v>10</v>
      </c>
      <c r="K2350" t="s">
        <v>30</v>
      </c>
    </row>
    <row r="2351" spans="1:11" x14ac:dyDescent="0.3">
      <c r="A2351" s="3" t="s">
        <v>2384</v>
      </c>
      <c r="B2351" s="1">
        <v>43153</v>
      </c>
      <c r="C2351" t="s">
        <v>13</v>
      </c>
      <c r="D2351" t="s">
        <v>15</v>
      </c>
      <c r="E2351" t="s">
        <v>21</v>
      </c>
      <c r="F2351">
        <v>199</v>
      </c>
      <c r="G2351">
        <v>6</v>
      </c>
      <c r="H2351">
        <v>1194</v>
      </c>
      <c r="I2351" t="s">
        <v>7</v>
      </c>
      <c r="J2351" t="s">
        <v>9</v>
      </c>
      <c r="K2351" t="s">
        <v>28</v>
      </c>
    </row>
    <row r="2352" spans="1:11" x14ac:dyDescent="0.3">
      <c r="A2352" s="3" t="s">
        <v>2385</v>
      </c>
      <c r="B2352" s="1">
        <v>43153</v>
      </c>
      <c r="C2352" t="s">
        <v>16</v>
      </c>
      <c r="D2352" t="s">
        <v>15</v>
      </c>
      <c r="E2352" t="s">
        <v>21</v>
      </c>
      <c r="F2352">
        <v>199</v>
      </c>
      <c r="G2352">
        <v>9</v>
      </c>
      <c r="H2352">
        <v>1791</v>
      </c>
      <c r="I2352" t="s">
        <v>7</v>
      </c>
      <c r="J2352" t="s">
        <v>10</v>
      </c>
      <c r="K2352" t="s">
        <v>31</v>
      </c>
    </row>
    <row r="2353" spans="1:11" x14ac:dyDescent="0.3">
      <c r="A2353" s="3" t="s">
        <v>2386</v>
      </c>
      <c r="B2353" s="1">
        <v>43154</v>
      </c>
      <c r="C2353" t="s">
        <v>16</v>
      </c>
      <c r="D2353" t="s">
        <v>24</v>
      </c>
      <c r="E2353" t="s">
        <v>14</v>
      </c>
      <c r="F2353">
        <v>299</v>
      </c>
      <c r="G2353">
        <v>10</v>
      </c>
      <c r="H2353">
        <v>2990</v>
      </c>
      <c r="I2353" t="s">
        <v>7</v>
      </c>
      <c r="J2353" t="s">
        <v>10</v>
      </c>
      <c r="K2353" t="s">
        <v>29</v>
      </c>
    </row>
    <row r="2354" spans="1:11" x14ac:dyDescent="0.3">
      <c r="A2354" s="3" t="s">
        <v>2387</v>
      </c>
      <c r="B2354" s="1">
        <v>43154</v>
      </c>
      <c r="C2354" t="s">
        <v>13</v>
      </c>
      <c r="D2354" t="s">
        <v>12</v>
      </c>
      <c r="E2354" t="s">
        <v>6</v>
      </c>
      <c r="F2354">
        <v>499</v>
      </c>
      <c r="G2354">
        <v>8</v>
      </c>
      <c r="H2354">
        <v>3992</v>
      </c>
      <c r="I2354" t="s">
        <v>8</v>
      </c>
      <c r="J2354" t="s">
        <v>10</v>
      </c>
      <c r="K2354" t="s">
        <v>29</v>
      </c>
    </row>
    <row r="2355" spans="1:11" x14ac:dyDescent="0.3">
      <c r="A2355" s="3" t="s">
        <v>2388</v>
      </c>
      <c r="B2355" s="1">
        <v>43154</v>
      </c>
      <c r="C2355" t="s">
        <v>16</v>
      </c>
      <c r="D2355" t="s">
        <v>22</v>
      </c>
      <c r="E2355" t="s">
        <v>17</v>
      </c>
      <c r="F2355">
        <v>399</v>
      </c>
      <c r="G2355">
        <v>1</v>
      </c>
      <c r="H2355">
        <v>399</v>
      </c>
      <c r="I2355" t="s">
        <v>7</v>
      </c>
      <c r="J2355" t="s">
        <v>10</v>
      </c>
      <c r="K2355" t="s">
        <v>30</v>
      </c>
    </row>
    <row r="2356" spans="1:11" x14ac:dyDescent="0.3">
      <c r="A2356" s="3" t="s">
        <v>2389</v>
      </c>
      <c r="B2356" s="1">
        <v>43154</v>
      </c>
      <c r="C2356" t="s">
        <v>16</v>
      </c>
      <c r="D2356" t="s">
        <v>20</v>
      </c>
      <c r="E2356" t="s">
        <v>21</v>
      </c>
      <c r="F2356">
        <v>199</v>
      </c>
      <c r="G2356">
        <v>6</v>
      </c>
      <c r="H2356">
        <v>1194</v>
      </c>
      <c r="I2356" t="s">
        <v>8</v>
      </c>
      <c r="J2356" t="s">
        <v>10</v>
      </c>
      <c r="K2356" t="s">
        <v>30</v>
      </c>
    </row>
    <row r="2357" spans="1:11" x14ac:dyDescent="0.3">
      <c r="A2357" s="3" t="s">
        <v>2390</v>
      </c>
      <c r="B2357" s="1">
        <v>43154</v>
      </c>
      <c r="C2357" t="s">
        <v>5</v>
      </c>
      <c r="D2357" t="s">
        <v>20</v>
      </c>
      <c r="E2357" t="s">
        <v>21</v>
      </c>
      <c r="F2357">
        <v>199</v>
      </c>
      <c r="G2357">
        <v>9</v>
      </c>
      <c r="H2357">
        <v>1791</v>
      </c>
      <c r="I2357" t="s">
        <v>7</v>
      </c>
      <c r="J2357" t="s">
        <v>10</v>
      </c>
      <c r="K2357" t="s">
        <v>31</v>
      </c>
    </row>
    <row r="2358" spans="1:11" x14ac:dyDescent="0.3">
      <c r="A2358" s="3" t="s">
        <v>2391</v>
      </c>
      <c r="B2358" s="1">
        <v>43154</v>
      </c>
      <c r="C2358" t="s">
        <v>13</v>
      </c>
      <c r="D2358" t="s">
        <v>23</v>
      </c>
      <c r="E2358" t="s">
        <v>18</v>
      </c>
      <c r="F2358">
        <v>99</v>
      </c>
      <c r="G2358">
        <v>5</v>
      </c>
      <c r="H2358">
        <v>495</v>
      </c>
      <c r="I2358" t="s">
        <v>7</v>
      </c>
      <c r="J2358" t="s">
        <v>10</v>
      </c>
      <c r="K2358" t="s">
        <v>29</v>
      </c>
    </row>
    <row r="2359" spans="1:11" x14ac:dyDescent="0.3">
      <c r="A2359" s="3" t="s">
        <v>2392</v>
      </c>
      <c r="B2359" s="1">
        <v>43154</v>
      </c>
      <c r="C2359" t="s">
        <v>5</v>
      </c>
      <c r="D2359" t="s">
        <v>19</v>
      </c>
      <c r="E2359" t="s">
        <v>21</v>
      </c>
      <c r="F2359">
        <v>199</v>
      </c>
      <c r="G2359">
        <v>9</v>
      </c>
      <c r="H2359">
        <v>1791</v>
      </c>
      <c r="I2359" t="s">
        <v>7</v>
      </c>
      <c r="J2359" t="s">
        <v>10</v>
      </c>
      <c r="K2359" t="s">
        <v>28</v>
      </c>
    </row>
    <row r="2360" spans="1:11" x14ac:dyDescent="0.3">
      <c r="A2360" s="3" t="s">
        <v>2393</v>
      </c>
      <c r="B2360" s="1">
        <v>43154</v>
      </c>
      <c r="C2360" t="s">
        <v>5</v>
      </c>
      <c r="D2360" t="s">
        <v>19</v>
      </c>
      <c r="E2360" t="s">
        <v>17</v>
      </c>
      <c r="F2360">
        <v>399</v>
      </c>
      <c r="G2360">
        <v>1</v>
      </c>
      <c r="H2360">
        <v>399</v>
      </c>
      <c r="I2360" t="s">
        <v>7</v>
      </c>
      <c r="J2360" t="s">
        <v>10</v>
      </c>
      <c r="K2360" t="s">
        <v>29</v>
      </c>
    </row>
    <row r="2361" spans="1:11" x14ac:dyDescent="0.3">
      <c r="A2361" s="3" t="s">
        <v>2394</v>
      </c>
      <c r="B2361" s="1">
        <v>43154</v>
      </c>
      <c r="C2361" t="s">
        <v>13</v>
      </c>
      <c r="D2361" t="s">
        <v>22</v>
      </c>
      <c r="E2361" t="s">
        <v>6</v>
      </c>
      <c r="F2361">
        <v>499</v>
      </c>
      <c r="G2361">
        <v>6</v>
      </c>
      <c r="H2361">
        <v>2994</v>
      </c>
      <c r="I2361" t="s">
        <v>8</v>
      </c>
      <c r="J2361" t="s">
        <v>9</v>
      </c>
      <c r="K2361" t="s">
        <v>29</v>
      </c>
    </row>
    <row r="2362" spans="1:11" x14ac:dyDescent="0.3">
      <c r="A2362" s="3" t="s">
        <v>2395</v>
      </c>
      <c r="B2362" s="1">
        <v>43154</v>
      </c>
      <c r="C2362" t="s">
        <v>13</v>
      </c>
      <c r="D2362" t="s">
        <v>24</v>
      </c>
      <c r="E2362" t="s">
        <v>17</v>
      </c>
      <c r="F2362">
        <v>399</v>
      </c>
      <c r="G2362">
        <v>2</v>
      </c>
      <c r="H2362">
        <v>798</v>
      </c>
      <c r="I2362" t="s">
        <v>8</v>
      </c>
      <c r="J2362" t="s">
        <v>10</v>
      </c>
      <c r="K2362" t="s">
        <v>29</v>
      </c>
    </row>
    <row r="2363" spans="1:11" x14ac:dyDescent="0.3">
      <c r="A2363" s="3" t="s">
        <v>2396</v>
      </c>
      <c r="B2363" s="1">
        <v>43154</v>
      </c>
      <c r="C2363" t="s">
        <v>16</v>
      </c>
      <c r="D2363" t="s">
        <v>20</v>
      </c>
      <c r="E2363" t="s">
        <v>6</v>
      </c>
      <c r="F2363">
        <v>499</v>
      </c>
      <c r="G2363">
        <v>9</v>
      </c>
      <c r="H2363">
        <v>4491</v>
      </c>
      <c r="I2363" t="s">
        <v>7</v>
      </c>
      <c r="J2363" t="s">
        <v>10</v>
      </c>
      <c r="K2363" t="s">
        <v>29</v>
      </c>
    </row>
    <row r="2364" spans="1:11" x14ac:dyDescent="0.3">
      <c r="A2364" s="3" t="s">
        <v>2397</v>
      </c>
      <c r="B2364" s="1">
        <v>43154</v>
      </c>
      <c r="C2364" t="s">
        <v>13</v>
      </c>
      <c r="D2364" t="s">
        <v>20</v>
      </c>
      <c r="E2364" t="s">
        <v>14</v>
      </c>
      <c r="F2364">
        <v>299</v>
      </c>
      <c r="G2364">
        <v>5</v>
      </c>
      <c r="H2364">
        <v>1495</v>
      </c>
      <c r="I2364" t="s">
        <v>7</v>
      </c>
      <c r="J2364" t="s">
        <v>10</v>
      </c>
      <c r="K2364" t="s">
        <v>30</v>
      </c>
    </row>
    <row r="2365" spans="1:11" x14ac:dyDescent="0.3">
      <c r="A2365" s="3" t="s">
        <v>2398</v>
      </c>
      <c r="B2365" s="1">
        <v>43154</v>
      </c>
      <c r="C2365" t="s">
        <v>5</v>
      </c>
      <c r="D2365" t="s">
        <v>20</v>
      </c>
      <c r="E2365" t="s">
        <v>6</v>
      </c>
      <c r="F2365">
        <v>499</v>
      </c>
      <c r="G2365">
        <v>9</v>
      </c>
      <c r="H2365">
        <v>4491</v>
      </c>
      <c r="I2365" t="s">
        <v>7</v>
      </c>
      <c r="J2365" t="s">
        <v>10</v>
      </c>
      <c r="K2365" t="s">
        <v>29</v>
      </c>
    </row>
    <row r="2366" spans="1:11" x14ac:dyDescent="0.3">
      <c r="A2366" s="3" t="s">
        <v>2399</v>
      </c>
      <c r="B2366" s="1">
        <v>43154</v>
      </c>
      <c r="C2366" t="s">
        <v>16</v>
      </c>
      <c r="D2366" t="s">
        <v>19</v>
      </c>
      <c r="E2366" t="s">
        <v>6</v>
      </c>
      <c r="F2366">
        <v>499</v>
      </c>
      <c r="G2366">
        <v>6</v>
      </c>
      <c r="H2366">
        <v>2994</v>
      </c>
      <c r="I2366" t="s">
        <v>7</v>
      </c>
      <c r="J2366" t="s">
        <v>9</v>
      </c>
      <c r="K2366" t="s">
        <v>27</v>
      </c>
    </row>
    <row r="2367" spans="1:11" x14ac:dyDescent="0.3">
      <c r="A2367" s="3" t="s">
        <v>2400</v>
      </c>
      <c r="B2367" s="1">
        <v>43154</v>
      </c>
      <c r="C2367" t="s">
        <v>16</v>
      </c>
      <c r="D2367" t="s">
        <v>15</v>
      </c>
      <c r="E2367" t="s">
        <v>18</v>
      </c>
      <c r="F2367">
        <v>99</v>
      </c>
      <c r="G2367">
        <v>10</v>
      </c>
      <c r="H2367">
        <v>990</v>
      </c>
      <c r="I2367" t="s">
        <v>7</v>
      </c>
      <c r="J2367" t="s">
        <v>10</v>
      </c>
      <c r="K2367" t="s">
        <v>30</v>
      </c>
    </row>
    <row r="2368" spans="1:11" x14ac:dyDescent="0.3">
      <c r="A2368" s="3" t="s">
        <v>2401</v>
      </c>
      <c r="B2368" s="1">
        <v>43154</v>
      </c>
      <c r="C2368" t="s">
        <v>13</v>
      </c>
      <c r="D2368" t="s">
        <v>19</v>
      </c>
      <c r="E2368" t="s">
        <v>17</v>
      </c>
      <c r="F2368">
        <v>399</v>
      </c>
      <c r="G2368">
        <v>7</v>
      </c>
      <c r="H2368">
        <v>2793</v>
      </c>
      <c r="I2368" t="s">
        <v>8</v>
      </c>
      <c r="J2368" t="s">
        <v>10</v>
      </c>
      <c r="K2368" t="s">
        <v>30</v>
      </c>
    </row>
    <row r="2369" spans="1:11" x14ac:dyDescent="0.3">
      <c r="A2369" s="3" t="s">
        <v>2402</v>
      </c>
      <c r="B2369" s="1">
        <v>43154</v>
      </c>
      <c r="C2369" t="s">
        <v>5</v>
      </c>
      <c r="D2369" t="s">
        <v>24</v>
      </c>
      <c r="E2369" t="s">
        <v>21</v>
      </c>
      <c r="F2369">
        <v>199</v>
      </c>
      <c r="G2369">
        <v>8</v>
      </c>
      <c r="H2369">
        <v>1592</v>
      </c>
      <c r="I2369" t="s">
        <v>8</v>
      </c>
      <c r="J2369" t="s">
        <v>10</v>
      </c>
      <c r="K2369" t="s">
        <v>27</v>
      </c>
    </row>
    <row r="2370" spans="1:11" x14ac:dyDescent="0.3">
      <c r="A2370" s="3" t="s">
        <v>2403</v>
      </c>
      <c r="B2370" s="1">
        <v>43154</v>
      </c>
      <c r="C2370" t="s">
        <v>13</v>
      </c>
      <c r="D2370" t="s">
        <v>23</v>
      </c>
      <c r="E2370" t="s">
        <v>17</v>
      </c>
      <c r="F2370">
        <v>399</v>
      </c>
      <c r="G2370">
        <v>6</v>
      </c>
      <c r="H2370">
        <v>2394</v>
      </c>
      <c r="I2370" t="s">
        <v>7</v>
      </c>
      <c r="J2370" t="s">
        <v>10</v>
      </c>
      <c r="K2370" t="s">
        <v>29</v>
      </c>
    </row>
    <row r="2371" spans="1:11" x14ac:dyDescent="0.3">
      <c r="A2371" s="3" t="s">
        <v>2404</v>
      </c>
      <c r="B2371" s="1">
        <v>43154</v>
      </c>
      <c r="C2371" t="s">
        <v>16</v>
      </c>
      <c r="D2371" t="s">
        <v>19</v>
      </c>
      <c r="E2371" t="s">
        <v>6</v>
      </c>
      <c r="F2371">
        <v>499</v>
      </c>
      <c r="G2371">
        <v>2</v>
      </c>
      <c r="H2371">
        <v>998</v>
      </c>
      <c r="I2371" t="s">
        <v>7</v>
      </c>
      <c r="J2371" t="s">
        <v>10</v>
      </c>
      <c r="K2371" t="s">
        <v>31</v>
      </c>
    </row>
    <row r="2372" spans="1:11" x14ac:dyDescent="0.3">
      <c r="A2372" s="3" t="s">
        <v>2405</v>
      </c>
      <c r="B2372" s="1">
        <v>43155</v>
      </c>
      <c r="C2372" t="s">
        <v>5</v>
      </c>
      <c r="D2372" t="s">
        <v>23</v>
      </c>
      <c r="E2372" t="s">
        <v>21</v>
      </c>
      <c r="F2372">
        <v>199</v>
      </c>
      <c r="G2372">
        <v>4</v>
      </c>
      <c r="H2372">
        <v>796</v>
      </c>
      <c r="I2372" t="s">
        <v>8</v>
      </c>
      <c r="J2372" t="s">
        <v>10</v>
      </c>
      <c r="K2372" t="s">
        <v>27</v>
      </c>
    </row>
    <row r="2373" spans="1:11" x14ac:dyDescent="0.3">
      <c r="A2373" s="3" t="s">
        <v>2406</v>
      </c>
      <c r="B2373" s="1">
        <v>43155</v>
      </c>
      <c r="C2373" t="s">
        <v>13</v>
      </c>
      <c r="D2373" t="s">
        <v>15</v>
      </c>
      <c r="E2373" t="s">
        <v>17</v>
      </c>
      <c r="F2373">
        <v>399</v>
      </c>
      <c r="G2373">
        <v>2</v>
      </c>
      <c r="H2373">
        <v>798</v>
      </c>
      <c r="I2373" t="s">
        <v>8</v>
      </c>
      <c r="J2373" t="s">
        <v>10</v>
      </c>
      <c r="K2373" t="s">
        <v>27</v>
      </c>
    </row>
    <row r="2374" spans="1:11" x14ac:dyDescent="0.3">
      <c r="A2374" s="3" t="s">
        <v>2407</v>
      </c>
      <c r="B2374" s="1">
        <v>43156</v>
      </c>
      <c r="C2374" t="s">
        <v>16</v>
      </c>
      <c r="D2374" t="s">
        <v>20</v>
      </c>
      <c r="E2374" t="s">
        <v>17</v>
      </c>
      <c r="F2374">
        <v>399</v>
      </c>
      <c r="G2374">
        <v>3</v>
      </c>
      <c r="H2374">
        <v>1197</v>
      </c>
      <c r="I2374" t="s">
        <v>8</v>
      </c>
      <c r="J2374" t="s">
        <v>10</v>
      </c>
      <c r="K2374" t="s">
        <v>27</v>
      </c>
    </row>
    <row r="2375" spans="1:11" x14ac:dyDescent="0.3">
      <c r="A2375" s="3" t="s">
        <v>2408</v>
      </c>
      <c r="B2375" s="1">
        <v>43156</v>
      </c>
      <c r="C2375" t="s">
        <v>16</v>
      </c>
      <c r="D2375" t="s">
        <v>24</v>
      </c>
      <c r="E2375" t="s">
        <v>21</v>
      </c>
      <c r="F2375">
        <v>199</v>
      </c>
      <c r="G2375">
        <v>3</v>
      </c>
      <c r="H2375">
        <v>597</v>
      </c>
      <c r="I2375" t="s">
        <v>7</v>
      </c>
      <c r="J2375" t="s">
        <v>10</v>
      </c>
      <c r="K2375" t="s">
        <v>30</v>
      </c>
    </row>
    <row r="2376" spans="1:11" x14ac:dyDescent="0.3">
      <c r="A2376" s="3" t="s">
        <v>2409</v>
      </c>
      <c r="B2376" s="1">
        <v>43157</v>
      </c>
      <c r="C2376" t="s">
        <v>13</v>
      </c>
      <c r="D2376" t="s">
        <v>23</v>
      </c>
      <c r="E2376" t="s">
        <v>21</v>
      </c>
      <c r="F2376">
        <v>199</v>
      </c>
      <c r="G2376">
        <v>7</v>
      </c>
      <c r="H2376">
        <v>1393</v>
      </c>
      <c r="I2376" t="s">
        <v>7</v>
      </c>
      <c r="J2376" t="s">
        <v>10</v>
      </c>
      <c r="K2376" t="s">
        <v>29</v>
      </c>
    </row>
    <row r="2377" spans="1:11" x14ac:dyDescent="0.3">
      <c r="A2377" s="3" t="s">
        <v>2410</v>
      </c>
      <c r="B2377" s="1">
        <v>43158</v>
      </c>
      <c r="C2377" t="s">
        <v>5</v>
      </c>
      <c r="D2377" t="s">
        <v>19</v>
      </c>
      <c r="E2377" t="s">
        <v>14</v>
      </c>
      <c r="F2377">
        <v>299</v>
      </c>
      <c r="G2377">
        <v>10</v>
      </c>
      <c r="H2377">
        <v>2990</v>
      </c>
      <c r="I2377" t="s">
        <v>7</v>
      </c>
      <c r="J2377" t="s">
        <v>10</v>
      </c>
      <c r="K2377" t="s">
        <v>27</v>
      </c>
    </row>
    <row r="2378" spans="1:11" x14ac:dyDescent="0.3">
      <c r="A2378" s="3" t="s">
        <v>2411</v>
      </c>
      <c r="B2378" s="1">
        <v>43158</v>
      </c>
      <c r="C2378" t="s">
        <v>13</v>
      </c>
      <c r="D2378" t="s">
        <v>15</v>
      </c>
      <c r="E2378" t="s">
        <v>18</v>
      </c>
      <c r="F2378">
        <v>99</v>
      </c>
      <c r="G2378">
        <v>4</v>
      </c>
      <c r="H2378">
        <v>396</v>
      </c>
      <c r="I2378" t="s">
        <v>8</v>
      </c>
      <c r="J2378" t="s">
        <v>10</v>
      </c>
      <c r="K2378" t="s">
        <v>27</v>
      </c>
    </row>
    <row r="2379" spans="1:11" x14ac:dyDescent="0.3">
      <c r="A2379" s="3" t="s">
        <v>2412</v>
      </c>
      <c r="B2379" s="1">
        <v>43159</v>
      </c>
      <c r="C2379" t="s">
        <v>5</v>
      </c>
      <c r="D2379" t="s">
        <v>15</v>
      </c>
      <c r="E2379" t="s">
        <v>6</v>
      </c>
      <c r="F2379">
        <v>499</v>
      </c>
      <c r="G2379">
        <v>3</v>
      </c>
      <c r="H2379">
        <v>1497</v>
      </c>
      <c r="I2379" t="s">
        <v>7</v>
      </c>
      <c r="J2379" t="s">
        <v>10</v>
      </c>
      <c r="K2379" t="s">
        <v>29</v>
      </c>
    </row>
    <row r="2380" spans="1:11" x14ac:dyDescent="0.3">
      <c r="A2380" s="3" t="s">
        <v>2413</v>
      </c>
      <c r="B2380" s="1">
        <v>43160</v>
      </c>
      <c r="C2380" t="s">
        <v>13</v>
      </c>
      <c r="D2380" t="s">
        <v>20</v>
      </c>
      <c r="E2380" t="s">
        <v>14</v>
      </c>
      <c r="F2380">
        <v>299</v>
      </c>
      <c r="G2380">
        <v>5</v>
      </c>
      <c r="H2380">
        <v>1495</v>
      </c>
      <c r="I2380" t="s">
        <v>8</v>
      </c>
      <c r="J2380" t="s">
        <v>10</v>
      </c>
      <c r="K2380" t="s">
        <v>31</v>
      </c>
    </row>
    <row r="2381" spans="1:11" x14ac:dyDescent="0.3">
      <c r="A2381" s="3" t="s">
        <v>2414</v>
      </c>
      <c r="B2381" s="1">
        <v>43160</v>
      </c>
      <c r="C2381" t="s">
        <v>13</v>
      </c>
      <c r="D2381" t="s">
        <v>20</v>
      </c>
      <c r="E2381" t="s">
        <v>18</v>
      </c>
      <c r="F2381">
        <v>99</v>
      </c>
      <c r="G2381">
        <v>1</v>
      </c>
      <c r="H2381">
        <v>99</v>
      </c>
      <c r="I2381" t="s">
        <v>8</v>
      </c>
      <c r="J2381" t="s">
        <v>10</v>
      </c>
      <c r="K2381" t="s">
        <v>29</v>
      </c>
    </row>
    <row r="2382" spans="1:11" x14ac:dyDescent="0.3">
      <c r="A2382" s="3" t="s">
        <v>2415</v>
      </c>
      <c r="B2382" s="1">
        <v>43160</v>
      </c>
      <c r="C2382" t="s">
        <v>5</v>
      </c>
      <c r="D2382" t="s">
        <v>19</v>
      </c>
      <c r="E2382" t="s">
        <v>21</v>
      </c>
      <c r="F2382">
        <v>199</v>
      </c>
      <c r="G2382">
        <v>10</v>
      </c>
      <c r="H2382">
        <v>1990</v>
      </c>
      <c r="I2382" t="s">
        <v>7</v>
      </c>
      <c r="J2382" t="s">
        <v>10</v>
      </c>
      <c r="K2382" t="s">
        <v>27</v>
      </c>
    </row>
    <row r="2383" spans="1:11" x14ac:dyDescent="0.3">
      <c r="A2383" s="3" t="s">
        <v>2416</v>
      </c>
      <c r="B2383" s="1">
        <v>43160</v>
      </c>
      <c r="C2383" t="s">
        <v>16</v>
      </c>
      <c r="D2383" t="s">
        <v>12</v>
      </c>
      <c r="E2383" t="s">
        <v>17</v>
      </c>
      <c r="F2383">
        <v>399</v>
      </c>
      <c r="G2383">
        <v>10</v>
      </c>
      <c r="H2383">
        <v>3990</v>
      </c>
      <c r="I2383" t="s">
        <v>7</v>
      </c>
      <c r="J2383" t="s">
        <v>10</v>
      </c>
      <c r="K2383" t="s">
        <v>31</v>
      </c>
    </row>
    <row r="2384" spans="1:11" x14ac:dyDescent="0.3">
      <c r="A2384" s="3" t="s">
        <v>2417</v>
      </c>
      <c r="B2384" s="1">
        <v>43160</v>
      </c>
      <c r="C2384" t="s">
        <v>16</v>
      </c>
      <c r="D2384" t="s">
        <v>15</v>
      </c>
      <c r="E2384" t="s">
        <v>14</v>
      </c>
      <c r="F2384">
        <v>299</v>
      </c>
      <c r="G2384">
        <v>6</v>
      </c>
      <c r="H2384">
        <v>1794</v>
      </c>
      <c r="I2384" t="s">
        <v>7</v>
      </c>
      <c r="J2384" t="s">
        <v>10</v>
      </c>
      <c r="K2384" t="s">
        <v>27</v>
      </c>
    </row>
    <row r="2385" spans="1:11" x14ac:dyDescent="0.3">
      <c r="A2385" s="3" t="s">
        <v>2418</v>
      </c>
      <c r="B2385" s="1">
        <v>43160</v>
      </c>
      <c r="C2385" t="s">
        <v>16</v>
      </c>
      <c r="D2385" t="s">
        <v>24</v>
      </c>
      <c r="E2385" t="s">
        <v>6</v>
      </c>
      <c r="F2385">
        <v>499</v>
      </c>
      <c r="G2385">
        <v>4</v>
      </c>
      <c r="H2385">
        <v>1996</v>
      </c>
      <c r="I2385" t="s">
        <v>8</v>
      </c>
      <c r="J2385" t="s">
        <v>10</v>
      </c>
      <c r="K2385" t="s">
        <v>27</v>
      </c>
    </row>
    <row r="2386" spans="1:11" x14ac:dyDescent="0.3">
      <c r="A2386" s="3" t="s">
        <v>2419</v>
      </c>
      <c r="B2386" s="1">
        <v>43160</v>
      </c>
      <c r="C2386" t="s">
        <v>16</v>
      </c>
      <c r="D2386" t="s">
        <v>19</v>
      </c>
      <c r="E2386" t="s">
        <v>6</v>
      </c>
      <c r="F2386">
        <v>499</v>
      </c>
      <c r="G2386">
        <v>9</v>
      </c>
      <c r="H2386">
        <v>4491</v>
      </c>
      <c r="I2386" t="s">
        <v>8</v>
      </c>
      <c r="J2386" t="s">
        <v>10</v>
      </c>
      <c r="K2386" t="s">
        <v>30</v>
      </c>
    </row>
    <row r="2387" spans="1:11" x14ac:dyDescent="0.3">
      <c r="A2387" s="3" t="s">
        <v>2420</v>
      </c>
      <c r="B2387" s="1">
        <v>43160</v>
      </c>
      <c r="C2387" t="s">
        <v>16</v>
      </c>
      <c r="D2387" t="s">
        <v>19</v>
      </c>
      <c r="E2387" t="s">
        <v>18</v>
      </c>
      <c r="F2387">
        <v>99</v>
      </c>
      <c r="G2387">
        <v>3</v>
      </c>
      <c r="H2387">
        <v>297</v>
      </c>
      <c r="I2387" t="s">
        <v>7</v>
      </c>
      <c r="J2387" t="s">
        <v>10</v>
      </c>
      <c r="K2387" t="s">
        <v>29</v>
      </c>
    </row>
    <row r="2388" spans="1:11" x14ac:dyDescent="0.3">
      <c r="A2388" s="3" t="s">
        <v>2421</v>
      </c>
      <c r="B2388" s="1">
        <v>43160</v>
      </c>
      <c r="C2388" t="s">
        <v>16</v>
      </c>
      <c r="D2388" t="s">
        <v>19</v>
      </c>
      <c r="E2388" t="s">
        <v>18</v>
      </c>
      <c r="F2388">
        <v>99</v>
      </c>
      <c r="G2388">
        <v>9</v>
      </c>
      <c r="H2388">
        <v>891</v>
      </c>
      <c r="I2388" t="s">
        <v>8</v>
      </c>
      <c r="J2388" t="s">
        <v>10</v>
      </c>
      <c r="K2388" t="s">
        <v>29</v>
      </c>
    </row>
    <row r="2389" spans="1:11" x14ac:dyDescent="0.3">
      <c r="A2389" s="3" t="s">
        <v>2422</v>
      </c>
      <c r="B2389" s="1">
        <v>43161</v>
      </c>
      <c r="C2389" t="s">
        <v>16</v>
      </c>
      <c r="D2389" t="s">
        <v>12</v>
      </c>
      <c r="E2389" t="s">
        <v>17</v>
      </c>
      <c r="F2389">
        <v>399</v>
      </c>
      <c r="G2389">
        <v>8</v>
      </c>
      <c r="H2389">
        <v>3192</v>
      </c>
      <c r="I2389" t="s">
        <v>7</v>
      </c>
      <c r="J2389" t="s">
        <v>9</v>
      </c>
      <c r="K2389" t="s">
        <v>29</v>
      </c>
    </row>
    <row r="2390" spans="1:11" x14ac:dyDescent="0.3">
      <c r="A2390" s="3" t="s">
        <v>2423</v>
      </c>
      <c r="B2390" s="1">
        <v>43161</v>
      </c>
      <c r="C2390" t="s">
        <v>16</v>
      </c>
      <c r="D2390" t="s">
        <v>22</v>
      </c>
      <c r="E2390" t="s">
        <v>18</v>
      </c>
      <c r="F2390">
        <v>99</v>
      </c>
      <c r="G2390">
        <v>9</v>
      </c>
      <c r="H2390">
        <v>891</v>
      </c>
      <c r="I2390" t="s">
        <v>8</v>
      </c>
      <c r="J2390" t="s">
        <v>9</v>
      </c>
      <c r="K2390" t="s">
        <v>27</v>
      </c>
    </row>
    <row r="2391" spans="1:11" x14ac:dyDescent="0.3">
      <c r="A2391" s="3" t="s">
        <v>2424</v>
      </c>
      <c r="B2391" s="1">
        <v>43161</v>
      </c>
      <c r="C2391" t="s">
        <v>13</v>
      </c>
      <c r="D2391" t="s">
        <v>19</v>
      </c>
      <c r="E2391" t="s">
        <v>6</v>
      </c>
      <c r="F2391">
        <v>499</v>
      </c>
      <c r="G2391">
        <v>2</v>
      </c>
      <c r="H2391">
        <v>998</v>
      </c>
      <c r="I2391" t="s">
        <v>8</v>
      </c>
      <c r="J2391" t="s">
        <v>10</v>
      </c>
      <c r="K2391" t="s">
        <v>27</v>
      </c>
    </row>
    <row r="2392" spans="1:11" x14ac:dyDescent="0.3">
      <c r="A2392" s="3" t="s">
        <v>2425</v>
      </c>
      <c r="B2392" s="1">
        <v>43161</v>
      </c>
      <c r="C2392" t="s">
        <v>5</v>
      </c>
      <c r="D2392" t="s">
        <v>19</v>
      </c>
      <c r="E2392" t="s">
        <v>18</v>
      </c>
      <c r="F2392">
        <v>99</v>
      </c>
      <c r="G2392">
        <v>4</v>
      </c>
      <c r="H2392">
        <v>396</v>
      </c>
      <c r="I2392" t="s">
        <v>8</v>
      </c>
      <c r="J2392" t="s">
        <v>10</v>
      </c>
      <c r="K2392" t="s">
        <v>30</v>
      </c>
    </row>
    <row r="2393" spans="1:11" x14ac:dyDescent="0.3">
      <c r="A2393" s="3" t="s">
        <v>2426</v>
      </c>
      <c r="B2393" s="1">
        <v>43161</v>
      </c>
      <c r="C2393" t="s">
        <v>5</v>
      </c>
      <c r="D2393" t="s">
        <v>23</v>
      </c>
      <c r="E2393" t="s">
        <v>21</v>
      </c>
      <c r="F2393">
        <v>199</v>
      </c>
      <c r="G2393">
        <v>2</v>
      </c>
      <c r="H2393">
        <v>398</v>
      </c>
      <c r="I2393" t="s">
        <v>7</v>
      </c>
      <c r="J2393" t="s">
        <v>10</v>
      </c>
      <c r="K2393" t="s">
        <v>27</v>
      </c>
    </row>
    <row r="2394" spans="1:11" x14ac:dyDescent="0.3">
      <c r="A2394" s="3" t="s">
        <v>2427</v>
      </c>
      <c r="B2394" s="1">
        <v>43161</v>
      </c>
      <c r="C2394" t="s">
        <v>5</v>
      </c>
      <c r="D2394" t="s">
        <v>23</v>
      </c>
      <c r="E2394" t="s">
        <v>14</v>
      </c>
      <c r="F2394">
        <v>299</v>
      </c>
      <c r="G2394">
        <v>1</v>
      </c>
      <c r="H2394">
        <v>299</v>
      </c>
      <c r="I2394" t="s">
        <v>8</v>
      </c>
      <c r="J2394" t="s">
        <v>10</v>
      </c>
      <c r="K2394" t="s">
        <v>27</v>
      </c>
    </row>
    <row r="2395" spans="1:11" x14ac:dyDescent="0.3">
      <c r="A2395" s="3" t="s">
        <v>2428</v>
      </c>
      <c r="B2395" s="1">
        <v>43161</v>
      </c>
      <c r="C2395" t="s">
        <v>5</v>
      </c>
      <c r="D2395" t="s">
        <v>24</v>
      </c>
      <c r="E2395" t="s">
        <v>14</v>
      </c>
      <c r="F2395">
        <v>299</v>
      </c>
      <c r="G2395">
        <v>6</v>
      </c>
      <c r="H2395">
        <v>1794</v>
      </c>
      <c r="I2395" t="s">
        <v>7</v>
      </c>
      <c r="J2395" t="s">
        <v>10</v>
      </c>
      <c r="K2395" t="s">
        <v>30</v>
      </c>
    </row>
    <row r="2396" spans="1:11" x14ac:dyDescent="0.3">
      <c r="A2396" s="3" t="s">
        <v>2429</v>
      </c>
      <c r="B2396" s="1">
        <v>43161</v>
      </c>
      <c r="C2396" t="s">
        <v>16</v>
      </c>
      <c r="D2396" t="s">
        <v>22</v>
      </c>
      <c r="E2396" t="s">
        <v>17</v>
      </c>
      <c r="F2396">
        <v>399</v>
      </c>
      <c r="G2396">
        <v>10</v>
      </c>
      <c r="H2396">
        <v>3990</v>
      </c>
      <c r="I2396" t="s">
        <v>8</v>
      </c>
      <c r="J2396" t="s">
        <v>10</v>
      </c>
      <c r="K2396" t="s">
        <v>27</v>
      </c>
    </row>
    <row r="2397" spans="1:11" x14ac:dyDescent="0.3">
      <c r="A2397" s="3" t="s">
        <v>2430</v>
      </c>
      <c r="B2397" s="1">
        <v>43161</v>
      </c>
      <c r="C2397" t="s">
        <v>13</v>
      </c>
      <c r="D2397" t="s">
        <v>22</v>
      </c>
      <c r="E2397" t="s">
        <v>17</v>
      </c>
      <c r="F2397">
        <v>399</v>
      </c>
      <c r="G2397">
        <v>6</v>
      </c>
      <c r="H2397">
        <v>2394</v>
      </c>
      <c r="I2397" t="s">
        <v>7</v>
      </c>
      <c r="J2397" t="s">
        <v>10</v>
      </c>
      <c r="K2397" t="s">
        <v>27</v>
      </c>
    </row>
    <row r="2398" spans="1:11" x14ac:dyDescent="0.3">
      <c r="A2398" s="3" t="s">
        <v>2431</v>
      </c>
      <c r="B2398" s="1">
        <v>43161</v>
      </c>
      <c r="C2398" t="s">
        <v>16</v>
      </c>
      <c r="D2398" t="s">
        <v>19</v>
      </c>
      <c r="E2398" t="s">
        <v>21</v>
      </c>
      <c r="F2398">
        <v>199</v>
      </c>
      <c r="G2398">
        <v>3</v>
      </c>
      <c r="H2398">
        <v>597</v>
      </c>
      <c r="I2398" t="s">
        <v>7</v>
      </c>
      <c r="J2398" t="s">
        <v>10</v>
      </c>
      <c r="K2398" t="s">
        <v>28</v>
      </c>
    </row>
    <row r="2399" spans="1:11" x14ac:dyDescent="0.3">
      <c r="A2399" s="3" t="s">
        <v>2432</v>
      </c>
      <c r="B2399" s="1">
        <v>43161</v>
      </c>
      <c r="C2399" t="s">
        <v>5</v>
      </c>
      <c r="D2399" t="s">
        <v>19</v>
      </c>
      <c r="E2399" t="s">
        <v>6</v>
      </c>
      <c r="F2399">
        <v>499</v>
      </c>
      <c r="G2399">
        <v>4</v>
      </c>
      <c r="H2399">
        <v>1996</v>
      </c>
      <c r="I2399" t="s">
        <v>7</v>
      </c>
      <c r="J2399" t="s">
        <v>10</v>
      </c>
      <c r="K2399" t="s">
        <v>30</v>
      </c>
    </row>
    <row r="2400" spans="1:11" x14ac:dyDescent="0.3">
      <c r="A2400" s="3" t="s">
        <v>2433</v>
      </c>
      <c r="B2400" s="1">
        <v>43161</v>
      </c>
      <c r="C2400" t="s">
        <v>16</v>
      </c>
      <c r="D2400" t="s">
        <v>15</v>
      </c>
      <c r="E2400" t="s">
        <v>6</v>
      </c>
      <c r="F2400">
        <v>499</v>
      </c>
      <c r="G2400">
        <v>6</v>
      </c>
      <c r="H2400">
        <v>2994</v>
      </c>
      <c r="I2400" t="s">
        <v>7</v>
      </c>
      <c r="J2400" t="s">
        <v>10</v>
      </c>
      <c r="K2400" t="s">
        <v>28</v>
      </c>
    </row>
    <row r="2401" spans="1:11" x14ac:dyDescent="0.3">
      <c r="A2401" s="3" t="s">
        <v>2434</v>
      </c>
      <c r="B2401" s="1">
        <v>43161</v>
      </c>
      <c r="C2401" t="s">
        <v>13</v>
      </c>
      <c r="D2401" t="s">
        <v>22</v>
      </c>
      <c r="E2401" t="s">
        <v>6</v>
      </c>
      <c r="F2401">
        <v>499</v>
      </c>
      <c r="G2401">
        <v>7</v>
      </c>
      <c r="H2401">
        <v>3493</v>
      </c>
      <c r="I2401" t="s">
        <v>8</v>
      </c>
      <c r="J2401" t="s">
        <v>10</v>
      </c>
      <c r="K2401" t="s">
        <v>29</v>
      </c>
    </row>
    <row r="2402" spans="1:11" x14ac:dyDescent="0.3">
      <c r="A2402" s="3" t="s">
        <v>2435</v>
      </c>
      <c r="B2402" s="1">
        <v>43161</v>
      </c>
      <c r="C2402" t="s">
        <v>13</v>
      </c>
      <c r="D2402" t="s">
        <v>20</v>
      </c>
      <c r="E2402" t="s">
        <v>21</v>
      </c>
      <c r="F2402">
        <v>199</v>
      </c>
      <c r="G2402">
        <v>5</v>
      </c>
      <c r="H2402">
        <v>995</v>
      </c>
      <c r="I2402" t="s">
        <v>8</v>
      </c>
      <c r="J2402" t="s">
        <v>9</v>
      </c>
      <c r="K2402" t="s">
        <v>27</v>
      </c>
    </row>
    <row r="2403" spans="1:11" x14ac:dyDescent="0.3">
      <c r="A2403" s="3" t="s">
        <v>2436</v>
      </c>
      <c r="B2403" s="1">
        <v>43161</v>
      </c>
      <c r="C2403" t="s">
        <v>13</v>
      </c>
      <c r="D2403" t="s">
        <v>22</v>
      </c>
      <c r="E2403" t="s">
        <v>14</v>
      </c>
      <c r="F2403">
        <v>299</v>
      </c>
      <c r="G2403">
        <v>4</v>
      </c>
      <c r="H2403">
        <v>1196</v>
      </c>
      <c r="I2403" t="s">
        <v>7</v>
      </c>
      <c r="J2403" t="s">
        <v>10</v>
      </c>
      <c r="K2403" t="s">
        <v>30</v>
      </c>
    </row>
    <row r="2404" spans="1:11" x14ac:dyDescent="0.3">
      <c r="A2404" s="3" t="s">
        <v>2437</v>
      </c>
      <c r="B2404" s="1">
        <v>43161</v>
      </c>
      <c r="C2404" t="s">
        <v>13</v>
      </c>
      <c r="D2404" t="s">
        <v>23</v>
      </c>
      <c r="E2404" t="s">
        <v>14</v>
      </c>
      <c r="F2404">
        <v>299</v>
      </c>
      <c r="G2404">
        <v>10</v>
      </c>
      <c r="H2404">
        <v>2990</v>
      </c>
      <c r="I2404" t="s">
        <v>8</v>
      </c>
      <c r="J2404" t="s">
        <v>10</v>
      </c>
      <c r="K2404" t="s">
        <v>28</v>
      </c>
    </row>
    <row r="2405" spans="1:11" x14ac:dyDescent="0.3">
      <c r="A2405" s="3" t="s">
        <v>2438</v>
      </c>
      <c r="B2405" s="1">
        <v>43161</v>
      </c>
      <c r="C2405" t="s">
        <v>13</v>
      </c>
      <c r="D2405" t="s">
        <v>12</v>
      </c>
      <c r="E2405" t="s">
        <v>18</v>
      </c>
      <c r="F2405">
        <v>99</v>
      </c>
      <c r="G2405">
        <v>6</v>
      </c>
      <c r="H2405">
        <v>594</v>
      </c>
      <c r="I2405" t="s">
        <v>7</v>
      </c>
      <c r="J2405" t="s">
        <v>10</v>
      </c>
      <c r="K2405" t="s">
        <v>29</v>
      </c>
    </row>
    <row r="2406" spans="1:11" x14ac:dyDescent="0.3">
      <c r="A2406" s="3" t="s">
        <v>2439</v>
      </c>
      <c r="B2406" s="1">
        <v>43161</v>
      </c>
      <c r="C2406" t="s">
        <v>16</v>
      </c>
      <c r="D2406" t="s">
        <v>22</v>
      </c>
      <c r="E2406" t="s">
        <v>21</v>
      </c>
      <c r="F2406">
        <v>199</v>
      </c>
      <c r="G2406">
        <v>4</v>
      </c>
      <c r="H2406">
        <v>796</v>
      </c>
      <c r="I2406" t="s">
        <v>7</v>
      </c>
      <c r="J2406" t="s">
        <v>10</v>
      </c>
      <c r="K2406" t="s">
        <v>27</v>
      </c>
    </row>
    <row r="2407" spans="1:11" x14ac:dyDescent="0.3">
      <c r="A2407" s="3" t="s">
        <v>2440</v>
      </c>
      <c r="B2407" s="1">
        <v>43161</v>
      </c>
      <c r="C2407" t="s">
        <v>16</v>
      </c>
      <c r="D2407" t="s">
        <v>20</v>
      </c>
      <c r="E2407" t="s">
        <v>17</v>
      </c>
      <c r="F2407">
        <v>399</v>
      </c>
      <c r="G2407">
        <v>7</v>
      </c>
      <c r="H2407">
        <v>2793</v>
      </c>
      <c r="I2407" t="s">
        <v>8</v>
      </c>
      <c r="J2407" t="s">
        <v>10</v>
      </c>
      <c r="K2407" t="s">
        <v>28</v>
      </c>
    </row>
    <row r="2408" spans="1:11" x14ac:dyDescent="0.3">
      <c r="A2408" s="3" t="s">
        <v>2441</v>
      </c>
      <c r="B2408" s="1">
        <v>43161</v>
      </c>
      <c r="C2408" t="s">
        <v>16</v>
      </c>
      <c r="D2408" t="s">
        <v>12</v>
      </c>
      <c r="E2408" t="s">
        <v>6</v>
      </c>
      <c r="F2408">
        <v>499</v>
      </c>
      <c r="G2408">
        <v>2</v>
      </c>
      <c r="H2408">
        <v>998</v>
      </c>
      <c r="I2408" t="s">
        <v>8</v>
      </c>
      <c r="J2408" t="s">
        <v>9</v>
      </c>
      <c r="K2408" t="s">
        <v>29</v>
      </c>
    </row>
    <row r="2409" spans="1:11" x14ac:dyDescent="0.3">
      <c r="A2409" s="3" t="s">
        <v>2442</v>
      </c>
      <c r="B2409" s="1">
        <v>43161</v>
      </c>
      <c r="C2409" t="s">
        <v>16</v>
      </c>
      <c r="D2409" t="s">
        <v>20</v>
      </c>
      <c r="E2409" t="s">
        <v>17</v>
      </c>
      <c r="F2409">
        <v>399</v>
      </c>
      <c r="G2409">
        <v>2</v>
      </c>
      <c r="H2409">
        <v>798</v>
      </c>
      <c r="I2409" t="s">
        <v>7</v>
      </c>
      <c r="J2409" t="s">
        <v>10</v>
      </c>
      <c r="K2409" t="s">
        <v>29</v>
      </c>
    </row>
    <row r="2410" spans="1:11" x14ac:dyDescent="0.3">
      <c r="A2410" s="3" t="s">
        <v>2443</v>
      </c>
      <c r="B2410" s="1">
        <v>43161</v>
      </c>
      <c r="C2410" t="s">
        <v>16</v>
      </c>
      <c r="D2410" t="s">
        <v>20</v>
      </c>
      <c r="E2410" t="s">
        <v>14</v>
      </c>
      <c r="F2410">
        <v>299</v>
      </c>
      <c r="G2410">
        <v>2</v>
      </c>
      <c r="H2410">
        <v>598</v>
      </c>
      <c r="I2410" t="s">
        <v>8</v>
      </c>
      <c r="J2410" t="s">
        <v>10</v>
      </c>
      <c r="K2410" t="s">
        <v>29</v>
      </c>
    </row>
    <row r="2411" spans="1:11" x14ac:dyDescent="0.3">
      <c r="A2411" s="3" t="s">
        <v>2444</v>
      </c>
      <c r="B2411" s="1">
        <v>43161</v>
      </c>
      <c r="C2411" t="s">
        <v>5</v>
      </c>
      <c r="D2411" t="s">
        <v>15</v>
      </c>
      <c r="E2411" t="s">
        <v>21</v>
      </c>
      <c r="F2411">
        <v>199</v>
      </c>
      <c r="G2411">
        <v>10</v>
      </c>
      <c r="H2411">
        <v>1990</v>
      </c>
      <c r="I2411" t="s">
        <v>8</v>
      </c>
      <c r="J2411" t="s">
        <v>10</v>
      </c>
      <c r="K2411" t="s">
        <v>28</v>
      </c>
    </row>
    <row r="2412" spans="1:11" x14ac:dyDescent="0.3">
      <c r="A2412" s="3" t="s">
        <v>2445</v>
      </c>
      <c r="B2412" s="1">
        <v>43161</v>
      </c>
      <c r="C2412" t="s">
        <v>13</v>
      </c>
      <c r="D2412" t="s">
        <v>19</v>
      </c>
      <c r="E2412" t="s">
        <v>17</v>
      </c>
      <c r="F2412">
        <v>399</v>
      </c>
      <c r="G2412">
        <v>2</v>
      </c>
      <c r="H2412">
        <v>798</v>
      </c>
      <c r="I2412" t="s">
        <v>8</v>
      </c>
      <c r="J2412" t="s">
        <v>10</v>
      </c>
      <c r="K2412" t="s">
        <v>27</v>
      </c>
    </row>
    <row r="2413" spans="1:11" x14ac:dyDescent="0.3">
      <c r="A2413" s="3" t="s">
        <v>2446</v>
      </c>
      <c r="B2413" s="1">
        <v>43161</v>
      </c>
      <c r="C2413" t="s">
        <v>13</v>
      </c>
      <c r="D2413" t="s">
        <v>22</v>
      </c>
      <c r="E2413" t="s">
        <v>18</v>
      </c>
      <c r="F2413">
        <v>99</v>
      </c>
      <c r="G2413">
        <v>3</v>
      </c>
      <c r="H2413">
        <v>297</v>
      </c>
      <c r="I2413" t="s">
        <v>8</v>
      </c>
      <c r="J2413" t="s">
        <v>9</v>
      </c>
      <c r="K2413" t="s">
        <v>30</v>
      </c>
    </row>
    <row r="2414" spans="1:11" x14ac:dyDescent="0.3">
      <c r="A2414" s="3" t="s">
        <v>2447</v>
      </c>
      <c r="B2414" s="1">
        <v>43161</v>
      </c>
      <c r="C2414" t="s">
        <v>16</v>
      </c>
      <c r="D2414" t="s">
        <v>24</v>
      </c>
      <c r="E2414" t="s">
        <v>6</v>
      </c>
      <c r="F2414">
        <v>499</v>
      </c>
      <c r="G2414">
        <v>5</v>
      </c>
      <c r="H2414">
        <v>2495</v>
      </c>
      <c r="I2414" t="s">
        <v>7</v>
      </c>
      <c r="J2414" t="s">
        <v>10</v>
      </c>
      <c r="K2414" t="s">
        <v>29</v>
      </c>
    </row>
    <row r="2415" spans="1:11" x14ac:dyDescent="0.3">
      <c r="A2415" s="3" t="s">
        <v>2448</v>
      </c>
      <c r="B2415" s="1">
        <v>43162</v>
      </c>
      <c r="C2415" t="s">
        <v>16</v>
      </c>
      <c r="D2415" t="s">
        <v>24</v>
      </c>
      <c r="E2415" t="s">
        <v>17</v>
      </c>
      <c r="F2415">
        <v>399</v>
      </c>
      <c r="G2415">
        <v>3</v>
      </c>
      <c r="H2415">
        <v>1197</v>
      </c>
      <c r="I2415" t="s">
        <v>7</v>
      </c>
      <c r="J2415" t="s">
        <v>10</v>
      </c>
      <c r="K2415" t="s">
        <v>29</v>
      </c>
    </row>
    <row r="2416" spans="1:11" x14ac:dyDescent="0.3">
      <c r="A2416" s="3" t="s">
        <v>2449</v>
      </c>
      <c r="B2416" s="1">
        <v>43162</v>
      </c>
      <c r="C2416" t="s">
        <v>5</v>
      </c>
      <c r="D2416" t="s">
        <v>24</v>
      </c>
      <c r="E2416" t="s">
        <v>18</v>
      </c>
      <c r="F2416">
        <v>99</v>
      </c>
      <c r="G2416">
        <v>7</v>
      </c>
      <c r="H2416">
        <v>693</v>
      </c>
      <c r="I2416" t="s">
        <v>7</v>
      </c>
      <c r="J2416" t="s">
        <v>10</v>
      </c>
      <c r="K2416" t="s">
        <v>29</v>
      </c>
    </row>
    <row r="2417" spans="1:11" x14ac:dyDescent="0.3">
      <c r="A2417" s="3" t="s">
        <v>2450</v>
      </c>
      <c r="B2417" s="1">
        <v>43162</v>
      </c>
      <c r="C2417" t="s">
        <v>16</v>
      </c>
      <c r="D2417" t="s">
        <v>24</v>
      </c>
      <c r="E2417" t="s">
        <v>6</v>
      </c>
      <c r="F2417">
        <v>499</v>
      </c>
      <c r="G2417">
        <v>8</v>
      </c>
      <c r="H2417">
        <v>3992</v>
      </c>
      <c r="I2417" t="s">
        <v>7</v>
      </c>
      <c r="J2417" t="s">
        <v>10</v>
      </c>
      <c r="K2417" t="s">
        <v>29</v>
      </c>
    </row>
    <row r="2418" spans="1:11" x14ac:dyDescent="0.3">
      <c r="A2418" s="3" t="s">
        <v>2451</v>
      </c>
      <c r="B2418" s="1">
        <v>43162</v>
      </c>
      <c r="C2418" t="s">
        <v>5</v>
      </c>
      <c r="D2418" t="s">
        <v>23</v>
      </c>
      <c r="E2418" t="s">
        <v>18</v>
      </c>
      <c r="F2418">
        <v>99</v>
      </c>
      <c r="G2418">
        <v>5</v>
      </c>
      <c r="H2418">
        <v>495</v>
      </c>
      <c r="I2418" t="s">
        <v>7</v>
      </c>
      <c r="J2418" t="s">
        <v>10</v>
      </c>
      <c r="K2418" t="s">
        <v>30</v>
      </c>
    </row>
    <row r="2419" spans="1:11" x14ac:dyDescent="0.3">
      <c r="A2419" s="3" t="s">
        <v>2452</v>
      </c>
      <c r="B2419" s="1">
        <v>43162</v>
      </c>
      <c r="C2419" t="s">
        <v>5</v>
      </c>
      <c r="D2419" t="s">
        <v>15</v>
      </c>
      <c r="E2419" t="s">
        <v>14</v>
      </c>
      <c r="F2419">
        <v>299</v>
      </c>
      <c r="G2419">
        <v>6</v>
      </c>
      <c r="H2419">
        <v>1794</v>
      </c>
      <c r="I2419" t="s">
        <v>7</v>
      </c>
      <c r="J2419" t="s">
        <v>10</v>
      </c>
      <c r="K2419" t="s">
        <v>29</v>
      </c>
    </row>
    <row r="2420" spans="1:11" x14ac:dyDescent="0.3">
      <c r="A2420" s="3" t="s">
        <v>2453</v>
      </c>
      <c r="B2420" s="1">
        <v>43162</v>
      </c>
      <c r="C2420" t="s">
        <v>5</v>
      </c>
      <c r="D2420" t="s">
        <v>15</v>
      </c>
      <c r="E2420" t="s">
        <v>17</v>
      </c>
      <c r="F2420">
        <v>399</v>
      </c>
      <c r="G2420">
        <v>8</v>
      </c>
      <c r="H2420">
        <v>3192</v>
      </c>
      <c r="I2420" t="s">
        <v>7</v>
      </c>
      <c r="J2420" t="s">
        <v>10</v>
      </c>
      <c r="K2420" t="s">
        <v>29</v>
      </c>
    </row>
    <row r="2421" spans="1:11" x14ac:dyDescent="0.3">
      <c r="A2421" s="3" t="s">
        <v>2454</v>
      </c>
      <c r="B2421" s="1">
        <v>43162</v>
      </c>
      <c r="C2421" t="s">
        <v>13</v>
      </c>
      <c r="D2421" t="s">
        <v>19</v>
      </c>
      <c r="E2421" t="s">
        <v>6</v>
      </c>
      <c r="F2421">
        <v>499</v>
      </c>
      <c r="G2421">
        <v>7</v>
      </c>
      <c r="H2421">
        <v>3493</v>
      </c>
      <c r="I2421" t="s">
        <v>8</v>
      </c>
      <c r="J2421" t="s">
        <v>10</v>
      </c>
      <c r="K2421" t="s">
        <v>27</v>
      </c>
    </row>
    <row r="2422" spans="1:11" x14ac:dyDescent="0.3">
      <c r="A2422" s="3" t="s">
        <v>2455</v>
      </c>
      <c r="B2422" s="1">
        <v>43163</v>
      </c>
      <c r="C2422" t="s">
        <v>5</v>
      </c>
      <c r="D2422" t="s">
        <v>24</v>
      </c>
      <c r="E2422" t="s">
        <v>18</v>
      </c>
      <c r="F2422">
        <v>99</v>
      </c>
      <c r="G2422">
        <v>8</v>
      </c>
      <c r="H2422">
        <v>792</v>
      </c>
      <c r="I2422" t="s">
        <v>7</v>
      </c>
      <c r="J2422" t="s">
        <v>10</v>
      </c>
      <c r="K2422" t="s">
        <v>30</v>
      </c>
    </row>
    <row r="2423" spans="1:11" x14ac:dyDescent="0.3">
      <c r="A2423" s="3" t="s">
        <v>2456</v>
      </c>
      <c r="B2423" s="1">
        <v>43163</v>
      </c>
      <c r="C2423" t="s">
        <v>13</v>
      </c>
      <c r="D2423" t="s">
        <v>23</v>
      </c>
      <c r="E2423" t="s">
        <v>21</v>
      </c>
      <c r="F2423">
        <v>199</v>
      </c>
      <c r="G2423">
        <v>6</v>
      </c>
      <c r="H2423">
        <v>1194</v>
      </c>
      <c r="I2423" t="s">
        <v>7</v>
      </c>
      <c r="J2423" t="s">
        <v>10</v>
      </c>
      <c r="K2423" t="s">
        <v>29</v>
      </c>
    </row>
    <row r="2424" spans="1:11" x14ac:dyDescent="0.3">
      <c r="A2424" s="3" t="s">
        <v>2457</v>
      </c>
      <c r="B2424" s="1">
        <v>43164</v>
      </c>
      <c r="C2424" t="s">
        <v>13</v>
      </c>
      <c r="D2424" t="s">
        <v>22</v>
      </c>
      <c r="E2424" t="s">
        <v>21</v>
      </c>
      <c r="F2424">
        <v>199</v>
      </c>
      <c r="G2424">
        <v>2</v>
      </c>
      <c r="H2424">
        <v>398</v>
      </c>
      <c r="I2424" t="s">
        <v>7</v>
      </c>
      <c r="J2424" t="s">
        <v>10</v>
      </c>
      <c r="K2424" t="s">
        <v>31</v>
      </c>
    </row>
    <row r="2425" spans="1:11" x14ac:dyDescent="0.3">
      <c r="A2425" s="3" t="s">
        <v>2458</v>
      </c>
      <c r="B2425" s="1">
        <v>43165</v>
      </c>
      <c r="C2425" t="s">
        <v>5</v>
      </c>
      <c r="D2425" t="s">
        <v>22</v>
      </c>
      <c r="E2425" t="s">
        <v>18</v>
      </c>
      <c r="F2425">
        <v>99</v>
      </c>
      <c r="G2425">
        <v>9</v>
      </c>
      <c r="H2425">
        <v>891</v>
      </c>
      <c r="I2425" t="s">
        <v>8</v>
      </c>
      <c r="J2425" t="s">
        <v>10</v>
      </c>
      <c r="K2425" t="s">
        <v>27</v>
      </c>
    </row>
    <row r="2426" spans="1:11" x14ac:dyDescent="0.3">
      <c r="A2426" s="3" t="s">
        <v>2459</v>
      </c>
      <c r="B2426" s="1">
        <v>43165</v>
      </c>
      <c r="C2426" t="s">
        <v>5</v>
      </c>
      <c r="D2426" t="s">
        <v>23</v>
      </c>
      <c r="E2426" t="s">
        <v>17</v>
      </c>
      <c r="F2426">
        <v>399</v>
      </c>
      <c r="G2426">
        <v>6</v>
      </c>
      <c r="H2426">
        <v>2394</v>
      </c>
      <c r="I2426" t="s">
        <v>7</v>
      </c>
      <c r="J2426" t="s">
        <v>10</v>
      </c>
      <c r="K2426" t="s">
        <v>31</v>
      </c>
    </row>
    <row r="2427" spans="1:11" x14ac:dyDescent="0.3">
      <c r="A2427" s="3" t="s">
        <v>2460</v>
      </c>
      <c r="B2427" s="1">
        <v>43165</v>
      </c>
      <c r="C2427" t="s">
        <v>16</v>
      </c>
      <c r="D2427" t="s">
        <v>12</v>
      </c>
      <c r="E2427" t="s">
        <v>21</v>
      </c>
      <c r="F2427">
        <v>199</v>
      </c>
      <c r="G2427">
        <v>4</v>
      </c>
      <c r="H2427">
        <v>796</v>
      </c>
      <c r="I2427" t="s">
        <v>8</v>
      </c>
      <c r="J2427" t="s">
        <v>10</v>
      </c>
      <c r="K2427" t="s">
        <v>29</v>
      </c>
    </row>
    <row r="2428" spans="1:11" x14ac:dyDescent="0.3">
      <c r="A2428" s="3" t="s">
        <v>2461</v>
      </c>
      <c r="B2428" s="1">
        <v>43165</v>
      </c>
      <c r="C2428" t="s">
        <v>16</v>
      </c>
      <c r="D2428" t="s">
        <v>12</v>
      </c>
      <c r="E2428" t="s">
        <v>6</v>
      </c>
      <c r="F2428">
        <v>499</v>
      </c>
      <c r="G2428">
        <v>10</v>
      </c>
      <c r="H2428">
        <v>4990</v>
      </c>
      <c r="I2428" t="s">
        <v>8</v>
      </c>
      <c r="J2428" t="s">
        <v>10</v>
      </c>
      <c r="K2428" t="s">
        <v>29</v>
      </c>
    </row>
    <row r="2429" spans="1:11" x14ac:dyDescent="0.3">
      <c r="A2429" s="3" t="s">
        <v>2462</v>
      </c>
      <c r="B2429" s="1">
        <v>43165</v>
      </c>
      <c r="C2429" t="s">
        <v>13</v>
      </c>
      <c r="D2429" t="s">
        <v>23</v>
      </c>
      <c r="E2429" t="s">
        <v>6</v>
      </c>
      <c r="F2429">
        <v>499</v>
      </c>
      <c r="G2429">
        <v>2</v>
      </c>
      <c r="H2429">
        <v>998</v>
      </c>
      <c r="I2429" t="s">
        <v>8</v>
      </c>
      <c r="J2429" t="s">
        <v>10</v>
      </c>
      <c r="K2429" t="s">
        <v>27</v>
      </c>
    </row>
    <row r="2430" spans="1:11" x14ac:dyDescent="0.3">
      <c r="A2430" s="3" t="s">
        <v>2463</v>
      </c>
      <c r="B2430" s="1">
        <v>43165</v>
      </c>
      <c r="C2430" t="s">
        <v>5</v>
      </c>
      <c r="D2430" t="s">
        <v>12</v>
      </c>
      <c r="E2430" t="s">
        <v>14</v>
      </c>
      <c r="F2430">
        <v>299</v>
      </c>
      <c r="G2430">
        <v>6</v>
      </c>
      <c r="H2430">
        <v>1794</v>
      </c>
      <c r="I2430" t="s">
        <v>7</v>
      </c>
      <c r="J2430" t="s">
        <v>10</v>
      </c>
      <c r="K2430" t="s">
        <v>30</v>
      </c>
    </row>
    <row r="2431" spans="1:11" x14ac:dyDescent="0.3">
      <c r="A2431" s="3" t="s">
        <v>2464</v>
      </c>
      <c r="B2431" s="1">
        <v>43165</v>
      </c>
      <c r="C2431" t="s">
        <v>5</v>
      </c>
      <c r="D2431" t="s">
        <v>24</v>
      </c>
      <c r="E2431" t="s">
        <v>14</v>
      </c>
      <c r="F2431">
        <v>299</v>
      </c>
      <c r="G2431">
        <v>8</v>
      </c>
      <c r="H2431">
        <v>2392</v>
      </c>
      <c r="I2431" t="s">
        <v>7</v>
      </c>
      <c r="J2431" t="s">
        <v>10</v>
      </c>
      <c r="K2431" t="s">
        <v>29</v>
      </c>
    </row>
    <row r="2432" spans="1:11" x14ac:dyDescent="0.3">
      <c r="A2432" s="3" t="s">
        <v>2465</v>
      </c>
      <c r="B2432" s="1">
        <v>43165</v>
      </c>
      <c r="C2432" t="s">
        <v>5</v>
      </c>
      <c r="D2432" t="s">
        <v>23</v>
      </c>
      <c r="E2432" t="s">
        <v>21</v>
      </c>
      <c r="F2432">
        <v>199</v>
      </c>
      <c r="G2432">
        <v>10</v>
      </c>
      <c r="H2432">
        <v>1990</v>
      </c>
      <c r="I2432" t="s">
        <v>8</v>
      </c>
      <c r="J2432" t="s">
        <v>10</v>
      </c>
      <c r="K2432" t="s">
        <v>27</v>
      </c>
    </row>
    <row r="2433" spans="1:11" x14ac:dyDescent="0.3">
      <c r="A2433" s="3" t="s">
        <v>2466</v>
      </c>
      <c r="B2433" s="1">
        <v>43165</v>
      </c>
      <c r="C2433" t="s">
        <v>5</v>
      </c>
      <c r="D2433" t="s">
        <v>24</v>
      </c>
      <c r="E2433" t="s">
        <v>6</v>
      </c>
      <c r="F2433">
        <v>499</v>
      </c>
      <c r="G2433">
        <v>6</v>
      </c>
      <c r="H2433">
        <v>2994</v>
      </c>
      <c r="I2433" t="s">
        <v>7</v>
      </c>
      <c r="J2433" t="s">
        <v>10</v>
      </c>
      <c r="K2433" t="s">
        <v>29</v>
      </c>
    </row>
    <row r="2434" spans="1:11" x14ac:dyDescent="0.3">
      <c r="A2434" s="3" t="s">
        <v>2467</v>
      </c>
      <c r="B2434" s="1">
        <v>43165</v>
      </c>
      <c r="C2434" t="s">
        <v>13</v>
      </c>
      <c r="D2434" t="s">
        <v>15</v>
      </c>
      <c r="E2434" t="s">
        <v>21</v>
      </c>
      <c r="F2434">
        <v>199</v>
      </c>
      <c r="G2434">
        <v>8</v>
      </c>
      <c r="H2434">
        <v>1592</v>
      </c>
      <c r="I2434" t="s">
        <v>8</v>
      </c>
      <c r="J2434" t="s">
        <v>10</v>
      </c>
      <c r="K2434" t="s">
        <v>29</v>
      </c>
    </row>
    <row r="2435" spans="1:11" x14ac:dyDescent="0.3">
      <c r="A2435" s="3" t="s">
        <v>2468</v>
      </c>
      <c r="B2435" s="1">
        <v>43165</v>
      </c>
      <c r="C2435" t="s">
        <v>16</v>
      </c>
      <c r="D2435" t="s">
        <v>22</v>
      </c>
      <c r="E2435" t="s">
        <v>6</v>
      </c>
      <c r="F2435">
        <v>499</v>
      </c>
      <c r="G2435">
        <v>7</v>
      </c>
      <c r="H2435">
        <v>3493</v>
      </c>
      <c r="I2435" t="s">
        <v>7</v>
      </c>
      <c r="J2435" t="s">
        <v>10</v>
      </c>
      <c r="K2435" t="s">
        <v>28</v>
      </c>
    </row>
    <row r="2436" spans="1:11" x14ac:dyDescent="0.3">
      <c r="A2436" s="3" t="s">
        <v>2469</v>
      </c>
      <c r="B2436" s="1">
        <v>43165</v>
      </c>
      <c r="C2436" t="s">
        <v>16</v>
      </c>
      <c r="D2436" t="s">
        <v>22</v>
      </c>
      <c r="E2436" t="s">
        <v>18</v>
      </c>
      <c r="F2436">
        <v>99</v>
      </c>
      <c r="G2436">
        <v>1</v>
      </c>
      <c r="H2436">
        <v>99</v>
      </c>
      <c r="I2436" t="s">
        <v>8</v>
      </c>
      <c r="J2436" t="s">
        <v>10</v>
      </c>
      <c r="K2436" t="s">
        <v>30</v>
      </c>
    </row>
    <row r="2437" spans="1:11" x14ac:dyDescent="0.3">
      <c r="A2437" s="3" t="s">
        <v>2470</v>
      </c>
      <c r="B2437" s="1">
        <v>43165</v>
      </c>
      <c r="C2437" t="s">
        <v>13</v>
      </c>
      <c r="D2437" t="s">
        <v>19</v>
      </c>
      <c r="E2437" t="s">
        <v>17</v>
      </c>
      <c r="F2437">
        <v>399</v>
      </c>
      <c r="G2437">
        <v>1</v>
      </c>
      <c r="H2437">
        <v>399</v>
      </c>
      <c r="I2437" t="s">
        <v>7</v>
      </c>
      <c r="J2437" t="s">
        <v>10</v>
      </c>
      <c r="K2437" t="s">
        <v>30</v>
      </c>
    </row>
    <row r="2438" spans="1:11" x14ac:dyDescent="0.3">
      <c r="A2438" s="3" t="s">
        <v>2471</v>
      </c>
      <c r="B2438" s="1">
        <v>43165</v>
      </c>
      <c r="C2438" t="s">
        <v>5</v>
      </c>
      <c r="D2438" t="s">
        <v>22</v>
      </c>
      <c r="E2438" t="s">
        <v>18</v>
      </c>
      <c r="F2438">
        <v>99</v>
      </c>
      <c r="G2438">
        <v>1</v>
      </c>
      <c r="H2438">
        <v>99</v>
      </c>
      <c r="I2438" t="s">
        <v>7</v>
      </c>
      <c r="J2438" t="s">
        <v>9</v>
      </c>
      <c r="K2438" t="s">
        <v>27</v>
      </c>
    </row>
    <row r="2439" spans="1:11" x14ac:dyDescent="0.3">
      <c r="A2439" s="3" t="s">
        <v>2472</v>
      </c>
      <c r="B2439" s="1">
        <v>43165</v>
      </c>
      <c r="C2439" t="s">
        <v>16</v>
      </c>
      <c r="D2439" t="s">
        <v>19</v>
      </c>
      <c r="E2439" t="s">
        <v>18</v>
      </c>
      <c r="F2439">
        <v>99</v>
      </c>
      <c r="G2439">
        <v>1</v>
      </c>
      <c r="H2439">
        <v>99</v>
      </c>
      <c r="I2439" t="s">
        <v>7</v>
      </c>
      <c r="J2439" t="s">
        <v>10</v>
      </c>
      <c r="K2439" t="s">
        <v>30</v>
      </c>
    </row>
    <row r="2440" spans="1:11" x14ac:dyDescent="0.3">
      <c r="A2440" s="3" t="s">
        <v>2473</v>
      </c>
      <c r="B2440" s="1">
        <v>43166</v>
      </c>
      <c r="C2440" t="s">
        <v>5</v>
      </c>
      <c r="D2440" t="s">
        <v>12</v>
      </c>
      <c r="E2440" t="s">
        <v>18</v>
      </c>
      <c r="F2440">
        <v>99</v>
      </c>
      <c r="G2440">
        <v>3</v>
      </c>
      <c r="H2440">
        <v>297</v>
      </c>
      <c r="I2440" t="s">
        <v>8</v>
      </c>
      <c r="J2440" t="s">
        <v>10</v>
      </c>
      <c r="K2440" t="s">
        <v>30</v>
      </c>
    </row>
    <row r="2441" spans="1:11" x14ac:dyDescent="0.3">
      <c r="A2441" s="3" t="s">
        <v>2474</v>
      </c>
      <c r="B2441" s="1">
        <v>43166</v>
      </c>
      <c r="C2441" t="s">
        <v>13</v>
      </c>
      <c r="D2441" t="s">
        <v>19</v>
      </c>
      <c r="E2441" t="s">
        <v>14</v>
      </c>
      <c r="F2441">
        <v>299</v>
      </c>
      <c r="G2441">
        <v>3</v>
      </c>
      <c r="H2441">
        <v>897</v>
      </c>
      <c r="I2441" t="s">
        <v>7</v>
      </c>
      <c r="J2441" t="s">
        <v>10</v>
      </c>
      <c r="K2441" t="s">
        <v>29</v>
      </c>
    </row>
    <row r="2442" spans="1:11" x14ac:dyDescent="0.3">
      <c r="A2442" s="3" t="s">
        <v>2475</v>
      </c>
      <c r="B2442" s="1">
        <v>43166</v>
      </c>
      <c r="C2442" t="s">
        <v>5</v>
      </c>
      <c r="D2442" t="s">
        <v>15</v>
      </c>
      <c r="E2442" t="s">
        <v>21</v>
      </c>
      <c r="F2442">
        <v>199</v>
      </c>
      <c r="G2442">
        <v>4</v>
      </c>
      <c r="H2442">
        <v>796</v>
      </c>
      <c r="I2442" t="s">
        <v>7</v>
      </c>
      <c r="J2442" t="s">
        <v>10</v>
      </c>
      <c r="K2442" t="s">
        <v>29</v>
      </c>
    </row>
    <row r="2443" spans="1:11" x14ac:dyDescent="0.3">
      <c r="A2443" s="3" t="s">
        <v>2476</v>
      </c>
      <c r="B2443" s="1">
        <v>43166</v>
      </c>
      <c r="C2443" t="s">
        <v>16</v>
      </c>
      <c r="D2443" t="s">
        <v>20</v>
      </c>
      <c r="E2443" t="s">
        <v>18</v>
      </c>
      <c r="F2443">
        <v>99</v>
      </c>
      <c r="G2443">
        <v>8</v>
      </c>
      <c r="H2443">
        <v>792</v>
      </c>
      <c r="I2443" t="s">
        <v>8</v>
      </c>
      <c r="J2443" t="s">
        <v>10</v>
      </c>
      <c r="K2443" t="s">
        <v>31</v>
      </c>
    </row>
    <row r="2444" spans="1:11" x14ac:dyDescent="0.3">
      <c r="A2444" s="3" t="s">
        <v>2477</v>
      </c>
      <c r="B2444" s="1">
        <v>43166</v>
      </c>
      <c r="C2444" t="s">
        <v>5</v>
      </c>
      <c r="D2444" t="s">
        <v>15</v>
      </c>
      <c r="E2444" t="s">
        <v>17</v>
      </c>
      <c r="F2444">
        <v>399</v>
      </c>
      <c r="G2444">
        <v>4</v>
      </c>
      <c r="H2444">
        <v>1596</v>
      </c>
      <c r="I2444" t="s">
        <v>7</v>
      </c>
      <c r="J2444" t="s">
        <v>10</v>
      </c>
      <c r="K2444" t="s">
        <v>29</v>
      </c>
    </row>
    <row r="2445" spans="1:11" x14ac:dyDescent="0.3">
      <c r="A2445" s="3" t="s">
        <v>2478</v>
      </c>
      <c r="B2445" s="1">
        <v>43166</v>
      </c>
      <c r="C2445" t="s">
        <v>16</v>
      </c>
      <c r="D2445" t="s">
        <v>23</v>
      </c>
      <c r="E2445" t="s">
        <v>6</v>
      </c>
      <c r="F2445">
        <v>499</v>
      </c>
      <c r="G2445">
        <v>4</v>
      </c>
      <c r="H2445">
        <v>1996</v>
      </c>
      <c r="I2445" t="s">
        <v>8</v>
      </c>
      <c r="J2445" t="s">
        <v>9</v>
      </c>
      <c r="K2445" t="s">
        <v>29</v>
      </c>
    </row>
    <row r="2446" spans="1:11" x14ac:dyDescent="0.3">
      <c r="A2446" s="3" t="s">
        <v>2479</v>
      </c>
      <c r="B2446" s="1">
        <v>43166</v>
      </c>
      <c r="C2446" t="s">
        <v>16</v>
      </c>
      <c r="D2446" t="s">
        <v>23</v>
      </c>
      <c r="E2446" t="s">
        <v>14</v>
      </c>
      <c r="F2446">
        <v>299</v>
      </c>
      <c r="G2446">
        <v>6</v>
      </c>
      <c r="H2446">
        <v>1794</v>
      </c>
      <c r="I2446" t="s">
        <v>7</v>
      </c>
      <c r="J2446" t="s">
        <v>10</v>
      </c>
      <c r="K2446" t="s">
        <v>30</v>
      </c>
    </row>
    <row r="2447" spans="1:11" x14ac:dyDescent="0.3">
      <c r="A2447" s="3" t="s">
        <v>2480</v>
      </c>
      <c r="B2447" s="1">
        <v>43167</v>
      </c>
      <c r="C2447" t="s">
        <v>16</v>
      </c>
      <c r="D2447" t="s">
        <v>15</v>
      </c>
      <c r="E2447" t="s">
        <v>6</v>
      </c>
      <c r="F2447">
        <v>499</v>
      </c>
      <c r="G2447">
        <v>7</v>
      </c>
      <c r="H2447">
        <v>3493</v>
      </c>
      <c r="I2447" t="s">
        <v>7</v>
      </c>
      <c r="J2447" t="s">
        <v>10</v>
      </c>
      <c r="K2447" t="s">
        <v>27</v>
      </c>
    </row>
    <row r="2448" spans="1:11" x14ac:dyDescent="0.3">
      <c r="A2448" s="3" t="s">
        <v>2481</v>
      </c>
      <c r="B2448" s="1">
        <v>43167</v>
      </c>
      <c r="C2448" t="s">
        <v>16</v>
      </c>
      <c r="D2448" t="s">
        <v>19</v>
      </c>
      <c r="E2448" t="s">
        <v>18</v>
      </c>
      <c r="F2448">
        <v>99</v>
      </c>
      <c r="G2448">
        <v>4</v>
      </c>
      <c r="H2448">
        <v>396</v>
      </c>
      <c r="I2448" t="s">
        <v>7</v>
      </c>
      <c r="J2448" t="s">
        <v>10</v>
      </c>
      <c r="K2448" t="s">
        <v>29</v>
      </c>
    </row>
    <row r="2449" spans="1:11" x14ac:dyDescent="0.3">
      <c r="A2449" s="3" t="s">
        <v>2482</v>
      </c>
      <c r="B2449" s="1">
        <v>43167</v>
      </c>
      <c r="C2449" t="s">
        <v>16</v>
      </c>
      <c r="D2449" t="s">
        <v>24</v>
      </c>
      <c r="E2449" t="s">
        <v>21</v>
      </c>
      <c r="F2449">
        <v>199</v>
      </c>
      <c r="G2449">
        <v>2</v>
      </c>
      <c r="H2449">
        <v>398</v>
      </c>
      <c r="I2449" t="s">
        <v>7</v>
      </c>
      <c r="J2449" t="s">
        <v>10</v>
      </c>
      <c r="K2449" t="s">
        <v>27</v>
      </c>
    </row>
    <row r="2450" spans="1:11" x14ac:dyDescent="0.3">
      <c r="A2450" s="3" t="s">
        <v>2483</v>
      </c>
      <c r="B2450" s="1">
        <v>43168</v>
      </c>
      <c r="C2450" t="s">
        <v>16</v>
      </c>
      <c r="D2450" t="s">
        <v>24</v>
      </c>
      <c r="E2450" t="s">
        <v>21</v>
      </c>
      <c r="F2450">
        <v>199</v>
      </c>
      <c r="G2450">
        <v>6</v>
      </c>
      <c r="H2450">
        <v>1194</v>
      </c>
      <c r="I2450" t="s">
        <v>8</v>
      </c>
      <c r="J2450" t="s">
        <v>10</v>
      </c>
      <c r="K2450" t="s">
        <v>30</v>
      </c>
    </row>
    <row r="2451" spans="1:11" x14ac:dyDescent="0.3">
      <c r="A2451" s="3" t="s">
        <v>2484</v>
      </c>
      <c r="B2451" s="1">
        <v>43168</v>
      </c>
      <c r="C2451" t="s">
        <v>5</v>
      </c>
      <c r="D2451" t="s">
        <v>22</v>
      </c>
      <c r="E2451" t="s">
        <v>17</v>
      </c>
      <c r="F2451">
        <v>399</v>
      </c>
      <c r="G2451">
        <v>8</v>
      </c>
      <c r="H2451">
        <v>3192</v>
      </c>
      <c r="I2451" t="s">
        <v>8</v>
      </c>
      <c r="J2451" t="s">
        <v>10</v>
      </c>
      <c r="K2451" t="s">
        <v>30</v>
      </c>
    </row>
    <row r="2452" spans="1:11" x14ac:dyDescent="0.3">
      <c r="A2452" s="3" t="s">
        <v>2485</v>
      </c>
      <c r="B2452" s="1">
        <v>43169</v>
      </c>
      <c r="C2452" t="s">
        <v>13</v>
      </c>
      <c r="D2452" t="s">
        <v>23</v>
      </c>
      <c r="E2452" t="s">
        <v>6</v>
      </c>
      <c r="F2452">
        <v>499</v>
      </c>
      <c r="G2452">
        <v>1</v>
      </c>
      <c r="H2452">
        <v>499</v>
      </c>
      <c r="I2452" t="s">
        <v>7</v>
      </c>
      <c r="J2452" t="s">
        <v>10</v>
      </c>
      <c r="K2452" t="s">
        <v>27</v>
      </c>
    </row>
    <row r="2453" spans="1:11" x14ac:dyDescent="0.3">
      <c r="A2453" s="3" t="s">
        <v>2486</v>
      </c>
      <c r="B2453" s="1">
        <v>43169</v>
      </c>
      <c r="C2453" t="s">
        <v>13</v>
      </c>
      <c r="D2453" t="s">
        <v>20</v>
      </c>
      <c r="E2453" t="s">
        <v>14</v>
      </c>
      <c r="F2453">
        <v>299</v>
      </c>
      <c r="G2453">
        <v>6</v>
      </c>
      <c r="H2453">
        <v>1794</v>
      </c>
      <c r="I2453" t="s">
        <v>8</v>
      </c>
      <c r="J2453" t="s">
        <v>10</v>
      </c>
      <c r="K2453" t="s">
        <v>29</v>
      </c>
    </row>
    <row r="2454" spans="1:11" x14ac:dyDescent="0.3">
      <c r="A2454" s="3" t="s">
        <v>2487</v>
      </c>
      <c r="B2454" s="1">
        <v>43170</v>
      </c>
      <c r="C2454" t="s">
        <v>5</v>
      </c>
      <c r="D2454" t="s">
        <v>12</v>
      </c>
      <c r="E2454" t="s">
        <v>21</v>
      </c>
      <c r="F2454">
        <v>199</v>
      </c>
      <c r="G2454">
        <v>3</v>
      </c>
      <c r="H2454">
        <v>597</v>
      </c>
      <c r="I2454" t="s">
        <v>7</v>
      </c>
      <c r="J2454" t="s">
        <v>10</v>
      </c>
      <c r="K2454" t="s">
        <v>27</v>
      </c>
    </row>
    <row r="2455" spans="1:11" x14ac:dyDescent="0.3">
      <c r="A2455" s="3" t="s">
        <v>2488</v>
      </c>
      <c r="B2455" s="1">
        <v>43170</v>
      </c>
      <c r="C2455" t="s">
        <v>13</v>
      </c>
      <c r="D2455" t="s">
        <v>15</v>
      </c>
      <c r="E2455" t="s">
        <v>17</v>
      </c>
      <c r="F2455">
        <v>399</v>
      </c>
      <c r="G2455">
        <v>10</v>
      </c>
      <c r="H2455">
        <v>3990</v>
      </c>
      <c r="I2455" t="s">
        <v>8</v>
      </c>
      <c r="J2455" t="s">
        <v>10</v>
      </c>
      <c r="K2455" t="s">
        <v>29</v>
      </c>
    </row>
    <row r="2456" spans="1:11" x14ac:dyDescent="0.3">
      <c r="A2456" s="3" t="s">
        <v>2489</v>
      </c>
      <c r="B2456" s="1">
        <v>43170</v>
      </c>
      <c r="C2456" t="s">
        <v>5</v>
      </c>
      <c r="D2456" t="s">
        <v>23</v>
      </c>
      <c r="E2456" t="s">
        <v>17</v>
      </c>
      <c r="F2456">
        <v>399</v>
      </c>
      <c r="G2456">
        <v>5</v>
      </c>
      <c r="H2456">
        <v>1995</v>
      </c>
      <c r="I2456" t="s">
        <v>7</v>
      </c>
      <c r="J2456" t="s">
        <v>10</v>
      </c>
      <c r="K2456" t="s">
        <v>28</v>
      </c>
    </row>
    <row r="2457" spans="1:11" x14ac:dyDescent="0.3">
      <c r="A2457" s="3" t="s">
        <v>2490</v>
      </c>
      <c r="B2457" s="1">
        <v>43171</v>
      </c>
      <c r="C2457" t="s">
        <v>5</v>
      </c>
      <c r="D2457" t="s">
        <v>15</v>
      </c>
      <c r="E2457" t="s">
        <v>14</v>
      </c>
      <c r="F2457">
        <v>299</v>
      </c>
      <c r="G2457">
        <v>6</v>
      </c>
      <c r="H2457">
        <v>1794</v>
      </c>
      <c r="I2457" t="s">
        <v>7</v>
      </c>
      <c r="J2457" t="s">
        <v>10</v>
      </c>
      <c r="K2457" t="s">
        <v>30</v>
      </c>
    </row>
    <row r="2458" spans="1:11" x14ac:dyDescent="0.3">
      <c r="A2458" s="3" t="s">
        <v>2491</v>
      </c>
      <c r="B2458" s="1">
        <v>43171</v>
      </c>
      <c r="C2458" t="s">
        <v>5</v>
      </c>
      <c r="D2458" t="s">
        <v>22</v>
      </c>
      <c r="E2458" t="s">
        <v>6</v>
      </c>
      <c r="F2458">
        <v>499</v>
      </c>
      <c r="G2458">
        <v>6</v>
      </c>
      <c r="H2458">
        <v>2994</v>
      </c>
      <c r="I2458" t="s">
        <v>8</v>
      </c>
      <c r="J2458" t="s">
        <v>10</v>
      </c>
      <c r="K2458" t="s">
        <v>29</v>
      </c>
    </row>
    <row r="2459" spans="1:11" x14ac:dyDescent="0.3">
      <c r="A2459" s="3" t="s">
        <v>2492</v>
      </c>
      <c r="B2459" s="1">
        <v>43171</v>
      </c>
      <c r="C2459" t="s">
        <v>13</v>
      </c>
      <c r="D2459" t="s">
        <v>15</v>
      </c>
      <c r="E2459" t="s">
        <v>14</v>
      </c>
      <c r="F2459">
        <v>299</v>
      </c>
      <c r="G2459">
        <v>2</v>
      </c>
      <c r="H2459">
        <v>598</v>
      </c>
      <c r="I2459" t="s">
        <v>7</v>
      </c>
      <c r="J2459" t="s">
        <v>10</v>
      </c>
      <c r="K2459" t="s">
        <v>29</v>
      </c>
    </row>
    <row r="2460" spans="1:11" x14ac:dyDescent="0.3">
      <c r="A2460" s="3" t="s">
        <v>2493</v>
      </c>
      <c r="B2460" s="1">
        <v>43171</v>
      </c>
      <c r="C2460" t="s">
        <v>16</v>
      </c>
      <c r="D2460" t="s">
        <v>23</v>
      </c>
      <c r="E2460" t="s">
        <v>21</v>
      </c>
      <c r="F2460">
        <v>199</v>
      </c>
      <c r="G2460">
        <v>5</v>
      </c>
      <c r="H2460">
        <v>995</v>
      </c>
      <c r="I2460" t="s">
        <v>7</v>
      </c>
      <c r="J2460" t="s">
        <v>10</v>
      </c>
      <c r="K2460" t="s">
        <v>29</v>
      </c>
    </row>
    <row r="2461" spans="1:11" x14ac:dyDescent="0.3">
      <c r="A2461" s="3" t="s">
        <v>2494</v>
      </c>
      <c r="B2461" s="1">
        <v>43171</v>
      </c>
      <c r="C2461" t="s">
        <v>13</v>
      </c>
      <c r="D2461" t="s">
        <v>22</v>
      </c>
      <c r="E2461" t="s">
        <v>14</v>
      </c>
      <c r="F2461">
        <v>299</v>
      </c>
      <c r="G2461">
        <v>9</v>
      </c>
      <c r="H2461">
        <v>2691</v>
      </c>
      <c r="I2461" t="s">
        <v>7</v>
      </c>
      <c r="J2461" t="s">
        <v>10</v>
      </c>
      <c r="K2461" t="s">
        <v>30</v>
      </c>
    </row>
    <row r="2462" spans="1:11" x14ac:dyDescent="0.3">
      <c r="A2462" s="3" t="s">
        <v>2495</v>
      </c>
      <c r="B2462" s="1">
        <v>43172</v>
      </c>
      <c r="C2462" t="s">
        <v>16</v>
      </c>
      <c r="D2462" t="s">
        <v>22</v>
      </c>
      <c r="E2462" t="s">
        <v>21</v>
      </c>
      <c r="F2462">
        <v>199</v>
      </c>
      <c r="G2462">
        <v>4</v>
      </c>
      <c r="H2462">
        <v>796</v>
      </c>
      <c r="I2462" t="s">
        <v>7</v>
      </c>
      <c r="J2462" t="s">
        <v>10</v>
      </c>
      <c r="K2462" t="s">
        <v>29</v>
      </c>
    </row>
    <row r="2463" spans="1:11" x14ac:dyDescent="0.3">
      <c r="A2463" s="3" t="s">
        <v>2496</v>
      </c>
      <c r="B2463" s="1">
        <v>43172</v>
      </c>
      <c r="C2463" t="s">
        <v>16</v>
      </c>
      <c r="D2463" t="s">
        <v>24</v>
      </c>
      <c r="E2463" t="s">
        <v>14</v>
      </c>
      <c r="F2463">
        <v>299</v>
      </c>
      <c r="G2463">
        <v>2</v>
      </c>
      <c r="H2463">
        <v>598</v>
      </c>
      <c r="I2463" t="s">
        <v>8</v>
      </c>
      <c r="J2463" t="s">
        <v>10</v>
      </c>
      <c r="K2463" t="s">
        <v>29</v>
      </c>
    </row>
    <row r="2464" spans="1:11" x14ac:dyDescent="0.3">
      <c r="A2464" s="3" t="s">
        <v>2497</v>
      </c>
      <c r="B2464" s="1">
        <v>43172</v>
      </c>
      <c r="C2464" t="s">
        <v>16</v>
      </c>
      <c r="D2464" t="s">
        <v>12</v>
      </c>
      <c r="E2464" t="s">
        <v>6</v>
      </c>
      <c r="F2464">
        <v>499</v>
      </c>
      <c r="G2464">
        <v>9</v>
      </c>
      <c r="H2464">
        <v>4491</v>
      </c>
      <c r="I2464" t="s">
        <v>7</v>
      </c>
      <c r="J2464" t="s">
        <v>10</v>
      </c>
      <c r="K2464" t="s">
        <v>27</v>
      </c>
    </row>
    <row r="2465" spans="1:11" x14ac:dyDescent="0.3">
      <c r="A2465" s="3" t="s">
        <v>2498</v>
      </c>
      <c r="B2465" s="1">
        <v>43172</v>
      </c>
      <c r="C2465" t="s">
        <v>5</v>
      </c>
      <c r="D2465" t="s">
        <v>19</v>
      </c>
      <c r="E2465" t="s">
        <v>14</v>
      </c>
      <c r="F2465">
        <v>299</v>
      </c>
      <c r="G2465">
        <v>6</v>
      </c>
      <c r="H2465">
        <v>1794</v>
      </c>
      <c r="I2465" t="s">
        <v>7</v>
      </c>
      <c r="J2465" t="s">
        <v>10</v>
      </c>
      <c r="K2465" t="s">
        <v>31</v>
      </c>
    </row>
    <row r="2466" spans="1:11" x14ac:dyDescent="0.3">
      <c r="A2466" s="3" t="s">
        <v>2499</v>
      </c>
      <c r="B2466" s="1">
        <v>43172</v>
      </c>
      <c r="C2466" t="s">
        <v>5</v>
      </c>
      <c r="D2466" t="s">
        <v>22</v>
      </c>
      <c r="E2466" t="s">
        <v>21</v>
      </c>
      <c r="F2466">
        <v>199</v>
      </c>
      <c r="G2466">
        <v>7</v>
      </c>
      <c r="H2466">
        <v>1393</v>
      </c>
      <c r="I2466" t="s">
        <v>7</v>
      </c>
      <c r="J2466" t="s">
        <v>10</v>
      </c>
      <c r="K2466" t="s">
        <v>28</v>
      </c>
    </row>
    <row r="2467" spans="1:11" x14ac:dyDescent="0.3">
      <c r="A2467" s="3" t="s">
        <v>2500</v>
      </c>
      <c r="B2467" s="1">
        <v>43172</v>
      </c>
      <c r="C2467" t="s">
        <v>16</v>
      </c>
      <c r="D2467" t="s">
        <v>22</v>
      </c>
      <c r="E2467" t="s">
        <v>6</v>
      </c>
      <c r="F2467">
        <v>499</v>
      </c>
      <c r="G2467">
        <v>10</v>
      </c>
      <c r="H2467">
        <v>4990</v>
      </c>
      <c r="I2467" t="s">
        <v>8</v>
      </c>
      <c r="J2467" t="s">
        <v>10</v>
      </c>
      <c r="K2467" t="s">
        <v>30</v>
      </c>
    </row>
    <row r="2468" spans="1:11" x14ac:dyDescent="0.3">
      <c r="A2468" s="3" t="s">
        <v>2501</v>
      </c>
      <c r="B2468" s="1">
        <v>43173</v>
      </c>
      <c r="C2468" t="s">
        <v>13</v>
      </c>
      <c r="D2468" t="s">
        <v>24</v>
      </c>
      <c r="E2468" t="s">
        <v>18</v>
      </c>
      <c r="F2468">
        <v>99</v>
      </c>
      <c r="G2468">
        <v>7</v>
      </c>
      <c r="H2468">
        <v>693</v>
      </c>
      <c r="I2468" t="s">
        <v>8</v>
      </c>
      <c r="J2468" t="s">
        <v>10</v>
      </c>
      <c r="K2468" t="s">
        <v>29</v>
      </c>
    </row>
    <row r="2469" spans="1:11" x14ac:dyDescent="0.3">
      <c r="A2469" s="3" t="s">
        <v>2502</v>
      </c>
      <c r="B2469" s="1">
        <v>43173</v>
      </c>
      <c r="C2469" t="s">
        <v>16</v>
      </c>
      <c r="D2469" t="s">
        <v>12</v>
      </c>
      <c r="E2469" t="s">
        <v>14</v>
      </c>
      <c r="F2469">
        <v>299</v>
      </c>
      <c r="G2469">
        <v>5</v>
      </c>
      <c r="H2469">
        <v>1495</v>
      </c>
      <c r="I2469" t="s">
        <v>8</v>
      </c>
      <c r="J2469" t="s">
        <v>10</v>
      </c>
      <c r="K2469" t="s">
        <v>30</v>
      </c>
    </row>
    <row r="2470" spans="1:11" x14ac:dyDescent="0.3">
      <c r="A2470" s="3" t="s">
        <v>2503</v>
      </c>
      <c r="B2470" s="1">
        <v>43173</v>
      </c>
      <c r="C2470" t="s">
        <v>13</v>
      </c>
      <c r="D2470" t="s">
        <v>15</v>
      </c>
      <c r="E2470" t="s">
        <v>17</v>
      </c>
      <c r="F2470">
        <v>399</v>
      </c>
      <c r="G2470">
        <v>3</v>
      </c>
      <c r="H2470">
        <v>1197</v>
      </c>
      <c r="I2470" t="s">
        <v>8</v>
      </c>
      <c r="J2470" t="s">
        <v>10</v>
      </c>
      <c r="K2470" t="s">
        <v>28</v>
      </c>
    </row>
    <row r="2471" spans="1:11" x14ac:dyDescent="0.3">
      <c r="A2471" s="3" t="s">
        <v>2504</v>
      </c>
      <c r="B2471" s="1">
        <v>43173</v>
      </c>
      <c r="C2471" t="s">
        <v>13</v>
      </c>
      <c r="D2471" t="s">
        <v>24</v>
      </c>
      <c r="E2471" t="s">
        <v>6</v>
      </c>
      <c r="F2471">
        <v>499</v>
      </c>
      <c r="G2471">
        <v>5</v>
      </c>
      <c r="H2471">
        <v>2495</v>
      </c>
      <c r="I2471" t="s">
        <v>8</v>
      </c>
      <c r="J2471" t="s">
        <v>10</v>
      </c>
      <c r="K2471" t="s">
        <v>30</v>
      </c>
    </row>
    <row r="2472" spans="1:11" x14ac:dyDescent="0.3">
      <c r="A2472" s="3" t="s">
        <v>2505</v>
      </c>
      <c r="B2472" s="1">
        <v>43173</v>
      </c>
      <c r="C2472" t="s">
        <v>16</v>
      </c>
      <c r="D2472" t="s">
        <v>15</v>
      </c>
      <c r="E2472" t="s">
        <v>17</v>
      </c>
      <c r="F2472">
        <v>399</v>
      </c>
      <c r="G2472">
        <v>9</v>
      </c>
      <c r="H2472">
        <v>3591</v>
      </c>
      <c r="I2472" t="s">
        <v>7</v>
      </c>
      <c r="J2472" t="s">
        <v>10</v>
      </c>
      <c r="K2472" t="s">
        <v>30</v>
      </c>
    </row>
    <row r="2473" spans="1:11" x14ac:dyDescent="0.3">
      <c r="A2473" s="3" t="s">
        <v>2506</v>
      </c>
      <c r="B2473" s="1">
        <v>43173</v>
      </c>
      <c r="C2473" t="s">
        <v>13</v>
      </c>
      <c r="D2473" t="s">
        <v>22</v>
      </c>
      <c r="E2473" t="s">
        <v>14</v>
      </c>
      <c r="F2473">
        <v>299</v>
      </c>
      <c r="G2473">
        <v>5</v>
      </c>
      <c r="H2473">
        <v>1495</v>
      </c>
      <c r="I2473" t="s">
        <v>7</v>
      </c>
      <c r="J2473" t="s">
        <v>10</v>
      </c>
      <c r="K2473" t="s">
        <v>29</v>
      </c>
    </row>
    <row r="2474" spans="1:11" x14ac:dyDescent="0.3">
      <c r="A2474" s="3" t="s">
        <v>2507</v>
      </c>
      <c r="B2474" s="1">
        <v>43173</v>
      </c>
      <c r="C2474" t="s">
        <v>16</v>
      </c>
      <c r="D2474" t="s">
        <v>12</v>
      </c>
      <c r="E2474" t="s">
        <v>6</v>
      </c>
      <c r="F2474">
        <v>499</v>
      </c>
      <c r="G2474">
        <v>1</v>
      </c>
      <c r="H2474">
        <v>499</v>
      </c>
      <c r="I2474" t="s">
        <v>7</v>
      </c>
      <c r="J2474" t="s">
        <v>9</v>
      </c>
      <c r="K2474" t="s">
        <v>30</v>
      </c>
    </row>
    <row r="2475" spans="1:11" x14ac:dyDescent="0.3">
      <c r="A2475" s="3" t="s">
        <v>2508</v>
      </c>
      <c r="B2475" s="1">
        <v>43173</v>
      </c>
      <c r="C2475" t="s">
        <v>5</v>
      </c>
      <c r="D2475" t="s">
        <v>22</v>
      </c>
      <c r="E2475" t="s">
        <v>14</v>
      </c>
      <c r="F2475">
        <v>299</v>
      </c>
      <c r="G2475">
        <v>5</v>
      </c>
      <c r="H2475">
        <v>1495</v>
      </c>
      <c r="I2475" t="s">
        <v>7</v>
      </c>
      <c r="J2475" t="s">
        <v>10</v>
      </c>
      <c r="K2475" t="s">
        <v>27</v>
      </c>
    </row>
    <row r="2476" spans="1:11" x14ac:dyDescent="0.3">
      <c r="A2476" s="3" t="s">
        <v>2509</v>
      </c>
      <c r="B2476" s="1">
        <v>43173</v>
      </c>
      <c r="C2476" t="s">
        <v>13</v>
      </c>
      <c r="D2476" t="s">
        <v>23</v>
      </c>
      <c r="E2476" t="s">
        <v>17</v>
      </c>
      <c r="F2476">
        <v>399</v>
      </c>
      <c r="G2476">
        <v>2</v>
      </c>
      <c r="H2476">
        <v>798</v>
      </c>
      <c r="I2476" t="s">
        <v>8</v>
      </c>
      <c r="J2476" t="s">
        <v>10</v>
      </c>
      <c r="K2476" t="s">
        <v>29</v>
      </c>
    </row>
    <row r="2477" spans="1:11" x14ac:dyDescent="0.3">
      <c r="A2477" s="3" t="s">
        <v>2510</v>
      </c>
      <c r="B2477" s="1">
        <v>43173</v>
      </c>
      <c r="C2477" t="s">
        <v>5</v>
      </c>
      <c r="D2477" t="s">
        <v>22</v>
      </c>
      <c r="E2477" t="s">
        <v>18</v>
      </c>
      <c r="F2477">
        <v>99</v>
      </c>
      <c r="G2477">
        <v>6</v>
      </c>
      <c r="H2477">
        <v>594</v>
      </c>
      <c r="I2477" t="s">
        <v>8</v>
      </c>
      <c r="J2477" t="s">
        <v>10</v>
      </c>
      <c r="K2477" t="s">
        <v>30</v>
      </c>
    </row>
    <row r="2478" spans="1:11" x14ac:dyDescent="0.3">
      <c r="A2478" s="3" t="s">
        <v>2511</v>
      </c>
      <c r="B2478" s="1">
        <v>43173</v>
      </c>
      <c r="C2478" t="s">
        <v>5</v>
      </c>
      <c r="D2478" t="s">
        <v>23</v>
      </c>
      <c r="E2478" t="s">
        <v>17</v>
      </c>
      <c r="F2478">
        <v>399</v>
      </c>
      <c r="G2478">
        <v>1</v>
      </c>
      <c r="H2478">
        <v>399</v>
      </c>
      <c r="I2478" t="s">
        <v>8</v>
      </c>
      <c r="J2478" t="s">
        <v>10</v>
      </c>
      <c r="K2478" t="s">
        <v>30</v>
      </c>
    </row>
    <row r="2479" spans="1:11" x14ac:dyDescent="0.3">
      <c r="A2479" s="3" t="s">
        <v>2512</v>
      </c>
      <c r="B2479" s="1">
        <v>43173</v>
      </c>
      <c r="C2479" t="s">
        <v>5</v>
      </c>
      <c r="D2479" t="s">
        <v>24</v>
      </c>
      <c r="E2479" t="s">
        <v>18</v>
      </c>
      <c r="F2479">
        <v>99</v>
      </c>
      <c r="G2479">
        <v>1</v>
      </c>
      <c r="H2479">
        <v>99</v>
      </c>
      <c r="I2479" t="s">
        <v>7</v>
      </c>
      <c r="J2479" t="s">
        <v>10</v>
      </c>
      <c r="K2479" t="s">
        <v>29</v>
      </c>
    </row>
    <row r="2480" spans="1:11" x14ac:dyDescent="0.3">
      <c r="A2480" s="3" t="s">
        <v>2513</v>
      </c>
      <c r="B2480" s="1">
        <v>43173</v>
      </c>
      <c r="C2480" t="s">
        <v>13</v>
      </c>
      <c r="D2480" t="s">
        <v>24</v>
      </c>
      <c r="E2480" t="s">
        <v>14</v>
      </c>
      <c r="F2480">
        <v>299</v>
      </c>
      <c r="G2480">
        <v>6</v>
      </c>
      <c r="H2480">
        <v>1794</v>
      </c>
      <c r="I2480" t="s">
        <v>8</v>
      </c>
      <c r="J2480" t="s">
        <v>10</v>
      </c>
      <c r="K2480" t="s">
        <v>29</v>
      </c>
    </row>
    <row r="2481" spans="1:11" x14ac:dyDescent="0.3">
      <c r="A2481" s="3" t="s">
        <v>2514</v>
      </c>
      <c r="B2481" s="1">
        <v>43173</v>
      </c>
      <c r="C2481" t="s">
        <v>5</v>
      </c>
      <c r="D2481" t="s">
        <v>23</v>
      </c>
      <c r="E2481" t="s">
        <v>17</v>
      </c>
      <c r="F2481">
        <v>399</v>
      </c>
      <c r="G2481">
        <v>7</v>
      </c>
      <c r="H2481">
        <v>2793</v>
      </c>
      <c r="I2481" t="s">
        <v>8</v>
      </c>
      <c r="J2481" t="s">
        <v>10</v>
      </c>
      <c r="K2481" t="s">
        <v>27</v>
      </c>
    </row>
    <row r="2482" spans="1:11" x14ac:dyDescent="0.3">
      <c r="A2482" s="3" t="s">
        <v>2515</v>
      </c>
      <c r="B2482" s="1">
        <v>43174</v>
      </c>
      <c r="C2482" t="s">
        <v>16</v>
      </c>
      <c r="D2482" t="s">
        <v>23</v>
      </c>
      <c r="E2482" t="s">
        <v>14</v>
      </c>
      <c r="F2482">
        <v>299</v>
      </c>
      <c r="G2482">
        <v>2</v>
      </c>
      <c r="H2482">
        <v>598</v>
      </c>
      <c r="I2482" t="s">
        <v>8</v>
      </c>
      <c r="J2482" t="s">
        <v>10</v>
      </c>
      <c r="K2482" t="s">
        <v>29</v>
      </c>
    </row>
    <row r="2483" spans="1:11" x14ac:dyDescent="0.3">
      <c r="A2483" s="3" t="s">
        <v>2516</v>
      </c>
      <c r="B2483" s="1">
        <v>43174</v>
      </c>
      <c r="C2483" t="s">
        <v>5</v>
      </c>
      <c r="D2483" t="s">
        <v>15</v>
      </c>
      <c r="E2483" t="s">
        <v>14</v>
      </c>
      <c r="F2483">
        <v>299</v>
      </c>
      <c r="G2483">
        <v>1</v>
      </c>
      <c r="H2483">
        <v>299</v>
      </c>
      <c r="I2483" t="s">
        <v>7</v>
      </c>
      <c r="J2483" t="s">
        <v>10</v>
      </c>
      <c r="K2483" t="s">
        <v>30</v>
      </c>
    </row>
    <row r="2484" spans="1:11" x14ac:dyDescent="0.3">
      <c r="A2484" s="3" t="s">
        <v>2517</v>
      </c>
      <c r="B2484" s="1">
        <v>43174</v>
      </c>
      <c r="C2484" t="s">
        <v>5</v>
      </c>
      <c r="D2484" t="s">
        <v>22</v>
      </c>
      <c r="E2484" t="s">
        <v>17</v>
      </c>
      <c r="F2484">
        <v>399</v>
      </c>
      <c r="G2484">
        <v>10</v>
      </c>
      <c r="H2484">
        <v>3990</v>
      </c>
      <c r="I2484" t="s">
        <v>8</v>
      </c>
      <c r="J2484" t="s">
        <v>10</v>
      </c>
      <c r="K2484" t="s">
        <v>30</v>
      </c>
    </row>
    <row r="2485" spans="1:11" x14ac:dyDescent="0.3">
      <c r="A2485" s="3" t="s">
        <v>2518</v>
      </c>
      <c r="B2485" s="1">
        <v>43174</v>
      </c>
      <c r="C2485" t="s">
        <v>13</v>
      </c>
      <c r="D2485" t="s">
        <v>23</v>
      </c>
      <c r="E2485" t="s">
        <v>6</v>
      </c>
      <c r="F2485">
        <v>499</v>
      </c>
      <c r="G2485">
        <v>6</v>
      </c>
      <c r="H2485">
        <v>2994</v>
      </c>
      <c r="I2485" t="s">
        <v>7</v>
      </c>
      <c r="J2485" t="s">
        <v>10</v>
      </c>
      <c r="K2485" t="s">
        <v>31</v>
      </c>
    </row>
    <row r="2486" spans="1:11" x14ac:dyDescent="0.3">
      <c r="A2486" s="3" t="s">
        <v>2519</v>
      </c>
      <c r="B2486" s="1">
        <v>43174</v>
      </c>
      <c r="C2486" t="s">
        <v>5</v>
      </c>
      <c r="D2486" t="s">
        <v>19</v>
      </c>
      <c r="E2486" t="s">
        <v>17</v>
      </c>
      <c r="F2486">
        <v>399</v>
      </c>
      <c r="G2486">
        <v>2</v>
      </c>
      <c r="H2486">
        <v>798</v>
      </c>
      <c r="I2486" t="s">
        <v>7</v>
      </c>
      <c r="J2486" t="s">
        <v>10</v>
      </c>
      <c r="K2486" t="s">
        <v>29</v>
      </c>
    </row>
    <row r="2487" spans="1:11" x14ac:dyDescent="0.3">
      <c r="A2487" s="3" t="s">
        <v>2520</v>
      </c>
      <c r="B2487" s="1">
        <v>43174</v>
      </c>
      <c r="C2487" t="s">
        <v>16</v>
      </c>
      <c r="D2487" t="s">
        <v>12</v>
      </c>
      <c r="E2487" t="s">
        <v>17</v>
      </c>
      <c r="F2487">
        <v>399</v>
      </c>
      <c r="G2487">
        <v>4</v>
      </c>
      <c r="H2487">
        <v>1596</v>
      </c>
      <c r="I2487" t="s">
        <v>7</v>
      </c>
      <c r="J2487" t="s">
        <v>10</v>
      </c>
      <c r="K2487" t="s">
        <v>30</v>
      </c>
    </row>
    <row r="2488" spans="1:11" x14ac:dyDescent="0.3">
      <c r="A2488" s="3" t="s">
        <v>2521</v>
      </c>
      <c r="B2488" s="1">
        <v>43175</v>
      </c>
      <c r="C2488" t="s">
        <v>5</v>
      </c>
      <c r="D2488" t="s">
        <v>19</v>
      </c>
      <c r="E2488" t="s">
        <v>6</v>
      </c>
      <c r="F2488">
        <v>499</v>
      </c>
      <c r="G2488">
        <v>3</v>
      </c>
      <c r="H2488">
        <v>1497</v>
      </c>
      <c r="I2488" t="s">
        <v>7</v>
      </c>
      <c r="J2488" t="s">
        <v>10</v>
      </c>
      <c r="K2488" t="s">
        <v>28</v>
      </c>
    </row>
    <row r="2489" spans="1:11" x14ac:dyDescent="0.3">
      <c r="A2489" s="3" t="s">
        <v>2522</v>
      </c>
      <c r="B2489" s="1">
        <v>43175</v>
      </c>
      <c r="C2489" t="s">
        <v>16</v>
      </c>
      <c r="D2489" t="s">
        <v>19</v>
      </c>
      <c r="E2489" t="s">
        <v>18</v>
      </c>
      <c r="F2489">
        <v>99</v>
      </c>
      <c r="G2489">
        <v>2</v>
      </c>
      <c r="H2489">
        <v>198</v>
      </c>
      <c r="I2489" t="s">
        <v>7</v>
      </c>
      <c r="J2489" t="s">
        <v>9</v>
      </c>
      <c r="K2489" t="s">
        <v>29</v>
      </c>
    </row>
    <row r="2490" spans="1:11" x14ac:dyDescent="0.3">
      <c r="A2490" s="3" t="s">
        <v>2523</v>
      </c>
      <c r="B2490" s="1">
        <v>43175</v>
      </c>
      <c r="C2490" t="s">
        <v>13</v>
      </c>
      <c r="D2490" t="s">
        <v>19</v>
      </c>
      <c r="E2490" t="s">
        <v>6</v>
      </c>
      <c r="F2490">
        <v>499</v>
      </c>
      <c r="G2490">
        <v>1</v>
      </c>
      <c r="H2490">
        <v>499</v>
      </c>
      <c r="I2490" t="s">
        <v>7</v>
      </c>
      <c r="J2490" t="s">
        <v>10</v>
      </c>
      <c r="K2490" t="s">
        <v>27</v>
      </c>
    </row>
    <row r="2491" spans="1:11" x14ac:dyDescent="0.3">
      <c r="A2491" s="3" t="s">
        <v>2524</v>
      </c>
      <c r="B2491" s="1">
        <v>43175</v>
      </c>
      <c r="C2491" t="s">
        <v>16</v>
      </c>
      <c r="D2491" t="s">
        <v>23</v>
      </c>
      <c r="E2491" t="s">
        <v>17</v>
      </c>
      <c r="F2491">
        <v>399</v>
      </c>
      <c r="G2491">
        <v>9</v>
      </c>
      <c r="H2491">
        <v>3591</v>
      </c>
      <c r="I2491" t="s">
        <v>7</v>
      </c>
      <c r="J2491" t="s">
        <v>10</v>
      </c>
      <c r="K2491" t="s">
        <v>28</v>
      </c>
    </row>
    <row r="2492" spans="1:11" x14ac:dyDescent="0.3">
      <c r="A2492" s="3" t="s">
        <v>2525</v>
      </c>
      <c r="B2492" s="1">
        <v>43175</v>
      </c>
      <c r="C2492" t="s">
        <v>5</v>
      </c>
      <c r="D2492" t="s">
        <v>15</v>
      </c>
      <c r="E2492" t="s">
        <v>6</v>
      </c>
      <c r="F2492">
        <v>499</v>
      </c>
      <c r="G2492">
        <v>5</v>
      </c>
      <c r="H2492">
        <v>2495</v>
      </c>
      <c r="I2492" t="s">
        <v>7</v>
      </c>
      <c r="J2492" t="s">
        <v>10</v>
      </c>
      <c r="K2492" t="s">
        <v>30</v>
      </c>
    </row>
    <row r="2493" spans="1:11" x14ac:dyDescent="0.3">
      <c r="A2493" s="3" t="s">
        <v>2526</v>
      </c>
      <c r="B2493" s="1">
        <v>43175</v>
      </c>
      <c r="C2493" t="s">
        <v>16</v>
      </c>
      <c r="D2493" t="s">
        <v>15</v>
      </c>
      <c r="E2493" t="s">
        <v>21</v>
      </c>
      <c r="F2493">
        <v>199</v>
      </c>
      <c r="G2493">
        <v>6</v>
      </c>
      <c r="H2493">
        <v>1194</v>
      </c>
      <c r="I2493" t="s">
        <v>8</v>
      </c>
      <c r="J2493" t="s">
        <v>10</v>
      </c>
      <c r="K2493" t="s">
        <v>30</v>
      </c>
    </row>
    <row r="2494" spans="1:11" x14ac:dyDescent="0.3">
      <c r="A2494" s="3" t="s">
        <v>2527</v>
      </c>
      <c r="B2494" s="1">
        <v>43175</v>
      </c>
      <c r="C2494" t="s">
        <v>13</v>
      </c>
      <c r="D2494" t="s">
        <v>20</v>
      </c>
      <c r="E2494" t="s">
        <v>6</v>
      </c>
      <c r="F2494">
        <v>499</v>
      </c>
      <c r="G2494">
        <v>7</v>
      </c>
      <c r="H2494">
        <v>3493</v>
      </c>
      <c r="I2494" t="s">
        <v>7</v>
      </c>
      <c r="J2494" t="s">
        <v>10</v>
      </c>
      <c r="K2494" t="s">
        <v>28</v>
      </c>
    </row>
    <row r="2495" spans="1:11" x14ac:dyDescent="0.3">
      <c r="A2495" s="3" t="s">
        <v>2528</v>
      </c>
      <c r="B2495" s="1">
        <v>43175</v>
      </c>
      <c r="C2495" t="s">
        <v>5</v>
      </c>
      <c r="D2495" t="s">
        <v>19</v>
      </c>
      <c r="E2495" t="s">
        <v>18</v>
      </c>
      <c r="F2495">
        <v>99</v>
      </c>
      <c r="G2495">
        <v>6</v>
      </c>
      <c r="H2495">
        <v>594</v>
      </c>
      <c r="I2495" t="s">
        <v>7</v>
      </c>
      <c r="J2495" t="s">
        <v>10</v>
      </c>
      <c r="K2495" t="s">
        <v>30</v>
      </c>
    </row>
    <row r="2496" spans="1:11" x14ac:dyDescent="0.3">
      <c r="A2496" s="3" t="s">
        <v>2529</v>
      </c>
      <c r="B2496" s="1">
        <v>43175</v>
      </c>
      <c r="C2496" t="s">
        <v>16</v>
      </c>
      <c r="D2496" t="s">
        <v>22</v>
      </c>
      <c r="E2496" t="s">
        <v>17</v>
      </c>
      <c r="F2496">
        <v>399</v>
      </c>
      <c r="G2496">
        <v>4</v>
      </c>
      <c r="H2496">
        <v>1596</v>
      </c>
      <c r="I2496" t="s">
        <v>8</v>
      </c>
      <c r="J2496" t="s">
        <v>10</v>
      </c>
      <c r="K2496" t="s">
        <v>27</v>
      </c>
    </row>
    <row r="2497" spans="1:11" x14ac:dyDescent="0.3">
      <c r="A2497" s="3" t="s">
        <v>2530</v>
      </c>
      <c r="B2497" s="1">
        <v>43175</v>
      </c>
      <c r="C2497" t="s">
        <v>16</v>
      </c>
      <c r="D2497" t="s">
        <v>15</v>
      </c>
      <c r="E2497" t="s">
        <v>21</v>
      </c>
      <c r="F2497">
        <v>199</v>
      </c>
      <c r="G2497">
        <v>5</v>
      </c>
      <c r="H2497">
        <v>995</v>
      </c>
      <c r="I2497" t="s">
        <v>7</v>
      </c>
      <c r="J2497" t="s">
        <v>10</v>
      </c>
      <c r="K2497" t="s">
        <v>30</v>
      </c>
    </row>
    <row r="2498" spans="1:11" x14ac:dyDescent="0.3">
      <c r="A2498" s="3" t="s">
        <v>2531</v>
      </c>
      <c r="B2498" s="1">
        <v>43175</v>
      </c>
      <c r="C2498" t="s">
        <v>13</v>
      </c>
      <c r="D2498" t="s">
        <v>24</v>
      </c>
      <c r="E2498" t="s">
        <v>6</v>
      </c>
      <c r="F2498">
        <v>499</v>
      </c>
      <c r="G2498">
        <v>1</v>
      </c>
      <c r="H2498">
        <v>499</v>
      </c>
      <c r="I2498" t="s">
        <v>7</v>
      </c>
      <c r="J2498" t="s">
        <v>10</v>
      </c>
      <c r="K2498" t="s">
        <v>29</v>
      </c>
    </row>
    <row r="2499" spans="1:11" x14ac:dyDescent="0.3">
      <c r="A2499" s="3" t="s">
        <v>2532</v>
      </c>
      <c r="B2499" s="1">
        <v>43175</v>
      </c>
      <c r="C2499" t="s">
        <v>13</v>
      </c>
      <c r="D2499" t="s">
        <v>22</v>
      </c>
      <c r="E2499" t="s">
        <v>21</v>
      </c>
      <c r="F2499">
        <v>199</v>
      </c>
      <c r="G2499">
        <v>3</v>
      </c>
      <c r="H2499">
        <v>597</v>
      </c>
      <c r="I2499" t="s">
        <v>7</v>
      </c>
      <c r="J2499" t="s">
        <v>9</v>
      </c>
      <c r="K2499" t="s">
        <v>30</v>
      </c>
    </row>
    <row r="2500" spans="1:11" x14ac:dyDescent="0.3">
      <c r="A2500" s="3" t="s">
        <v>2533</v>
      </c>
      <c r="B2500" s="1">
        <v>43175</v>
      </c>
      <c r="C2500" t="s">
        <v>5</v>
      </c>
      <c r="D2500" t="s">
        <v>22</v>
      </c>
      <c r="E2500" t="s">
        <v>14</v>
      </c>
      <c r="F2500">
        <v>299</v>
      </c>
      <c r="G2500">
        <v>9</v>
      </c>
      <c r="H2500">
        <v>2691</v>
      </c>
      <c r="I2500" t="s">
        <v>7</v>
      </c>
      <c r="J2500" t="s">
        <v>10</v>
      </c>
      <c r="K2500" t="s">
        <v>27</v>
      </c>
    </row>
    <row r="2501" spans="1:11" x14ac:dyDescent="0.3">
      <c r="A2501" s="3" t="s">
        <v>2534</v>
      </c>
      <c r="B2501" s="1">
        <v>43175</v>
      </c>
      <c r="C2501" t="s">
        <v>5</v>
      </c>
      <c r="D2501" t="s">
        <v>23</v>
      </c>
      <c r="E2501" t="s">
        <v>14</v>
      </c>
      <c r="F2501">
        <v>299</v>
      </c>
      <c r="G2501">
        <v>9</v>
      </c>
      <c r="H2501">
        <v>2691</v>
      </c>
      <c r="I2501" t="s">
        <v>7</v>
      </c>
      <c r="J2501" t="s">
        <v>10</v>
      </c>
      <c r="K2501" t="s">
        <v>28</v>
      </c>
    </row>
    <row r="2502" spans="1:11" x14ac:dyDescent="0.3">
      <c r="A2502" s="3" t="s">
        <v>2535</v>
      </c>
      <c r="B2502" s="1">
        <v>43175</v>
      </c>
      <c r="C2502" t="s">
        <v>16</v>
      </c>
      <c r="D2502" t="s">
        <v>20</v>
      </c>
      <c r="E2502" t="s">
        <v>18</v>
      </c>
      <c r="F2502">
        <v>99</v>
      </c>
      <c r="G2502">
        <v>10</v>
      </c>
      <c r="H2502">
        <v>990</v>
      </c>
      <c r="I2502" t="s">
        <v>8</v>
      </c>
      <c r="J2502" t="s">
        <v>9</v>
      </c>
      <c r="K2502" t="s">
        <v>30</v>
      </c>
    </row>
    <row r="2503" spans="1:11" x14ac:dyDescent="0.3">
      <c r="A2503" s="3" t="s">
        <v>2536</v>
      </c>
      <c r="B2503" s="1">
        <v>43175</v>
      </c>
      <c r="C2503" t="s">
        <v>13</v>
      </c>
      <c r="D2503" t="s">
        <v>22</v>
      </c>
      <c r="E2503" t="s">
        <v>14</v>
      </c>
      <c r="F2503">
        <v>299</v>
      </c>
      <c r="G2503">
        <v>9</v>
      </c>
      <c r="H2503">
        <v>2691</v>
      </c>
      <c r="I2503" t="s">
        <v>7</v>
      </c>
      <c r="J2503" t="s">
        <v>10</v>
      </c>
      <c r="K2503" t="s">
        <v>29</v>
      </c>
    </row>
    <row r="2504" spans="1:11" x14ac:dyDescent="0.3">
      <c r="A2504" s="3" t="s">
        <v>2537</v>
      </c>
      <c r="B2504" s="1">
        <v>43175</v>
      </c>
      <c r="C2504" t="s">
        <v>16</v>
      </c>
      <c r="D2504" t="s">
        <v>20</v>
      </c>
      <c r="E2504" t="s">
        <v>6</v>
      </c>
      <c r="F2504">
        <v>499</v>
      </c>
      <c r="G2504">
        <v>9</v>
      </c>
      <c r="H2504">
        <v>4491</v>
      </c>
      <c r="I2504" t="s">
        <v>8</v>
      </c>
      <c r="J2504" t="s">
        <v>10</v>
      </c>
      <c r="K2504" t="s">
        <v>30</v>
      </c>
    </row>
    <row r="2505" spans="1:11" x14ac:dyDescent="0.3">
      <c r="A2505" s="3" t="s">
        <v>2538</v>
      </c>
      <c r="B2505" s="1">
        <v>43175</v>
      </c>
      <c r="C2505" t="s">
        <v>13</v>
      </c>
      <c r="D2505" t="s">
        <v>20</v>
      </c>
      <c r="E2505" t="s">
        <v>17</v>
      </c>
      <c r="F2505">
        <v>399</v>
      </c>
      <c r="G2505">
        <v>7</v>
      </c>
      <c r="H2505">
        <v>2793</v>
      </c>
      <c r="I2505" t="s">
        <v>7</v>
      </c>
      <c r="J2505" t="s">
        <v>10</v>
      </c>
      <c r="K2505" t="s">
        <v>27</v>
      </c>
    </row>
    <row r="2506" spans="1:11" x14ac:dyDescent="0.3">
      <c r="A2506" s="3" t="s">
        <v>2539</v>
      </c>
      <c r="B2506" s="1">
        <v>43175</v>
      </c>
      <c r="C2506" t="s">
        <v>16</v>
      </c>
      <c r="D2506" t="s">
        <v>12</v>
      </c>
      <c r="E2506" t="s">
        <v>14</v>
      </c>
      <c r="F2506">
        <v>299</v>
      </c>
      <c r="G2506">
        <v>4</v>
      </c>
      <c r="H2506">
        <v>1196</v>
      </c>
      <c r="I2506" t="s">
        <v>7</v>
      </c>
      <c r="J2506" t="s">
        <v>10</v>
      </c>
      <c r="K2506" t="s">
        <v>30</v>
      </c>
    </row>
    <row r="2507" spans="1:11" x14ac:dyDescent="0.3">
      <c r="A2507" s="3" t="s">
        <v>2540</v>
      </c>
      <c r="B2507" s="1">
        <v>43175</v>
      </c>
      <c r="C2507" t="s">
        <v>13</v>
      </c>
      <c r="D2507" t="s">
        <v>23</v>
      </c>
      <c r="E2507" t="s">
        <v>18</v>
      </c>
      <c r="F2507">
        <v>99</v>
      </c>
      <c r="G2507">
        <v>3</v>
      </c>
      <c r="H2507">
        <v>297</v>
      </c>
      <c r="I2507" t="s">
        <v>7</v>
      </c>
      <c r="J2507" t="s">
        <v>10</v>
      </c>
      <c r="K2507" t="s">
        <v>31</v>
      </c>
    </row>
    <row r="2508" spans="1:11" x14ac:dyDescent="0.3">
      <c r="A2508" s="3" t="s">
        <v>2541</v>
      </c>
      <c r="B2508" s="1">
        <v>43175</v>
      </c>
      <c r="C2508" t="s">
        <v>16</v>
      </c>
      <c r="D2508" t="s">
        <v>12</v>
      </c>
      <c r="E2508" t="s">
        <v>18</v>
      </c>
      <c r="F2508">
        <v>99</v>
      </c>
      <c r="G2508">
        <v>4</v>
      </c>
      <c r="H2508">
        <v>396</v>
      </c>
      <c r="I2508" t="s">
        <v>7</v>
      </c>
      <c r="J2508" t="s">
        <v>10</v>
      </c>
      <c r="K2508" t="s">
        <v>30</v>
      </c>
    </row>
    <row r="2509" spans="1:11" x14ac:dyDescent="0.3">
      <c r="A2509" s="3" t="s">
        <v>2542</v>
      </c>
      <c r="B2509" s="1">
        <v>43175</v>
      </c>
      <c r="C2509" t="s">
        <v>5</v>
      </c>
      <c r="D2509" t="s">
        <v>20</v>
      </c>
      <c r="E2509" t="s">
        <v>18</v>
      </c>
      <c r="F2509">
        <v>99</v>
      </c>
      <c r="G2509">
        <v>8</v>
      </c>
      <c r="H2509">
        <v>792</v>
      </c>
      <c r="I2509" t="s">
        <v>8</v>
      </c>
      <c r="J2509" t="s">
        <v>10</v>
      </c>
      <c r="K2509" t="s">
        <v>29</v>
      </c>
    </row>
    <row r="2510" spans="1:11" x14ac:dyDescent="0.3">
      <c r="A2510" s="3" t="s">
        <v>2543</v>
      </c>
      <c r="B2510" s="1">
        <v>43175</v>
      </c>
      <c r="C2510" t="s">
        <v>13</v>
      </c>
      <c r="D2510" t="s">
        <v>22</v>
      </c>
      <c r="E2510" t="s">
        <v>6</v>
      </c>
      <c r="F2510">
        <v>499</v>
      </c>
      <c r="G2510">
        <v>2</v>
      </c>
      <c r="H2510">
        <v>998</v>
      </c>
      <c r="I2510" t="s">
        <v>8</v>
      </c>
      <c r="J2510" t="s">
        <v>10</v>
      </c>
      <c r="K2510" t="s">
        <v>30</v>
      </c>
    </row>
    <row r="2511" spans="1:11" x14ac:dyDescent="0.3">
      <c r="A2511" s="3" t="s">
        <v>2544</v>
      </c>
      <c r="B2511" s="1">
        <v>43175</v>
      </c>
      <c r="C2511" t="s">
        <v>13</v>
      </c>
      <c r="D2511" t="s">
        <v>20</v>
      </c>
      <c r="E2511" t="s">
        <v>18</v>
      </c>
      <c r="F2511">
        <v>99</v>
      </c>
      <c r="G2511">
        <v>5</v>
      </c>
      <c r="H2511">
        <v>495</v>
      </c>
      <c r="I2511" t="s">
        <v>8</v>
      </c>
      <c r="J2511" t="s">
        <v>9</v>
      </c>
      <c r="K2511" t="s">
        <v>31</v>
      </c>
    </row>
    <row r="2512" spans="1:11" x14ac:dyDescent="0.3">
      <c r="A2512" s="3" t="s">
        <v>2545</v>
      </c>
      <c r="B2512" s="1">
        <v>43176</v>
      </c>
      <c r="C2512" t="s">
        <v>13</v>
      </c>
      <c r="D2512" t="s">
        <v>15</v>
      </c>
      <c r="E2512" t="s">
        <v>6</v>
      </c>
      <c r="F2512">
        <v>499</v>
      </c>
      <c r="G2512">
        <v>3</v>
      </c>
      <c r="H2512">
        <v>1497</v>
      </c>
      <c r="I2512" t="s">
        <v>8</v>
      </c>
      <c r="J2512" t="s">
        <v>10</v>
      </c>
      <c r="K2512" t="s">
        <v>29</v>
      </c>
    </row>
    <row r="2513" spans="1:11" x14ac:dyDescent="0.3">
      <c r="A2513" s="3" t="s">
        <v>2546</v>
      </c>
      <c r="B2513" s="1">
        <v>43176</v>
      </c>
      <c r="C2513" t="s">
        <v>5</v>
      </c>
      <c r="D2513" t="s">
        <v>20</v>
      </c>
      <c r="E2513" t="s">
        <v>18</v>
      </c>
      <c r="F2513">
        <v>99</v>
      </c>
      <c r="G2513">
        <v>1</v>
      </c>
      <c r="H2513">
        <v>99</v>
      </c>
      <c r="I2513" t="s">
        <v>7</v>
      </c>
      <c r="J2513" t="s">
        <v>10</v>
      </c>
      <c r="K2513" t="s">
        <v>30</v>
      </c>
    </row>
    <row r="2514" spans="1:11" x14ac:dyDescent="0.3">
      <c r="A2514" s="3" t="s">
        <v>2547</v>
      </c>
      <c r="B2514" s="1">
        <v>43176</v>
      </c>
      <c r="C2514" t="s">
        <v>5</v>
      </c>
      <c r="D2514" t="s">
        <v>19</v>
      </c>
      <c r="E2514" t="s">
        <v>18</v>
      </c>
      <c r="F2514">
        <v>99</v>
      </c>
      <c r="G2514">
        <v>3</v>
      </c>
      <c r="H2514">
        <v>297</v>
      </c>
      <c r="I2514" t="s">
        <v>7</v>
      </c>
      <c r="J2514" t="s">
        <v>10</v>
      </c>
      <c r="K2514" t="s">
        <v>29</v>
      </c>
    </row>
    <row r="2515" spans="1:11" x14ac:dyDescent="0.3">
      <c r="A2515" s="3" t="s">
        <v>2548</v>
      </c>
      <c r="B2515" s="1">
        <v>43176</v>
      </c>
      <c r="C2515" t="s">
        <v>16</v>
      </c>
      <c r="D2515" t="s">
        <v>19</v>
      </c>
      <c r="E2515" t="s">
        <v>14</v>
      </c>
      <c r="F2515">
        <v>299</v>
      </c>
      <c r="G2515">
        <v>4</v>
      </c>
      <c r="H2515">
        <v>1196</v>
      </c>
      <c r="I2515" t="s">
        <v>7</v>
      </c>
      <c r="J2515" t="s">
        <v>10</v>
      </c>
      <c r="K2515" t="s">
        <v>28</v>
      </c>
    </row>
    <row r="2516" spans="1:11" x14ac:dyDescent="0.3">
      <c r="A2516" s="3" t="s">
        <v>2549</v>
      </c>
      <c r="B2516" s="1">
        <v>43176</v>
      </c>
      <c r="C2516" t="s">
        <v>5</v>
      </c>
      <c r="D2516" t="s">
        <v>22</v>
      </c>
      <c r="E2516" t="s">
        <v>18</v>
      </c>
      <c r="F2516">
        <v>99</v>
      </c>
      <c r="G2516">
        <v>4</v>
      </c>
      <c r="H2516">
        <v>396</v>
      </c>
      <c r="I2516" t="s">
        <v>7</v>
      </c>
      <c r="J2516" t="s">
        <v>10</v>
      </c>
      <c r="K2516" t="s">
        <v>29</v>
      </c>
    </row>
    <row r="2517" spans="1:11" x14ac:dyDescent="0.3">
      <c r="A2517" s="3" t="s">
        <v>2550</v>
      </c>
      <c r="B2517" s="1">
        <v>43176</v>
      </c>
      <c r="C2517" t="s">
        <v>16</v>
      </c>
      <c r="D2517" t="s">
        <v>22</v>
      </c>
      <c r="E2517" t="s">
        <v>21</v>
      </c>
      <c r="F2517">
        <v>199</v>
      </c>
      <c r="G2517">
        <v>5</v>
      </c>
      <c r="H2517">
        <v>995</v>
      </c>
      <c r="I2517" t="s">
        <v>7</v>
      </c>
      <c r="J2517" t="s">
        <v>10</v>
      </c>
      <c r="K2517" t="s">
        <v>28</v>
      </c>
    </row>
    <row r="2518" spans="1:11" x14ac:dyDescent="0.3">
      <c r="A2518" s="3" t="s">
        <v>2551</v>
      </c>
      <c r="B2518" s="1">
        <v>43176</v>
      </c>
      <c r="C2518" t="s">
        <v>5</v>
      </c>
      <c r="D2518" t="s">
        <v>24</v>
      </c>
      <c r="E2518" t="s">
        <v>21</v>
      </c>
      <c r="F2518">
        <v>199</v>
      </c>
      <c r="G2518">
        <v>7</v>
      </c>
      <c r="H2518">
        <v>1393</v>
      </c>
      <c r="I2518" t="s">
        <v>7</v>
      </c>
      <c r="J2518" t="s">
        <v>10</v>
      </c>
      <c r="K2518" t="s">
        <v>30</v>
      </c>
    </row>
    <row r="2519" spans="1:11" x14ac:dyDescent="0.3">
      <c r="A2519" s="3" t="s">
        <v>2552</v>
      </c>
      <c r="B2519" s="1">
        <v>43176</v>
      </c>
      <c r="C2519" t="s">
        <v>16</v>
      </c>
      <c r="D2519" t="s">
        <v>19</v>
      </c>
      <c r="E2519" t="s">
        <v>6</v>
      </c>
      <c r="F2519">
        <v>499</v>
      </c>
      <c r="G2519">
        <v>8</v>
      </c>
      <c r="H2519">
        <v>3992</v>
      </c>
      <c r="I2519" t="s">
        <v>7</v>
      </c>
      <c r="J2519" t="s">
        <v>10</v>
      </c>
      <c r="K2519" t="s">
        <v>29</v>
      </c>
    </row>
    <row r="2520" spans="1:11" x14ac:dyDescent="0.3">
      <c r="A2520" s="3" t="s">
        <v>2553</v>
      </c>
      <c r="B2520" s="1">
        <v>43176</v>
      </c>
      <c r="C2520" t="s">
        <v>5</v>
      </c>
      <c r="D2520" t="s">
        <v>12</v>
      </c>
      <c r="E2520" t="s">
        <v>21</v>
      </c>
      <c r="F2520">
        <v>199</v>
      </c>
      <c r="G2520">
        <v>7</v>
      </c>
      <c r="H2520">
        <v>1393</v>
      </c>
      <c r="I2520" t="s">
        <v>7</v>
      </c>
      <c r="J2520" t="s">
        <v>10</v>
      </c>
      <c r="K2520" t="s">
        <v>28</v>
      </c>
    </row>
    <row r="2521" spans="1:11" x14ac:dyDescent="0.3">
      <c r="A2521" s="3" t="s">
        <v>2554</v>
      </c>
      <c r="B2521" s="1">
        <v>43177</v>
      </c>
      <c r="C2521" t="s">
        <v>5</v>
      </c>
      <c r="D2521" t="s">
        <v>24</v>
      </c>
      <c r="E2521" t="s">
        <v>6</v>
      </c>
      <c r="F2521">
        <v>499</v>
      </c>
      <c r="G2521">
        <v>9</v>
      </c>
      <c r="H2521">
        <v>4491</v>
      </c>
      <c r="I2521" t="s">
        <v>7</v>
      </c>
      <c r="J2521" t="s">
        <v>10</v>
      </c>
      <c r="K2521" t="s">
        <v>28</v>
      </c>
    </row>
    <row r="2522" spans="1:11" x14ac:dyDescent="0.3">
      <c r="A2522" s="3" t="s">
        <v>2555</v>
      </c>
      <c r="B2522" s="1">
        <v>43177</v>
      </c>
      <c r="C2522" t="s">
        <v>16</v>
      </c>
      <c r="D2522" t="s">
        <v>22</v>
      </c>
      <c r="E2522" t="s">
        <v>6</v>
      </c>
      <c r="F2522">
        <v>499</v>
      </c>
      <c r="G2522">
        <v>1</v>
      </c>
      <c r="H2522">
        <v>499</v>
      </c>
      <c r="I2522" t="s">
        <v>7</v>
      </c>
      <c r="J2522" t="s">
        <v>9</v>
      </c>
      <c r="K2522" t="s">
        <v>30</v>
      </c>
    </row>
    <row r="2523" spans="1:11" x14ac:dyDescent="0.3">
      <c r="A2523" s="3" t="s">
        <v>2556</v>
      </c>
      <c r="B2523" s="1">
        <v>43178</v>
      </c>
      <c r="C2523" t="s">
        <v>16</v>
      </c>
      <c r="D2523" t="s">
        <v>19</v>
      </c>
      <c r="E2523" t="s">
        <v>18</v>
      </c>
      <c r="F2523">
        <v>99</v>
      </c>
      <c r="G2523">
        <v>7</v>
      </c>
      <c r="H2523">
        <v>693</v>
      </c>
      <c r="I2523" t="s">
        <v>7</v>
      </c>
      <c r="J2523" t="s">
        <v>10</v>
      </c>
      <c r="K2523" t="s">
        <v>31</v>
      </c>
    </row>
    <row r="2524" spans="1:11" x14ac:dyDescent="0.3">
      <c r="A2524" s="3" t="s">
        <v>2557</v>
      </c>
      <c r="B2524" s="1">
        <v>43178</v>
      </c>
      <c r="C2524" t="s">
        <v>13</v>
      </c>
      <c r="D2524" t="s">
        <v>19</v>
      </c>
      <c r="E2524" t="s">
        <v>18</v>
      </c>
      <c r="F2524">
        <v>99</v>
      </c>
      <c r="G2524">
        <v>10</v>
      </c>
      <c r="H2524">
        <v>990</v>
      </c>
      <c r="I2524" t="s">
        <v>7</v>
      </c>
      <c r="J2524" t="s">
        <v>10</v>
      </c>
      <c r="K2524" t="s">
        <v>30</v>
      </c>
    </row>
    <row r="2525" spans="1:11" x14ac:dyDescent="0.3">
      <c r="A2525" s="3" t="s">
        <v>2558</v>
      </c>
      <c r="B2525" s="1">
        <v>43178</v>
      </c>
      <c r="C2525" t="s">
        <v>5</v>
      </c>
      <c r="D2525" t="s">
        <v>19</v>
      </c>
      <c r="E2525" t="s">
        <v>14</v>
      </c>
      <c r="F2525">
        <v>299</v>
      </c>
      <c r="G2525">
        <v>3</v>
      </c>
      <c r="H2525">
        <v>897</v>
      </c>
      <c r="I2525" t="s">
        <v>7</v>
      </c>
      <c r="J2525" t="s">
        <v>10</v>
      </c>
      <c r="K2525" t="s">
        <v>27</v>
      </c>
    </row>
    <row r="2526" spans="1:11" x14ac:dyDescent="0.3">
      <c r="A2526" s="3" t="s">
        <v>2559</v>
      </c>
      <c r="B2526" s="1">
        <v>43178</v>
      </c>
      <c r="C2526" t="s">
        <v>13</v>
      </c>
      <c r="D2526" t="s">
        <v>24</v>
      </c>
      <c r="E2526" t="s">
        <v>18</v>
      </c>
      <c r="F2526">
        <v>99</v>
      </c>
      <c r="G2526">
        <v>6</v>
      </c>
      <c r="H2526">
        <v>594</v>
      </c>
      <c r="I2526" t="s">
        <v>8</v>
      </c>
      <c r="J2526" t="s">
        <v>10</v>
      </c>
      <c r="K2526" t="s">
        <v>29</v>
      </c>
    </row>
    <row r="2527" spans="1:11" x14ac:dyDescent="0.3">
      <c r="A2527" s="3" t="s">
        <v>2560</v>
      </c>
      <c r="B2527" s="1">
        <v>43178</v>
      </c>
      <c r="C2527" t="s">
        <v>5</v>
      </c>
      <c r="D2527" t="s">
        <v>15</v>
      </c>
      <c r="E2527" t="s">
        <v>21</v>
      </c>
      <c r="F2527">
        <v>199</v>
      </c>
      <c r="G2527">
        <v>10</v>
      </c>
      <c r="H2527">
        <v>1990</v>
      </c>
      <c r="I2527" t="s">
        <v>7</v>
      </c>
      <c r="J2527" t="s">
        <v>10</v>
      </c>
      <c r="K2527" t="s">
        <v>30</v>
      </c>
    </row>
    <row r="2528" spans="1:11" x14ac:dyDescent="0.3">
      <c r="A2528" s="3" t="s">
        <v>2561</v>
      </c>
      <c r="B2528" s="1">
        <v>43178</v>
      </c>
      <c r="C2528" t="s">
        <v>16</v>
      </c>
      <c r="D2528" t="s">
        <v>20</v>
      </c>
      <c r="E2528" t="s">
        <v>14</v>
      </c>
      <c r="F2528">
        <v>299</v>
      </c>
      <c r="G2528">
        <v>3</v>
      </c>
      <c r="H2528">
        <v>897</v>
      </c>
      <c r="I2528" t="s">
        <v>7</v>
      </c>
      <c r="J2528" t="s">
        <v>10</v>
      </c>
      <c r="K2528" t="s">
        <v>27</v>
      </c>
    </row>
    <row r="2529" spans="1:11" x14ac:dyDescent="0.3">
      <c r="A2529" s="3" t="s">
        <v>2562</v>
      </c>
      <c r="B2529" s="1">
        <v>43178</v>
      </c>
      <c r="C2529" t="s">
        <v>5</v>
      </c>
      <c r="D2529" t="s">
        <v>12</v>
      </c>
      <c r="E2529" t="s">
        <v>21</v>
      </c>
      <c r="F2529">
        <v>199</v>
      </c>
      <c r="G2529">
        <v>5</v>
      </c>
      <c r="H2529">
        <v>995</v>
      </c>
      <c r="I2529" t="s">
        <v>8</v>
      </c>
      <c r="J2529" t="s">
        <v>10</v>
      </c>
      <c r="K2529" t="s">
        <v>31</v>
      </c>
    </row>
    <row r="2530" spans="1:11" x14ac:dyDescent="0.3">
      <c r="A2530" s="3" t="s">
        <v>2563</v>
      </c>
      <c r="B2530" s="1">
        <v>43178</v>
      </c>
      <c r="C2530" t="s">
        <v>5</v>
      </c>
      <c r="D2530" t="s">
        <v>12</v>
      </c>
      <c r="E2530" t="s">
        <v>18</v>
      </c>
      <c r="F2530">
        <v>99</v>
      </c>
      <c r="G2530">
        <v>10</v>
      </c>
      <c r="H2530">
        <v>990</v>
      </c>
      <c r="I2530" t="s">
        <v>8</v>
      </c>
      <c r="J2530" t="s">
        <v>10</v>
      </c>
      <c r="K2530" t="s">
        <v>29</v>
      </c>
    </row>
    <row r="2531" spans="1:11" x14ac:dyDescent="0.3">
      <c r="A2531" s="3" t="s">
        <v>2564</v>
      </c>
      <c r="B2531" s="1">
        <v>43178</v>
      </c>
      <c r="C2531" t="s">
        <v>16</v>
      </c>
      <c r="D2531" t="s">
        <v>19</v>
      </c>
      <c r="E2531" t="s">
        <v>17</v>
      </c>
      <c r="F2531">
        <v>399</v>
      </c>
      <c r="G2531">
        <v>6</v>
      </c>
      <c r="H2531">
        <v>2394</v>
      </c>
      <c r="I2531" t="s">
        <v>7</v>
      </c>
      <c r="J2531" t="s">
        <v>10</v>
      </c>
      <c r="K2531" t="s">
        <v>29</v>
      </c>
    </row>
    <row r="2532" spans="1:11" x14ac:dyDescent="0.3">
      <c r="A2532" s="3" t="s">
        <v>2565</v>
      </c>
      <c r="B2532" s="1">
        <v>43178</v>
      </c>
      <c r="C2532" t="s">
        <v>5</v>
      </c>
      <c r="D2532" t="s">
        <v>19</v>
      </c>
      <c r="E2532" t="s">
        <v>21</v>
      </c>
      <c r="F2532">
        <v>199</v>
      </c>
      <c r="G2532">
        <v>5</v>
      </c>
      <c r="H2532">
        <v>995</v>
      </c>
      <c r="I2532" t="s">
        <v>8</v>
      </c>
      <c r="J2532" t="s">
        <v>10</v>
      </c>
      <c r="K2532" t="s">
        <v>29</v>
      </c>
    </row>
    <row r="2533" spans="1:11" x14ac:dyDescent="0.3">
      <c r="A2533" s="3" t="s">
        <v>2566</v>
      </c>
      <c r="B2533" s="1">
        <v>43178</v>
      </c>
      <c r="C2533" t="s">
        <v>5</v>
      </c>
      <c r="D2533" t="s">
        <v>24</v>
      </c>
      <c r="E2533" t="s">
        <v>18</v>
      </c>
      <c r="F2533">
        <v>99</v>
      </c>
      <c r="G2533">
        <v>4</v>
      </c>
      <c r="H2533">
        <v>396</v>
      </c>
      <c r="I2533" t="s">
        <v>7</v>
      </c>
      <c r="J2533" t="s">
        <v>10</v>
      </c>
      <c r="K2533" t="s">
        <v>30</v>
      </c>
    </row>
    <row r="2534" spans="1:11" x14ac:dyDescent="0.3">
      <c r="A2534" s="3" t="s">
        <v>2567</v>
      </c>
      <c r="B2534" s="1">
        <v>43178</v>
      </c>
      <c r="C2534" t="s">
        <v>16</v>
      </c>
      <c r="D2534" t="s">
        <v>15</v>
      </c>
      <c r="E2534" t="s">
        <v>18</v>
      </c>
      <c r="F2534">
        <v>99</v>
      </c>
      <c r="G2534">
        <v>2</v>
      </c>
      <c r="H2534">
        <v>198</v>
      </c>
      <c r="I2534" t="s">
        <v>7</v>
      </c>
      <c r="J2534" t="s">
        <v>10</v>
      </c>
      <c r="K2534" t="s">
        <v>29</v>
      </c>
    </row>
    <row r="2535" spans="1:11" x14ac:dyDescent="0.3">
      <c r="A2535" s="3" t="s">
        <v>2568</v>
      </c>
      <c r="B2535" s="1">
        <v>43178</v>
      </c>
      <c r="C2535" t="s">
        <v>13</v>
      </c>
      <c r="D2535" t="s">
        <v>22</v>
      </c>
      <c r="E2535" t="s">
        <v>14</v>
      </c>
      <c r="F2535">
        <v>299</v>
      </c>
      <c r="G2535">
        <v>3</v>
      </c>
      <c r="H2535">
        <v>897</v>
      </c>
      <c r="I2535" t="s">
        <v>7</v>
      </c>
      <c r="J2535" t="s">
        <v>10</v>
      </c>
      <c r="K2535" t="s">
        <v>29</v>
      </c>
    </row>
    <row r="2536" spans="1:11" x14ac:dyDescent="0.3">
      <c r="A2536" s="3" t="s">
        <v>2569</v>
      </c>
      <c r="B2536" s="1">
        <v>43179</v>
      </c>
      <c r="C2536" t="s">
        <v>16</v>
      </c>
      <c r="D2536" t="s">
        <v>15</v>
      </c>
      <c r="E2536" t="s">
        <v>6</v>
      </c>
      <c r="F2536">
        <v>499</v>
      </c>
      <c r="G2536">
        <v>5</v>
      </c>
      <c r="H2536">
        <v>2495</v>
      </c>
      <c r="I2536" t="s">
        <v>7</v>
      </c>
      <c r="J2536" t="s">
        <v>10</v>
      </c>
      <c r="K2536" t="s">
        <v>29</v>
      </c>
    </row>
    <row r="2537" spans="1:11" x14ac:dyDescent="0.3">
      <c r="A2537" s="3" t="s">
        <v>2570</v>
      </c>
      <c r="B2537" s="1">
        <v>43179</v>
      </c>
      <c r="C2537" t="s">
        <v>5</v>
      </c>
      <c r="D2537" t="s">
        <v>15</v>
      </c>
      <c r="E2537" t="s">
        <v>14</v>
      </c>
      <c r="F2537">
        <v>299</v>
      </c>
      <c r="G2537">
        <v>9</v>
      </c>
      <c r="H2537">
        <v>2691</v>
      </c>
      <c r="I2537" t="s">
        <v>7</v>
      </c>
      <c r="J2537" t="s">
        <v>9</v>
      </c>
      <c r="K2537" t="s">
        <v>27</v>
      </c>
    </row>
    <row r="2538" spans="1:11" x14ac:dyDescent="0.3">
      <c r="A2538" s="3" t="s">
        <v>2571</v>
      </c>
      <c r="B2538" s="1">
        <v>43180</v>
      </c>
      <c r="C2538" t="s">
        <v>16</v>
      </c>
      <c r="D2538" t="s">
        <v>15</v>
      </c>
      <c r="E2538" t="s">
        <v>18</v>
      </c>
      <c r="F2538">
        <v>99</v>
      </c>
      <c r="G2538">
        <v>2</v>
      </c>
      <c r="H2538">
        <v>198</v>
      </c>
      <c r="I2538" t="s">
        <v>7</v>
      </c>
      <c r="J2538" t="s">
        <v>10</v>
      </c>
      <c r="K2538" t="s">
        <v>30</v>
      </c>
    </row>
    <row r="2539" spans="1:11" x14ac:dyDescent="0.3">
      <c r="A2539" s="3" t="s">
        <v>2572</v>
      </c>
      <c r="B2539" s="1">
        <v>43180</v>
      </c>
      <c r="C2539" t="s">
        <v>5</v>
      </c>
      <c r="D2539" t="s">
        <v>22</v>
      </c>
      <c r="E2539" t="s">
        <v>6</v>
      </c>
      <c r="F2539">
        <v>499</v>
      </c>
      <c r="G2539">
        <v>1</v>
      </c>
      <c r="H2539">
        <v>499</v>
      </c>
      <c r="I2539" t="s">
        <v>7</v>
      </c>
      <c r="J2539" t="s">
        <v>10</v>
      </c>
      <c r="K2539" t="s">
        <v>28</v>
      </c>
    </row>
    <row r="2540" spans="1:11" x14ac:dyDescent="0.3">
      <c r="A2540" s="3" t="s">
        <v>2573</v>
      </c>
      <c r="B2540" s="1">
        <v>43180</v>
      </c>
      <c r="C2540" t="s">
        <v>5</v>
      </c>
      <c r="D2540" t="s">
        <v>12</v>
      </c>
      <c r="E2540" t="s">
        <v>21</v>
      </c>
      <c r="F2540">
        <v>199</v>
      </c>
      <c r="G2540">
        <v>2</v>
      </c>
      <c r="H2540">
        <v>398</v>
      </c>
      <c r="I2540" t="s">
        <v>8</v>
      </c>
      <c r="J2540" t="s">
        <v>10</v>
      </c>
      <c r="K2540" t="s">
        <v>30</v>
      </c>
    </row>
    <row r="2541" spans="1:11" x14ac:dyDescent="0.3">
      <c r="A2541" s="3" t="s">
        <v>2574</v>
      </c>
      <c r="B2541" s="1">
        <v>43181</v>
      </c>
      <c r="C2541" t="s">
        <v>13</v>
      </c>
      <c r="D2541" t="s">
        <v>23</v>
      </c>
      <c r="E2541" t="s">
        <v>17</v>
      </c>
      <c r="F2541">
        <v>399</v>
      </c>
      <c r="G2541">
        <v>10</v>
      </c>
      <c r="H2541">
        <v>3990</v>
      </c>
      <c r="I2541" t="s">
        <v>8</v>
      </c>
      <c r="J2541" t="s">
        <v>10</v>
      </c>
      <c r="K2541" t="s">
        <v>30</v>
      </c>
    </row>
    <row r="2542" spans="1:11" x14ac:dyDescent="0.3">
      <c r="A2542" s="3" t="s">
        <v>2575</v>
      </c>
      <c r="B2542" s="1">
        <v>43181</v>
      </c>
      <c r="C2542" t="s">
        <v>16</v>
      </c>
      <c r="D2542" t="s">
        <v>24</v>
      </c>
      <c r="E2542" t="s">
        <v>6</v>
      </c>
      <c r="F2542">
        <v>499</v>
      </c>
      <c r="G2542">
        <v>8</v>
      </c>
      <c r="H2542">
        <v>3992</v>
      </c>
      <c r="I2542" t="s">
        <v>7</v>
      </c>
      <c r="J2542" t="s">
        <v>10</v>
      </c>
      <c r="K2542" t="s">
        <v>30</v>
      </c>
    </row>
    <row r="2543" spans="1:11" x14ac:dyDescent="0.3">
      <c r="A2543" s="3" t="s">
        <v>2576</v>
      </c>
      <c r="B2543" s="1">
        <v>43181</v>
      </c>
      <c r="C2543" t="s">
        <v>13</v>
      </c>
      <c r="D2543" t="s">
        <v>15</v>
      </c>
      <c r="E2543" t="s">
        <v>17</v>
      </c>
      <c r="F2543">
        <v>399</v>
      </c>
      <c r="G2543">
        <v>10</v>
      </c>
      <c r="H2543">
        <v>3990</v>
      </c>
      <c r="I2543" t="s">
        <v>7</v>
      </c>
      <c r="J2543" t="s">
        <v>10</v>
      </c>
      <c r="K2543" t="s">
        <v>28</v>
      </c>
    </row>
    <row r="2544" spans="1:11" x14ac:dyDescent="0.3">
      <c r="A2544" s="3" t="s">
        <v>2577</v>
      </c>
      <c r="B2544" s="1">
        <v>43181</v>
      </c>
      <c r="C2544" t="s">
        <v>16</v>
      </c>
      <c r="D2544" t="s">
        <v>15</v>
      </c>
      <c r="E2544" t="s">
        <v>18</v>
      </c>
      <c r="F2544">
        <v>99</v>
      </c>
      <c r="G2544">
        <v>5</v>
      </c>
      <c r="H2544">
        <v>495</v>
      </c>
      <c r="I2544" t="s">
        <v>7</v>
      </c>
      <c r="J2544" t="s">
        <v>10</v>
      </c>
      <c r="K2544" t="s">
        <v>29</v>
      </c>
    </row>
    <row r="2545" spans="1:11" x14ac:dyDescent="0.3">
      <c r="A2545" s="3" t="s">
        <v>2578</v>
      </c>
      <c r="B2545" s="1">
        <v>43181</v>
      </c>
      <c r="C2545" t="s">
        <v>5</v>
      </c>
      <c r="D2545" t="s">
        <v>24</v>
      </c>
      <c r="E2545" t="s">
        <v>17</v>
      </c>
      <c r="F2545">
        <v>399</v>
      </c>
      <c r="G2545">
        <v>6</v>
      </c>
      <c r="H2545">
        <v>2394</v>
      </c>
      <c r="I2545" t="s">
        <v>7</v>
      </c>
      <c r="J2545" t="s">
        <v>10</v>
      </c>
      <c r="K2545" t="s">
        <v>29</v>
      </c>
    </row>
    <row r="2546" spans="1:11" x14ac:dyDescent="0.3">
      <c r="A2546" s="3" t="s">
        <v>2579</v>
      </c>
      <c r="B2546" s="1">
        <v>43181</v>
      </c>
      <c r="C2546" t="s">
        <v>13</v>
      </c>
      <c r="D2546" t="s">
        <v>12</v>
      </c>
      <c r="E2546" t="s">
        <v>18</v>
      </c>
      <c r="F2546">
        <v>99</v>
      </c>
      <c r="G2546">
        <v>10</v>
      </c>
      <c r="H2546">
        <v>990</v>
      </c>
      <c r="I2546" t="s">
        <v>8</v>
      </c>
      <c r="J2546" t="s">
        <v>10</v>
      </c>
      <c r="K2546" t="s">
        <v>27</v>
      </c>
    </row>
    <row r="2547" spans="1:11" x14ac:dyDescent="0.3">
      <c r="A2547" s="3" t="s">
        <v>2580</v>
      </c>
      <c r="B2547" s="1">
        <v>43181</v>
      </c>
      <c r="C2547" t="s">
        <v>5</v>
      </c>
      <c r="D2547" t="s">
        <v>22</v>
      </c>
      <c r="E2547" t="s">
        <v>18</v>
      </c>
      <c r="F2547">
        <v>99</v>
      </c>
      <c r="G2547">
        <v>7</v>
      </c>
      <c r="H2547">
        <v>693</v>
      </c>
      <c r="I2547" t="s">
        <v>7</v>
      </c>
      <c r="J2547" t="s">
        <v>10</v>
      </c>
      <c r="K2547" t="s">
        <v>30</v>
      </c>
    </row>
    <row r="2548" spans="1:11" x14ac:dyDescent="0.3">
      <c r="A2548" s="3" t="s">
        <v>2581</v>
      </c>
      <c r="B2548" s="1">
        <v>43181</v>
      </c>
      <c r="C2548" t="s">
        <v>5</v>
      </c>
      <c r="D2548" t="s">
        <v>20</v>
      </c>
      <c r="E2548" t="s">
        <v>21</v>
      </c>
      <c r="F2548">
        <v>199</v>
      </c>
      <c r="G2548">
        <v>3</v>
      </c>
      <c r="H2548">
        <v>597</v>
      </c>
      <c r="I2548" t="s">
        <v>8</v>
      </c>
      <c r="J2548" t="s">
        <v>10</v>
      </c>
      <c r="K2548" t="s">
        <v>30</v>
      </c>
    </row>
    <row r="2549" spans="1:11" x14ac:dyDescent="0.3">
      <c r="A2549" s="3" t="s">
        <v>2582</v>
      </c>
      <c r="B2549" s="1">
        <v>43181</v>
      </c>
      <c r="C2549" t="s">
        <v>5</v>
      </c>
      <c r="D2549" t="s">
        <v>12</v>
      </c>
      <c r="E2549" t="s">
        <v>18</v>
      </c>
      <c r="F2549">
        <v>99</v>
      </c>
      <c r="G2549">
        <v>5</v>
      </c>
      <c r="H2549">
        <v>495</v>
      </c>
      <c r="I2549" t="s">
        <v>8</v>
      </c>
      <c r="J2549" t="s">
        <v>10</v>
      </c>
      <c r="K2549" t="s">
        <v>29</v>
      </c>
    </row>
    <row r="2550" spans="1:11" x14ac:dyDescent="0.3">
      <c r="A2550" s="3" t="s">
        <v>2583</v>
      </c>
      <c r="B2550" s="1">
        <v>43181</v>
      </c>
      <c r="C2550" t="s">
        <v>13</v>
      </c>
      <c r="D2550" t="s">
        <v>12</v>
      </c>
      <c r="E2550" t="s">
        <v>14</v>
      </c>
      <c r="F2550">
        <v>299</v>
      </c>
      <c r="G2550">
        <v>6</v>
      </c>
      <c r="H2550">
        <v>1794</v>
      </c>
      <c r="I2550" t="s">
        <v>7</v>
      </c>
      <c r="J2550" t="s">
        <v>10</v>
      </c>
      <c r="K2550" t="s">
        <v>28</v>
      </c>
    </row>
    <row r="2551" spans="1:11" x14ac:dyDescent="0.3">
      <c r="A2551" s="3" t="s">
        <v>2584</v>
      </c>
      <c r="B2551" s="1">
        <v>43181</v>
      </c>
      <c r="C2551" t="s">
        <v>16</v>
      </c>
      <c r="D2551" t="s">
        <v>12</v>
      </c>
      <c r="E2551" t="s">
        <v>18</v>
      </c>
      <c r="F2551">
        <v>99</v>
      </c>
      <c r="G2551">
        <v>3</v>
      </c>
      <c r="H2551">
        <v>297</v>
      </c>
      <c r="I2551" t="s">
        <v>8</v>
      </c>
      <c r="J2551" t="s">
        <v>10</v>
      </c>
      <c r="K2551" t="s">
        <v>29</v>
      </c>
    </row>
    <row r="2552" spans="1:11" x14ac:dyDescent="0.3">
      <c r="A2552" s="3" t="s">
        <v>2585</v>
      </c>
      <c r="B2552" s="1">
        <v>43181</v>
      </c>
      <c r="C2552" t="s">
        <v>13</v>
      </c>
      <c r="D2552" t="s">
        <v>22</v>
      </c>
      <c r="E2552" t="s">
        <v>6</v>
      </c>
      <c r="F2552">
        <v>499</v>
      </c>
      <c r="G2552">
        <v>5</v>
      </c>
      <c r="H2552">
        <v>2495</v>
      </c>
      <c r="I2552" t="s">
        <v>8</v>
      </c>
      <c r="J2552" t="s">
        <v>10</v>
      </c>
      <c r="K2552" t="s">
        <v>30</v>
      </c>
    </row>
    <row r="2553" spans="1:11" x14ac:dyDescent="0.3">
      <c r="A2553" s="3" t="s">
        <v>2586</v>
      </c>
      <c r="B2553" s="1">
        <v>43181</v>
      </c>
      <c r="C2553" t="s">
        <v>5</v>
      </c>
      <c r="D2553" t="s">
        <v>24</v>
      </c>
      <c r="E2553" t="s">
        <v>17</v>
      </c>
      <c r="F2553">
        <v>399</v>
      </c>
      <c r="G2553">
        <v>7</v>
      </c>
      <c r="H2553">
        <v>2793</v>
      </c>
      <c r="I2553" t="s">
        <v>8</v>
      </c>
      <c r="J2553" t="s">
        <v>10</v>
      </c>
      <c r="K2553" t="s">
        <v>30</v>
      </c>
    </row>
    <row r="2554" spans="1:11" x14ac:dyDescent="0.3">
      <c r="A2554" s="3" t="s">
        <v>2587</v>
      </c>
      <c r="B2554" s="1">
        <v>43182</v>
      </c>
      <c r="C2554" t="s">
        <v>13</v>
      </c>
      <c r="D2554" t="s">
        <v>23</v>
      </c>
      <c r="E2554" t="s">
        <v>18</v>
      </c>
      <c r="F2554">
        <v>99</v>
      </c>
      <c r="G2554">
        <v>7</v>
      </c>
      <c r="H2554">
        <v>693</v>
      </c>
      <c r="I2554" t="s">
        <v>8</v>
      </c>
      <c r="J2554" t="s">
        <v>10</v>
      </c>
      <c r="K2554" t="s">
        <v>27</v>
      </c>
    </row>
    <row r="2555" spans="1:11" x14ac:dyDescent="0.3">
      <c r="A2555" s="3" t="s">
        <v>2588</v>
      </c>
      <c r="B2555" s="1">
        <v>43182</v>
      </c>
      <c r="C2555" t="s">
        <v>13</v>
      </c>
      <c r="D2555" t="s">
        <v>23</v>
      </c>
      <c r="E2555" t="s">
        <v>17</v>
      </c>
      <c r="F2555">
        <v>399</v>
      </c>
      <c r="G2555">
        <v>5</v>
      </c>
      <c r="H2555">
        <v>1995</v>
      </c>
      <c r="I2555" t="s">
        <v>7</v>
      </c>
      <c r="J2555" t="s">
        <v>10</v>
      </c>
      <c r="K2555" t="s">
        <v>27</v>
      </c>
    </row>
    <row r="2556" spans="1:11" x14ac:dyDescent="0.3">
      <c r="A2556" s="3" t="s">
        <v>2589</v>
      </c>
      <c r="B2556" s="1">
        <v>43182</v>
      </c>
      <c r="C2556" t="s">
        <v>5</v>
      </c>
      <c r="D2556" t="s">
        <v>20</v>
      </c>
      <c r="E2556" t="s">
        <v>21</v>
      </c>
      <c r="F2556">
        <v>199</v>
      </c>
      <c r="G2556">
        <v>10</v>
      </c>
      <c r="H2556">
        <v>1990</v>
      </c>
      <c r="I2556" t="s">
        <v>8</v>
      </c>
      <c r="J2556" t="s">
        <v>10</v>
      </c>
      <c r="K2556" t="s">
        <v>30</v>
      </c>
    </row>
    <row r="2557" spans="1:11" x14ac:dyDescent="0.3">
      <c r="A2557" s="3" t="s">
        <v>2590</v>
      </c>
      <c r="B2557" s="1">
        <v>43182</v>
      </c>
      <c r="C2557" t="s">
        <v>5</v>
      </c>
      <c r="D2557" t="s">
        <v>24</v>
      </c>
      <c r="E2557" t="s">
        <v>17</v>
      </c>
      <c r="F2557">
        <v>399</v>
      </c>
      <c r="G2557">
        <v>10</v>
      </c>
      <c r="H2557">
        <v>3990</v>
      </c>
      <c r="I2557" t="s">
        <v>8</v>
      </c>
      <c r="J2557" t="s">
        <v>10</v>
      </c>
      <c r="K2557" t="s">
        <v>28</v>
      </c>
    </row>
    <row r="2558" spans="1:11" x14ac:dyDescent="0.3">
      <c r="A2558" s="3" t="s">
        <v>2591</v>
      </c>
      <c r="B2558" s="1">
        <v>43183</v>
      </c>
      <c r="C2558" t="s">
        <v>16</v>
      </c>
      <c r="D2558" t="s">
        <v>24</v>
      </c>
      <c r="E2558" t="s">
        <v>6</v>
      </c>
      <c r="F2558">
        <v>499</v>
      </c>
      <c r="G2558">
        <v>9</v>
      </c>
      <c r="H2558">
        <v>4491</v>
      </c>
      <c r="I2558" t="s">
        <v>8</v>
      </c>
      <c r="J2558" t="s">
        <v>10</v>
      </c>
      <c r="K2558" t="s">
        <v>31</v>
      </c>
    </row>
    <row r="2559" spans="1:11" x14ac:dyDescent="0.3">
      <c r="A2559" s="3" t="s">
        <v>2592</v>
      </c>
      <c r="B2559" s="1">
        <v>43183</v>
      </c>
      <c r="C2559" t="s">
        <v>5</v>
      </c>
      <c r="D2559" t="s">
        <v>12</v>
      </c>
      <c r="E2559" t="s">
        <v>21</v>
      </c>
      <c r="F2559">
        <v>199</v>
      </c>
      <c r="G2559">
        <v>4</v>
      </c>
      <c r="H2559">
        <v>796</v>
      </c>
      <c r="I2559" t="s">
        <v>8</v>
      </c>
      <c r="J2559" t="s">
        <v>10</v>
      </c>
      <c r="K2559" t="s">
        <v>31</v>
      </c>
    </row>
    <row r="2560" spans="1:11" x14ac:dyDescent="0.3">
      <c r="A2560" s="3" t="s">
        <v>2593</v>
      </c>
      <c r="B2560" s="1">
        <v>43184</v>
      </c>
      <c r="C2560" t="s">
        <v>5</v>
      </c>
      <c r="D2560" t="s">
        <v>22</v>
      </c>
      <c r="E2560" t="s">
        <v>17</v>
      </c>
      <c r="F2560">
        <v>399</v>
      </c>
      <c r="G2560">
        <v>8</v>
      </c>
      <c r="H2560">
        <v>3192</v>
      </c>
      <c r="I2560" t="s">
        <v>8</v>
      </c>
      <c r="J2560" t="s">
        <v>10</v>
      </c>
      <c r="K2560" t="s">
        <v>31</v>
      </c>
    </row>
    <row r="2561" spans="1:11" x14ac:dyDescent="0.3">
      <c r="A2561" s="3" t="s">
        <v>2594</v>
      </c>
      <c r="B2561" s="1">
        <v>43184</v>
      </c>
      <c r="C2561" t="s">
        <v>13</v>
      </c>
      <c r="D2561" t="s">
        <v>23</v>
      </c>
      <c r="E2561" t="s">
        <v>18</v>
      </c>
      <c r="F2561">
        <v>99</v>
      </c>
      <c r="G2561">
        <v>4</v>
      </c>
      <c r="H2561">
        <v>396</v>
      </c>
      <c r="I2561" t="s">
        <v>7</v>
      </c>
      <c r="J2561" t="s">
        <v>10</v>
      </c>
      <c r="K2561" t="s">
        <v>29</v>
      </c>
    </row>
    <row r="2562" spans="1:11" x14ac:dyDescent="0.3">
      <c r="A2562" s="3" t="s">
        <v>2595</v>
      </c>
      <c r="B2562" s="1">
        <v>43184</v>
      </c>
      <c r="C2562" t="s">
        <v>5</v>
      </c>
      <c r="D2562" t="s">
        <v>24</v>
      </c>
      <c r="E2562" t="s">
        <v>6</v>
      </c>
      <c r="F2562">
        <v>499</v>
      </c>
      <c r="G2562">
        <v>4</v>
      </c>
      <c r="H2562">
        <v>1996</v>
      </c>
      <c r="I2562" t="s">
        <v>7</v>
      </c>
      <c r="J2562" t="s">
        <v>9</v>
      </c>
      <c r="K2562" t="s">
        <v>30</v>
      </c>
    </row>
    <row r="2563" spans="1:11" x14ac:dyDescent="0.3">
      <c r="A2563" s="3" t="s">
        <v>2596</v>
      </c>
      <c r="B2563" s="1">
        <v>43185</v>
      </c>
      <c r="C2563" t="s">
        <v>5</v>
      </c>
      <c r="D2563" t="s">
        <v>15</v>
      </c>
      <c r="E2563" t="s">
        <v>17</v>
      </c>
      <c r="F2563">
        <v>399</v>
      </c>
      <c r="G2563">
        <v>9</v>
      </c>
      <c r="H2563">
        <v>3591</v>
      </c>
      <c r="I2563" t="s">
        <v>8</v>
      </c>
      <c r="J2563" t="s">
        <v>10</v>
      </c>
      <c r="K2563" t="s">
        <v>27</v>
      </c>
    </row>
    <row r="2564" spans="1:11" x14ac:dyDescent="0.3">
      <c r="A2564" s="3" t="s">
        <v>2597</v>
      </c>
      <c r="B2564" s="1">
        <v>43185</v>
      </c>
      <c r="C2564" t="s">
        <v>5</v>
      </c>
      <c r="D2564" t="s">
        <v>19</v>
      </c>
      <c r="E2564" t="s">
        <v>18</v>
      </c>
      <c r="F2564">
        <v>99</v>
      </c>
      <c r="G2564">
        <v>7</v>
      </c>
      <c r="H2564">
        <v>693</v>
      </c>
      <c r="I2564" t="s">
        <v>7</v>
      </c>
      <c r="J2564" t="s">
        <v>10</v>
      </c>
      <c r="K2564" t="s">
        <v>28</v>
      </c>
    </row>
    <row r="2565" spans="1:11" x14ac:dyDescent="0.3">
      <c r="A2565" s="3" t="s">
        <v>2598</v>
      </c>
      <c r="B2565" s="1">
        <v>43186</v>
      </c>
      <c r="C2565" t="s">
        <v>13</v>
      </c>
      <c r="D2565" t="s">
        <v>24</v>
      </c>
      <c r="E2565" t="s">
        <v>21</v>
      </c>
      <c r="F2565">
        <v>199</v>
      </c>
      <c r="G2565">
        <v>9</v>
      </c>
      <c r="H2565">
        <v>1791</v>
      </c>
      <c r="I2565" t="s">
        <v>7</v>
      </c>
      <c r="J2565" t="s">
        <v>10</v>
      </c>
      <c r="K2565" t="s">
        <v>28</v>
      </c>
    </row>
    <row r="2566" spans="1:11" x14ac:dyDescent="0.3">
      <c r="A2566" s="3" t="s">
        <v>2599</v>
      </c>
      <c r="B2566" s="1">
        <v>43186</v>
      </c>
      <c r="C2566" t="s">
        <v>16</v>
      </c>
      <c r="D2566" t="s">
        <v>22</v>
      </c>
      <c r="E2566" t="s">
        <v>21</v>
      </c>
      <c r="F2566">
        <v>199</v>
      </c>
      <c r="G2566">
        <v>10</v>
      </c>
      <c r="H2566">
        <v>1990</v>
      </c>
      <c r="I2566" t="s">
        <v>7</v>
      </c>
      <c r="J2566" t="s">
        <v>10</v>
      </c>
      <c r="K2566" t="s">
        <v>27</v>
      </c>
    </row>
    <row r="2567" spans="1:11" x14ac:dyDescent="0.3">
      <c r="A2567" s="3" t="s">
        <v>2600</v>
      </c>
      <c r="B2567" s="1">
        <v>43186</v>
      </c>
      <c r="C2567" t="s">
        <v>13</v>
      </c>
      <c r="D2567" t="s">
        <v>24</v>
      </c>
      <c r="E2567" t="s">
        <v>18</v>
      </c>
      <c r="F2567">
        <v>99</v>
      </c>
      <c r="G2567">
        <v>7</v>
      </c>
      <c r="H2567">
        <v>693</v>
      </c>
      <c r="I2567" t="s">
        <v>7</v>
      </c>
      <c r="J2567" t="s">
        <v>10</v>
      </c>
      <c r="K2567" t="s">
        <v>29</v>
      </c>
    </row>
    <row r="2568" spans="1:11" x14ac:dyDescent="0.3">
      <c r="A2568" s="3" t="s">
        <v>2601</v>
      </c>
      <c r="B2568" s="1">
        <v>43186</v>
      </c>
      <c r="C2568" t="s">
        <v>5</v>
      </c>
      <c r="D2568" t="s">
        <v>24</v>
      </c>
      <c r="E2568" t="s">
        <v>6</v>
      </c>
      <c r="F2568">
        <v>499</v>
      </c>
      <c r="G2568">
        <v>6</v>
      </c>
      <c r="H2568">
        <v>2994</v>
      </c>
      <c r="I2568" t="s">
        <v>7</v>
      </c>
      <c r="J2568" t="s">
        <v>10</v>
      </c>
      <c r="K2568" t="s">
        <v>29</v>
      </c>
    </row>
    <row r="2569" spans="1:11" x14ac:dyDescent="0.3">
      <c r="A2569" s="3" t="s">
        <v>2602</v>
      </c>
      <c r="B2569" s="1">
        <v>43187</v>
      </c>
      <c r="C2569" t="s">
        <v>13</v>
      </c>
      <c r="D2569" t="s">
        <v>15</v>
      </c>
      <c r="E2569" t="s">
        <v>14</v>
      </c>
      <c r="F2569">
        <v>299</v>
      </c>
      <c r="G2569">
        <v>2</v>
      </c>
      <c r="H2569">
        <v>598</v>
      </c>
      <c r="I2569" t="s">
        <v>7</v>
      </c>
      <c r="J2569" t="s">
        <v>10</v>
      </c>
      <c r="K2569" t="s">
        <v>30</v>
      </c>
    </row>
    <row r="2570" spans="1:11" x14ac:dyDescent="0.3">
      <c r="A2570" s="3" t="s">
        <v>2603</v>
      </c>
      <c r="B2570" s="1">
        <v>43187</v>
      </c>
      <c r="C2570" t="s">
        <v>16</v>
      </c>
      <c r="D2570" t="s">
        <v>20</v>
      </c>
      <c r="E2570" t="s">
        <v>17</v>
      </c>
      <c r="F2570">
        <v>399</v>
      </c>
      <c r="G2570">
        <v>5</v>
      </c>
      <c r="H2570">
        <v>1995</v>
      </c>
      <c r="I2570" t="s">
        <v>7</v>
      </c>
      <c r="J2570" t="s">
        <v>10</v>
      </c>
      <c r="K2570" t="s">
        <v>30</v>
      </c>
    </row>
    <row r="2571" spans="1:11" x14ac:dyDescent="0.3">
      <c r="A2571" s="3" t="s">
        <v>2604</v>
      </c>
      <c r="B2571" s="1">
        <v>43187</v>
      </c>
      <c r="C2571" t="s">
        <v>16</v>
      </c>
      <c r="D2571" t="s">
        <v>15</v>
      </c>
      <c r="E2571" t="s">
        <v>17</v>
      </c>
      <c r="F2571">
        <v>399</v>
      </c>
      <c r="G2571">
        <v>10</v>
      </c>
      <c r="H2571">
        <v>3990</v>
      </c>
      <c r="I2571" t="s">
        <v>8</v>
      </c>
      <c r="J2571" t="s">
        <v>10</v>
      </c>
      <c r="K2571" t="s">
        <v>29</v>
      </c>
    </row>
    <row r="2572" spans="1:11" x14ac:dyDescent="0.3">
      <c r="A2572" s="3" t="s">
        <v>2605</v>
      </c>
      <c r="B2572" s="1">
        <v>43187</v>
      </c>
      <c r="C2572" t="s">
        <v>16</v>
      </c>
      <c r="D2572" t="s">
        <v>15</v>
      </c>
      <c r="E2572" t="s">
        <v>18</v>
      </c>
      <c r="F2572">
        <v>99</v>
      </c>
      <c r="G2572">
        <v>5</v>
      </c>
      <c r="H2572">
        <v>495</v>
      </c>
      <c r="I2572" t="s">
        <v>7</v>
      </c>
      <c r="J2572" t="s">
        <v>10</v>
      </c>
      <c r="K2572" t="s">
        <v>29</v>
      </c>
    </row>
    <row r="2573" spans="1:11" x14ac:dyDescent="0.3">
      <c r="A2573" s="3" t="s">
        <v>2606</v>
      </c>
      <c r="B2573" s="1">
        <v>43188</v>
      </c>
      <c r="C2573" t="s">
        <v>16</v>
      </c>
      <c r="D2573" t="s">
        <v>23</v>
      </c>
      <c r="E2573" t="s">
        <v>14</v>
      </c>
      <c r="F2573">
        <v>299</v>
      </c>
      <c r="G2573">
        <v>3</v>
      </c>
      <c r="H2573">
        <v>897</v>
      </c>
      <c r="I2573" t="s">
        <v>8</v>
      </c>
      <c r="J2573" t="s">
        <v>10</v>
      </c>
      <c r="K2573" t="s">
        <v>27</v>
      </c>
    </row>
    <row r="2574" spans="1:11" x14ac:dyDescent="0.3">
      <c r="A2574" s="3" t="s">
        <v>2607</v>
      </c>
      <c r="B2574" s="1">
        <v>43188</v>
      </c>
      <c r="C2574" t="s">
        <v>16</v>
      </c>
      <c r="D2574" t="s">
        <v>22</v>
      </c>
      <c r="E2574" t="s">
        <v>17</v>
      </c>
      <c r="F2574">
        <v>399</v>
      </c>
      <c r="G2574">
        <v>9</v>
      </c>
      <c r="H2574">
        <v>3591</v>
      </c>
      <c r="I2574" t="s">
        <v>8</v>
      </c>
      <c r="J2574" t="s">
        <v>10</v>
      </c>
      <c r="K2574" t="s">
        <v>30</v>
      </c>
    </row>
    <row r="2575" spans="1:11" x14ac:dyDescent="0.3">
      <c r="A2575" s="3" t="s">
        <v>2608</v>
      </c>
      <c r="B2575" s="1">
        <v>43188</v>
      </c>
      <c r="C2575" t="s">
        <v>5</v>
      </c>
      <c r="D2575" t="s">
        <v>23</v>
      </c>
      <c r="E2575" t="s">
        <v>14</v>
      </c>
      <c r="F2575">
        <v>299</v>
      </c>
      <c r="G2575">
        <v>4</v>
      </c>
      <c r="H2575">
        <v>1196</v>
      </c>
      <c r="I2575" t="s">
        <v>7</v>
      </c>
      <c r="J2575" t="s">
        <v>10</v>
      </c>
      <c r="K2575" t="s">
        <v>29</v>
      </c>
    </row>
    <row r="2576" spans="1:11" x14ac:dyDescent="0.3">
      <c r="A2576" s="3" t="s">
        <v>2609</v>
      </c>
      <c r="B2576" s="1">
        <v>43188</v>
      </c>
      <c r="C2576" t="s">
        <v>5</v>
      </c>
      <c r="D2576" t="s">
        <v>24</v>
      </c>
      <c r="E2576" t="s">
        <v>17</v>
      </c>
      <c r="F2576">
        <v>399</v>
      </c>
      <c r="G2576">
        <v>2</v>
      </c>
      <c r="H2576">
        <v>798</v>
      </c>
      <c r="I2576" t="s">
        <v>8</v>
      </c>
      <c r="J2576" t="s">
        <v>10</v>
      </c>
      <c r="K2576" t="s">
        <v>27</v>
      </c>
    </row>
    <row r="2577" spans="1:11" x14ac:dyDescent="0.3">
      <c r="A2577" s="3" t="s">
        <v>2610</v>
      </c>
      <c r="B2577" s="1">
        <v>43188</v>
      </c>
      <c r="C2577" t="s">
        <v>13</v>
      </c>
      <c r="D2577" t="s">
        <v>20</v>
      </c>
      <c r="E2577" t="s">
        <v>14</v>
      </c>
      <c r="F2577">
        <v>299</v>
      </c>
      <c r="G2577">
        <v>1</v>
      </c>
      <c r="H2577">
        <v>299</v>
      </c>
      <c r="I2577" t="s">
        <v>7</v>
      </c>
      <c r="J2577" t="s">
        <v>10</v>
      </c>
      <c r="K2577" t="s">
        <v>31</v>
      </c>
    </row>
    <row r="2578" spans="1:11" x14ac:dyDescent="0.3">
      <c r="A2578" s="3" t="s">
        <v>2611</v>
      </c>
      <c r="B2578" s="1">
        <v>43188</v>
      </c>
      <c r="C2578" t="s">
        <v>16</v>
      </c>
      <c r="D2578" t="s">
        <v>22</v>
      </c>
      <c r="E2578" t="s">
        <v>14</v>
      </c>
      <c r="F2578">
        <v>299</v>
      </c>
      <c r="G2578">
        <v>2</v>
      </c>
      <c r="H2578">
        <v>598</v>
      </c>
      <c r="I2578" t="s">
        <v>7</v>
      </c>
      <c r="J2578" t="s">
        <v>10</v>
      </c>
      <c r="K2578" t="s">
        <v>30</v>
      </c>
    </row>
    <row r="2579" spans="1:11" x14ac:dyDescent="0.3">
      <c r="A2579" s="3" t="s">
        <v>2612</v>
      </c>
      <c r="B2579" s="1">
        <v>43188</v>
      </c>
      <c r="C2579" t="s">
        <v>16</v>
      </c>
      <c r="D2579" t="s">
        <v>22</v>
      </c>
      <c r="E2579" t="s">
        <v>21</v>
      </c>
      <c r="F2579">
        <v>199</v>
      </c>
      <c r="G2579">
        <v>10</v>
      </c>
      <c r="H2579">
        <v>1990</v>
      </c>
      <c r="I2579" t="s">
        <v>7</v>
      </c>
      <c r="J2579" t="s">
        <v>10</v>
      </c>
      <c r="K2579" t="s">
        <v>31</v>
      </c>
    </row>
    <row r="2580" spans="1:11" x14ac:dyDescent="0.3">
      <c r="A2580" s="3" t="s">
        <v>2613</v>
      </c>
      <c r="B2580" s="1">
        <v>43188</v>
      </c>
      <c r="C2580" t="s">
        <v>13</v>
      </c>
      <c r="D2580" t="s">
        <v>24</v>
      </c>
      <c r="E2580" t="s">
        <v>18</v>
      </c>
      <c r="F2580">
        <v>99</v>
      </c>
      <c r="G2580">
        <v>7</v>
      </c>
      <c r="H2580">
        <v>693</v>
      </c>
      <c r="I2580" t="s">
        <v>8</v>
      </c>
      <c r="J2580" t="s">
        <v>10</v>
      </c>
      <c r="K2580" t="s">
        <v>27</v>
      </c>
    </row>
    <row r="2581" spans="1:11" x14ac:dyDescent="0.3">
      <c r="A2581" s="3" t="s">
        <v>2614</v>
      </c>
      <c r="B2581" s="1">
        <v>43189</v>
      </c>
      <c r="C2581" t="s">
        <v>5</v>
      </c>
      <c r="D2581" t="s">
        <v>12</v>
      </c>
      <c r="E2581" t="s">
        <v>21</v>
      </c>
      <c r="F2581">
        <v>199</v>
      </c>
      <c r="G2581">
        <v>5</v>
      </c>
      <c r="H2581">
        <v>995</v>
      </c>
      <c r="I2581" t="s">
        <v>7</v>
      </c>
      <c r="J2581" t="s">
        <v>10</v>
      </c>
      <c r="K2581" t="s">
        <v>29</v>
      </c>
    </row>
    <row r="2582" spans="1:11" x14ac:dyDescent="0.3">
      <c r="A2582" s="3" t="s">
        <v>2615</v>
      </c>
      <c r="B2582" s="1">
        <v>43189</v>
      </c>
      <c r="C2582" t="s">
        <v>5</v>
      </c>
      <c r="D2582" t="s">
        <v>22</v>
      </c>
      <c r="E2582" t="s">
        <v>18</v>
      </c>
      <c r="F2582">
        <v>99</v>
      </c>
      <c r="G2582">
        <v>1</v>
      </c>
      <c r="H2582">
        <v>99</v>
      </c>
      <c r="I2582" t="s">
        <v>8</v>
      </c>
      <c r="J2582" t="s">
        <v>10</v>
      </c>
      <c r="K2582" t="s">
        <v>27</v>
      </c>
    </row>
    <row r="2583" spans="1:11" x14ac:dyDescent="0.3">
      <c r="A2583" s="3" t="s">
        <v>2616</v>
      </c>
      <c r="B2583" s="1">
        <v>43189</v>
      </c>
      <c r="C2583" t="s">
        <v>13</v>
      </c>
      <c r="D2583" t="s">
        <v>15</v>
      </c>
      <c r="E2583" t="s">
        <v>14</v>
      </c>
      <c r="F2583">
        <v>299</v>
      </c>
      <c r="G2583">
        <v>7</v>
      </c>
      <c r="H2583">
        <v>2093</v>
      </c>
      <c r="I2583" t="s">
        <v>7</v>
      </c>
      <c r="J2583" t="s">
        <v>10</v>
      </c>
      <c r="K2583" t="s">
        <v>27</v>
      </c>
    </row>
    <row r="2584" spans="1:11" x14ac:dyDescent="0.3">
      <c r="A2584" s="3" t="s">
        <v>2617</v>
      </c>
      <c r="B2584" s="1">
        <v>43189</v>
      </c>
      <c r="C2584" t="s">
        <v>16</v>
      </c>
      <c r="D2584" t="s">
        <v>12</v>
      </c>
      <c r="E2584" t="s">
        <v>17</v>
      </c>
      <c r="F2584">
        <v>399</v>
      </c>
      <c r="G2584">
        <v>9</v>
      </c>
      <c r="H2584">
        <v>3591</v>
      </c>
      <c r="I2584" t="s">
        <v>8</v>
      </c>
      <c r="J2584" t="s">
        <v>10</v>
      </c>
      <c r="K2584" t="s">
        <v>29</v>
      </c>
    </row>
    <row r="2585" spans="1:11" x14ac:dyDescent="0.3">
      <c r="A2585" s="3" t="s">
        <v>2618</v>
      </c>
      <c r="B2585" s="1">
        <v>43190</v>
      </c>
      <c r="C2585" t="s">
        <v>16</v>
      </c>
      <c r="D2585" t="s">
        <v>24</v>
      </c>
      <c r="E2585" t="s">
        <v>6</v>
      </c>
      <c r="F2585">
        <v>499</v>
      </c>
      <c r="G2585">
        <v>4</v>
      </c>
      <c r="H2585">
        <v>1996</v>
      </c>
      <c r="I2585" t="s">
        <v>7</v>
      </c>
      <c r="J2585" t="s">
        <v>9</v>
      </c>
      <c r="K2585" t="s">
        <v>28</v>
      </c>
    </row>
    <row r="2586" spans="1:11" x14ac:dyDescent="0.3">
      <c r="A2586" s="3" t="s">
        <v>2619</v>
      </c>
      <c r="B2586" s="1">
        <v>43190</v>
      </c>
      <c r="C2586" t="s">
        <v>5</v>
      </c>
      <c r="D2586" t="s">
        <v>23</v>
      </c>
      <c r="E2586" t="s">
        <v>21</v>
      </c>
      <c r="F2586">
        <v>199</v>
      </c>
      <c r="G2586">
        <v>7</v>
      </c>
      <c r="H2586">
        <v>1393</v>
      </c>
      <c r="I2586" t="s">
        <v>8</v>
      </c>
      <c r="J2586" t="s">
        <v>10</v>
      </c>
      <c r="K2586" t="s">
        <v>29</v>
      </c>
    </row>
    <row r="2587" spans="1:11" x14ac:dyDescent="0.3">
      <c r="A2587" s="3" t="s">
        <v>2620</v>
      </c>
      <c r="B2587" s="1">
        <v>43190</v>
      </c>
      <c r="C2587" t="s">
        <v>16</v>
      </c>
      <c r="D2587" t="s">
        <v>15</v>
      </c>
      <c r="E2587" t="s">
        <v>21</v>
      </c>
      <c r="F2587">
        <v>199</v>
      </c>
      <c r="G2587">
        <v>4</v>
      </c>
      <c r="H2587">
        <v>796</v>
      </c>
      <c r="I2587" t="s">
        <v>8</v>
      </c>
      <c r="J2587" t="s">
        <v>10</v>
      </c>
      <c r="K2587" t="s">
        <v>28</v>
      </c>
    </row>
    <row r="2588" spans="1:11" x14ac:dyDescent="0.3">
      <c r="A2588" s="3" t="s">
        <v>2621</v>
      </c>
      <c r="B2588" s="1">
        <v>43190</v>
      </c>
      <c r="C2588" t="s">
        <v>16</v>
      </c>
      <c r="D2588" t="s">
        <v>15</v>
      </c>
      <c r="E2588" t="s">
        <v>18</v>
      </c>
      <c r="F2588">
        <v>99</v>
      </c>
      <c r="G2588">
        <v>6</v>
      </c>
      <c r="H2588">
        <v>594</v>
      </c>
      <c r="I2588" t="s">
        <v>7</v>
      </c>
      <c r="J2588" t="s">
        <v>9</v>
      </c>
      <c r="K2588" t="s">
        <v>29</v>
      </c>
    </row>
    <row r="2589" spans="1:11" x14ac:dyDescent="0.3">
      <c r="A2589" s="3" t="s">
        <v>2622</v>
      </c>
      <c r="B2589" s="1">
        <v>43190</v>
      </c>
      <c r="C2589" t="s">
        <v>16</v>
      </c>
      <c r="D2589" t="s">
        <v>24</v>
      </c>
      <c r="E2589" t="s">
        <v>18</v>
      </c>
      <c r="F2589">
        <v>99</v>
      </c>
      <c r="G2589">
        <v>8</v>
      </c>
      <c r="H2589">
        <v>792</v>
      </c>
      <c r="I2589" t="s">
        <v>7</v>
      </c>
      <c r="J2589" t="s">
        <v>10</v>
      </c>
      <c r="K2589" t="s">
        <v>29</v>
      </c>
    </row>
    <row r="2590" spans="1:11" x14ac:dyDescent="0.3">
      <c r="A2590" s="3" t="s">
        <v>2623</v>
      </c>
      <c r="B2590" s="1">
        <v>43190</v>
      </c>
      <c r="C2590" t="s">
        <v>5</v>
      </c>
      <c r="D2590" t="s">
        <v>20</v>
      </c>
      <c r="E2590" t="s">
        <v>14</v>
      </c>
      <c r="F2590">
        <v>299</v>
      </c>
      <c r="G2590">
        <v>8</v>
      </c>
      <c r="H2590">
        <v>2392</v>
      </c>
      <c r="I2590" t="s">
        <v>7</v>
      </c>
      <c r="J2590" t="s">
        <v>9</v>
      </c>
      <c r="K2590" t="s">
        <v>27</v>
      </c>
    </row>
    <row r="2591" spans="1:11" x14ac:dyDescent="0.3">
      <c r="A2591" s="3" t="s">
        <v>2624</v>
      </c>
      <c r="B2591" s="1">
        <v>43190</v>
      </c>
      <c r="C2591" t="s">
        <v>13</v>
      </c>
      <c r="D2591" t="s">
        <v>19</v>
      </c>
      <c r="E2591" t="s">
        <v>14</v>
      </c>
      <c r="F2591">
        <v>299</v>
      </c>
      <c r="G2591">
        <v>9</v>
      </c>
      <c r="H2591">
        <v>2691</v>
      </c>
      <c r="I2591" t="s">
        <v>7</v>
      </c>
      <c r="J2591" t="s">
        <v>10</v>
      </c>
      <c r="K2591" t="s">
        <v>29</v>
      </c>
    </row>
    <row r="2592" spans="1:11" x14ac:dyDescent="0.3">
      <c r="A2592" s="3" t="s">
        <v>2625</v>
      </c>
      <c r="B2592" s="1">
        <v>43190</v>
      </c>
      <c r="C2592" t="s">
        <v>13</v>
      </c>
      <c r="D2592" t="s">
        <v>12</v>
      </c>
      <c r="E2592" t="s">
        <v>6</v>
      </c>
      <c r="F2592">
        <v>499</v>
      </c>
      <c r="G2592">
        <v>8</v>
      </c>
      <c r="H2592">
        <v>3992</v>
      </c>
      <c r="I2592" t="s">
        <v>8</v>
      </c>
      <c r="J2592" t="s">
        <v>10</v>
      </c>
      <c r="K2592" t="s">
        <v>30</v>
      </c>
    </row>
    <row r="2593" spans="1:11" x14ac:dyDescent="0.3">
      <c r="A2593" s="3" t="s">
        <v>2626</v>
      </c>
      <c r="B2593" s="1">
        <v>43190</v>
      </c>
      <c r="C2593" t="s">
        <v>5</v>
      </c>
      <c r="D2593" t="s">
        <v>22</v>
      </c>
      <c r="E2593" t="s">
        <v>14</v>
      </c>
      <c r="F2593">
        <v>299</v>
      </c>
      <c r="G2593">
        <v>4</v>
      </c>
      <c r="H2593">
        <v>1196</v>
      </c>
      <c r="I2593" t="s">
        <v>7</v>
      </c>
      <c r="J2593" t="s">
        <v>10</v>
      </c>
      <c r="K2593" t="s">
        <v>29</v>
      </c>
    </row>
    <row r="2594" spans="1:11" x14ac:dyDescent="0.3">
      <c r="A2594" s="3" t="s">
        <v>2627</v>
      </c>
      <c r="B2594" s="1">
        <v>43190</v>
      </c>
      <c r="C2594" t="s">
        <v>13</v>
      </c>
      <c r="D2594" t="s">
        <v>24</v>
      </c>
      <c r="E2594" t="s">
        <v>21</v>
      </c>
      <c r="F2594">
        <v>199</v>
      </c>
      <c r="G2594">
        <v>3</v>
      </c>
      <c r="H2594">
        <v>597</v>
      </c>
      <c r="I2594" t="s">
        <v>8</v>
      </c>
      <c r="J2594" t="s">
        <v>10</v>
      </c>
      <c r="K2594" t="s">
        <v>31</v>
      </c>
    </row>
    <row r="2595" spans="1:11" x14ac:dyDescent="0.3">
      <c r="A2595" s="3" t="s">
        <v>2628</v>
      </c>
      <c r="B2595" s="1">
        <v>43190</v>
      </c>
      <c r="C2595" t="s">
        <v>16</v>
      </c>
      <c r="D2595" t="s">
        <v>22</v>
      </c>
      <c r="E2595" t="s">
        <v>6</v>
      </c>
      <c r="F2595">
        <v>499</v>
      </c>
      <c r="G2595">
        <v>2</v>
      </c>
      <c r="H2595">
        <v>998</v>
      </c>
      <c r="I2595" t="s">
        <v>7</v>
      </c>
      <c r="J2595" t="s">
        <v>10</v>
      </c>
      <c r="K2595" t="s">
        <v>29</v>
      </c>
    </row>
    <row r="2596" spans="1:11" x14ac:dyDescent="0.3">
      <c r="A2596" s="3" t="s">
        <v>2629</v>
      </c>
      <c r="B2596" s="1">
        <v>43191</v>
      </c>
      <c r="C2596" t="s">
        <v>13</v>
      </c>
      <c r="D2596" t="s">
        <v>22</v>
      </c>
      <c r="E2596" t="s">
        <v>6</v>
      </c>
      <c r="F2596">
        <v>499</v>
      </c>
      <c r="G2596">
        <v>4</v>
      </c>
      <c r="H2596">
        <v>1996</v>
      </c>
      <c r="I2596" t="s">
        <v>7</v>
      </c>
      <c r="J2596" t="s">
        <v>10</v>
      </c>
      <c r="K2596" t="s">
        <v>29</v>
      </c>
    </row>
    <row r="2597" spans="1:11" x14ac:dyDescent="0.3">
      <c r="A2597" s="3" t="s">
        <v>2630</v>
      </c>
      <c r="B2597" s="1">
        <v>43191</v>
      </c>
      <c r="C2597" t="s">
        <v>16</v>
      </c>
      <c r="D2597" t="s">
        <v>22</v>
      </c>
      <c r="E2597" t="s">
        <v>6</v>
      </c>
      <c r="F2597">
        <v>499</v>
      </c>
      <c r="G2597">
        <v>3</v>
      </c>
      <c r="H2597">
        <v>1497</v>
      </c>
      <c r="I2597" t="s">
        <v>8</v>
      </c>
      <c r="J2597" t="s">
        <v>10</v>
      </c>
      <c r="K2597" t="s">
        <v>29</v>
      </c>
    </row>
    <row r="2598" spans="1:11" x14ac:dyDescent="0.3">
      <c r="A2598" s="3" t="s">
        <v>2631</v>
      </c>
      <c r="B2598" s="1">
        <v>43191</v>
      </c>
      <c r="C2598" t="s">
        <v>16</v>
      </c>
      <c r="D2598" t="s">
        <v>22</v>
      </c>
      <c r="E2598" t="s">
        <v>18</v>
      </c>
      <c r="F2598">
        <v>99</v>
      </c>
      <c r="G2598">
        <v>2</v>
      </c>
      <c r="H2598">
        <v>198</v>
      </c>
      <c r="I2598" t="s">
        <v>7</v>
      </c>
      <c r="J2598" t="s">
        <v>10</v>
      </c>
      <c r="K2598" t="s">
        <v>30</v>
      </c>
    </row>
    <row r="2599" spans="1:11" x14ac:dyDescent="0.3">
      <c r="A2599" s="3" t="s">
        <v>2632</v>
      </c>
      <c r="B2599" s="1">
        <v>43191</v>
      </c>
      <c r="C2599" t="s">
        <v>16</v>
      </c>
      <c r="D2599" t="s">
        <v>19</v>
      </c>
      <c r="E2599" t="s">
        <v>21</v>
      </c>
      <c r="F2599">
        <v>199</v>
      </c>
      <c r="G2599">
        <v>2</v>
      </c>
      <c r="H2599">
        <v>398</v>
      </c>
      <c r="I2599" t="s">
        <v>8</v>
      </c>
      <c r="J2599" t="s">
        <v>10</v>
      </c>
      <c r="K2599" t="s">
        <v>29</v>
      </c>
    </row>
    <row r="2600" spans="1:11" x14ac:dyDescent="0.3">
      <c r="A2600" s="3" t="s">
        <v>2633</v>
      </c>
      <c r="B2600" s="1">
        <v>43191</v>
      </c>
      <c r="C2600" t="s">
        <v>16</v>
      </c>
      <c r="D2600" t="s">
        <v>24</v>
      </c>
      <c r="E2600" t="s">
        <v>18</v>
      </c>
      <c r="F2600">
        <v>99</v>
      </c>
      <c r="G2600">
        <v>3</v>
      </c>
      <c r="H2600">
        <v>297</v>
      </c>
      <c r="I2600" t="s">
        <v>7</v>
      </c>
      <c r="J2600" t="s">
        <v>10</v>
      </c>
      <c r="K2600" t="s">
        <v>27</v>
      </c>
    </row>
    <row r="2601" spans="1:11" x14ac:dyDescent="0.3">
      <c r="A2601" s="3" t="s">
        <v>2634</v>
      </c>
      <c r="B2601" s="1">
        <v>43191</v>
      </c>
      <c r="C2601" t="s">
        <v>13</v>
      </c>
      <c r="D2601" t="s">
        <v>20</v>
      </c>
      <c r="E2601" t="s">
        <v>18</v>
      </c>
      <c r="F2601">
        <v>99</v>
      </c>
      <c r="G2601">
        <v>4</v>
      </c>
      <c r="H2601">
        <v>396</v>
      </c>
      <c r="I2601" t="s">
        <v>7</v>
      </c>
      <c r="J2601" t="s">
        <v>10</v>
      </c>
      <c r="K2601" t="s">
        <v>29</v>
      </c>
    </row>
    <row r="2602" spans="1:11" x14ac:dyDescent="0.3">
      <c r="A2602" s="3" t="s">
        <v>2635</v>
      </c>
      <c r="B2602" s="1">
        <v>43191</v>
      </c>
      <c r="C2602" t="s">
        <v>13</v>
      </c>
      <c r="D2602" t="s">
        <v>15</v>
      </c>
      <c r="E2602" t="s">
        <v>17</v>
      </c>
      <c r="F2602">
        <v>399</v>
      </c>
      <c r="G2602">
        <v>3</v>
      </c>
      <c r="H2602">
        <v>1197</v>
      </c>
      <c r="I2602" t="s">
        <v>8</v>
      </c>
      <c r="J2602" t="s">
        <v>10</v>
      </c>
      <c r="K2602" t="s">
        <v>29</v>
      </c>
    </row>
    <row r="2603" spans="1:11" x14ac:dyDescent="0.3">
      <c r="A2603" s="3" t="s">
        <v>2636</v>
      </c>
      <c r="B2603" s="1">
        <v>43191</v>
      </c>
      <c r="C2603" t="s">
        <v>5</v>
      </c>
      <c r="D2603" t="s">
        <v>19</v>
      </c>
      <c r="E2603" t="s">
        <v>6</v>
      </c>
      <c r="F2603">
        <v>499</v>
      </c>
      <c r="G2603">
        <v>8</v>
      </c>
      <c r="H2603">
        <v>3992</v>
      </c>
      <c r="I2603" t="s">
        <v>8</v>
      </c>
      <c r="J2603" t="s">
        <v>10</v>
      </c>
      <c r="K2603" t="s">
        <v>29</v>
      </c>
    </row>
    <row r="2604" spans="1:11" x14ac:dyDescent="0.3">
      <c r="A2604" s="3" t="s">
        <v>2637</v>
      </c>
      <c r="B2604" s="1">
        <v>43191</v>
      </c>
      <c r="C2604" t="s">
        <v>16</v>
      </c>
      <c r="D2604" t="s">
        <v>12</v>
      </c>
      <c r="E2604" t="s">
        <v>6</v>
      </c>
      <c r="F2604">
        <v>499</v>
      </c>
      <c r="G2604">
        <v>3</v>
      </c>
      <c r="H2604">
        <v>1497</v>
      </c>
      <c r="I2604" t="s">
        <v>8</v>
      </c>
      <c r="J2604" t="s">
        <v>10</v>
      </c>
      <c r="K2604" t="s">
        <v>29</v>
      </c>
    </row>
    <row r="2605" spans="1:11" x14ac:dyDescent="0.3">
      <c r="A2605" s="3" t="s">
        <v>2638</v>
      </c>
      <c r="B2605" s="1">
        <v>43191</v>
      </c>
      <c r="C2605" t="s">
        <v>16</v>
      </c>
      <c r="D2605" t="s">
        <v>23</v>
      </c>
      <c r="E2605" t="s">
        <v>14</v>
      </c>
      <c r="F2605">
        <v>299</v>
      </c>
      <c r="G2605">
        <v>5</v>
      </c>
      <c r="H2605">
        <v>1495</v>
      </c>
      <c r="I2605" t="s">
        <v>7</v>
      </c>
      <c r="J2605" t="s">
        <v>10</v>
      </c>
      <c r="K2605" t="s">
        <v>27</v>
      </c>
    </row>
    <row r="2606" spans="1:11" x14ac:dyDescent="0.3">
      <c r="A2606" s="3" t="s">
        <v>2639</v>
      </c>
      <c r="B2606" s="1">
        <v>43191</v>
      </c>
      <c r="C2606" t="s">
        <v>16</v>
      </c>
      <c r="D2606" t="s">
        <v>23</v>
      </c>
      <c r="E2606" t="s">
        <v>18</v>
      </c>
      <c r="F2606">
        <v>99</v>
      </c>
      <c r="G2606">
        <v>6</v>
      </c>
      <c r="H2606">
        <v>594</v>
      </c>
      <c r="I2606" t="s">
        <v>7</v>
      </c>
      <c r="J2606" t="s">
        <v>10</v>
      </c>
      <c r="K2606" t="s">
        <v>29</v>
      </c>
    </row>
    <row r="2607" spans="1:11" x14ac:dyDescent="0.3">
      <c r="A2607" s="3" t="s">
        <v>2640</v>
      </c>
      <c r="B2607" s="1">
        <v>43191</v>
      </c>
      <c r="C2607" t="s">
        <v>13</v>
      </c>
      <c r="D2607" t="s">
        <v>23</v>
      </c>
      <c r="E2607" t="s">
        <v>21</v>
      </c>
      <c r="F2607">
        <v>199</v>
      </c>
      <c r="G2607">
        <v>9</v>
      </c>
      <c r="H2607">
        <v>1791</v>
      </c>
      <c r="I2607" t="s">
        <v>7</v>
      </c>
      <c r="J2607" t="s">
        <v>10</v>
      </c>
      <c r="K2607" t="s">
        <v>29</v>
      </c>
    </row>
    <row r="2608" spans="1:11" x14ac:dyDescent="0.3">
      <c r="A2608" s="3" t="s">
        <v>2641</v>
      </c>
      <c r="B2608" s="1">
        <v>43191</v>
      </c>
      <c r="C2608" t="s">
        <v>13</v>
      </c>
      <c r="D2608" t="s">
        <v>19</v>
      </c>
      <c r="E2608" t="s">
        <v>6</v>
      </c>
      <c r="F2608">
        <v>499</v>
      </c>
      <c r="G2608">
        <v>5</v>
      </c>
      <c r="H2608">
        <v>2495</v>
      </c>
      <c r="I2608" t="s">
        <v>7</v>
      </c>
      <c r="J2608" t="s">
        <v>10</v>
      </c>
      <c r="K2608" t="s">
        <v>30</v>
      </c>
    </row>
    <row r="2609" spans="1:11" x14ac:dyDescent="0.3">
      <c r="A2609" s="3" t="s">
        <v>2642</v>
      </c>
      <c r="B2609" s="1">
        <v>43191</v>
      </c>
      <c r="C2609" t="s">
        <v>16</v>
      </c>
      <c r="D2609" t="s">
        <v>19</v>
      </c>
      <c r="E2609" t="s">
        <v>14</v>
      </c>
      <c r="F2609">
        <v>299</v>
      </c>
      <c r="G2609">
        <v>6</v>
      </c>
      <c r="H2609">
        <v>1794</v>
      </c>
      <c r="I2609" t="s">
        <v>7</v>
      </c>
      <c r="J2609" t="s">
        <v>10</v>
      </c>
      <c r="K2609" t="s">
        <v>30</v>
      </c>
    </row>
    <row r="2610" spans="1:11" x14ac:dyDescent="0.3">
      <c r="A2610" s="3" t="s">
        <v>2643</v>
      </c>
      <c r="B2610" s="1">
        <v>43191</v>
      </c>
      <c r="C2610" t="s">
        <v>13</v>
      </c>
      <c r="D2610" t="s">
        <v>20</v>
      </c>
      <c r="E2610" t="s">
        <v>6</v>
      </c>
      <c r="F2610">
        <v>499</v>
      </c>
      <c r="G2610">
        <v>9</v>
      </c>
      <c r="H2610">
        <v>4491</v>
      </c>
      <c r="I2610" t="s">
        <v>7</v>
      </c>
      <c r="J2610" t="s">
        <v>10</v>
      </c>
      <c r="K2610" t="s">
        <v>27</v>
      </c>
    </row>
    <row r="2611" spans="1:11" x14ac:dyDescent="0.3">
      <c r="A2611" s="3" t="s">
        <v>2644</v>
      </c>
      <c r="B2611" s="1">
        <v>43191</v>
      </c>
      <c r="C2611" t="s">
        <v>13</v>
      </c>
      <c r="D2611" t="s">
        <v>22</v>
      </c>
      <c r="E2611" t="s">
        <v>21</v>
      </c>
      <c r="F2611">
        <v>199</v>
      </c>
      <c r="G2611">
        <v>4</v>
      </c>
      <c r="H2611">
        <v>796</v>
      </c>
      <c r="I2611" t="s">
        <v>7</v>
      </c>
      <c r="J2611" t="s">
        <v>10</v>
      </c>
      <c r="K2611" t="s">
        <v>29</v>
      </c>
    </row>
    <row r="2612" spans="1:11" x14ac:dyDescent="0.3">
      <c r="A2612" s="3" t="s">
        <v>2645</v>
      </c>
      <c r="B2612" s="1">
        <v>43191</v>
      </c>
      <c r="C2612" t="s">
        <v>16</v>
      </c>
      <c r="D2612" t="s">
        <v>22</v>
      </c>
      <c r="E2612" t="s">
        <v>17</v>
      </c>
      <c r="F2612">
        <v>399</v>
      </c>
      <c r="G2612">
        <v>7</v>
      </c>
      <c r="H2612">
        <v>2793</v>
      </c>
      <c r="I2612" t="s">
        <v>7</v>
      </c>
      <c r="J2612" t="s">
        <v>10</v>
      </c>
      <c r="K2612" t="s">
        <v>29</v>
      </c>
    </row>
    <row r="2613" spans="1:11" x14ac:dyDescent="0.3">
      <c r="A2613" s="3" t="s">
        <v>2646</v>
      </c>
      <c r="B2613" s="1">
        <v>43191</v>
      </c>
      <c r="C2613" t="s">
        <v>16</v>
      </c>
      <c r="D2613" t="s">
        <v>12</v>
      </c>
      <c r="E2613" t="s">
        <v>14</v>
      </c>
      <c r="F2613">
        <v>299</v>
      </c>
      <c r="G2613">
        <v>5</v>
      </c>
      <c r="H2613">
        <v>1495</v>
      </c>
      <c r="I2613" t="s">
        <v>7</v>
      </c>
      <c r="J2613" t="s">
        <v>10</v>
      </c>
      <c r="K2613" t="s">
        <v>30</v>
      </c>
    </row>
    <row r="2614" spans="1:11" x14ac:dyDescent="0.3">
      <c r="A2614" s="3" t="s">
        <v>2647</v>
      </c>
      <c r="B2614" s="1">
        <v>43191</v>
      </c>
      <c r="C2614" t="s">
        <v>16</v>
      </c>
      <c r="D2614" t="s">
        <v>12</v>
      </c>
      <c r="E2614" t="s">
        <v>14</v>
      </c>
      <c r="F2614">
        <v>299</v>
      </c>
      <c r="G2614">
        <v>1</v>
      </c>
      <c r="H2614">
        <v>299</v>
      </c>
      <c r="I2614" t="s">
        <v>8</v>
      </c>
      <c r="J2614" t="s">
        <v>10</v>
      </c>
      <c r="K2614" t="s">
        <v>27</v>
      </c>
    </row>
    <row r="2615" spans="1:11" x14ac:dyDescent="0.3">
      <c r="A2615" s="3" t="s">
        <v>2648</v>
      </c>
      <c r="B2615" s="1">
        <v>43191</v>
      </c>
      <c r="C2615" t="s">
        <v>13</v>
      </c>
      <c r="D2615" t="s">
        <v>19</v>
      </c>
      <c r="E2615" t="s">
        <v>17</v>
      </c>
      <c r="F2615">
        <v>399</v>
      </c>
      <c r="G2615">
        <v>2</v>
      </c>
      <c r="H2615">
        <v>798</v>
      </c>
      <c r="I2615" t="s">
        <v>7</v>
      </c>
      <c r="J2615" t="s">
        <v>10</v>
      </c>
      <c r="K2615" t="s">
        <v>27</v>
      </c>
    </row>
    <row r="2616" spans="1:11" x14ac:dyDescent="0.3">
      <c r="A2616" s="3" t="s">
        <v>2649</v>
      </c>
      <c r="B2616" s="1">
        <v>43191</v>
      </c>
      <c r="C2616" t="s">
        <v>13</v>
      </c>
      <c r="D2616" t="s">
        <v>24</v>
      </c>
      <c r="E2616" t="s">
        <v>14</v>
      </c>
      <c r="F2616">
        <v>299</v>
      </c>
      <c r="G2616">
        <v>8</v>
      </c>
      <c r="H2616">
        <v>2392</v>
      </c>
      <c r="I2616" t="s">
        <v>7</v>
      </c>
      <c r="J2616" t="s">
        <v>10</v>
      </c>
      <c r="K2616" t="s">
        <v>29</v>
      </c>
    </row>
    <row r="2617" spans="1:11" x14ac:dyDescent="0.3">
      <c r="A2617" s="3" t="s">
        <v>2650</v>
      </c>
      <c r="B2617" s="1">
        <v>43191</v>
      </c>
      <c r="C2617" t="s">
        <v>5</v>
      </c>
      <c r="D2617" t="s">
        <v>19</v>
      </c>
      <c r="E2617" t="s">
        <v>14</v>
      </c>
      <c r="F2617">
        <v>299</v>
      </c>
      <c r="G2617">
        <v>2</v>
      </c>
      <c r="H2617">
        <v>598</v>
      </c>
      <c r="I2617" t="s">
        <v>7</v>
      </c>
      <c r="J2617" t="s">
        <v>10</v>
      </c>
      <c r="K2617" t="s">
        <v>29</v>
      </c>
    </row>
    <row r="2618" spans="1:11" x14ac:dyDescent="0.3">
      <c r="A2618" s="3" t="s">
        <v>2651</v>
      </c>
      <c r="B2618" s="1">
        <v>43191</v>
      </c>
      <c r="C2618" t="s">
        <v>13</v>
      </c>
      <c r="D2618" t="s">
        <v>24</v>
      </c>
      <c r="E2618" t="s">
        <v>18</v>
      </c>
      <c r="F2618">
        <v>99</v>
      </c>
      <c r="G2618">
        <v>3</v>
      </c>
      <c r="H2618">
        <v>297</v>
      </c>
      <c r="I2618" t="s">
        <v>7</v>
      </c>
      <c r="J2618" t="s">
        <v>10</v>
      </c>
      <c r="K2618" t="s">
        <v>30</v>
      </c>
    </row>
    <row r="2619" spans="1:11" x14ac:dyDescent="0.3">
      <c r="A2619" s="3" t="s">
        <v>2652</v>
      </c>
      <c r="B2619" s="1">
        <v>43192</v>
      </c>
      <c r="C2619" t="s">
        <v>5</v>
      </c>
      <c r="D2619" t="s">
        <v>12</v>
      </c>
      <c r="E2619" t="s">
        <v>6</v>
      </c>
      <c r="F2619">
        <v>499</v>
      </c>
      <c r="G2619">
        <v>2</v>
      </c>
      <c r="H2619">
        <v>998</v>
      </c>
      <c r="I2619" t="s">
        <v>8</v>
      </c>
      <c r="J2619" t="s">
        <v>10</v>
      </c>
      <c r="K2619" t="s">
        <v>27</v>
      </c>
    </row>
    <row r="2620" spans="1:11" x14ac:dyDescent="0.3">
      <c r="A2620" s="3" t="s">
        <v>2653</v>
      </c>
      <c r="B2620" s="1">
        <v>43192</v>
      </c>
      <c r="C2620" t="s">
        <v>16</v>
      </c>
      <c r="D2620" t="s">
        <v>19</v>
      </c>
      <c r="E2620" t="s">
        <v>17</v>
      </c>
      <c r="F2620">
        <v>399</v>
      </c>
      <c r="G2620">
        <v>7</v>
      </c>
      <c r="H2620">
        <v>2793</v>
      </c>
      <c r="I2620" t="s">
        <v>7</v>
      </c>
      <c r="J2620" t="s">
        <v>10</v>
      </c>
      <c r="K2620" t="s">
        <v>29</v>
      </c>
    </row>
    <row r="2621" spans="1:11" x14ac:dyDescent="0.3">
      <c r="A2621" s="3" t="s">
        <v>2654</v>
      </c>
      <c r="B2621" s="1">
        <v>43192</v>
      </c>
      <c r="C2621" t="s">
        <v>5</v>
      </c>
      <c r="D2621" t="s">
        <v>24</v>
      </c>
      <c r="E2621" t="s">
        <v>17</v>
      </c>
      <c r="F2621">
        <v>399</v>
      </c>
      <c r="G2621">
        <v>5</v>
      </c>
      <c r="H2621">
        <v>1995</v>
      </c>
      <c r="I2621" t="s">
        <v>7</v>
      </c>
      <c r="J2621" t="s">
        <v>10</v>
      </c>
      <c r="K2621" t="s">
        <v>31</v>
      </c>
    </row>
    <row r="2622" spans="1:11" x14ac:dyDescent="0.3">
      <c r="A2622" s="3" t="s">
        <v>2655</v>
      </c>
      <c r="B2622" s="1">
        <v>43193</v>
      </c>
      <c r="C2622" t="s">
        <v>16</v>
      </c>
      <c r="D2622" t="s">
        <v>22</v>
      </c>
      <c r="E2622" t="s">
        <v>14</v>
      </c>
      <c r="F2622">
        <v>299</v>
      </c>
      <c r="G2622">
        <v>2</v>
      </c>
      <c r="H2622">
        <v>598</v>
      </c>
      <c r="I2622" t="s">
        <v>7</v>
      </c>
      <c r="J2622" t="s">
        <v>9</v>
      </c>
      <c r="K2622" t="s">
        <v>29</v>
      </c>
    </row>
    <row r="2623" spans="1:11" x14ac:dyDescent="0.3">
      <c r="A2623" s="3" t="s">
        <v>2656</v>
      </c>
      <c r="B2623" s="1">
        <v>43193</v>
      </c>
      <c r="C2623" t="s">
        <v>16</v>
      </c>
      <c r="D2623" t="s">
        <v>20</v>
      </c>
      <c r="E2623" t="s">
        <v>6</v>
      </c>
      <c r="F2623">
        <v>499</v>
      </c>
      <c r="G2623">
        <v>4</v>
      </c>
      <c r="H2623">
        <v>1996</v>
      </c>
      <c r="I2623" t="s">
        <v>7</v>
      </c>
      <c r="J2623" t="s">
        <v>10</v>
      </c>
      <c r="K2623" t="s">
        <v>30</v>
      </c>
    </row>
    <row r="2624" spans="1:11" x14ac:dyDescent="0.3">
      <c r="A2624" s="3" t="s">
        <v>2657</v>
      </c>
      <c r="B2624" s="1">
        <v>43193</v>
      </c>
      <c r="C2624" t="s">
        <v>5</v>
      </c>
      <c r="D2624" t="s">
        <v>23</v>
      </c>
      <c r="E2624" t="s">
        <v>6</v>
      </c>
      <c r="F2624">
        <v>499</v>
      </c>
      <c r="G2624">
        <v>3</v>
      </c>
      <c r="H2624">
        <v>1497</v>
      </c>
      <c r="I2624" t="s">
        <v>7</v>
      </c>
      <c r="J2624" t="s">
        <v>10</v>
      </c>
      <c r="K2624" t="s">
        <v>29</v>
      </c>
    </row>
    <row r="2625" spans="1:11" x14ac:dyDescent="0.3">
      <c r="A2625" s="3" t="s">
        <v>2658</v>
      </c>
      <c r="B2625" s="1">
        <v>43193</v>
      </c>
      <c r="C2625" t="s">
        <v>16</v>
      </c>
      <c r="D2625" t="s">
        <v>20</v>
      </c>
      <c r="E2625" t="s">
        <v>14</v>
      </c>
      <c r="F2625">
        <v>299</v>
      </c>
      <c r="G2625">
        <v>4</v>
      </c>
      <c r="H2625">
        <v>1196</v>
      </c>
      <c r="I2625" t="s">
        <v>8</v>
      </c>
      <c r="J2625" t="s">
        <v>10</v>
      </c>
      <c r="K2625" t="s">
        <v>27</v>
      </c>
    </row>
    <row r="2626" spans="1:11" x14ac:dyDescent="0.3">
      <c r="A2626" s="3" t="s">
        <v>2659</v>
      </c>
      <c r="B2626" s="1">
        <v>43193</v>
      </c>
      <c r="C2626" t="s">
        <v>16</v>
      </c>
      <c r="D2626" t="s">
        <v>15</v>
      </c>
      <c r="E2626" t="s">
        <v>21</v>
      </c>
      <c r="F2626">
        <v>199</v>
      </c>
      <c r="G2626">
        <v>8</v>
      </c>
      <c r="H2626">
        <v>1592</v>
      </c>
      <c r="I2626" t="s">
        <v>7</v>
      </c>
      <c r="J2626" t="s">
        <v>10</v>
      </c>
      <c r="K2626" t="s">
        <v>31</v>
      </c>
    </row>
    <row r="2627" spans="1:11" x14ac:dyDescent="0.3">
      <c r="A2627" s="3" t="s">
        <v>2660</v>
      </c>
      <c r="B2627" s="1">
        <v>43193</v>
      </c>
      <c r="C2627" t="s">
        <v>13</v>
      </c>
      <c r="D2627" t="s">
        <v>15</v>
      </c>
      <c r="E2627" t="s">
        <v>18</v>
      </c>
      <c r="F2627">
        <v>99</v>
      </c>
      <c r="G2627">
        <v>6</v>
      </c>
      <c r="H2627">
        <v>594</v>
      </c>
      <c r="I2627" t="s">
        <v>8</v>
      </c>
      <c r="J2627" t="s">
        <v>10</v>
      </c>
      <c r="K2627" t="s">
        <v>29</v>
      </c>
    </row>
    <row r="2628" spans="1:11" x14ac:dyDescent="0.3">
      <c r="A2628" s="3" t="s">
        <v>2661</v>
      </c>
      <c r="B2628" s="1">
        <v>43194</v>
      </c>
      <c r="C2628" t="s">
        <v>5</v>
      </c>
      <c r="D2628" t="s">
        <v>24</v>
      </c>
      <c r="E2628" t="s">
        <v>21</v>
      </c>
      <c r="F2628">
        <v>199</v>
      </c>
      <c r="G2628">
        <v>6</v>
      </c>
      <c r="H2628">
        <v>1194</v>
      </c>
      <c r="I2628" t="s">
        <v>8</v>
      </c>
      <c r="J2628" t="s">
        <v>10</v>
      </c>
      <c r="K2628" t="s">
        <v>30</v>
      </c>
    </row>
    <row r="2629" spans="1:11" x14ac:dyDescent="0.3">
      <c r="A2629" s="3" t="s">
        <v>2662</v>
      </c>
      <c r="B2629" s="1">
        <v>43194</v>
      </c>
      <c r="C2629" t="s">
        <v>5</v>
      </c>
      <c r="D2629" t="s">
        <v>24</v>
      </c>
      <c r="E2629" t="s">
        <v>21</v>
      </c>
      <c r="F2629">
        <v>199</v>
      </c>
      <c r="G2629">
        <v>8</v>
      </c>
      <c r="H2629">
        <v>1592</v>
      </c>
      <c r="I2629" t="s">
        <v>8</v>
      </c>
      <c r="J2629" t="s">
        <v>10</v>
      </c>
      <c r="K2629" t="s">
        <v>29</v>
      </c>
    </row>
    <row r="2630" spans="1:11" x14ac:dyDescent="0.3">
      <c r="A2630" s="3" t="s">
        <v>2663</v>
      </c>
      <c r="B2630" s="1">
        <v>43194</v>
      </c>
      <c r="C2630" t="s">
        <v>5</v>
      </c>
      <c r="D2630" t="s">
        <v>15</v>
      </c>
      <c r="E2630" t="s">
        <v>17</v>
      </c>
      <c r="F2630">
        <v>399</v>
      </c>
      <c r="G2630">
        <v>10</v>
      </c>
      <c r="H2630">
        <v>3990</v>
      </c>
      <c r="I2630" t="s">
        <v>7</v>
      </c>
      <c r="J2630" t="s">
        <v>10</v>
      </c>
      <c r="K2630" t="s">
        <v>29</v>
      </c>
    </row>
    <row r="2631" spans="1:11" x14ac:dyDescent="0.3">
      <c r="A2631" s="3" t="s">
        <v>2664</v>
      </c>
      <c r="B2631" s="1">
        <v>43194</v>
      </c>
      <c r="C2631" t="s">
        <v>16</v>
      </c>
      <c r="D2631" t="s">
        <v>15</v>
      </c>
      <c r="E2631" t="s">
        <v>6</v>
      </c>
      <c r="F2631">
        <v>499</v>
      </c>
      <c r="G2631">
        <v>7</v>
      </c>
      <c r="H2631">
        <v>3493</v>
      </c>
      <c r="I2631" t="s">
        <v>7</v>
      </c>
      <c r="J2631" t="s">
        <v>10</v>
      </c>
      <c r="K2631" t="s">
        <v>29</v>
      </c>
    </row>
    <row r="2632" spans="1:11" x14ac:dyDescent="0.3">
      <c r="A2632" s="3" t="s">
        <v>2665</v>
      </c>
      <c r="B2632" s="1">
        <v>43194</v>
      </c>
      <c r="C2632" t="s">
        <v>13</v>
      </c>
      <c r="D2632" t="s">
        <v>12</v>
      </c>
      <c r="E2632" t="s">
        <v>21</v>
      </c>
      <c r="F2632">
        <v>199</v>
      </c>
      <c r="G2632">
        <v>4</v>
      </c>
      <c r="H2632">
        <v>796</v>
      </c>
      <c r="I2632" t="s">
        <v>8</v>
      </c>
      <c r="J2632" t="s">
        <v>9</v>
      </c>
      <c r="K2632" t="s">
        <v>30</v>
      </c>
    </row>
    <row r="2633" spans="1:11" x14ac:dyDescent="0.3">
      <c r="A2633" s="3" t="s">
        <v>2666</v>
      </c>
      <c r="B2633" s="1">
        <v>43194</v>
      </c>
      <c r="C2633" t="s">
        <v>5</v>
      </c>
      <c r="D2633" t="s">
        <v>22</v>
      </c>
      <c r="E2633" t="s">
        <v>14</v>
      </c>
      <c r="F2633">
        <v>299</v>
      </c>
      <c r="G2633">
        <v>7</v>
      </c>
      <c r="H2633">
        <v>2093</v>
      </c>
      <c r="I2633" t="s">
        <v>8</v>
      </c>
      <c r="J2633" t="s">
        <v>10</v>
      </c>
      <c r="K2633" t="s">
        <v>28</v>
      </c>
    </row>
    <row r="2634" spans="1:11" x14ac:dyDescent="0.3">
      <c r="A2634" s="3" t="s">
        <v>2667</v>
      </c>
      <c r="B2634" s="1">
        <v>43194</v>
      </c>
      <c r="C2634" t="s">
        <v>5</v>
      </c>
      <c r="D2634" t="s">
        <v>22</v>
      </c>
      <c r="E2634" t="s">
        <v>14</v>
      </c>
      <c r="F2634">
        <v>299</v>
      </c>
      <c r="G2634">
        <v>6</v>
      </c>
      <c r="H2634">
        <v>1794</v>
      </c>
      <c r="I2634" t="s">
        <v>7</v>
      </c>
      <c r="J2634" t="s">
        <v>9</v>
      </c>
      <c r="K2634" t="s">
        <v>29</v>
      </c>
    </row>
    <row r="2635" spans="1:11" x14ac:dyDescent="0.3">
      <c r="A2635" s="3" t="s">
        <v>2668</v>
      </c>
      <c r="B2635" s="1">
        <v>43194</v>
      </c>
      <c r="C2635" t="s">
        <v>16</v>
      </c>
      <c r="D2635" t="s">
        <v>24</v>
      </c>
      <c r="E2635" t="s">
        <v>14</v>
      </c>
      <c r="F2635">
        <v>299</v>
      </c>
      <c r="G2635">
        <v>6</v>
      </c>
      <c r="H2635">
        <v>1794</v>
      </c>
      <c r="I2635" t="s">
        <v>8</v>
      </c>
      <c r="J2635" t="s">
        <v>10</v>
      </c>
      <c r="K2635" t="s">
        <v>31</v>
      </c>
    </row>
    <row r="2636" spans="1:11" x14ac:dyDescent="0.3">
      <c r="A2636" s="3" t="s">
        <v>2669</v>
      </c>
      <c r="B2636" s="1">
        <v>43194</v>
      </c>
      <c r="C2636" t="s">
        <v>5</v>
      </c>
      <c r="D2636" t="s">
        <v>20</v>
      </c>
      <c r="E2636" t="s">
        <v>6</v>
      </c>
      <c r="F2636">
        <v>499</v>
      </c>
      <c r="G2636">
        <v>7</v>
      </c>
      <c r="H2636">
        <v>3493</v>
      </c>
      <c r="I2636" t="s">
        <v>8</v>
      </c>
      <c r="J2636" t="s">
        <v>10</v>
      </c>
      <c r="K2636" t="s">
        <v>29</v>
      </c>
    </row>
    <row r="2637" spans="1:11" x14ac:dyDescent="0.3">
      <c r="A2637" s="3" t="s">
        <v>2670</v>
      </c>
      <c r="B2637" s="1">
        <v>43194</v>
      </c>
      <c r="C2637" t="s">
        <v>13</v>
      </c>
      <c r="D2637" t="s">
        <v>23</v>
      </c>
      <c r="E2637" t="s">
        <v>17</v>
      </c>
      <c r="F2637">
        <v>399</v>
      </c>
      <c r="G2637">
        <v>8</v>
      </c>
      <c r="H2637">
        <v>3192</v>
      </c>
      <c r="I2637" t="s">
        <v>7</v>
      </c>
      <c r="J2637" t="s">
        <v>10</v>
      </c>
      <c r="K2637" t="s">
        <v>29</v>
      </c>
    </row>
    <row r="2638" spans="1:11" x14ac:dyDescent="0.3">
      <c r="A2638" s="3" t="s">
        <v>2671</v>
      </c>
      <c r="B2638" s="1">
        <v>43195</v>
      </c>
      <c r="C2638" t="s">
        <v>16</v>
      </c>
      <c r="D2638" t="s">
        <v>23</v>
      </c>
      <c r="E2638" t="s">
        <v>6</v>
      </c>
      <c r="F2638">
        <v>499</v>
      </c>
      <c r="G2638">
        <v>7</v>
      </c>
      <c r="H2638">
        <v>3493</v>
      </c>
      <c r="I2638" t="s">
        <v>8</v>
      </c>
      <c r="J2638" t="s">
        <v>10</v>
      </c>
      <c r="K2638" t="s">
        <v>29</v>
      </c>
    </row>
    <row r="2639" spans="1:11" x14ac:dyDescent="0.3">
      <c r="A2639" s="3" t="s">
        <v>2672</v>
      </c>
      <c r="B2639" s="1">
        <v>43195</v>
      </c>
      <c r="C2639" t="s">
        <v>13</v>
      </c>
      <c r="D2639" t="s">
        <v>23</v>
      </c>
      <c r="E2639" t="s">
        <v>14</v>
      </c>
      <c r="F2639">
        <v>299</v>
      </c>
      <c r="G2639">
        <v>4</v>
      </c>
      <c r="H2639">
        <v>1196</v>
      </c>
      <c r="I2639" t="s">
        <v>7</v>
      </c>
      <c r="J2639" t="s">
        <v>10</v>
      </c>
      <c r="K2639" t="s">
        <v>30</v>
      </c>
    </row>
    <row r="2640" spans="1:11" x14ac:dyDescent="0.3">
      <c r="A2640" s="3" t="s">
        <v>2673</v>
      </c>
      <c r="B2640" s="1">
        <v>43195</v>
      </c>
      <c r="C2640" t="s">
        <v>13</v>
      </c>
      <c r="D2640" t="s">
        <v>24</v>
      </c>
      <c r="E2640" t="s">
        <v>6</v>
      </c>
      <c r="F2640">
        <v>499</v>
      </c>
      <c r="G2640">
        <v>3</v>
      </c>
      <c r="H2640">
        <v>1497</v>
      </c>
      <c r="I2640" t="s">
        <v>7</v>
      </c>
      <c r="J2640" t="s">
        <v>10</v>
      </c>
      <c r="K2640" t="s">
        <v>29</v>
      </c>
    </row>
    <row r="2641" spans="1:11" x14ac:dyDescent="0.3">
      <c r="A2641" s="3" t="s">
        <v>2674</v>
      </c>
      <c r="B2641" s="1">
        <v>43195</v>
      </c>
      <c r="C2641" t="s">
        <v>16</v>
      </c>
      <c r="D2641" t="s">
        <v>22</v>
      </c>
      <c r="E2641" t="s">
        <v>18</v>
      </c>
      <c r="F2641">
        <v>99</v>
      </c>
      <c r="G2641">
        <v>1</v>
      </c>
      <c r="H2641">
        <v>99</v>
      </c>
      <c r="I2641" t="s">
        <v>7</v>
      </c>
      <c r="J2641" t="s">
        <v>10</v>
      </c>
      <c r="K2641" t="s">
        <v>31</v>
      </c>
    </row>
    <row r="2642" spans="1:11" x14ac:dyDescent="0.3">
      <c r="A2642" s="3" t="s">
        <v>2675</v>
      </c>
      <c r="B2642" s="1">
        <v>43195</v>
      </c>
      <c r="C2642" t="s">
        <v>13</v>
      </c>
      <c r="D2642" t="s">
        <v>22</v>
      </c>
      <c r="E2642" t="s">
        <v>18</v>
      </c>
      <c r="F2642">
        <v>99</v>
      </c>
      <c r="G2642">
        <v>1</v>
      </c>
      <c r="H2642">
        <v>99</v>
      </c>
      <c r="I2642" t="s">
        <v>8</v>
      </c>
      <c r="J2642" t="s">
        <v>10</v>
      </c>
      <c r="K2642" t="s">
        <v>30</v>
      </c>
    </row>
    <row r="2643" spans="1:11" x14ac:dyDescent="0.3">
      <c r="A2643" s="3" t="s">
        <v>2676</v>
      </c>
      <c r="B2643" s="1">
        <v>43195</v>
      </c>
      <c r="C2643" t="s">
        <v>5</v>
      </c>
      <c r="D2643" t="s">
        <v>22</v>
      </c>
      <c r="E2643" t="s">
        <v>14</v>
      </c>
      <c r="F2643">
        <v>299</v>
      </c>
      <c r="G2643">
        <v>7</v>
      </c>
      <c r="H2643">
        <v>2093</v>
      </c>
      <c r="I2643" t="s">
        <v>8</v>
      </c>
      <c r="J2643" t="s">
        <v>10</v>
      </c>
      <c r="K2643" t="s">
        <v>29</v>
      </c>
    </row>
    <row r="2644" spans="1:11" x14ac:dyDescent="0.3">
      <c r="A2644" s="3" t="s">
        <v>2677</v>
      </c>
      <c r="B2644" s="1">
        <v>43195</v>
      </c>
      <c r="C2644" t="s">
        <v>13</v>
      </c>
      <c r="D2644" t="s">
        <v>15</v>
      </c>
      <c r="E2644" t="s">
        <v>17</v>
      </c>
      <c r="F2644">
        <v>399</v>
      </c>
      <c r="G2644">
        <v>1</v>
      </c>
      <c r="H2644">
        <v>399</v>
      </c>
      <c r="I2644" t="s">
        <v>8</v>
      </c>
      <c r="J2644" t="s">
        <v>10</v>
      </c>
      <c r="K2644" t="s">
        <v>30</v>
      </c>
    </row>
    <row r="2645" spans="1:11" x14ac:dyDescent="0.3">
      <c r="A2645" s="3" t="s">
        <v>2678</v>
      </c>
      <c r="B2645" s="1">
        <v>43195</v>
      </c>
      <c r="C2645" t="s">
        <v>5</v>
      </c>
      <c r="D2645" t="s">
        <v>22</v>
      </c>
      <c r="E2645" t="s">
        <v>18</v>
      </c>
      <c r="F2645">
        <v>99</v>
      </c>
      <c r="G2645">
        <v>5</v>
      </c>
      <c r="H2645">
        <v>495</v>
      </c>
      <c r="I2645" t="s">
        <v>7</v>
      </c>
      <c r="J2645" t="s">
        <v>10</v>
      </c>
      <c r="K2645" t="s">
        <v>29</v>
      </c>
    </row>
    <row r="2646" spans="1:11" x14ac:dyDescent="0.3">
      <c r="A2646" s="3" t="s">
        <v>2679</v>
      </c>
      <c r="B2646" s="1">
        <v>43195</v>
      </c>
      <c r="C2646" t="s">
        <v>16</v>
      </c>
      <c r="D2646" t="s">
        <v>19</v>
      </c>
      <c r="E2646" t="s">
        <v>21</v>
      </c>
      <c r="F2646">
        <v>199</v>
      </c>
      <c r="G2646">
        <v>7</v>
      </c>
      <c r="H2646">
        <v>1393</v>
      </c>
      <c r="I2646" t="s">
        <v>7</v>
      </c>
      <c r="J2646" t="s">
        <v>10</v>
      </c>
      <c r="K2646" t="s">
        <v>27</v>
      </c>
    </row>
    <row r="2647" spans="1:11" x14ac:dyDescent="0.3">
      <c r="A2647" s="3" t="s">
        <v>2680</v>
      </c>
      <c r="B2647" s="1">
        <v>43195</v>
      </c>
      <c r="C2647" t="s">
        <v>13</v>
      </c>
      <c r="D2647" t="s">
        <v>24</v>
      </c>
      <c r="E2647" t="s">
        <v>21</v>
      </c>
      <c r="F2647">
        <v>199</v>
      </c>
      <c r="G2647">
        <v>7</v>
      </c>
      <c r="H2647">
        <v>1393</v>
      </c>
      <c r="I2647" t="s">
        <v>7</v>
      </c>
      <c r="J2647" t="s">
        <v>10</v>
      </c>
      <c r="K2647" t="s">
        <v>29</v>
      </c>
    </row>
    <row r="2648" spans="1:11" x14ac:dyDescent="0.3">
      <c r="A2648" s="3" t="s">
        <v>2681</v>
      </c>
      <c r="B2648" s="1">
        <v>43195</v>
      </c>
      <c r="C2648" t="s">
        <v>5</v>
      </c>
      <c r="D2648" t="s">
        <v>24</v>
      </c>
      <c r="E2648" t="s">
        <v>17</v>
      </c>
      <c r="F2648">
        <v>399</v>
      </c>
      <c r="G2648">
        <v>2</v>
      </c>
      <c r="H2648">
        <v>798</v>
      </c>
      <c r="I2648" t="s">
        <v>7</v>
      </c>
      <c r="J2648" t="s">
        <v>10</v>
      </c>
      <c r="K2648" t="s">
        <v>31</v>
      </c>
    </row>
    <row r="2649" spans="1:11" x14ac:dyDescent="0.3">
      <c r="A2649" s="3" t="s">
        <v>2682</v>
      </c>
      <c r="B2649" s="1">
        <v>43196</v>
      </c>
      <c r="C2649" t="s">
        <v>5</v>
      </c>
      <c r="D2649" t="s">
        <v>15</v>
      </c>
      <c r="E2649" t="s">
        <v>21</v>
      </c>
      <c r="F2649">
        <v>199</v>
      </c>
      <c r="G2649">
        <v>9</v>
      </c>
      <c r="H2649">
        <v>1791</v>
      </c>
      <c r="I2649" t="s">
        <v>8</v>
      </c>
      <c r="J2649" t="s">
        <v>10</v>
      </c>
      <c r="K2649" t="s">
        <v>30</v>
      </c>
    </row>
    <row r="2650" spans="1:11" x14ac:dyDescent="0.3">
      <c r="A2650" s="3" t="s">
        <v>2683</v>
      </c>
      <c r="B2650" s="1">
        <v>43196</v>
      </c>
      <c r="C2650" t="s">
        <v>13</v>
      </c>
      <c r="D2650" t="s">
        <v>19</v>
      </c>
      <c r="E2650" t="s">
        <v>18</v>
      </c>
      <c r="F2650">
        <v>99</v>
      </c>
      <c r="G2650">
        <v>4</v>
      </c>
      <c r="H2650">
        <v>396</v>
      </c>
      <c r="I2650" t="s">
        <v>8</v>
      </c>
      <c r="J2650" t="s">
        <v>10</v>
      </c>
      <c r="K2650" t="s">
        <v>28</v>
      </c>
    </row>
    <row r="2651" spans="1:11" x14ac:dyDescent="0.3">
      <c r="A2651" s="3" t="s">
        <v>2684</v>
      </c>
      <c r="B2651" s="1">
        <v>43196</v>
      </c>
      <c r="C2651" t="s">
        <v>16</v>
      </c>
      <c r="D2651" t="s">
        <v>24</v>
      </c>
      <c r="E2651" t="s">
        <v>6</v>
      </c>
      <c r="F2651">
        <v>499</v>
      </c>
      <c r="G2651">
        <v>1</v>
      </c>
      <c r="H2651">
        <v>499</v>
      </c>
      <c r="I2651" t="s">
        <v>8</v>
      </c>
      <c r="J2651" t="s">
        <v>10</v>
      </c>
      <c r="K2651" t="s">
        <v>30</v>
      </c>
    </row>
    <row r="2652" spans="1:11" x14ac:dyDescent="0.3">
      <c r="A2652" s="3" t="s">
        <v>2685</v>
      </c>
      <c r="B2652" s="1">
        <v>43196</v>
      </c>
      <c r="C2652" t="s">
        <v>5</v>
      </c>
      <c r="D2652" t="s">
        <v>23</v>
      </c>
      <c r="E2652" t="s">
        <v>17</v>
      </c>
      <c r="F2652">
        <v>399</v>
      </c>
      <c r="G2652">
        <v>3</v>
      </c>
      <c r="H2652">
        <v>1197</v>
      </c>
      <c r="I2652" t="s">
        <v>7</v>
      </c>
      <c r="J2652" t="s">
        <v>9</v>
      </c>
      <c r="K2652" t="s">
        <v>27</v>
      </c>
    </row>
    <row r="2653" spans="1:11" x14ac:dyDescent="0.3">
      <c r="A2653" s="3" t="s">
        <v>2686</v>
      </c>
      <c r="B2653" s="1">
        <v>43196</v>
      </c>
      <c r="C2653" t="s">
        <v>5</v>
      </c>
      <c r="D2653" t="s">
        <v>19</v>
      </c>
      <c r="E2653" t="s">
        <v>21</v>
      </c>
      <c r="F2653">
        <v>199</v>
      </c>
      <c r="G2653">
        <v>3</v>
      </c>
      <c r="H2653">
        <v>597</v>
      </c>
      <c r="I2653" t="s">
        <v>7</v>
      </c>
      <c r="J2653" t="s">
        <v>10</v>
      </c>
      <c r="K2653" t="s">
        <v>28</v>
      </c>
    </row>
    <row r="2654" spans="1:11" x14ac:dyDescent="0.3">
      <c r="A2654" s="3" t="s">
        <v>2687</v>
      </c>
      <c r="B2654" s="1">
        <v>43197</v>
      </c>
      <c r="C2654" t="s">
        <v>13</v>
      </c>
      <c r="D2654" t="s">
        <v>20</v>
      </c>
      <c r="E2654" t="s">
        <v>14</v>
      </c>
      <c r="F2654">
        <v>299</v>
      </c>
      <c r="G2654">
        <v>1</v>
      </c>
      <c r="H2654">
        <v>299</v>
      </c>
      <c r="I2654" t="s">
        <v>7</v>
      </c>
      <c r="J2654" t="s">
        <v>10</v>
      </c>
      <c r="K2654" t="s">
        <v>30</v>
      </c>
    </row>
    <row r="2655" spans="1:11" x14ac:dyDescent="0.3">
      <c r="A2655" s="3" t="s">
        <v>2688</v>
      </c>
      <c r="B2655" s="1">
        <v>43197</v>
      </c>
      <c r="C2655" t="s">
        <v>13</v>
      </c>
      <c r="D2655" t="s">
        <v>23</v>
      </c>
      <c r="E2655" t="s">
        <v>17</v>
      </c>
      <c r="F2655">
        <v>399</v>
      </c>
      <c r="G2655">
        <v>9</v>
      </c>
      <c r="H2655">
        <v>3591</v>
      </c>
      <c r="I2655" t="s">
        <v>7</v>
      </c>
      <c r="J2655" t="s">
        <v>10</v>
      </c>
      <c r="K2655" t="s">
        <v>29</v>
      </c>
    </row>
    <row r="2656" spans="1:11" x14ac:dyDescent="0.3">
      <c r="A2656" s="3" t="s">
        <v>2689</v>
      </c>
      <c r="B2656" s="1">
        <v>43198</v>
      </c>
      <c r="C2656" t="s">
        <v>5</v>
      </c>
      <c r="D2656" t="s">
        <v>15</v>
      </c>
      <c r="E2656" t="s">
        <v>17</v>
      </c>
      <c r="F2656">
        <v>399</v>
      </c>
      <c r="G2656">
        <v>3</v>
      </c>
      <c r="H2656">
        <v>1197</v>
      </c>
      <c r="I2656" t="s">
        <v>7</v>
      </c>
      <c r="J2656" t="s">
        <v>10</v>
      </c>
      <c r="K2656" t="s">
        <v>28</v>
      </c>
    </row>
    <row r="2657" spans="1:11" x14ac:dyDescent="0.3">
      <c r="A2657" s="3" t="s">
        <v>2690</v>
      </c>
      <c r="B2657" s="1">
        <v>43198</v>
      </c>
      <c r="C2657" t="s">
        <v>5</v>
      </c>
      <c r="D2657" t="s">
        <v>23</v>
      </c>
      <c r="E2657" t="s">
        <v>17</v>
      </c>
      <c r="F2657">
        <v>399</v>
      </c>
      <c r="G2657">
        <v>5</v>
      </c>
      <c r="H2657">
        <v>1995</v>
      </c>
      <c r="I2657" t="s">
        <v>7</v>
      </c>
      <c r="J2657" t="s">
        <v>10</v>
      </c>
      <c r="K2657" t="s">
        <v>28</v>
      </c>
    </row>
    <row r="2658" spans="1:11" x14ac:dyDescent="0.3">
      <c r="A2658" s="3" t="s">
        <v>2691</v>
      </c>
      <c r="B2658" s="1">
        <v>43198</v>
      </c>
      <c r="C2658" t="s">
        <v>5</v>
      </c>
      <c r="D2658" t="s">
        <v>12</v>
      </c>
      <c r="E2658" t="s">
        <v>21</v>
      </c>
      <c r="F2658">
        <v>199</v>
      </c>
      <c r="G2658">
        <v>7</v>
      </c>
      <c r="H2658">
        <v>1393</v>
      </c>
      <c r="I2658" t="s">
        <v>8</v>
      </c>
      <c r="J2658" t="s">
        <v>10</v>
      </c>
      <c r="K2658" t="s">
        <v>30</v>
      </c>
    </row>
    <row r="2659" spans="1:11" x14ac:dyDescent="0.3">
      <c r="A2659" s="3" t="s">
        <v>2692</v>
      </c>
      <c r="B2659" s="1">
        <v>43198</v>
      </c>
      <c r="C2659" t="s">
        <v>13</v>
      </c>
      <c r="D2659" t="s">
        <v>19</v>
      </c>
      <c r="E2659" t="s">
        <v>18</v>
      </c>
      <c r="F2659">
        <v>99</v>
      </c>
      <c r="G2659">
        <v>9</v>
      </c>
      <c r="H2659">
        <v>891</v>
      </c>
      <c r="I2659" t="s">
        <v>7</v>
      </c>
      <c r="J2659" t="s">
        <v>10</v>
      </c>
      <c r="K2659" t="s">
        <v>29</v>
      </c>
    </row>
    <row r="2660" spans="1:11" x14ac:dyDescent="0.3">
      <c r="A2660" s="3" t="s">
        <v>2693</v>
      </c>
      <c r="B2660" s="1">
        <v>43198</v>
      </c>
      <c r="C2660" t="s">
        <v>5</v>
      </c>
      <c r="D2660" t="s">
        <v>22</v>
      </c>
      <c r="E2660" t="s">
        <v>6</v>
      </c>
      <c r="F2660">
        <v>499</v>
      </c>
      <c r="G2660">
        <v>3</v>
      </c>
      <c r="H2660">
        <v>1497</v>
      </c>
      <c r="I2660" t="s">
        <v>8</v>
      </c>
      <c r="J2660" t="s">
        <v>10</v>
      </c>
      <c r="K2660" t="s">
        <v>31</v>
      </c>
    </row>
    <row r="2661" spans="1:11" x14ac:dyDescent="0.3">
      <c r="A2661" s="3" t="s">
        <v>2694</v>
      </c>
      <c r="B2661" s="1">
        <v>43198</v>
      </c>
      <c r="C2661" t="s">
        <v>16</v>
      </c>
      <c r="D2661" t="s">
        <v>19</v>
      </c>
      <c r="E2661" t="s">
        <v>17</v>
      </c>
      <c r="F2661">
        <v>399</v>
      </c>
      <c r="G2661">
        <v>4</v>
      </c>
      <c r="H2661">
        <v>1596</v>
      </c>
      <c r="I2661" t="s">
        <v>8</v>
      </c>
      <c r="J2661" t="s">
        <v>10</v>
      </c>
      <c r="K2661" t="s">
        <v>27</v>
      </c>
    </row>
    <row r="2662" spans="1:11" x14ac:dyDescent="0.3">
      <c r="A2662" s="3" t="s">
        <v>2695</v>
      </c>
      <c r="B2662" s="1">
        <v>43198</v>
      </c>
      <c r="C2662" t="s">
        <v>16</v>
      </c>
      <c r="D2662" t="s">
        <v>20</v>
      </c>
      <c r="E2662" t="s">
        <v>6</v>
      </c>
      <c r="F2662">
        <v>499</v>
      </c>
      <c r="G2662">
        <v>2</v>
      </c>
      <c r="H2662">
        <v>998</v>
      </c>
      <c r="I2662" t="s">
        <v>7</v>
      </c>
      <c r="J2662" t="s">
        <v>10</v>
      </c>
      <c r="K2662" t="s">
        <v>30</v>
      </c>
    </row>
    <row r="2663" spans="1:11" x14ac:dyDescent="0.3">
      <c r="A2663" s="3" t="s">
        <v>2696</v>
      </c>
      <c r="B2663" s="1">
        <v>43199</v>
      </c>
      <c r="C2663" t="s">
        <v>16</v>
      </c>
      <c r="D2663" t="s">
        <v>22</v>
      </c>
      <c r="E2663" t="s">
        <v>21</v>
      </c>
      <c r="F2663">
        <v>199</v>
      </c>
      <c r="G2663">
        <v>2</v>
      </c>
      <c r="H2663">
        <v>398</v>
      </c>
      <c r="I2663" t="s">
        <v>7</v>
      </c>
      <c r="J2663" t="s">
        <v>10</v>
      </c>
      <c r="K2663" t="s">
        <v>29</v>
      </c>
    </row>
    <row r="2664" spans="1:11" x14ac:dyDescent="0.3">
      <c r="A2664" s="3" t="s">
        <v>2697</v>
      </c>
      <c r="B2664" s="1">
        <v>43200</v>
      </c>
      <c r="C2664" t="s">
        <v>13</v>
      </c>
      <c r="D2664" t="s">
        <v>24</v>
      </c>
      <c r="E2664" t="s">
        <v>14</v>
      </c>
      <c r="F2664">
        <v>299</v>
      </c>
      <c r="G2664">
        <v>1</v>
      </c>
      <c r="H2664">
        <v>299</v>
      </c>
      <c r="I2664" t="s">
        <v>8</v>
      </c>
      <c r="J2664" t="s">
        <v>10</v>
      </c>
      <c r="K2664" t="s">
        <v>29</v>
      </c>
    </row>
    <row r="2665" spans="1:11" x14ac:dyDescent="0.3">
      <c r="A2665" s="3" t="s">
        <v>2698</v>
      </c>
      <c r="B2665" s="1">
        <v>43200</v>
      </c>
      <c r="C2665" t="s">
        <v>16</v>
      </c>
      <c r="D2665" t="s">
        <v>19</v>
      </c>
      <c r="E2665" t="s">
        <v>21</v>
      </c>
      <c r="F2665">
        <v>199</v>
      </c>
      <c r="G2665">
        <v>9</v>
      </c>
      <c r="H2665">
        <v>1791</v>
      </c>
      <c r="I2665" t="s">
        <v>7</v>
      </c>
      <c r="J2665" t="s">
        <v>10</v>
      </c>
      <c r="K2665" t="s">
        <v>30</v>
      </c>
    </row>
    <row r="2666" spans="1:11" x14ac:dyDescent="0.3">
      <c r="A2666" s="3" t="s">
        <v>2699</v>
      </c>
      <c r="B2666" s="1">
        <v>43201</v>
      </c>
      <c r="C2666" t="s">
        <v>16</v>
      </c>
      <c r="D2666" t="s">
        <v>24</v>
      </c>
      <c r="E2666" t="s">
        <v>6</v>
      </c>
      <c r="F2666">
        <v>499</v>
      </c>
      <c r="G2666">
        <v>5</v>
      </c>
      <c r="H2666">
        <v>2495</v>
      </c>
      <c r="I2666" t="s">
        <v>7</v>
      </c>
      <c r="J2666" t="s">
        <v>10</v>
      </c>
      <c r="K2666" t="s">
        <v>31</v>
      </c>
    </row>
    <row r="2667" spans="1:11" x14ac:dyDescent="0.3">
      <c r="A2667" s="3" t="s">
        <v>2700</v>
      </c>
      <c r="B2667" s="1">
        <v>43201</v>
      </c>
      <c r="C2667" t="s">
        <v>13</v>
      </c>
      <c r="D2667" t="s">
        <v>22</v>
      </c>
      <c r="E2667" t="s">
        <v>6</v>
      </c>
      <c r="F2667">
        <v>499</v>
      </c>
      <c r="G2667">
        <v>5</v>
      </c>
      <c r="H2667">
        <v>2495</v>
      </c>
      <c r="I2667" t="s">
        <v>8</v>
      </c>
      <c r="J2667" t="s">
        <v>10</v>
      </c>
      <c r="K2667" t="s">
        <v>30</v>
      </c>
    </row>
    <row r="2668" spans="1:11" x14ac:dyDescent="0.3">
      <c r="A2668" s="3" t="s">
        <v>2701</v>
      </c>
      <c r="B2668" s="1">
        <v>43201</v>
      </c>
      <c r="C2668" t="s">
        <v>13</v>
      </c>
      <c r="D2668" t="s">
        <v>19</v>
      </c>
      <c r="E2668" t="s">
        <v>6</v>
      </c>
      <c r="F2668">
        <v>499</v>
      </c>
      <c r="G2668">
        <v>5</v>
      </c>
      <c r="H2668">
        <v>2495</v>
      </c>
      <c r="I2668" t="s">
        <v>7</v>
      </c>
      <c r="J2668" t="s">
        <v>10</v>
      </c>
      <c r="K2668" t="s">
        <v>28</v>
      </c>
    </row>
    <row r="2669" spans="1:11" x14ac:dyDescent="0.3">
      <c r="A2669" s="3" t="s">
        <v>2702</v>
      </c>
      <c r="B2669" s="1">
        <v>43201</v>
      </c>
      <c r="C2669" t="s">
        <v>5</v>
      </c>
      <c r="D2669" t="s">
        <v>20</v>
      </c>
      <c r="E2669" t="s">
        <v>14</v>
      </c>
      <c r="F2669">
        <v>299</v>
      </c>
      <c r="G2669">
        <v>10</v>
      </c>
      <c r="H2669">
        <v>2990</v>
      </c>
      <c r="I2669" t="s">
        <v>7</v>
      </c>
      <c r="J2669" t="s">
        <v>10</v>
      </c>
      <c r="K2669" t="s">
        <v>29</v>
      </c>
    </row>
    <row r="2670" spans="1:11" x14ac:dyDescent="0.3">
      <c r="A2670" s="3" t="s">
        <v>2703</v>
      </c>
      <c r="B2670" s="1">
        <v>43202</v>
      </c>
      <c r="C2670" t="s">
        <v>5</v>
      </c>
      <c r="D2670" t="s">
        <v>22</v>
      </c>
      <c r="E2670" t="s">
        <v>14</v>
      </c>
      <c r="F2670">
        <v>299</v>
      </c>
      <c r="G2670">
        <v>4</v>
      </c>
      <c r="H2670">
        <v>1196</v>
      </c>
      <c r="I2670" t="s">
        <v>8</v>
      </c>
      <c r="J2670" t="s">
        <v>10</v>
      </c>
      <c r="K2670" t="s">
        <v>31</v>
      </c>
    </row>
    <row r="2671" spans="1:11" x14ac:dyDescent="0.3">
      <c r="A2671" s="3" t="s">
        <v>2704</v>
      </c>
      <c r="B2671" s="1">
        <v>43202</v>
      </c>
      <c r="C2671" t="s">
        <v>5</v>
      </c>
      <c r="D2671" t="s">
        <v>20</v>
      </c>
      <c r="E2671" t="s">
        <v>6</v>
      </c>
      <c r="F2671">
        <v>499</v>
      </c>
      <c r="G2671">
        <v>9</v>
      </c>
      <c r="H2671">
        <v>4491</v>
      </c>
      <c r="I2671" t="s">
        <v>8</v>
      </c>
      <c r="J2671" t="s">
        <v>10</v>
      </c>
      <c r="K2671" t="s">
        <v>29</v>
      </c>
    </row>
    <row r="2672" spans="1:11" x14ac:dyDescent="0.3">
      <c r="A2672" s="3" t="s">
        <v>2705</v>
      </c>
      <c r="B2672" s="1">
        <v>43202</v>
      </c>
      <c r="C2672" t="s">
        <v>13</v>
      </c>
      <c r="D2672" t="s">
        <v>15</v>
      </c>
      <c r="E2672" t="s">
        <v>17</v>
      </c>
      <c r="F2672">
        <v>399</v>
      </c>
      <c r="G2672">
        <v>5</v>
      </c>
      <c r="H2672">
        <v>1995</v>
      </c>
      <c r="I2672" t="s">
        <v>7</v>
      </c>
      <c r="J2672" t="s">
        <v>10</v>
      </c>
      <c r="K2672" t="s">
        <v>28</v>
      </c>
    </row>
    <row r="2673" spans="1:11" x14ac:dyDescent="0.3">
      <c r="A2673" s="3" t="s">
        <v>2706</v>
      </c>
      <c r="B2673" s="1">
        <v>43202</v>
      </c>
      <c r="C2673" t="s">
        <v>5</v>
      </c>
      <c r="D2673" t="s">
        <v>12</v>
      </c>
      <c r="E2673" t="s">
        <v>6</v>
      </c>
      <c r="F2673">
        <v>499</v>
      </c>
      <c r="G2673">
        <v>6</v>
      </c>
      <c r="H2673">
        <v>2994</v>
      </c>
      <c r="I2673" t="s">
        <v>7</v>
      </c>
      <c r="J2673" t="s">
        <v>10</v>
      </c>
      <c r="K2673" t="s">
        <v>29</v>
      </c>
    </row>
    <row r="2674" spans="1:11" x14ac:dyDescent="0.3">
      <c r="A2674" s="3" t="s">
        <v>2707</v>
      </c>
      <c r="B2674" s="1">
        <v>43202</v>
      </c>
      <c r="C2674" t="s">
        <v>16</v>
      </c>
      <c r="D2674" t="s">
        <v>22</v>
      </c>
      <c r="E2674" t="s">
        <v>17</v>
      </c>
      <c r="F2674">
        <v>399</v>
      </c>
      <c r="G2674">
        <v>8</v>
      </c>
      <c r="H2674">
        <v>3192</v>
      </c>
      <c r="I2674" t="s">
        <v>7</v>
      </c>
      <c r="J2674" t="s">
        <v>10</v>
      </c>
      <c r="K2674" t="s">
        <v>27</v>
      </c>
    </row>
    <row r="2675" spans="1:11" x14ac:dyDescent="0.3">
      <c r="A2675" s="3" t="s">
        <v>2708</v>
      </c>
      <c r="B2675" s="1">
        <v>43202</v>
      </c>
      <c r="C2675" t="s">
        <v>5</v>
      </c>
      <c r="D2675" t="s">
        <v>19</v>
      </c>
      <c r="E2675" t="s">
        <v>6</v>
      </c>
      <c r="F2675">
        <v>499</v>
      </c>
      <c r="G2675">
        <v>1</v>
      </c>
      <c r="H2675">
        <v>499</v>
      </c>
      <c r="I2675" t="s">
        <v>7</v>
      </c>
      <c r="J2675" t="s">
        <v>10</v>
      </c>
      <c r="K2675" t="s">
        <v>31</v>
      </c>
    </row>
    <row r="2676" spans="1:11" x14ac:dyDescent="0.3">
      <c r="A2676" s="3" t="s">
        <v>2709</v>
      </c>
      <c r="B2676" s="1">
        <v>43202</v>
      </c>
      <c r="C2676" t="s">
        <v>13</v>
      </c>
      <c r="D2676" t="s">
        <v>20</v>
      </c>
      <c r="E2676" t="s">
        <v>17</v>
      </c>
      <c r="F2676">
        <v>399</v>
      </c>
      <c r="G2676">
        <v>1</v>
      </c>
      <c r="H2676">
        <v>399</v>
      </c>
      <c r="I2676" t="s">
        <v>8</v>
      </c>
      <c r="J2676" t="s">
        <v>10</v>
      </c>
      <c r="K2676" t="s">
        <v>28</v>
      </c>
    </row>
    <row r="2677" spans="1:11" x14ac:dyDescent="0.3">
      <c r="A2677" s="3" t="s">
        <v>2710</v>
      </c>
      <c r="B2677" s="1">
        <v>43202</v>
      </c>
      <c r="C2677" t="s">
        <v>13</v>
      </c>
      <c r="D2677" t="s">
        <v>19</v>
      </c>
      <c r="E2677" t="s">
        <v>14</v>
      </c>
      <c r="F2677">
        <v>299</v>
      </c>
      <c r="G2677">
        <v>5</v>
      </c>
      <c r="H2677">
        <v>1495</v>
      </c>
      <c r="I2677" t="s">
        <v>7</v>
      </c>
      <c r="J2677" t="s">
        <v>9</v>
      </c>
      <c r="K2677" t="s">
        <v>29</v>
      </c>
    </row>
    <row r="2678" spans="1:11" x14ac:dyDescent="0.3">
      <c r="A2678" s="3" t="s">
        <v>2711</v>
      </c>
      <c r="B2678" s="1">
        <v>43202</v>
      </c>
      <c r="C2678" t="s">
        <v>5</v>
      </c>
      <c r="D2678" t="s">
        <v>19</v>
      </c>
      <c r="E2678" t="s">
        <v>18</v>
      </c>
      <c r="F2678">
        <v>99</v>
      </c>
      <c r="G2678">
        <v>7</v>
      </c>
      <c r="H2678">
        <v>693</v>
      </c>
      <c r="I2678" t="s">
        <v>7</v>
      </c>
      <c r="J2678" t="s">
        <v>10</v>
      </c>
      <c r="K2678" t="s">
        <v>28</v>
      </c>
    </row>
    <row r="2679" spans="1:11" x14ac:dyDescent="0.3">
      <c r="A2679" s="3" t="s">
        <v>2712</v>
      </c>
      <c r="B2679" s="1">
        <v>43202</v>
      </c>
      <c r="C2679" t="s">
        <v>5</v>
      </c>
      <c r="D2679" t="s">
        <v>24</v>
      </c>
      <c r="E2679" t="s">
        <v>21</v>
      </c>
      <c r="F2679">
        <v>199</v>
      </c>
      <c r="G2679">
        <v>2</v>
      </c>
      <c r="H2679">
        <v>398</v>
      </c>
      <c r="I2679" t="s">
        <v>7</v>
      </c>
      <c r="J2679" t="s">
        <v>10</v>
      </c>
      <c r="K2679" t="s">
        <v>29</v>
      </c>
    </row>
    <row r="2680" spans="1:11" x14ac:dyDescent="0.3">
      <c r="A2680" s="3" t="s">
        <v>2713</v>
      </c>
      <c r="B2680" s="1">
        <v>43203</v>
      </c>
      <c r="C2680" t="s">
        <v>5</v>
      </c>
      <c r="D2680" t="s">
        <v>20</v>
      </c>
      <c r="E2680" t="s">
        <v>6</v>
      </c>
      <c r="F2680">
        <v>499</v>
      </c>
      <c r="G2680">
        <v>1</v>
      </c>
      <c r="H2680">
        <v>499</v>
      </c>
      <c r="I2680" t="s">
        <v>7</v>
      </c>
      <c r="J2680" t="s">
        <v>10</v>
      </c>
      <c r="K2680" t="s">
        <v>29</v>
      </c>
    </row>
    <row r="2681" spans="1:11" x14ac:dyDescent="0.3">
      <c r="A2681" s="3" t="s">
        <v>2714</v>
      </c>
      <c r="B2681" s="1">
        <v>43204</v>
      </c>
      <c r="C2681" t="s">
        <v>5</v>
      </c>
      <c r="D2681" t="s">
        <v>22</v>
      </c>
      <c r="E2681" t="s">
        <v>14</v>
      </c>
      <c r="F2681">
        <v>299</v>
      </c>
      <c r="G2681">
        <v>7</v>
      </c>
      <c r="H2681">
        <v>2093</v>
      </c>
      <c r="I2681" t="s">
        <v>7</v>
      </c>
      <c r="J2681" t="s">
        <v>10</v>
      </c>
      <c r="K2681" t="s">
        <v>27</v>
      </c>
    </row>
    <row r="2682" spans="1:11" x14ac:dyDescent="0.3">
      <c r="A2682" s="3" t="s">
        <v>2715</v>
      </c>
      <c r="B2682" s="1">
        <v>43204</v>
      </c>
      <c r="C2682" t="s">
        <v>5</v>
      </c>
      <c r="D2682" t="s">
        <v>24</v>
      </c>
      <c r="E2682" t="s">
        <v>17</v>
      </c>
      <c r="F2682">
        <v>399</v>
      </c>
      <c r="G2682">
        <v>10</v>
      </c>
      <c r="H2682">
        <v>3990</v>
      </c>
      <c r="I2682" t="s">
        <v>7</v>
      </c>
      <c r="J2682" t="s">
        <v>10</v>
      </c>
      <c r="K2682" t="s">
        <v>27</v>
      </c>
    </row>
    <row r="2683" spans="1:11" x14ac:dyDescent="0.3">
      <c r="A2683" s="3" t="s">
        <v>2716</v>
      </c>
      <c r="B2683" s="1">
        <v>43204</v>
      </c>
      <c r="C2683" t="s">
        <v>5</v>
      </c>
      <c r="D2683" t="s">
        <v>20</v>
      </c>
      <c r="E2683" t="s">
        <v>14</v>
      </c>
      <c r="F2683">
        <v>299</v>
      </c>
      <c r="G2683">
        <v>10</v>
      </c>
      <c r="H2683">
        <v>2990</v>
      </c>
      <c r="I2683" t="s">
        <v>8</v>
      </c>
      <c r="J2683" t="s">
        <v>10</v>
      </c>
      <c r="K2683" t="s">
        <v>30</v>
      </c>
    </row>
    <row r="2684" spans="1:11" x14ac:dyDescent="0.3">
      <c r="A2684" s="3" t="s">
        <v>2717</v>
      </c>
      <c r="B2684" s="1">
        <v>43205</v>
      </c>
      <c r="C2684" t="s">
        <v>13</v>
      </c>
      <c r="D2684" t="s">
        <v>24</v>
      </c>
      <c r="E2684" t="s">
        <v>18</v>
      </c>
      <c r="F2684">
        <v>99</v>
      </c>
      <c r="G2684">
        <v>4</v>
      </c>
      <c r="H2684">
        <v>396</v>
      </c>
      <c r="I2684" t="s">
        <v>7</v>
      </c>
      <c r="J2684" t="s">
        <v>10</v>
      </c>
      <c r="K2684" t="s">
        <v>30</v>
      </c>
    </row>
    <row r="2685" spans="1:11" x14ac:dyDescent="0.3">
      <c r="A2685" s="3" t="s">
        <v>2718</v>
      </c>
      <c r="B2685" s="1">
        <v>43206</v>
      </c>
      <c r="C2685" t="s">
        <v>5</v>
      </c>
      <c r="D2685" t="s">
        <v>15</v>
      </c>
      <c r="E2685" t="s">
        <v>6</v>
      </c>
      <c r="F2685">
        <v>499</v>
      </c>
      <c r="G2685">
        <v>1</v>
      </c>
      <c r="H2685">
        <v>499</v>
      </c>
      <c r="I2685" t="s">
        <v>8</v>
      </c>
      <c r="J2685" t="s">
        <v>10</v>
      </c>
      <c r="K2685" t="s">
        <v>29</v>
      </c>
    </row>
    <row r="2686" spans="1:11" x14ac:dyDescent="0.3">
      <c r="A2686" s="3" t="s">
        <v>2719</v>
      </c>
      <c r="B2686" s="1">
        <v>43206</v>
      </c>
      <c r="C2686" t="s">
        <v>13</v>
      </c>
      <c r="D2686" t="s">
        <v>24</v>
      </c>
      <c r="E2686" t="s">
        <v>6</v>
      </c>
      <c r="F2686">
        <v>499</v>
      </c>
      <c r="G2686">
        <v>5</v>
      </c>
      <c r="H2686">
        <v>2495</v>
      </c>
      <c r="I2686" t="s">
        <v>7</v>
      </c>
      <c r="J2686" t="s">
        <v>10</v>
      </c>
      <c r="K2686" t="s">
        <v>30</v>
      </c>
    </row>
    <row r="2687" spans="1:11" x14ac:dyDescent="0.3">
      <c r="A2687" s="3" t="s">
        <v>2720</v>
      </c>
      <c r="B2687" s="1">
        <v>43206</v>
      </c>
      <c r="C2687" t="s">
        <v>5</v>
      </c>
      <c r="D2687" t="s">
        <v>24</v>
      </c>
      <c r="E2687" t="s">
        <v>6</v>
      </c>
      <c r="F2687">
        <v>499</v>
      </c>
      <c r="G2687">
        <v>4</v>
      </c>
      <c r="H2687">
        <v>1996</v>
      </c>
      <c r="I2687" t="s">
        <v>7</v>
      </c>
      <c r="J2687" t="s">
        <v>10</v>
      </c>
      <c r="K2687" t="s">
        <v>27</v>
      </c>
    </row>
    <row r="2688" spans="1:11" x14ac:dyDescent="0.3">
      <c r="A2688" s="3" t="s">
        <v>2721</v>
      </c>
      <c r="B2688" s="1">
        <v>43206</v>
      </c>
      <c r="C2688" t="s">
        <v>5</v>
      </c>
      <c r="D2688" t="s">
        <v>19</v>
      </c>
      <c r="E2688" t="s">
        <v>18</v>
      </c>
      <c r="F2688">
        <v>99</v>
      </c>
      <c r="G2688">
        <v>9</v>
      </c>
      <c r="H2688">
        <v>891</v>
      </c>
      <c r="I2688" t="s">
        <v>8</v>
      </c>
      <c r="J2688" t="s">
        <v>10</v>
      </c>
      <c r="K2688" t="s">
        <v>29</v>
      </c>
    </row>
    <row r="2689" spans="1:11" x14ac:dyDescent="0.3">
      <c r="A2689" s="3" t="s">
        <v>2722</v>
      </c>
      <c r="B2689" s="1">
        <v>43206</v>
      </c>
      <c r="C2689" t="s">
        <v>5</v>
      </c>
      <c r="D2689" t="s">
        <v>23</v>
      </c>
      <c r="E2689" t="s">
        <v>14</v>
      </c>
      <c r="F2689">
        <v>299</v>
      </c>
      <c r="G2689">
        <v>5</v>
      </c>
      <c r="H2689">
        <v>1495</v>
      </c>
      <c r="I2689" t="s">
        <v>7</v>
      </c>
      <c r="J2689" t="s">
        <v>9</v>
      </c>
      <c r="K2689" t="s">
        <v>29</v>
      </c>
    </row>
    <row r="2690" spans="1:11" x14ac:dyDescent="0.3">
      <c r="A2690" s="3" t="s">
        <v>2723</v>
      </c>
      <c r="B2690" s="1">
        <v>43206</v>
      </c>
      <c r="C2690" t="s">
        <v>5</v>
      </c>
      <c r="D2690" t="s">
        <v>15</v>
      </c>
      <c r="E2690" t="s">
        <v>17</v>
      </c>
      <c r="F2690">
        <v>399</v>
      </c>
      <c r="G2690">
        <v>2</v>
      </c>
      <c r="H2690">
        <v>798</v>
      </c>
      <c r="I2690" t="s">
        <v>7</v>
      </c>
      <c r="J2690" t="s">
        <v>10</v>
      </c>
      <c r="K2690" t="s">
        <v>30</v>
      </c>
    </row>
    <row r="2691" spans="1:11" x14ac:dyDescent="0.3">
      <c r="A2691" s="3" t="s">
        <v>2724</v>
      </c>
      <c r="B2691" s="1">
        <v>43206</v>
      </c>
      <c r="C2691" t="s">
        <v>13</v>
      </c>
      <c r="D2691" t="s">
        <v>22</v>
      </c>
      <c r="E2691" t="s">
        <v>17</v>
      </c>
      <c r="F2691">
        <v>399</v>
      </c>
      <c r="G2691">
        <v>3</v>
      </c>
      <c r="H2691">
        <v>1197</v>
      </c>
      <c r="I2691" t="s">
        <v>8</v>
      </c>
      <c r="J2691" t="s">
        <v>10</v>
      </c>
      <c r="K2691" t="s">
        <v>27</v>
      </c>
    </row>
    <row r="2692" spans="1:11" x14ac:dyDescent="0.3">
      <c r="A2692" s="3" t="s">
        <v>2725</v>
      </c>
      <c r="B2692" s="1">
        <v>43206</v>
      </c>
      <c r="C2692" t="s">
        <v>16</v>
      </c>
      <c r="D2692" t="s">
        <v>23</v>
      </c>
      <c r="E2692" t="s">
        <v>17</v>
      </c>
      <c r="F2692">
        <v>399</v>
      </c>
      <c r="G2692">
        <v>5</v>
      </c>
      <c r="H2692">
        <v>1995</v>
      </c>
      <c r="I2692" t="s">
        <v>7</v>
      </c>
      <c r="J2692" t="s">
        <v>10</v>
      </c>
      <c r="K2692" t="s">
        <v>27</v>
      </c>
    </row>
    <row r="2693" spans="1:11" x14ac:dyDescent="0.3">
      <c r="A2693" s="3" t="s">
        <v>2726</v>
      </c>
      <c r="B2693" s="1">
        <v>43206</v>
      </c>
      <c r="C2693" t="s">
        <v>5</v>
      </c>
      <c r="D2693" t="s">
        <v>15</v>
      </c>
      <c r="E2693" t="s">
        <v>18</v>
      </c>
      <c r="F2693">
        <v>99</v>
      </c>
      <c r="G2693">
        <v>9</v>
      </c>
      <c r="H2693">
        <v>891</v>
      </c>
      <c r="I2693" t="s">
        <v>8</v>
      </c>
      <c r="J2693" t="s">
        <v>10</v>
      </c>
      <c r="K2693" t="s">
        <v>28</v>
      </c>
    </row>
    <row r="2694" spans="1:11" x14ac:dyDescent="0.3">
      <c r="A2694" s="3" t="s">
        <v>2727</v>
      </c>
      <c r="B2694" s="1">
        <v>43206</v>
      </c>
      <c r="C2694" t="s">
        <v>13</v>
      </c>
      <c r="D2694" t="s">
        <v>15</v>
      </c>
      <c r="E2694" t="s">
        <v>6</v>
      </c>
      <c r="F2694">
        <v>499</v>
      </c>
      <c r="G2694">
        <v>10</v>
      </c>
      <c r="H2694">
        <v>4990</v>
      </c>
      <c r="I2694" t="s">
        <v>7</v>
      </c>
      <c r="J2694" t="s">
        <v>10</v>
      </c>
      <c r="K2694" t="s">
        <v>27</v>
      </c>
    </row>
    <row r="2695" spans="1:11" x14ac:dyDescent="0.3">
      <c r="A2695" s="3" t="s">
        <v>2728</v>
      </c>
      <c r="B2695" s="1">
        <v>43207</v>
      </c>
      <c r="C2695" t="s">
        <v>5</v>
      </c>
      <c r="D2695" t="s">
        <v>15</v>
      </c>
      <c r="E2695" t="s">
        <v>17</v>
      </c>
      <c r="F2695">
        <v>399</v>
      </c>
      <c r="G2695">
        <v>7</v>
      </c>
      <c r="H2695">
        <v>2793</v>
      </c>
      <c r="I2695" t="s">
        <v>7</v>
      </c>
      <c r="J2695" t="s">
        <v>10</v>
      </c>
      <c r="K2695" t="s">
        <v>29</v>
      </c>
    </row>
    <row r="2696" spans="1:11" x14ac:dyDescent="0.3">
      <c r="A2696" s="3" t="s">
        <v>2729</v>
      </c>
      <c r="B2696" s="1">
        <v>43208</v>
      </c>
      <c r="C2696" t="s">
        <v>13</v>
      </c>
      <c r="D2696" t="s">
        <v>22</v>
      </c>
      <c r="E2696" t="s">
        <v>18</v>
      </c>
      <c r="F2696">
        <v>99</v>
      </c>
      <c r="G2696">
        <v>2</v>
      </c>
      <c r="H2696">
        <v>198</v>
      </c>
      <c r="I2696" t="s">
        <v>7</v>
      </c>
      <c r="J2696" t="s">
        <v>10</v>
      </c>
      <c r="K2696" t="s">
        <v>31</v>
      </c>
    </row>
    <row r="2697" spans="1:11" x14ac:dyDescent="0.3">
      <c r="A2697" s="3" t="s">
        <v>2730</v>
      </c>
      <c r="B2697" s="1">
        <v>43208</v>
      </c>
      <c r="C2697" t="s">
        <v>16</v>
      </c>
      <c r="D2697" t="s">
        <v>20</v>
      </c>
      <c r="E2697" t="s">
        <v>18</v>
      </c>
      <c r="F2697">
        <v>99</v>
      </c>
      <c r="G2697">
        <v>2</v>
      </c>
      <c r="H2697">
        <v>198</v>
      </c>
      <c r="I2697" t="s">
        <v>7</v>
      </c>
      <c r="J2697" t="s">
        <v>10</v>
      </c>
      <c r="K2697" t="s">
        <v>31</v>
      </c>
    </row>
    <row r="2698" spans="1:11" x14ac:dyDescent="0.3">
      <c r="A2698" s="3" t="s">
        <v>2731</v>
      </c>
      <c r="B2698" s="1">
        <v>43208</v>
      </c>
      <c r="C2698" t="s">
        <v>16</v>
      </c>
      <c r="D2698" t="s">
        <v>20</v>
      </c>
      <c r="E2698" t="s">
        <v>18</v>
      </c>
      <c r="F2698">
        <v>99</v>
      </c>
      <c r="G2698">
        <v>8</v>
      </c>
      <c r="H2698">
        <v>792</v>
      </c>
      <c r="I2698" t="s">
        <v>7</v>
      </c>
      <c r="J2698" t="s">
        <v>10</v>
      </c>
      <c r="K2698" t="s">
        <v>29</v>
      </c>
    </row>
    <row r="2699" spans="1:11" x14ac:dyDescent="0.3">
      <c r="A2699" s="3" t="s">
        <v>2732</v>
      </c>
      <c r="B2699" s="1">
        <v>43208</v>
      </c>
      <c r="C2699" t="s">
        <v>16</v>
      </c>
      <c r="D2699" t="s">
        <v>24</v>
      </c>
      <c r="E2699" t="s">
        <v>21</v>
      </c>
      <c r="F2699">
        <v>199</v>
      </c>
      <c r="G2699">
        <v>4</v>
      </c>
      <c r="H2699">
        <v>796</v>
      </c>
      <c r="I2699" t="s">
        <v>8</v>
      </c>
      <c r="J2699" t="s">
        <v>10</v>
      </c>
      <c r="K2699" t="s">
        <v>28</v>
      </c>
    </row>
    <row r="2700" spans="1:11" x14ac:dyDescent="0.3">
      <c r="A2700" s="3" t="s">
        <v>2733</v>
      </c>
      <c r="B2700" s="1">
        <v>43208</v>
      </c>
      <c r="C2700" t="s">
        <v>16</v>
      </c>
      <c r="D2700" t="s">
        <v>19</v>
      </c>
      <c r="E2700" t="s">
        <v>17</v>
      </c>
      <c r="F2700">
        <v>399</v>
      </c>
      <c r="G2700">
        <v>9</v>
      </c>
      <c r="H2700">
        <v>3591</v>
      </c>
      <c r="I2700" t="s">
        <v>7</v>
      </c>
      <c r="J2700" t="s">
        <v>10</v>
      </c>
      <c r="K2700" t="s">
        <v>29</v>
      </c>
    </row>
    <row r="2701" spans="1:11" x14ac:dyDescent="0.3">
      <c r="A2701" s="3" t="s">
        <v>2734</v>
      </c>
      <c r="B2701" s="1">
        <v>43208</v>
      </c>
      <c r="C2701" t="s">
        <v>5</v>
      </c>
      <c r="D2701" t="s">
        <v>22</v>
      </c>
      <c r="E2701" t="s">
        <v>14</v>
      </c>
      <c r="F2701">
        <v>299</v>
      </c>
      <c r="G2701">
        <v>3</v>
      </c>
      <c r="H2701">
        <v>897</v>
      </c>
      <c r="I2701" t="s">
        <v>8</v>
      </c>
      <c r="J2701" t="s">
        <v>10</v>
      </c>
      <c r="K2701" t="s">
        <v>29</v>
      </c>
    </row>
    <row r="2702" spans="1:11" x14ac:dyDescent="0.3">
      <c r="A2702" s="3" t="s">
        <v>2735</v>
      </c>
      <c r="B2702" s="1">
        <v>43208</v>
      </c>
      <c r="C2702" t="s">
        <v>16</v>
      </c>
      <c r="D2702" t="s">
        <v>19</v>
      </c>
      <c r="E2702" t="s">
        <v>18</v>
      </c>
      <c r="F2702">
        <v>99</v>
      </c>
      <c r="G2702">
        <v>5</v>
      </c>
      <c r="H2702">
        <v>495</v>
      </c>
      <c r="I2702" t="s">
        <v>7</v>
      </c>
      <c r="J2702" t="s">
        <v>10</v>
      </c>
      <c r="K2702" t="s">
        <v>29</v>
      </c>
    </row>
    <row r="2703" spans="1:11" x14ac:dyDescent="0.3">
      <c r="A2703" s="3" t="s">
        <v>2736</v>
      </c>
      <c r="B2703" s="1">
        <v>43208</v>
      </c>
      <c r="C2703" t="s">
        <v>13</v>
      </c>
      <c r="D2703" t="s">
        <v>22</v>
      </c>
      <c r="E2703" t="s">
        <v>17</v>
      </c>
      <c r="F2703">
        <v>399</v>
      </c>
      <c r="G2703">
        <v>4</v>
      </c>
      <c r="H2703">
        <v>1596</v>
      </c>
      <c r="I2703" t="s">
        <v>8</v>
      </c>
      <c r="J2703" t="s">
        <v>10</v>
      </c>
      <c r="K2703" t="s">
        <v>29</v>
      </c>
    </row>
    <row r="2704" spans="1:11" x14ac:dyDescent="0.3">
      <c r="A2704" s="3" t="s">
        <v>2737</v>
      </c>
      <c r="B2704" s="1">
        <v>43208</v>
      </c>
      <c r="C2704" t="s">
        <v>13</v>
      </c>
      <c r="D2704" t="s">
        <v>20</v>
      </c>
      <c r="E2704" t="s">
        <v>14</v>
      </c>
      <c r="F2704">
        <v>299</v>
      </c>
      <c r="G2704">
        <v>3</v>
      </c>
      <c r="H2704">
        <v>897</v>
      </c>
      <c r="I2704" t="s">
        <v>8</v>
      </c>
      <c r="J2704" t="s">
        <v>9</v>
      </c>
      <c r="K2704" t="s">
        <v>29</v>
      </c>
    </row>
    <row r="2705" spans="1:11" x14ac:dyDescent="0.3">
      <c r="A2705" s="3" t="s">
        <v>2738</v>
      </c>
      <c r="B2705" s="1">
        <v>43208</v>
      </c>
      <c r="C2705" t="s">
        <v>13</v>
      </c>
      <c r="D2705" t="s">
        <v>12</v>
      </c>
      <c r="E2705" t="s">
        <v>6</v>
      </c>
      <c r="F2705">
        <v>499</v>
      </c>
      <c r="G2705">
        <v>1</v>
      </c>
      <c r="H2705">
        <v>499</v>
      </c>
      <c r="I2705" t="s">
        <v>7</v>
      </c>
      <c r="J2705" t="s">
        <v>10</v>
      </c>
      <c r="K2705" t="s">
        <v>29</v>
      </c>
    </row>
    <row r="2706" spans="1:11" x14ac:dyDescent="0.3">
      <c r="A2706" s="3" t="s">
        <v>2739</v>
      </c>
      <c r="B2706" s="1">
        <v>43208</v>
      </c>
      <c r="C2706" t="s">
        <v>5</v>
      </c>
      <c r="D2706" t="s">
        <v>15</v>
      </c>
      <c r="E2706" t="s">
        <v>6</v>
      </c>
      <c r="F2706">
        <v>499</v>
      </c>
      <c r="G2706">
        <v>10</v>
      </c>
      <c r="H2706">
        <v>4990</v>
      </c>
      <c r="I2706" t="s">
        <v>8</v>
      </c>
      <c r="J2706" t="s">
        <v>10</v>
      </c>
      <c r="K2706" t="s">
        <v>29</v>
      </c>
    </row>
    <row r="2707" spans="1:11" x14ac:dyDescent="0.3">
      <c r="A2707" s="3" t="s">
        <v>2740</v>
      </c>
      <c r="B2707" s="1">
        <v>43208</v>
      </c>
      <c r="C2707" t="s">
        <v>16</v>
      </c>
      <c r="D2707" t="s">
        <v>15</v>
      </c>
      <c r="E2707" t="s">
        <v>6</v>
      </c>
      <c r="F2707">
        <v>499</v>
      </c>
      <c r="G2707">
        <v>5</v>
      </c>
      <c r="H2707">
        <v>2495</v>
      </c>
      <c r="I2707" t="s">
        <v>7</v>
      </c>
      <c r="J2707" t="s">
        <v>10</v>
      </c>
      <c r="K2707" t="s">
        <v>30</v>
      </c>
    </row>
    <row r="2708" spans="1:11" x14ac:dyDescent="0.3">
      <c r="A2708" s="3" t="s">
        <v>2741</v>
      </c>
      <c r="B2708" s="1">
        <v>43208</v>
      </c>
      <c r="C2708" t="s">
        <v>13</v>
      </c>
      <c r="D2708" t="s">
        <v>23</v>
      </c>
      <c r="E2708" t="s">
        <v>14</v>
      </c>
      <c r="F2708">
        <v>299</v>
      </c>
      <c r="G2708">
        <v>6</v>
      </c>
      <c r="H2708">
        <v>1794</v>
      </c>
      <c r="I2708" t="s">
        <v>7</v>
      </c>
      <c r="J2708" t="s">
        <v>10</v>
      </c>
      <c r="K2708" t="s">
        <v>27</v>
      </c>
    </row>
    <row r="2709" spans="1:11" x14ac:dyDescent="0.3">
      <c r="A2709" s="3" t="s">
        <v>2742</v>
      </c>
      <c r="B2709" s="1">
        <v>43208</v>
      </c>
      <c r="C2709" t="s">
        <v>5</v>
      </c>
      <c r="D2709" t="s">
        <v>15</v>
      </c>
      <c r="E2709" t="s">
        <v>14</v>
      </c>
      <c r="F2709">
        <v>299</v>
      </c>
      <c r="G2709">
        <v>6</v>
      </c>
      <c r="H2709">
        <v>1794</v>
      </c>
      <c r="I2709" t="s">
        <v>7</v>
      </c>
      <c r="J2709" t="s">
        <v>9</v>
      </c>
      <c r="K2709" t="s">
        <v>27</v>
      </c>
    </row>
    <row r="2710" spans="1:11" x14ac:dyDescent="0.3">
      <c r="A2710" s="3" t="s">
        <v>2743</v>
      </c>
      <c r="B2710" s="1">
        <v>43209</v>
      </c>
      <c r="C2710" t="s">
        <v>13</v>
      </c>
      <c r="D2710" t="s">
        <v>12</v>
      </c>
      <c r="E2710" t="s">
        <v>6</v>
      </c>
      <c r="F2710">
        <v>499</v>
      </c>
      <c r="G2710">
        <v>3</v>
      </c>
      <c r="H2710">
        <v>1497</v>
      </c>
      <c r="I2710" t="s">
        <v>8</v>
      </c>
      <c r="J2710" t="s">
        <v>10</v>
      </c>
      <c r="K2710" t="s">
        <v>30</v>
      </c>
    </row>
    <row r="2711" spans="1:11" x14ac:dyDescent="0.3">
      <c r="A2711" s="3" t="s">
        <v>2744</v>
      </c>
      <c r="B2711" s="1">
        <v>43209</v>
      </c>
      <c r="C2711" t="s">
        <v>13</v>
      </c>
      <c r="D2711" t="s">
        <v>19</v>
      </c>
      <c r="E2711" t="s">
        <v>14</v>
      </c>
      <c r="F2711">
        <v>299</v>
      </c>
      <c r="G2711">
        <v>7</v>
      </c>
      <c r="H2711">
        <v>2093</v>
      </c>
      <c r="I2711" t="s">
        <v>7</v>
      </c>
      <c r="J2711" t="s">
        <v>10</v>
      </c>
      <c r="K2711" t="s">
        <v>30</v>
      </c>
    </row>
    <row r="2712" spans="1:11" x14ac:dyDescent="0.3">
      <c r="A2712" s="3" t="s">
        <v>2745</v>
      </c>
      <c r="B2712" s="1">
        <v>43209</v>
      </c>
      <c r="C2712" t="s">
        <v>13</v>
      </c>
      <c r="D2712" t="s">
        <v>22</v>
      </c>
      <c r="E2712" t="s">
        <v>21</v>
      </c>
      <c r="F2712">
        <v>199</v>
      </c>
      <c r="G2712">
        <v>5</v>
      </c>
      <c r="H2712">
        <v>995</v>
      </c>
      <c r="I2712" t="s">
        <v>7</v>
      </c>
      <c r="J2712" t="s">
        <v>10</v>
      </c>
      <c r="K2712" t="s">
        <v>31</v>
      </c>
    </row>
    <row r="2713" spans="1:11" x14ac:dyDescent="0.3">
      <c r="A2713" s="3" t="s">
        <v>2746</v>
      </c>
      <c r="B2713" s="1">
        <v>43209</v>
      </c>
      <c r="C2713" t="s">
        <v>13</v>
      </c>
      <c r="D2713" t="s">
        <v>15</v>
      </c>
      <c r="E2713" t="s">
        <v>17</v>
      </c>
      <c r="F2713">
        <v>399</v>
      </c>
      <c r="G2713">
        <v>5</v>
      </c>
      <c r="H2713">
        <v>1995</v>
      </c>
      <c r="I2713" t="s">
        <v>7</v>
      </c>
      <c r="J2713" t="s">
        <v>10</v>
      </c>
      <c r="K2713" t="s">
        <v>28</v>
      </c>
    </row>
    <row r="2714" spans="1:11" x14ac:dyDescent="0.3">
      <c r="A2714" s="3" t="s">
        <v>2747</v>
      </c>
      <c r="B2714" s="1">
        <v>43209</v>
      </c>
      <c r="C2714" t="s">
        <v>16</v>
      </c>
      <c r="D2714" t="s">
        <v>20</v>
      </c>
      <c r="E2714" t="s">
        <v>18</v>
      </c>
      <c r="F2714">
        <v>99</v>
      </c>
      <c r="G2714">
        <v>1</v>
      </c>
      <c r="H2714">
        <v>99</v>
      </c>
      <c r="I2714" t="s">
        <v>8</v>
      </c>
      <c r="J2714" t="s">
        <v>10</v>
      </c>
      <c r="K2714" t="s">
        <v>27</v>
      </c>
    </row>
    <row r="2715" spans="1:11" x14ac:dyDescent="0.3">
      <c r="A2715" s="3" t="s">
        <v>2748</v>
      </c>
      <c r="B2715" s="1">
        <v>43209</v>
      </c>
      <c r="C2715" t="s">
        <v>13</v>
      </c>
      <c r="D2715" t="s">
        <v>19</v>
      </c>
      <c r="E2715" t="s">
        <v>21</v>
      </c>
      <c r="F2715">
        <v>199</v>
      </c>
      <c r="G2715">
        <v>8</v>
      </c>
      <c r="H2715">
        <v>1592</v>
      </c>
      <c r="I2715" t="s">
        <v>7</v>
      </c>
      <c r="J2715" t="s">
        <v>10</v>
      </c>
      <c r="K2715" t="s">
        <v>27</v>
      </c>
    </row>
    <row r="2716" spans="1:11" x14ac:dyDescent="0.3">
      <c r="A2716" s="3" t="s">
        <v>2749</v>
      </c>
      <c r="B2716" s="1">
        <v>43210</v>
      </c>
      <c r="C2716" t="s">
        <v>5</v>
      </c>
      <c r="D2716" t="s">
        <v>15</v>
      </c>
      <c r="E2716" t="s">
        <v>14</v>
      </c>
      <c r="F2716">
        <v>299</v>
      </c>
      <c r="G2716">
        <v>10</v>
      </c>
      <c r="H2716">
        <v>2990</v>
      </c>
      <c r="I2716" t="s">
        <v>7</v>
      </c>
      <c r="J2716" t="s">
        <v>10</v>
      </c>
      <c r="K2716" t="s">
        <v>29</v>
      </c>
    </row>
    <row r="2717" spans="1:11" x14ac:dyDescent="0.3">
      <c r="A2717" s="3" t="s">
        <v>2750</v>
      </c>
      <c r="B2717" s="1">
        <v>43210</v>
      </c>
      <c r="C2717" t="s">
        <v>13</v>
      </c>
      <c r="D2717" t="s">
        <v>22</v>
      </c>
      <c r="E2717" t="s">
        <v>21</v>
      </c>
      <c r="F2717">
        <v>199</v>
      </c>
      <c r="G2717">
        <v>9</v>
      </c>
      <c r="H2717">
        <v>1791</v>
      </c>
      <c r="I2717" t="s">
        <v>7</v>
      </c>
      <c r="J2717" t="s">
        <v>10</v>
      </c>
      <c r="K2717" t="s">
        <v>29</v>
      </c>
    </row>
    <row r="2718" spans="1:11" x14ac:dyDescent="0.3">
      <c r="A2718" s="3" t="s">
        <v>2751</v>
      </c>
      <c r="B2718" s="1">
        <v>43210</v>
      </c>
      <c r="C2718" t="s">
        <v>13</v>
      </c>
      <c r="D2718" t="s">
        <v>19</v>
      </c>
      <c r="E2718" t="s">
        <v>18</v>
      </c>
      <c r="F2718">
        <v>99</v>
      </c>
      <c r="G2718">
        <v>4</v>
      </c>
      <c r="H2718">
        <v>396</v>
      </c>
      <c r="I2718" t="s">
        <v>8</v>
      </c>
      <c r="J2718" t="s">
        <v>10</v>
      </c>
      <c r="K2718" t="s">
        <v>31</v>
      </c>
    </row>
    <row r="2719" spans="1:11" x14ac:dyDescent="0.3">
      <c r="A2719" s="3" t="s">
        <v>2752</v>
      </c>
      <c r="B2719" s="1">
        <v>43210</v>
      </c>
      <c r="C2719" t="s">
        <v>13</v>
      </c>
      <c r="D2719" t="s">
        <v>22</v>
      </c>
      <c r="E2719" t="s">
        <v>18</v>
      </c>
      <c r="F2719">
        <v>99</v>
      </c>
      <c r="G2719">
        <v>9</v>
      </c>
      <c r="H2719">
        <v>891</v>
      </c>
      <c r="I2719" t="s">
        <v>7</v>
      </c>
      <c r="J2719" t="s">
        <v>10</v>
      </c>
      <c r="K2719" t="s">
        <v>29</v>
      </c>
    </row>
    <row r="2720" spans="1:11" x14ac:dyDescent="0.3">
      <c r="A2720" s="3" t="s">
        <v>2753</v>
      </c>
      <c r="B2720" s="1">
        <v>43210</v>
      </c>
      <c r="C2720" t="s">
        <v>13</v>
      </c>
      <c r="D2720" t="s">
        <v>20</v>
      </c>
      <c r="E2720" t="s">
        <v>6</v>
      </c>
      <c r="F2720">
        <v>499</v>
      </c>
      <c r="G2720">
        <v>9</v>
      </c>
      <c r="H2720">
        <v>4491</v>
      </c>
      <c r="I2720" t="s">
        <v>8</v>
      </c>
      <c r="J2720" t="s">
        <v>10</v>
      </c>
      <c r="K2720" t="s">
        <v>31</v>
      </c>
    </row>
    <row r="2721" spans="1:11" x14ac:dyDescent="0.3">
      <c r="A2721" s="3" t="s">
        <v>2754</v>
      </c>
      <c r="B2721" s="1">
        <v>43210</v>
      </c>
      <c r="C2721" t="s">
        <v>16</v>
      </c>
      <c r="D2721" t="s">
        <v>23</v>
      </c>
      <c r="E2721" t="s">
        <v>14</v>
      </c>
      <c r="F2721">
        <v>299</v>
      </c>
      <c r="G2721">
        <v>5</v>
      </c>
      <c r="H2721">
        <v>1495</v>
      </c>
      <c r="I2721" t="s">
        <v>7</v>
      </c>
      <c r="J2721" t="s">
        <v>9</v>
      </c>
      <c r="K2721" t="s">
        <v>27</v>
      </c>
    </row>
    <row r="2722" spans="1:11" x14ac:dyDescent="0.3">
      <c r="A2722" s="3" t="s">
        <v>2755</v>
      </c>
      <c r="B2722" s="1">
        <v>43211</v>
      </c>
      <c r="C2722" t="s">
        <v>16</v>
      </c>
      <c r="D2722" t="s">
        <v>12</v>
      </c>
      <c r="E2722" t="s">
        <v>14</v>
      </c>
      <c r="F2722">
        <v>299</v>
      </c>
      <c r="G2722">
        <v>2</v>
      </c>
      <c r="H2722">
        <v>598</v>
      </c>
      <c r="I2722" t="s">
        <v>7</v>
      </c>
      <c r="J2722" t="s">
        <v>10</v>
      </c>
      <c r="K2722" t="s">
        <v>29</v>
      </c>
    </row>
    <row r="2723" spans="1:11" x14ac:dyDescent="0.3">
      <c r="A2723" s="3" t="s">
        <v>2756</v>
      </c>
      <c r="B2723" s="1">
        <v>43211</v>
      </c>
      <c r="C2723" t="s">
        <v>5</v>
      </c>
      <c r="D2723" t="s">
        <v>12</v>
      </c>
      <c r="E2723" t="s">
        <v>14</v>
      </c>
      <c r="F2723">
        <v>299</v>
      </c>
      <c r="G2723">
        <v>7</v>
      </c>
      <c r="H2723">
        <v>2093</v>
      </c>
      <c r="I2723" t="s">
        <v>7</v>
      </c>
      <c r="J2723" t="s">
        <v>10</v>
      </c>
      <c r="K2723" t="s">
        <v>29</v>
      </c>
    </row>
    <row r="2724" spans="1:11" x14ac:dyDescent="0.3">
      <c r="A2724" s="3" t="s">
        <v>2757</v>
      </c>
      <c r="B2724" s="1">
        <v>43211</v>
      </c>
      <c r="C2724" t="s">
        <v>5</v>
      </c>
      <c r="D2724" t="s">
        <v>15</v>
      </c>
      <c r="E2724" t="s">
        <v>18</v>
      </c>
      <c r="F2724">
        <v>99</v>
      </c>
      <c r="G2724">
        <v>3</v>
      </c>
      <c r="H2724">
        <v>297</v>
      </c>
      <c r="I2724" t="s">
        <v>8</v>
      </c>
      <c r="J2724" t="s">
        <v>10</v>
      </c>
      <c r="K2724" t="s">
        <v>27</v>
      </c>
    </row>
    <row r="2725" spans="1:11" x14ac:dyDescent="0.3">
      <c r="A2725" s="3" t="s">
        <v>2758</v>
      </c>
      <c r="B2725" s="1">
        <v>43212</v>
      </c>
      <c r="C2725" t="s">
        <v>5</v>
      </c>
      <c r="D2725" t="s">
        <v>22</v>
      </c>
      <c r="E2725" t="s">
        <v>17</v>
      </c>
      <c r="F2725">
        <v>399</v>
      </c>
      <c r="G2725">
        <v>5</v>
      </c>
      <c r="H2725">
        <v>1995</v>
      </c>
      <c r="I2725" t="s">
        <v>7</v>
      </c>
      <c r="J2725" t="s">
        <v>10</v>
      </c>
      <c r="K2725" t="s">
        <v>29</v>
      </c>
    </row>
    <row r="2726" spans="1:11" x14ac:dyDescent="0.3">
      <c r="A2726" s="3" t="s">
        <v>2759</v>
      </c>
      <c r="B2726" s="1">
        <v>43212</v>
      </c>
      <c r="C2726" t="s">
        <v>13</v>
      </c>
      <c r="D2726" t="s">
        <v>22</v>
      </c>
      <c r="E2726" t="s">
        <v>17</v>
      </c>
      <c r="F2726">
        <v>399</v>
      </c>
      <c r="G2726">
        <v>3</v>
      </c>
      <c r="H2726">
        <v>1197</v>
      </c>
      <c r="I2726" t="s">
        <v>7</v>
      </c>
      <c r="J2726" t="s">
        <v>10</v>
      </c>
      <c r="K2726" t="s">
        <v>29</v>
      </c>
    </row>
    <row r="2727" spans="1:11" x14ac:dyDescent="0.3">
      <c r="A2727" s="3" t="s">
        <v>2760</v>
      </c>
      <c r="B2727" s="1">
        <v>43212</v>
      </c>
      <c r="C2727" t="s">
        <v>13</v>
      </c>
      <c r="D2727" t="s">
        <v>24</v>
      </c>
      <c r="E2727" t="s">
        <v>17</v>
      </c>
      <c r="F2727">
        <v>399</v>
      </c>
      <c r="G2727">
        <v>2</v>
      </c>
      <c r="H2727">
        <v>798</v>
      </c>
      <c r="I2727" t="s">
        <v>7</v>
      </c>
      <c r="J2727" t="s">
        <v>10</v>
      </c>
      <c r="K2727" t="s">
        <v>30</v>
      </c>
    </row>
    <row r="2728" spans="1:11" x14ac:dyDescent="0.3">
      <c r="A2728" s="3" t="s">
        <v>2761</v>
      </c>
      <c r="B2728" s="1">
        <v>43212</v>
      </c>
      <c r="C2728" t="s">
        <v>16</v>
      </c>
      <c r="D2728" t="s">
        <v>15</v>
      </c>
      <c r="E2728" t="s">
        <v>18</v>
      </c>
      <c r="F2728">
        <v>99</v>
      </c>
      <c r="G2728">
        <v>9</v>
      </c>
      <c r="H2728">
        <v>891</v>
      </c>
      <c r="I2728" t="s">
        <v>7</v>
      </c>
      <c r="J2728" t="s">
        <v>10</v>
      </c>
      <c r="K2728" t="s">
        <v>29</v>
      </c>
    </row>
    <row r="2729" spans="1:11" x14ac:dyDescent="0.3">
      <c r="A2729" s="3" t="s">
        <v>2762</v>
      </c>
      <c r="B2729" s="1">
        <v>43212</v>
      </c>
      <c r="C2729" t="s">
        <v>16</v>
      </c>
      <c r="D2729" t="s">
        <v>19</v>
      </c>
      <c r="E2729" t="s">
        <v>21</v>
      </c>
      <c r="F2729">
        <v>199</v>
      </c>
      <c r="G2729">
        <v>5</v>
      </c>
      <c r="H2729">
        <v>995</v>
      </c>
      <c r="I2729" t="s">
        <v>7</v>
      </c>
      <c r="J2729" t="s">
        <v>10</v>
      </c>
      <c r="K2729" t="s">
        <v>29</v>
      </c>
    </row>
    <row r="2730" spans="1:11" x14ac:dyDescent="0.3">
      <c r="A2730" s="3" t="s">
        <v>2763</v>
      </c>
      <c r="B2730" s="1">
        <v>43212</v>
      </c>
      <c r="C2730" t="s">
        <v>5</v>
      </c>
      <c r="D2730" t="s">
        <v>22</v>
      </c>
      <c r="E2730" t="s">
        <v>17</v>
      </c>
      <c r="F2730">
        <v>399</v>
      </c>
      <c r="G2730">
        <v>7</v>
      </c>
      <c r="H2730">
        <v>2793</v>
      </c>
      <c r="I2730" t="s">
        <v>7</v>
      </c>
      <c r="J2730" t="s">
        <v>10</v>
      </c>
      <c r="K2730" t="s">
        <v>28</v>
      </c>
    </row>
    <row r="2731" spans="1:11" x14ac:dyDescent="0.3">
      <c r="A2731" s="3" t="s">
        <v>2764</v>
      </c>
      <c r="B2731" s="1">
        <v>43212</v>
      </c>
      <c r="C2731" t="s">
        <v>5</v>
      </c>
      <c r="D2731" t="s">
        <v>19</v>
      </c>
      <c r="E2731" t="s">
        <v>18</v>
      </c>
      <c r="F2731">
        <v>99</v>
      </c>
      <c r="G2731">
        <v>3</v>
      </c>
      <c r="H2731">
        <v>297</v>
      </c>
      <c r="I2731" t="s">
        <v>7</v>
      </c>
      <c r="J2731" t="s">
        <v>10</v>
      </c>
      <c r="K2731" t="s">
        <v>29</v>
      </c>
    </row>
    <row r="2732" spans="1:11" x14ac:dyDescent="0.3">
      <c r="A2732" s="3" t="s">
        <v>2765</v>
      </c>
      <c r="B2732" s="1">
        <v>43212</v>
      </c>
      <c r="C2732" t="s">
        <v>13</v>
      </c>
      <c r="D2732" t="s">
        <v>22</v>
      </c>
      <c r="E2732" t="s">
        <v>14</v>
      </c>
      <c r="F2732">
        <v>299</v>
      </c>
      <c r="G2732">
        <v>7</v>
      </c>
      <c r="H2732">
        <v>2093</v>
      </c>
      <c r="I2732" t="s">
        <v>8</v>
      </c>
      <c r="J2732" t="s">
        <v>10</v>
      </c>
      <c r="K2732" t="s">
        <v>27</v>
      </c>
    </row>
    <row r="2733" spans="1:11" x14ac:dyDescent="0.3">
      <c r="A2733" s="3" t="s">
        <v>2766</v>
      </c>
      <c r="B2733" s="1">
        <v>43212</v>
      </c>
      <c r="C2733" t="s">
        <v>16</v>
      </c>
      <c r="D2733" t="s">
        <v>23</v>
      </c>
      <c r="E2733" t="s">
        <v>18</v>
      </c>
      <c r="F2733">
        <v>99</v>
      </c>
      <c r="G2733">
        <v>6</v>
      </c>
      <c r="H2733">
        <v>594</v>
      </c>
      <c r="I2733" t="s">
        <v>7</v>
      </c>
      <c r="J2733" t="s">
        <v>10</v>
      </c>
      <c r="K2733" t="s">
        <v>27</v>
      </c>
    </row>
    <row r="2734" spans="1:11" x14ac:dyDescent="0.3">
      <c r="A2734" s="3" t="s">
        <v>2767</v>
      </c>
      <c r="B2734" s="1">
        <v>43212</v>
      </c>
      <c r="C2734" t="s">
        <v>13</v>
      </c>
      <c r="D2734" t="s">
        <v>24</v>
      </c>
      <c r="E2734" t="s">
        <v>18</v>
      </c>
      <c r="F2734">
        <v>99</v>
      </c>
      <c r="G2734">
        <v>2</v>
      </c>
      <c r="H2734">
        <v>198</v>
      </c>
      <c r="I2734" t="s">
        <v>7</v>
      </c>
      <c r="J2734" t="s">
        <v>10</v>
      </c>
      <c r="K2734" t="s">
        <v>28</v>
      </c>
    </row>
    <row r="2735" spans="1:11" x14ac:dyDescent="0.3">
      <c r="A2735" s="3" t="s">
        <v>2768</v>
      </c>
      <c r="B2735" s="1">
        <v>43212</v>
      </c>
      <c r="C2735" t="s">
        <v>16</v>
      </c>
      <c r="D2735" t="s">
        <v>23</v>
      </c>
      <c r="E2735" t="s">
        <v>6</v>
      </c>
      <c r="F2735">
        <v>499</v>
      </c>
      <c r="G2735">
        <v>9</v>
      </c>
      <c r="H2735">
        <v>4491</v>
      </c>
      <c r="I2735" t="s">
        <v>8</v>
      </c>
      <c r="J2735" t="s">
        <v>10</v>
      </c>
      <c r="K2735" t="s">
        <v>27</v>
      </c>
    </row>
    <row r="2736" spans="1:11" x14ac:dyDescent="0.3">
      <c r="A2736" s="3" t="s">
        <v>2769</v>
      </c>
      <c r="B2736" s="1">
        <v>43212</v>
      </c>
      <c r="C2736" t="s">
        <v>5</v>
      </c>
      <c r="D2736" t="s">
        <v>19</v>
      </c>
      <c r="E2736" t="s">
        <v>17</v>
      </c>
      <c r="F2736">
        <v>399</v>
      </c>
      <c r="G2736">
        <v>7</v>
      </c>
      <c r="H2736">
        <v>2793</v>
      </c>
      <c r="I2736" t="s">
        <v>7</v>
      </c>
      <c r="J2736" t="s">
        <v>10</v>
      </c>
      <c r="K2736" t="s">
        <v>31</v>
      </c>
    </row>
    <row r="2737" spans="1:11" x14ac:dyDescent="0.3">
      <c r="A2737" s="3" t="s">
        <v>2770</v>
      </c>
      <c r="B2737" s="1">
        <v>43212</v>
      </c>
      <c r="C2737" t="s">
        <v>16</v>
      </c>
      <c r="D2737" t="s">
        <v>22</v>
      </c>
      <c r="E2737" t="s">
        <v>21</v>
      </c>
      <c r="F2737">
        <v>199</v>
      </c>
      <c r="G2737">
        <v>7</v>
      </c>
      <c r="H2737">
        <v>1393</v>
      </c>
      <c r="I2737" t="s">
        <v>7</v>
      </c>
      <c r="J2737" t="s">
        <v>10</v>
      </c>
      <c r="K2737" t="s">
        <v>28</v>
      </c>
    </row>
    <row r="2738" spans="1:11" x14ac:dyDescent="0.3">
      <c r="A2738" s="3" t="s">
        <v>2771</v>
      </c>
      <c r="B2738" s="1">
        <v>43212</v>
      </c>
      <c r="C2738" t="s">
        <v>16</v>
      </c>
      <c r="D2738" t="s">
        <v>20</v>
      </c>
      <c r="E2738" t="s">
        <v>6</v>
      </c>
      <c r="F2738">
        <v>499</v>
      </c>
      <c r="G2738">
        <v>8</v>
      </c>
      <c r="H2738">
        <v>3992</v>
      </c>
      <c r="I2738" t="s">
        <v>8</v>
      </c>
      <c r="J2738" t="s">
        <v>10</v>
      </c>
      <c r="K2738" t="s">
        <v>30</v>
      </c>
    </row>
    <row r="2739" spans="1:11" x14ac:dyDescent="0.3">
      <c r="A2739" s="3" t="s">
        <v>2772</v>
      </c>
      <c r="B2739" s="1">
        <v>43212</v>
      </c>
      <c r="C2739" t="s">
        <v>13</v>
      </c>
      <c r="D2739" t="s">
        <v>22</v>
      </c>
      <c r="E2739" t="s">
        <v>21</v>
      </c>
      <c r="F2739">
        <v>199</v>
      </c>
      <c r="G2739">
        <v>9</v>
      </c>
      <c r="H2739">
        <v>1791</v>
      </c>
      <c r="I2739" t="s">
        <v>8</v>
      </c>
      <c r="J2739" t="s">
        <v>10</v>
      </c>
      <c r="K2739" t="s">
        <v>28</v>
      </c>
    </row>
    <row r="2740" spans="1:11" x14ac:dyDescent="0.3">
      <c r="A2740" s="3" t="s">
        <v>2773</v>
      </c>
      <c r="B2740" s="1">
        <v>43213</v>
      </c>
      <c r="C2740" t="s">
        <v>16</v>
      </c>
      <c r="D2740" t="s">
        <v>12</v>
      </c>
      <c r="E2740" t="s">
        <v>6</v>
      </c>
      <c r="F2740">
        <v>499</v>
      </c>
      <c r="G2740">
        <v>6</v>
      </c>
      <c r="H2740">
        <v>2994</v>
      </c>
      <c r="I2740" t="s">
        <v>7</v>
      </c>
      <c r="J2740" t="s">
        <v>10</v>
      </c>
      <c r="K2740" t="s">
        <v>27</v>
      </c>
    </row>
    <row r="2741" spans="1:11" x14ac:dyDescent="0.3">
      <c r="A2741" s="3" t="s">
        <v>2774</v>
      </c>
      <c r="B2741" s="1">
        <v>43213</v>
      </c>
      <c r="C2741" t="s">
        <v>13</v>
      </c>
      <c r="D2741" t="s">
        <v>22</v>
      </c>
      <c r="E2741" t="s">
        <v>17</v>
      </c>
      <c r="F2741">
        <v>399</v>
      </c>
      <c r="G2741">
        <v>6</v>
      </c>
      <c r="H2741">
        <v>2394</v>
      </c>
      <c r="I2741" t="s">
        <v>8</v>
      </c>
      <c r="J2741" t="s">
        <v>9</v>
      </c>
      <c r="K2741" t="s">
        <v>27</v>
      </c>
    </row>
    <row r="2742" spans="1:11" x14ac:dyDescent="0.3">
      <c r="A2742" s="3" t="s">
        <v>2775</v>
      </c>
      <c r="B2742" s="1">
        <v>43214</v>
      </c>
      <c r="C2742" t="s">
        <v>5</v>
      </c>
      <c r="D2742" t="s">
        <v>24</v>
      </c>
      <c r="E2742" t="s">
        <v>21</v>
      </c>
      <c r="F2742">
        <v>199</v>
      </c>
      <c r="G2742">
        <v>3</v>
      </c>
      <c r="H2742">
        <v>597</v>
      </c>
      <c r="I2742" t="s">
        <v>7</v>
      </c>
      <c r="J2742" t="s">
        <v>10</v>
      </c>
      <c r="K2742" t="s">
        <v>29</v>
      </c>
    </row>
    <row r="2743" spans="1:11" x14ac:dyDescent="0.3">
      <c r="A2743" s="3" t="s">
        <v>2776</v>
      </c>
      <c r="B2743" s="1">
        <v>43214</v>
      </c>
      <c r="C2743" t="s">
        <v>13</v>
      </c>
      <c r="D2743" t="s">
        <v>23</v>
      </c>
      <c r="E2743" t="s">
        <v>17</v>
      </c>
      <c r="F2743">
        <v>399</v>
      </c>
      <c r="G2743">
        <v>2</v>
      </c>
      <c r="H2743">
        <v>798</v>
      </c>
      <c r="I2743" t="s">
        <v>7</v>
      </c>
      <c r="J2743" t="s">
        <v>10</v>
      </c>
      <c r="K2743" t="s">
        <v>29</v>
      </c>
    </row>
    <row r="2744" spans="1:11" x14ac:dyDescent="0.3">
      <c r="A2744" s="3" t="s">
        <v>2777</v>
      </c>
      <c r="B2744" s="1">
        <v>43214</v>
      </c>
      <c r="C2744" t="s">
        <v>16</v>
      </c>
      <c r="D2744" t="s">
        <v>12</v>
      </c>
      <c r="E2744" t="s">
        <v>6</v>
      </c>
      <c r="F2744">
        <v>499</v>
      </c>
      <c r="G2744">
        <v>4</v>
      </c>
      <c r="H2744">
        <v>1996</v>
      </c>
      <c r="I2744" t="s">
        <v>7</v>
      </c>
      <c r="J2744" t="s">
        <v>10</v>
      </c>
      <c r="K2744" t="s">
        <v>29</v>
      </c>
    </row>
    <row r="2745" spans="1:11" x14ac:dyDescent="0.3">
      <c r="A2745" s="3" t="s">
        <v>2778</v>
      </c>
      <c r="B2745" s="1">
        <v>43214</v>
      </c>
      <c r="C2745" t="s">
        <v>16</v>
      </c>
      <c r="D2745" t="s">
        <v>24</v>
      </c>
      <c r="E2745" t="s">
        <v>18</v>
      </c>
      <c r="F2745">
        <v>99</v>
      </c>
      <c r="G2745">
        <v>3</v>
      </c>
      <c r="H2745">
        <v>297</v>
      </c>
      <c r="I2745" t="s">
        <v>7</v>
      </c>
      <c r="J2745" t="s">
        <v>10</v>
      </c>
      <c r="K2745" t="s">
        <v>29</v>
      </c>
    </row>
    <row r="2746" spans="1:11" x14ac:dyDescent="0.3">
      <c r="A2746" s="3" t="s">
        <v>2779</v>
      </c>
      <c r="B2746" s="1">
        <v>43214</v>
      </c>
      <c r="C2746" t="s">
        <v>13</v>
      </c>
      <c r="D2746" t="s">
        <v>20</v>
      </c>
      <c r="E2746" t="s">
        <v>21</v>
      </c>
      <c r="F2746">
        <v>199</v>
      </c>
      <c r="G2746">
        <v>7</v>
      </c>
      <c r="H2746">
        <v>1393</v>
      </c>
      <c r="I2746" t="s">
        <v>7</v>
      </c>
      <c r="J2746" t="s">
        <v>10</v>
      </c>
      <c r="K2746" t="s">
        <v>27</v>
      </c>
    </row>
    <row r="2747" spans="1:11" x14ac:dyDescent="0.3">
      <c r="A2747" s="3" t="s">
        <v>2780</v>
      </c>
      <c r="B2747" s="1">
        <v>43214</v>
      </c>
      <c r="C2747" t="s">
        <v>13</v>
      </c>
      <c r="D2747" t="s">
        <v>22</v>
      </c>
      <c r="E2747" t="s">
        <v>14</v>
      </c>
      <c r="F2747">
        <v>299</v>
      </c>
      <c r="G2747">
        <v>8</v>
      </c>
      <c r="H2747">
        <v>2392</v>
      </c>
      <c r="I2747" t="s">
        <v>7</v>
      </c>
      <c r="J2747" t="s">
        <v>10</v>
      </c>
      <c r="K2747" t="s">
        <v>27</v>
      </c>
    </row>
    <row r="2748" spans="1:11" x14ac:dyDescent="0.3">
      <c r="A2748" s="3" t="s">
        <v>2781</v>
      </c>
      <c r="B2748" s="1">
        <v>43214</v>
      </c>
      <c r="C2748" t="s">
        <v>5</v>
      </c>
      <c r="D2748" t="s">
        <v>15</v>
      </c>
      <c r="E2748" t="s">
        <v>17</v>
      </c>
      <c r="F2748">
        <v>399</v>
      </c>
      <c r="G2748">
        <v>1</v>
      </c>
      <c r="H2748">
        <v>399</v>
      </c>
      <c r="I2748" t="s">
        <v>7</v>
      </c>
      <c r="J2748" t="s">
        <v>10</v>
      </c>
      <c r="K2748" t="s">
        <v>30</v>
      </c>
    </row>
    <row r="2749" spans="1:11" x14ac:dyDescent="0.3">
      <c r="A2749" s="3" t="s">
        <v>2782</v>
      </c>
      <c r="B2749" s="1">
        <v>43214</v>
      </c>
      <c r="C2749" t="s">
        <v>13</v>
      </c>
      <c r="D2749" t="s">
        <v>15</v>
      </c>
      <c r="E2749" t="s">
        <v>18</v>
      </c>
      <c r="F2749">
        <v>99</v>
      </c>
      <c r="G2749">
        <v>7</v>
      </c>
      <c r="H2749">
        <v>693</v>
      </c>
      <c r="I2749" t="s">
        <v>7</v>
      </c>
      <c r="J2749" t="s">
        <v>10</v>
      </c>
      <c r="K2749" t="s">
        <v>30</v>
      </c>
    </row>
    <row r="2750" spans="1:11" x14ac:dyDescent="0.3">
      <c r="A2750" s="3" t="s">
        <v>2783</v>
      </c>
      <c r="B2750" s="1">
        <v>43215</v>
      </c>
      <c r="C2750" t="s">
        <v>5</v>
      </c>
      <c r="D2750" t="s">
        <v>12</v>
      </c>
      <c r="E2750" t="s">
        <v>6</v>
      </c>
      <c r="F2750">
        <v>499</v>
      </c>
      <c r="G2750">
        <v>9</v>
      </c>
      <c r="H2750">
        <v>4491</v>
      </c>
      <c r="I2750" t="s">
        <v>7</v>
      </c>
      <c r="J2750" t="s">
        <v>10</v>
      </c>
      <c r="K2750" t="s">
        <v>30</v>
      </c>
    </row>
    <row r="2751" spans="1:11" x14ac:dyDescent="0.3">
      <c r="A2751" s="3" t="s">
        <v>2784</v>
      </c>
      <c r="B2751" s="1">
        <v>43215</v>
      </c>
      <c r="C2751" t="s">
        <v>13</v>
      </c>
      <c r="D2751" t="s">
        <v>22</v>
      </c>
      <c r="E2751" t="s">
        <v>14</v>
      </c>
      <c r="F2751">
        <v>299</v>
      </c>
      <c r="G2751">
        <v>4</v>
      </c>
      <c r="H2751">
        <v>1196</v>
      </c>
      <c r="I2751" t="s">
        <v>7</v>
      </c>
      <c r="J2751" t="s">
        <v>10</v>
      </c>
      <c r="K2751" t="s">
        <v>29</v>
      </c>
    </row>
    <row r="2752" spans="1:11" x14ac:dyDescent="0.3">
      <c r="A2752" s="3" t="s">
        <v>2785</v>
      </c>
      <c r="B2752" s="1">
        <v>43215</v>
      </c>
      <c r="C2752" t="s">
        <v>5</v>
      </c>
      <c r="D2752" t="s">
        <v>20</v>
      </c>
      <c r="E2752" t="s">
        <v>14</v>
      </c>
      <c r="F2752">
        <v>299</v>
      </c>
      <c r="G2752">
        <v>5</v>
      </c>
      <c r="H2752">
        <v>1495</v>
      </c>
      <c r="I2752" t="s">
        <v>7</v>
      </c>
      <c r="J2752" t="s">
        <v>10</v>
      </c>
      <c r="K2752" t="s">
        <v>29</v>
      </c>
    </row>
    <row r="2753" spans="1:11" x14ac:dyDescent="0.3">
      <c r="A2753" s="3" t="s">
        <v>2786</v>
      </c>
      <c r="B2753" s="1">
        <v>43216</v>
      </c>
      <c r="C2753" t="s">
        <v>5</v>
      </c>
      <c r="D2753" t="s">
        <v>15</v>
      </c>
      <c r="E2753" t="s">
        <v>17</v>
      </c>
      <c r="F2753">
        <v>399</v>
      </c>
      <c r="G2753">
        <v>6</v>
      </c>
      <c r="H2753">
        <v>2394</v>
      </c>
      <c r="I2753" t="s">
        <v>7</v>
      </c>
      <c r="J2753" t="s">
        <v>10</v>
      </c>
      <c r="K2753" t="s">
        <v>27</v>
      </c>
    </row>
    <row r="2754" spans="1:11" x14ac:dyDescent="0.3">
      <c r="A2754" s="3" t="s">
        <v>2787</v>
      </c>
      <c r="B2754" s="1">
        <v>43217</v>
      </c>
      <c r="C2754" t="s">
        <v>5</v>
      </c>
      <c r="D2754" t="s">
        <v>12</v>
      </c>
      <c r="E2754" t="s">
        <v>17</v>
      </c>
      <c r="F2754">
        <v>399</v>
      </c>
      <c r="G2754">
        <v>7</v>
      </c>
      <c r="H2754">
        <v>2793</v>
      </c>
      <c r="I2754" t="s">
        <v>7</v>
      </c>
      <c r="J2754" t="s">
        <v>10</v>
      </c>
      <c r="K2754" t="s">
        <v>27</v>
      </c>
    </row>
    <row r="2755" spans="1:11" x14ac:dyDescent="0.3">
      <c r="A2755" s="3" t="s">
        <v>2788</v>
      </c>
      <c r="B2755" s="1">
        <v>43217</v>
      </c>
      <c r="C2755" t="s">
        <v>13</v>
      </c>
      <c r="D2755" t="s">
        <v>12</v>
      </c>
      <c r="E2755" t="s">
        <v>21</v>
      </c>
      <c r="F2755">
        <v>199</v>
      </c>
      <c r="G2755">
        <v>1</v>
      </c>
      <c r="H2755">
        <v>199</v>
      </c>
      <c r="I2755" t="s">
        <v>7</v>
      </c>
      <c r="J2755" t="s">
        <v>10</v>
      </c>
      <c r="K2755" t="s">
        <v>30</v>
      </c>
    </row>
    <row r="2756" spans="1:11" x14ac:dyDescent="0.3">
      <c r="A2756" s="3" t="s">
        <v>2789</v>
      </c>
      <c r="B2756" s="1">
        <v>43217</v>
      </c>
      <c r="C2756" t="s">
        <v>13</v>
      </c>
      <c r="D2756" t="s">
        <v>19</v>
      </c>
      <c r="E2756" t="s">
        <v>6</v>
      </c>
      <c r="F2756">
        <v>499</v>
      </c>
      <c r="G2756">
        <v>5</v>
      </c>
      <c r="H2756">
        <v>2495</v>
      </c>
      <c r="I2756" t="s">
        <v>7</v>
      </c>
      <c r="J2756" t="s">
        <v>10</v>
      </c>
      <c r="K2756" t="s">
        <v>27</v>
      </c>
    </row>
    <row r="2757" spans="1:11" x14ac:dyDescent="0.3">
      <c r="A2757" s="3" t="s">
        <v>2790</v>
      </c>
      <c r="B2757" s="1">
        <v>43217</v>
      </c>
      <c r="C2757" t="s">
        <v>5</v>
      </c>
      <c r="D2757" t="s">
        <v>15</v>
      </c>
      <c r="E2757" t="s">
        <v>14</v>
      </c>
      <c r="F2757">
        <v>299</v>
      </c>
      <c r="G2757">
        <v>10</v>
      </c>
      <c r="H2757">
        <v>2990</v>
      </c>
      <c r="I2757" t="s">
        <v>7</v>
      </c>
      <c r="J2757" t="s">
        <v>9</v>
      </c>
      <c r="K2757" t="s">
        <v>28</v>
      </c>
    </row>
    <row r="2758" spans="1:11" x14ac:dyDescent="0.3">
      <c r="A2758" s="3" t="s">
        <v>2791</v>
      </c>
      <c r="B2758" s="1">
        <v>43217</v>
      </c>
      <c r="C2758" t="s">
        <v>16</v>
      </c>
      <c r="D2758" t="s">
        <v>24</v>
      </c>
      <c r="E2758" t="s">
        <v>14</v>
      </c>
      <c r="F2758">
        <v>299</v>
      </c>
      <c r="G2758">
        <v>2</v>
      </c>
      <c r="H2758">
        <v>598</v>
      </c>
      <c r="I2758" t="s">
        <v>7</v>
      </c>
      <c r="J2758" t="s">
        <v>10</v>
      </c>
      <c r="K2758" t="s">
        <v>29</v>
      </c>
    </row>
    <row r="2759" spans="1:11" x14ac:dyDescent="0.3">
      <c r="A2759" s="3" t="s">
        <v>2792</v>
      </c>
      <c r="B2759" s="1">
        <v>43217</v>
      </c>
      <c r="C2759" t="s">
        <v>13</v>
      </c>
      <c r="D2759" t="s">
        <v>12</v>
      </c>
      <c r="E2759" t="s">
        <v>6</v>
      </c>
      <c r="F2759">
        <v>499</v>
      </c>
      <c r="G2759">
        <v>7</v>
      </c>
      <c r="H2759">
        <v>3493</v>
      </c>
      <c r="I2759" t="s">
        <v>7</v>
      </c>
      <c r="J2759" t="s">
        <v>10</v>
      </c>
      <c r="K2759" t="s">
        <v>30</v>
      </c>
    </row>
    <row r="2760" spans="1:11" x14ac:dyDescent="0.3">
      <c r="A2760" s="3" t="s">
        <v>2793</v>
      </c>
      <c r="B2760" s="1">
        <v>43217</v>
      </c>
      <c r="C2760" t="s">
        <v>13</v>
      </c>
      <c r="D2760" t="s">
        <v>20</v>
      </c>
      <c r="E2760" t="s">
        <v>14</v>
      </c>
      <c r="F2760">
        <v>299</v>
      </c>
      <c r="G2760">
        <v>1</v>
      </c>
      <c r="H2760">
        <v>299</v>
      </c>
      <c r="I2760" t="s">
        <v>7</v>
      </c>
      <c r="J2760" t="s">
        <v>10</v>
      </c>
      <c r="K2760" t="s">
        <v>30</v>
      </c>
    </row>
    <row r="2761" spans="1:11" x14ac:dyDescent="0.3">
      <c r="A2761" s="3" t="s">
        <v>2794</v>
      </c>
      <c r="B2761" s="1">
        <v>43217</v>
      </c>
      <c r="C2761" t="s">
        <v>13</v>
      </c>
      <c r="D2761" t="s">
        <v>22</v>
      </c>
      <c r="E2761" t="s">
        <v>21</v>
      </c>
      <c r="F2761">
        <v>199</v>
      </c>
      <c r="G2761">
        <v>8</v>
      </c>
      <c r="H2761">
        <v>1592</v>
      </c>
      <c r="I2761" t="s">
        <v>7</v>
      </c>
      <c r="J2761" t="s">
        <v>10</v>
      </c>
      <c r="K2761" t="s">
        <v>29</v>
      </c>
    </row>
    <row r="2762" spans="1:11" x14ac:dyDescent="0.3">
      <c r="A2762" s="3" t="s">
        <v>2795</v>
      </c>
      <c r="B2762" s="1">
        <v>43217</v>
      </c>
      <c r="C2762" t="s">
        <v>16</v>
      </c>
      <c r="D2762" t="s">
        <v>12</v>
      </c>
      <c r="E2762" t="s">
        <v>17</v>
      </c>
      <c r="F2762">
        <v>399</v>
      </c>
      <c r="G2762">
        <v>1</v>
      </c>
      <c r="H2762">
        <v>399</v>
      </c>
      <c r="I2762" t="s">
        <v>8</v>
      </c>
      <c r="J2762" t="s">
        <v>10</v>
      </c>
      <c r="K2762" t="s">
        <v>29</v>
      </c>
    </row>
    <row r="2763" spans="1:11" x14ac:dyDescent="0.3">
      <c r="A2763" s="3" t="s">
        <v>2796</v>
      </c>
      <c r="B2763" s="1">
        <v>43218</v>
      </c>
      <c r="C2763" t="s">
        <v>16</v>
      </c>
      <c r="D2763" t="s">
        <v>23</v>
      </c>
      <c r="E2763" t="s">
        <v>14</v>
      </c>
      <c r="F2763">
        <v>299</v>
      </c>
      <c r="G2763">
        <v>2</v>
      </c>
      <c r="H2763">
        <v>598</v>
      </c>
      <c r="I2763" t="s">
        <v>7</v>
      </c>
      <c r="J2763" t="s">
        <v>10</v>
      </c>
      <c r="K2763" t="s">
        <v>30</v>
      </c>
    </row>
    <row r="2764" spans="1:11" x14ac:dyDescent="0.3">
      <c r="A2764" s="3" t="s">
        <v>2797</v>
      </c>
      <c r="B2764" s="1">
        <v>43218</v>
      </c>
      <c r="C2764" t="s">
        <v>13</v>
      </c>
      <c r="D2764" t="s">
        <v>23</v>
      </c>
      <c r="E2764" t="s">
        <v>17</v>
      </c>
      <c r="F2764">
        <v>399</v>
      </c>
      <c r="G2764">
        <v>1</v>
      </c>
      <c r="H2764">
        <v>399</v>
      </c>
      <c r="I2764" t="s">
        <v>8</v>
      </c>
      <c r="J2764" t="s">
        <v>10</v>
      </c>
      <c r="K2764" t="s">
        <v>29</v>
      </c>
    </row>
    <row r="2765" spans="1:11" x14ac:dyDescent="0.3">
      <c r="A2765" s="3" t="s">
        <v>2798</v>
      </c>
      <c r="B2765" s="1">
        <v>43218</v>
      </c>
      <c r="C2765" t="s">
        <v>13</v>
      </c>
      <c r="D2765" t="s">
        <v>22</v>
      </c>
      <c r="E2765" t="s">
        <v>21</v>
      </c>
      <c r="F2765">
        <v>199</v>
      </c>
      <c r="G2765">
        <v>10</v>
      </c>
      <c r="H2765">
        <v>1990</v>
      </c>
      <c r="I2765" t="s">
        <v>7</v>
      </c>
      <c r="J2765" t="s">
        <v>10</v>
      </c>
      <c r="K2765" t="s">
        <v>29</v>
      </c>
    </row>
    <row r="2766" spans="1:11" x14ac:dyDescent="0.3">
      <c r="A2766" s="3" t="s">
        <v>2799</v>
      </c>
      <c r="B2766" s="1">
        <v>43218</v>
      </c>
      <c r="C2766" t="s">
        <v>13</v>
      </c>
      <c r="D2766" t="s">
        <v>15</v>
      </c>
      <c r="E2766" t="s">
        <v>14</v>
      </c>
      <c r="F2766">
        <v>299</v>
      </c>
      <c r="G2766">
        <v>4</v>
      </c>
      <c r="H2766">
        <v>1196</v>
      </c>
      <c r="I2766" t="s">
        <v>8</v>
      </c>
      <c r="J2766" t="s">
        <v>9</v>
      </c>
      <c r="K2766" t="s">
        <v>29</v>
      </c>
    </row>
    <row r="2767" spans="1:11" x14ac:dyDescent="0.3">
      <c r="A2767" s="3" t="s">
        <v>2800</v>
      </c>
      <c r="B2767" s="1">
        <v>43218</v>
      </c>
      <c r="C2767" t="s">
        <v>13</v>
      </c>
      <c r="D2767" t="s">
        <v>12</v>
      </c>
      <c r="E2767" t="s">
        <v>18</v>
      </c>
      <c r="F2767">
        <v>99</v>
      </c>
      <c r="G2767">
        <v>4</v>
      </c>
      <c r="H2767">
        <v>396</v>
      </c>
      <c r="I2767" t="s">
        <v>8</v>
      </c>
      <c r="J2767" t="s">
        <v>10</v>
      </c>
      <c r="K2767" t="s">
        <v>27</v>
      </c>
    </row>
    <row r="2768" spans="1:11" x14ac:dyDescent="0.3">
      <c r="A2768" s="3" t="s">
        <v>2801</v>
      </c>
      <c r="B2768" s="1">
        <v>43218</v>
      </c>
      <c r="C2768" t="s">
        <v>13</v>
      </c>
      <c r="D2768" t="s">
        <v>15</v>
      </c>
      <c r="E2768" t="s">
        <v>6</v>
      </c>
      <c r="F2768">
        <v>499</v>
      </c>
      <c r="G2768">
        <v>5</v>
      </c>
      <c r="H2768">
        <v>2495</v>
      </c>
      <c r="I2768" t="s">
        <v>8</v>
      </c>
      <c r="J2768" t="s">
        <v>10</v>
      </c>
      <c r="K2768" t="s">
        <v>27</v>
      </c>
    </row>
    <row r="2769" spans="1:11" x14ac:dyDescent="0.3">
      <c r="A2769" s="3" t="s">
        <v>2802</v>
      </c>
      <c r="B2769" s="1">
        <v>43218</v>
      </c>
      <c r="C2769" t="s">
        <v>13</v>
      </c>
      <c r="D2769" t="s">
        <v>24</v>
      </c>
      <c r="E2769" t="s">
        <v>18</v>
      </c>
      <c r="F2769">
        <v>99</v>
      </c>
      <c r="G2769">
        <v>3</v>
      </c>
      <c r="H2769">
        <v>297</v>
      </c>
      <c r="I2769" t="s">
        <v>7</v>
      </c>
      <c r="J2769" t="s">
        <v>10</v>
      </c>
      <c r="K2769" t="s">
        <v>31</v>
      </c>
    </row>
    <row r="2770" spans="1:11" x14ac:dyDescent="0.3">
      <c r="A2770" s="3" t="s">
        <v>2803</v>
      </c>
      <c r="B2770" s="1">
        <v>43218</v>
      </c>
      <c r="C2770" t="s">
        <v>13</v>
      </c>
      <c r="D2770" t="s">
        <v>23</v>
      </c>
      <c r="E2770" t="s">
        <v>17</v>
      </c>
      <c r="F2770">
        <v>399</v>
      </c>
      <c r="G2770">
        <v>1</v>
      </c>
      <c r="H2770">
        <v>399</v>
      </c>
      <c r="I2770" t="s">
        <v>7</v>
      </c>
      <c r="J2770" t="s">
        <v>10</v>
      </c>
      <c r="K2770" t="s">
        <v>30</v>
      </c>
    </row>
    <row r="2771" spans="1:11" x14ac:dyDescent="0.3">
      <c r="A2771" s="3" t="s">
        <v>2804</v>
      </c>
      <c r="B2771" s="1">
        <v>43218</v>
      </c>
      <c r="C2771" t="s">
        <v>13</v>
      </c>
      <c r="D2771" t="s">
        <v>15</v>
      </c>
      <c r="E2771" t="s">
        <v>17</v>
      </c>
      <c r="F2771">
        <v>399</v>
      </c>
      <c r="G2771">
        <v>3</v>
      </c>
      <c r="H2771">
        <v>1197</v>
      </c>
      <c r="I2771" t="s">
        <v>7</v>
      </c>
      <c r="J2771" t="s">
        <v>9</v>
      </c>
      <c r="K2771" t="s">
        <v>30</v>
      </c>
    </row>
    <row r="2772" spans="1:11" x14ac:dyDescent="0.3">
      <c r="A2772" s="3" t="s">
        <v>2805</v>
      </c>
      <c r="B2772" s="1">
        <v>43218</v>
      </c>
      <c r="C2772" t="s">
        <v>13</v>
      </c>
      <c r="D2772" t="s">
        <v>12</v>
      </c>
      <c r="E2772" t="s">
        <v>14</v>
      </c>
      <c r="F2772">
        <v>299</v>
      </c>
      <c r="G2772">
        <v>1</v>
      </c>
      <c r="H2772">
        <v>299</v>
      </c>
      <c r="I2772" t="s">
        <v>7</v>
      </c>
      <c r="J2772" t="s">
        <v>10</v>
      </c>
      <c r="K2772" t="s">
        <v>28</v>
      </c>
    </row>
    <row r="2773" spans="1:11" x14ac:dyDescent="0.3">
      <c r="A2773" s="3" t="s">
        <v>2806</v>
      </c>
      <c r="B2773" s="1">
        <v>43218</v>
      </c>
      <c r="C2773" t="s">
        <v>16</v>
      </c>
      <c r="D2773" t="s">
        <v>15</v>
      </c>
      <c r="E2773" t="s">
        <v>14</v>
      </c>
      <c r="F2773">
        <v>299</v>
      </c>
      <c r="G2773">
        <v>7</v>
      </c>
      <c r="H2773">
        <v>2093</v>
      </c>
      <c r="I2773" t="s">
        <v>7</v>
      </c>
      <c r="J2773" t="s">
        <v>10</v>
      </c>
      <c r="K2773" t="s">
        <v>29</v>
      </c>
    </row>
    <row r="2774" spans="1:11" x14ac:dyDescent="0.3">
      <c r="A2774" s="3" t="s">
        <v>2807</v>
      </c>
      <c r="B2774" s="1">
        <v>43218</v>
      </c>
      <c r="C2774" t="s">
        <v>16</v>
      </c>
      <c r="D2774" t="s">
        <v>22</v>
      </c>
      <c r="E2774" t="s">
        <v>21</v>
      </c>
      <c r="F2774">
        <v>199</v>
      </c>
      <c r="G2774">
        <v>9</v>
      </c>
      <c r="H2774">
        <v>1791</v>
      </c>
      <c r="I2774" t="s">
        <v>8</v>
      </c>
      <c r="J2774" t="s">
        <v>10</v>
      </c>
      <c r="K2774" t="s">
        <v>27</v>
      </c>
    </row>
    <row r="2775" spans="1:11" x14ac:dyDescent="0.3">
      <c r="A2775" s="3" t="s">
        <v>2808</v>
      </c>
      <c r="B2775" s="1">
        <v>43218</v>
      </c>
      <c r="C2775" t="s">
        <v>13</v>
      </c>
      <c r="D2775" t="s">
        <v>20</v>
      </c>
      <c r="E2775" t="s">
        <v>17</v>
      </c>
      <c r="F2775">
        <v>399</v>
      </c>
      <c r="G2775">
        <v>8</v>
      </c>
      <c r="H2775">
        <v>3192</v>
      </c>
      <c r="I2775" t="s">
        <v>7</v>
      </c>
      <c r="J2775" t="s">
        <v>10</v>
      </c>
      <c r="K2775" t="s">
        <v>29</v>
      </c>
    </row>
    <row r="2776" spans="1:11" x14ac:dyDescent="0.3">
      <c r="A2776" s="3" t="s">
        <v>2809</v>
      </c>
      <c r="B2776" s="1">
        <v>43218</v>
      </c>
      <c r="C2776" t="s">
        <v>13</v>
      </c>
      <c r="D2776" t="s">
        <v>19</v>
      </c>
      <c r="E2776" t="s">
        <v>17</v>
      </c>
      <c r="F2776">
        <v>399</v>
      </c>
      <c r="G2776">
        <v>9</v>
      </c>
      <c r="H2776">
        <v>3591</v>
      </c>
      <c r="I2776" t="s">
        <v>7</v>
      </c>
      <c r="J2776" t="s">
        <v>10</v>
      </c>
      <c r="K2776" t="s">
        <v>29</v>
      </c>
    </row>
    <row r="2777" spans="1:11" x14ac:dyDescent="0.3">
      <c r="A2777" s="3" t="s">
        <v>2810</v>
      </c>
      <c r="B2777" s="1">
        <v>43218</v>
      </c>
      <c r="C2777" t="s">
        <v>13</v>
      </c>
      <c r="D2777" t="s">
        <v>12</v>
      </c>
      <c r="E2777" t="s">
        <v>17</v>
      </c>
      <c r="F2777">
        <v>399</v>
      </c>
      <c r="G2777">
        <v>1</v>
      </c>
      <c r="H2777">
        <v>399</v>
      </c>
      <c r="I2777" t="s">
        <v>7</v>
      </c>
      <c r="J2777" t="s">
        <v>10</v>
      </c>
      <c r="K2777" t="s">
        <v>27</v>
      </c>
    </row>
    <row r="2778" spans="1:11" x14ac:dyDescent="0.3">
      <c r="A2778" s="3" t="s">
        <v>2811</v>
      </c>
      <c r="B2778" s="1">
        <v>43218</v>
      </c>
      <c r="C2778" t="s">
        <v>13</v>
      </c>
      <c r="D2778" t="s">
        <v>23</v>
      </c>
      <c r="E2778" t="s">
        <v>17</v>
      </c>
      <c r="F2778">
        <v>399</v>
      </c>
      <c r="G2778">
        <v>9</v>
      </c>
      <c r="H2778">
        <v>3591</v>
      </c>
      <c r="I2778" t="s">
        <v>8</v>
      </c>
      <c r="J2778" t="s">
        <v>9</v>
      </c>
      <c r="K2778" t="s">
        <v>28</v>
      </c>
    </row>
    <row r="2779" spans="1:11" x14ac:dyDescent="0.3">
      <c r="A2779" s="3" t="s">
        <v>2812</v>
      </c>
      <c r="B2779" s="1">
        <v>43218</v>
      </c>
      <c r="C2779" t="s">
        <v>5</v>
      </c>
      <c r="D2779" t="s">
        <v>12</v>
      </c>
      <c r="E2779" t="s">
        <v>17</v>
      </c>
      <c r="F2779">
        <v>399</v>
      </c>
      <c r="G2779">
        <v>7</v>
      </c>
      <c r="H2779">
        <v>2793</v>
      </c>
      <c r="I2779" t="s">
        <v>7</v>
      </c>
      <c r="J2779" t="s">
        <v>10</v>
      </c>
      <c r="K2779" t="s">
        <v>29</v>
      </c>
    </row>
    <row r="2780" spans="1:11" x14ac:dyDescent="0.3">
      <c r="A2780" s="3" t="s">
        <v>2813</v>
      </c>
      <c r="B2780" s="1">
        <v>43218</v>
      </c>
      <c r="C2780" t="s">
        <v>5</v>
      </c>
      <c r="D2780" t="s">
        <v>19</v>
      </c>
      <c r="E2780" t="s">
        <v>21</v>
      </c>
      <c r="F2780">
        <v>199</v>
      </c>
      <c r="G2780">
        <v>8</v>
      </c>
      <c r="H2780">
        <v>1592</v>
      </c>
      <c r="I2780" t="s">
        <v>7</v>
      </c>
      <c r="J2780" t="s">
        <v>10</v>
      </c>
      <c r="K2780" t="s">
        <v>29</v>
      </c>
    </row>
    <row r="2781" spans="1:11" x14ac:dyDescent="0.3">
      <c r="A2781" s="3" t="s">
        <v>2814</v>
      </c>
      <c r="B2781" s="1">
        <v>43219</v>
      </c>
      <c r="C2781" t="s">
        <v>13</v>
      </c>
      <c r="D2781" t="s">
        <v>24</v>
      </c>
      <c r="E2781" t="s">
        <v>14</v>
      </c>
      <c r="F2781">
        <v>299</v>
      </c>
      <c r="G2781">
        <v>5</v>
      </c>
      <c r="H2781">
        <v>1495</v>
      </c>
      <c r="I2781" t="s">
        <v>7</v>
      </c>
      <c r="J2781" t="s">
        <v>10</v>
      </c>
      <c r="K2781" t="s">
        <v>29</v>
      </c>
    </row>
    <row r="2782" spans="1:11" x14ac:dyDescent="0.3">
      <c r="A2782" s="3" t="s">
        <v>2815</v>
      </c>
      <c r="B2782" s="1">
        <v>43220</v>
      </c>
      <c r="C2782" t="s">
        <v>13</v>
      </c>
      <c r="D2782" t="s">
        <v>24</v>
      </c>
      <c r="E2782" t="s">
        <v>21</v>
      </c>
      <c r="F2782">
        <v>199</v>
      </c>
      <c r="G2782">
        <v>8</v>
      </c>
      <c r="H2782">
        <v>1592</v>
      </c>
      <c r="I2782" t="s">
        <v>7</v>
      </c>
      <c r="J2782" t="s">
        <v>10</v>
      </c>
      <c r="K2782" t="s">
        <v>30</v>
      </c>
    </row>
    <row r="2783" spans="1:11" x14ac:dyDescent="0.3">
      <c r="A2783" s="3" t="s">
        <v>2816</v>
      </c>
      <c r="B2783" s="1">
        <v>43220</v>
      </c>
      <c r="C2783" t="s">
        <v>5</v>
      </c>
      <c r="D2783" t="s">
        <v>24</v>
      </c>
      <c r="E2783" t="s">
        <v>18</v>
      </c>
      <c r="F2783">
        <v>99</v>
      </c>
      <c r="G2783">
        <v>10</v>
      </c>
      <c r="H2783">
        <v>990</v>
      </c>
      <c r="I2783" t="s">
        <v>7</v>
      </c>
      <c r="J2783" t="s">
        <v>10</v>
      </c>
      <c r="K2783" t="s">
        <v>29</v>
      </c>
    </row>
    <row r="2784" spans="1:11" x14ac:dyDescent="0.3">
      <c r="A2784" s="3" t="s">
        <v>2817</v>
      </c>
      <c r="B2784" s="1">
        <v>43220</v>
      </c>
      <c r="C2784" t="s">
        <v>16</v>
      </c>
      <c r="D2784" t="s">
        <v>19</v>
      </c>
      <c r="E2784" t="s">
        <v>18</v>
      </c>
      <c r="F2784">
        <v>99</v>
      </c>
      <c r="G2784">
        <v>6</v>
      </c>
      <c r="H2784">
        <v>594</v>
      </c>
      <c r="I2784" t="s">
        <v>8</v>
      </c>
      <c r="J2784" t="s">
        <v>10</v>
      </c>
      <c r="K2784" t="s">
        <v>29</v>
      </c>
    </row>
    <row r="2785" spans="1:11" x14ac:dyDescent="0.3">
      <c r="A2785" s="3" t="s">
        <v>2818</v>
      </c>
      <c r="B2785" s="1">
        <v>43221</v>
      </c>
      <c r="C2785" t="s">
        <v>5</v>
      </c>
      <c r="D2785" t="s">
        <v>20</v>
      </c>
      <c r="E2785" t="s">
        <v>18</v>
      </c>
      <c r="F2785">
        <v>99</v>
      </c>
      <c r="G2785">
        <v>7</v>
      </c>
      <c r="H2785">
        <v>693</v>
      </c>
      <c r="I2785" t="s">
        <v>8</v>
      </c>
      <c r="J2785" t="s">
        <v>10</v>
      </c>
      <c r="K2785" t="s">
        <v>30</v>
      </c>
    </row>
    <row r="2786" spans="1:11" x14ac:dyDescent="0.3">
      <c r="A2786" s="3" t="s">
        <v>2819</v>
      </c>
      <c r="B2786" s="1">
        <v>43221</v>
      </c>
      <c r="C2786" t="s">
        <v>13</v>
      </c>
      <c r="D2786" t="s">
        <v>23</v>
      </c>
      <c r="E2786" t="s">
        <v>6</v>
      </c>
      <c r="F2786">
        <v>499</v>
      </c>
      <c r="G2786">
        <v>8</v>
      </c>
      <c r="H2786">
        <v>3992</v>
      </c>
      <c r="I2786" t="s">
        <v>7</v>
      </c>
      <c r="J2786" t="s">
        <v>9</v>
      </c>
      <c r="K2786" t="s">
        <v>30</v>
      </c>
    </row>
    <row r="2787" spans="1:11" x14ac:dyDescent="0.3">
      <c r="A2787" s="3" t="s">
        <v>2820</v>
      </c>
      <c r="B2787" s="1">
        <v>43221</v>
      </c>
      <c r="C2787" t="s">
        <v>13</v>
      </c>
      <c r="D2787" t="s">
        <v>22</v>
      </c>
      <c r="E2787" t="s">
        <v>18</v>
      </c>
      <c r="F2787">
        <v>99</v>
      </c>
      <c r="G2787">
        <v>5</v>
      </c>
      <c r="H2787">
        <v>495</v>
      </c>
      <c r="I2787" t="s">
        <v>8</v>
      </c>
      <c r="J2787" t="s">
        <v>10</v>
      </c>
      <c r="K2787" t="s">
        <v>30</v>
      </c>
    </row>
    <row r="2788" spans="1:11" x14ac:dyDescent="0.3">
      <c r="A2788" s="3" t="s">
        <v>2821</v>
      </c>
      <c r="B2788" s="1">
        <v>43221</v>
      </c>
      <c r="C2788" t="s">
        <v>5</v>
      </c>
      <c r="D2788" t="s">
        <v>15</v>
      </c>
      <c r="E2788" t="s">
        <v>21</v>
      </c>
      <c r="F2788">
        <v>199</v>
      </c>
      <c r="G2788">
        <v>3</v>
      </c>
      <c r="H2788">
        <v>597</v>
      </c>
      <c r="I2788" t="s">
        <v>8</v>
      </c>
      <c r="J2788" t="s">
        <v>9</v>
      </c>
      <c r="K2788" t="s">
        <v>28</v>
      </c>
    </row>
    <row r="2789" spans="1:11" x14ac:dyDescent="0.3">
      <c r="A2789" s="3" t="s">
        <v>2822</v>
      </c>
      <c r="B2789" s="1">
        <v>43222</v>
      </c>
      <c r="C2789" t="s">
        <v>16</v>
      </c>
      <c r="D2789" t="s">
        <v>24</v>
      </c>
      <c r="E2789" t="s">
        <v>21</v>
      </c>
      <c r="F2789">
        <v>199</v>
      </c>
      <c r="G2789">
        <v>6</v>
      </c>
      <c r="H2789">
        <v>1194</v>
      </c>
      <c r="I2789" t="s">
        <v>7</v>
      </c>
      <c r="J2789" t="s">
        <v>10</v>
      </c>
      <c r="K2789" t="s">
        <v>27</v>
      </c>
    </row>
    <row r="2790" spans="1:11" x14ac:dyDescent="0.3">
      <c r="A2790" s="3" t="s">
        <v>2823</v>
      </c>
      <c r="B2790" s="1">
        <v>43223</v>
      </c>
      <c r="C2790" t="s">
        <v>5</v>
      </c>
      <c r="D2790" t="s">
        <v>20</v>
      </c>
      <c r="E2790" t="s">
        <v>17</v>
      </c>
      <c r="F2790">
        <v>399</v>
      </c>
      <c r="G2790">
        <v>5</v>
      </c>
      <c r="H2790">
        <v>1995</v>
      </c>
      <c r="I2790" t="s">
        <v>7</v>
      </c>
      <c r="J2790" t="s">
        <v>10</v>
      </c>
      <c r="K2790" t="s">
        <v>30</v>
      </c>
    </row>
    <row r="2791" spans="1:11" x14ac:dyDescent="0.3">
      <c r="A2791" s="3" t="s">
        <v>2824</v>
      </c>
      <c r="B2791" s="1">
        <v>43223</v>
      </c>
      <c r="C2791" t="s">
        <v>16</v>
      </c>
      <c r="D2791" t="s">
        <v>12</v>
      </c>
      <c r="E2791" t="s">
        <v>14</v>
      </c>
      <c r="F2791">
        <v>299</v>
      </c>
      <c r="G2791">
        <v>3</v>
      </c>
      <c r="H2791">
        <v>897</v>
      </c>
      <c r="I2791" t="s">
        <v>7</v>
      </c>
      <c r="J2791" t="s">
        <v>10</v>
      </c>
      <c r="K2791" t="s">
        <v>28</v>
      </c>
    </row>
    <row r="2792" spans="1:11" x14ac:dyDescent="0.3">
      <c r="A2792" s="3" t="s">
        <v>2825</v>
      </c>
      <c r="B2792" s="1">
        <v>43223</v>
      </c>
      <c r="C2792" t="s">
        <v>5</v>
      </c>
      <c r="D2792" t="s">
        <v>23</v>
      </c>
      <c r="E2792" t="s">
        <v>6</v>
      </c>
      <c r="F2792">
        <v>499</v>
      </c>
      <c r="G2792">
        <v>8</v>
      </c>
      <c r="H2792">
        <v>3992</v>
      </c>
      <c r="I2792" t="s">
        <v>8</v>
      </c>
      <c r="J2792" t="s">
        <v>10</v>
      </c>
      <c r="K2792" t="s">
        <v>28</v>
      </c>
    </row>
    <row r="2793" spans="1:11" x14ac:dyDescent="0.3">
      <c r="A2793" s="3" t="s">
        <v>2826</v>
      </c>
      <c r="B2793" s="1">
        <v>43224</v>
      </c>
      <c r="C2793" t="s">
        <v>13</v>
      </c>
      <c r="D2793" t="s">
        <v>20</v>
      </c>
      <c r="E2793" t="s">
        <v>14</v>
      </c>
      <c r="F2793">
        <v>299</v>
      </c>
      <c r="G2793">
        <v>2</v>
      </c>
      <c r="H2793">
        <v>598</v>
      </c>
      <c r="I2793" t="s">
        <v>7</v>
      </c>
      <c r="J2793" t="s">
        <v>10</v>
      </c>
      <c r="K2793" t="s">
        <v>31</v>
      </c>
    </row>
    <row r="2794" spans="1:11" x14ac:dyDescent="0.3">
      <c r="A2794" s="3" t="s">
        <v>2827</v>
      </c>
      <c r="B2794" s="1">
        <v>43225</v>
      </c>
      <c r="C2794" t="s">
        <v>13</v>
      </c>
      <c r="D2794" t="s">
        <v>23</v>
      </c>
      <c r="E2794" t="s">
        <v>17</v>
      </c>
      <c r="F2794">
        <v>399</v>
      </c>
      <c r="G2794">
        <v>10</v>
      </c>
      <c r="H2794">
        <v>3990</v>
      </c>
      <c r="I2794" t="s">
        <v>7</v>
      </c>
      <c r="J2794" t="s">
        <v>10</v>
      </c>
      <c r="K2794" t="s">
        <v>30</v>
      </c>
    </row>
    <row r="2795" spans="1:11" x14ac:dyDescent="0.3">
      <c r="A2795" s="3" t="s">
        <v>2828</v>
      </c>
      <c r="B2795" s="1">
        <v>43225</v>
      </c>
      <c r="C2795" t="s">
        <v>5</v>
      </c>
      <c r="D2795" t="s">
        <v>12</v>
      </c>
      <c r="E2795" t="s">
        <v>14</v>
      </c>
      <c r="F2795">
        <v>299</v>
      </c>
      <c r="G2795">
        <v>1</v>
      </c>
      <c r="H2795">
        <v>299</v>
      </c>
      <c r="I2795" t="s">
        <v>7</v>
      </c>
      <c r="J2795" t="s">
        <v>10</v>
      </c>
      <c r="K2795" t="s">
        <v>27</v>
      </c>
    </row>
    <row r="2796" spans="1:11" x14ac:dyDescent="0.3">
      <c r="A2796" s="3" t="s">
        <v>2829</v>
      </c>
      <c r="B2796" s="1">
        <v>43225</v>
      </c>
      <c r="C2796" t="s">
        <v>16</v>
      </c>
      <c r="D2796" t="s">
        <v>19</v>
      </c>
      <c r="E2796" t="s">
        <v>6</v>
      </c>
      <c r="F2796">
        <v>499</v>
      </c>
      <c r="G2796">
        <v>10</v>
      </c>
      <c r="H2796">
        <v>4990</v>
      </c>
      <c r="I2796" t="s">
        <v>7</v>
      </c>
      <c r="J2796" t="s">
        <v>10</v>
      </c>
      <c r="K2796" t="s">
        <v>28</v>
      </c>
    </row>
    <row r="2797" spans="1:11" x14ac:dyDescent="0.3">
      <c r="A2797" s="3" t="s">
        <v>2830</v>
      </c>
      <c r="B2797" s="1">
        <v>43225</v>
      </c>
      <c r="C2797" t="s">
        <v>16</v>
      </c>
      <c r="D2797" t="s">
        <v>20</v>
      </c>
      <c r="E2797" t="s">
        <v>21</v>
      </c>
      <c r="F2797">
        <v>199</v>
      </c>
      <c r="G2797">
        <v>3</v>
      </c>
      <c r="H2797">
        <v>597</v>
      </c>
      <c r="I2797" t="s">
        <v>8</v>
      </c>
      <c r="J2797" t="s">
        <v>10</v>
      </c>
      <c r="K2797" t="s">
        <v>30</v>
      </c>
    </row>
    <row r="2798" spans="1:11" x14ac:dyDescent="0.3">
      <c r="A2798" s="3" t="s">
        <v>2831</v>
      </c>
      <c r="B2798" s="1">
        <v>43225</v>
      </c>
      <c r="C2798" t="s">
        <v>16</v>
      </c>
      <c r="D2798" t="s">
        <v>15</v>
      </c>
      <c r="E2798" t="s">
        <v>6</v>
      </c>
      <c r="F2798">
        <v>499</v>
      </c>
      <c r="G2798">
        <v>1</v>
      </c>
      <c r="H2798">
        <v>499</v>
      </c>
      <c r="I2798" t="s">
        <v>8</v>
      </c>
      <c r="J2798" t="s">
        <v>9</v>
      </c>
      <c r="K2798" t="s">
        <v>30</v>
      </c>
    </row>
    <row r="2799" spans="1:11" x14ac:dyDescent="0.3">
      <c r="A2799" s="3" t="s">
        <v>2832</v>
      </c>
      <c r="B2799" s="1">
        <v>43226</v>
      </c>
      <c r="C2799" t="s">
        <v>5</v>
      </c>
      <c r="D2799" t="s">
        <v>15</v>
      </c>
      <c r="E2799" t="s">
        <v>14</v>
      </c>
      <c r="F2799">
        <v>299</v>
      </c>
      <c r="G2799">
        <v>10</v>
      </c>
      <c r="H2799">
        <v>2990</v>
      </c>
      <c r="I2799" t="s">
        <v>7</v>
      </c>
      <c r="J2799" t="s">
        <v>10</v>
      </c>
      <c r="K2799" t="s">
        <v>29</v>
      </c>
    </row>
    <row r="2800" spans="1:11" x14ac:dyDescent="0.3">
      <c r="A2800" s="3" t="s">
        <v>2833</v>
      </c>
      <c r="B2800" s="1">
        <v>43226</v>
      </c>
      <c r="C2800" t="s">
        <v>13</v>
      </c>
      <c r="D2800" t="s">
        <v>23</v>
      </c>
      <c r="E2800" t="s">
        <v>21</v>
      </c>
      <c r="F2800">
        <v>199</v>
      </c>
      <c r="G2800">
        <v>8</v>
      </c>
      <c r="H2800">
        <v>1592</v>
      </c>
      <c r="I2800" t="s">
        <v>8</v>
      </c>
      <c r="J2800" t="s">
        <v>9</v>
      </c>
      <c r="K2800" t="s">
        <v>29</v>
      </c>
    </row>
    <row r="2801" spans="1:11" x14ac:dyDescent="0.3">
      <c r="A2801" s="3" t="s">
        <v>2834</v>
      </c>
      <c r="B2801" s="1">
        <v>43226</v>
      </c>
      <c r="C2801" t="s">
        <v>16</v>
      </c>
      <c r="D2801" t="s">
        <v>23</v>
      </c>
      <c r="E2801" t="s">
        <v>18</v>
      </c>
      <c r="F2801">
        <v>99</v>
      </c>
      <c r="G2801">
        <v>9</v>
      </c>
      <c r="H2801">
        <v>891</v>
      </c>
      <c r="I2801" t="s">
        <v>7</v>
      </c>
      <c r="J2801" t="s">
        <v>10</v>
      </c>
      <c r="K2801" t="s">
        <v>27</v>
      </c>
    </row>
    <row r="2802" spans="1:11" x14ac:dyDescent="0.3">
      <c r="A2802" s="3" t="s">
        <v>2835</v>
      </c>
      <c r="B2802" s="1">
        <v>43226</v>
      </c>
      <c r="C2802" t="s">
        <v>13</v>
      </c>
      <c r="D2802" t="s">
        <v>12</v>
      </c>
      <c r="E2802" t="s">
        <v>14</v>
      </c>
      <c r="F2802">
        <v>299</v>
      </c>
      <c r="G2802">
        <v>8</v>
      </c>
      <c r="H2802">
        <v>2392</v>
      </c>
      <c r="I2802" t="s">
        <v>8</v>
      </c>
      <c r="J2802" t="s">
        <v>10</v>
      </c>
      <c r="K2802" t="s">
        <v>31</v>
      </c>
    </row>
    <row r="2803" spans="1:11" x14ac:dyDescent="0.3">
      <c r="A2803" s="3" t="s">
        <v>2836</v>
      </c>
      <c r="B2803" s="1">
        <v>43226</v>
      </c>
      <c r="C2803" t="s">
        <v>13</v>
      </c>
      <c r="D2803" t="s">
        <v>24</v>
      </c>
      <c r="E2803" t="s">
        <v>18</v>
      </c>
      <c r="F2803">
        <v>99</v>
      </c>
      <c r="G2803">
        <v>7</v>
      </c>
      <c r="H2803">
        <v>693</v>
      </c>
      <c r="I2803" t="s">
        <v>7</v>
      </c>
      <c r="J2803" t="s">
        <v>10</v>
      </c>
      <c r="K2803" t="s">
        <v>30</v>
      </c>
    </row>
    <row r="2804" spans="1:11" x14ac:dyDescent="0.3">
      <c r="A2804" s="3" t="s">
        <v>2837</v>
      </c>
      <c r="B2804" s="1">
        <v>43226</v>
      </c>
      <c r="C2804" t="s">
        <v>5</v>
      </c>
      <c r="D2804" t="s">
        <v>23</v>
      </c>
      <c r="E2804" t="s">
        <v>18</v>
      </c>
      <c r="F2804">
        <v>99</v>
      </c>
      <c r="G2804">
        <v>2</v>
      </c>
      <c r="H2804">
        <v>198</v>
      </c>
      <c r="I2804" t="s">
        <v>7</v>
      </c>
      <c r="J2804" t="s">
        <v>10</v>
      </c>
      <c r="K2804" t="s">
        <v>31</v>
      </c>
    </row>
    <row r="2805" spans="1:11" x14ac:dyDescent="0.3">
      <c r="A2805" s="3" t="s">
        <v>2838</v>
      </c>
      <c r="B2805" s="1">
        <v>43226</v>
      </c>
      <c r="C2805" t="s">
        <v>16</v>
      </c>
      <c r="D2805" t="s">
        <v>19</v>
      </c>
      <c r="E2805" t="s">
        <v>14</v>
      </c>
      <c r="F2805">
        <v>299</v>
      </c>
      <c r="G2805">
        <v>8</v>
      </c>
      <c r="H2805">
        <v>2392</v>
      </c>
      <c r="I2805" t="s">
        <v>7</v>
      </c>
      <c r="J2805" t="s">
        <v>10</v>
      </c>
      <c r="K2805" t="s">
        <v>29</v>
      </c>
    </row>
    <row r="2806" spans="1:11" x14ac:dyDescent="0.3">
      <c r="A2806" s="3" t="s">
        <v>2839</v>
      </c>
      <c r="B2806" s="1">
        <v>43226</v>
      </c>
      <c r="C2806" t="s">
        <v>16</v>
      </c>
      <c r="D2806" t="s">
        <v>23</v>
      </c>
      <c r="E2806" t="s">
        <v>6</v>
      </c>
      <c r="F2806">
        <v>499</v>
      </c>
      <c r="G2806">
        <v>10</v>
      </c>
      <c r="H2806">
        <v>4990</v>
      </c>
      <c r="I2806" t="s">
        <v>8</v>
      </c>
      <c r="J2806" t="s">
        <v>10</v>
      </c>
      <c r="K2806" t="s">
        <v>30</v>
      </c>
    </row>
    <row r="2807" spans="1:11" x14ac:dyDescent="0.3">
      <c r="A2807" s="3" t="s">
        <v>2840</v>
      </c>
      <c r="B2807" s="1">
        <v>43226</v>
      </c>
      <c r="C2807" t="s">
        <v>16</v>
      </c>
      <c r="D2807" t="s">
        <v>24</v>
      </c>
      <c r="E2807" t="s">
        <v>6</v>
      </c>
      <c r="F2807">
        <v>499</v>
      </c>
      <c r="G2807">
        <v>3</v>
      </c>
      <c r="H2807">
        <v>1497</v>
      </c>
      <c r="I2807" t="s">
        <v>7</v>
      </c>
      <c r="J2807" t="s">
        <v>10</v>
      </c>
      <c r="K2807" t="s">
        <v>27</v>
      </c>
    </row>
    <row r="2808" spans="1:11" x14ac:dyDescent="0.3">
      <c r="A2808" s="3" t="s">
        <v>2841</v>
      </c>
      <c r="B2808" s="1">
        <v>43226</v>
      </c>
      <c r="C2808" t="s">
        <v>13</v>
      </c>
      <c r="D2808" t="s">
        <v>19</v>
      </c>
      <c r="E2808" t="s">
        <v>21</v>
      </c>
      <c r="F2808">
        <v>199</v>
      </c>
      <c r="G2808">
        <v>9</v>
      </c>
      <c r="H2808">
        <v>1791</v>
      </c>
      <c r="I2808" t="s">
        <v>7</v>
      </c>
      <c r="J2808" t="s">
        <v>10</v>
      </c>
      <c r="K2808" t="s">
        <v>30</v>
      </c>
    </row>
    <row r="2809" spans="1:11" x14ac:dyDescent="0.3">
      <c r="A2809" s="3" t="s">
        <v>2842</v>
      </c>
      <c r="B2809" s="1">
        <v>43226</v>
      </c>
      <c r="C2809" t="s">
        <v>5</v>
      </c>
      <c r="D2809" t="s">
        <v>20</v>
      </c>
      <c r="E2809" t="s">
        <v>21</v>
      </c>
      <c r="F2809">
        <v>199</v>
      </c>
      <c r="G2809">
        <v>10</v>
      </c>
      <c r="H2809">
        <v>1990</v>
      </c>
      <c r="I2809" t="s">
        <v>7</v>
      </c>
      <c r="J2809" t="s">
        <v>10</v>
      </c>
      <c r="K2809" t="s">
        <v>27</v>
      </c>
    </row>
    <row r="2810" spans="1:11" x14ac:dyDescent="0.3">
      <c r="A2810" s="3" t="s">
        <v>2843</v>
      </c>
      <c r="B2810" s="1">
        <v>43227</v>
      </c>
      <c r="C2810" t="s">
        <v>16</v>
      </c>
      <c r="D2810" t="s">
        <v>20</v>
      </c>
      <c r="E2810" t="s">
        <v>6</v>
      </c>
      <c r="F2810">
        <v>499</v>
      </c>
      <c r="G2810">
        <v>5</v>
      </c>
      <c r="H2810">
        <v>2495</v>
      </c>
      <c r="I2810" t="s">
        <v>8</v>
      </c>
      <c r="J2810" t="s">
        <v>10</v>
      </c>
      <c r="K2810" t="s">
        <v>30</v>
      </c>
    </row>
    <row r="2811" spans="1:11" x14ac:dyDescent="0.3">
      <c r="A2811" s="3" t="s">
        <v>2844</v>
      </c>
      <c r="B2811" s="1">
        <v>43227</v>
      </c>
      <c r="C2811" t="s">
        <v>13</v>
      </c>
      <c r="D2811" t="s">
        <v>20</v>
      </c>
      <c r="E2811" t="s">
        <v>14</v>
      </c>
      <c r="F2811">
        <v>299</v>
      </c>
      <c r="G2811">
        <v>6</v>
      </c>
      <c r="H2811">
        <v>1794</v>
      </c>
      <c r="I2811" t="s">
        <v>7</v>
      </c>
      <c r="J2811" t="s">
        <v>10</v>
      </c>
      <c r="K2811" t="s">
        <v>27</v>
      </c>
    </row>
    <row r="2812" spans="1:11" x14ac:dyDescent="0.3">
      <c r="A2812" s="3" t="s">
        <v>2845</v>
      </c>
      <c r="B2812" s="1">
        <v>43227</v>
      </c>
      <c r="C2812" t="s">
        <v>13</v>
      </c>
      <c r="D2812" t="s">
        <v>23</v>
      </c>
      <c r="E2812" t="s">
        <v>14</v>
      </c>
      <c r="F2812">
        <v>299</v>
      </c>
      <c r="G2812">
        <v>9</v>
      </c>
      <c r="H2812">
        <v>2691</v>
      </c>
      <c r="I2812" t="s">
        <v>8</v>
      </c>
      <c r="J2812" t="s">
        <v>10</v>
      </c>
      <c r="K2812" t="s">
        <v>29</v>
      </c>
    </row>
    <row r="2813" spans="1:11" x14ac:dyDescent="0.3">
      <c r="A2813" s="3" t="s">
        <v>2846</v>
      </c>
      <c r="B2813" s="1">
        <v>43227</v>
      </c>
      <c r="C2813" t="s">
        <v>5</v>
      </c>
      <c r="D2813" t="s">
        <v>12</v>
      </c>
      <c r="E2813" t="s">
        <v>14</v>
      </c>
      <c r="F2813">
        <v>299</v>
      </c>
      <c r="G2813">
        <v>3</v>
      </c>
      <c r="H2813">
        <v>897</v>
      </c>
      <c r="I2813" t="s">
        <v>7</v>
      </c>
      <c r="J2813" t="s">
        <v>10</v>
      </c>
      <c r="K2813" t="s">
        <v>30</v>
      </c>
    </row>
    <row r="2814" spans="1:11" x14ac:dyDescent="0.3">
      <c r="A2814" s="3" t="s">
        <v>2847</v>
      </c>
      <c r="B2814" s="1">
        <v>43228</v>
      </c>
      <c r="C2814" t="s">
        <v>13</v>
      </c>
      <c r="D2814" t="s">
        <v>22</v>
      </c>
      <c r="E2814" t="s">
        <v>14</v>
      </c>
      <c r="F2814">
        <v>299</v>
      </c>
      <c r="G2814">
        <v>3</v>
      </c>
      <c r="H2814">
        <v>897</v>
      </c>
      <c r="I2814" t="s">
        <v>7</v>
      </c>
      <c r="J2814" t="s">
        <v>10</v>
      </c>
      <c r="K2814" t="s">
        <v>29</v>
      </c>
    </row>
    <row r="2815" spans="1:11" x14ac:dyDescent="0.3">
      <c r="A2815" s="3" t="s">
        <v>2848</v>
      </c>
      <c r="B2815" s="1">
        <v>43228</v>
      </c>
      <c r="C2815" t="s">
        <v>13</v>
      </c>
      <c r="D2815" t="s">
        <v>19</v>
      </c>
      <c r="E2815" t="s">
        <v>21</v>
      </c>
      <c r="F2815">
        <v>199</v>
      </c>
      <c r="G2815">
        <v>5</v>
      </c>
      <c r="H2815">
        <v>995</v>
      </c>
      <c r="I2815" t="s">
        <v>7</v>
      </c>
      <c r="J2815" t="s">
        <v>10</v>
      </c>
      <c r="K2815" t="s">
        <v>27</v>
      </c>
    </row>
    <row r="2816" spans="1:11" x14ac:dyDescent="0.3">
      <c r="A2816" s="3" t="s">
        <v>2849</v>
      </c>
      <c r="B2816" s="1">
        <v>43229</v>
      </c>
      <c r="C2816" t="s">
        <v>13</v>
      </c>
      <c r="D2816" t="s">
        <v>23</v>
      </c>
      <c r="E2816" t="s">
        <v>18</v>
      </c>
      <c r="F2816">
        <v>99</v>
      </c>
      <c r="G2816">
        <v>2</v>
      </c>
      <c r="H2816">
        <v>198</v>
      </c>
      <c r="I2816" t="s">
        <v>7</v>
      </c>
      <c r="J2816" t="s">
        <v>10</v>
      </c>
      <c r="K2816" t="s">
        <v>30</v>
      </c>
    </row>
    <row r="2817" spans="1:11" x14ac:dyDescent="0.3">
      <c r="A2817" s="3" t="s">
        <v>2850</v>
      </c>
      <c r="B2817" s="1">
        <v>43229</v>
      </c>
      <c r="C2817" t="s">
        <v>5</v>
      </c>
      <c r="D2817" t="s">
        <v>24</v>
      </c>
      <c r="E2817" t="s">
        <v>18</v>
      </c>
      <c r="F2817">
        <v>99</v>
      </c>
      <c r="G2817">
        <v>8</v>
      </c>
      <c r="H2817">
        <v>792</v>
      </c>
      <c r="I2817" t="s">
        <v>7</v>
      </c>
      <c r="J2817" t="s">
        <v>10</v>
      </c>
      <c r="K2817" t="s">
        <v>30</v>
      </c>
    </row>
    <row r="2818" spans="1:11" x14ac:dyDescent="0.3">
      <c r="A2818" s="3" t="s">
        <v>2851</v>
      </c>
      <c r="B2818" s="1">
        <v>43229</v>
      </c>
      <c r="C2818" t="s">
        <v>5</v>
      </c>
      <c r="D2818" t="s">
        <v>20</v>
      </c>
      <c r="E2818" t="s">
        <v>6</v>
      </c>
      <c r="F2818">
        <v>499</v>
      </c>
      <c r="G2818">
        <v>3</v>
      </c>
      <c r="H2818">
        <v>1497</v>
      </c>
      <c r="I2818" t="s">
        <v>7</v>
      </c>
      <c r="J2818" t="s">
        <v>10</v>
      </c>
      <c r="K2818" t="s">
        <v>29</v>
      </c>
    </row>
    <row r="2819" spans="1:11" x14ac:dyDescent="0.3">
      <c r="A2819" s="3" t="s">
        <v>2852</v>
      </c>
      <c r="B2819" s="1">
        <v>43229</v>
      </c>
      <c r="C2819" t="s">
        <v>5</v>
      </c>
      <c r="D2819" t="s">
        <v>24</v>
      </c>
      <c r="E2819" t="s">
        <v>6</v>
      </c>
      <c r="F2819">
        <v>499</v>
      </c>
      <c r="G2819">
        <v>10</v>
      </c>
      <c r="H2819">
        <v>4990</v>
      </c>
      <c r="I2819" t="s">
        <v>7</v>
      </c>
      <c r="J2819" t="s">
        <v>10</v>
      </c>
      <c r="K2819" t="s">
        <v>28</v>
      </c>
    </row>
    <row r="2820" spans="1:11" x14ac:dyDescent="0.3">
      <c r="A2820" s="3" t="s">
        <v>2853</v>
      </c>
      <c r="B2820" s="1">
        <v>43229</v>
      </c>
      <c r="C2820" t="s">
        <v>16</v>
      </c>
      <c r="D2820" t="s">
        <v>23</v>
      </c>
      <c r="E2820" t="s">
        <v>14</v>
      </c>
      <c r="F2820">
        <v>299</v>
      </c>
      <c r="G2820">
        <v>6</v>
      </c>
      <c r="H2820">
        <v>1794</v>
      </c>
      <c r="I2820" t="s">
        <v>7</v>
      </c>
      <c r="J2820" t="s">
        <v>10</v>
      </c>
      <c r="K2820" t="s">
        <v>30</v>
      </c>
    </row>
    <row r="2821" spans="1:11" x14ac:dyDescent="0.3">
      <c r="A2821" s="3" t="s">
        <v>2854</v>
      </c>
      <c r="B2821" s="1">
        <v>43229</v>
      </c>
      <c r="C2821" t="s">
        <v>16</v>
      </c>
      <c r="D2821" t="s">
        <v>22</v>
      </c>
      <c r="E2821" t="s">
        <v>14</v>
      </c>
      <c r="F2821">
        <v>299</v>
      </c>
      <c r="G2821">
        <v>2</v>
      </c>
      <c r="H2821">
        <v>598</v>
      </c>
      <c r="I2821" t="s">
        <v>7</v>
      </c>
      <c r="J2821" t="s">
        <v>10</v>
      </c>
      <c r="K2821" t="s">
        <v>30</v>
      </c>
    </row>
    <row r="2822" spans="1:11" x14ac:dyDescent="0.3">
      <c r="A2822" s="3" t="s">
        <v>2855</v>
      </c>
      <c r="B2822" s="1">
        <v>43229</v>
      </c>
      <c r="C2822" t="s">
        <v>16</v>
      </c>
      <c r="D2822" t="s">
        <v>22</v>
      </c>
      <c r="E2822" t="s">
        <v>6</v>
      </c>
      <c r="F2822">
        <v>499</v>
      </c>
      <c r="G2822">
        <v>4</v>
      </c>
      <c r="H2822">
        <v>1996</v>
      </c>
      <c r="I2822" t="s">
        <v>7</v>
      </c>
      <c r="J2822" t="s">
        <v>10</v>
      </c>
      <c r="K2822" t="s">
        <v>30</v>
      </c>
    </row>
    <row r="2823" spans="1:11" x14ac:dyDescent="0.3">
      <c r="A2823" s="3" t="s">
        <v>2856</v>
      </c>
      <c r="B2823" s="1">
        <v>43229</v>
      </c>
      <c r="C2823" t="s">
        <v>5</v>
      </c>
      <c r="D2823" t="s">
        <v>20</v>
      </c>
      <c r="E2823" t="s">
        <v>21</v>
      </c>
      <c r="F2823">
        <v>199</v>
      </c>
      <c r="G2823">
        <v>9</v>
      </c>
      <c r="H2823">
        <v>1791</v>
      </c>
      <c r="I2823" t="s">
        <v>8</v>
      </c>
      <c r="J2823" t="s">
        <v>9</v>
      </c>
      <c r="K2823" t="s">
        <v>30</v>
      </c>
    </row>
    <row r="2824" spans="1:11" x14ac:dyDescent="0.3">
      <c r="A2824" s="3" t="s">
        <v>2857</v>
      </c>
      <c r="B2824" s="1">
        <v>43229</v>
      </c>
      <c r="C2824" t="s">
        <v>5</v>
      </c>
      <c r="D2824" t="s">
        <v>20</v>
      </c>
      <c r="E2824" t="s">
        <v>18</v>
      </c>
      <c r="F2824">
        <v>99</v>
      </c>
      <c r="G2824">
        <v>1</v>
      </c>
      <c r="H2824">
        <v>99</v>
      </c>
      <c r="I2824" t="s">
        <v>7</v>
      </c>
      <c r="J2824" t="s">
        <v>10</v>
      </c>
      <c r="K2824" t="s">
        <v>27</v>
      </c>
    </row>
    <row r="2825" spans="1:11" x14ac:dyDescent="0.3">
      <c r="A2825" s="3" t="s">
        <v>2858</v>
      </c>
      <c r="B2825" s="1">
        <v>43229</v>
      </c>
      <c r="C2825" t="s">
        <v>13</v>
      </c>
      <c r="D2825" t="s">
        <v>15</v>
      </c>
      <c r="E2825" t="s">
        <v>6</v>
      </c>
      <c r="F2825">
        <v>499</v>
      </c>
      <c r="G2825">
        <v>5</v>
      </c>
      <c r="H2825">
        <v>2495</v>
      </c>
      <c r="I2825" t="s">
        <v>8</v>
      </c>
      <c r="J2825" t="s">
        <v>10</v>
      </c>
      <c r="K2825" t="s">
        <v>30</v>
      </c>
    </row>
    <row r="2826" spans="1:11" x14ac:dyDescent="0.3">
      <c r="A2826" s="3" t="s">
        <v>2859</v>
      </c>
      <c r="B2826" s="1">
        <v>43229</v>
      </c>
      <c r="C2826" t="s">
        <v>5</v>
      </c>
      <c r="D2826" t="s">
        <v>23</v>
      </c>
      <c r="E2826" t="s">
        <v>18</v>
      </c>
      <c r="F2826">
        <v>99</v>
      </c>
      <c r="G2826">
        <v>4</v>
      </c>
      <c r="H2826">
        <v>396</v>
      </c>
      <c r="I2826" t="s">
        <v>7</v>
      </c>
      <c r="J2826" t="s">
        <v>10</v>
      </c>
      <c r="K2826" t="s">
        <v>27</v>
      </c>
    </row>
    <row r="2827" spans="1:11" x14ac:dyDescent="0.3">
      <c r="A2827" s="3" t="s">
        <v>2860</v>
      </c>
      <c r="B2827" s="1">
        <v>43229</v>
      </c>
      <c r="C2827" t="s">
        <v>13</v>
      </c>
      <c r="D2827" t="s">
        <v>19</v>
      </c>
      <c r="E2827" t="s">
        <v>17</v>
      </c>
      <c r="F2827">
        <v>399</v>
      </c>
      <c r="G2827">
        <v>1</v>
      </c>
      <c r="H2827">
        <v>399</v>
      </c>
      <c r="I2827" t="s">
        <v>8</v>
      </c>
      <c r="J2827" t="s">
        <v>10</v>
      </c>
      <c r="K2827" t="s">
        <v>27</v>
      </c>
    </row>
    <row r="2828" spans="1:11" x14ac:dyDescent="0.3">
      <c r="A2828" s="3" t="s">
        <v>2861</v>
      </c>
      <c r="B2828" s="1">
        <v>43229</v>
      </c>
      <c r="C2828" t="s">
        <v>5</v>
      </c>
      <c r="D2828" t="s">
        <v>12</v>
      </c>
      <c r="E2828" t="s">
        <v>6</v>
      </c>
      <c r="F2828">
        <v>499</v>
      </c>
      <c r="G2828">
        <v>5</v>
      </c>
      <c r="H2828">
        <v>2495</v>
      </c>
      <c r="I2828" t="s">
        <v>8</v>
      </c>
      <c r="J2828" t="s">
        <v>10</v>
      </c>
      <c r="K2828" t="s">
        <v>29</v>
      </c>
    </row>
    <row r="2829" spans="1:11" x14ac:dyDescent="0.3">
      <c r="A2829" s="3" t="s">
        <v>2862</v>
      </c>
      <c r="B2829" s="1">
        <v>43229</v>
      </c>
      <c r="C2829" t="s">
        <v>13</v>
      </c>
      <c r="D2829" t="s">
        <v>23</v>
      </c>
      <c r="E2829" t="s">
        <v>14</v>
      </c>
      <c r="F2829">
        <v>299</v>
      </c>
      <c r="G2829">
        <v>6</v>
      </c>
      <c r="H2829">
        <v>1794</v>
      </c>
      <c r="I2829" t="s">
        <v>7</v>
      </c>
      <c r="J2829" t="s">
        <v>10</v>
      </c>
      <c r="K2829" t="s">
        <v>30</v>
      </c>
    </row>
    <row r="2830" spans="1:11" x14ac:dyDescent="0.3">
      <c r="A2830" s="3" t="s">
        <v>2863</v>
      </c>
      <c r="B2830" s="1">
        <v>43229</v>
      </c>
      <c r="C2830" t="s">
        <v>5</v>
      </c>
      <c r="D2830" t="s">
        <v>19</v>
      </c>
      <c r="E2830" t="s">
        <v>14</v>
      </c>
      <c r="F2830">
        <v>299</v>
      </c>
      <c r="G2830">
        <v>4</v>
      </c>
      <c r="H2830">
        <v>1196</v>
      </c>
      <c r="I2830" t="s">
        <v>7</v>
      </c>
      <c r="J2830" t="s">
        <v>10</v>
      </c>
      <c r="K2830" t="s">
        <v>28</v>
      </c>
    </row>
    <row r="2831" spans="1:11" x14ac:dyDescent="0.3">
      <c r="A2831" s="3" t="s">
        <v>2864</v>
      </c>
      <c r="B2831" s="1">
        <v>43229</v>
      </c>
      <c r="C2831" t="s">
        <v>13</v>
      </c>
      <c r="D2831" t="s">
        <v>19</v>
      </c>
      <c r="E2831" t="s">
        <v>18</v>
      </c>
      <c r="F2831">
        <v>99</v>
      </c>
      <c r="G2831">
        <v>6</v>
      </c>
      <c r="H2831">
        <v>594</v>
      </c>
      <c r="I2831" t="s">
        <v>7</v>
      </c>
      <c r="J2831" t="s">
        <v>10</v>
      </c>
      <c r="K2831" t="s">
        <v>29</v>
      </c>
    </row>
    <row r="2832" spans="1:11" x14ac:dyDescent="0.3">
      <c r="A2832" s="3" t="s">
        <v>2865</v>
      </c>
      <c r="B2832" s="1">
        <v>43229</v>
      </c>
      <c r="C2832" t="s">
        <v>13</v>
      </c>
      <c r="D2832" t="s">
        <v>22</v>
      </c>
      <c r="E2832" t="s">
        <v>6</v>
      </c>
      <c r="F2832">
        <v>499</v>
      </c>
      <c r="G2832">
        <v>7</v>
      </c>
      <c r="H2832">
        <v>3493</v>
      </c>
      <c r="I2832" t="s">
        <v>7</v>
      </c>
      <c r="J2832" t="s">
        <v>10</v>
      </c>
      <c r="K2832" t="s">
        <v>29</v>
      </c>
    </row>
    <row r="2833" spans="1:11" x14ac:dyDescent="0.3">
      <c r="A2833" s="3" t="s">
        <v>2866</v>
      </c>
      <c r="B2833" s="1">
        <v>43229</v>
      </c>
      <c r="C2833" t="s">
        <v>16</v>
      </c>
      <c r="D2833" t="s">
        <v>12</v>
      </c>
      <c r="E2833" t="s">
        <v>18</v>
      </c>
      <c r="F2833">
        <v>99</v>
      </c>
      <c r="G2833">
        <v>5</v>
      </c>
      <c r="H2833">
        <v>495</v>
      </c>
      <c r="I2833" t="s">
        <v>8</v>
      </c>
      <c r="J2833" t="s">
        <v>10</v>
      </c>
      <c r="K2833" t="s">
        <v>31</v>
      </c>
    </row>
    <row r="2834" spans="1:11" x14ac:dyDescent="0.3">
      <c r="A2834" s="3" t="s">
        <v>2867</v>
      </c>
      <c r="B2834" s="1">
        <v>43229</v>
      </c>
      <c r="C2834" t="s">
        <v>13</v>
      </c>
      <c r="D2834" t="s">
        <v>12</v>
      </c>
      <c r="E2834" t="s">
        <v>17</v>
      </c>
      <c r="F2834">
        <v>399</v>
      </c>
      <c r="G2834">
        <v>1</v>
      </c>
      <c r="H2834">
        <v>399</v>
      </c>
      <c r="I2834" t="s">
        <v>8</v>
      </c>
      <c r="J2834" t="s">
        <v>10</v>
      </c>
      <c r="K2834" t="s">
        <v>31</v>
      </c>
    </row>
    <row r="2835" spans="1:11" x14ac:dyDescent="0.3">
      <c r="A2835" s="3" t="s">
        <v>2868</v>
      </c>
      <c r="B2835" s="1">
        <v>43229</v>
      </c>
      <c r="C2835" t="s">
        <v>5</v>
      </c>
      <c r="D2835" t="s">
        <v>22</v>
      </c>
      <c r="E2835" t="s">
        <v>17</v>
      </c>
      <c r="F2835">
        <v>399</v>
      </c>
      <c r="G2835">
        <v>2</v>
      </c>
      <c r="H2835">
        <v>798</v>
      </c>
      <c r="I2835" t="s">
        <v>8</v>
      </c>
      <c r="J2835" t="s">
        <v>9</v>
      </c>
      <c r="K2835" t="s">
        <v>29</v>
      </c>
    </row>
    <row r="2836" spans="1:11" x14ac:dyDescent="0.3">
      <c r="A2836" s="3" t="s">
        <v>2869</v>
      </c>
      <c r="B2836" s="1">
        <v>43229</v>
      </c>
      <c r="C2836" t="s">
        <v>16</v>
      </c>
      <c r="D2836" t="s">
        <v>15</v>
      </c>
      <c r="E2836" t="s">
        <v>18</v>
      </c>
      <c r="F2836">
        <v>99</v>
      </c>
      <c r="G2836">
        <v>7</v>
      </c>
      <c r="H2836">
        <v>693</v>
      </c>
      <c r="I2836" t="s">
        <v>7</v>
      </c>
      <c r="J2836" t="s">
        <v>10</v>
      </c>
      <c r="K2836" t="s">
        <v>30</v>
      </c>
    </row>
    <row r="2837" spans="1:11" x14ac:dyDescent="0.3">
      <c r="A2837" s="3" t="s">
        <v>2870</v>
      </c>
      <c r="B2837" s="1">
        <v>43229</v>
      </c>
      <c r="C2837" t="s">
        <v>13</v>
      </c>
      <c r="D2837" t="s">
        <v>24</v>
      </c>
      <c r="E2837" t="s">
        <v>17</v>
      </c>
      <c r="F2837">
        <v>399</v>
      </c>
      <c r="G2837">
        <v>9</v>
      </c>
      <c r="H2837">
        <v>3591</v>
      </c>
      <c r="I2837" t="s">
        <v>8</v>
      </c>
      <c r="J2837" t="s">
        <v>10</v>
      </c>
      <c r="K2837" t="s">
        <v>30</v>
      </c>
    </row>
    <row r="2838" spans="1:11" x14ac:dyDescent="0.3">
      <c r="A2838" s="3" t="s">
        <v>2871</v>
      </c>
      <c r="B2838" s="1">
        <v>43229</v>
      </c>
      <c r="C2838" t="s">
        <v>5</v>
      </c>
      <c r="D2838" t="s">
        <v>15</v>
      </c>
      <c r="E2838" t="s">
        <v>17</v>
      </c>
      <c r="F2838">
        <v>399</v>
      </c>
      <c r="G2838">
        <v>6</v>
      </c>
      <c r="H2838">
        <v>2394</v>
      </c>
      <c r="I2838" t="s">
        <v>8</v>
      </c>
      <c r="J2838" t="s">
        <v>10</v>
      </c>
      <c r="K2838" t="s">
        <v>29</v>
      </c>
    </row>
    <row r="2839" spans="1:11" x14ac:dyDescent="0.3">
      <c r="A2839" s="3" t="s">
        <v>2872</v>
      </c>
      <c r="B2839" s="1">
        <v>43229</v>
      </c>
      <c r="C2839" t="s">
        <v>5</v>
      </c>
      <c r="D2839" t="s">
        <v>20</v>
      </c>
      <c r="E2839" t="s">
        <v>14</v>
      </c>
      <c r="F2839">
        <v>299</v>
      </c>
      <c r="G2839">
        <v>9</v>
      </c>
      <c r="H2839">
        <v>2691</v>
      </c>
      <c r="I2839" t="s">
        <v>7</v>
      </c>
      <c r="J2839" t="s">
        <v>10</v>
      </c>
      <c r="K2839" t="s">
        <v>27</v>
      </c>
    </row>
    <row r="2840" spans="1:11" x14ac:dyDescent="0.3">
      <c r="A2840" s="3" t="s">
        <v>2873</v>
      </c>
      <c r="B2840" s="1">
        <v>43229</v>
      </c>
      <c r="C2840" t="s">
        <v>13</v>
      </c>
      <c r="D2840" t="s">
        <v>12</v>
      </c>
      <c r="E2840" t="s">
        <v>18</v>
      </c>
      <c r="F2840">
        <v>99</v>
      </c>
      <c r="G2840">
        <v>4</v>
      </c>
      <c r="H2840">
        <v>396</v>
      </c>
      <c r="I2840" t="s">
        <v>8</v>
      </c>
      <c r="J2840" t="s">
        <v>10</v>
      </c>
      <c r="K2840" t="s">
        <v>28</v>
      </c>
    </row>
    <row r="2841" spans="1:11" x14ac:dyDescent="0.3">
      <c r="A2841" s="3" t="s">
        <v>2874</v>
      </c>
      <c r="B2841" s="1">
        <v>43229</v>
      </c>
      <c r="C2841" t="s">
        <v>13</v>
      </c>
      <c r="D2841" t="s">
        <v>15</v>
      </c>
      <c r="E2841" t="s">
        <v>6</v>
      </c>
      <c r="F2841">
        <v>499</v>
      </c>
      <c r="G2841">
        <v>8</v>
      </c>
      <c r="H2841">
        <v>3992</v>
      </c>
      <c r="I2841" t="s">
        <v>7</v>
      </c>
      <c r="J2841" t="s">
        <v>10</v>
      </c>
      <c r="K2841" t="s">
        <v>30</v>
      </c>
    </row>
    <row r="2842" spans="1:11" x14ac:dyDescent="0.3">
      <c r="A2842" s="3" t="s">
        <v>2875</v>
      </c>
      <c r="B2842" s="1">
        <v>43229</v>
      </c>
      <c r="C2842" t="s">
        <v>13</v>
      </c>
      <c r="D2842" t="s">
        <v>15</v>
      </c>
      <c r="E2842" t="s">
        <v>21</v>
      </c>
      <c r="F2842">
        <v>199</v>
      </c>
      <c r="G2842">
        <v>7</v>
      </c>
      <c r="H2842">
        <v>1393</v>
      </c>
      <c r="I2842" t="s">
        <v>7</v>
      </c>
      <c r="J2842" t="s">
        <v>10</v>
      </c>
      <c r="K2842" t="s">
        <v>29</v>
      </c>
    </row>
    <row r="2843" spans="1:11" x14ac:dyDescent="0.3">
      <c r="A2843" s="3" t="s">
        <v>2876</v>
      </c>
      <c r="B2843" s="1">
        <v>43229</v>
      </c>
      <c r="C2843" t="s">
        <v>13</v>
      </c>
      <c r="D2843" t="s">
        <v>20</v>
      </c>
      <c r="E2843" t="s">
        <v>18</v>
      </c>
      <c r="F2843">
        <v>99</v>
      </c>
      <c r="G2843">
        <v>6</v>
      </c>
      <c r="H2843">
        <v>594</v>
      </c>
      <c r="I2843" t="s">
        <v>8</v>
      </c>
      <c r="J2843" t="s">
        <v>10</v>
      </c>
      <c r="K2843" t="s">
        <v>27</v>
      </c>
    </row>
    <row r="2844" spans="1:11" x14ac:dyDescent="0.3">
      <c r="A2844" s="3" t="s">
        <v>2877</v>
      </c>
      <c r="B2844" s="1">
        <v>43229</v>
      </c>
      <c r="C2844" t="s">
        <v>16</v>
      </c>
      <c r="D2844" t="s">
        <v>19</v>
      </c>
      <c r="E2844" t="s">
        <v>21</v>
      </c>
      <c r="F2844">
        <v>199</v>
      </c>
      <c r="G2844">
        <v>6</v>
      </c>
      <c r="H2844">
        <v>1194</v>
      </c>
      <c r="I2844" t="s">
        <v>7</v>
      </c>
      <c r="J2844" t="s">
        <v>10</v>
      </c>
      <c r="K2844" t="s">
        <v>31</v>
      </c>
    </row>
    <row r="2845" spans="1:11" x14ac:dyDescent="0.3">
      <c r="A2845" s="3" t="s">
        <v>2878</v>
      </c>
      <c r="B2845" s="1">
        <v>43229</v>
      </c>
      <c r="C2845" t="s">
        <v>13</v>
      </c>
      <c r="D2845" t="s">
        <v>20</v>
      </c>
      <c r="E2845" t="s">
        <v>6</v>
      </c>
      <c r="F2845">
        <v>499</v>
      </c>
      <c r="G2845">
        <v>2</v>
      </c>
      <c r="H2845">
        <v>998</v>
      </c>
      <c r="I2845" t="s">
        <v>7</v>
      </c>
      <c r="J2845" t="s">
        <v>10</v>
      </c>
      <c r="K2845" t="s">
        <v>29</v>
      </c>
    </row>
    <row r="2846" spans="1:11" x14ac:dyDescent="0.3">
      <c r="A2846" s="3" t="s">
        <v>2879</v>
      </c>
      <c r="B2846" s="1">
        <v>43229</v>
      </c>
      <c r="C2846" t="s">
        <v>13</v>
      </c>
      <c r="D2846" t="s">
        <v>23</v>
      </c>
      <c r="E2846" t="s">
        <v>21</v>
      </c>
      <c r="F2846">
        <v>199</v>
      </c>
      <c r="G2846">
        <v>3</v>
      </c>
      <c r="H2846">
        <v>597</v>
      </c>
      <c r="I2846" t="s">
        <v>7</v>
      </c>
      <c r="J2846" t="s">
        <v>10</v>
      </c>
      <c r="K2846" t="s">
        <v>29</v>
      </c>
    </row>
    <row r="2847" spans="1:11" x14ac:dyDescent="0.3">
      <c r="A2847" s="3" t="s">
        <v>2880</v>
      </c>
      <c r="B2847" s="1">
        <v>43229</v>
      </c>
      <c r="C2847" t="s">
        <v>13</v>
      </c>
      <c r="D2847" t="s">
        <v>15</v>
      </c>
      <c r="E2847" t="s">
        <v>6</v>
      </c>
      <c r="F2847">
        <v>499</v>
      </c>
      <c r="G2847">
        <v>1</v>
      </c>
      <c r="H2847">
        <v>499</v>
      </c>
      <c r="I2847" t="s">
        <v>7</v>
      </c>
      <c r="J2847" t="s">
        <v>10</v>
      </c>
      <c r="K2847" t="s">
        <v>29</v>
      </c>
    </row>
    <row r="2848" spans="1:11" x14ac:dyDescent="0.3">
      <c r="A2848" s="3" t="s">
        <v>2881</v>
      </c>
      <c r="B2848" s="1">
        <v>43230</v>
      </c>
      <c r="C2848" t="s">
        <v>16</v>
      </c>
      <c r="D2848" t="s">
        <v>19</v>
      </c>
      <c r="E2848" t="s">
        <v>14</v>
      </c>
      <c r="F2848">
        <v>299</v>
      </c>
      <c r="G2848">
        <v>3</v>
      </c>
      <c r="H2848">
        <v>897</v>
      </c>
      <c r="I2848" t="s">
        <v>8</v>
      </c>
      <c r="J2848" t="s">
        <v>10</v>
      </c>
      <c r="K2848" t="s">
        <v>31</v>
      </c>
    </row>
    <row r="2849" spans="1:11" x14ac:dyDescent="0.3">
      <c r="A2849" s="3" t="s">
        <v>2882</v>
      </c>
      <c r="B2849" s="1">
        <v>43231</v>
      </c>
      <c r="C2849" t="s">
        <v>13</v>
      </c>
      <c r="D2849" t="s">
        <v>15</v>
      </c>
      <c r="E2849" t="s">
        <v>17</v>
      </c>
      <c r="F2849">
        <v>399</v>
      </c>
      <c r="G2849">
        <v>9</v>
      </c>
      <c r="H2849">
        <v>3591</v>
      </c>
      <c r="I2849" t="s">
        <v>7</v>
      </c>
      <c r="J2849" t="s">
        <v>10</v>
      </c>
      <c r="K2849" t="s">
        <v>29</v>
      </c>
    </row>
    <row r="2850" spans="1:11" x14ac:dyDescent="0.3">
      <c r="A2850" s="3" t="s">
        <v>2883</v>
      </c>
      <c r="B2850" s="1">
        <v>43231</v>
      </c>
      <c r="C2850" t="s">
        <v>16</v>
      </c>
      <c r="D2850" t="s">
        <v>23</v>
      </c>
      <c r="E2850" t="s">
        <v>17</v>
      </c>
      <c r="F2850">
        <v>399</v>
      </c>
      <c r="G2850">
        <v>4</v>
      </c>
      <c r="H2850">
        <v>1596</v>
      </c>
      <c r="I2850" t="s">
        <v>7</v>
      </c>
      <c r="J2850" t="s">
        <v>10</v>
      </c>
      <c r="K2850" t="s">
        <v>30</v>
      </c>
    </row>
    <row r="2851" spans="1:11" x14ac:dyDescent="0.3">
      <c r="A2851" s="3" t="s">
        <v>2884</v>
      </c>
      <c r="B2851" s="1">
        <v>43231</v>
      </c>
      <c r="C2851" t="s">
        <v>16</v>
      </c>
      <c r="D2851" t="s">
        <v>23</v>
      </c>
      <c r="E2851" t="s">
        <v>6</v>
      </c>
      <c r="F2851">
        <v>499</v>
      </c>
      <c r="G2851">
        <v>4</v>
      </c>
      <c r="H2851">
        <v>1996</v>
      </c>
      <c r="I2851" t="s">
        <v>7</v>
      </c>
      <c r="J2851" t="s">
        <v>10</v>
      </c>
      <c r="K2851" t="s">
        <v>30</v>
      </c>
    </row>
    <row r="2852" spans="1:11" x14ac:dyDescent="0.3">
      <c r="A2852" s="3" t="s">
        <v>2885</v>
      </c>
      <c r="B2852" s="1">
        <v>43232</v>
      </c>
      <c r="C2852" t="s">
        <v>16</v>
      </c>
      <c r="D2852" t="s">
        <v>12</v>
      </c>
      <c r="E2852" t="s">
        <v>14</v>
      </c>
      <c r="F2852">
        <v>299</v>
      </c>
      <c r="G2852">
        <v>4</v>
      </c>
      <c r="H2852">
        <v>1196</v>
      </c>
      <c r="I2852" t="s">
        <v>8</v>
      </c>
      <c r="J2852" t="s">
        <v>9</v>
      </c>
      <c r="K2852" t="s">
        <v>29</v>
      </c>
    </row>
    <row r="2853" spans="1:11" x14ac:dyDescent="0.3">
      <c r="A2853" s="3" t="s">
        <v>2886</v>
      </c>
      <c r="B2853" s="1">
        <v>43232</v>
      </c>
      <c r="C2853" t="s">
        <v>16</v>
      </c>
      <c r="D2853" t="s">
        <v>12</v>
      </c>
      <c r="E2853" t="s">
        <v>17</v>
      </c>
      <c r="F2853">
        <v>399</v>
      </c>
      <c r="G2853">
        <v>8</v>
      </c>
      <c r="H2853">
        <v>3192</v>
      </c>
      <c r="I2853" t="s">
        <v>8</v>
      </c>
      <c r="J2853" t="s">
        <v>10</v>
      </c>
      <c r="K2853" t="s">
        <v>30</v>
      </c>
    </row>
    <row r="2854" spans="1:11" x14ac:dyDescent="0.3">
      <c r="A2854" s="3" t="s">
        <v>2887</v>
      </c>
      <c r="B2854" s="1">
        <v>43232</v>
      </c>
      <c r="C2854" t="s">
        <v>13</v>
      </c>
      <c r="D2854" t="s">
        <v>12</v>
      </c>
      <c r="E2854" t="s">
        <v>21</v>
      </c>
      <c r="F2854">
        <v>199</v>
      </c>
      <c r="G2854">
        <v>7</v>
      </c>
      <c r="H2854">
        <v>1393</v>
      </c>
      <c r="I2854" t="s">
        <v>7</v>
      </c>
      <c r="J2854" t="s">
        <v>10</v>
      </c>
      <c r="K2854" t="s">
        <v>29</v>
      </c>
    </row>
    <row r="2855" spans="1:11" x14ac:dyDescent="0.3">
      <c r="A2855" s="3" t="s">
        <v>2888</v>
      </c>
      <c r="B2855" s="1">
        <v>43233</v>
      </c>
      <c r="C2855" t="s">
        <v>5</v>
      </c>
      <c r="D2855" t="s">
        <v>12</v>
      </c>
      <c r="E2855" t="s">
        <v>14</v>
      </c>
      <c r="F2855">
        <v>299</v>
      </c>
      <c r="G2855">
        <v>4</v>
      </c>
      <c r="H2855">
        <v>1196</v>
      </c>
      <c r="I2855" t="s">
        <v>8</v>
      </c>
      <c r="J2855" t="s">
        <v>10</v>
      </c>
      <c r="K2855" t="s">
        <v>31</v>
      </c>
    </row>
    <row r="2856" spans="1:11" x14ac:dyDescent="0.3">
      <c r="A2856" s="3" t="s">
        <v>2889</v>
      </c>
      <c r="B2856" s="1">
        <v>43233</v>
      </c>
      <c r="C2856" t="s">
        <v>13</v>
      </c>
      <c r="D2856" t="s">
        <v>20</v>
      </c>
      <c r="E2856" t="s">
        <v>17</v>
      </c>
      <c r="F2856">
        <v>399</v>
      </c>
      <c r="G2856">
        <v>8</v>
      </c>
      <c r="H2856">
        <v>3192</v>
      </c>
      <c r="I2856" t="s">
        <v>7</v>
      </c>
      <c r="J2856" t="s">
        <v>10</v>
      </c>
      <c r="K2856" t="s">
        <v>29</v>
      </c>
    </row>
    <row r="2857" spans="1:11" x14ac:dyDescent="0.3">
      <c r="A2857" s="3" t="s">
        <v>2890</v>
      </c>
      <c r="B2857" s="1">
        <v>43233</v>
      </c>
      <c r="C2857" t="s">
        <v>5</v>
      </c>
      <c r="D2857" t="s">
        <v>15</v>
      </c>
      <c r="E2857" t="s">
        <v>6</v>
      </c>
      <c r="F2857">
        <v>499</v>
      </c>
      <c r="G2857">
        <v>9</v>
      </c>
      <c r="H2857">
        <v>4491</v>
      </c>
      <c r="I2857" t="s">
        <v>7</v>
      </c>
      <c r="J2857" t="s">
        <v>10</v>
      </c>
      <c r="K2857" t="s">
        <v>27</v>
      </c>
    </row>
    <row r="2858" spans="1:11" x14ac:dyDescent="0.3">
      <c r="A2858" s="3" t="s">
        <v>2891</v>
      </c>
      <c r="B2858" s="1">
        <v>43233</v>
      </c>
      <c r="C2858" t="s">
        <v>5</v>
      </c>
      <c r="D2858" t="s">
        <v>24</v>
      </c>
      <c r="E2858" t="s">
        <v>6</v>
      </c>
      <c r="F2858">
        <v>499</v>
      </c>
      <c r="G2858">
        <v>4</v>
      </c>
      <c r="H2858">
        <v>1996</v>
      </c>
      <c r="I2858" t="s">
        <v>7</v>
      </c>
      <c r="J2858" t="s">
        <v>10</v>
      </c>
      <c r="K2858" t="s">
        <v>29</v>
      </c>
    </row>
    <row r="2859" spans="1:11" x14ac:dyDescent="0.3">
      <c r="A2859" s="3" t="s">
        <v>2892</v>
      </c>
      <c r="B2859" s="1">
        <v>43234</v>
      </c>
      <c r="C2859" t="s">
        <v>5</v>
      </c>
      <c r="D2859" t="s">
        <v>22</v>
      </c>
      <c r="E2859" t="s">
        <v>18</v>
      </c>
      <c r="F2859">
        <v>99</v>
      </c>
      <c r="G2859">
        <v>10</v>
      </c>
      <c r="H2859">
        <v>990</v>
      </c>
      <c r="I2859" t="s">
        <v>7</v>
      </c>
      <c r="J2859" t="s">
        <v>9</v>
      </c>
      <c r="K2859" t="s">
        <v>29</v>
      </c>
    </row>
    <row r="2860" spans="1:11" x14ac:dyDescent="0.3">
      <c r="A2860" s="3" t="s">
        <v>2893</v>
      </c>
      <c r="B2860" s="1">
        <v>43235</v>
      </c>
      <c r="C2860" t="s">
        <v>13</v>
      </c>
      <c r="D2860" t="s">
        <v>22</v>
      </c>
      <c r="E2860" t="s">
        <v>6</v>
      </c>
      <c r="F2860">
        <v>499</v>
      </c>
      <c r="G2860">
        <v>4</v>
      </c>
      <c r="H2860">
        <v>1996</v>
      </c>
      <c r="I2860" t="s">
        <v>7</v>
      </c>
      <c r="J2860" t="s">
        <v>10</v>
      </c>
      <c r="K2860" t="s">
        <v>29</v>
      </c>
    </row>
    <row r="2861" spans="1:11" x14ac:dyDescent="0.3">
      <c r="A2861" s="3" t="s">
        <v>2894</v>
      </c>
      <c r="B2861" s="1">
        <v>43235</v>
      </c>
      <c r="C2861" t="s">
        <v>5</v>
      </c>
      <c r="D2861" t="s">
        <v>19</v>
      </c>
      <c r="E2861" t="s">
        <v>6</v>
      </c>
      <c r="F2861">
        <v>499</v>
      </c>
      <c r="G2861">
        <v>10</v>
      </c>
      <c r="H2861">
        <v>4990</v>
      </c>
      <c r="I2861" t="s">
        <v>8</v>
      </c>
      <c r="J2861" t="s">
        <v>10</v>
      </c>
      <c r="K2861" t="s">
        <v>27</v>
      </c>
    </row>
    <row r="2862" spans="1:11" x14ac:dyDescent="0.3">
      <c r="A2862" s="3" t="s">
        <v>2895</v>
      </c>
      <c r="B2862" s="1">
        <v>43236</v>
      </c>
      <c r="C2862" t="s">
        <v>16</v>
      </c>
      <c r="D2862" t="s">
        <v>15</v>
      </c>
      <c r="E2862" t="s">
        <v>17</v>
      </c>
      <c r="F2862">
        <v>399</v>
      </c>
      <c r="G2862">
        <v>1</v>
      </c>
      <c r="H2862">
        <v>399</v>
      </c>
      <c r="I2862" t="s">
        <v>8</v>
      </c>
      <c r="J2862" t="s">
        <v>9</v>
      </c>
      <c r="K2862" t="s">
        <v>27</v>
      </c>
    </row>
    <row r="2863" spans="1:11" x14ac:dyDescent="0.3">
      <c r="A2863" s="3" t="s">
        <v>2896</v>
      </c>
      <c r="B2863" s="1">
        <v>43236</v>
      </c>
      <c r="C2863" t="s">
        <v>13</v>
      </c>
      <c r="D2863" t="s">
        <v>24</v>
      </c>
      <c r="E2863" t="s">
        <v>21</v>
      </c>
      <c r="F2863">
        <v>199</v>
      </c>
      <c r="G2863">
        <v>2</v>
      </c>
      <c r="H2863">
        <v>398</v>
      </c>
      <c r="I2863" t="s">
        <v>7</v>
      </c>
      <c r="J2863" t="s">
        <v>10</v>
      </c>
      <c r="K2863" t="s">
        <v>30</v>
      </c>
    </row>
    <row r="2864" spans="1:11" x14ac:dyDescent="0.3">
      <c r="A2864" s="3" t="s">
        <v>2897</v>
      </c>
      <c r="B2864" s="1">
        <v>43236</v>
      </c>
      <c r="C2864" t="s">
        <v>13</v>
      </c>
      <c r="D2864" t="s">
        <v>24</v>
      </c>
      <c r="E2864" t="s">
        <v>17</v>
      </c>
      <c r="F2864">
        <v>399</v>
      </c>
      <c r="G2864">
        <v>1</v>
      </c>
      <c r="H2864">
        <v>399</v>
      </c>
      <c r="I2864" t="s">
        <v>7</v>
      </c>
      <c r="J2864" t="s">
        <v>10</v>
      </c>
      <c r="K2864" t="s">
        <v>30</v>
      </c>
    </row>
    <row r="2865" spans="1:11" x14ac:dyDescent="0.3">
      <c r="A2865" s="3" t="s">
        <v>2898</v>
      </c>
      <c r="B2865" s="1">
        <v>43236</v>
      </c>
      <c r="C2865" t="s">
        <v>16</v>
      </c>
      <c r="D2865" t="s">
        <v>23</v>
      </c>
      <c r="E2865" t="s">
        <v>21</v>
      </c>
      <c r="F2865">
        <v>199</v>
      </c>
      <c r="G2865">
        <v>1</v>
      </c>
      <c r="H2865">
        <v>199</v>
      </c>
      <c r="I2865" t="s">
        <v>7</v>
      </c>
      <c r="J2865" t="s">
        <v>10</v>
      </c>
      <c r="K2865" t="s">
        <v>28</v>
      </c>
    </row>
    <row r="2866" spans="1:11" x14ac:dyDescent="0.3">
      <c r="A2866" s="3" t="s">
        <v>2899</v>
      </c>
      <c r="B2866" s="1">
        <v>43236</v>
      </c>
      <c r="C2866" t="s">
        <v>16</v>
      </c>
      <c r="D2866" t="s">
        <v>23</v>
      </c>
      <c r="E2866" t="s">
        <v>6</v>
      </c>
      <c r="F2866">
        <v>499</v>
      </c>
      <c r="G2866">
        <v>10</v>
      </c>
      <c r="H2866">
        <v>4990</v>
      </c>
      <c r="I2866" t="s">
        <v>7</v>
      </c>
      <c r="J2866" t="s">
        <v>10</v>
      </c>
      <c r="K2866" t="s">
        <v>31</v>
      </c>
    </row>
    <row r="2867" spans="1:11" x14ac:dyDescent="0.3">
      <c r="A2867" s="3" t="s">
        <v>2900</v>
      </c>
      <c r="B2867" s="1">
        <v>43236</v>
      </c>
      <c r="C2867" t="s">
        <v>5</v>
      </c>
      <c r="D2867" t="s">
        <v>12</v>
      </c>
      <c r="E2867" t="s">
        <v>14</v>
      </c>
      <c r="F2867">
        <v>299</v>
      </c>
      <c r="G2867">
        <v>7</v>
      </c>
      <c r="H2867">
        <v>2093</v>
      </c>
      <c r="I2867" t="s">
        <v>8</v>
      </c>
      <c r="J2867" t="s">
        <v>10</v>
      </c>
      <c r="K2867" t="s">
        <v>27</v>
      </c>
    </row>
    <row r="2868" spans="1:11" x14ac:dyDescent="0.3">
      <c r="A2868" s="3" t="s">
        <v>2901</v>
      </c>
      <c r="B2868" s="1">
        <v>43236</v>
      </c>
      <c r="C2868" t="s">
        <v>5</v>
      </c>
      <c r="D2868" t="s">
        <v>23</v>
      </c>
      <c r="E2868" t="s">
        <v>14</v>
      </c>
      <c r="F2868">
        <v>299</v>
      </c>
      <c r="G2868">
        <v>8</v>
      </c>
      <c r="H2868">
        <v>2392</v>
      </c>
      <c r="I2868" t="s">
        <v>7</v>
      </c>
      <c r="J2868" t="s">
        <v>10</v>
      </c>
      <c r="K2868" t="s">
        <v>29</v>
      </c>
    </row>
    <row r="2869" spans="1:11" x14ac:dyDescent="0.3">
      <c r="A2869" s="3" t="s">
        <v>2902</v>
      </c>
      <c r="B2869" s="1">
        <v>43236</v>
      </c>
      <c r="C2869" t="s">
        <v>16</v>
      </c>
      <c r="D2869" t="s">
        <v>22</v>
      </c>
      <c r="E2869" t="s">
        <v>18</v>
      </c>
      <c r="F2869">
        <v>99</v>
      </c>
      <c r="G2869">
        <v>10</v>
      </c>
      <c r="H2869">
        <v>990</v>
      </c>
      <c r="I2869" t="s">
        <v>7</v>
      </c>
      <c r="J2869" t="s">
        <v>10</v>
      </c>
      <c r="K2869" t="s">
        <v>29</v>
      </c>
    </row>
    <row r="2870" spans="1:11" x14ac:dyDescent="0.3">
      <c r="A2870" s="3" t="s">
        <v>2903</v>
      </c>
      <c r="B2870" s="1">
        <v>43236</v>
      </c>
      <c r="C2870" t="s">
        <v>13</v>
      </c>
      <c r="D2870" t="s">
        <v>24</v>
      </c>
      <c r="E2870" t="s">
        <v>21</v>
      </c>
      <c r="F2870">
        <v>199</v>
      </c>
      <c r="G2870">
        <v>7</v>
      </c>
      <c r="H2870">
        <v>1393</v>
      </c>
      <c r="I2870" t="s">
        <v>7</v>
      </c>
      <c r="J2870" t="s">
        <v>10</v>
      </c>
      <c r="K2870" t="s">
        <v>30</v>
      </c>
    </row>
    <row r="2871" spans="1:11" x14ac:dyDescent="0.3">
      <c r="A2871" s="3" t="s">
        <v>2904</v>
      </c>
      <c r="B2871" s="1">
        <v>43237</v>
      </c>
      <c r="C2871" t="s">
        <v>16</v>
      </c>
      <c r="D2871" t="s">
        <v>19</v>
      </c>
      <c r="E2871" t="s">
        <v>14</v>
      </c>
      <c r="F2871">
        <v>299</v>
      </c>
      <c r="G2871">
        <v>5</v>
      </c>
      <c r="H2871">
        <v>1495</v>
      </c>
      <c r="I2871" t="s">
        <v>8</v>
      </c>
      <c r="J2871" t="s">
        <v>10</v>
      </c>
      <c r="K2871" t="s">
        <v>29</v>
      </c>
    </row>
    <row r="2872" spans="1:11" x14ac:dyDescent="0.3">
      <c r="A2872" s="3" t="s">
        <v>2905</v>
      </c>
      <c r="B2872" s="1">
        <v>43237</v>
      </c>
      <c r="C2872" t="s">
        <v>16</v>
      </c>
      <c r="D2872" t="s">
        <v>24</v>
      </c>
      <c r="E2872" t="s">
        <v>17</v>
      </c>
      <c r="F2872">
        <v>399</v>
      </c>
      <c r="G2872">
        <v>4</v>
      </c>
      <c r="H2872">
        <v>1596</v>
      </c>
      <c r="I2872" t="s">
        <v>7</v>
      </c>
      <c r="J2872" t="s">
        <v>10</v>
      </c>
      <c r="K2872" t="s">
        <v>28</v>
      </c>
    </row>
    <row r="2873" spans="1:11" x14ac:dyDescent="0.3">
      <c r="A2873" s="3" t="s">
        <v>2906</v>
      </c>
      <c r="B2873" s="1">
        <v>43237</v>
      </c>
      <c r="C2873" t="s">
        <v>13</v>
      </c>
      <c r="D2873" t="s">
        <v>20</v>
      </c>
      <c r="E2873" t="s">
        <v>6</v>
      </c>
      <c r="F2873">
        <v>499</v>
      </c>
      <c r="G2873">
        <v>7</v>
      </c>
      <c r="H2873">
        <v>3493</v>
      </c>
      <c r="I2873" t="s">
        <v>7</v>
      </c>
      <c r="J2873" t="s">
        <v>10</v>
      </c>
      <c r="K2873" t="s">
        <v>30</v>
      </c>
    </row>
    <row r="2874" spans="1:11" x14ac:dyDescent="0.3">
      <c r="A2874" s="3" t="s">
        <v>2907</v>
      </c>
      <c r="B2874" s="1">
        <v>43237</v>
      </c>
      <c r="C2874" t="s">
        <v>5</v>
      </c>
      <c r="D2874" t="s">
        <v>24</v>
      </c>
      <c r="E2874" t="s">
        <v>21</v>
      </c>
      <c r="F2874">
        <v>199</v>
      </c>
      <c r="G2874">
        <v>4</v>
      </c>
      <c r="H2874">
        <v>796</v>
      </c>
      <c r="I2874" t="s">
        <v>7</v>
      </c>
      <c r="J2874" t="s">
        <v>10</v>
      </c>
      <c r="K2874" t="s">
        <v>27</v>
      </c>
    </row>
    <row r="2875" spans="1:11" x14ac:dyDescent="0.3">
      <c r="A2875" s="3" t="s">
        <v>2908</v>
      </c>
      <c r="B2875" s="1">
        <v>43237</v>
      </c>
      <c r="C2875" t="s">
        <v>5</v>
      </c>
      <c r="D2875" t="s">
        <v>12</v>
      </c>
      <c r="E2875" t="s">
        <v>17</v>
      </c>
      <c r="F2875">
        <v>399</v>
      </c>
      <c r="G2875">
        <v>5</v>
      </c>
      <c r="H2875">
        <v>1995</v>
      </c>
      <c r="I2875" t="s">
        <v>7</v>
      </c>
      <c r="J2875" t="s">
        <v>10</v>
      </c>
      <c r="K2875" t="s">
        <v>30</v>
      </c>
    </row>
    <row r="2876" spans="1:11" x14ac:dyDescent="0.3">
      <c r="A2876" s="3" t="s">
        <v>2909</v>
      </c>
      <c r="B2876" s="1">
        <v>43237</v>
      </c>
      <c r="C2876" t="s">
        <v>13</v>
      </c>
      <c r="D2876" t="s">
        <v>20</v>
      </c>
      <c r="E2876" t="s">
        <v>21</v>
      </c>
      <c r="F2876">
        <v>199</v>
      </c>
      <c r="G2876">
        <v>8</v>
      </c>
      <c r="H2876">
        <v>1592</v>
      </c>
      <c r="I2876" t="s">
        <v>7</v>
      </c>
      <c r="J2876" t="s">
        <v>10</v>
      </c>
      <c r="K2876" t="s">
        <v>27</v>
      </c>
    </row>
    <row r="2877" spans="1:11" x14ac:dyDescent="0.3">
      <c r="A2877" s="3" t="s">
        <v>2910</v>
      </c>
      <c r="B2877" s="1">
        <v>43237</v>
      </c>
      <c r="C2877" t="s">
        <v>13</v>
      </c>
      <c r="D2877" t="s">
        <v>15</v>
      </c>
      <c r="E2877" t="s">
        <v>18</v>
      </c>
      <c r="F2877">
        <v>99</v>
      </c>
      <c r="G2877">
        <v>1</v>
      </c>
      <c r="H2877">
        <v>99</v>
      </c>
      <c r="I2877" t="s">
        <v>7</v>
      </c>
      <c r="J2877" t="s">
        <v>10</v>
      </c>
      <c r="K2877" t="s">
        <v>29</v>
      </c>
    </row>
    <row r="2878" spans="1:11" x14ac:dyDescent="0.3">
      <c r="A2878" s="3" t="s">
        <v>2911</v>
      </c>
      <c r="B2878" s="1">
        <v>43237</v>
      </c>
      <c r="C2878" t="s">
        <v>13</v>
      </c>
      <c r="D2878" t="s">
        <v>15</v>
      </c>
      <c r="E2878" t="s">
        <v>6</v>
      </c>
      <c r="F2878">
        <v>499</v>
      </c>
      <c r="G2878">
        <v>8</v>
      </c>
      <c r="H2878">
        <v>3992</v>
      </c>
      <c r="I2878" t="s">
        <v>8</v>
      </c>
      <c r="J2878" t="s">
        <v>9</v>
      </c>
      <c r="K2878" t="s">
        <v>31</v>
      </c>
    </row>
    <row r="2879" spans="1:11" x14ac:dyDescent="0.3">
      <c r="A2879" s="3" t="s">
        <v>2912</v>
      </c>
      <c r="B2879" s="1">
        <v>43237</v>
      </c>
      <c r="C2879" t="s">
        <v>13</v>
      </c>
      <c r="D2879" t="s">
        <v>22</v>
      </c>
      <c r="E2879" t="s">
        <v>21</v>
      </c>
      <c r="F2879">
        <v>199</v>
      </c>
      <c r="G2879">
        <v>7</v>
      </c>
      <c r="H2879">
        <v>1393</v>
      </c>
      <c r="I2879" t="s">
        <v>8</v>
      </c>
      <c r="J2879" t="s">
        <v>10</v>
      </c>
      <c r="K2879" t="s">
        <v>30</v>
      </c>
    </row>
    <row r="2880" spans="1:11" x14ac:dyDescent="0.3">
      <c r="A2880" s="3" t="s">
        <v>2913</v>
      </c>
      <c r="B2880" s="1">
        <v>43237</v>
      </c>
      <c r="C2880" t="s">
        <v>5</v>
      </c>
      <c r="D2880" t="s">
        <v>15</v>
      </c>
      <c r="E2880" t="s">
        <v>21</v>
      </c>
      <c r="F2880">
        <v>199</v>
      </c>
      <c r="G2880">
        <v>10</v>
      </c>
      <c r="H2880">
        <v>1990</v>
      </c>
      <c r="I2880" t="s">
        <v>7</v>
      </c>
      <c r="J2880" t="s">
        <v>9</v>
      </c>
      <c r="K2880" t="s">
        <v>28</v>
      </c>
    </row>
    <row r="2881" spans="1:11" x14ac:dyDescent="0.3">
      <c r="A2881" s="3" t="s">
        <v>2914</v>
      </c>
      <c r="B2881" s="1">
        <v>43237</v>
      </c>
      <c r="C2881" t="s">
        <v>16</v>
      </c>
      <c r="D2881" t="s">
        <v>24</v>
      </c>
      <c r="E2881" t="s">
        <v>18</v>
      </c>
      <c r="F2881">
        <v>99</v>
      </c>
      <c r="G2881">
        <v>10</v>
      </c>
      <c r="H2881">
        <v>990</v>
      </c>
      <c r="I2881" t="s">
        <v>7</v>
      </c>
      <c r="J2881" t="s">
        <v>9</v>
      </c>
      <c r="K2881" t="s">
        <v>27</v>
      </c>
    </row>
    <row r="2882" spans="1:11" x14ac:dyDescent="0.3">
      <c r="A2882" s="3" t="s">
        <v>2915</v>
      </c>
      <c r="B2882" s="1">
        <v>43237</v>
      </c>
      <c r="C2882" t="s">
        <v>16</v>
      </c>
      <c r="D2882" t="s">
        <v>12</v>
      </c>
      <c r="E2882" t="s">
        <v>18</v>
      </c>
      <c r="F2882">
        <v>99</v>
      </c>
      <c r="G2882">
        <v>9</v>
      </c>
      <c r="H2882">
        <v>891</v>
      </c>
      <c r="I2882" t="s">
        <v>8</v>
      </c>
      <c r="J2882" t="s">
        <v>10</v>
      </c>
      <c r="K2882" t="s">
        <v>27</v>
      </c>
    </row>
    <row r="2883" spans="1:11" x14ac:dyDescent="0.3">
      <c r="A2883" s="3" t="s">
        <v>2916</v>
      </c>
      <c r="B2883" s="1">
        <v>43237</v>
      </c>
      <c r="C2883" t="s">
        <v>16</v>
      </c>
      <c r="D2883" t="s">
        <v>12</v>
      </c>
      <c r="E2883" t="s">
        <v>21</v>
      </c>
      <c r="F2883">
        <v>199</v>
      </c>
      <c r="G2883">
        <v>9</v>
      </c>
      <c r="H2883">
        <v>1791</v>
      </c>
      <c r="I2883" t="s">
        <v>7</v>
      </c>
      <c r="J2883" t="s">
        <v>10</v>
      </c>
      <c r="K2883" t="s">
        <v>31</v>
      </c>
    </row>
    <row r="2884" spans="1:11" x14ac:dyDescent="0.3">
      <c r="A2884" s="3" t="s">
        <v>2917</v>
      </c>
      <c r="B2884" s="1">
        <v>43238</v>
      </c>
      <c r="C2884" t="s">
        <v>5</v>
      </c>
      <c r="D2884" t="s">
        <v>22</v>
      </c>
      <c r="E2884" t="s">
        <v>6</v>
      </c>
      <c r="F2884">
        <v>499</v>
      </c>
      <c r="G2884">
        <v>7</v>
      </c>
      <c r="H2884">
        <v>3493</v>
      </c>
      <c r="I2884" t="s">
        <v>8</v>
      </c>
      <c r="J2884" t="s">
        <v>10</v>
      </c>
      <c r="K2884" t="s">
        <v>27</v>
      </c>
    </row>
    <row r="2885" spans="1:11" x14ac:dyDescent="0.3">
      <c r="A2885" s="3" t="s">
        <v>2918</v>
      </c>
      <c r="B2885" s="1">
        <v>43238</v>
      </c>
      <c r="C2885" t="s">
        <v>13</v>
      </c>
      <c r="D2885" t="s">
        <v>20</v>
      </c>
      <c r="E2885" t="s">
        <v>17</v>
      </c>
      <c r="F2885">
        <v>399</v>
      </c>
      <c r="G2885">
        <v>5</v>
      </c>
      <c r="H2885">
        <v>1995</v>
      </c>
      <c r="I2885" t="s">
        <v>7</v>
      </c>
      <c r="J2885" t="s">
        <v>9</v>
      </c>
      <c r="K2885" t="s">
        <v>27</v>
      </c>
    </row>
    <row r="2886" spans="1:11" x14ac:dyDescent="0.3">
      <c r="A2886" s="3" t="s">
        <v>2919</v>
      </c>
      <c r="B2886" s="1">
        <v>43238</v>
      </c>
      <c r="C2886" t="s">
        <v>13</v>
      </c>
      <c r="D2886" t="s">
        <v>23</v>
      </c>
      <c r="E2886" t="s">
        <v>6</v>
      </c>
      <c r="F2886">
        <v>499</v>
      </c>
      <c r="G2886">
        <v>6</v>
      </c>
      <c r="H2886">
        <v>2994</v>
      </c>
      <c r="I2886" t="s">
        <v>7</v>
      </c>
      <c r="J2886" t="s">
        <v>10</v>
      </c>
      <c r="K2886" t="s">
        <v>29</v>
      </c>
    </row>
    <row r="2887" spans="1:11" x14ac:dyDescent="0.3">
      <c r="A2887" s="3" t="s">
        <v>2920</v>
      </c>
      <c r="B2887" s="1">
        <v>43238</v>
      </c>
      <c r="C2887" t="s">
        <v>5</v>
      </c>
      <c r="D2887" t="s">
        <v>22</v>
      </c>
      <c r="E2887" t="s">
        <v>6</v>
      </c>
      <c r="F2887">
        <v>499</v>
      </c>
      <c r="G2887">
        <v>10</v>
      </c>
      <c r="H2887">
        <v>4990</v>
      </c>
      <c r="I2887" t="s">
        <v>7</v>
      </c>
      <c r="J2887" t="s">
        <v>10</v>
      </c>
      <c r="K2887" t="s">
        <v>29</v>
      </c>
    </row>
    <row r="2888" spans="1:11" x14ac:dyDescent="0.3">
      <c r="A2888" s="3" t="s">
        <v>2921</v>
      </c>
      <c r="B2888" s="1">
        <v>43238</v>
      </c>
      <c r="C2888" t="s">
        <v>16</v>
      </c>
      <c r="D2888" t="s">
        <v>19</v>
      </c>
      <c r="E2888" t="s">
        <v>6</v>
      </c>
      <c r="F2888">
        <v>499</v>
      </c>
      <c r="G2888">
        <v>1</v>
      </c>
      <c r="H2888">
        <v>499</v>
      </c>
      <c r="I2888" t="s">
        <v>7</v>
      </c>
      <c r="J2888" t="s">
        <v>10</v>
      </c>
      <c r="K2888" t="s">
        <v>29</v>
      </c>
    </row>
    <row r="2889" spans="1:11" x14ac:dyDescent="0.3">
      <c r="A2889" s="3" t="s">
        <v>2922</v>
      </c>
      <c r="B2889" s="1">
        <v>43238</v>
      </c>
      <c r="C2889" t="s">
        <v>13</v>
      </c>
      <c r="D2889" t="s">
        <v>20</v>
      </c>
      <c r="E2889" t="s">
        <v>21</v>
      </c>
      <c r="F2889">
        <v>199</v>
      </c>
      <c r="G2889">
        <v>3</v>
      </c>
      <c r="H2889">
        <v>597</v>
      </c>
      <c r="I2889" t="s">
        <v>7</v>
      </c>
      <c r="J2889" t="s">
        <v>10</v>
      </c>
      <c r="K2889" t="s">
        <v>30</v>
      </c>
    </row>
    <row r="2890" spans="1:11" x14ac:dyDescent="0.3">
      <c r="A2890" s="3" t="s">
        <v>2923</v>
      </c>
      <c r="B2890" s="1">
        <v>43238</v>
      </c>
      <c r="C2890" t="s">
        <v>13</v>
      </c>
      <c r="D2890" t="s">
        <v>23</v>
      </c>
      <c r="E2890" t="s">
        <v>14</v>
      </c>
      <c r="F2890">
        <v>299</v>
      </c>
      <c r="G2890">
        <v>8</v>
      </c>
      <c r="H2890">
        <v>2392</v>
      </c>
      <c r="I2890" t="s">
        <v>7</v>
      </c>
      <c r="J2890" t="s">
        <v>9</v>
      </c>
      <c r="K2890" t="s">
        <v>29</v>
      </c>
    </row>
    <row r="2891" spans="1:11" x14ac:dyDescent="0.3">
      <c r="A2891" s="3" t="s">
        <v>2924</v>
      </c>
      <c r="B2891" s="1">
        <v>43238</v>
      </c>
      <c r="C2891" t="s">
        <v>16</v>
      </c>
      <c r="D2891" t="s">
        <v>15</v>
      </c>
      <c r="E2891" t="s">
        <v>18</v>
      </c>
      <c r="F2891">
        <v>99</v>
      </c>
      <c r="G2891">
        <v>10</v>
      </c>
      <c r="H2891">
        <v>990</v>
      </c>
      <c r="I2891" t="s">
        <v>7</v>
      </c>
      <c r="J2891" t="s">
        <v>10</v>
      </c>
      <c r="K2891" t="s">
        <v>27</v>
      </c>
    </row>
    <row r="2892" spans="1:11" x14ac:dyDescent="0.3">
      <c r="A2892" s="3" t="s">
        <v>2925</v>
      </c>
      <c r="B2892" s="1">
        <v>43238</v>
      </c>
      <c r="C2892" t="s">
        <v>13</v>
      </c>
      <c r="D2892" t="s">
        <v>20</v>
      </c>
      <c r="E2892" t="s">
        <v>18</v>
      </c>
      <c r="F2892">
        <v>99</v>
      </c>
      <c r="G2892">
        <v>8</v>
      </c>
      <c r="H2892">
        <v>792</v>
      </c>
      <c r="I2892" t="s">
        <v>8</v>
      </c>
      <c r="J2892" t="s">
        <v>10</v>
      </c>
      <c r="K2892" t="s">
        <v>29</v>
      </c>
    </row>
    <row r="2893" spans="1:11" x14ac:dyDescent="0.3">
      <c r="A2893" s="3" t="s">
        <v>2926</v>
      </c>
      <c r="B2893" s="1">
        <v>43239</v>
      </c>
      <c r="C2893" t="s">
        <v>13</v>
      </c>
      <c r="D2893" t="s">
        <v>19</v>
      </c>
      <c r="E2893" t="s">
        <v>6</v>
      </c>
      <c r="F2893">
        <v>499</v>
      </c>
      <c r="G2893">
        <v>4</v>
      </c>
      <c r="H2893">
        <v>1996</v>
      </c>
      <c r="I2893" t="s">
        <v>7</v>
      </c>
      <c r="J2893" t="s">
        <v>10</v>
      </c>
      <c r="K2893" t="s">
        <v>30</v>
      </c>
    </row>
    <row r="2894" spans="1:11" x14ac:dyDescent="0.3">
      <c r="A2894" s="3" t="s">
        <v>2927</v>
      </c>
      <c r="B2894" s="1">
        <v>43239</v>
      </c>
      <c r="C2894" t="s">
        <v>13</v>
      </c>
      <c r="D2894" t="s">
        <v>23</v>
      </c>
      <c r="E2894" t="s">
        <v>17</v>
      </c>
      <c r="F2894">
        <v>399</v>
      </c>
      <c r="G2894">
        <v>4</v>
      </c>
      <c r="H2894">
        <v>1596</v>
      </c>
      <c r="I2894" t="s">
        <v>7</v>
      </c>
      <c r="J2894" t="s">
        <v>10</v>
      </c>
      <c r="K2894" t="s">
        <v>29</v>
      </c>
    </row>
    <row r="2895" spans="1:11" x14ac:dyDescent="0.3">
      <c r="A2895" s="3" t="s">
        <v>2928</v>
      </c>
      <c r="B2895" s="1">
        <v>43239</v>
      </c>
      <c r="C2895" t="s">
        <v>5</v>
      </c>
      <c r="D2895" t="s">
        <v>24</v>
      </c>
      <c r="E2895" t="s">
        <v>6</v>
      </c>
      <c r="F2895">
        <v>499</v>
      </c>
      <c r="G2895">
        <v>8</v>
      </c>
      <c r="H2895">
        <v>3992</v>
      </c>
      <c r="I2895" t="s">
        <v>7</v>
      </c>
      <c r="J2895" t="s">
        <v>10</v>
      </c>
      <c r="K2895" t="s">
        <v>29</v>
      </c>
    </row>
    <row r="2896" spans="1:11" x14ac:dyDescent="0.3">
      <c r="A2896" s="3" t="s">
        <v>2929</v>
      </c>
      <c r="B2896" s="1">
        <v>43240</v>
      </c>
      <c r="C2896" t="s">
        <v>5</v>
      </c>
      <c r="D2896" t="s">
        <v>12</v>
      </c>
      <c r="E2896" t="s">
        <v>14</v>
      </c>
      <c r="F2896">
        <v>299</v>
      </c>
      <c r="G2896">
        <v>10</v>
      </c>
      <c r="H2896">
        <v>2990</v>
      </c>
      <c r="I2896" t="s">
        <v>7</v>
      </c>
      <c r="J2896" t="s">
        <v>10</v>
      </c>
      <c r="K2896" t="s">
        <v>30</v>
      </c>
    </row>
    <row r="2897" spans="1:11" x14ac:dyDescent="0.3">
      <c r="A2897" s="3" t="s">
        <v>2930</v>
      </c>
      <c r="B2897" s="1">
        <v>43241</v>
      </c>
      <c r="C2897" t="s">
        <v>13</v>
      </c>
      <c r="D2897" t="s">
        <v>22</v>
      </c>
      <c r="E2897" t="s">
        <v>6</v>
      </c>
      <c r="F2897">
        <v>499</v>
      </c>
      <c r="G2897">
        <v>7</v>
      </c>
      <c r="H2897">
        <v>3493</v>
      </c>
      <c r="I2897" t="s">
        <v>7</v>
      </c>
      <c r="J2897" t="s">
        <v>10</v>
      </c>
      <c r="K2897" t="s">
        <v>29</v>
      </c>
    </row>
    <row r="2898" spans="1:11" x14ac:dyDescent="0.3">
      <c r="A2898" s="3" t="s">
        <v>2931</v>
      </c>
      <c r="B2898" s="1">
        <v>43241</v>
      </c>
      <c r="C2898" t="s">
        <v>13</v>
      </c>
      <c r="D2898" t="s">
        <v>20</v>
      </c>
      <c r="E2898" t="s">
        <v>21</v>
      </c>
      <c r="F2898">
        <v>199</v>
      </c>
      <c r="G2898">
        <v>3</v>
      </c>
      <c r="H2898">
        <v>597</v>
      </c>
      <c r="I2898" t="s">
        <v>8</v>
      </c>
      <c r="J2898" t="s">
        <v>10</v>
      </c>
      <c r="K2898" t="s">
        <v>30</v>
      </c>
    </row>
    <row r="2899" spans="1:11" x14ac:dyDescent="0.3">
      <c r="A2899" s="3" t="s">
        <v>2932</v>
      </c>
      <c r="B2899" s="1">
        <v>43241</v>
      </c>
      <c r="C2899" t="s">
        <v>5</v>
      </c>
      <c r="D2899" t="s">
        <v>12</v>
      </c>
      <c r="E2899" t="s">
        <v>14</v>
      </c>
      <c r="F2899">
        <v>299</v>
      </c>
      <c r="G2899">
        <v>1</v>
      </c>
      <c r="H2899">
        <v>299</v>
      </c>
      <c r="I2899" t="s">
        <v>7</v>
      </c>
      <c r="J2899" t="s">
        <v>10</v>
      </c>
      <c r="K2899" t="s">
        <v>29</v>
      </c>
    </row>
    <row r="2900" spans="1:11" x14ac:dyDescent="0.3">
      <c r="A2900" s="3" t="s">
        <v>2933</v>
      </c>
      <c r="B2900" s="1">
        <v>43241</v>
      </c>
      <c r="C2900" t="s">
        <v>13</v>
      </c>
      <c r="D2900" t="s">
        <v>20</v>
      </c>
      <c r="E2900" t="s">
        <v>21</v>
      </c>
      <c r="F2900">
        <v>199</v>
      </c>
      <c r="G2900">
        <v>4</v>
      </c>
      <c r="H2900">
        <v>796</v>
      </c>
      <c r="I2900" t="s">
        <v>7</v>
      </c>
      <c r="J2900" t="s">
        <v>10</v>
      </c>
      <c r="K2900" t="s">
        <v>28</v>
      </c>
    </row>
    <row r="2901" spans="1:11" x14ac:dyDescent="0.3">
      <c r="A2901" s="3" t="s">
        <v>2934</v>
      </c>
      <c r="B2901" s="1">
        <v>43241</v>
      </c>
      <c r="C2901" t="s">
        <v>16</v>
      </c>
      <c r="D2901" t="s">
        <v>22</v>
      </c>
      <c r="E2901" t="s">
        <v>18</v>
      </c>
      <c r="F2901">
        <v>99</v>
      </c>
      <c r="G2901">
        <v>1</v>
      </c>
      <c r="H2901">
        <v>99</v>
      </c>
      <c r="I2901" t="s">
        <v>7</v>
      </c>
      <c r="J2901" t="s">
        <v>10</v>
      </c>
      <c r="K2901" t="s">
        <v>29</v>
      </c>
    </row>
    <row r="2902" spans="1:11" x14ac:dyDescent="0.3">
      <c r="A2902" s="3" t="s">
        <v>2935</v>
      </c>
      <c r="B2902" s="1">
        <v>43241</v>
      </c>
      <c r="C2902" t="s">
        <v>5</v>
      </c>
      <c r="D2902" t="s">
        <v>23</v>
      </c>
      <c r="E2902" t="s">
        <v>18</v>
      </c>
      <c r="F2902">
        <v>99</v>
      </c>
      <c r="G2902">
        <v>4</v>
      </c>
      <c r="H2902">
        <v>396</v>
      </c>
      <c r="I2902" t="s">
        <v>8</v>
      </c>
      <c r="J2902" t="s">
        <v>10</v>
      </c>
      <c r="K2902" t="s">
        <v>27</v>
      </c>
    </row>
    <row r="2903" spans="1:11" x14ac:dyDescent="0.3">
      <c r="A2903" s="3" t="s">
        <v>2936</v>
      </c>
      <c r="B2903" s="1">
        <v>43241</v>
      </c>
      <c r="C2903" t="s">
        <v>13</v>
      </c>
      <c r="D2903" t="s">
        <v>22</v>
      </c>
      <c r="E2903" t="s">
        <v>18</v>
      </c>
      <c r="F2903">
        <v>99</v>
      </c>
      <c r="G2903">
        <v>1</v>
      </c>
      <c r="H2903">
        <v>99</v>
      </c>
      <c r="I2903" t="s">
        <v>8</v>
      </c>
      <c r="J2903" t="s">
        <v>10</v>
      </c>
      <c r="K2903" t="s">
        <v>27</v>
      </c>
    </row>
    <row r="2904" spans="1:11" x14ac:dyDescent="0.3">
      <c r="A2904" s="3" t="s">
        <v>2937</v>
      </c>
      <c r="B2904" s="1">
        <v>43241</v>
      </c>
      <c r="C2904" t="s">
        <v>5</v>
      </c>
      <c r="D2904" t="s">
        <v>22</v>
      </c>
      <c r="E2904" t="s">
        <v>6</v>
      </c>
      <c r="F2904">
        <v>499</v>
      </c>
      <c r="G2904">
        <v>9</v>
      </c>
      <c r="H2904">
        <v>4491</v>
      </c>
      <c r="I2904" t="s">
        <v>7</v>
      </c>
      <c r="J2904" t="s">
        <v>10</v>
      </c>
      <c r="K2904" t="s">
        <v>28</v>
      </c>
    </row>
    <row r="2905" spans="1:11" x14ac:dyDescent="0.3">
      <c r="A2905" s="3" t="s">
        <v>2938</v>
      </c>
      <c r="B2905" s="1">
        <v>43242</v>
      </c>
      <c r="C2905" t="s">
        <v>5</v>
      </c>
      <c r="D2905" t="s">
        <v>12</v>
      </c>
      <c r="E2905" t="s">
        <v>14</v>
      </c>
      <c r="F2905">
        <v>299</v>
      </c>
      <c r="G2905">
        <v>6</v>
      </c>
      <c r="H2905">
        <v>1794</v>
      </c>
      <c r="I2905" t="s">
        <v>7</v>
      </c>
      <c r="J2905" t="s">
        <v>10</v>
      </c>
      <c r="K2905" t="s">
        <v>27</v>
      </c>
    </row>
    <row r="2906" spans="1:11" x14ac:dyDescent="0.3">
      <c r="A2906" s="3" t="s">
        <v>2939</v>
      </c>
      <c r="B2906" s="1">
        <v>43242</v>
      </c>
      <c r="C2906" t="s">
        <v>16</v>
      </c>
      <c r="D2906" t="s">
        <v>19</v>
      </c>
      <c r="E2906" t="s">
        <v>6</v>
      </c>
      <c r="F2906">
        <v>499</v>
      </c>
      <c r="G2906">
        <v>6</v>
      </c>
      <c r="H2906">
        <v>2994</v>
      </c>
      <c r="I2906" t="s">
        <v>8</v>
      </c>
      <c r="J2906" t="s">
        <v>10</v>
      </c>
      <c r="K2906" t="s">
        <v>30</v>
      </c>
    </row>
    <row r="2907" spans="1:11" x14ac:dyDescent="0.3">
      <c r="A2907" s="3" t="s">
        <v>2940</v>
      </c>
      <c r="B2907" s="1">
        <v>43242</v>
      </c>
      <c r="C2907" t="s">
        <v>13</v>
      </c>
      <c r="D2907" t="s">
        <v>24</v>
      </c>
      <c r="E2907" t="s">
        <v>18</v>
      </c>
      <c r="F2907">
        <v>99</v>
      </c>
      <c r="G2907">
        <v>5</v>
      </c>
      <c r="H2907">
        <v>495</v>
      </c>
      <c r="I2907" t="s">
        <v>7</v>
      </c>
      <c r="J2907" t="s">
        <v>10</v>
      </c>
      <c r="K2907" t="s">
        <v>30</v>
      </c>
    </row>
    <row r="2908" spans="1:11" x14ac:dyDescent="0.3">
      <c r="A2908" s="3" t="s">
        <v>2941</v>
      </c>
      <c r="B2908" s="1">
        <v>43242</v>
      </c>
      <c r="C2908" t="s">
        <v>13</v>
      </c>
      <c r="D2908" t="s">
        <v>12</v>
      </c>
      <c r="E2908" t="s">
        <v>17</v>
      </c>
      <c r="F2908">
        <v>399</v>
      </c>
      <c r="G2908">
        <v>5</v>
      </c>
      <c r="H2908">
        <v>1995</v>
      </c>
      <c r="I2908" t="s">
        <v>7</v>
      </c>
      <c r="J2908" t="s">
        <v>10</v>
      </c>
      <c r="K2908" t="s">
        <v>27</v>
      </c>
    </row>
    <row r="2909" spans="1:11" x14ac:dyDescent="0.3">
      <c r="A2909" s="3" t="s">
        <v>2942</v>
      </c>
      <c r="B2909" s="1">
        <v>43242</v>
      </c>
      <c r="C2909" t="s">
        <v>5</v>
      </c>
      <c r="D2909" t="s">
        <v>15</v>
      </c>
      <c r="E2909" t="s">
        <v>17</v>
      </c>
      <c r="F2909">
        <v>399</v>
      </c>
      <c r="G2909">
        <v>10</v>
      </c>
      <c r="H2909">
        <v>3990</v>
      </c>
      <c r="I2909" t="s">
        <v>7</v>
      </c>
      <c r="J2909" t="s">
        <v>10</v>
      </c>
      <c r="K2909" t="s">
        <v>28</v>
      </c>
    </row>
    <row r="2910" spans="1:11" x14ac:dyDescent="0.3">
      <c r="A2910" s="3" t="s">
        <v>2943</v>
      </c>
      <c r="B2910" s="1">
        <v>43242</v>
      </c>
      <c r="C2910" t="s">
        <v>16</v>
      </c>
      <c r="D2910" t="s">
        <v>19</v>
      </c>
      <c r="E2910" t="s">
        <v>14</v>
      </c>
      <c r="F2910">
        <v>299</v>
      </c>
      <c r="G2910">
        <v>9</v>
      </c>
      <c r="H2910">
        <v>2691</v>
      </c>
      <c r="I2910" t="s">
        <v>8</v>
      </c>
      <c r="J2910" t="s">
        <v>10</v>
      </c>
      <c r="K2910" t="s">
        <v>29</v>
      </c>
    </row>
    <row r="2911" spans="1:11" x14ac:dyDescent="0.3">
      <c r="A2911" s="3" t="s">
        <v>2944</v>
      </c>
      <c r="B2911" s="1">
        <v>43242</v>
      </c>
      <c r="C2911" t="s">
        <v>16</v>
      </c>
      <c r="D2911" t="s">
        <v>15</v>
      </c>
      <c r="E2911" t="s">
        <v>18</v>
      </c>
      <c r="F2911">
        <v>99</v>
      </c>
      <c r="G2911">
        <v>3</v>
      </c>
      <c r="H2911">
        <v>297</v>
      </c>
      <c r="I2911" t="s">
        <v>8</v>
      </c>
      <c r="J2911" t="s">
        <v>10</v>
      </c>
      <c r="K2911" t="s">
        <v>30</v>
      </c>
    </row>
    <row r="2912" spans="1:11" x14ac:dyDescent="0.3">
      <c r="A2912" s="3" t="s">
        <v>2945</v>
      </c>
      <c r="B2912" s="1">
        <v>43242</v>
      </c>
      <c r="C2912" t="s">
        <v>13</v>
      </c>
      <c r="D2912" t="s">
        <v>15</v>
      </c>
      <c r="E2912" t="s">
        <v>18</v>
      </c>
      <c r="F2912">
        <v>99</v>
      </c>
      <c r="G2912">
        <v>1</v>
      </c>
      <c r="H2912">
        <v>99</v>
      </c>
      <c r="I2912" t="s">
        <v>8</v>
      </c>
      <c r="J2912" t="s">
        <v>10</v>
      </c>
      <c r="K2912" t="s">
        <v>31</v>
      </c>
    </row>
    <row r="2913" spans="1:11" x14ac:dyDescent="0.3">
      <c r="A2913" s="3" t="s">
        <v>2946</v>
      </c>
      <c r="B2913" s="1">
        <v>43243</v>
      </c>
      <c r="C2913" t="s">
        <v>13</v>
      </c>
      <c r="D2913" t="s">
        <v>12</v>
      </c>
      <c r="E2913" t="s">
        <v>18</v>
      </c>
      <c r="F2913">
        <v>99</v>
      </c>
      <c r="G2913">
        <v>2</v>
      </c>
      <c r="H2913">
        <v>198</v>
      </c>
      <c r="I2913" t="s">
        <v>8</v>
      </c>
      <c r="J2913" t="s">
        <v>10</v>
      </c>
      <c r="K2913" t="s">
        <v>29</v>
      </c>
    </row>
    <row r="2914" spans="1:11" x14ac:dyDescent="0.3">
      <c r="A2914" s="3" t="s">
        <v>2947</v>
      </c>
      <c r="B2914" s="1">
        <v>43243</v>
      </c>
      <c r="C2914" t="s">
        <v>5</v>
      </c>
      <c r="D2914" t="s">
        <v>12</v>
      </c>
      <c r="E2914" t="s">
        <v>6</v>
      </c>
      <c r="F2914">
        <v>499</v>
      </c>
      <c r="G2914">
        <v>10</v>
      </c>
      <c r="H2914">
        <v>4990</v>
      </c>
      <c r="I2914" t="s">
        <v>7</v>
      </c>
      <c r="J2914" t="s">
        <v>10</v>
      </c>
      <c r="K2914" t="s">
        <v>29</v>
      </c>
    </row>
    <row r="2915" spans="1:11" x14ac:dyDescent="0.3">
      <c r="A2915" s="3" t="s">
        <v>2948</v>
      </c>
      <c r="B2915" s="1">
        <v>43243</v>
      </c>
      <c r="C2915" t="s">
        <v>16</v>
      </c>
      <c r="D2915" t="s">
        <v>23</v>
      </c>
      <c r="E2915" t="s">
        <v>17</v>
      </c>
      <c r="F2915">
        <v>399</v>
      </c>
      <c r="G2915">
        <v>4</v>
      </c>
      <c r="H2915">
        <v>1596</v>
      </c>
      <c r="I2915" t="s">
        <v>7</v>
      </c>
      <c r="J2915" t="s">
        <v>10</v>
      </c>
      <c r="K2915" t="s">
        <v>29</v>
      </c>
    </row>
    <row r="2916" spans="1:11" x14ac:dyDescent="0.3">
      <c r="A2916" s="3" t="s">
        <v>2949</v>
      </c>
      <c r="B2916" s="1">
        <v>43243</v>
      </c>
      <c r="C2916" t="s">
        <v>13</v>
      </c>
      <c r="D2916" t="s">
        <v>20</v>
      </c>
      <c r="E2916" t="s">
        <v>18</v>
      </c>
      <c r="F2916">
        <v>99</v>
      </c>
      <c r="G2916">
        <v>6</v>
      </c>
      <c r="H2916">
        <v>594</v>
      </c>
      <c r="I2916" t="s">
        <v>7</v>
      </c>
      <c r="J2916" t="s">
        <v>10</v>
      </c>
      <c r="K2916" t="s">
        <v>30</v>
      </c>
    </row>
    <row r="2917" spans="1:11" x14ac:dyDescent="0.3">
      <c r="A2917" s="3" t="s">
        <v>2950</v>
      </c>
      <c r="B2917" s="1">
        <v>43243</v>
      </c>
      <c r="C2917" t="s">
        <v>16</v>
      </c>
      <c r="D2917" t="s">
        <v>12</v>
      </c>
      <c r="E2917" t="s">
        <v>17</v>
      </c>
      <c r="F2917">
        <v>399</v>
      </c>
      <c r="G2917">
        <v>1</v>
      </c>
      <c r="H2917">
        <v>399</v>
      </c>
      <c r="I2917" t="s">
        <v>7</v>
      </c>
      <c r="J2917" t="s">
        <v>10</v>
      </c>
      <c r="K2917" t="s">
        <v>31</v>
      </c>
    </row>
    <row r="2918" spans="1:11" x14ac:dyDescent="0.3">
      <c r="A2918" s="3" t="s">
        <v>2951</v>
      </c>
      <c r="B2918" s="1">
        <v>43244</v>
      </c>
      <c r="C2918" t="s">
        <v>16</v>
      </c>
      <c r="D2918" t="s">
        <v>23</v>
      </c>
      <c r="E2918" t="s">
        <v>17</v>
      </c>
      <c r="F2918">
        <v>399</v>
      </c>
      <c r="G2918">
        <v>10</v>
      </c>
      <c r="H2918">
        <v>3990</v>
      </c>
      <c r="I2918" t="s">
        <v>8</v>
      </c>
      <c r="J2918" t="s">
        <v>10</v>
      </c>
      <c r="K2918" t="s">
        <v>29</v>
      </c>
    </row>
    <row r="2919" spans="1:11" x14ac:dyDescent="0.3">
      <c r="A2919" s="3" t="s">
        <v>2952</v>
      </c>
      <c r="B2919" s="1">
        <v>43244</v>
      </c>
      <c r="C2919" t="s">
        <v>13</v>
      </c>
      <c r="D2919" t="s">
        <v>19</v>
      </c>
      <c r="E2919" t="s">
        <v>17</v>
      </c>
      <c r="F2919">
        <v>399</v>
      </c>
      <c r="G2919">
        <v>7</v>
      </c>
      <c r="H2919">
        <v>2793</v>
      </c>
      <c r="I2919" t="s">
        <v>7</v>
      </c>
      <c r="J2919" t="s">
        <v>10</v>
      </c>
      <c r="K2919" t="s">
        <v>29</v>
      </c>
    </row>
    <row r="2920" spans="1:11" x14ac:dyDescent="0.3">
      <c r="A2920" s="3" t="s">
        <v>2953</v>
      </c>
      <c r="B2920" s="1">
        <v>43245</v>
      </c>
      <c r="C2920" t="s">
        <v>5</v>
      </c>
      <c r="D2920" t="s">
        <v>23</v>
      </c>
      <c r="E2920" t="s">
        <v>17</v>
      </c>
      <c r="F2920">
        <v>399</v>
      </c>
      <c r="G2920">
        <v>9</v>
      </c>
      <c r="H2920">
        <v>3591</v>
      </c>
      <c r="I2920" t="s">
        <v>7</v>
      </c>
      <c r="J2920" t="s">
        <v>10</v>
      </c>
      <c r="K2920" t="s">
        <v>27</v>
      </c>
    </row>
    <row r="2921" spans="1:11" x14ac:dyDescent="0.3">
      <c r="A2921" s="3" t="s">
        <v>2954</v>
      </c>
      <c r="B2921" s="1">
        <v>43246</v>
      </c>
      <c r="C2921" t="s">
        <v>16</v>
      </c>
      <c r="D2921" t="s">
        <v>12</v>
      </c>
      <c r="E2921" t="s">
        <v>17</v>
      </c>
      <c r="F2921">
        <v>399</v>
      </c>
      <c r="G2921">
        <v>7</v>
      </c>
      <c r="H2921">
        <v>2793</v>
      </c>
      <c r="I2921" t="s">
        <v>7</v>
      </c>
      <c r="J2921" t="s">
        <v>9</v>
      </c>
      <c r="K2921" t="s">
        <v>31</v>
      </c>
    </row>
    <row r="2922" spans="1:11" x14ac:dyDescent="0.3">
      <c r="A2922" s="3" t="s">
        <v>2955</v>
      </c>
      <c r="B2922" s="1">
        <v>43246</v>
      </c>
      <c r="C2922" t="s">
        <v>5</v>
      </c>
      <c r="D2922" t="s">
        <v>23</v>
      </c>
      <c r="E2922" t="s">
        <v>18</v>
      </c>
      <c r="F2922">
        <v>99</v>
      </c>
      <c r="G2922">
        <v>8</v>
      </c>
      <c r="H2922">
        <v>792</v>
      </c>
      <c r="I2922" t="s">
        <v>7</v>
      </c>
      <c r="J2922" t="s">
        <v>10</v>
      </c>
      <c r="K2922" t="s">
        <v>29</v>
      </c>
    </row>
    <row r="2923" spans="1:11" x14ac:dyDescent="0.3">
      <c r="A2923" s="3" t="s">
        <v>2956</v>
      </c>
      <c r="B2923" s="1">
        <v>43246</v>
      </c>
      <c r="C2923" t="s">
        <v>5</v>
      </c>
      <c r="D2923" t="s">
        <v>23</v>
      </c>
      <c r="E2923" t="s">
        <v>6</v>
      </c>
      <c r="F2923">
        <v>499</v>
      </c>
      <c r="G2923">
        <v>10</v>
      </c>
      <c r="H2923">
        <v>4990</v>
      </c>
      <c r="I2923" t="s">
        <v>8</v>
      </c>
      <c r="J2923" t="s">
        <v>10</v>
      </c>
      <c r="K2923" t="s">
        <v>29</v>
      </c>
    </row>
    <row r="2924" spans="1:11" x14ac:dyDescent="0.3">
      <c r="A2924" s="3" t="s">
        <v>2957</v>
      </c>
      <c r="B2924" s="1">
        <v>43246</v>
      </c>
      <c r="C2924" t="s">
        <v>13</v>
      </c>
      <c r="D2924" t="s">
        <v>24</v>
      </c>
      <c r="E2924" t="s">
        <v>21</v>
      </c>
      <c r="F2924">
        <v>199</v>
      </c>
      <c r="G2924">
        <v>8</v>
      </c>
      <c r="H2924">
        <v>1592</v>
      </c>
      <c r="I2924" t="s">
        <v>7</v>
      </c>
      <c r="J2924" t="s">
        <v>9</v>
      </c>
      <c r="K2924" t="s">
        <v>30</v>
      </c>
    </row>
    <row r="2925" spans="1:11" x14ac:dyDescent="0.3">
      <c r="A2925" s="3" t="s">
        <v>2958</v>
      </c>
      <c r="B2925" s="1">
        <v>43246</v>
      </c>
      <c r="C2925" t="s">
        <v>13</v>
      </c>
      <c r="D2925" t="s">
        <v>23</v>
      </c>
      <c r="E2925" t="s">
        <v>21</v>
      </c>
      <c r="F2925">
        <v>199</v>
      </c>
      <c r="G2925">
        <v>8</v>
      </c>
      <c r="H2925">
        <v>1592</v>
      </c>
      <c r="I2925" t="s">
        <v>7</v>
      </c>
      <c r="J2925" t="s">
        <v>10</v>
      </c>
      <c r="K2925" t="s">
        <v>28</v>
      </c>
    </row>
    <row r="2926" spans="1:11" x14ac:dyDescent="0.3">
      <c r="A2926" s="3" t="s">
        <v>2959</v>
      </c>
      <c r="B2926" s="1">
        <v>43246</v>
      </c>
      <c r="C2926" t="s">
        <v>13</v>
      </c>
      <c r="D2926" t="s">
        <v>22</v>
      </c>
      <c r="E2926" t="s">
        <v>17</v>
      </c>
      <c r="F2926">
        <v>399</v>
      </c>
      <c r="G2926">
        <v>2</v>
      </c>
      <c r="H2926">
        <v>798</v>
      </c>
      <c r="I2926" t="s">
        <v>8</v>
      </c>
      <c r="J2926" t="s">
        <v>10</v>
      </c>
      <c r="K2926" t="s">
        <v>29</v>
      </c>
    </row>
    <row r="2927" spans="1:11" x14ac:dyDescent="0.3">
      <c r="A2927" s="3" t="s">
        <v>2960</v>
      </c>
      <c r="B2927" s="1">
        <v>43246</v>
      </c>
      <c r="C2927" t="s">
        <v>13</v>
      </c>
      <c r="D2927" t="s">
        <v>24</v>
      </c>
      <c r="E2927" t="s">
        <v>21</v>
      </c>
      <c r="F2927">
        <v>199</v>
      </c>
      <c r="G2927">
        <v>4</v>
      </c>
      <c r="H2927">
        <v>796</v>
      </c>
      <c r="I2927" t="s">
        <v>8</v>
      </c>
      <c r="J2927" t="s">
        <v>10</v>
      </c>
      <c r="K2927" t="s">
        <v>29</v>
      </c>
    </row>
    <row r="2928" spans="1:11" x14ac:dyDescent="0.3">
      <c r="A2928" s="3" t="s">
        <v>2961</v>
      </c>
      <c r="B2928" s="1">
        <v>43247</v>
      </c>
      <c r="C2928" t="s">
        <v>13</v>
      </c>
      <c r="D2928" t="s">
        <v>24</v>
      </c>
      <c r="E2928" t="s">
        <v>17</v>
      </c>
      <c r="F2928">
        <v>399</v>
      </c>
      <c r="G2928">
        <v>4</v>
      </c>
      <c r="H2928">
        <v>1596</v>
      </c>
      <c r="I2928" t="s">
        <v>7</v>
      </c>
      <c r="J2928" t="s">
        <v>9</v>
      </c>
      <c r="K2928" t="s">
        <v>30</v>
      </c>
    </row>
    <row r="2929" spans="1:11" x14ac:dyDescent="0.3">
      <c r="A2929" s="3" t="s">
        <v>2962</v>
      </c>
      <c r="B2929" s="1">
        <v>43247</v>
      </c>
      <c r="C2929" t="s">
        <v>13</v>
      </c>
      <c r="D2929" t="s">
        <v>20</v>
      </c>
      <c r="E2929" t="s">
        <v>21</v>
      </c>
      <c r="F2929">
        <v>199</v>
      </c>
      <c r="G2929">
        <v>4</v>
      </c>
      <c r="H2929">
        <v>796</v>
      </c>
      <c r="I2929" t="s">
        <v>8</v>
      </c>
      <c r="J2929" t="s">
        <v>10</v>
      </c>
      <c r="K2929" t="s">
        <v>29</v>
      </c>
    </row>
    <row r="2930" spans="1:11" x14ac:dyDescent="0.3">
      <c r="A2930" s="3" t="s">
        <v>2963</v>
      </c>
      <c r="B2930" s="1">
        <v>43248</v>
      </c>
      <c r="C2930" t="s">
        <v>5</v>
      </c>
      <c r="D2930" t="s">
        <v>15</v>
      </c>
      <c r="E2930" t="s">
        <v>21</v>
      </c>
      <c r="F2930">
        <v>199</v>
      </c>
      <c r="G2930">
        <v>1</v>
      </c>
      <c r="H2930">
        <v>199</v>
      </c>
      <c r="I2930" t="s">
        <v>7</v>
      </c>
      <c r="J2930" t="s">
        <v>10</v>
      </c>
      <c r="K2930" t="s">
        <v>29</v>
      </c>
    </row>
    <row r="2931" spans="1:11" x14ac:dyDescent="0.3">
      <c r="A2931" s="3" t="s">
        <v>2964</v>
      </c>
      <c r="B2931" s="1">
        <v>43249</v>
      </c>
      <c r="C2931" t="s">
        <v>5</v>
      </c>
      <c r="D2931" t="s">
        <v>12</v>
      </c>
      <c r="E2931" t="s">
        <v>18</v>
      </c>
      <c r="F2931">
        <v>99</v>
      </c>
      <c r="G2931">
        <v>6</v>
      </c>
      <c r="H2931">
        <v>594</v>
      </c>
      <c r="I2931" t="s">
        <v>7</v>
      </c>
      <c r="J2931" t="s">
        <v>10</v>
      </c>
      <c r="K2931" t="s">
        <v>29</v>
      </c>
    </row>
    <row r="2932" spans="1:11" x14ac:dyDescent="0.3">
      <c r="A2932" s="3" t="s">
        <v>2965</v>
      </c>
      <c r="B2932" s="1">
        <v>43249</v>
      </c>
      <c r="C2932" t="s">
        <v>16</v>
      </c>
      <c r="D2932" t="s">
        <v>12</v>
      </c>
      <c r="E2932" t="s">
        <v>18</v>
      </c>
      <c r="F2932">
        <v>99</v>
      </c>
      <c r="G2932">
        <v>5</v>
      </c>
      <c r="H2932">
        <v>495</v>
      </c>
      <c r="I2932" t="s">
        <v>7</v>
      </c>
      <c r="J2932" t="s">
        <v>10</v>
      </c>
      <c r="K2932" t="s">
        <v>29</v>
      </c>
    </row>
    <row r="2933" spans="1:11" x14ac:dyDescent="0.3">
      <c r="A2933" s="3" t="s">
        <v>2966</v>
      </c>
      <c r="B2933" s="1">
        <v>43250</v>
      </c>
      <c r="C2933" t="s">
        <v>13</v>
      </c>
      <c r="D2933" t="s">
        <v>24</v>
      </c>
      <c r="E2933" t="s">
        <v>17</v>
      </c>
      <c r="F2933">
        <v>399</v>
      </c>
      <c r="G2933">
        <v>3</v>
      </c>
      <c r="H2933">
        <v>1197</v>
      </c>
      <c r="I2933" t="s">
        <v>7</v>
      </c>
      <c r="J2933" t="s">
        <v>10</v>
      </c>
      <c r="K2933" t="s">
        <v>27</v>
      </c>
    </row>
    <row r="2934" spans="1:11" x14ac:dyDescent="0.3">
      <c r="A2934" s="3" t="s">
        <v>2967</v>
      </c>
      <c r="B2934" s="1">
        <v>43250</v>
      </c>
      <c r="C2934" t="s">
        <v>16</v>
      </c>
      <c r="D2934" t="s">
        <v>23</v>
      </c>
      <c r="E2934" t="s">
        <v>17</v>
      </c>
      <c r="F2934">
        <v>399</v>
      </c>
      <c r="G2934">
        <v>6</v>
      </c>
      <c r="H2934">
        <v>2394</v>
      </c>
      <c r="I2934" t="s">
        <v>7</v>
      </c>
      <c r="J2934" t="s">
        <v>10</v>
      </c>
      <c r="K2934" t="s">
        <v>29</v>
      </c>
    </row>
    <row r="2935" spans="1:11" x14ac:dyDescent="0.3">
      <c r="A2935" s="3" t="s">
        <v>2968</v>
      </c>
      <c r="B2935" s="1">
        <v>43250</v>
      </c>
      <c r="C2935" t="s">
        <v>16</v>
      </c>
      <c r="D2935" t="s">
        <v>12</v>
      </c>
      <c r="E2935" t="s">
        <v>6</v>
      </c>
      <c r="F2935">
        <v>499</v>
      </c>
      <c r="G2935">
        <v>7</v>
      </c>
      <c r="H2935">
        <v>3493</v>
      </c>
      <c r="I2935" t="s">
        <v>7</v>
      </c>
      <c r="J2935" t="s">
        <v>10</v>
      </c>
      <c r="K2935" t="s">
        <v>29</v>
      </c>
    </row>
    <row r="2936" spans="1:11" x14ac:dyDescent="0.3">
      <c r="A2936" s="3" t="s">
        <v>2969</v>
      </c>
      <c r="B2936" s="1">
        <v>43251</v>
      </c>
      <c r="C2936" t="s">
        <v>16</v>
      </c>
      <c r="D2936" t="s">
        <v>23</v>
      </c>
      <c r="E2936" t="s">
        <v>17</v>
      </c>
      <c r="F2936">
        <v>399</v>
      </c>
      <c r="G2936">
        <v>9</v>
      </c>
      <c r="H2936">
        <v>3591</v>
      </c>
      <c r="I2936" t="s">
        <v>7</v>
      </c>
      <c r="J2936" t="s">
        <v>10</v>
      </c>
      <c r="K2936" t="s">
        <v>31</v>
      </c>
    </row>
    <row r="2937" spans="1:11" x14ac:dyDescent="0.3">
      <c r="A2937" s="3" t="s">
        <v>2970</v>
      </c>
      <c r="B2937" s="1">
        <v>43252</v>
      </c>
      <c r="C2937" t="s">
        <v>16</v>
      </c>
      <c r="D2937" t="s">
        <v>22</v>
      </c>
      <c r="E2937" t="s">
        <v>21</v>
      </c>
      <c r="F2937">
        <v>199</v>
      </c>
      <c r="G2937">
        <v>5</v>
      </c>
      <c r="H2937">
        <v>995</v>
      </c>
      <c r="I2937" t="s">
        <v>7</v>
      </c>
      <c r="J2937" t="s">
        <v>10</v>
      </c>
      <c r="K2937" t="s">
        <v>28</v>
      </c>
    </row>
    <row r="2938" spans="1:11" x14ac:dyDescent="0.3">
      <c r="A2938" s="3" t="s">
        <v>2971</v>
      </c>
      <c r="B2938" s="1">
        <v>43253</v>
      </c>
      <c r="C2938" t="s">
        <v>5</v>
      </c>
      <c r="D2938" t="s">
        <v>22</v>
      </c>
      <c r="E2938" t="s">
        <v>18</v>
      </c>
      <c r="F2938">
        <v>99</v>
      </c>
      <c r="G2938">
        <v>3</v>
      </c>
      <c r="H2938">
        <v>297</v>
      </c>
      <c r="I2938" t="s">
        <v>7</v>
      </c>
      <c r="J2938" t="s">
        <v>10</v>
      </c>
      <c r="K2938" t="s">
        <v>29</v>
      </c>
    </row>
    <row r="2939" spans="1:11" x14ac:dyDescent="0.3">
      <c r="A2939" s="3" t="s">
        <v>2972</v>
      </c>
      <c r="B2939" s="1">
        <v>43253</v>
      </c>
      <c r="C2939" t="s">
        <v>13</v>
      </c>
      <c r="D2939" t="s">
        <v>15</v>
      </c>
      <c r="E2939" t="s">
        <v>18</v>
      </c>
      <c r="F2939">
        <v>99</v>
      </c>
      <c r="G2939">
        <v>5</v>
      </c>
      <c r="H2939">
        <v>495</v>
      </c>
      <c r="I2939" t="s">
        <v>8</v>
      </c>
      <c r="J2939" t="s">
        <v>10</v>
      </c>
      <c r="K2939" t="s">
        <v>27</v>
      </c>
    </row>
    <row r="2940" spans="1:11" x14ac:dyDescent="0.3">
      <c r="A2940" s="3" t="s">
        <v>2973</v>
      </c>
      <c r="B2940" s="1">
        <v>43253</v>
      </c>
      <c r="C2940" t="s">
        <v>13</v>
      </c>
      <c r="D2940" t="s">
        <v>15</v>
      </c>
      <c r="E2940" t="s">
        <v>21</v>
      </c>
      <c r="F2940">
        <v>199</v>
      </c>
      <c r="G2940">
        <v>7</v>
      </c>
      <c r="H2940">
        <v>1393</v>
      </c>
      <c r="I2940" t="s">
        <v>8</v>
      </c>
      <c r="J2940" t="s">
        <v>10</v>
      </c>
      <c r="K2940" t="s">
        <v>27</v>
      </c>
    </row>
    <row r="2941" spans="1:11" x14ac:dyDescent="0.3">
      <c r="A2941" s="3" t="s">
        <v>2974</v>
      </c>
      <c r="B2941" s="1">
        <v>43253</v>
      </c>
      <c r="C2941" t="s">
        <v>13</v>
      </c>
      <c r="D2941" t="s">
        <v>20</v>
      </c>
      <c r="E2941" t="s">
        <v>21</v>
      </c>
      <c r="F2941">
        <v>199</v>
      </c>
      <c r="G2941">
        <v>9</v>
      </c>
      <c r="H2941">
        <v>1791</v>
      </c>
      <c r="I2941" t="s">
        <v>7</v>
      </c>
      <c r="J2941" t="s">
        <v>10</v>
      </c>
      <c r="K2941" t="s">
        <v>31</v>
      </c>
    </row>
    <row r="2942" spans="1:11" x14ac:dyDescent="0.3">
      <c r="A2942" s="3" t="s">
        <v>2975</v>
      </c>
      <c r="B2942" s="1">
        <v>43253</v>
      </c>
      <c r="C2942" t="s">
        <v>13</v>
      </c>
      <c r="D2942" t="s">
        <v>15</v>
      </c>
      <c r="E2942" t="s">
        <v>17</v>
      </c>
      <c r="F2942">
        <v>399</v>
      </c>
      <c r="G2942">
        <v>4</v>
      </c>
      <c r="H2942">
        <v>1596</v>
      </c>
      <c r="I2942" t="s">
        <v>7</v>
      </c>
      <c r="J2942" t="s">
        <v>10</v>
      </c>
      <c r="K2942" t="s">
        <v>28</v>
      </c>
    </row>
    <row r="2943" spans="1:11" x14ac:dyDescent="0.3">
      <c r="A2943" s="3" t="s">
        <v>2976</v>
      </c>
      <c r="B2943" s="1">
        <v>43253</v>
      </c>
      <c r="C2943" t="s">
        <v>5</v>
      </c>
      <c r="D2943" t="s">
        <v>24</v>
      </c>
      <c r="E2943" t="s">
        <v>18</v>
      </c>
      <c r="F2943">
        <v>99</v>
      </c>
      <c r="G2943">
        <v>9</v>
      </c>
      <c r="H2943">
        <v>891</v>
      </c>
      <c r="I2943" t="s">
        <v>7</v>
      </c>
      <c r="J2943" t="s">
        <v>10</v>
      </c>
      <c r="K2943" t="s">
        <v>28</v>
      </c>
    </row>
    <row r="2944" spans="1:11" x14ac:dyDescent="0.3">
      <c r="A2944" s="3" t="s">
        <v>2977</v>
      </c>
      <c r="B2944" s="1">
        <v>43253</v>
      </c>
      <c r="C2944" t="s">
        <v>5</v>
      </c>
      <c r="D2944" t="s">
        <v>19</v>
      </c>
      <c r="E2944" t="s">
        <v>6</v>
      </c>
      <c r="F2944">
        <v>499</v>
      </c>
      <c r="G2944">
        <v>8</v>
      </c>
      <c r="H2944">
        <v>3992</v>
      </c>
      <c r="I2944" t="s">
        <v>8</v>
      </c>
      <c r="J2944" t="s">
        <v>10</v>
      </c>
      <c r="K2944" t="s">
        <v>30</v>
      </c>
    </row>
    <row r="2945" spans="1:11" x14ac:dyDescent="0.3">
      <c r="A2945" s="3" t="s">
        <v>2978</v>
      </c>
      <c r="B2945" s="1">
        <v>43253</v>
      </c>
      <c r="C2945" t="s">
        <v>5</v>
      </c>
      <c r="D2945" t="s">
        <v>20</v>
      </c>
      <c r="E2945" t="s">
        <v>17</v>
      </c>
      <c r="F2945">
        <v>399</v>
      </c>
      <c r="G2945">
        <v>3</v>
      </c>
      <c r="H2945">
        <v>1197</v>
      </c>
      <c r="I2945" t="s">
        <v>8</v>
      </c>
      <c r="J2945" t="s">
        <v>10</v>
      </c>
      <c r="K2945" t="s">
        <v>27</v>
      </c>
    </row>
    <row r="2946" spans="1:11" x14ac:dyDescent="0.3">
      <c r="A2946" s="3" t="s">
        <v>2979</v>
      </c>
      <c r="B2946" s="1">
        <v>43254</v>
      </c>
      <c r="C2946" t="s">
        <v>13</v>
      </c>
      <c r="D2946" t="s">
        <v>15</v>
      </c>
      <c r="E2946" t="s">
        <v>14</v>
      </c>
      <c r="F2946">
        <v>299</v>
      </c>
      <c r="G2946">
        <v>6</v>
      </c>
      <c r="H2946">
        <v>1794</v>
      </c>
      <c r="I2946" t="s">
        <v>8</v>
      </c>
      <c r="J2946" t="s">
        <v>10</v>
      </c>
      <c r="K2946" t="s">
        <v>30</v>
      </c>
    </row>
    <row r="2947" spans="1:11" x14ac:dyDescent="0.3">
      <c r="A2947" s="3" t="s">
        <v>2980</v>
      </c>
      <c r="B2947" s="1">
        <v>43254</v>
      </c>
      <c r="C2947" t="s">
        <v>5</v>
      </c>
      <c r="D2947" t="s">
        <v>24</v>
      </c>
      <c r="E2947" t="s">
        <v>18</v>
      </c>
      <c r="F2947">
        <v>99</v>
      </c>
      <c r="G2947">
        <v>9</v>
      </c>
      <c r="H2947">
        <v>891</v>
      </c>
      <c r="I2947" t="s">
        <v>8</v>
      </c>
      <c r="J2947" t="s">
        <v>10</v>
      </c>
      <c r="K2947" t="s">
        <v>29</v>
      </c>
    </row>
    <row r="2948" spans="1:11" x14ac:dyDescent="0.3">
      <c r="A2948" s="3" t="s">
        <v>2981</v>
      </c>
      <c r="B2948" s="1">
        <v>43254</v>
      </c>
      <c r="C2948" t="s">
        <v>5</v>
      </c>
      <c r="D2948" t="s">
        <v>22</v>
      </c>
      <c r="E2948" t="s">
        <v>21</v>
      </c>
      <c r="F2948">
        <v>199</v>
      </c>
      <c r="G2948">
        <v>9</v>
      </c>
      <c r="H2948">
        <v>1791</v>
      </c>
      <c r="I2948" t="s">
        <v>7</v>
      </c>
      <c r="J2948" t="s">
        <v>10</v>
      </c>
      <c r="K2948" t="s">
        <v>29</v>
      </c>
    </row>
    <row r="2949" spans="1:11" x14ac:dyDescent="0.3">
      <c r="A2949" s="3" t="s">
        <v>2982</v>
      </c>
      <c r="B2949" s="1">
        <v>43254</v>
      </c>
      <c r="C2949" t="s">
        <v>5</v>
      </c>
      <c r="D2949" t="s">
        <v>22</v>
      </c>
      <c r="E2949" t="s">
        <v>14</v>
      </c>
      <c r="F2949">
        <v>299</v>
      </c>
      <c r="G2949">
        <v>8</v>
      </c>
      <c r="H2949">
        <v>2392</v>
      </c>
      <c r="I2949" t="s">
        <v>8</v>
      </c>
      <c r="J2949" t="s">
        <v>10</v>
      </c>
      <c r="K2949" t="s">
        <v>27</v>
      </c>
    </row>
    <row r="2950" spans="1:11" x14ac:dyDescent="0.3">
      <c r="A2950" s="3" t="s">
        <v>2983</v>
      </c>
      <c r="B2950" s="1">
        <v>43254</v>
      </c>
      <c r="C2950" t="s">
        <v>5</v>
      </c>
      <c r="D2950" t="s">
        <v>24</v>
      </c>
      <c r="E2950" t="s">
        <v>14</v>
      </c>
      <c r="F2950">
        <v>299</v>
      </c>
      <c r="G2950">
        <v>10</v>
      </c>
      <c r="H2950">
        <v>2990</v>
      </c>
      <c r="I2950" t="s">
        <v>7</v>
      </c>
      <c r="J2950" t="s">
        <v>10</v>
      </c>
      <c r="K2950" t="s">
        <v>27</v>
      </c>
    </row>
    <row r="2951" spans="1:11" x14ac:dyDescent="0.3">
      <c r="A2951" s="3" t="s">
        <v>2984</v>
      </c>
      <c r="B2951" s="1">
        <v>43254</v>
      </c>
      <c r="C2951" t="s">
        <v>13</v>
      </c>
      <c r="D2951" t="s">
        <v>20</v>
      </c>
      <c r="E2951" t="s">
        <v>6</v>
      </c>
      <c r="F2951">
        <v>499</v>
      </c>
      <c r="G2951">
        <v>3</v>
      </c>
      <c r="H2951">
        <v>1497</v>
      </c>
      <c r="I2951" t="s">
        <v>8</v>
      </c>
      <c r="J2951" t="s">
        <v>9</v>
      </c>
      <c r="K2951" t="s">
        <v>28</v>
      </c>
    </row>
    <row r="2952" spans="1:11" x14ac:dyDescent="0.3">
      <c r="A2952" s="3" t="s">
        <v>2985</v>
      </c>
      <c r="B2952" s="1">
        <v>43255</v>
      </c>
      <c r="C2952" t="s">
        <v>5</v>
      </c>
      <c r="D2952" t="s">
        <v>24</v>
      </c>
      <c r="E2952" t="s">
        <v>18</v>
      </c>
      <c r="F2952">
        <v>99</v>
      </c>
      <c r="G2952">
        <v>2</v>
      </c>
      <c r="H2952">
        <v>198</v>
      </c>
      <c r="I2952" t="s">
        <v>7</v>
      </c>
      <c r="J2952" t="s">
        <v>10</v>
      </c>
      <c r="K2952" t="s">
        <v>27</v>
      </c>
    </row>
    <row r="2953" spans="1:11" x14ac:dyDescent="0.3">
      <c r="A2953" s="3" t="s">
        <v>2986</v>
      </c>
      <c r="B2953" s="1">
        <v>43255</v>
      </c>
      <c r="C2953" t="s">
        <v>13</v>
      </c>
      <c r="D2953" t="s">
        <v>19</v>
      </c>
      <c r="E2953" t="s">
        <v>18</v>
      </c>
      <c r="F2953">
        <v>99</v>
      </c>
      <c r="G2953">
        <v>1</v>
      </c>
      <c r="H2953">
        <v>99</v>
      </c>
      <c r="I2953" t="s">
        <v>7</v>
      </c>
      <c r="J2953" t="s">
        <v>10</v>
      </c>
      <c r="K2953" t="s">
        <v>29</v>
      </c>
    </row>
    <row r="2954" spans="1:11" x14ac:dyDescent="0.3">
      <c r="A2954" s="3" t="s">
        <v>2987</v>
      </c>
      <c r="B2954" s="1">
        <v>43256</v>
      </c>
      <c r="C2954" t="s">
        <v>16</v>
      </c>
      <c r="D2954" t="s">
        <v>22</v>
      </c>
      <c r="E2954" t="s">
        <v>17</v>
      </c>
      <c r="F2954">
        <v>399</v>
      </c>
      <c r="G2954">
        <v>3</v>
      </c>
      <c r="H2954">
        <v>1197</v>
      </c>
      <c r="I2954" t="s">
        <v>8</v>
      </c>
      <c r="J2954" t="s">
        <v>10</v>
      </c>
      <c r="K2954" t="s">
        <v>29</v>
      </c>
    </row>
    <row r="2955" spans="1:11" x14ac:dyDescent="0.3">
      <c r="A2955" s="3" t="s">
        <v>2988</v>
      </c>
      <c r="B2955" s="1">
        <v>43256</v>
      </c>
      <c r="C2955" t="s">
        <v>5</v>
      </c>
      <c r="D2955" t="s">
        <v>23</v>
      </c>
      <c r="E2955" t="s">
        <v>18</v>
      </c>
      <c r="F2955">
        <v>99</v>
      </c>
      <c r="G2955">
        <v>10</v>
      </c>
      <c r="H2955">
        <v>990</v>
      </c>
      <c r="I2955" t="s">
        <v>7</v>
      </c>
      <c r="J2955" t="s">
        <v>10</v>
      </c>
      <c r="K2955" t="s">
        <v>28</v>
      </c>
    </row>
    <row r="2956" spans="1:11" x14ac:dyDescent="0.3">
      <c r="A2956" s="3" t="s">
        <v>2989</v>
      </c>
      <c r="B2956" s="1">
        <v>43257</v>
      </c>
      <c r="C2956" t="s">
        <v>13</v>
      </c>
      <c r="D2956" t="s">
        <v>24</v>
      </c>
      <c r="E2956" t="s">
        <v>18</v>
      </c>
      <c r="F2956">
        <v>99</v>
      </c>
      <c r="G2956">
        <v>3</v>
      </c>
      <c r="H2956">
        <v>297</v>
      </c>
      <c r="I2956" t="s">
        <v>8</v>
      </c>
      <c r="J2956" t="s">
        <v>10</v>
      </c>
      <c r="K2956" t="s">
        <v>30</v>
      </c>
    </row>
    <row r="2957" spans="1:11" x14ac:dyDescent="0.3">
      <c r="A2957" s="3" t="s">
        <v>2990</v>
      </c>
      <c r="B2957" s="1">
        <v>43257</v>
      </c>
      <c r="C2957" t="s">
        <v>13</v>
      </c>
      <c r="D2957" t="s">
        <v>20</v>
      </c>
      <c r="E2957" t="s">
        <v>17</v>
      </c>
      <c r="F2957">
        <v>399</v>
      </c>
      <c r="G2957">
        <v>2</v>
      </c>
      <c r="H2957">
        <v>798</v>
      </c>
      <c r="I2957" t="s">
        <v>8</v>
      </c>
      <c r="J2957" t="s">
        <v>10</v>
      </c>
      <c r="K2957" t="s">
        <v>29</v>
      </c>
    </row>
    <row r="2958" spans="1:11" x14ac:dyDescent="0.3">
      <c r="A2958" s="3" t="s">
        <v>2991</v>
      </c>
      <c r="B2958" s="1">
        <v>43257</v>
      </c>
      <c r="C2958" t="s">
        <v>16</v>
      </c>
      <c r="D2958" t="s">
        <v>22</v>
      </c>
      <c r="E2958" t="s">
        <v>18</v>
      </c>
      <c r="F2958">
        <v>99</v>
      </c>
      <c r="G2958">
        <v>5</v>
      </c>
      <c r="H2958">
        <v>495</v>
      </c>
      <c r="I2958" t="s">
        <v>7</v>
      </c>
      <c r="J2958" t="s">
        <v>10</v>
      </c>
      <c r="K2958" t="s">
        <v>29</v>
      </c>
    </row>
    <row r="2959" spans="1:11" x14ac:dyDescent="0.3">
      <c r="A2959" s="3" t="s">
        <v>2992</v>
      </c>
      <c r="B2959" s="1">
        <v>43257</v>
      </c>
      <c r="C2959" t="s">
        <v>13</v>
      </c>
      <c r="D2959" t="s">
        <v>23</v>
      </c>
      <c r="E2959" t="s">
        <v>18</v>
      </c>
      <c r="F2959">
        <v>99</v>
      </c>
      <c r="G2959">
        <v>10</v>
      </c>
      <c r="H2959">
        <v>990</v>
      </c>
      <c r="I2959" t="s">
        <v>7</v>
      </c>
      <c r="J2959" t="s">
        <v>10</v>
      </c>
      <c r="K2959" t="s">
        <v>27</v>
      </c>
    </row>
    <row r="2960" spans="1:11" x14ac:dyDescent="0.3">
      <c r="A2960" s="3" t="s">
        <v>2993</v>
      </c>
      <c r="B2960" s="1">
        <v>43257</v>
      </c>
      <c r="C2960" t="s">
        <v>13</v>
      </c>
      <c r="D2960" t="s">
        <v>22</v>
      </c>
      <c r="E2960" t="s">
        <v>6</v>
      </c>
      <c r="F2960">
        <v>499</v>
      </c>
      <c r="G2960">
        <v>3</v>
      </c>
      <c r="H2960">
        <v>1497</v>
      </c>
      <c r="I2960" t="s">
        <v>8</v>
      </c>
      <c r="J2960" t="s">
        <v>10</v>
      </c>
      <c r="K2960" t="s">
        <v>29</v>
      </c>
    </row>
    <row r="2961" spans="1:11" x14ac:dyDescent="0.3">
      <c r="A2961" s="3" t="s">
        <v>2994</v>
      </c>
      <c r="B2961" s="1">
        <v>43257</v>
      </c>
      <c r="C2961" t="s">
        <v>13</v>
      </c>
      <c r="D2961" t="s">
        <v>15</v>
      </c>
      <c r="E2961" t="s">
        <v>18</v>
      </c>
      <c r="F2961">
        <v>99</v>
      </c>
      <c r="G2961">
        <v>10</v>
      </c>
      <c r="H2961">
        <v>990</v>
      </c>
      <c r="I2961" t="s">
        <v>7</v>
      </c>
      <c r="J2961" t="s">
        <v>10</v>
      </c>
      <c r="K2961" t="s">
        <v>28</v>
      </c>
    </row>
    <row r="2962" spans="1:11" x14ac:dyDescent="0.3">
      <c r="A2962" s="3" t="s">
        <v>2995</v>
      </c>
      <c r="B2962" s="1">
        <v>43257</v>
      </c>
      <c r="C2962" t="s">
        <v>5</v>
      </c>
      <c r="D2962" t="s">
        <v>22</v>
      </c>
      <c r="E2962" t="s">
        <v>17</v>
      </c>
      <c r="F2962">
        <v>399</v>
      </c>
      <c r="G2962">
        <v>5</v>
      </c>
      <c r="H2962">
        <v>1995</v>
      </c>
      <c r="I2962" t="s">
        <v>7</v>
      </c>
      <c r="J2962" t="s">
        <v>10</v>
      </c>
      <c r="K2962" t="s">
        <v>27</v>
      </c>
    </row>
    <row r="2963" spans="1:11" x14ac:dyDescent="0.3">
      <c r="A2963" s="3" t="s">
        <v>2996</v>
      </c>
      <c r="B2963" s="1">
        <v>43257</v>
      </c>
      <c r="C2963" t="s">
        <v>13</v>
      </c>
      <c r="D2963" t="s">
        <v>24</v>
      </c>
      <c r="E2963" t="s">
        <v>6</v>
      </c>
      <c r="F2963">
        <v>499</v>
      </c>
      <c r="G2963">
        <v>2</v>
      </c>
      <c r="H2963">
        <v>998</v>
      </c>
      <c r="I2963" t="s">
        <v>7</v>
      </c>
      <c r="J2963" t="s">
        <v>10</v>
      </c>
      <c r="K2963" t="s">
        <v>29</v>
      </c>
    </row>
    <row r="2964" spans="1:11" x14ac:dyDescent="0.3">
      <c r="A2964" s="3" t="s">
        <v>2997</v>
      </c>
      <c r="B2964" s="1">
        <v>43257</v>
      </c>
      <c r="C2964" t="s">
        <v>13</v>
      </c>
      <c r="D2964" t="s">
        <v>23</v>
      </c>
      <c r="E2964" t="s">
        <v>6</v>
      </c>
      <c r="F2964">
        <v>499</v>
      </c>
      <c r="G2964">
        <v>1</v>
      </c>
      <c r="H2964">
        <v>499</v>
      </c>
      <c r="I2964" t="s">
        <v>8</v>
      </c>
      <c r="J2964" t="s">
        <v>10</v>
      </c>
      <c r="K2964" t="s">
        <v>28</v>
      </c>
    </row>
    <row r="2965" spans="1:11" x14ac:dyDescent="0.3">
      <c r="A2965" s="3" t="s">
        <v>2998</v>
      </c>
      <c r="B2965" s="1">
        <v>43258</v>
      </c>
      <c r="C2965" t="s">
        <v>16</v>
      </c>
      <c r="D2965" t="s">
        <v>23</v>
      </c>
      <c r="E2965" t="s">
        <v>14</v>
      </c>
      <c r="F2965">
        <v>299</v>
      </c>
      <c r="G2965">
        <v>5</v>
      </c>
      <c r="H2965">
        <v>1495</v>
      </c>
      <c r="I2965" t="s">
        <v>7</v>
      </c>
      <c r="J2965" t="s">
        <v>10</v>
      </c>
      <c r="K2965" t="s">
        <v>27</v>
      </c>
    </row>
    <row r="2966" spans="1:11" x14ac:dyDescent="0.3">
      <c r="A2966" s="3" t="s">
        <v>2999</v>
      </c>
      <c r="B2966" s="1">
        <v>43259</v>
      </c>
      <c r="C2966" t="s">
        <v>16</v>
      </c>
      <c r="D2966" t="s">
        <v>12</v>
      </c>
      <c r="E2966" t="s">
        <v>17</v>
      </c>
      <c r="F2966">
        <v>399</v>
      </c>
      <c r="G2966">
        <v>2</v>
      </c>
      <c r="H2966">
        <v>798</v>
      </c>
      <c r="I2966" t="s">
        <v>7</v>
      </c>
      <c r="J2966" t="s">
        <v>10</v>
      </c>
      <c r="K2966" t="s">
        <v>29</v>
      </c>
    </row>
    <row r="2967" spans="1:11" x14ac:dyDescent="0.3">
      <c r="A2967" s="3" t="s">
        <v>3000</v>
      </c>
      <c r="B2967" s="1">
        <v>43259</v>
      </c>
      <c r="C2967" t="s">
        <v>16</v>
      </c>
      <c r="D2967" t="s">
        <v>12</v>
      </c>
      <c r="E2967" t="s">
        <v>17</v>
      </c>
      <c r="F2967">
        <v>399</v>
      </c>
      <c r="G2967">
        <v>4</v>
      </c>
      <c r="H2967">
        <v>1596</v>
      </c>
      <c r="I2967" t="s">
        <v>7</v>
      </c>
      <c r="J2967" t="s">
        <v>10</v>
      </c>
      <c r="K2967" t="s">
        <v>27</v>
      </c>
    </row>
    <row r="2968" spans="1:11" x14ac:dyDescent="0.3">
      <c r="A2968" s="3" t="s">
        <v>3001</v>
      </c>
      <c r="B2968" s="1">
        <v>43259</v>
      </c>
      <c r="C2968" t="s">
        <v>16</v>
      </c>
      <c r="D2968" t="s">
        <v>15</v>
      </c>
      <c r="E2968" t="s">
        <v>14</v>
      </c>
      <c r="F2968">
        <v>299</v>
      </c>
      <c r="G2968">
        <v>5</v>
      </c>
      <c r="H2968">
        <v>1495</v>
      </c>
      <c r="I2968" t="s">
        <v>8</v>
      </c>
      <c r="J2968" t="s">
        <v>9</v>
      </c>
      <c r="K2968" t="s">
        <v>30</v>
      </c>
    </row>
    <row r="2969" spans="1:11" x14ac:dyDescent="0.3">
      <c r="A2969" s="3" t="s">
        <v>3002</v>
      </c>
      <c r="B2969" s="1">
        <v>43259</v>
      </c>
      <c r="C2969" t="s">
        <v>16</v>
      </c>
      <c r="D2969" t="s">
        <v>23</v>
      </c>
      <c r="E2969" t="s">
        <v>21</v>
      </c>
      <c r="F2969">
        <v>199</v>
      </c>
      <c r="G2969">
        <v>4</v>
      </c>
      <c r="H2969">
        <v>796</v>
      </c>
      <c r="I2969" t="s">
        <v>7</v>
      </c>
      <c r="J2969" t="s">
        <v>10</v>
      </c>
      <c r="K2969" t="s">
        <v>29</v>
      </c>
    </row>
    <row r="2970" spans="1:11" x14ac:dyDescent="0.3">
      <c r="A2970" s="3" t="s">
        <v>3003</v>
      </c>
      <c r="B2970" s="1">
        <v>43259</v>
      </c>
      <c r="C2970" t="s">
        <v>5</v>
      </c>
      <c r="D2970" t="s">
        <v>19</v>
      </c>
      <c r="E2970" t="s">
        <v>6</v>
      </c>
      <c r="F2970">
        <v>499</v>
      </c>
      <c r="G2970">
        <v>6</v>
      </c>
      <c r="H2970">
        <v>2994</v>
      </c>
      <c r="I2970" t="s">
        <v>7</v>
      </c>
      <c r="J2970" t="s">
        <v>10</v>
      </c>
      <c r="K2970" t="s">
        <v>30</v>
      </c>
    </row>
    <row r="2971" spans="1:11" x14ac:dyDescent="0.3">
      <c r="A2971" s="3" t="s">
        <v>3004</v>
      </c>
      <c r="B2971" s="1">
        <v>43259</v>
      </c>
      <c r="C2971" t="s">
        <v>13</v>
      </c>
      <c r="D2971" t="s">
        <v>22</v>
      </c>
      <c r="E2971" t="s">
        <v>6</v>
      </c>
      <c r="F2971">
        <v>499</v>
      </c>
      <c r="G2971">
        <v>5</v>
      </c>
      <c r="H2971">
        <v>2495</v>
      </c>
      <c r="I2971" t="s">
        <v>7</v>
      </c>
      <c r="J2971" t="s">
        <v>10</v>
      </c>
      <c r="K2971" t="s">
        <v>28</v>
      </c>
    </row>
    <row r="2972" spans="1:11" x14ac:dyDescent="0.3">
      <c r="A2972" s="3" t="s">
        <v>3005</v>
      </c>
      <c r="B2972" s="1">
        <v>43260</v>
      </c>
      <c r="C2972" t="s">
        <v>16</v>
      </c>
      <c r="D2972" t="s">
        <v>12</v>
      </c>
      <c r="E2972" t="s">
        <v>18</v>
      </c>
      <c r="F2972">
        <v>99</v>
      </c>
      <c r="G2972">
        <v>5</v>
      </c>
      <c r="H2972">
        <v>495</v>
      </c>
      <c r="I2972" t="s">
        <v>8</v>
      </c>
      <c r="J2972" t="s">
        <v>10</v>
      </c>
      <c r="K2972" t="s">
        <v>27</v>
      </c>
    </row>
    <row r="2973" spans="1:11" x14ac:dyDescent="0.3">
      <c r="A2973" s="3" t="s">
        <v>3006</v>
      </c>
      <c r="B2973" s="1">
        <v>43260</v>
      </c>
      <c r="C2973" t="s">
        <v>13</v>
      </c>
      <c r="D2973" t="s">
        <v>22</v>
      </c>
      <c r="E2973" t="s">
        <v>6</v>
      </c>
      <c r="F2973">
        <v>499</v>
      </c>
      <c r="G2973">
        <v>8</v>
      </c>
      <c r="H2973">
        <v>3992</v>
      </c>
      <c r="I2973" t="s">
        <v>8</v>
      </c>
      <c r="J2973" t="s">
        <v>9</v>
      </c>
      <c r="K2973" t="s">
        <v>27</v>
      </c>
    </row>
    <row r="2974" spans="1:11" x14ac:dyDescent="0.3">
      <c r="A2974" s="3" t="s">
        <v>3007</v>
      </c>
      <c r="B2974" s="1">
        <v>43261</v>
      </c>
      <c r="C2974" t="s">
        <v>13</v>
      </c>
      <c r="D2974" t="s">
        <v>23</v>
      </c>
      <c r="E2974" t="s">
        <v>6</v>
      </c>
      <c r="F2974">
        <v>499</v>
      </c>
      <c r="G2974">
        <v>5</v>
      </c>
      <c r="H2974">
        <v>2495</v>
      </c>
      <c r="I2974" t="s">
        <v>7</v>
      </c>
      <c r="J2974" t="s">
        <v>10</v>
      </c>
      <c r="K2974" t="s">
        <v>29</v>
      </c>
    </row>
    <row r="2975" spans="1:11" x14ac:dyDescent="0.3">
      <c r="A2975" s="3" t="s">
        <v>3008</v>
      </c>
      <c r="B2975" s="1">
        <v>43261</v>
      </c>
      <c r="C2975" t="s">
        <v>5</v>
      </c>
      <c r="D2975" t="s">
        <v>12</v>
      </c>
      <c r="E2975" t="s">
        <v>18</v>
      </c>
      <c r="F2975">
        <v>99</v>
      </c>
      <c r="G2975">
        <v>6</v>
      </c>
      <c r="H2975">
        <v>594</v>
      </c>
      <c r="I2975" t="s">
        <v>7</v>
      </c>
      <c r="J2975" t="s">
        <v>10</v>
      </c>
      <c r="K2975" t="s">
        <v>30</v>
      </c>
    </row>
    <row r="2976" spans="1:11" x14ac:dyDescent="0.3">
      <c r="A2976" s="3" t="s">
        <v>3009</v>
      </c>
      <c r="B2976" s="1">
        <v>43262</v>
      </c>
      <c r="C2976" t="s">
        <v>5</v>
      </c>
      <c r="D2976" t="s">
        <v>23</v>
      </c>
      <c r="E2976" t="s">
        <v>21</v>
      </c>
      <c r="F2976">
        <v>199</v>
      </c>
      <c r="G2976">
        <v>10</v>
      </c>
      <c r="H2976">
        <v>1990</v>
      </c>
      <c r="I2976" t="s">
        <v>7</v>
      </c>
      <c r="J2976" t="s">
        <v>10</v>
      </c>
      <c r="K2976" t="s">
        <v>30</v>
      </c>
    </row>
    <row r="2977" spans="1:11" x14ac:dyDescent="0.3">
      <c r="A2977" s="3" t="s">
        <v>3010</v>
      </c>
      <c r="B2977" s="1">
        <v>43263</v>
      </c>
      <c r="C2977" t="s">
        <v>13</v>
      </c>
      <c r="D2977" t="s">
        <v>15</v>
      </c>
      <c r="E2977" t="s">
        <v>18</v>
      </c>
      <c r="F2977">
        <v>99</v>
      </c>
      <c r="G2977">
        <v>5</v>
      </c>
      <c r="H2977">
        <v>495</v>
      </c>
      <c r="I2977" t="s">
        <v>8</v>
      </c>
      <c r="J2977" t="s">
        <v>10</v>
      </c>
      <c r="K2977" t="s">
        <v>27</v>
      </c>
    </row>
    <row r="2978" spans="1:11" x14ac:dyDescent="0.3">
      <c r="A2978" s="3" t="s">
        <v>3011</v>
      </c>
      <c r="B2978" s="1">
        <v>43263</v>
      </c>
      <c r="C2978" t="s">
        <v>16</v>
      </c>
      <c r="D2978" t="s">
        <v>20</v>
      </c>
      <c r="E2978" t="s">
        <v>18</v>
      </c>
      <c r="F2978">
        <v>99</v>
      </c>
      <c r="G2978">
        <v>8</v>
      </c>
      <c r="H2978">
        <v>792</v>
      </c>
      <c r="I2978" t="s">
        <v>7</v>
      </c>
      <c r="J2978" t="s">
        <v>10</v>
      </c>
      <c r="K2978" t="s">
        <v>31</v>
      </c>
    </row>
    <row r="2979" spans="1:11" x14ac:dyDescent="0.3">
      <c r="A2979" s="3" t="s">
        <v>3012</v>
      </c>
      <c r="B2979" s="1">
        <v>43264</v>
      </c>
      <c r="C2979" t="s">
        <v>13</v>
      </c>
      <c r="D2979" t="s">
        <v>12</v>
      </c>
      <c r="E2979" t="s">
        <v>17</v>
      </c>
      <c r="F2979">
        <v>399</v>
      </c>
      <c r="G2979">
        <v>4</v>
      </c>
      <c r="H2979">
        <v>1596</v>
      </c>
      <c r="I2979" t="s">
        <v>8</v>
      </c>
      <c r="J2979" t="s">
        <v>10</v>
      </c>
      <c r="K2979" t="s">
        <v>31</v>
      </c>
    </row>
    <row r="2980" spans="1:11" x14ac:dyDescent="0.3">
      <c r="A2980" s="3" t="s">
        <v>3013</v>
      </c>
      <c r="B2980" s="1">
        <v>43264</v>
      </c>
      <c r="C2980" t="s">
        <v>5</v>
      </c>
      <c r="D2980" t="s">
        <v>22</v>
      </c>
      <c r="E2980" t="s">
        <v>14</v>
      </c>
      <c r="F2980">
        <v>299</v>
      </c>
      <c r="G2980">
        <v>8</v>
      </c>
      <c r="H2980">
        <v>2392</v>
      </c>
      <c r="I2980" t="s">
        <v>8</v>
      </c>
      <c r="J2980" t="s">
        <v>10</v>
      </c>
      <c r="K2980" t="s">
        <v>30</v>
      </c>
    </row>
    <row r="2981" spans="1:11" x14ac:dyDescent="0.3">
      <c r="A2981" s="3" t="s">
        <v>3014</v>
      </c>
      <c r="B2981" s="1">
        <v>43265</v>
      </c>
      <c r="C2981" t="s">
        <v>16</v>
      </c>
      <c r="D2981" t="s">
        <v>19</v>
      </c>
      <c r="E2981" t="s">
        <v>21</v>
      </c>
      <c r="F2981">
        <v>199</v>
      </c>
      <c r="G2981">
        <v>4</v>
      </c>
      <c r="H2981">
        <v>796</v>
      </c>
      <c r="I2981" t="s">
        <v>7</v>
      </c>
      <c r="J2981" t="s">
        <v>10</v>
      </c>
      <c r="K2981" t="s">
        <v>30</v>
      </c>
    </row>
    <row r="2982" spans="1:11" x14ac:dyDescent="0.3">
      <c r="A2982" s="3" t="s">
        <v>3015</v>
      </c>
      <c r="B2982" s="1">
        <v>43265</v>
      </c>
      <c r="C2982" t="s">
        <v>16</v>
      </c>
      <c r="D2982" t="s">
        <v>15</v>
      </c>
      <c r="E2982" t="s">
        <v>17</v>
      </c>
      <c r="F2982">
        <v>399</v>
      </c>
      <c r="G2982">
        <v>4</v>
      </c>
      <c r="H2982">
        <v>1596</v>
      </c>
      <c r="I2982" t="s">
        <v>8</v>
      </c>
      <c r="J2982" t="s">
        <v>10</v>
      </c>
      <c r="K2982" t="s">
        <v>30</v>
      </c>
    </row>
    <row r="2983" spans="1:11" x14ac:dyDescent="0.3">
      <c r="A2983" s="3" t="s">
        <v>3016</v>
      </c>
      <c r="B2983" s="1">
        <v>43266</v>
      </c>
      <c r="C2983" t="s">
        <v>13</v>
      </c>
      <c r="D2983" t="s">
        <v>19</v>
      </c>
      <c r="E2983" t="s">
        <v>18</v>
      </c>
      <c r="F2983">
        <v>99</v>
      </c>
      <c r="G2983">
        <v>9</v>
      </c>
      <c r="H2983">
        <v>891</v>
      </c>
      <c r="I2983" t="s">
        <v>7</v>
      </c>
      <c r="J2983" t="s">
        <v>10</v>
      </c>
      <c r="K2983" t="s">
        <v>30</v>
      </c>
    </row>
    <row r="2984" spans="1:11" x14ac:dyDescent="0.3">
      <c r="A2984" s="3" t="s">
        <v>3017</v>
      </c>
      <c r="B2984" s="1">
        <v>43266</v>
      </c>
      <c r="C2984" t="s">
        <v>5</v>
      </c>
      <c r="D2984" t="s">
        <v>15</v>
      </c>
      <c r="E2984" t="s">
        <v>21</v>
      </c>
      <c r="F2984">
        <v>199</v>
      </c>
      <c r="G2984">
        <v>10</v>
      </c>
      <c r="H2984">
        <v>1990</v>
      </c>
      <c r="I2984" t="s">
        <v>7</v>
      </c>
      <c r="J2984" t="s">
        <v>10</v>
      </c>
      <c r="K2984" t="s">
        <v>31</v>
      </c>
    </row>
    <row r="2985" spans="1:11" x14ac:dyDescent="0.3">
      <c r="A2985" s="3" t="s">
        <v>3018</v>
      </c>
      <c r="B2985" s="1">
        <v>43266</v>
      </c>
      <c r="C2985" t="s">
        <v>16</v>
      </c>
      <c r="D2985" t="s">
        <v>20</v>
      </c>
      <c r="E2985" t="s">
        <v>17</v>
      </c>
      <c r="F2985">
        <v>399</v>
      </c>
      <c r="G2985">
        <v>5</v>
      </c>
      <c r="H2985">
        <v>1995</v>
      </c>
      <c r="I2985" t="s">
        <v>8</v>
      </c>
      <c r="J2985" t="s">
        <v>10</v>
      </c>
      <c r="K2985" t="s">
        <v>29</v>
      </c>
    </row>
    <row r="2986" spans="1:11" x14ac:dyDescent="0.3">
      <c r="A2986" s="3" t="s">
        <v>3019</v>
      </c>
      <c r="B2986" s="1">
        <v>43266</v>
      </c>
      <c r="C2986" t="s">
        <v>13</v>
      </c>
      <c r="D2986" t="s">
        <v>24</v>
      </c>
      <c r="E2986" t="s">
        <v>18</v>
      </c>
      <c r="F2986">
        <v>99</v>
      </c>
      <c r="G2986">
        <v>3</v>
      </c>
      <c r="H2986">
        <v>297</v>
      </c>
      <c r="I2986" t="s">
        <v>8</v>
      </c>
      <c r="J2986" t="s">
        <v>10</v>
      </c>
      <c r="K2986" t="s">
        <v>29</v>
      </c>
    </row>
    <row r="2987" spans="1:11" x14ac:dyDescent="0.3">
      <c r="A2987" s="3" t="s">
        <v>3020</v>
      </c>
      <c r="B2987" s="1">
        <v>43266</v>
      </c>
      <c r="C2987" t="s">
        <v>16</v>
      </c>
      <c r="D2987" t="s">
        <v>23</v>
      </c>
      <c r="E2987" t="s">
        <v>17</v>
      </c>
      <c r="F2987">
        <v>399</v>
      </c>
      <c r="G2987">
        <v>10</v>
      </c>
      <c r="H2987">
        <v>3990</v>
      </c>
      <c r="I2987" t="s">
        <v>8</v>
      </c>
      <c r="J2987" t="s">
        <v>10</v>
      </c>
      <c r="K2987" t="s">
        <v>27</v>
      </c>
    </row>
    <row r="2988" spans="1:11" x14ac:dyDescent="0.3">
      <c r="A2988" s="3" t="s">
        <v>3021</v>
      </c>
      <c r="B2988" s="1">
        <v>43266</v>
      </c>
      <c r="C2988" t="s">
        <v>16</v>
      </c>
      <c r="D2988" t="s">
        <v>20</v>
      </c>
      <c r="E2988" t="s">
        <v>17</v>
      </c>
      <c r="F2988">
        <v>399</v>
      </c>
      <c r="G2988">
        <v>3</v>
      </c>
      <c r="H2988">
        <v>1197</v>
      </c>
      <c r="I2988" t="s">
        <v>8</v>
      </c>
      <c r="J2988" t="s">
        <v>10</v>
      </c>
      <c r="K2988" t="s">
        <v>29</v>
      </c>
    </row>
    <row r="2989" spans="1:11" x14ac:dyDescent="0.3">
      <c r="A2989" s="3" t="s">
        <v>3022</v>
      </c>
      <c r="B2989" s="1">
        <v>43266</v>
      </c>
      <c r="C2989" t="s">
        <v>16</v>
      </c>
      <c r="D2989" t="s">
        <v>22</v>
      </c>
      <c r="E2989" t="s">
        <v>18</v>
      </c>
      <c r="F2989">
        <v>99</v>
      </c>
      <c r="G2989">
        <v>6</v>
      </c>
      <c r="H2989">
        <v>594</v>
      </c>
      <c r="I2989" t="s">
        <v>7</v>
      </c>
      <c r="J2989" t="s">
        <v>10</v>
      </c>
      <c r="K2989" t="s">
        <v>29</v>
      </c>
    </row>
    <row r="2990" spans="1:11" x14ac:dyDescent="0.3">
      <c r="A2990" s="3" t="s">
        <v>3023</v>
      </c>
      <c r="B2990" s="1">
        <v>43266</v>
      </c>
      <c r="C2990" t="s">
        <v>5</v>
      </c>
      <c r="D2990" t="s">
        <v>12</v>
      </c>
      <c r="E2990" t="s">
        <v>21</v>
      </c>
      <c r="F2990">
        <v>199</v>
      </c>
      <c r="G2990">
        <v>3</v>
      </c>
      <c r="H2990">
        <v>597</v>
      </c>
      <c r="I2990" t="s">
        <v>8</v>
      </c>
      <c r="J2990" t="s">
        <v>10</v>
      </c>
      <c r="K2990" t="s">
        <v>27</v>
      </c>
    </row>
    <row r="2991" spans="1:11" x14ac:dyDescent="0.3">
      <c r="A2991" s="3" t="s">
        <v>3024</v>
      </c>
      <c r="B2991" s="1">
        <v>43267</v>
      </c>
      <c r="C2991" t="s">
        <v>5</v>
      </c>
      <c r="D2991" t="s">
        <v>20</v>
      </c>
      <c r="E2991" t="s">
        <v>18</v>
      </c>
      <c r="F2991">
        <v>99</v>
      </c>
      <c r="G2991">
        <v>7</v>
      </c>
      <c r="H2991">
        <v>693</v>
      </c>
      <c r="I2991" t="s">
        <v>7</v>
      </c>
      <c r="J2991" t="s">
        <v>9</v>
      </c>
      <c r="K2991" t="s">
        <v>28</v>
      </c>
    </row>
    <row r="2992" spans="1:11" x14ac:dyDescent="0.3">
      <c r="A2992" s="3" t="s">
        <v>3025</v>
      </c>
      <c r="B2992" s="1">
        <v>43267</v>
      </c>
      <c r="C2992" t="s">
        <v>13</v>
      </c>
      <c r="D2992" t="s">
        <v>15</v>
      </c>
      <c r="E2992" t="s">
        <v>21</v>
      </c>
      <c r="F2992">
        <v>199</v>
      </c>
      <c r="G2992">
        <v>7</v>
      </c>
      <c r="H2992">
        <v>1393</v>
      </c>
      <c r="I2992" t="s">
        <v>7</v>
      </c>
      <c r="J2992" t="s">
        <v>10</v>
      </c>
      <c r="K2992" t="s">
        <v>29</v>
      </c>
    </row>
    <row r="2993" spans="1:11" x14ac:dyDescent="0.3">
      <c r="A2993" s="3" t="s">
        <v>3026</v>
      </c>
      <c r="B2993" s="1">
        <v>43268</v>
      </c>
      <c r="C2993" t="s">
        <v>5</v>
      </c>
      <c r="D2993" t="s">
        <v>15</v>
      </c>
      <c r="E2993" t="s">
        <v>14</v>
      </c>
      <c r="F2993">
        <v>299</v>
      </c>
      <c r="G2993">
        <v>7</v>
      </c>
      <c r="H2993">
        <v>2093</v>
      </c>
      <c r="I2993" t="s">
        <v>8</v>
      </c>
      <c r="J2993" t="s">
        <v>10</v>
      </c>
      <c r="K2993" t="s">
        <v>30</v>
      </c>
    </row>
    <row r="2994" spans="1:11" x14ac:dyDescent="0.3">
      <c r="A2994" s="3" t="s">
        <v>3027</v>
      </c>
      <c r="B2994" s="1">
        <v>43268</v>
      </c>
      <c r="C2994" t="s">
        <v>13</v>
      </c>
      <c r="D2994" t="s">
        <v>22</v>
      </c>
      <c r="E2994" t="s">
        <v>14</v>
      </c>
      <c r="F2994">
        <v>299</v>
      </c>
      <c r="G2994">
        <v>4</v>
      </c>
      <c r="H2994">
        <v>1196</v>
      </c>
      <c r="I2994" t="s">
        <v>7</v>
      </c>
      <c r="J2994" t="s">
        <v>10</v>
      </c>
      <c r="K2994" t="s">
        <v>30</v>
      </c>
    </row>
    <row r="2995" spans="1:11" x14ac:dyDescent="0.3">
      <c r="A2995" s="3" t="s">
        <v>3028</v>
      </c>
      <c r="B2995" s="1">
        <v>43268</v>
      </c>
      <c r="C2995" t="s">
        <v>13</v>
      </c>
      <c r="D2995" t="s">
        <v>23</v>
      </c>
      <c r="E2995" t="s">
        <v>6</v>
      </c>
      <c r="F2995">
        <v>499</v>
      </c>
      <c r="G2995">
        <v>7</v>
      </c>
      <c r="H2995">
        <v>3493</v>
      </c>
      <c r="I2995" t="s">
        <v>7</v>
      </c>
      <c r="J2995" t="s">
        <v>9</v>
      </c>
      <c r="K2995" t="s">
        <v>29</v>
      </c>
    </row>
    <row r="2996" spans="1:11" x14ac:dyDescent="0.3">
      <c r="A2996" s="3" t="s">
        <v>3029</v>
      </c>
      <c r="B2996" s="1">
        <v>43268</v>
      </c>
      <c r="C2996" t="s">
        <v>13</v>
      </c>
      <c r="D2996" t="s">
        <v>20</v>
      </c>
      <c r="E2996" t="s">
        <v>21</v>
      </c>
      <c r="F2996">
        <v>199</v>
      </c>
      <c r="G2996">
        <v>2</v>
      </c>
      <c r="H2996">
        <v>398</v>
      </c>
      <c r="I2996" t="s">
        <v>7</v>
      </c>
      <c r="J2996" t="s">
        <v>10</v>
      </c>
      <c r="K2996" t="s">
        <v>29</v>
      </c>
    </row>
    <row r="2997" spans="1:11" x14ac:dyDescent="0.3">
      <c r="A2997" s="3" t="s">
        <v>3030</v>
      </c>
      <c r="B2997" s="1">
        <v>43268</v>
      </c>
      <c r="C2997" t="s">
        <v>16</v>
      </c>
      <c r="D2997" t="s">
        <v>20</v>
      </c>
      <c r="E2997" t="s">
        <v>14</v>
      </c>
      <c r="F2997">
        <v>299</v>
      </c>
      <c r="G2997">
        <v>7</v>
      </c>
      <c r="H2997">
        <v>2093</v>
      </c>
      <c r="I2997" t="s">
        <v>7</v>
      </c>
      <c r="J2997" t="s">
        <v>10</v>
      </c>
      <c r="K2997" t="s">
        <v>29</v>
      </c>
    </row>
    <row r="2998" spans="1:11" x14ac:dyDescent="0.3">
      <c r="A2998" s="3" t="s">
        <v>3031</v>
      </c>
      <c r="B2998" s="1">
        <v>43269</v>
      </c>
      <c r="C2998" t="s">
        <v>5</v>
      </c>
      <c r="D2998" t="s">
        <v>22</v>
      </c>
      <c r="E2998" t="s">
        <v>18</v>
      </c>
      <c r="F2998">
        <v>99</v>
      </c>
      <c r="G2998">
        <v>4</v>
      </c>
      <c r="H2998">
        <v>396</v>
      </c>
      <c r="I2998" t="s">
        <v>8</v>
      </c>
      <c r="J2998" t="s">
        <v>10</v>
      </c>
      <c r="K2998" t="s">
        <v>29</v>
      </c>
    </row>
    <row r="2999" spans="1:11" x14ac:dyDescent="0.3">
      <c r="A2999" s="3" t="s">
        <v>3032</v>
      </c>
      <c r="B2999" s="1">
        <v>43269</v>
      </c>
      <c r="C2999" t="s">
        <v>13</v>
      </c>
      <c r="D2999" t="s">
        <v>12</v>
      </c>
      <c r="E2999" t="s">
        <v>6</v>
      </c>
      <c r="F2999">
        <v>499</v>
      </c>
      <c r="G2999">
        <v>10</v>
      </c>
      <c r="H2999">
        <v>4990</v>
      </c>
      <c r="I2999" t="s">
        <v>7</v>
      </c>
      <c r="J2999" t="s">
        <v>10</v>
      </c>
      <c r="K2999" t="s">
        <v>27</v>
      </c>
    </row>
    <row r="3000" spans="1:11" x14ac:dyDescent="0.3">
      <c r="A3000" s="3" t="s">
        <v>3033</v>
      </c>
      <c r="B3000" s="1">
        <v>43269</v>
      </c>
      <c r="C3000" t="s">
        <v>16</v>
      </c>
      <c r="D3000" t="s">
        <v>19</v>
      </c>
      <c r="E3000" t="s">
        <v>6</v>
      </c>
      <c r="F3000">
        <v>499</v>
      </c>
      <c r="G3000">
        <v>6</v>
      </c>
      <c r="H3000">
        <v>2994</v>
      </c>
      <c r="I3000" t="s">
        <v>8</v>
      </c>
      <c r="J3000" t="s">
        <v>10</v>
      </c>
      <c r="K3000" t="s">
        <v>29</v>
      </c>
    </row>
    <row r="3001" spans="1:11" x14ac:dyDescent="0.3">
      <c r="A3001" s="3" t="s">
        <v>3034</v>
      </c>
      <c r="B3001" s="1">
        <v>43270</v>
      </c>
      <c r="C3001" t="s">
        <v>16</v>
      </c>
      <c r="D3001" t="s">
        <v>12</v>
      </c>
      <c r="E3001" t="s">
        <v>18</v>
      </c>
      <c r="F3001">
        <v>99</v>
      </c>
      <c r="G3001">
        <v>4</v>
      </c>
      <c r="H3001">
        <v>396</v>
      </c>
      <c r="I3001" t="s">
        <v>8</v>
      </c>
      <c r="J3001" t="s">
        <v>10</v>
      </c>
      <c r="K3001" t="s">
        <v>28</v>
      </c>
    </row>
    <row r="3002" spans="1:11" x14ac:dyDescent="0.3">
      <c r="A3002" s="3" t="s">
        <v>3035</v>
      </c>
      <c r="B3002" s="1">
        <v>43270</v>
      </c>
      <c r="C3002" t="s">
        <v>16</v>
      </c>
      <c r="D3002" t="s">
        <v>19</v>
      </c>
      <c r="E3002" t="s">
        <v>14</v>
      </c>
      <c r="F3002">
        <v>299</v>
      </c>
      <c r="G3002">
        <v>3</v>
      </c>
      <c r="H3002">
        <v>897</v>
      </c>
      <c r="I3002" t="s">
        <v>8</v>
      </c>
      <c r="J3002" t="s">
        <v>9</v>
      </c>
      <c r="K3002" t="s">
        <v>27</v>
      </c>
    </row>
    <row r="3003" spans="1:11" x14ac:dyDescent="0.3">
      <c r="A3003" s="3" t="s">
        <v>3036</v>
      </c>
      <c r="B3003" s="1">
        <v>43270</v>
      </c>
      <c r="C3003" t="s">
        <v>5</v>
      </c>
      <c r="D3003" t="s">
        <v>15</v>
      </c>
      <c r="E3003" t="s">
        <v>17</v>
      </c>
      <c r="F3003">
        <v>399</v>
      </c>
      <c r="G3003">
        <v>6</v>
      </c>
      <c r="H3003">
        <v>2394</v>
      </c>
      <c r="I3003" t="s">
        <v>8</v>
      </c>
      <c r="J3003" t="s">
        <v>10</v>
      </c>
      <c r="K3003" t="s">
        <v>27</v>
      </c>
    </row>
    <row r="3004" spans="1:11" x14ac:dyDescent="0.3">
      <c r="A3004" s="3" t="s">
        <v>3037</v>
      </c>
      <c r="B3004" s="1">
        <v>43270</v>
      </c>
      <c r="C3004" t="s">
        <v>5</v>
      </c>
      <c r="D3004" t="s">
        <v>20</v>
      </c>
      <c r="E3004" t="s">
        <v>18</v>
      </c>
      <c r="F3004">
        <v>99</v>
      </c>
      <c r="G3004">
        <v>7</v>
      </c>
      <c r="H3004">
        <v>693</v>
      </c>
      <c r="I3004" t="s">
        <v>8</v>
      </c>
      <c r="J3004" t="s">
        <v>10</v>
      </c>
      <c r="K3004" t="s">
        <v>28</v>
      </c>
    </row>
    <row r="3005" spans="1:11" x14ac:dyDescent="0.3">
      <c r="A3005" s="3" t="s">
        <v>3038</v>
      </c>
      <c r="B3005" s="1">
        <v>43270</v>
      </c>
      <c r="C3005" t="s">
        <v>5</v>
      </c>
      <c r="D3005" t="s">
        <v>23</v>
      </c>
      <c r="E3005" t="s">
        <v>6</v>
      </c>
      <c r="F3005">
        <v>499</v>
      </c>
      <c r="G3005">
        <v>7</v>
      </c>
      <c r="H3005">
        <v>3493</v>
      </c>
      <c r="I3005" t="s">
        <v>7</v>
      </c>
      <c r="J3005" t="s">
        <v>9</v>
      </c>
      <c r="K3005" t="s">
        <v>31</v>
      </c>
    </row>
    <row r="3006" spans="1:11" x14ac:dyDescent="0.3">
      <c r="A3006" s="3" t="s">
        <v>3039</v>
      </c>
      <c r="B3006" s="1">
        <v>43270</v>
      </c>
      <c r="C3006" t="s">
        <v>13</v>
      </c>
      <c r="D3006" t="s">
        <v>22</v>
      </c>
      <c r="E3006" t="s">
        <v>6</v>
      </c>
      <c r="F3006">
        <v>499</v>
      </c>
      <c r="G3006">
        <v>10</v>
      </c>
      <c r="H3006">
        <v>4990</v>
      </c>
      <c r="I3006" t="s">
        <v>7</v>
      </c>
      <c r="J3006" t="s">
        <v>10</v>
      </c>
      <c r="K3006" t="s">
        <v>30</v>
      </c>
    </row>
    <row r="3007" spans="1:11" x14ac:dyDescent="0.3">
      <c r="A3007" s="3" t="s">
        <v>3040</v>
      </c>
      <c r="B3007" s="1">
        <v>43270</v>
      </c>
      <c r="C3007" t="s">
        <v>16</v>
      </c>
      <c r="D3007" t="s">
        <v>20</v>
      </c>
      <c r="E3007" t="s">
        <v>21</v>
      </c>
      <c r="F3007">
        <v>199</v>
      </c>
      <c r="G3007">
        <v>2</v>
      </c>
      <c r="H3007">
        <v>398</v>
      </c>
      <c r="I3007" t="s">
        <v>7</v>
      </c>
      <c r="J3007" t="s">
        <v>10</v>
      </c>
      <c r="K3007" t="s">
        <v>31</v>
      </c>
    </row>
    <row r="3008" spans="1:11" x14ac:dyDescent="0.3">
      <c r="A3008" s="3" t="s">
        <v>3041</v>
      </c>
      <c r="B3008" s="1">
        <v>43270</v>
      </c>
      <c r="C3008" t="s">
        <v>5</v>
      </c>
      <c r="D3008" t="s">
        <v>19</v>
      </c>
      <c r="E3008" t="s">
        <v>21</v>
      </c>
      <c r="F3008">
        <v>199</v>
      </c>
      <c r="G3008">
        <v>7</v>
      </c>
      <c r="H3008">
        <v>1393</v>
      </c>
      <c r="I3008" t="s">
        <v>7</v>
      </c>
      <c r="J3008" t="s">
        <v>10</v>
      </c>
      <c r="K3008" t="s">
        <v>29</v>
      </c>
    </row>
    <row r="3009" spans="1:11" x14ac:dyDescent="0.3">
      <c r="A3009" s="3" t="s">
        <v>3042</v>
      </c>
      <c r="B3009" s="1">
        <v>43270</v>
      </c>
      <c r="C3009" t="s">
        <v>13</v>
      </c>
      <c r="D3009" t="s">
        <v>15</v>
      </c>
      <c r="E3009" t="s">
        <v>18</v>
      </c>
      <c r="F3009">
        <v>99</v>
      </c>
      <c r="G3009">
        <v>7</v>
      </c>
      <c r="H3009">
        <v>693</v>
      </c>
      <c r="I3009" t="s">
        <v>8</v>
      </c>
      <c r="J3009" t="s">
        <v>10</v>
      </c>
      <c r="K3009" t="s">
        <v>30</v>
      </c>
    </row>
    <row r="3010" spans="1:11" x14ac:dyDescent="0.3">
      <c r="A3010" s="3" t="s">
        <v>3043</v>
      </c>
      <c r="B3010" s="1">
        <v>43270</v>
      </c>
      <c r="C3010" t="s">
        <v>16</v>
      </c>
      <c r="D3010" t="s">
        <v>15</v>
      </c>
      <c r="E3010" t="s">
        <v>18</v>
      </c>
      <c r="F3010">
        <v>99</v>
      </c>
      <c r="G3010">
        <v>4</v>
      </c>
      <c r="H3010">
        <v>396</v>
      </c>
      <c r="I3010" t="s">
        <v>8</v>
      </c>
      <c r="J3010" t="s">
        <v>10</v>
      </c>
      <c r="K3010" t="s">
        <v>28</v>
      </c>
    </row>
    <row r="3011" spans="1:11" x14ac:dyDescent="0.3">
      <c r="A3011" s="3" t="s">
        <v>3044</v>
      </c>
      <c r="B3011" s="1">
        <v>43271</v>
      </c>
      <c r="C3011" t="s">
        <v>13</v>
      </c>
      <c r="D3011" t="s">
        <v>20</v>
      </c>
      <c r="E3011" t="s">
        <v>14</v>
      </c>
      <c r="F3011">
        <v>299</v>
      </c>
      <c r="G3011">
        <v>10</v>
      </c>
      <c r="H3011">
        <v>2990</v>
      </c>
      <c r="I3011" t="s">
        <v>8</v>
      </c>
      <c r="J3011" t="s">
        <v>10</v>
      </c>
      <c r="K3011" t="s">
        <v>30</v>
      </c>
    </row>
    <row r="3012" spans="1:11" x14ac:dyDescent="0.3">
      <c r="A3012" s="3" t="s">
        <v>3045</v>
      </c>
      <c r="B3012" s="1">
        <v>43272</v>
      </c>
      <c r="C3012" t="s">
        <v>5</v>
      </c>
      <c r="D3012" t="s">
        <v>15</v>
      </c>
      <c r="E3012" t="s">
        <v>14</v>
      </c>
      <c r="F3012">
        <v>299</v>
      </c>
      <c r="G3012">
        <v>2</v>
      </c>
      <c r="H3012">
        <v>598</v>
      </c>
      <c r="I3012" t="s">
        <v>8</v>
      </c>
      <c r="J3012" t="s">
        <v>10</v>
      </c>
      <c r="K3012" t="s">
        <v>27</v>
      </c>
    </row>
    <row r="3013" spans="1:11" x14ac:dyDescent="0.3">
      <c r="A3013" s="3" t="s">
        <v>3046</v>
      </c>
      <c r="B3013" s="1">
        <v>43273</v>
      </c>
      <c r="C3013" t="s">
        <v>5</v>
      </c>
      <c r="D3013" t="s">
        <v>20</v>
      </c>
      <c r="E3013" t="s">
        <v>14</v>
      </c>
      <c r="F3013">
        <v>299</v>
      </c>
      <c r="G3013">
        <v>1</v>
      </c>
      <c r="H3013">
        <v>299</v>
      </c>
      <c r="I3013" t="s">
        <v>8</v>
      </c>
      <c r="J3013" t="s">
        <v>10</v>
      </c>
      <c r="K3013" t="s">
        <v>31</v>
      </c>
    </row>
    <row r="3014" spans="1:11" x14ac:dyDescent="0.3">
      <c r="A3014" s="3" t="s">
        <v>3047</v>
      </c>
      <c r="B3014" s="1">
        <v>43273</v>
      </c>
      <c r="C3014" t="s">
        <v>13</v>
      </c>
      <c r="D3014" t="s">
        <v>23</v>
      </c>
      <c r="E3014" t="s">
        <v>6</v>
      </c>
      <c r="F3014">
        <v>499</v>
      </c>
      <c r="G3014">
        <v>3</v>
      </c>
      <c r="H3014">
        <v>1497</v>
      </c>
      <c r="I3014" t="s">
        <v>7</v>
      </c>
      <c r="J3014" t="s">
        <v>10</v>
      </c>
      <c r="K3014" t="s">
        <v>29</v>
      </c>
    </row>
    <row r="3015" spans="1:11" x14ac:dyDescent="0.3">
      <c r="A3015" s="3" t="s">
        <v>3048</v>
      </c>
      <c r="B3015" s="1">
        <v>43273</v>
      </c>
      <c r="C3015" t="s">
        <v>5</v>
      </c>
      <c r="D3015" t="s">
        <v>12</v>
      </c>
      <c r="E3015" t="s">
        <v>14</v>
      </c>
      <c r="F3015">
        <v>299</v>
      </c>
      <c r="G3015">
        <v>6</v>
      </c>
      <c r="H3015">
        <v>1794</v>
      </c>
      <c r="I3015" t="s">
        <v>7</v>
      </c>
      <c r="J3015" t="s">
        <v>10</v>
      </c>
      <c r="K3015" t="s">
        <v>27</v>
      </c>
    </row>
    <row r="3016" spans="1:11" x14ac:dyDescent="0.3">
      <c r="A3016" s="3" t="s">
        <v>3049</v>
      </c>
      <c r="B3016" s="1">
        <v>43273</v>
      </c>
      <c r="C3016" t="s">
        <v>5</v>
      </c>
      <c r="D3016" t="s">
        <v>15</v>
      </c>
      <c r="E3016" t="s">
        <v>17</v>
      </c>
      <c r="F3016">
        <v>399</v>
      </c>
      <c r="G3016">
        <v>3</v>
      </c>
      <c r="H3016">
        <v>1197</v>
      </c>
      <c r="I3016" t="s">
        <v>7</v>
      </c>
      <c r="J3016" t="s">
        <v>10</v>
      </c>
      <c r="K3016" t="s">
        <v>29</v>
      </c>
    </row>
    <row r="3017" spans="1:11" x14ac:dyDescent="0.3">
      <c r="A3017" s="3" t="s">
        <v>3050</v>
      </c>
      <c r="B3017" s="1">
        <v>43274</v>
      </c>
      <c r="C3017" t="s">
        <v>5</v>
      </c>
      <c r="D3017" t="s">
        <v>24</v>
      </c>
      <c r="E3017" t="s">
        <v>14</v>
      </c>
      <c r="F3017">
        <v>299</v>
      </c>
      <c r="G3017">
        <v>10</v>
      </c>
      <c r="H3017">
        <v>2990</v>
      </c>
      <c r="I3017" t="s">
        <v>8</v>
      </c>
      <c r="J3017" t="s">
        <v>10</v>
      </c>
      <c r="K3017" t="s">
        <v>31</v>
      </c>
    </row>
    <row r="3018" spans="1:11" x14ac:dyDescent="0.3">
      <c r="A3018" s="3" t="s">
        <v>3051</v>
      </c>
      <c r="B3018" s="1">
        <v>43274</v>
      </c>
      <c r="C3018" t="s">
        <v>16</v>
      </c>
      <c r="D3018" t="s">
        <v>12</v>
      </c>
      <c r="E3018" t="s">
        <v>14</v>
      </c>
      <c r="F3018">
        <v>299</v>
      </c>
      <c r="G3018">
        <v>8</v>
      </c>
      <c r="H3018">
        <v>2392</v>
      </c>
      <c r="I3018" t="s">
        <v>7</v>
      </c>
      <c r="J3018" t="s">
        <v>10</v>
      </c>
      <c r="K3018" t="s">
        <v>27</v>
      </c>
    </row>
    <row r="3019" spans="1:11" x14ac:dyDescent="0.3">
      <c r="A3019" s="3" t="s">
        <v>3052</v>
      </c>
      <c r="B3019" s="1">
        <v>43274</v>
      </c>
      <c r="C3019" t="s">
        <v>5</v>
      </c>
      <c r="D3019" t="s">
        <v>15</v>
      </c>
      <c r="E3019" t="s">
        <v>6</v>
      </c>
      <c r="F3019">
        <v>499</v>
      </c>
      <c r="G3019">
        <v>1</v>
      </c>
      <c r="H3019">
        <v>499</v>
      </c>
      <c r="I3019" t="s">
        <v>7</v>
      </c>
      <c r="J3019" t="s">
        <v>10</v>
      </c>
      <c r="K3019" t="s">
        <v>29</v>
      </c>
    </row>
    <row r="3020" spans="1:11" x14ac:dyDescent="0.3">
      <c r="A3020" s="3" t="s">
        <v>3053</v>
      </c>
      <c r="B3020" s="1">
        <v>43274</v>
      </c>
      <c r="C3020" t="s">
        <v>13</v>
      </c>
      <c r="D3020" t="s">
        <v>12</v>
      </c>
      <c r="E3020" t="s">
        <v>17</v>
      </c>
      <c r="F3020">
        <v>399</v>
      </c>
      <c r="G3020">
        <v>8</v>
      </c>
      <c r="H3020">
        <v>3192</v>
      </c>
      <c r="I3020" t="s">
        <v>7</v>
      </c>
      <c r="J3020" t="s">
        <v>10</v>
      </c>
      <c r="K3020" t="s">
        <v>29</v>
      </c>
    </row>
    <row r="3021" spans="1:11" x14ac:dyDescent="0.3">
      <c r="A3021" s="3" t="s">
        <v>3054</v>
      </c>
      <c r="B3021" s="1">
        <v>43274</v>
      </c>
      <c r="C3021" t="s">
        <v>16</v>
      </c>
      <c r="D3021" t="s">
        <v>23</v>
      </c>
      <c r="E3021" t="s">
        <v>17</v>
      </c>
      <c r="F3021">
        <v>399</v>
      </c>
      <c r="G3021">
        <v>1</v>
      </c>
      <c r="H3021">
        <v>399</v>
      </c>
      <c r="I3021" t="s">
        <v>7</v>
      </c>
      <c r="J3021" t="s">
        <v>10</v>
      </c>
      <c r="K3021" t="s">
        <v>27</v>
      </c>
    </row>
    <row r="3022" spans="1:11" x14ac:dyDescent="0.3">
      <c r="A3022" s="3" t="s">
        <v>3055</v>
      </c>
      <c r="B3022" s="1">
        <v>43274</v>
      </c>
      <c r="C3022" t="s">
        <v>16</v>
      </c>
      <c r="D3022" t="s">
        <v>24</v>
      </c>
      <c r="E3022" t="s">
        <v>18</v>
      </c>
      <c r="F3022">
        <v>99</v>
      </c>
      <c r="G3022">
        <v>6</v>
      </c>
      <c r="H3022">
        <v>594</v>
      </c>
      <c r="I3022" t="s">
        <v>8</v>
      </c>
      <c r="J3022" t="s">
        <v>10</v>
      </c>
      <c r="K3022" t="s">
        <v>28</v>
      </c>
    </row>
    <row r="3023" spans="1:11" x14ac:dyDescent="0.3">
      <c r="A3023" s="3" t="s">
        <v>3056</v>
      </c>
      <c r="B3023" s="1">
        <v>43274</v>
      </c>
      <c r="C3023" t="s">
        <v>16</v>
      </c>
      <c r="D3023" t="s">
        <v>22</v>
      </c>
      <c r="E3023" t="s">
        <v>18</v>
      </c>
      <c r="F3023">
        <v>99</v>
      </c>
      <c r="G3023">
        <v>3</v>
      </c>
      <c r="H3023">
        <v>297</v>
      </c>
      <c r="I3023" t="s">
        <v>7</v>
      </c>
      <c r="J3023" t="s">
        <v>10</v>
      </c>
      <c r="K3023" t="s">
        <v>29</v>
      </c>
    </row>
    <row r="3024" spans="1:11" x14ac:dyDescent="0.3">
      <c r="A3024" s="3" t="s">
        <v>3057</v>
      </c>
      <c r="B3024" s="1">
        <v>43274</v>
      </c>
      <c r="C3024" t="s">
        <v>16</v>
      </c>
      <c r="D3024" t="s">
        <v>20</v>
      </c>
      <c r="E3024" t="s">
        <v>6</v>
      </c>
      <c r="F3024">
        <v>499</v>
      </c>
      <c r="G3024">
        <v>7</v>
      </c>
      <c r="H3024">
        <v>3493</v>
      </c>
      <c r="I3024" t="s">
        <v>8</v>
      </c>
      <c r="J3024" t="s">
        <v>10</v>
      </c>
      <c r="K3024" t="s">
        <v>28</v>
      </c>
    </row>
    <row r="3025" spans="1:11" x14ac:dyDescent="0.3">
      <c r="A3025" s="3" t="s">
        <v>3058</v>
      </c>
      <c r="B3025" s="1">
        <v>43274</v>
      </c>
      <c r="C3025" t="s">
        <v>13</v>
      </c>
      <c r="D3025" t="s">
        <v>15</v>
      </c>
      <c r="E3025" t="s">
        <v>18</v>
      </c>
      <c r="F3025">
        <v>99</v>
      </c>
      <c r="G3025">
        <v>4</v>
      </c>
      <c r="H3025">
        <v>396</v>
      </c>
      <c r="I3025" t="s">
        <v>7</v>
      </c>
      <c r="J3025" t="s">
        <v>9</v>
      </c>
      <c r="K3025" t="s">
        <v>27</v>
      </c>
    </row>
    <row r="3026" spans="1:11" x14ac:dyDescent="0.3">
      <c r="A3026" s="3" t="s">
        <v>3059</v>
      </c>
      <c r="B3026" s="1">
        <v>43274</v>
      </c>
      <c r="C3026" t="s">
        <v>16</v>
      </c>
      <c r="D3026" t="s">
        <v>20</v>
      </c>
      <c r="E3026" t="s">
        <v>17</v>
      </c>
      <c r="F3026">
        <v>399</v>
      </c>
      <c r="G3026">
        <v>8</v>
      </c>
      <c r="H3026">
        <v>3192</v>
      </c>
      <c r="I3026" t="s">
        <v>7</v>
      </c>
      <c r="J3026" t="s">
        <v>10</v>
      </c>
      <c r="K3026" t="s">
        <v>29</v>
      </c>
    </row>
    <row r="3027" spans="1:11" x14ac:dyDescent="0.3">
      <c r="A3027" s="3" t="s">
        <v>3060</v>
      </c>
      <c r="B3027" s="1">
        <v>43274</v>
      </c>
      <c r="C3027" t="s">
        <v>13</v>
      </c>
      <c r="D3027" t="s">
        <v>12</v>
      </c>
      <c r="E3027" t="s">
        <v>21</v>
      </c>
      <c r="F3027">
        <v>199</v>
      </c>
      <c r="G3027">
        <v>2</v>
      </c>
      <c r="H3027">
        <v>398</v>
      </c>
      <c r="I3027" t="s">
        <v>7</v>
      </c>
      <c r="J3027" t="s">
        <v>10</v>
      </c>
      <c r="K3027" t="s">
        <v>29</v>
      </c>
    </row>
    <row r="3028" spans="1:11" x14ac:dyDescent="0.3">
      <c r="A3028" s="3" t="s">
        <v>3061</v>
      </c>
      <c r="B3028" s="1">
        <v>43275</v>
      </c>
      <c r="C3028" t="s">
        <v>13</v>
      </c>
      <c r="D3028" t="s">
        <v>15</v>
      </c>
      <c r="E3028" t="s">
        <v>21</v>
      </c>
      <c r="F3028">
        <v>199</v>
      </c>
      <c r="G3028">
        <v>8</v>
      </c>
      <c r="H3028">
        <v>1592</v>
      </c>
      <c r="I3028" t="s">
        <v>7</v>
      </c>
      <c r="J3028" t="s">
        <v>10</v>
      </c>
      <c r="K3028" t="s">
        <v>30</v>
      </c>
    </row>
    <row r="3029" spans="1:11" x14ac:dyDescent="0.3">
      <c r="A3029" s="3" t="s">
        <v>3062</v>
      </c>
      <c r="B3029" s="1">
        <v>43275</v>
      </c>
      <c r="C3029" t="s">
        <v>16</v>
      </c>
      <c r="D3029" t="s">
        <v>24</v>
      </c>
      <c r="E3029" t="s">
        <v>17</v>
      </c>
      <c r="F3029">
        <v>399</v>
      </c>
      <c r="G3029">
        <v>9</v>
      </c>
      <c r="H3029">
        <v>3591</v>
      </c>
      <c r="I3029" t="s">
        <v>7</v>
      </c>
      <c r="J3029" t="s">
        <v>9</v>
      </c>
      <c r="K3029" t="s">
        <v>27</v>
      </c>
    </row>
    <row r="3030" spans="1:11" x14ac:dyDescent="0.3">
      <c r="A3030" s="3" t="s">
        <v>3063</v>
      </c>
      <c r="B3030" s="1">
        <v>43276</v>
      </c>
      <c r="C3030" t="s">
        <v>13</v>
      </c>
      <c r="D3030" t="s">
        <v>20</v>
      </c>
      <c r="E3030" t="s">
        <v>21</v>
      </c>
      <c r="F3030">
        <v>199</v>
      </c>
      <c r="G3030">
        <v>1</v>
      </c>
      <c r="H3030">
        <v>199</v>
      </c>
      <c r="I3030" t="s">
        <v>8</v>
      </c>
      <c r="J3030" t="s">
        <v>10</v>
      </c>
      <c r="K3030" t="s">
        <v>29</v>
      </c>
    </row>
    <row r="3031" spans="1:11" x14ac:dyDescent="0.3">
      <c r="A3031" s="3" t="s">
        <v>3064</v>
      </c>
      <c r="B3031" s="1">
        <v>43276</v>
      </c>
      <c r="C3031" t="s">
        <v>16</v>
      </c>
      <c r="D3031" t="s">
        <v>24</v>
      </c>
      <c r="E3031" t="s">
        <v>14</v>
      </c>
      <c r="F3031">
        <v>299</v>
      </c>
      <c r="G3031">
        <v>7</v>
      </c>
      <c r="H3031">
        <v>2093</v>
      </c>
      <c r="I3031" t="s">
        <v>7</v>
      </c>
      <c r="J3031" t="s">
        <v>10</v>
      </c>
      <c r="K3031" t="s">
        <v>29</v>
      </c>
    </row>
    <row r="3032" spans="1:11" x14ac:dyDescent="0.3">
      <c r="A3032" s="3" t="s">
        <v>3065</v>
      </c>
      <c r="B3032" s="1">
        <v>43276</v>
      </c>
      <c r="C3032" t="s">
        <v>5</v>
      </c>
      <c r="D3032" t="s">
        <v>15</v>
      </c>
      <c r="E3032" t="s">
        <v>14</v>
      </c>
      <c r="F3032">
        <v>299</v>
      </c>
      <c r="G3032">
        <v>1</v>
      </c>
      <c r="H3032">
        <v>299</v>
      </c>
      <c r="I3032" t="s">
        <v>7</v>
      </c>
      <c r="J3032" t="s">
        <v>10</v>
      </c>
      <c r="K3032" t="s">
        <v>27</v>
      </c>
    </row>
    <row r="3033" spans="1:11" x14ac:dyDescent="0.3">
      <c r="A3033" s="3" t="s">
        <v>3066</v>
      </c>
      <c r="B3033" s="1">
        <v>43276</v>
      </c>
      <c r="C3033" t="s">
        <v>5</v>
      </c>
      <c r="D3033" t="s">
        <v>15</v>
      </c>
      <c r="E3033" t="s">
        <v>14</v>
      </c>
      <c r="F3033">
        <v>299</v>
      </c>
      <c r="G3033">
        <v>3</v>
      </c>
      <c r="H3033">
        <v>897</v>
      </c>
      <c r="I3033" t="s">
        <v>7</v>
      </c>
      <c r="J3033" t="s">
        <v>10</v>
      </c>
      <c r="K3033" t="s">
        <v>27</v>
      </c>
    </row>
    <row r="3034" spans="1:11" x14ac:dyDescent="0.3">
      <c r="A3034" s="3" t="s">
        <v>3067</v>
      </c>
      <c r="B3034" s="1">
        <v>43276</v>
      </c>
      <c r="C3034" t="s">
        <v>13</v>
      </c>
      <c r="D3034" t="s">
        <v>12</v>
      </c>
      <c r="E3034" t="s">
        <v>18</v>
      </c>
      <c r="F3034">
        <v>99</v>
      </c>
      <c r="G3034">
        <v>6</v>
      </c>
      <c r="H3034">
        <v>594</v>
      </c>
      <c r="I3034" t="s">
        <v>7</v>
      </c>
      <c r="J3034" t="s">
        <v>9</v>
      </c>
      <c r="K3034" t="s">
        <v>29</v>
      </c>
    </row>
    <row r="3035" spans="1:11" x14ac:dyDescent="0.3">
      <c r="A3035" s="3" t="s">
        <v>3068</v>
      </c>
      <c r="B3035" s="1">
        <v>43276</v>
      </c>
      <c r="C3035" t="s">
        <v>5</v>
      </c>
      <c r="D3035" t="s">
        <v>19</v>
      </c>
      <c r="E3035" t="s">
        <v>17</v>
      </c>
      <c r="F3035">
        <v>399</v>
      </c>
      <c r="G3035">
        <v>6</v>
      </c>
      <c r="H3035">
        <v>2394</v>
      </c>
      <c r="I3035" t="s">
        <v>7</v>
      </c>
      <c r="J3035" t="s">
        <v>10</v>
      </c>
      <c r="K3035" t="s">
        <v>31</v>
      </c>
    </row>
    <row r="3036" spans="1:11" x14ac:dyDescent="0.3">
      <c r="A3036" s="3" t="s">
        <v>3069</v>
      </c>
      <c r="B3036" s="1">
        <v>43276</v>
      </c>
      <c r="C3036" t="s">
        <v>16</v>
      </c>
      <c r="D3036" t="s">
        <v>24</v>
      </c>
      <c r="E3036" t="s">
        <v>18</v>
      </c>
      <c r="F3036">
        <v>99</v>
      </c>
      <c r="G3036">
        <v>5</v>
      </c>
      <c r="H3036">
        <v>495</v>
      </c>
      <c r="I3036" t="s">
        <v>8</v>
      </c>
      <c r="J3036" t="s">
        <v>10</v>
      </c>
      <c r="K3036" t="s">
        <v>30</v>
      </c>
    </row>
    <row r="3037" spans="1:11" x14ac:dyDescent="0.3">
      <c r="A3037" s="3" t="s">
        <v>3070</v>
      </c>
      <c r="B3037" s="1">
        <v>43276</v>
      </c>
      <c r="C3037" t="s">
        <v>16</v>
      </c>
      <c r="D3037" t="s">
        <v>12</v>
      </c>
      <c r="E3037" t="s">
        <v>14</v>
      </c>
      <c r="F3037">
        <v>299</v>
      </c>
      <c r="G3037">
        <v>7</v>
      </c>
      <c r="H3037">
        <v>2093</v>
      </c>
      <c r="I3037" t="s">
        <v>7</v>
      </c>
      <c r="J3037" t="s">
        <v>10</v>
      </c>
      <c r="K3037" t="s">
        <v>27</v>
      </c>
    </row>
    <row r="3038" spans="1:11" x14ac:dyDescent="0.3">
      <c r="A3038" s="3" t="s">
        <v>3071</v>
      </c>
      <c r="B3038" s="1">
        <v>43276</v>
      </c>
      <c r="C3038" t="s">
        <v>13</v>
      </c>
      <c r="D3038" t="s">
        <v>24</v>
      </c>
      <c r="E3038" t="s">
        <v>6</v>
      </c>
      <c r="F3038">
        <v>499</v>
      </c>
      <c r="G3038">
        <v>1</v>
      </c>
      <c r="H3038">
        <v>499</v>
      </c>
      <c r="I3038" t="s">
        <v>7</v>
      </c>
      <c r="J3038" t="s">
        <v>10</v>
      </c>
      <c r="K3038" t="s">
        <v>28</v>
      </c>
    </row>
    <row r="3039" spans="1:11" x14ac:dyDescent="0.3">
      <c r="A3039" s="3" t="s">
        <v>3072</v>
      </c>
      <c r="B3039" s="1">
        <v>43276</v>
      </c>
      <c r="C3039" t="s">
        <v>5</v>
      </c>
      <c r="D3039" t="s">
        <v>20</v>
      </c>
      <c r="E3039" t="s">
        <v>6</v>
      </c>
      <c r="F3039">
        <v>499</v>
      </c>
      <c r="G3039">
        <v>9</v>
      </c>
      <c r="H3039">
        <v>4491</v>
      </c>
      <c r="I3039" t="s">
        <v>7</v>
      </c>
      <c r="J3039" t="s">
        <v>10</v>
      </c>
      <c r="K3039" t="s">
        <v>29</v>
      </c>
    </row>
    <row r="3040" spans="1:11" x14ac:dyDescent="0.3">
      <c r="A3040" s="3" t="s">
        <v>3073</v>
      </c>
      <c r="B3040" s="1">
        <v>43276</v>
      </c>
      <c r="C3040" t="s">
        <v>13</v>
      </c>
      <c r="D3040" t="s">
        <v>20</v>
      </c>
      <c r="E3040" t="s">
        <v>6</v>
      </c>
      <c r="F3040">
        <v>499</v>
      </c>
      <c r="G3040">
        <v>9</v>
      </c>
      <c r="H3040">
        <v>4491</v>
      </c>
      <c r="I3040" t="s">
        <v>8</v>
      </c>
      <c r="J3040" t="s">
        <v>10</v>
      </c>
      <c r="K3040" t="s">
        <v>27</v>
      </c>
    </row>
    <row r="3041" spans="1:11" x14ac:dyDescent="0.3">
      <c r="A3041" s="3" t="s">
        <v>3074</v>
      </c>
      <c r="B3041" s="1">
        <v>43277</v>
      </c>
      <c r="C3041" t="s">
        <v>5</v>
      </c>
      <c r="D3041" t="s">
        <v>20</v>
      </c>
      <c r="E3041" t="s">
        <v>17</v>
      </c>
      <c r="F3041">
        <v>399</v>
      </c>
      <c r="G3041">
        <v>9</v>
      </c>
      <c r="H3041">
        <v>3591</v>
      </c>
      <c r="I3041" t="s">
        <v>8</v>
      </c>
      <c r="J3041" t="s">
        <v>10</v>
      </c>
      <c r="K3041" t="s">
        <v>30</v>
      </c>
    </row>
    <row r="3042" spans="1:11" x14ac:dyDescent="0.3">
      <c r="A3042" s="3" t="s">
        <v>3075</v>
      </c>
      <c r="B3042" s="1">
        <v>43277</v>
      </c>
      <c r="C3042" t="s">
        <v>16</v>
      </c>
      <c r="D3042" t="s">
        <v>24</v>
      </c>
      <c r="E3042" t="s">
        <v>14</v>
      </c>
      <c r="F3042">
        <v>299</v>
      </c>
      <c r="G3042">
        <v>5</v>
      </c>
      <c r="H3042">
        <v>1495</v>
      </c>
      <c r="I3042" t="s">
        <v>7</v>
      </c>
      <c r="J3042" t="s">
        <v>10</v>
      </c>
      <c r="K3042" t="s">
        <v>28</v>
      </c>
    </row>
    <row r="3043" spans="1:11" x14ac:dyDescent="0.3">
      <c r="A3043" s="3" t="s">
        <v>3076</v>
      </c>
      <c r="B3043" s="1">
        <v>43277</v>
      </c>
      <c r="C3043" t="s">
        <v>5</v>
      </c>
      <c r="D3043" t="s">
        <v>20</v>
      </c>
      <c r="E3043" t="s">
        <v>21</v>
      </c>
      <c r="F3043">
        <v>199</v>
      </c>
      <c r="G3043">
        <v>5</v>
      </c>
      <c r="H3043">
        <v>995</v>
      </c>
      <c r="I3043" t="s">
        <v>7</v>
      </c>
      <c r="J3043" t="s">
        <v>10</v>
      </c>
      <c r="K3043" t="s">
        <v>28</v>
      </c>
    </row>
    <row r="3044" spans="1:11" x14ac:dyDescent="0.3">
      <c r="A3044" s="3" t="s">
        <v>3077</v>
      </c>
      <c r="B3044" s="1">
        <v>43277</v>
      </c>
      <c r="C3044" t="s">
        <v>5</v>
      </c>
      <c r="D3044" t="s">
        <v>20</v>
      </c>
      <c r="E3044" t="s">
        <v>14</v>
      </c>
      <c r="F3044">
        <v>299</v>
      </c>
      <c r="G3044">
        <v>1</v>
      </c>
      <c r="H3044">
        <v>299</v>
      </c>
      <c r="I3044" t="s">
        <v>7</v>
      </c>
      <c r="J3044" t="s">
        <v>10</v>
      </c>
      <c r="K3044" t="s">
        <v>29</v>
      </c>
    </row>
    <row r="3045" spans="1:11" x14ac:dyDescent="0.3">
      <c r="A3045" s="3" t="s">
        <v>3078</v>
      </c>
      <c r="B3045" s="1">
        <v>43277</v>
      </c>
      <c r="C3045" t="s">
        <v>13</v>
      </c>
      <c r="D3045" t="s">
        <v>19</v>
      </c>
      <c r="E3045" t="s">
        <v>17</v>
      </c>
      <c r="F3045">
        <v>399</v>
      </c>
      <c r="G3045">
        <v>8</v>
      </c>
      <c r="H3045">
        <v>3192</v>
      </c>
      <c r="I3045" t="s">
        <v>7</v>
      </c>
      <c r="J3045" t="s">
        <v>10</v>
      </c>
      <c r="K3045" t="s">
        <v>29</v>
      </c>
    </row>
    <row r="3046" spans="1:11" x14ac:dyDescent="0.3">
      <c r="A3046" s="3" t="s">
        <v>3079</v>
      </c>
      <c r="B3046" s="1">
        <v>43277</v>
      </c>
      <c r="C3046" t="s">
        <v>13</v>
      </c>
      <c r="D3046" t="s">
        <v>22</v>
      </c>
      <c r="E3046" t="s">
        <v>6</v>
      </c>
      <c r="F3046">
        <v>499</v>
      </c>
      <c r="G3046">
        <v>8</v>
      </c>
      <c r="H3046">
        <v>3992</v>
      </c>
      <c r="I3046" t="s">
        <v>8</v>
      </c>
      <c r="J3046" t="s">
        <v>10</v>
      </c>
      <c r="K3046" t="s">
        <v>30</v>
      </c>
    </row>
    <row r="3047" spans="1:11" x14ac:dyDescent="0.3">
      <c r="A3047" s="3" t="s">
        <v>3080</v>
      </c>
      <c r="B3047" s="1">
        <v>43277</v>
      </c>
      <c r="C3047" t="s">
        <v>5</v>
      </c>
      <c r="D3047" t="s">
        <v>15</v>
      </c>
      <c r="E3047" t="s">
        <v>14</v>
      </c>
      <c r="F3047">
        <v>299</v>
      </c>
      <c r="G3047">
        <v>3</v>
      </c>
      <c r="H3047">
        <v>897</v>
      </c>
      <c r="I3047" t="s">
        <v>8</v>
      </c>
      <c r="J3047" t="s">
        <v>10</v>
      </c>
      <c r="K3047" t="s">
        <v>30</v>
      </c>
    </row>
    <row r="3048" spans="1:11" x14ac:dyDescent="0.3">
      <c r="A3048" s="3" t="s">
        <v>3081</v>
      </c>
      <c r="B3048" s="1">
        <v>43277</v>
      </c>
      <c r="C3048" t="s">
        <v>13</v>
      </c>
      <c r="D3048" t="s">
        <v>24</v>
      </c>
      <c r="E3048" t="s">
        <v>6</v>
      </c>
      <c r="F3048">
        <v>499</v>
      </c>
      <c r="G3048">
        <v>1</v>
      </c>
      <c r="H3048">
        <v>499</v>
      </c>
      <c r="I3048" t="s">
        <v>8</v>
      </c>
      <c r="J3048" t="s">
        <v>10</v>
      </c>
      <c r="K3048" t="s">
        <v>29</v>
      </c>
    </row>
    <row r="3049" spans="1:11" x14ac:dyDescent="0.3">
      <c r="A3049" s="3" t="s">
        <v>3082</v>
      </c>
      <c r="B3049" s="1">
        <v>43277</v>
      </c>
      <c r="C3049" t="s">
        <v>5</v>
      </c>
      <c r="D3049" t="s">
        <v>12</v>
      </c>
      <c r="E3049" t="s">
        <v>14</v>
      </c>
      <c r="F3049">
        <v>299</v>
      </c>
      <c r="G3049">
        <v>4</v>
      </c>
      <c r="H3049">
        <v>1196</v>
      </c>
      <c r="I3049" t="s">
        <v>7</v>
      </c>
      <c r="J3049" t="s">
        <v>10</v>
      </c>
      <c r="K3049" t="s">
        <v>30</v>
      </c>
    </row>
    <row r="3050" spans="1:11" x14ac:dyDescent="0.3">
      <c r="A3050" s="3" t="s">
        <v>3083</v>
      </c>
      <c r="B3050" s="1">
        <v>43277</v>
      </c>
      <c r="C3050" t="s">
        <v>5</v>
      </c>
      <c r="D3050" t="s">
        <v>24</v>
      </c>
      <c r="E3050" t="s">
        <v>17</v>
      </c>
      <c r="F3050">
        <v>399</v>
      </c>
      <c r="G3050">
        <v>8</v>
      </c>
      <c r="H3050">
        <v>3192</v>
      </c>
      <c r="I3050" t="s">
        <v>7</v>
      </c>
      <c r="J3050" t="s">
        <v>10</v>
      </c>
      <c r="K3050" t="s">
        <v>31</v>
      </c>
    </row>
    <row r="3051" spans="1:11" x14ac:dyDescent="0.3">
      <c r="A3051" s="3" t="s">
        <v>3084</v>
      </c>
      <c r="B3051" s="1">
        <v>43278</v>
      </c>
      <c r="C3051" t="s">
        <v>5</v>
      </c>
      <c r="D3051" t="s">
        <v>20</v>
      </c>
      <c r="E3051" t="s">
        <v>17</v>
      </c>
      <c r="F3051">
        <v>399</v>
      </c>
      <c r="G3051">
        <v>1</v>
      </c>
      <c r="H3051">
        <v>399</v>
      </c>
      <c r="I3051" t="s">
        <v>8</v>
      </c>
      <c r="J3051" t="s">
        <v>10</v>
      </c>
      <c r="K3051" t="s">
        <v>29</v>
      </c>
    </row>
    <row r="3052" spans="1:11" x14ac:dyDescent="0.3">
      <c r="A3052" s="3" t="s">
        <v>3085</v>
      </c>
      <c r="B3052" s="1">
        <v>43279</v>
      </c>
      <c r="C3052" t="s">
        <v>5</v>
      </c>
      <c r="D3052" t="s">
        <v>20</v>
      </c>
      <c r="E3052" t="s">
        <v>17</v>
      </c>
      <c r="F3052">
        <v>399</v>
      </c>
      <c r="G3052">
        <v>9</v>
      </c>
      <c r="H3052">
        <v>3591</v>
      </c>
      <c r="I3052" t="s">
        <v>7</v>
      </c>
      <c r="J3052" t="s">
        <v>10</v>
      </c>
      <c r="K3052" t="s">
        <v>27</v>
      </c>
    </row>
    <row r="3053" spans="1:11" x14ac:dyDescent="0.3">
      <c r="A3053" s="3" t="s">
        <v>3086</v>
      </c>
      <c r="B3053" s="1">
        <v>43279</v>
      </c>
      <c r="C3053" t="s">
        <v>16</v>
      </c>
      <c r="D3053" t="s">
        <v>12</v>
      </c>
      <c r="E3053" t="s">
        <v>14</v>
      </c>
      <c r="F3053">
        <v>299</v>
      </c>
      <c r="G3053">
        <v>6</v>
      </c>
      <c r="H3053">
        <v>1794</v>
      </c>
      <c r="I3053" t="s">
        <v>7</v>
      </c>
      <c r="J3053" t="s">
        <v>10</v>
      </c>
      <c r="K3053" t="s">
        <v>28</v>
      </c>
    </row>
    <row r="3054" spans="1:11" x14ac:dyDescent="0.3">
      <c r="A3054" s="3" t="s">
        <v>3087</v>
      </c>
      <c r="B3054" s="1">
        <v>43279</v>
      </c>
      <c r="C3054" t="s">
        <v>16</v>
      </c>
      <c r="D3054" t="s">
        <v>22</v>
      </c>
      <c r="E3054" t="s">
        <v>17</v>
      </c>
      <c r="F3054">
        <v>399</v>
      </c>
      <c r="G3054">
        <v>5</v>
      </c>
      <c r="H3054">
        <v>1995</v>
      </c>
      <c r="I3054" t="s">
        <v>7</v>
      </c>
      <c r="J3054" t="s">
        <v>10</v>
      </c>
      <c r="K3054" t="s">
        <v>30</v>
      </c>
    </row>
    <row r="3055" spans="1:11" x14ac:dyDescent="0.3">
      <c r="A3055" s="3" t="s">
        <v>3088</v>
      </c>
      <c r="B3055" s="1">
        <v>43279</v>
      </c>
      <c r="C3055" t="s">
        <v>16</v>
      </c>
      <c r="D3055" t="s">
        <v>15</v>
      </c>
      <c r="E3055" t="s">
        <v>21</v>
      </c>
      <c r="F3055">
        <v>199</v>
      </c>
      <c r="G3055">
        <v>10</v>
      </c>
      <c r="H3055">
        <v>1990</v>
      </c>
      <c r="I3055" t="s">
        <v>7</v>
      </c>
      <c r="J3055" t="s">
        <v>10</v>
      </c>
      <c r="K3055" t="s">
        <v>27</v>
      </c>
    </row>
    <row r="3056" spans="1:11" x14ac:dyDescent="0.3">
      <c r="A3056" s="3" t="s">
        <v>3089</v>
      </c>
      <c r="B3056" s="1">
        <v>43279</v>
      </c>
      <c r="C3056" t="s">
        <v>5</v>
      </c>
      <c r="D3056" t="s">
        <v>23</v>
      </c>
      <c r="E3056" t="s">
        <v>17</v>
      </c>
      <c r="F3056">
        <v>399</v>
      </c>
      <c r="G3056">
        <v>2</v>
      </c>
      <c r="H3056">
        <v>798</v>
      </c>
      <c r="I3056" t="s">
        <v>7</v>
      </c>
      <c r="J3056" t="s">
        <v>10</v>
      </c>
      <c r="K3056" t="s">
        <v>29</v>
      </c>
    </row>
    <row r="3057" spans="1:11" x14ac:dyDescent="0.3">
      <c r="A3057" s="3" t="s">
        <v>3090</v>
      </c>
      <c r="B3057" s="1">
        <v>43279</v>
      </c>
      <c r="C3057" t="s">
        <v>13</v>
      </c>
      <c r="D3057" t="s">
        <v>20</v>
      </c>
      <c r="E3057" t="s">
        <v>21</v>
      </c>
      <c r="F3057">
        <v>199</v>
      </c>
      <c r="G3057">
        <v>1</v>
      </c>
      <c r="H3057">
        <v>199</v>
      </c>
      <c r="I3057" t="s">
        <v>8</v>
      </c>
      <c r="J3057" t="s">
        <v>10</v>
      </c>
      <c r="K3057" t="s">
        <v>30</v>
      </c>
    </row>
    <row r="3058" spans="1:11" x14ac:dyDescent="0.3">
      <c r="A3058" s="3" t="s">
        <v>3091</v>
      </c>
      <c r="B3058" s="1">
        <v>43279</v>
      </c>
      <c r="C3058" t="s">
        <v>13</v>
      </c>
      <c r="D3058" t="s">
        <v>12</v>
      </c>
      <c r="E3058" t="s">
        <v>21</v>
      </c>
      <c r="F3058">
        <v>199</v>
      </c>
      <c r="G3058">
        <v>7</v>
      </c>
      <c r="H3058">
        <v>1393</v>
      </c>
      <c r="I3058" t="s">
        <v>8</v>
      </c>
      <c r="J3058" t="s">
        <v>10</v>
      </c>
      <c r="K3058" t="s">
        <v>30</v>
      </c>
    </row>
    <row r="3059" spans="1:11" x14ac:dyDescent="0.3">
      <c r="A3059" s="3" t="s">
        <v>3092</v>
      </c>
      <c r="B3059" s="1">
        <v>43280</v>
      </c>
      <c r="C3059" t="s">
        <v>16</v>
      </c>
      <c r="D3059" t="s">
        <v>19</v>
      </c>
      <c r="E3059" t="s">
        <v>18</v>
      </c>
      <c r="F3059">
        <v>99</v>
      </c>
      <c r="G3059">
        <v>8</v>
      </c>
      <c r="H3059">
        <v>792</v>
      </c>
      <c r="I3059" t="s">
        <v>7</v>
      </c>
      <c r="J3059" t="s">
        <v>9</v>
      </c>
      <c r="K3059" t="s">
        <v>30</v>
      </c>
    </row>
    <row r="3060" spans="1:11" x14ac:dyDescent="0.3">
      <c r="A3060" s="3" t="s">
        <v>3093</v>
      </c>
      <c r="B3060" s="1">
        <v>43280</v>
      </c>
      <c r="C3060" t="s">
        <v>16</v>
      </c>
      <c r="D3060" t="s">
        <v>22</v>
      </c>
      <c r="E3060" t="s">
        <v>6</v>
      </c>
      <c r="F3060">
        <v>499</v>
      </c>
      <c r="G3060">
        <v>10</v>
      </c>
      <c r="H3060">
        <v>4990</v>
      </c>
      <c r="I3060" t="s">
        <v>7</v>
      </c>
      <c r="J3060" t="s">
        <v>10</v>
      </c>
      <c r="K3060" t="s">
        <v>28</v>
      </c>
    </row>
    <row r="3061" spans="1:11" x14ac:dyDescent="0.3">
      <c r="A3061" s="3" t="s">
        <v>3094</v>
      </c>
      <c r="B3061" s="1">
        <v>43280</v>
      </c>
      <c r="C3061" t="s">
        <v>5</v>
      </c>
      <c r="D3061" t="s">
        <v>20</v>
      </c>
      <c r="E3061" t="s">
        <v>14</v>
      </c>
      <c r="F3061">
        <v>299</v>
      </c>
      <c r="G3061">
        <v>1</v>
      </c>
      <c r="H3061">
        <v>299</v>
      </c>
      <c r="I3061" t="s">
        <v>7</v>
      </c>
      <c r="J3061" t="s">
        <v>10</v>
      </c>
      <c r="K3061" t="s">
        <v>29</v>
      </c>
    </row>
    <row r="3062" spans="1:11" x14ac:dyDescent="0.3">
      <c r="A3062" s="3" t="s">
        <v>3095</v>
      </c>
      <c r="B3062" s="1">
        <v>43280</v>
      </c>
      <c r="C3062" t="s">
        <v>5</v>
      </c>
      <c r="D3062" t="s">
        <v>24</v>
      </c>
      <c r="E3062" t="s">
        <v>18</v>
      </c>
      <c r="F3062">
        <v>99</v>
      </c>
      <c r="G3062">
        <v>4</v>
      </c>
      <c r="H3062">
        <v>396</v>
      </c>
      <c r="I3062" t="s">
        <v>7</v>
      </c>
      <c r="J3062" t="s">
        <v>10</v>
      </c>
      <c r="K3062" t="s">
        <v>29</v>
      </c>
    </row>
    <row r="3063" spans="1:11" x14ac:dyDescent="0.3">
      <c r="A3063" s="3" t="s">
        <v>3096</v>
      </c>
      <c r="B3063" s="1">
        <v>43280</v>
      </c>
      <c r="C3063" t="s">
        <v>5</v>
      </c>
      <c r="D3063" t="s">
        <v>23</v>
      </c>
      <c r="E3063" t="s">
        <v>14</v>
      </c>
      <c r="F3063">
        <v>299</v>
      </c>
      <c r="G3063">
        <v>4</v>
      </c>
      <c r="H3063">
        <v>1196</v>
      </c>
      <c r="I3063" t="s">
        <v>8</v>
      </c>
      <c r="J3063" t="s">
        <v>10</v>
      </c>
      <c r="K3063" t="s">
        <v>29</v>
      </c>
    </row>
    <row r="3064" spans="1:11" x14ac:dyDescent="0.3">
      <c r="A3064" s="3" t="s">
        <v>3097</v>
      </c>
      <c r="B3064" s="1">
        <v>43280</v>
      </c>
      <c r="C3064" t="s">
        <v>13</v>
      </c>
      <c r="D3064" t="s">
        <v>23</v>
      </c>
      <c r="E3064" t="s">
        <v>18</v>
      </c>
      <c r="F3064">
        <v>99</v>
      </c>
      <c r="G3064">
        <v>2</v>
      </c>
      <c r="H3064">
        <v>198</v>
      </c>
      <c r="I3064" t="s">
        <v>8</v>
      </c>
      <c r="J3064" t="s">
        <v>10</v>
      </c>
      <c r="K3064" t="s">
        <v>30</v>
      </c>
    </row>
    <row r="3065" spans="1:11" x14ac:dyDescent="0.3">
      <c r="A3065" s="3" t="s">
        <v>3098</v>
      </c>
      <c r="B3065" s="1">
        <v>43280</v>
      </c>
      <c r="C3065" t="s">
        <v>13</v>
      </c>
      <c r="D3065" t="s">
        <v>19</v>
      </c>
      <c r="E3065" t="s">
        <v>14</v>
      </c>
      <c r="F3065">
        <v>299</v>
      </c>
      <c r="G3065">
        <v>3</v>
      </c>
      <c r="H3065">
        <v>897</v>
      </c>
      <c r="I3065" t="s">
        <v>7</v>
      </c>
      <c r="J3065" t="s">
        <v>10</v>
      </c>
      <c r="K3065" t="s">
        <v>29</v>
      </c>
    </row>
    <row r="3066" spans="1:11" x14ac:dyDescent="0.3">
      <c r="A3066" s="3" t="s">
        <v>3099</v>
      </c>
      <c r="B3066" s="1">
        <v>43280</v>
      </c>
      <c r="C3066" t="s">
        <v>13</v>
      </c>
      <c r="D3066" t="s">
        <v>22</v>
      </c>
      <c r="E3066" t="s">
        <v>14</v>
      </c>
      <c r="F3066">
        <v>299</v>
      </c>
      <c r="G3066">
        <v>4</v>
      </c>
      <c r="H3066">
        <v>1196</v>
      </c>
      <c r="I3066" t="s">
        <v>8</v>
      </c>
      <c r="J3066" t="s">
        <v>10</v>
      </c>
      <c r="K3066" t="s">
        <v>29</v>
      </c>
    </row>
    <row r="3067" spans="1:11" x14ac:dyDescent="0.3">
      <c r="A3067" s="3" t="s">
        <v>3100</v>
      </c>
      <c r="B3067" s="1">
        <v>43280</v>
      </c>
      <c r="C3067" t="s">
        <v>5</v>
      </c>
      <c r="D3067" t="s">
        <v>22</v>
      </c>
      <c r="E3067" t="s">
        <v>21</v>
      </c>
      <c r="F3067">
        <v>199</v>
      </c>
      <c r="G3067">
        <v>7</v>
      </c>
      <c r="H3067">
        <v>1393</v>
      </c>
      <c r="I3067" t="s">
        <v>7</v>
      </c>
      <c r="J3067" t="s">
        <v>10</v>
      </c>
      <c r="K3067" t="s">
        <v>28</v>
      </c>
    </row>
    <row r="3068" spans="1:11" x14ac:dyDescent="0.3">
      <c r="A3068" s="3" t="s">
        <v>3101</v>
      </c>
      <c r="B3068" s="1">
        <v>43281</v>
      </c>
      <c r="C3068" t="s">
        <v>16</v>
      </c>
      <c r="D3068" t="s">
        <v>19</v>
      </c>
      <c r="E3068" t="s">
        <v>14</v>
      </c>
      <c r="F3068">
        <v>299</v>
      </c>
      <c r="G3068">
        <v>8</v>
      </c>
      <c r="H3068">
        <v>2392</v>
      </c>
      <c r="I3068" t="s">
        <v>8</v>
      </c>
      <c r="J3068" t="s">
        <v>10</v>
      </c>
      <c r="K3068" t="s">
        <v>29</v>
      </c>
    </row>
    <row r="3069" spans="1:11" x14ac:dyDescent="0.3">
      <c r="A3069" s="3" t="s">
        <v>3102</v>
      </c>
      <c r="B3069" s="1">
        <v>43281</v>
      </c>
      <c r="C3069" t="s">
        <v>5</v>
      </c>
      <c r="D3069" t="s">
        <v>23</v>
      </c>
      <c r="E3069" t="s">
        <v>6</v>
      </c>
      <c r="F3069">
        <v>499</v>
      </c>
      <c r="G3069">
        <v>7</v>
      </c>
      <c r="H3069">
        <v>3493</v>
      </c>
      <c r="I3069" t="s">
        <v>7</v>
      </c>
      <c r="J3069" t="s">
        <v>10</v>
      </c>
      <c r="K3069" t="s">
        <v>30</v>
      </c>
    </row>
    <row r="3070" spans="1:11" x14ac:dyDescent="0.3">
      <c r="A3070" s="3" t="s">
        <v>3103</v>
      </c>
      <c r="B3070" s="1">
        <v>43281</v>
      </c>
      <c r="C3070" t="s">
        <v>5</v>
      </c>
      <c r="D3070" t="s">
        <v>12</v>
      </c>
      <c r="E3070" t="s">
        <v>18</v>
      </c>
      <c r="F3070">
        <v>99</v>
      </c>
      <c r="G3070">
        <v>7</v>
      </c>
      <c r="H3070">
        <v>693</v>
      </c>
      <c r="I3070" t="s">
        <v>8</v>
      </c>
      <c r="J3070" t="s">
        <v>10</v>
      </c>
      <c r="K3070" t="s">
        <v>27</v>
      </c>
    </row>
    <row r="3071" spans="1:11" x14ac:dyDescent="0.3">
      <c r="A3071" s="3" t="s">
        <v>3104</v>
      </c>
      <c r="B3071" s="1">
        <v>43281</v>
      </c>
      <c r="C3071" t="s">
        <v>5</v>
      </c>
      <c r="D3071" t="s">
        <v>20</v>
      </c>
      <c r="E3071" t="s">
        <v>21</v>
      </c>
      <c r="F3071">
        <v>199</v>
      </c>
      <c r="G3071">
        <v>6</v>
      </c>
      <c r="H3071">
        <v>1194</v>
      </c>
      <c r="I3071" t="s">
        <v>8</v>
      </c>
      <c r="J3071" t="s">
        <v>10</v>
      </c>
      <c r="K3071" t="s">
        <v>29</v>
      </c>
    </row>
    <row r="3072" spans="1:11" x14ac:dyDescent="0.3">
      <c r="A3072" s="3" t="s">
        <v>3105</v>
      </c>
      <c r="B3072" s="1">
        <v>43282</v>
      </c>
      <c r="C3072" t="s">
        <v>5</v>
      </c>
      <c r="D3072" t="s">
        <v>12</v>
      </c>
      <c r="E3072" t="s">
        <v>18</v>
      </c>
      <c r="F3072">
        <v>99</v>
      </c>
      <c r="G3072">
        <v>6</v>
      </c>
      <c r="H3072">
        <v>594</v>
      </c>
      <c r="I3072" t="s">
        <v>7</v>
      </c>
      <c r="J3072" t="s">
        <v>10</v>
      </c>
      <c r="K3072" t="s">
        <v>29</v>
      </c>
    </row>
    <row r="3073" spans="1:11" x14ac:dyDescent="0.3">
      <c r="A3073" s="3" t="s">
        <v>3106</v>
      </c>
      <c r="B3073" s="1">
        <v>43282</v>
      </c>
      <c r="C3073" t="s">
        <v>16</v>
      </c>
      <c r="D3073" t="s">
        <v>12</v>
      </c>
      <c r="E3073" t="s">
        <v>14</v>
      </c>
      <c r="F3073">
        <v>299</v>
      </c>
      <c r="G3073">
        <v>1</v>
      </c>
      <c r="H3073">
        <v>299</v>
      </c>
      <c r="I3073" t="s">
        <v>8</v>
      </c>
      <c r="J3073" t="s">
        <v>10</v>
      </c>
      <c r="K3073" t="s">
        <v>27</v>
      </c>
    </row>
    <row r="3074" spans="1:11" x14ac:dyDescent="0.3">
      <c r="A3074" s="3" t="s">
        <v>3107</v>
      </c>
      <c r="B3074" s="1">
        <v>43283</v>
      </c>
      <c r="C3074" t="s">
        <v>16</v>
      </c>
      <c r="D3074" t="s">
        <v>24</v>
      </c>
      <c r="E3074" t="s">
        <v>6</v>
      </c>
      <c r="F3074">
        <v>499</v>
      </c>
      <c r="G3074">
        <v>2</v>
      </c>
      <c r="H3074">
        <v>998</v>
      </c>
      <c r="I3074" t="s">
        <v>7</v>
      </c>
      <c r="J3074" t="s">
        <v>10</v>
      </c>
      <c r="K3074" t="s">
        <v>31</v>
      </c>
    </row>
    <row r="3075" spans="1:11" x14ac:dyDescent="0.3">
      <c r="A3075" s="3" t="s">
        <v>3108</v>
      </c>
      <c r="B3075" s="1">
        <v>43283</v>
      </c>
      <c r="C3075" t="s">
        <v>13</v>
      </c>
      <c r="D3075" t="s">
        <v>20</v>
      </c>
      <c r="E3075" t="s">
        <v>14</v>
      </c>
      <c r="F3075">
        <v>299</v>
      </c>
      <c r="G3075">
        <v>1</v>
      </c>
      <c r="H3075">
        <v>299</v>
      </c>
      <c r="I3075" t="s">
        <v>7</v>
      </c>
      <c r="J3075" t="s">
        <v>10</v>
      </c>
      <c r="K3075" t="s">
        <v>30</v>
      </c>
    </row>
    <row r="3076" spans="1:11" x14ac:dyDescent="0.3">
      <c r="A3076" s="3" t="s">
        <v>3109</v>
      </c>
      <c r="B3076" s="1">
        <v>43283</v>
      </c>
      <c r="C3076" t="s">
        <v>16</v>
      </c>
      <c r="D3076" t="s">
        <v>23</v>
      </c>
      <c r="E3076" t="s">
        <v>21</v>
      </c>
      <c r="F3076">
        <v>199</v>
      </c>
      <c r="G3076">
        <v>5</v>
      </c>
      <c r="H3076">
        <v>995</v>
      </c>
      <c r="I3076" t="s">
        <v>7</v>
      </c>
      <c r="J3076" t="s">
        <v>10</v>
      </c>
      <c r="K3076" t="s">
        <v>29</v>
      </c>
    </row>
    <row r="3077" spans="1:11" x14ac:dyDescent="0.3">
      <c r="A3077" s="3" t="s">
        <v>3110</v>
      </c>
      <c r="B3077" s="1">
        <v>43283</v>
      </c>
      <c r="C3077" t="s">
        <v>5</v>
      </c>
      <c r="D3077" t="s">
        <v>12</v>
      </c>
      <c r="E3077" t="s">
        <v>18</v>
      </c>
      <c r="F3077">
        <v>99</v>
      </c>
      <c r="G3077">
        <v>6</v>
      </c>
      <c r="H3077">
        <v>594</v>
      </c>
      <c r="I3077" t="s">
        <v>8</v>
      </c>
      <c r="J3077" t="s">
        <v>10</v>
      </c>
      <c r="K3077" t="s">
        <v>29</v>
      </c>
    </row>
    <row r="3078" spans="1:11" x14ac:dyDescent="0.3">
      <c r="A3078" s="3" t="s">
        <v>3111</v>
      </c>
      <c r="B3078" s="1">
        <v>43283</v>
      </c>
      <c r="C3078" t="s">
        <v>16</v>
      </c>
      <c r="D3078" t="s">
        <v>24</v>
      </c>
      <c r="E3078" t="s">
        <v>6</v>
      </c>
      <c r="F3078">
        <v>499</v>
      </c>
      <c r="G3078">
        <v>8</v>
      </c>
      <c r="H3078">
        <v>3992</v>
      </c>
      <c r="I3078" t="s">
        <v>7</v>
      </c>
      <c r="J3078" t="s">
        <v>10</v>
      </c>
      <c r="K3078" t="s">
        <v>27</v>
      </c>
    </row>
    <row r="3079" spans="1:11" x14ac:dyDescent="0.3">
      <c r="A3079" s="3" t="s">
        <v>3112</v>
      </c>
      <c r="B3079" s="1">
        <v>43283</v>
      </c>
      <c r="C3079" t="s">
        <v>5</v>
      </c>
      <c r="D3079" t="s">
        <v>23</v>
      </c>
      <c r="E3079" t="s">
        <v>6</v>
      </c>
      <c r="F3079">
        <v>499</v>
      </c>
      <c r="G3079">
        <v>10</v>
      </c>
      <c r="H3079">
        <v>4990</v>
      </c>
      <c r="I3079" t="s">
        <v>7</v>
      </c>
      <c r="J3079" t="s">
        <v>10</v>
      </c>
      <c r="K3079" t="s">
        <v>31</v>
      </c>
    </row>
    <row r="3080" spans="1:11" x14ac:dyDescent="0.3">
      <c r="A3080" s="3" t="s">
        <v>3113</v>
      </c>
      <c r="B3080" s="1">
        <v>43284</v>
      </c>
      <c r="C3080" t="s">
        <v>5</v>
      </c>
      <c r="D3080" t="s">
        <v>23</v>
      </c>
      <c r="E3080" t="s">
        <v>6</v>
      </c>
      <c r="F3080">
        <v>499</v>
      </c>
      <c r="G3080">
        <v>5</v>
      </c>
      <c r="H3080">
        <v>2495</v>
      </c>
      <c r="I3080" t="s">
        <v>8</v>
      </c>
      <c r="J3080" t="s">
        <v>10</v>
      </c>
      <c r="K3080" t="s">
        <v>30</v>
      </c>
    </row>
    <row r="3081" spans="1:11" x14ac:dyDescent="0.3">
      <c r="A3081" s="3" t="s">
        <v>3114</v>
      </c>
      <c r="B3081" s="1">
        <v>43284</v>
      </c>
      <c r="C3081" t="s">
        <v>13</v>
      </c>
      <c r="D3081" t="s">
        <v>15</v>
      </c>
      <c r="E3081" t="s">
        <v>18</v>
      </c>
      <c r="F3081">
        <v>99</v>
      </c>
      <c r="G3081">
        <v>9</v>
      </c>
      <c r="H3081">
        <v>891</v>
      </c>
      <c r="I3081" t="s">
        <v>7</v>
      </c>
      <c r="J3081" t="s">
        <v>10</v>
      </c>
      <c r="K3081" t="s">
        <v>31</v>
      </c>
    </row>
    <row r="3082" spans="1:11" x14ac:dyDescent="0.3">
      <c r="A3082" s="3" t="s">
        <v>3115</v>
      </c>
      <c r="B3082" s="1">
        <v>43284</v>
      </c>
      <c r="C3082" t="s">
        <v>13</v>
      </c>
      <c r="D3082" t="s">
        <v>24</v>
      </c>
      <c r="E3082" t="s">
        <v>21</v>
      </c>
      <c r="F3082">
        <v>199</v>
      </c>
      <c r="G3082">
        <v>4</v>
      </c>
      <c r="H3082">
        <v>796</v>
      </c>
      <c r="I3082" t="s">
        <v>8</v>
      </c>
      <c r="J3082" t="s">
        <v>10</v>
      </c>
      <c r="K3082" t="s">
        <v>29</v>
      </c>
    </row>
    <row r="3083" spans="1:11" x14ac:dyDescent="0.3">
      <c r="A3083" s="3" t="s">
        <v>3116</v>
      </c>
      <c r="B3083" s="1">
        <v>43284</v>
      </c>
      <c r="C3083" t="s">
        <v>5</v>
      </c>
      <c r="D3083" t="s">
        <v>24</v>
      </c>
      <c r="E3083" t="s">
        <v>17</v>
      </c>
      <c r="F3083">
        <v>399</v>
      </c>
      <c r="G3083">
        <v>2</v>
      </c>
      <c r="H3083">
        <v>798</v>
      </c>
      <c r="I3083" t="s">
        <v>7</v>
      </c>
      <c r="J3083" t="s">
        <v>10</v>
      </c>
      <c r="K3083" t="s">
        <v>30</v>
      </c>
    </row>
    <row r="3084" spans="1:11" x14ac:dyDescent="0.3">
      <c r="A3084" s="3" t="s">
        <v>3117</v>
      </c>
      <c r="B3084" s="1">
        <v>43284</v>
      </c>
      <c r="C3084" t="s">
        <v>5</v>
      </c>
      <c r="D3084" t="s">
        <v>24</v>
      </c>
      <c r="E3084" t="s">
        <v>14</v>
      </c>
      <c r="F3084">
        <v>299</v>
      </c>
      <c r="G3084">
        <v>4</v>
      </c>
      <c r="H3084">
        <v>1196</v>
      </c>
      <c r="I3084" t="s">
        <v>8</v>
      </c>
      <c r="J3084" t="s">
        <v>10</v>
      </c>
      <c r="K3084" t="s">
        <v>31</v>
      </c>
    </row>
    <row r="3085" spans="1:11" x14ac:dyDescent="0.3">
      <c r="A3085" s="3" t="s">
        <v>3118</v>
      </c>
      <c r="B3085" s="1">
        <v>43284</v>
      </c>
      <c r="C3085" t="s">
        <v>13</v>
      </c>
      <c r="D3085" t="s">
        <v>15</v>
      </c>
      <c r="E3085" t="s">
        <v>14</v>
      </c>
      <c r="F3085">
        <v>299</v>
      </c>
      <c r="G3085">
        <v>10</v>
      </c>
      <c r="H3085">
        <v>2990</v>
      </c>
      <c r="I3085" t="s">
        <v>8</v>
      </c>
      <c r="J3085" t="s">
        <v>10</v>
      </c>
      <c r="K3085" t="s">
        <v>29</v>
      </c>
    </row>
    <row r="3086" spans="1:11" x14ac:dyDescent="0.3">
      <c r="A3086" s="3" t="s">
        <v>3119</v>
      </c>
      <c r="B3086" s="1">
        <v>43284</v>
      </c>
      <c r="C3086" t="s">
        <v>16</v>
      </c>
      <c r="D3086" t="s">
        <v>15</v>
      </c>
      <c r="E3086" t="s">
        <v>6</v>
      </c>
      <c r="F3086">
        <v>499</v>
      </c>
      <c r="G3086">
        <v>8</v>
      </c>
      <c r="H3086">
        <v>3992</v>
      </c>
      <c r="I3086" t="s">
        <v>7</v>
      </c>
      <c r="J3086" t="s">
        <v>9</v>
      </c>
      <c r="K3086" t="s">
        <v>29</v>
      </c>
    </row>
    <row r="3087" spans="1:11" x14ac:dyDescent="0.3">
      <c r="A3087" s="3" t="s">
        <v>3120</v>
      </c>
      <c r="B3087" s="1">
        <v>43285</v>
      </c>
      <c r="C3087" t="s">
        <v>16</v>
      </c>
      <c r="D3087" t="s">
        <v>24</v>
      </c>
      <c r="E3087" t="s">
        <v>6</v>
      </c>
      <c r="F3087">
        <v>499</v>
      </c>
      <c r="G3087">
        <v>7</v>
      </c>
      <c r="H3087">
        <v>3493</v>
      </c>
      <c r="I3087" t="s">
        <v>7</v>
      </c>
      <c r="J3087" t="s">
        <v>9</v>
      </c>
      <c r="K3087" t="s">
        <v>29</v>
      </c>
    </row>
    <row r="3088" spans="1:11" x14ac:dyDescent="0.3">
      <c r="A3088" s="3" t="s">
        <v>3121</v>
      </c>
      <c r="B3088" s="1">
        <v>43285</v>
      </c>
      <c r="C3088" t="s">
        <v>16</v>
      </c>
      <c r="D3088" t="s">
        <v>12</v>
      </c>
      <c r="E3088" t="s">
        <v>14</v>
      </c>
      <c r="F3088">
        <v>299</v>
      </c>
      <c r="G3088">
        <v>2</v>
      </c>
      <c r="H3088">
        <v>598</v>
      </c>
      <c r="I3088" t="s">
        <v>7</v>
      </c>
      <c r="J3088" t="s">
        <v>10</v>
      </c>
      <c r="K3088" t="s">
        <v>27</v>
      </c>
    </row>
    <row r="3089" spans="1:11" x14ac:dyDescent="0.3">
      <c r="A3089" s="3" t="s">
        <v>3122</v>
      </c>
      <c r="B3089" s="1">
        <v>43285</v>
      </c>
      <c r="C3089" t="s">
        <v>13</v>
      </c>
      <c r="D3089" t="s">
        <v>22</v>
      </c>
      <c r="E3089" t="s">
        <v>6</v>
      </c>
      <c r="F3089">
        <v>499</v>
      </c>
      <c r="G3089">
        <v>9</v>
      </c>
      <c r="H3089">
        <v>4491</v>
      </c>
      <c r="I3089" t="s">
        <v>7</v>
      </c>
      <c r="J3089" t="s">
        <v>9</v>
      </c>
      <c r="K3089" t="s">
        <v>30</v>
      </c>
    </row>
    <row r="3090" spans="1:11" x14ac:dyDescent="0.3">
      <c r="A3090" s="3" t="s">
        <v>3123</v>
      </c>
      <c r="B3090" s="1">
        <v>43285</v>
      </c>
      <c r="C3090" t="s">
        <v>5</v>
      </c>
      <c r="D3090" t="s">
        <v>20</v>
      </c>
      <c r="E3090" t="s">
        <v>21</v>
      </c>
      <c r="F3090">
        <v>199</v>
      </c>
      <c r="G3090">
        <v>1</v>
      </c>
      <c r="H3090">
        <v>199</v>
      </c>
      <c r="I3090" t="s">
        <v>8</v>
      </c>
      <c r="J3090" t="s">
        <v>10</v>
      </c>
      <c r="K3090" t="s">
        <v>27</v>
      </c>
    </row>
    <row r="3091" spans="1:11" x14ac:dyDescent="0.3">
      <c r="A3091" s="3" t="s">
        <v>3124</v>
      </c>
      <c r="B3091" s="1">
        <v>43285</v>
      </c>
      <c r="C3091" t="s">
        <v>5</v>
      </c>
      <c r="D3091" t="s">
        <v>22</v>
      </c>
      <c r="E3091" t="s">
        <v>18</v>
      </c>
      <c r="F3091">
        <v>99</v>
      </c>
      <c r="G3091">
        <v>4</v>
      </c>
      <c r="H3091">
        <v>396</v>
      </c>
      <c r="I3091" t="s">
        <v>8</v>
      </c>
      <c r="J3091" t="s">
        <v>10</v>
      </c>
      <c r="K3091" t="s">
        <v>30</v>
      </c>
    </row>
    <row r="3092" spans="1:11" x14ac:dyDescent="0.3">
      <c r="A3092" s="3" t="s">
        <v>3125</v>
      </c>
      <c r="B3092" s="1">
        <v>43285</v>
      </c>
      <c r="C3092" t="s">
        <v>13</v>
      </c>
      <c r="D3092" t="s">
        <v>22</v>
      </c>
      <c r="E3092" t="s">
        <v>18</v>
      </c>
      <c r="F3092">
        <v>99</v>
      </c>
      <c r="G3092">
        <v>7</v>
      </c>
      <c r="H3092">
        <v>693</v>
      </c>
      <c r="I3092" t="s">
        <v>7</v>
      </c>
      <c r="J3092" t="s">
        <v>10</v>
      </c>
      <c r="K3092" t="s">
        <v>27</v>
      </c>
    </row>
    <row r="3093" spans="1:11" x14ac:dyDescent="0.3">
      <c r="A3093" s="3" t="s">
        <v>3126</v>
      </c>
      <c r="B3093" s="1">
        <v>43285</v>
      </c>
      <c r="C3093" t="s">
        <v>13</v>
      </c>
      <c r="D3093" t="s">
        <v>23</v>
      </c>
      <c r="E3093" t="s">
        <v>14</v>
      </c>
      <c r="F3093">
        <v>299</v>
      </c>
      <c r="G3093">
        <v>3</v>
      </c>
      <c r="H3093">
        <v>897</v>
      </c>
      <c r="I3093" t="s">
        <v>7</v>
      </c>
      <c r="J3093" t="s">
        <v>10</v>
      </c>
      <c r="K3093" t="s">
        <v>27</v>
      </c>
    </row>
    <row r="3094" spans="1:11" x14ac:dyDescent="0.3">
      <c r="A3094" s="3" t="s">
        <v>3127</v>
      </c>
      <c r="B3094" s="1">
        <v>43285</v>
      </c>
      <c r="C3094" t="s">
        <v>16</v>
      </c>
      <c r="D3094" t="s">
        <v>22</v>
      </c>
      <c r="E3094" t="s">
        <v>6</v>
      </c>
      <c r="F3094">
        <v>499</v>
      </c>
      <c r="G3094">
        <v>1</v>
      </c>
      <c r="H3094">
        <v>499</v>
      </c>
      <c r="I3094" t="s">
        <v>7</v>
      </c>
      <c r="J3094" t="s">
        <v>10</v>
      </c>
      <c r="K3094" t="s">
        <v>29</v>
      </c>
    </row>
    <row r="3095" spans="1:11" x14ac:dyDescent="0.3">
      <c r="A3095" s="3" t="s">
        <v>3128</v>
      </c>
      <c r="B3095" s="1">
        <v>43285</v>
      </c>
      <c r="C3095" t="s">
        <v>16</v>
      </c>
      <c r="D3095" t="s">
        <v>20</v>
      </c>
      <c r="E3095" t="s">
        <v>14</v>
      </c>
      <c r="F3095">
        <v>299</v>
      </c>
      <c r="G3095">
        <v>1</v>
      </c>
      <c r="H3095">
        <v>299</v>
      </c>
      <c r="I3095" t="s">
        <v>7</v>
      </c>
      <c r="J3095" t="s">
        <v>10</v>
      </c>
      <c r="K3095" t="s">
        <v>31</v>
      </c>
    </row>
    <row r="3096" spans="1:11" x14ac:dyDescent="0.3">
      <c r="A3096" s="3" t="s">
        <v>3129</v>
      </c>
      <c r="B3096" s="1">
        <v>43285</v>
      </c>
      <c r="C3096" t="s">
        <v>5</v>
      </c>
      <c r="D3096" t="s">
        <v>22</v>
      </c>
      <c r="E3096" t="s">
        <v>18</v>
      </c>
      <c r="F3096">
        <v>99</v>
      </c>
      <c r="G3096">
        <v>9</v>
      </c>
      <c r="H3096">
        <v>891</v>
      </c>
      <c r="I3096" t="s">
        <v>7</v>
      </c>
      <c r="J3096" t="s">
        <v>10</v>
      </c>
      <c r="K3096" t="s">
        <v>29</v>
      </c>
    </row>
    <row r="3097" spans="1:11" x14ac:dyDescent="0.3">
      <c r="A3097" s="3" t="s">
        <v>3130</v>
      </c>
      <c r="B3097" s="1">
        <v>43285</v>
      </c>
      <c r="C3097" t="s">
        <v>13</v>
      </c>
      <c r="D3097" t="s">
        <v>22</v>
      </c>
      <c r="E3097" t="s">
        <v>17</v>
      </c>
      <c r="F3097">
        <v>399</v>
      </c>
      <c r="G3097">
        <v>3</v>
      </c>
      <c r="H3097">
        <v>1197</v>
      </c>
      <c r="I3097" t="s">
        <v>8</v>
      </c>
      <c r="J3097" t="s">
        <v>10</v>
      </c>
      <c r="K3097" t="s">
        <v>29</v>
      </c>
    </row>
    <row r="3098" spans="1:11" x14ac:dyDescent="0.3">
      <c r="A3098" s="3" t="s">
        <v>3131</v>
      </c>
      <c r="B3098" s="1">
        <v>43285</v>
      </c>
      <c r="C3098" t="s">
        <v>13</v>
      </c>
      <c r="D3098" t="s">
        <v>20</v>
      </c>
      <c r="E3098" t="s">
        <v>21</v>
      </c>
      <c r="F3098">
        <v>199</v>
      </c>
      <c r="G3098">
        <v>7</v>
      </c>
      <c r="H3098">
        <v>1393</v>
      </c>
      <c r="I3098" t="s">
        <v>8</v>
      </c>
      <c r="J3098" t="s">
        <v>10</v>
      </c>
      <c r="K3098" t="s">
        <v>30</v>
      </c>
    </row>
    <row r="3099" spans="1:11" x14ac:dyDescent="0.3">
      <c r="A3099" s="3" t="s">
        <v>3132</v>
      </c>
      <c r="B3099" s="1">
        <v>43285</v>
      </c>
      <c r="C3099" t="s">
        <v>16</v>
      </c>
      <c r="D3099" t="s">
        <v>22</v>
      </c>
      <c r="E3099" t="s">
        <v>17</v>
      </c>
      <c r="F3099">
        <v>399</v>
      </c>
      <c r="G3099">
        <v>8</v>
      </c>
      <c r="H3099">
        <v>3192</v>
      </c>
      <c r="I3099" t="s">
        <v>8</v>
      </c>
      <c r="J3099" t="s">
        <v>10</v>
      </c>
      <c r="K3099" t="s">
        <v>29</v>
      </c>
    </row>
    <row r="3100" spans="1:11" x14ac:dyDescent="0.3">
      <c r="A3100" s="3" t="s">
        <v>3133</v>
      </c>
      <c r="B3100" s="1">
        <v>43285</v>
      </c>
      <c r="C3100" t="s">
        <v>16</v>
      </c>
      <c r="D3100" t="s">
        <v>22</v>
      </c>
      <c r="E3100" t="s">
        <v>6</v>
      </c>
      <c r="F3100">
        <v>499</v>
      </c>
      <c r="G3100">
        <v>6</v>
      </c>
      <c r="H3100">
        <v>2994</v>
      </c>
      <c r="I3100" t="s">
        <v>7</v>
      </c>
      <c r="J3100" t="s">
        <v>10</v>
      </c>
      <c r="K3100" t="s">
        <v>27</v>
      </c>
    </row>
    <row r="3101" spans="1:11" x14ac:dyDescent="0.3">
      <c r="A3101" s="3" t="s">
        <v>3134</v>
      </c>
      <c r="B3101" s="1">
        <v>43285</v>
      </c>
      <c r="C3101" t="s">
        <v>16</v>
      </c>
      <c r="D3101" t="s">
        <v>24</v>
      </c>
      <c r="E3101" t="s">
        <v>21</v>
      </c>
      <c r="F3101">
        <v>199</v>
      </c>
      <c r="G3101">
        <v>6</v>
      </c>
      <c r="H3101">
        <v>1194</v>
      </c>
      <c r="I3101" t="s">
        <v>7</v>
      </c>
      <c r="J3101" t="s">
        <v>10</v>
      </c>
      <c r="K3101" t="s">
        <v>30</v>
      </c>
    </row>
    <row r="3102" spans="1:11" x14ac:dyDescent="0.3">
      <c r="A3102" s="3" t="s">
        <v>3135</v>
      </c>
      <c r="B3102" s="1">
        <v>43285</v>
      </c>
      <c r="C3102" t="s">
        <v>16</v>
      </c>
      <c r="D3102" t="s">
        <v>19</v>
      </c>
      <c r="E3102" t="s">
        <v>6</v>
      </c>
      <c r="F3102">
        <v>499</v>
      </c>
      <c r="G3102">
        <v>8</v>
      </c>
      <c r="H3102">
        <v>3992</v>
      </c>
      <c r="I3102" t="s">
        <v>7</v>
      </c>
      <c r="J3102" t="s">
        <v>10</v>
      </c>
      <c r="K3102" t="s">
        <v>29</v>
      </c>
    </row>
    <row r="3103" spans="1:11" x14ac:dyDescent="0.3">
      <c r="A3103" s="3" t="s">
        <v>3136</v>
      </c>
      <c r="B3103" s="1">
        <v>43286</v>
      </c>
      <c r="C3103" t="s">
        <v>16</v>
      </c>
      <c r="D3103" t="s">
        <v>12</v>
      </c>
      <c r="E3103" t="s">
        <v>18</v>
      </c>
      <c r="F3103">
        <v>99</v>
      </c>
      <c r="G3103">
        <v>3</v>
      </c>
      <c r="H3103">
        <v>297</v>
      </c>
      <c r="I3103" t="s">
        <v>7</v>
      </c>
      <c r="J3103" t="s">
        <v>10</v>
      </c>
      <c r="K3103" t="s">
        <v>28</v>
      </c>
    </row>
    <row r="3104" spans="1:11" x14ac:dyDescent="0.3">
      <c r="A3104" s="3" t="s">
        <v>3137</v>
      </c>
      <c r="B3104" s="1">
        <v>43286</v>
      </c>
      <c r="C3104" t="s">
        <v>16</v>
      </c>
      <c r="D3104" t="s">
        <v>15</v>
      </c>
      <c r="E3104" t="s">
        <v>6</v>
      </c>
      <c r="F3104">
        <v>499</v>
      </c>
      <c r="G3104">
        <v>8</v>
      </c>
      <c r="H3104">
        <v>3992</v>
      </c>
      <c r="I3104" t="s">
        <v>8</v>
      </c>
      <c r="J3104" t="s">
        <v>10</v>
      </c>
      <c r="K3104" t="s">
        <v>27</v>
      </c>
    </row>
    <row r="3105" spans="1:11" x14ac:dyDescent="0.3">
      <c r="A3105" s="3" t="s">
        <v>3138</v>
      </c>
      <c r="B3105" s="1">
        <v>43286</v>
      </c>
      <c r="C3105" t="s">
        <v>16</v>
      </c>
      <c r="D3105" t="s">
        <v>19</v>
      </c>
      <c r="E3105" t="s">
        <v>14</v>
      </c>
      <c r="F3105">
        <v>299</v>
      </c>
      <c r="G3105">
        <v>4</v>
      </c>
      <c r="H3105">
        <v>1196</v>
      </c>
      <c r="I3105" t="s">
        <v>7</v>
      </c>
      <c r="J3105" t="s">
        <v>10</v>
      </c>
      <c r="K3105" t="s">
        <v>31</v>
      </c>
    </row>
    <row r="3106" spans="1:11" x14ac:dyDescent="0.3">
      <c r="A3106" s="3" t="s">
        <v>3139</v>
      </c>
      <c r="B3106" s="1">
        <v>43286</v>
      </c>
      <c r="C3106" t="s">
        <v>13</v>
      </c>
      <c r="D3106" t="s">
        <v>12</v>
      </c>
      <c r="E3106" t="s">
        <v>18</v>
      </c>
      <c r="F3106">
        <v>99</v>
      </c>
      <c r="G3106">
        <v>4</v>
      </c>
      <c r="H3106">
        <v>396</v>
      </c>
      <c r="I3106" t="s">
        <v>8</v>
      </c>
      <c r="J3106" t="s">
        <v>9</v>
      </c>
      <c r="K3106" t="s">
        <v>30</v>
      </c>
    </row>
    <row r="3107" spans="1:11" x14ac:dyDescent="0.3">
      <c r="A3107" s="3" t="s">
        <v>3140</v>
      </c>
      <c r="B3107" s="1">
        <v>43286</v>
      </c>
      <c r="C3107" t="s">
        <v>13</v>
      </c>
      <c r="D3107" t="s">
        <v>22</v>
      </c>
      <c r="E3107" t="s">
        <v>6</v>
      </c>
      <c r="F3107">
        <v>499</v>
      </c>
      <c r="G3107">
        <v>7</v>
      </c>
      <c r="H3107">
        <v>3493</v>
      </c>
      <c r="I3107" t="s">
        <v>7</v>
      </c>
      <c r="J3107" t="s">
        <v>10</v>
      </c>
      <c r="K3107" t="s">
        <v>30</v>
      </c>
    </row>
    <row r="3108" spans="1:11" x14ac:dyDescent="0.3">
      <c r="A3108" s="3" t="s">
        <v>3141</v>
      </c>
      <c r="B3108" s="1">
        <v>43286</v>
      </c>
      <c r="C3108" t="s">
        <v>13</v>
      </c>
      <c r="D3108" t="s">
        <v>12</v>
      </c>
      <c r="E3108" t="s">
        <v>18</v>
      </c>
      <c r="F3108">
        <v>99</v>
      </c>
      <c r="G3108">
        <v>5</v>
      </c>
      <c r="H3108">
        <v>495</v>
      </c>
      <c r="I3108" t="s">
        <v>7</v>
      </c>
      <c r="J3108" t="s">
        <v>10</v>
      </c>
      <c r="K3108" t="s">
        <v>30</v>
      </c>
    </row>
    <row r="3109" spans="1:11" x14ac:dyDescent="0.3">
      <c r="A3109" s="3" t="s">
        <v>3142</v>
      </c>
      <c r="B3109" s="1">
        <v>43286</v>
      </c>
      <c r="C3109" t="s">
        <v>16</v>
      </c>
      <c r="D3109" t="s">
        <v>15</v>
      </c>
      <c r="E3109" t="s">
        <v>17</v>
      </c>
      <c r="F3109">
        <v>399</v>
      </c>
      <c r="G3109">
        <v>3</v>
      </c>
      <c r="H3109">
        <v>1197</v>
      </c>
      <c r="I3109" t="s">
        <v>7</v>
      </c>
      <c r="J3109" t="s">
        <v>10</v>
      </c>
      <c r="K3109" t="s">
        <v>30</v>
      </c>
    </row>
    <row r="3110" spans="1:11" x14ac:dyDescent="0.3">
      <c r="A3110" s="3" t="s">
        <v>3143</v>
      </c>
      <c r="B3110" s="1">
        <v>43287</v>
      </c>
      <c r="C3110" t="s">
        <v>5</v>
      </c>
      <c r="D3110" t="s">
        <v>12</v>
      </c>
      <c r="E3110" t="s">
        <v>18</v>
      </c>
      <c r="F3110">
        <v>99</v>
      </c>
      <c r="G3110">
        <v>3</v>
      </c>
      <c r="H3110">
        <v>297</v>
      </c>
      <c r="I3110" t="s">
        <v>7</v>
      </c>
      <c r="J3110" t="s">
        <v>10</v>
      </c>
      <c r="K3110" t="s">
        <v>29</v>
      </c>
    </row>
    <row r="3111" spans="1:11" x14ac:dyDescent="0.3">
      <c r="A3111" s="3" t="s">
        <v>3144</v>
      </c>
      <c r="B3111" s="1">
        <v>43287</v>
      </c>
      <c r="C3111" t="s">
        <v>16</v>
      </c>
      <c r="D3111" t="s">
        <v>23</v>
      </c>
      <c r="E3111" t="s">
        <v>17</v>
      </c>
      <c r="F3111">
        <v>399</v>
      </c>
      <c r="G3111">
        <v>7</v>
      </c>
      <c r="H3111">
        <v>2793</v>
      </c>
      <c r="I3111" t="s">
        <v>8</v>
      </c>
      <c r="J3111" t="s">
        <v>10</v>
      </c>
      <c r="K3111" t="s">
        <v>29</v>
      </c>
    </row>
    <row r="3112" spans="1:11" x14ac:dyDescent="0.3">
      <c r="A3112" s="3" t="s">
        <v>3145</v>
      </c>
      <c r="B3112" s="1">
        <v>43287</v>
      </c>
      <c r="C3112" t="s">
        <v>16</v>
      </c>
      <c r="D3112" t="s">
        <v>19</v>
      </c>
      <c r="E3112" t="s">
        <v>6</v>
      </c>
      <c r="F3112">
        <v>499</v>
      </c>
      <c r="G3112">
        <v>4</v>
      </c>
      <c r="H3112">
        <v>1996</v>
      </c>
      <c r="I3112" t="s">
        <v>7</v>
      </c>
      <c r="J3112" t="s">
        <v>10</v>
      </c>
      <c r="K3112" t="s">
        <v>29</v>
      </c>
    </row>
    <row r="3113" spans="1:11" x14ac:dyDescent="0.3">
      <c r="A3113" s="3" t="s">
        <v>3146</v>
      </c>
      <c r="B3113" s="1">
        <v>43287</v>
      </c>
      <c r="C3113" t="s">
        <v>16</v>
      </c>
      <c r="D3113" t="s">
        <v>23</v>
      </c>
      <c r="E3113" t="s">
        <v>21</v>
      </c>
      <c r="F3113">
        <v>199</v>
      </c>
      <c r="G3113">
        <v>4</v>
      </c>
      <c r="H3113">
        <v>796</v>
      </c>
      <c r="I3113" t="s">
        <v>7</v>
      </c>
      <c r="J3113" t="s">
        <v>10</v>
      </c>
      <c r="K3113" t="s">
        <v>29</v>
      </c>
    </row>
    <row r="3114" spans="1:11" x14ac:dyDescent="0.3">
      <c r="A3114" s="3" t="s">
        <v>3147</v>
      </c>
      <c r="B3114" s="1">
        <v>43288</v>
      </c>
      <c r="C3114" t="s">
        <v>5</v>
      </c>
      <c r="D3114" t="s">
        <v>20</v>
      </c>
      <c r="E3114" t="s">
        <v>14</v>
      </c>
      <c r="F3114">
        <v>299</v>
      </c>
      <c r="G3114">
        <v>4</v>
      </c>
      <c r="H3114">
        <v>1196</v>
      </c>
      <c r="I3114" t="s">
        <v>8</v>
      </c>
      <c r="J3114" t="s">
        <v>10</v>
      </c>
      <c r="K3114" t="s">
        <v>27</v>
      </c>
    </row>
    <row r="3115" spans="1:11" x14ac:dyDescent="0.3">
      <c r="A3115" s="3" t="s">
        <v>3148</v>
      </c>
      <c r="B3115" s="1">
        <v>43288</v>
      </c>
      <c r="C3115" t="s">
        <v>13</v>
      </c>
      <c r="D3115" t="s">
        <v>15</v>
      </c>
      <c r="E3115" t="s">
        <v>21</v>
      </c>
      <c r="F3115">
        <v>199</v>
      </c>
      <c r="G3115">
        <v>3</v>
      </c>
      <c r="H3115">
        <v>597</v>
      </c>
      <c r="I3115" t="s">
        <v>7</v>
      </c>
      <c r="J3115" t="s">
        <v>10</v>
      </c>
      <c r="K3115" t="s">
        <v>29</v>
      </c>
    </row>
    <row r="3116" spans="1:11" x14ac:dyDescent="0.3">
      <c r="A3116" s="3" t="s">
        <v>3149</v>
      </c>
      <c r="B3116" s="1">
        <v>43288</v>
      </c>
      <c r="C3116" t="s">
        <v>13</v>
      </c>
      <c r="D3116" t="s">
        <v>24</v>
      </c>
      <c r="E3116" t="s">
        <v>6</v>
      </c>
      <c r="F3116">
        <v>499</v>
      </c>
      <c r="G3116">
        <v>5</v>
      </c>
      <c r="H3116">
        <v>2495</v>
      </c>
      <c r="I3116" t="s">
        <v>7</v>
      </c>
      <c r="J3116" t="s">
        <v>9</v>
      </c>
      <c r="K3116" t="s">
        <v>29</v>
      </c>
    </row>
    <row r="3117" spans="1:11" x14ac:dyDescent="0.3">
      <c r="A3117" s="3" t="s">
        <v>3150</v>
      </c>
      <c r="B3117" s="1">
        <v>43288</v>
      </c>
      <c r="C3117" t="s">
        <v>13</v>
      </c>
      <c r="D3117" t="s">
        <v>19</v>
      </c>
      <c r="E3117" t="s">
        <v>18</v>
      </c>
      <c r="F3117">
        <v>99</v>
      </c>
      <c r="G3117">
        <v>5</v>
      </c>
      <c r="H3117">
        <v>495</v>
      </c>
      <c r="I3117" t="s">
        <v>8</v>
      </c>
      <c r="J3117" t="s">
        <v>10</v>
      </c>
      <c r="K3117" t="s">
        <v>28</v>
      </c>
    </row>
    <row r="3118" spans="1:11" x14ac:dyDescent="0.3">
      <c r="A3118" s="3" t="s">
        <v>3151</v>
      </c>
      <c r="B3118" s="1">
        <v>43289</v>
      </c>
      <c r="C3118" t="s">
        <v>16</v>
      </c>
      <c r="D3118" t="s">
        <v>20</v>
      </c>
      <c r="E3118" t="s">
        <v>6</v>
      </c>
      <c r="F3118">
        <v>499</v>
      </c>
      <c r="G3118">
        <v>7</v>
      </c>
      <c r="H3118">
        <v>3493</v>
      </c>
      <c r="I3118" t="s">
        <v>8</v>
      </c>
      <c r="J3118" t="s">
        <v>10</v>
      </c>
      <c r="K3118" t="s">
        <v>31</v>
      </c>
    </row>
    <row r="3119" spans="1:11" x14ac:dyDescent="0.3">
      <c r="A3119" s="3" t="s">
        <v>3152</v>
      </c>
      <c r="B3119" s="1">
        <v>43289</v>
      </c>
      <c r="C3119" t="s">
        <v>5</v>
      </c>
      <c r="D3119" t="s">
        <v>12</v>
      </c>
      <c r="E3119" t="s">
        <v>21</v>
      </c>
      <c r="F3119">
        <v>199</v>
      </c>
      <c r="G3119">
        <v>4</v>
      </c>
      <c r="H3119">
        <v>796</v>
      </c>
      <c r="I3119" t="s">
        <v>7</v>
      </c>
      <c r="J3119" t="s">
        <v>9</v>
      </c>
      <c r="K3119" t="s">
        <v>27</v>
      </c>
    </row>
    <row r="3120" spans="1:11" x14ac:dyDescent="0.3">
      <c r="A3120" s="3" t="s">
        <v>3153</v>
      </c>
      <c r="B3120" s="1">
        <v>43290</v>
      </c>
      <c r="C3120" t="s">
        <v>13</v>
      </c>
      <c r="D3120" t="s">
        <v>12</v>
      </c>
      <c r="E3120" t="s">
        <v>18</v>
      </c>
      <c r="F3120">
        <v>99</v>
      </c>
      <c r="G3120">
        <v>7</v>
      </c>
      <c r="H3120">
        <v>693</v>
      </c>
      <c r="I3120" t="s">
        <v>7</v>
      </c>
      <c r="J3120" t="s">
        <v>10</v>
      </c>
      <c r="K3120" t="s">
        <v>29</v>
      </c>
    </row>
    <row r="3121" spans="1:11" x14ac:dyDescent="0.3">
      <c r="A3121" s="3" t="s">
        <v>3154</v>
      </c>
      <c r="B3121" s="1">
        <v>43290</v>
      </c>
      <c r="C3121" t="s">
        <v>16</v>
      </c>
      <c r="D3121" t="s">
        <v>23</v>
      </c>
      <c r="E3121" t="s">
        <v>6</v>
      </c>
      <c r="F3121">
        <v>499</v>
      </c>
      <c r="G3121">
        <v>6</v>
      </c>
      <c r="H3121">
        <v>2994</v>
      </c>
      <c r="I3121" t="s">
        <v>7</v>
      </c>
      <c r="J3121" t="s">
        <v>10</v>
      </c>
      <c r="K3121" t="s">
        <v>29</v>
      </c>
    </row>
    <row r="3122" spans="1:11" x14ac:dyDescent="0.3">
      <c r="A3122" s="3" t="s">
        <v>3155</v>
      </c>
      <c r="B3122" s="1">
        <v>43290</v>
      </c>
      <c r="C3122" t="s">
        <v>5</v>
      </c>
      <c r="D3122" t="s">
        <v>19</v>
      </c>
      <c r="E3122" t="s">
        <v>21</v>
      </c>
      <c r="F3122">
        <v>199</v>
      </c>
      <c r="G3122">
        <v>1</v>
      </c>
      <c r="H3122">
        <v>199</v>
      </c>
      <c r="I3122" t="s">
        <v>8</v>
      </c>
      <c r="J3122" t="s">
        <v>10</v>
      </c>
      <c r="K3122" t="s">
        <v>29</v>
      </c>
    </row>
    <row r="3123" spans="1:11" x14ac:dyDescent="0.3">
      <c r="A3123" s="3" t="s">
        <v>3156</v>
      </c>
      <c r="B3123" s="1">
        <v>43290</v>
      </c>
      <c r="C3123" t="s">
        <v>16</v>
      </c>
      <c r="D3123" t="s">
        <v>20</v>
      </c>
      <c r="E3123" t="s">
        <v>17</v>
      </c>
      <c r="F3123">
        <v>399</v>
      </c>
      <c r="G3123">
        <v>9</v>
      </c>
      <c r="H3123">
        <v>3591</v>
      </c>
      <c r="I3123" t="s">
        <v>8</v>
      </c>
      <c r="J3123" t="s">
        <v>10</v>
      </c>
      <c r="K3123" t="s">
        <v>28</v>
      </c>
    </row>
    <row r="3124" spans="1:11" x14ac:dyDescent="0.3">
      <c r="A3124" s="3" t="s">
        <v>3157</v>
      </c>
      <c r="B3124" s="1">
        <v>43290</v>
      </c>
      <c r="C3124" t="s">
        <v>5</v>
      </c>
      <c r="D3124" t="s">
        <v>20</v>
      </c>
      <c r="E3124" t="s">
        <v>21</v>
      </c>
      <c r="F3124">
        <v>199</v>
      </c>
      <c r="G3124">
        <v>9</v>
      </c>
      <c r="H3124">
        <v>1791</v>
      </c>
      <c r="I3124" t="s">
        <v>7</v>
      </c>
      <c r="J3124" t="s">
        <v>10</v>
      </c>
      <c r="K3124" t="s">
        <v>27</v>
      </c>
    </row>
    <row r="3125" spans="1:11" x14ac:dyDescent="0.3">
      <c r="A3125" s="3" t="s">
        <v>3158</v>
      </c>
      <c r="B3125" s="1">
        <v>43290</v>
      </c>
      <c r="C3125" t="s">
        <v>13</v>
      </c>
      <c r="D3125" t="s">
        <v>19</v>
      </c>
      <c r="E3125" t="s">
        <v>17</v>
      </c>
      <c r="F3125">
        <v>399</v>
      </c>
      <c r="G3125">
        <v>6</v>
      </c>
      <c r="H3125">
        <v>2394</v>
      </c>
      <c r="I3125" t="s">
        <v>7</v>
      </c>
      <c r="J3125" t="s">
        <v>10</v>
      </c>
      <c r="K3125" t="s">
        <v>27</v>
      </c>
    </row>
    <row r="3126" spans="1:11" x14ac:dyDescent="0.3">
      <c r="A3126" s="3" t="s">
        <v>3159</v>
      </c>
      <c r="B3126" s="1">
        <v>43291</v>
      </c>
      <c r="C3126" t="s">
        <v>16</v>
      </c>
      <c r="D3126" t="s">
        <v>15</v>
      </c>
      <c r="E3126" t="s">
        <v>6</v>
      </c>
      <c r="F3126">
        <v>499</v>
      </c>
      <c r="G3126">
        <v>4</v>
      </c>
      <c r="H3126">
        <v>1996</v>
      </c>
      <c r="I3126" t="s">
        <v>7</v>
      </c>
      <c r="J3126" t="s">
        <v>10</v>
      </c>
      <c r="K3126" t="s">
        <v>29</v>
      </c>
    </row>
    <row r="3127" spans="1:11" x14ac:dyDescent="0.3">
      <c r="A3127" s="3" t="s">
        <v>3160</v>
      </c>
      <c r="B3127" s="1">
        <v>43291</v>
      </c>
      <c r="C3127" t="s">
        <v>13</v>
      </c>
      <c r="D3127" t="s">
        <v>19</v>
      </c>
      <c r="E3127" t="s">
        <v>6</v>
      </c>
      <c r="F3127">
        <v>499</v>
      </c>
      <c r="G3127">
        <v>8</v>
      </c>
      <c r="H3127">
        <v>3992</v>
      </c>
      <c r="I3127" t="s">
        <v>7</v>
      </c>
      <c r="J3127" t="s">
        <v>10</v>
      </c>
      <c r="K3127" t="s">
        <v>29</v>
      </c>
    </row>
    <row r="3128" spans="1:11" x14ac:dyDescent="0.3">
      <c r="A3128" s="3" t="s">
        <v>3161</v>
      </c>
      <c r="B3128" s="1">
        <v>43292</v>
      </c>
      <c r="C3128" t="s">
        <v>5</v>
      </c>
      <c r="D3128" t="s">
        <v>24</v>
      </c>
      <c r="E3128" t="s">
        <v>14</v>
      </c>
      <c r="F3128">
        <v>299</v>
      </c>
      <c r="G3128">
        <v>10</v>
      </c>
      <c r="H3128">
        <v>2990</v>
      </c>
      <c r="I3128" t="s">
        <v>8</v>
      </c>
      <c r="J3128" t="s">
        <v>10</v>
      </c>
      <c r="K3128" t="s">
        <v>30</v>
      </c>
    </row>
    <row r="3129" spans="1:11" x14ac:dyDescent="0.3">
      <c r="A3129" s="3" t="s">
        <v>3162</v>
      </c>
      <c r="B3129" s="1">
        <v>43293</v>
      </c>
      <c r="C3129" t="s">
        <v>5</v>
      </c>
      <c r="D3129" t="s">
        <v>22</v>
      </c>
      <c r="E3129" t="s">
        <v>18</v>
      </c>
      <c r="F3129">
        <v>99</v>
      </c>
      <c r="G3129">
        <v>3</v>
      </c>
      <c r="H3129">
        <v>297</v>
      </c>
      <c r="I3129" t="s">
        <v>7</v>
      </c>
      <c r="J3129" t="s">
        <v>10</v>
      </c>
      <c r="K3129" t="s">
        <v>31</v>
      </c>
    </row>
    <row r="3130" spans="1:11" x14ac:dyDescent="0.3">
      <c r="A3130" s="3" t="s">
        <v>3163</v>
      </c>
      <c r="B3130" s="1">
        <v>43293</v>
      </c>
      <c r="C3130" t="s">
        <v>16</v>
      </c>
      <c r="D3130" t="s">
        <v>24</v>
      </c>
      <c r="E3130" t="s">
        <v>17</v>
      </c>
      <c r="F3130">
        <v>399</v>
      </c>
      <c r="G3130">
        <v>5</v>
      </c>
      <c r="H3130">
        <v>1995</v>
      </c>
      <c r="I3130" t="s">
        <v>7</v>
      </c>
      <c r="J3130" t="s">
        <v>10</v>
      </c>
      <c r="K3130" t="s">
        <v>30</v>
      </c>
    </row>
    <row r="3131" spans="1:11" x14ac:dyDescent="0.3">
      <c r="A3131" s="3" t="s">
        <v>3164</v>
      </c>
      <c r="B3131" s="1">
        <v>43293</v>
      </c>
      <c r="C3131" t="s">
        <v>5</v>
      </c>
      <c r="D3131" t="s">
        <v>22</v>
      </c>
      <c r="E3131" t="s">
        <v>17</v>
      </c>
      <c r="F3131">
        <v>399</v>
      </c>
      <c r="G3131">
        <v>8</v>
      </c>
      <c r="H3131">
        <v>3192</v>
      </c>
      <c r="I3131" t="s">
        <v>7</v>
      </c>
      <c r="J3131" t="s">
        <v>10</v>
      </c>
      <c r="K3131" t="s">
        <v>29</v>
      </c>
    </row>
    <row r="3132" spans="1:11" x14ac:dyDescent="0.3">
      <c r="A3132" s="3" t="s">
        <v>3165</v>
      </c>
      <c r="B3132" s="1">
        <v>43293</v>
      </c>
      <c r="C3132" t="s">
        <v>5</v>
      </c>
      <c r="D3132" t="s">
        <v>19</v>
      </c>
      <c r="E3132" t="s">
        <v>14</v>
      </c>
      <c r="F3132">
        <v>299</v>
      </c>
      <c r="G3132">
        <v>9</v>
      </c>
      <c r="H3132">
        <v>2691</v>
      </c>
      <c r="I3132" t="s">
        <v>8</v>
      </c>
      <c r="J3132" t="s">
        <v>10</v>
      </c>
      <c r="K3132" t="s">
        <v>30</v>
      </c>
    </row>
    <row r="3133" spans="1:11" x14ac:dyDescent="0.3">
      <c r="A3133" s="3" t="s">
        <v>3166</v>
      </c>
      <c r="B3133" s="1">
        <v>43293</v>
      </c>
      <c r="C3133" t="s">
        <v>13</v>
      </c>
      <c r="D3133" t="s">
        <v>22</v>
      </c>
      <c r="E3133" t="s">
        <v>18</v>
      </c>
      <c r="F3133">
        <v>99</v>
      </c>
      <c r="G3133">
        <v>6</v>
      </c>
      <c r="H3133">
        <v>594</v>
      </c>
      <c r="I3133" t="s">
        <v>7</v>
      </c>
      <c r="J3133" t="s">
        <v>10</v>
      </c>
      <c r="K3133" t="s">
        <v>27</v>
      </c>
    </row>
    <row r="3134" spans="1:11" x14ac:dyDescent="0.3">
      <c r="A3134" s="3" t="s">
        <v>3167</v>
      </c>
      <c r="B3134" s="1">
        <v>43293</v>
      </c>
      <c r="C3134" t="s">
        <v>13</v>
      </c>
      <c r="D3134" t="s">
        <v>24</v>
      </c>
      <c r="E3134" t="s">
        <v>14</v>
      </c>
      <c r="F3134">
        <v>299</v>
      </c>
      <c r="G3134">
        <v>5</v>
      </c>
      <c r="H3134">
        <v>1495</v>
      </c>
      <c r="I3134" t="s">
        <v>7</v>
      </c>
      <c r="J3134" t="s">
        <v>9</v>
      </c>
      <c r="K3134" t="s">
        <v>29</v>
      </c>
    </row>
    <row r="3135" spans="1:11" x14ac:dyDescent="0.3">
      <c r="A3135" s="3" t="s">
        <v>3168</v>
      </c>
      <c r="B3135" s="1">
        <v>43293</v>
      </c>
      <c r="C3135" t="s">
        <v>5</v>
      </c>
      <c r="D3135" t="s">
        <v>24</v>
      </c>
      <c r="E3135" t="s">
        <v>14</v>
      </c>
      <c r="F3135">
        <v>299</v>
      </c>
      <c r="G3135">
        <v>10</v>
      </c>
      <c r="H3135">
        <v>2990</v>
      </c>
      <c r="I3135" t="s">
        <v>7</v>
      </c>
      <c r="J3135" t="s">
        <v>10</v>
      </c>
      <c r="K3135" t="s">
        <v>30</v>
      </c>
    </row>
    <row r="3136" spans="1:11" x14ac:dyDescent="0.3">
      <c r="A3136" s="3" t="s">
        <v>3169</v>
      </c>
      <c r="B3136" s="1">
        <v>43293</v>
      </c>
      <c r="C3136" t="s">
        <v>16</v>
      </c>
      <c r="D3136" t="s">
        <v>12</v>
      </c>
      <c r="E3136" t="s">
        <v>14</v>
      </c>
      <c r="F3136">
        <v>299</v>
      </c>
      <c r="G3136">
        <v>6</v>
      </c>
      <c r="H3136">
        <v>1794</v>
      </c>
      <c r="I3136" t="s">
        <v>8</v>
      </c>
      <c r="J3136" t="s">
        <v>9</v>
      </c>
      <c r="K3136" t="s">
        <v>29</v>
      </c>
    </row>
    <row r="3137" spans="1:11" x14ac:dyDescent="0.3">
      <c r="A3137" s="3" t="s">
        <v>3170</v>
      </c>
      <c r="B3137" s="1">
        <v>43293</v>
      </c>
      <c r="C3137" t="s">
        <v>13</v>
      </c>
      <c r="D3137" t="s">
        <v>20</v>
      </c>
      <c r="E3137" t="s">
        <v>17</v>
      </c>
      <c r="F3137">
        <v>399</v>
      </c>
      <c r="G3137">
        <v>6</v>
      </c>
      <c r="H3137">
        <v>2394</v>
      </c>
      <c r="I3137" t="s">
        <v>7</v>
      </c>
      <c r="J3137" t="s">
        <v>10</v>
      </c>
      <c r="K3137" t="s">
        <v>27</v>
      </c>
    </row>
    <row r="3138" spans="1:11" x14ac:dyDescent="0.3">
      <c r="A3138" s="3" t="s">
        <v>3171</v>
      </c>
      <c r="B3138" s="1">
        <v>43293</v>
      </c>
      <c r="C3138" t="s">
        <v>16</v>
      </c>
      <c r="D3138" t="s">
        <v>24</v>
      </c>
      <c r="E3138" t="s">
        <v>17</v>
      </c>
      <c r="F3138">
        <v>399</v>
      </c>
      <c r="G3138">
        <v>1</v>
      </c>
      <c r="H3138">
        <v>399</v>
      </c>
      <c r="I3138" t="s">
        <v>8</v>
      </c>
      <c r="J3138" t="s">
        <v>10</v>
      </c>
      <c r="K3138" t="s">
        <v>29</v>
      </c>
    </row>
    <row r="3139" spans="1:11" x14ac:dyDescent="0.3">
      <c r="A3139" s="3" t="s">
        <v>3172</v>
      </c>
      <c r="B3139" s="1">
        <v>43293</v>
      </c>
      <c r="C3139" t="s">
        <v>13</v>
      </c>
      <c r="D3139" t="s">
        <v>19</v>
      </c>
      <c r="E3139" t="s">
        <v>17</v>
      </c>
      <c r="F3139">
        <v>399</v>
      </c>
      <c r="G3139">
        <v>2</v>
      </c>
      <c r="H3139">
        <v>798</v>
      </c>
      <c r="I3139" t="s">
        <v>7</v>
      </c>
      <c r="J3139" t="s">
        <v>10</v>
      </c>
      <c r="K3139" t="s">
        <v>29</v>
      </c>
    </row>
    <row r="3140" spans="1:11" x14ac:dyDescent="0.3">
      <c r="A3140" s="3" t="s">
        <v>3173</v>
      </c>
      <c r="B3140" s="1">
        <v>43294</v>
      </c>
      <c r="C3140" t="s">
        <v>5</v>
      </c>
      <c r="D3140" t="s">
        <v>20</v>
      </c>
      <c r="E3140" t="s">
        <v>6</v>
      </c>
      <c r="F3140">
        <v>499</v>
      </c>
      <c r="G3140">
        <v>9</v>
      </c>
      <c r="H3140">
        <v>4491</v>
      </c>
      <c r="I3140" t="s">
        <v>7</v>
      </c>
      <c r="J3140" t="s">
        <v>10</v>
      </c>
      <c r="K3140" t="s">
        <v>30</v>
      </c>
    </row>
    <row r="3141" spans="1:11" x14ac:dyDescent="0.3">
      <c r="A3141" s="3" t="s">
        <v>3174</v>
      </c>
      <c r="B3141" s="1">
        <v>43294</v>
      </c>
      <c r="C3141" t="s">
        <v>5</v>
      </c>
      <c r="D3141" t="s">
        <v>23</v>
      </c>
      <c r="E3141" t="s">
        <v>21</v>
      </c>
      <c r="F3141">
        <v>199</v>
      </c>
      <c r="G3141">
        <v>1</v>
      </c>
      <c r="H3141">
        <v>199</v>
      </c>
      <c r="I3141" t="s">
        <v>7</v>
      </c>
      <c r="J3141" t="s">
        <v>10</v>
      </c>
      <c r="K3141" t="s">
        <v>29</v>
      </c>
    </row>
    <row r="3142" spans="1:11" x14ac:dyDescent="0.3">
      <c r="A3142" s="3" t="s">
        <v>3175</v>
      </c>
      <c r="B3142" s="1">
        <v>43295</v>
      </c>
      <c r="C3142" t="s">
        <v>16</v>
      </c>
      <c r="D3142" t="s">
        <v>19</v>
      </c>
      <c r="E3142" t="s">
        <v>21</v>
      </c>
      <c r="F3142">
        <v>199</v>
      </c>
      <c r="G3142">
        <v>3</v>
      </c>
      <c r="H3142">
        <v>597</v>
      </c>
      <c r="I3142" t="s">
        <v>7</v>
      </c>
      <c r="J3142" t="s">
        <v>10</v>
      </c>
      <c r="K3142" t="s">
        <v>30</v>
      </c>
    </row>
    <row r="3143" spans="1:11" x14ac:dyDescent="0.3">
      <c r="A3143" s="3" t="s">
        <v>3176</v>
      </c>
      <c r="B3143" s="1">
        <v>43295</v>
      </c>
      <c r="C3143" t="s">
        <v>5</v>
      </c>
      <c r="D3143" t="s">
        <v>23</v>
      </c>
      <c r="E3143" t="s">
        <v>6</v>
      </c>
      <c r="F3143">
        <v>499</v>
      </c>
      <c r="G3143">
        <v>4</v>
      </c>
      <c r="H3143">
        <v>1996</v>
      </c>
      <c r="I3143" t="s">
        <v>7</v>
      </c>
      <c r="J3143" t="s">
        <v>10</v>
      </c>
      <c r="K3143" t="s">
        <v>29</v>
      </c>
    </row>
    <row r="3144" spans="1:11" x14ac:dyDescent="0.3">
      <c r="A3144" s="3" t="s">
        <v>3177</v>
      </c>
      <c r="B3144" s="1">
        <v>43295</v>
      </c>
      <c r="C3144" t="s">
        <v>16</v>
      </c>
      <c r="D3144" t="s">
        <v>20</v>
      </c>
      <c r="E3144" t="s">
        <v>17</v>
      </c>
      <c r="F3144">
        <v>399</v>
      </c>
      <c r="G3144">
        <v>8</v>
      </c>
      <c r="H3144">
        <v>3192</v>
      </c>
      <c r="I3144" t="s">
        <v>7</v>
      </c>
      <c r="J3144" t="s">
        <v>10</v>
      </c>
      <c r="K3144" t="s">
        <v>30</v>
      </c>
    </row>
    <row r="3145" spans="1:11" x14ac:dyDescent="0.3">
      <c r="A3145" s="3" t="s">
        <v>3178</v>
      </c>
      <c r="B3145" s="1">
        <v>43295</v>
      </c>
      <c r="C3145" t="s">
        <v>16</v>
      </c>
      <c r="D3145" t="s">
        <v>23</v>
      </c>
      <c r="E3145" t="s">
        <v>6</v>
      </c>
      <c r="F3145">
        <v>499</v>
      </c>
      <c r="G3145">
        <v>9</v>
      </c>
      <c r="H3145">
        <v>4491</v>
      </c>
      <c r="I3145" t="s">
        <v>7</v>
      </c>
      <c r="J3145" t="s">
        <v>10</v>
      </c>
      <c r="K3145" t="s">
        <v>30</v>
      </c>
    </row>
    <row r="3146" spans="1:11" x14ac:dyDescent="0.3">
      <c r="A3146" s="3" t="s">
        <v>3179</v>
      </c>
      <c r="B3146" s="1">
        <v>43295</v>
      </c>
      <c r="C3146" t="s">
        <v>5</v>
      </c>
      <c r="D3146" t="s">
        <v>22</v>
      </c>
      <c r="E3146" t="s">
        <v>14</v>
      </c>
      <c r="F3146">
        <v>299</v>
      </c>
      <c r="G3146">
        <v>10</v>
      </c>
      <c r="H3146">
        <v>2990</v>
      </c>
      <c r="I3146" t="s">
        <v>7</v>
      </c>
      <c r="J3146" t="s">
        <v>10</v>
      </c>
      <c r="K3146" t="s">
        <v>29</v>
      </c>
    </row>
    <row r="3147" spans="1:11" x14ac:dyDescent="0.3">
      <c r="A3147" s="3" t="s">
        <v>3180</v>
      </c>
      <c r="B3147" s="1">
        <v>43295</v>
      </c>
      <c r="C3147" t="s">
        <v>16</v>
      </c>
      <c r="D3147" t="s">
        <v>24</v>
      </c>
      <c r="E3147" t="s">
        <v>17</v>
      </c>
      <c r="F3147">
        <v>399</v>
      </c>
      <c r="G3147">
        <v>4</v>
      </c>
      <c r="H3147">
        <v>1596</v>
      </c>
      <c r="I3147" t="s">
        <v>8</v>
      </c>
      <c r="J3147" t="s">
        <v>9</v>
      </c>
      <c r="K3147" t="s">
        <v>29</v>
      </c>
    </row>
    <row r="3148" spans="1:11" x14ac:dyDescent="0.3">
      <c r="A3148" s="3" t="s">
        <v>3181</v>
      </c>
      <c r="B3148" s="1">
        <v>43295</v>
      </c>
      <c r="C3148" t="s">
        <v>16</v>
      </c>
      <c r="D3148" t="s">
        <v>20</v>
      </c>
      <c r="E3148" t="s">
        <v>14</v>
      </c>
      <c r="F3148">
        <v>299</v>
      </c>
      <c r="G3148">
        <v>10</v>
      </c>
      <c r="H3148">
        <v>2990</v>
      </c>
      <c r="I3148" t="s">
        <v>8</v>
      </c>
      <c r="J3148" t="s">
        <v>10</v>
      </c>
      <c r="K3148" t="s">
        <v>28</v>
      </c>
    </row>
    <row r="3149" spans="1:11" x14ac:dyDescent="0.3">
      <c r="A3149" s="3" t="s">
        <v>3182</v>
      </c>
      <c r="B3149" s="1">
        <v>43296</v>
      </c>
      <c r="C3149" t="s">
        <v>13</v>
      </c>
      <c r="D3149" t="s">
        <v>24</v>
      </c>
      <c r="E3149" t="s">
        <v>6</v>
      </c>
      <c r="F3149">
        <v>499</v>
      </c>
      <c r="G3149">
        <v>10</v>
      </c>
      <c r="H3149">
        <v>4990</v>
      </c>
      <c r="I3149" t="s">
        <v>8</v>
      </c>
      <c r="J3149" t="s">
        <v>9</v>
      </c>
      <c r="K3149" t="s">
        <v>27</v>
      </c>
    </row>
    <row r="3150" spans="1:11" x14ac:dyDescent="0.3">
      <c r="A3150" s="3" t="s">
        <v>3183</v>
      </c>
      <c r="B3150" s="1">
        <v>43296</v>
      </c>
      <c r="C3150" t="s">
        <v>13</v>
      </c>
      <c r="D3150" t="s">
        <v>15</v>
      </c>
      <c r="E3150" t="s">
        <v>18</v>
      </c>
      <c r="F3150">
        <v>99</v>
      </c>
      <c r="G3150">
        <v>1</v>
      </c>
      <c r="H3150">
        <v>99</v>
      </c>
      <c r="I3150" t="s">
        <v>8</v>
      </c>
      <c r="J3150" t="s">
        <v>10</v>
      </c>
      <c r="K3150" t="s">
        <v>29</v>
      </c>
    </row>
    <row r="3151" spans="1:11" x14ac:dyDescent="0.3">
      <c r="A3151" s="3" t="s">
        <v>3184</v>
      </c>
      <c r="B3151" s="1">
        <v>43296</v>
      </c>
      <c r="C3151" t="s">
        <v>13</v>
      </c>
      <c r="D3151" t="s">
        <v>20</v>
      </c>
      <c r="E3151" t="s">
        <v>18</v>
      </c>
      <c r="F3151">
        <v>99</v>
      </c>
      <c r="G3151">
        <v>1</v>
      </c>
      <c r="H3151">
        <v>99</v>
      </c>
      <c r="I3151" t="s">
        <v>7</v>
      </c>
      <c r="J3151" t="s">
        <v>10</v>
      </c>
      <c r="K3151" t="s">
        <v>27</v>
      </c>
    </row>
    <row r="3152" spans="1:11" x14ac:dyDescent="0.3">
      <c r="A3152" s="3" t="s">
        <v>3185</v>
      </c>
      <c r="B3152" s="1">
        <v>43296</v>
      </c>
      <c r="C3152" t="s">
        <v>13</v>
      </c>
      <c r="D3152" t="s">
        <v>23</v>
      </c>
      <c r="E3152" t="s">
        <v>6</v>
      </c>
      <c r="F3152">
        <v>499</v>
      </c>
      <c r="G3152">
        <v>7</v>
      </c>
      <c r="H3152">
        <v>3493</v>
      </c>
      <c r="I3152" t="s">
        <v>7</v>
      </c>
      <c r="J3152" t="s">
        <v>10</v>
      </c>
      <c r="K3152" t="s">
        <v>28</v>
      </c>
    </row>
    <row r="3153" spans="1:11" x14ac:dyDescent="0.3">
      <c r="A3153" s="3" t="s">
        <v>3186</v>
      </c>
      <c r="B3153" s="1">
        <v>43296</v>
      </c>
      <c r="C3153" t="s">
        <v>5</v>
      </c>
      <c r="D3153" t="s">
        <v>22</v>
      </c>
      <c r="E3153" t="s">
        <v>18</v>
      </c>
      <c r="F3153">
        <v>99</v>
      </c>
      <c r="G3153">
        <v>4</v>
      </c>
      <c r="H3153">
        <v>396</v>
      </c>
      <c r="I3153" t="s">
        <v>8</v>
      </c>
      <c r="J3153" t="s">
        <v>10</v>
      </c>
      <c r="K3153" t="s">
        <v>29</v>
      </c>
    </row>
    <row r="3154" spans="1:11" x14ac:dyDescent="0.3">
      <c r="A3154" s="3" t="s">
        <v>3187</v>
      </c>
      <c r="B3154" s="1">
        <v>43296</v>
      </c>
      <c r="C3154" t="s">
        <v>13</v>
      </c>
      <c r="D3154" t="s">
        <v>19</v>
      </c>
      <c r="E3154" t="s">
        <v>17</v>
      </c>
      <c r="F3154">
        <v>399</v>
      </c>
      <c r="G3154">
        <v>5</v>
      </c>
      <c r="H3154">
        <v>1995</v>
      </c>
      <c r="I3154" t="s">
        <v>7</v>
      </c>
      <c r="J3154" t="s">
        <v>10</v>
      </c>
      <c r="K3154" t="s">
        <v>30</v>
      </c>
    </row>
    <row r="3155" spans="1:11" x14ac:dyDescent="0.3">
      <c r="A3155" s="3" t="s">
        <v>3188</v>
      </c>
      <c r="B3155" s="1">
        <v>43296</v>
      </c>
      <c r="C3155" t="s">
        <v>13</v>
      </c>
      <c r="D3155" t="s">
        <v>15</v>
      </c>
      <c r="E3155" t="s">
        <v>21</v>
      </c>
      <c r="F3155">
        <v>199</v>
      </c>
      <c r="G3155">
        <v>6</v>
      </c>
      <c r="H3155">
        <v>1194</v>
      </c>
      <c r="I3155" t="s">
        <v>7</v>
      </c>
      <c r="J3155" t="s">
        <v>10</v>
      </c>
      <c r="K3155" t="s">
        <v>30</v>
      </c>
    </row>
    <row r="3156" spans="1:11" x14ac:dyDescent="0.3">
      <c r="A3156" s="3" t="s">
        <v>3189</v>
      </c>
      <c r="B3156" s="1">
        <v>43296</v>
      </c>
      <c r="C3156" t="s">
        <v>5</v>
      </c>
      <c r="D3156" t="s">
        <v>22</v>
      </c>
      <c r="E3156" t="s">
        <v>14</v>
      </c>
      <c r="F3156">
        <v>299</v>
      </c>
      <c r="G3156">
        <v>6</v>
      </c>
      <c r="H3156">
        <v>1794</v>
      </c>
      <c r="I3156" t="s">
        <v>7</v>
      </c>
      <c r="J3156" t="s">
        <v>9</v>
      </c>
      <c r="K3156" t="s">
        <v>27</v>
      </c>
    </row>
    <row r="3157" spans="1:11" x14ac:dyDescent="0.3">
      <c r="A3157" s="3" t="s">
        <v>3190</v>
      </c>
      <c r="B3157" s="1">
        <v>43296</v>
      </c>
      <c r="C3157" t="s">
        <v>5</v>
      </c>
      <c r="D3157" t="s">
        <v>24</v>
      </c>
      <c r="E3157" t="s">
        <v>14</v>
      </c>
      <c r="F3157">
        <v>299</v>
      </c>
      <c r="G3157">
        <v>8</v>
      </c>
      <c r="H3157">
        <v>2392</v>
      </c>
      <c r="I3157" t="s">
        <v>8</v>
      </c>
      <c r="J3157" t="s">
        <v>10</v>
      </c>
      <c r="K3157" t="s">
        <v>30</v>
      </c>
    </row>
    <row r="3158" spans="1:11" x14ac:dyDescent="0.3">
      <c r="A3158" s="3" t="s">
        <v>3191</v>
      </c>
      <c r="B3158" s="1">
        <v>43297</v>
      </c>
      <c r="C3158" t="s">
        <v>5</v>
      </c>
      <c r="D3158" t="s">
        <v>20</v>
      </c>
      <c r="E3158" t="s">
        <v>6</v>
      </c>
      <c r="F3158">
        <v>499</v>
      </c>
      <c r="G3158">
        <v>1</v>
      </c>
      <c r="H3158">
        <v>499</v>
      </c>
      <c r="I3158" t="s">
        <v>7</v>
      </c>
      <c r="J3158" t="s">
        <v>10</v>
      </c>
      <c r="K3158" t="s">
        <v>28</v>
      </c>
    </row>
    <row r="3159" spans="1:11" x14ac:dyDescent="0.3">
      <c r="A3159" s="3" t="s">
        <v>3192</v>
      </c>
      <c r="B3159" s="1">
        <v>43297</v>
      </c>
      <c r="C3159" t="s">
        <v>13</v>
      </c>
      <c r="D3159" t="s">
        <v>12</v>
      </c>
      <c r="E3159" t="s">
        <v>17</v>
      </c>
      <c r="F3159">
        <v>399</v>
      </c>
      <c r="G3159">
        <v>5</v>
      </c>
      <c r="H3159">
        <v>1995</v>
      </c>
      <c r="I3159" t="s">
        <v>7</v>
      </c>
      <c r="J3159" t="s">
        <v>10</v>
      </c>
      <c r="K3159" t="s">
        <v>30</v>
      </c>
    </row>
    <row r="3160" spans="1:11" x14ac:dyDescent="0.3">
      <c r="A3160" s="3" t="s">
        <v>3193</v>
      </c>
      <c r="B3160" s="1">
        <v>43297</v>
      </c>
      <c r="C3160" t="s">
        <v>5</v>
      </c>
      <c r="D3160" t="s">
        <v>12</v>
      </c>
      <c r="E3160" t="s">
        <v>6</v>
      </c>
      <c r="F3160">
        <v>499</v>
      </c>
      <c r="G3160">
        <v>6</v>
      </c>
      <c r="H3160">
        <v>2994</v>
      </c>
      <c r="I3160" t="s">
        <v>8</v>
      </c>
      <c r="J3160" t="s">
        <v>10</v>
      </c>
      <c r="K3160" t="s">
        <v>27</v>
      </c>
    </row>
    <row r="3161" spans="1:11" x14ac:dyDescent="0.3">
      <c r="A3161" s="3" t="s">
        <v>3194</v>
      </c>
      <c r="B3161" s="1">
        <v>43297</v>
      </c>
      <c r="C3161" t="s">
        <v>13</v>
      </c>
      <c r="D3161" t="s">
        <v>22</v>
      </c>
      <c r="E3161" t="s">
        <v>18</v>
      </c>
      <c r="F3161">
        <v>99</v>
      </c>
      <c r="G3161">
        <v>3</v>
      </c>
      <c r="H3161">
        <v>297</v>
      </c>
      <c r="I3161" t="s">
        <v>7</v>
      </c>
      <c r="J3161" t="s">
        <v>10</v>
      </c>
      <c r="K3161" t="s">
        <v>30</v>
      </c>
    </row>
    <row r="3162" spans="1:11" x14ac:dyDescent="0.3">
      <c r="A3162" s="3" t="s">
        <v>3195</v>
      </c>
      <c r="B3162" s="1">
        <v>43297</v>
      </c>
      <c r="C3162" t="s">
        <v>5</v>
      </c>
      <c r="D3162" t="s">
        <v>24</v>
      </c>
      <c r="E3162" t="s">
        <v>21</v>
      </c>
      <c r="F3162">
        <v>199</v>
      </c>
      <c r="G3162">
        <v>9</v>
      </c>
      <c r="H3162">
        <v>1791</v>
      </c>
      <c r="I3162" t="s">
        <v>7</v>
      </c>
      <c r="J3162" t="s">
        <v>10</v>
      </c>
      <c r="K3162" t="s">
        <v>30</v>
      </c>
    </row>
    <row r="3163" spans="1:11" x14ac:dyDescent="0.3">
      <c r="A3163" s="3" t="s">
        <v>3196</v>
      </c>
      <c r="B3163" s="1">
        <v>43298</v>
      </c>
      <c r="C3163" t="s">
        <v>5</v>
      </c>
      <c r="D3163" t="s">
        <v>24</v>
      </c>
      <c r="E3163" t="s">
        <v>21</v>
      </c>
      <c r="F3163">
        <v>199</v>
      </c>
      <c r="G3163">
        <v>10</v>
      </c>
      <c r="H3163">
        <v>1990</v>
      </c>
      <c r="I3163" t="s">
        <v>7</v>
      </c>
      <c r="J3163" t="s">
        <v>10</v>
      </c>
      <c r="K3163" t="s">
        <v>30</v>
      </c>
    </row>
    <row r="3164" spans="1:11" x14ac:dyDescent="0.3">
      <c r="A3164" s="3" t="s">
        <v>3197</v>
      </c>
      <c r="B3164" s="1">
        <v>43299</v>
      </c>
      <c r="C3164" t="s">
        <v>13</v>
      </c>
      <c r="D3164" t="s">
        <v>19</v>
      </c>
      <c r="E3164" t="s">
        <v>17</v>
      </c>
      <c r="F3164">
        <v>399</v>
      </c>
      <c r="G3164">
        <v>8</v>
      </c>
      <c r="H3164">
        <v>3192</v>
      </c>
      <c r="I3164" t="s">
        <v>7</v>
      </c>
      <c r="J3164" t="s">
        <v>10</v>
      </c>
      <c r="K3164" t="s">
        <v>27</v>
      </c>
    </row>
    <row r="3165" spans="1:11" x14ac:dyDescent="0.3">
      <c r="A3165" s="3" t="s">
        <v>3198</v>
      </c>
      <c r="B3165" s="1">
        <v>43299</v>
      </c>
      <c r="C3165" t="s">
        <v>16</v>
      </c>
      <c r="D3165" t="s">
        <v>12</v>
      </c>
      <c r="E3165" t="s">
        <v>21</v>
      </c>
      <c r="F3165">
        <v>199</v>
      </c>
      <c r="G3165">
        <v>7</v>
      </c>
      <c r="H3165">
        <v>1393</v>
      </c>
      <c r="I3165" t="s">
        <v>8</v>
      </c>
      <c r="J3165" t="s">
        <v>9</v>
      </c>
      <c r="K3165" t="s">
        <v>28</v>
      </c>
    </row>
    <row r="3166" spans="1:11" x14ac:dyDescent="0.3">
      <c r="A3166" s="3" t="s">
        <v>3199</v>
      </c>
      <c r="B3166" s="1">
        <v>43299</v>
      </c>
      <c r="C3166" t="s">
        <v>13</v>
      </c>
      <c r="D3166" t="s">
        <v>20</v>
      </c>
      <c r="E3166" t="s">
        <v>18</v>
      </c>
      <c r="F3166">
        <v>99</v>
      </c>
      <c r="G3166">
        <v>6</v>
      </c>
      <c r="H3166">
        <v>594</v>
      </c>
      <c r="I3166" t="s">
        <v>7</v>
      </c>
      <c r="J3166" t="s">
        <v>10</v>
      </c>
      <c r="K3166" t="s">
        <v>27</v>
      </c>
    </row>
    <row r="3167" spans="1:11" x14ac:dyDescent="0.3">
      <c r="A3167" s="3" t="s">
        <v>3200</v>
      </c>
      <c r="B3167" s="1">
        <v>43299</v>
      </c>
      <c r="C3167" t="s">
        <v>13</v>
      </c>
      <c r="D3167" t="s">
        <v>15</v>
      </c>
      <c r="E3167" t="s">
        <v>18</v>
      </c>
      <c r="F3167">
        <v>99</v>
      </c>
      <c r="G3167">
        <v>8</v>
      </c>
      <c r="H3167">
        <v>792</v>
      </c>
      <c r="I3167" t="s">
        <v>8</v>
      </c>
      <c r="J3167" t="s">
        <v>10</v>
      </c>
      <c r="K3167" t="s">
        <v>27</v>
      </c>
    </row>
    <row r="3168" spans="1:11" x14ac:dyDescent="0.3">
      <c r="A3168" s="3" t="s">
        <v>3201</v>
      </c>
      <c r="B3168" s="1">
        <v>43299</v>
      </c>
      <c r="C3168" t="s">
        <v>16</v>
      </c>
      <c r="D3168" t="s">
        <v>20</v>
      </c>
      <c r="E3168" t="s">
        <v>14</v>
      </c>
      <c r="F3168">
        <v>299</v>
      </c>
      <c r="G3168">
        <v>9</v>
      </c>
      <c r="H3168">
        <v>2691</v>
      </c>
      <c r="I3168" t="s">
        <v>8</v>
      </c>
      <c r="J3168" t="s">
        <v>9</v>
      </c>
      <c r="K3168" t="s">
        <v>31</v>
      </c>
    </row>
    <row r="3169" spans="1:11" x14ac:dyDescent="0.3">
      <c r="A3169" s="3" t="s">
        <v>3202</v>
      </c>
      <c r="B3169" s="1">
        <v>43299</v>
      </c>
      <c r="C3169" t="s">
        <v>5</v>
      </c>
      <c r="D3169" t="s">
        <v>19</v>
      </c>
      <c r="E3169" t="s">
        <v>14</v>
      </c>
      <c r="F3169">
        <v>299</v>
      </c>
      <c r="G3169">
        <v>9</v>
      </c>
      <c r="H3169">
        <v>2691</v>
      </c>
      <c r="I3169" t="s">
        <v>7</v>
      </c>
      <c r="J3169" t="s">
        <v>10</v>
      </c>
      <c r="K3169" t="s">
        <v>30</v>
      </c>
    </row>
    <row r="3170" spans="1:11" x14ac:dyDescent="0.3">
      <c r="A3170" s="3" t="s">
        <v>3203</v>
      </c>
      <c r="B3170" s="1">
        <v>43299</v>
      </c>
      <c r="C3170" t="s">
        <v>16</v>
      </c>
      <c r="D3170" t="s">
        <v>22</v>
      </c>
      <c r="E3170" t="s">
        <v>6</v>
      </c>
      <c r="F3170">
        <v>499</v>
      </c>
      <c r="G3170">
        <v>3</v>
      </c>
      <c r="H3170">
        <v>1497</v>
      </c>
      <c r="I3170" t="s">
        <v>7</v>
      </c>
      <c r="J3170" t="s">
        <v>10</v>
      </c>
      <c r="K3170" t="s">
        <v>27</v>
      </c>
    </row>
    <row r="3171" spans="1:11" x14ac:dyDescent="0.3">
      <c r="A3171" s="3" t="s">
        <v>3204</v>
      </c>
      <c r="B3171" s="1">
        <v>43300</v>
      </c>
      <c r="C3171" t="s">
        <v>16</v>
      </c>
      <c r="D3171" t="s">
        <v>20</v>
      </c>
      <c r="E3171" t="s">
        <v>6</v>
      </c>
      <c r="F3171">
        <v>499</v>
      </c>
      <c r="G3171">
        <v>9</v>
      </c>
      <c r="H3171">
        <v>4491</v>
      </c>
      <c r="I3171" t="s">
        <v>8</v>
      </c>
      <c r="J3171" t="s">
        <v>10</v>
      </c>
      <c r="K3171" t="s">
        <v>29</v>
      </c>
    </row>
    <row r="3172" spans="1:11" x14ac:dyDescent="0.3">
      <c r="A3172" s="3" t="s">
        <v>3205</v>
      </c>
      <c r="B3172" s="1">
        <v>43301</v>
      </c>
      <c r="C3172" t="s">
        <v>5</v>
      </c>
      <c r="D3172" t="s">
        <v>23</v>
      </c>
      <c r="E3172" t="s">
        <v>14</v>
      </c>
      <c r="F3172">
        <v>299</v>
      </c>
      <c r="G3172">
        <v>9</v>
      </c>
      <c r="H3172">
        <v>2691</v>
      </c>
      <c r="I3172" t="s">
        <v>7</v>
      </c>
      <c r="J3172" t="s">
        <v>10</v>
      </c>
      <c r="K3172" t="s">
        <v>30</v>
      </c>
    </row>
    <row r="3173" spans="1:11" x14ac:dyDescent="0.3">
      <c r="A3173" s="3" t="s">
        <v>3206</v>
      </c>
      <c r="B3173" s="1">
        <v>43301</v>
      </c>
      <c r="C3173" t="s">
        <v>5</v>
      </c>
      <c r="D3173" t="s">
        <v>19</v>
      </c>
      <c r="E3173" t="s">
        <v>6</v>
      </c>
      <c r="F3173">
        <v>499</v>
      </c>
      <c r="G3173">
        <v>8</v>
      </c>
      <c r="H3173">
        <v>3992</v>
      </c>
      <c r="I3173" t="s">
        <v>7</v>
      </c>
      <c r="J3173" t="s">
        <v>10</v>
      </c>
      <c r="K3173" t="s">
        <v>30</v>
      </c>
    </row>
    <row r="3174" spans="1:11" x14ac:dyDescent="0.3">
      <c r="A3174" s="3" t="s">
        <v>3207</v>
      </c>
      <c r="B3174" s="1">
        <v>43301</v>
      </c>
      <c r="C3174" t="s">
        <v>16</v>
      </c>
      <c r="D3174" t="s">
        <v>24</v>
      </c>
      <c r="E3174" t="s">
        <v>18</v>
      </c>
      <c r="F3174">
        <v>99</v>
      </c>
      <c r="G3174">
        <v>8</v>
      </c>
      <c r="H3174">
        <v>792</v>
      </c>
      <c r="I3174" t="s">
        <v>7</v>
      </c>
      <c r="J3174" t="s">
        <v>10</v>
      </c>
      <c r="K3174" t="s">
        <v>31</v>
      </c>
    </row>
    <row r="3175" spans="1:11" x14ac:dyDescent="0.3">
      <c r="A3175" s="3" t="s">
        <v>3208</v>
      </c>
      <c r="B3175" s="1">
        <v>43301</v>
      </c>
      <c r="C3175" t="s">
        <v>5</v>
      </c>
      <c r="D3175" t="s">
        <v>15</v>
      </c>
      <c r="E3175" t="s">
        <v>14</v>
      </c>
      <c r="F3175">
        <v>299</v>
      </c>
      <c r="G3175">
        <v>1</v>
      </c>
      <c r="H3175">
        <v>299</v>
      </c>
      <c r="I3175" t="s">
        <v>7</v>
      </c>
      <c r="J3175" t="s">
        <v>10</v>
      </c>
      <c r="K3175" t="s">
        <v>30</v>
      </c>
    </row>
    <row r="3176" spans="1:11" x14ac:dyDescent="0.3">
      <c r="A3176" s="3" t="s">
        <v>3209</v>
      </c>
      <c r="B3176" s="1">
        <v>43302</v>
      </c>
      <c r="C3176" t="s">
        <v>5</v>
      </c>
      <c r="D3176" t="s">
        <v>20</v>
      </c>
      <c r="E3176" t="s">
        <v>14</v>
      </c>
      <c r="F3176">
        <v>299</v>
      </c>
      <c r="G3176">
        <v>7</v>
      </c>
      <c r="H3176">
        <v>2093</v>
      </c>
      <c r="I3176" t="s">
        <v>7</v>
      </c>
      <c r="J3176" t="s">
        <v>10</v>
      </c>
      <c r="K3176" t="s">
        <v>27</v>
      </c>
    </row>
    <row r="3177" spans="1:11" x14ac:dyDescent="0.3">
      <c r="A3177" s="3" t="s">
        <v>3210</v>
      </c>
      <c r="B3177" s="1">
        <v>43303</v>
      </c>
      <c r="C3177" t="s">
        <v>13</v>
      </c>
      <c r="D3177" t="s">
        <v>15</v>
      </c>
      <c r="E3177" t="s">
        <v>21</v>
      </c>
      <c r="F3177">
        <v>199</v>
      </c>
      <c r="G3177">
        <v>4</v>
      </c>
      <c r="H3177">
        <v>796</v>
      </c>
      <c r="I3177" t="s">
        <v>7</v>
      </c>
      <c r="J3177" t="s">
        <v>9</v>
      </c>
      <c r="K3177" t="s">
        <v>27</v>
      </c>
    </row>
    <row r="3178" spans="1:11" x14ac:dyDescent="0.3">
      <c r="A3178" s="3" t="s">
        <v>3211</v>
      </c>
      <c r="B3178" s="1">
        <v>43304</v>
      </c>
      <c r="C3178" t="s">
        <v>5</v>
      </c>
      <c r="D3178" t="s">
        <v>20</v>
      </c>
      <c r="E3178" t="s">
        <v>14</v>
      </c>
      <c r="F3178">
        <v>299</v>
      </c>
      <c r="G3178">
        <v>1</v>
      </c>
      <c r="H3178">
        <v>299</v>
      </c>
      <c r="I3178" t="s">
        <v>8</v>
      </c>
      <c r="J3178" t="s">
        <v>10</v>
      </c>
      <c r="K3178" t="s">
        <v>28</v>
      </c>
    </row>
    <row r="3179" spans="1:11" x14ac:dyDescent="0.3">
      <c r="A3179" s="3" t="s">
        <v>3212</v>
      </c>
      <c r="B3179" s="1">
        <v>43305</v>
      </c>
      <c r="C3179" t="s">
        <v>13</v>
      </c>
      <c r="D3179" t="s">
        <v>12</v>
      </c>
      <c r="E3179" t="s">
        <v>17</v>
      </c>
      <c r="F3179">
        <v>399</v>
      </c>
      <c r="G3179">
        <v>5</v>
      </c>
      <c r="H3179">
        <v>1995</v>
      </c>
      <c r="I3179" t="s">
        <v>7</v>
      </c>
      <c r="J3179" t="s">
        <v>10</v>
      </c>
      <c r="K3179" t="s">
        <v>27</v>
      </c>
    </row>
    <row r="3180" spans="1:11" x14ac:dyDescent="0.3">
      <c r="A3180" s="3" t="s">
        <v>3213</v>
      </c>
      <c r="B3180" s="1">
        <v>43306</v>
      </c>
      <c r="C3180" t="s">
        <v>13</v>
      </c>
      <c r="D3180" t="s">
        <v>22</v>
      </c>
      <c r="E3180" t="s">
        <v>18</v>
      </c>
      <c r="F3180">
        <v>99</v>
      </c>
      <c r="G3180">
        <v>1</v>
      </c>
      <c r="H3180">
        <v>99</v>
      </c>
      <c r="I3180" t="s">
        <v>8</v>
      </c>
      <c r="J3180" t="s">
        <v>10</v>
      </c>
      <c r="K3180" t="s">
        <v>29</v>
      </c>
    </row>
    <row r="3181" spans="1:11" x14ac:dyDescent="0.3">
      <c r="A3181" s="3" t="s">
        <v>3214</v>
      </c>
      <c r="B3181" s="1">
        <v>43307</v>
      </c>
      <c r="C3181" t="s">
        <v>5</v>
      </c>
      <c r="D3181" t="s">
        <v>24</v>
      </c>
      <c r="E3181" t="s">
        <v>6</v>
      </c>
      <c r="F3181">
        <v>499</v>
      </c>
      <c r="G3181">
        <v>6</v>
      </c>
      <c r="H3181">
        <v>2994</v>
      </c>
      <c r="I3181" t="s">
        <v>8</v>
      </c>
      <c r="J3181" t="s">
        <v>10</v>
      </c>
      <c r="K3181" t="s">
        <v>30</v>
      </c>
    </row>
    <row r="3182" spans="1:11" x14ac:dyDescent="0.3">
      <c r="A3182" s="3" t="s">
        <v>3215</v>
      </c>
      <c r="B3182" s="1">
        <v>43307</v>
      </c>
      <c r="C3182" t="s">
        <v>5</v>
      </c>
      <c r="D3182" t="s">
        <v>12</v>
      </c>
      <c r="E3182" t="s">
        <v>21</v>
      </c>
      <c r="F3182">
        <v>199</v>
      </c>
      <c r="G3182">
        <v>10</v>
      </c>
      <c r="H3182">
        <v>1990</v>
      </c>
      <c r="I3182" t="s">
        <v>7</v>
      </c>
      <c r="J3182" t="s">
        <v>10</v>
      </c>
      <c r="K3182" t="s">
        <v>30</v>
      </c>
    </row>
    <row r="3183" spans="1:11" x14ac:dyDescent="0.3">
      <c r="A3183" s="3" t="s">
        <v>3216</v>
      </c>
      <c r="B3183" s="1">
        <v>43307</v>
      </c>
      <c r="C3183" t="s">
        <v>13</v>
      </c>
      <c r="D3183" t="s">
        <v>20</v>
      </c>
      <c r="E3183" t="s">
        <v>14</v>
      </c>
      <c r="F3183">
        <v>299</v>
      </c>
      <c r="G3183">
        <v>9</v>
      </c>
      <c r="H3183">
        <v>2691</v>
      </c>
      <c r="I3183" t="s">
        <v>8</v>
      </c>
      <c r="J3183" t="s">
        <v>10</v>
      </c>
      <c r="K3183" t="s">
        <v>30</v>
      </c>
    </row>
    <row r="3184" spans="1:11" x14ac:dyDescent="0.3">
      <c r="A3184" s="3" t="s">
        <v>3217</v>
      </c>
      <c r="B3184" s="1">
        <v>43307</v>
      </c>
      <c r="C3184" t="s">
        <v>16</v>
      </c>
      <c r="D3184" t="s">
        <v>15</v>
      </c>
      <c r="E3184" t="s">
        <v>6</v>
      </c>
      <c r="F3184">
        <v>499</v>
      </c>
      <c r="G3184">
        <v>2</v>
      </c>
      <c r="H3184">
        <v>998</v>
      </c>
      <c r="I3184" t="s">
        <v>7</v>
      </c>
      <c r="J3184" t="s">
        <v>10</v>
      </c>
      <c r="K3184" t="s">
        <v>29</v>
      </c>
    </row>
    <row r="3185" spans="1:11" x14ac:dyDescent="0.3">
      <c r="A3185" s="3" t="s">
        <v>3218</v>
      </c>
      <c r="B3185" s="1">
        <v>43307</v>
      </c>
      <c r="C3185" t="s">
        <v>16</v>
      </c>
      <c r="D3185" t="s">
        <v>15</v>
      </c>
      <c r="E3185" t="s">
        <v>14</v>
      </c>
      <c r="F3185">
        <v>299</v>
      </c>
      <c r="G3185">
        <v>1</v>
      </c>
      <c r="H3185">
        <v>299</v>
      </c>
      <c r="I3185" t="s">
        <v>7</v>
      </c>
      <c r="J3185" t="s">
        <v>10</v>
      </c>
      <c r="K3185" t="s">
        <v>29</v>
      </c>
    </row>
    <row r="3186" spans="1:11" x14ac:dyDescent="0.3">
      <c r="A3186" s="3" t="s">
        <v>3219</v>
      </c>
      <c r="B3186" s="1">
        <v>43308</v>
      </c>
      <c r="C3186" t="s">
        <v>16</v>
      </c>
      <c r="D3186" t="s">
        <v>22</v>
      </c>
      <c r="E3186" t="s">
        <v>14</v>
      </c>
      <c r="F3186">
        <v>299</v>
      </c>
      <c r="G3186">
        <v>5</v>
      </c>
      <c r="H3186">
        <v>1495</v>
      </c>
      <c r="I3186" t="s">
        <v>8</v>
      </c>
      <c r="J3186" t="s">
        <v>10</v>
      </c>
      <c r="K3186" t="s">
        <v>31</v>
      </c>
    </row>
    <row r="3187" spans="1:11" x14ac:dyDescent="0.3">
      <c r="A3187" s="3" t="s">
        <v>3220</v>
      </c>
      <c r="B3187" s="1">
        <v>43308</v>
      </c>
      <c r="C3187" t="s">
        <v>16</v>
      </c>
      <c r="D3187" t="s">
        <v>15</v>
      </c>
      <c r="E3187" t="s">
        <v>6</v>
      </c>
      <c r="F3187">
        <v>499</v>
      </c>
      <c r="G3187">
        <v>2</v>
      </c>
      <c r="H3187">
        <v>998</v>
      </c>
      <c r="I3187" t="s">
        <v>7</v>
      </c>
      <c r="J3187" t="s">
        <v>10</v>
      </c>
      <c r="K3187" t="s">
        <v>31</v>
      </c>
    </row>
    <row r="3188" spans="1:11" x14ac:dyDescent="0.3">
      <c r="A3188" s="3" t="s">
        <v>3221</v>
      </c>
      <c r="B3188" s="1">
        <v>43309</v>
      </c>
      <c r="C3188" t="s">
        <v>5</v>
      </c>
      <c r="D3188" t="s">
        <v>12</v>
      </c>
      <c r="E3188" t="s">
        <v>18</v>
      </c>
      <c r="F3188">
        <v>99</v>
      </c>
      <c r="G3188">
        <v>8</v>
      </c>
      <c r="H3188">
        <v>792</v>
      </c>
      <c r="I3188" t="s">
        <v>7</v>
      </c>
      <c r="J3188" t="s">
        <v>10</v>
      </c>
      <c r="K3188" t="s">
        <v>27</v>
      </c>
    </row>
    <row r="3189" spans="1:11" x14ac:dyDescent="0.3">
      <c r="A3189" s="3" t="s">
        <v>3222</v>
      </c>
      <c r="B3189" s="1">
        <v>43309</v>
      </c>
      <c r="C3189" t="s">
        <v>13</v>
      </c>
      <c r="D3189" t="s">
        <v>24</v>
      </c>
      <c r="E3189" t="s">
        <v>21</v>
      </c>
      <c r="F3189">
        <v>199</v>
      </c>
      <c r="G3189">
        <v>1</v>
      </c>
      <c r="H3189">
        <v>199</v>
      </c>
      <c r="I3189" t="s">
        <v>7</v>
      </c>
      <c r="J3189" t="s">
        <v>10</v>
      </c>
      <c r="K3189" t="s">
        <v>29</v>
      </c>
    </row>
    <row r="3190" spans="1:11" x14ac:dyDescent="0.3">
      <c r="A3190" s="3" t="s">
        <v>3223</v>
      </c>
      <c r="B3190" s="1">
        <v>43309</v>
      </c>
      <c r="C3190" t="s">
        <v>13</v>
      </c>
      <c r="D3190" t="s">
        <v>15</v>
      </c>
      <c r="E3190" t="s">
        <v>17</v>
      </c>
      <c r="F3190">
        <v>399</v>
      </c>
      <c r="G3190">
        <v>4</v>
      </c>
      <c r="H3190">
        <v>1596</v>
      </c>
      <c r="I3190" t="s">
        <v>7</v>
      </c>
      <c r="J3190" t="s">
        <v>10</v>
      </c>
      <c r="K3190" t="s">
        <v>29</v>
      </c>
    </row>
    <row r="3191" spans="1:11" x14ac:dyDescent="0.3">
      <c r="A3191" s="3" t="s">
        <v>3224</v>
      </c>
      <c r="B3191" s="1">
        <v>43309</v>
      </c>
      <c r="C3191" t="s">
        <v>13</v>
      </c>
      <c r="D3191" t="s">
        <v>15</v>
      </c>
      <c r="E3191" t="s">
        <v>17</v>
      </c>
      <c r="F3191">
        <v>399</v>
      </c>
      <c r="G3191">
        <v>3</v>
      </c>
      <c r="H3191">
        <v>1197</v>
      </c>
      <c r="I3191" t="s">
        <v>7</v>
      </c>
      <c r="J3191" t="s">
        <v>10</v>
      </c>
      <c r="K3191" t="s">
        <v>29</v>
      </c>
    </row>
    <row r="3192" spans="1:11" x14ac:dyDescent="0.3">
      <c r="A3192" s="3" t="s">
        <v>3225</v>
      </c>
      <c r="B3192" s="1">
        <v>43310</v>
      </c>
      <c r="C3192" t="s">
        <v>13</v>
      </c>
      <c r="D3192" t="s">
        <v>24</v>
      </c>
      <c r="E3192" t="s">
        <v>18</v>
      </c>
      <c r="F3192">
        <v>99</v>
      </c>
      <c r="G3192">
        <v>8</v>
      </c>
      <c r="H3192">
        <v>792</v>
      </c>
      <c r="I3192" t="s">
        <v>7</v>
      </c>
      <c r="J3192" t="s">
        <v>10</v>
      </c>
      <c r="K3192" t="s">
        <v>29</v>
      </c>
    </row>
    <row r="3193" spans="1:11" x14ac:dyDescent="0.3">
      <c r="A3193" s="3" t="s">
        <v>3226</v>
      </c>
      <c r="B3193" s="1">
        <v>43311</v>
      </c>
      <c r="C3193" t="s">
        <v>13</v>
      </c>
      <c r="D3193" t="s">
        <v>24</v>
      </c>
      <c r="E3193" t="s">
        <v>6</v>
      </c>
      <c r="F3193">
        <v>499</v>
      </c>
      <c r="G3193">
        <v>3</v>
      </c>
      <c r="H3193">
        <v>1497</v>
      </c>
      <c r="I3193" t="s">
        <v>7</v>
      </c>
      <c r="J3193" t="s">
        <v>10</v>
      </c>
      <c r="K3193" t="s">
        <v>28</v>
      </c>
    </row>
    <row r="3194" spans="1:11" x14ac:dyDescent="0.3">
      <c r="A3194" s="3" t="s">
        <v>3227</v>
      </c>
      <c r="B3194" s="1">
        <v>43311</v>
      </c>
      <c r="C3194" t="s">
        <v>16</v>
      </c>
      <c r="D3194" t="s">
        <v>20</v>
      </c>
      <c r="E3194" t="s">
        <v>18</v>
      </c>
      <c r="F3194">
        <v>99</v>
      </c>
      <c r="G3194">
        <v>7</v>
      </c>
      <c r="H3194">
        <v>693</v>
      </c>
      <c r="I3194" t="s">
        <v>7</v>
      </c>
      <c r="J3194" t="s">
        <v>10</v>
      </c>
      <c r="K3194" t="s">
        <v>29</v>
      </c>
    </row>
    <row r="3195" spans="1:11" x14ac:dyDescent="0.3">
      <c r="A3195" s="3" t="s">
        <v>3228</v>
      </c>
      <c r="B3195" s="1">
        <v>43311</v>
      </c>
      <c r="C3195" t="s">
        <v>16</v>
      </c>
      <c r="D3195" t="s">
        <v>23</v>
      </c>
      <c r="E3195" t="s">
        <v>17</v>
      </c>
      <c r="F3195">
        <v>399</v>
      </c>
      <c r="G3195">
        <v>1</v>
      </c>
      <c r="H3195">
        <v>399</v>
      </c>
      <c r="I3195" t="s">
        <v>7</v>
      </c>
      <c r="J3195" t="s">
        <v>10</v>
      </c>
      <c r="K3195" t="s">
        <v>29</v>
      </c>
    </row>
    <row r="3196" spans="1:11" x14ac:dyDescent="0.3">
      <c r="A3196" s="3" t="s">
        <v>3229</v>
      </c>
      <c r="B3196" s="1">
        <v>43311</v>
      </c>
      <c r="C3196" t="s">
        <v>5</v>
      </c>
      <c r="D3196" t="s">
        <v>12</v>
      </c>
      <c r="E3196" t="s">
        <v>17</v>
      </c>
      <c r="F3196">
        <v>399</v>
      </c>
      <c r="G3196">
        <v>1</v>
      </c>
      <c r="H3196">
        <v>399</v>
      </c>
      <c r="I3196" t="s">
        <v>7</v>
      </c>
      <c r="J3196" t="s">
        <v>10</v>
      </c>
      <c r="K3196" t="s">
        <v>29</v>
      </c>
    </row>
    <row r="3197" spans="1:11" x14ac:dyDescent="0.3">
      <c r="A3197" s="3" t="s">
        <v>3230</v>
      </c>
      <c r="B3197" s="1">
        <v>43311</v>
      </c>
      <c r="C3197" t="s">
        <v>16</v>
      </c>
      <c r="D3197" t="s">
        <v>22</v>
      </c>
      <c r="E3197" t="s">
        <v>21</v>
      </c>
      <c r="F3197">
        <v>199</v>
      </c>
      <c r="G3197">
        <v>7</v>
      </c>
      <c r="H3197">
        <v>1393</v>
      </c>
      <c r="I3197" t="s">
        <v>7</v>
      </c>
      <c r="J3197" t="s">
        <v>10</v>
      </c>
      <c r="K3197" t="s">
        <v>27</v>
      </c>
    </row>
    <row r="3198" spans="1:11" x14ac:dyDescent="0.3">
      <c r="A3198" s="3" t="s">
        <v>3231</v>
      </c>
      <c r="B3198" s="1">
        <v>43311</v>
      </c>
      <c r="C3198" t="s">
        <v>16</v>
      </c>
      <c r="D3198" t="s">
        <v>22</v>
      </c>
      <c r="E3198" t="s">
        <v>18</v>
      </c>
      <c r="F3198">
        <v>99</v>
      </c>
      <c r="G3198">
        <v>3</v>
      </c>
      <c r="H3198">
        <v>297</v>
      </c>
      <c r="I3198" t="s">
        <v>7</v>
      </c>
      <c r="J3198" t="s">
        <v>10</v>
      </c>
      <c r="K3198" t="s">
        <v>27</v>
      </c>
    </row>
    <row r="3199" spans="1:11" x14ac:dyDescent="0.3">
      <c r="A3199" s="3" t="s">
        <v>3232</v>
      </c>
      <c r="B3199" s="1">
        <v>43311</v>
      </c>
      <c r="C3199" t="s">
        <v>5</v>
      </c>
      <c r="D3199" t="s">
        <v>24</v>
      </c>
      <c r="E3199" t="s">
        <v>6</v>
      </c>
      <c r="F3199">
        <v>499</v>
      </c>
      <c r="G3199">
        <v>5</v>
      </c>
      <c r="H3199">
        <v>2495</v>
      </c>
      <c r="I3199" t="s">
        <v>7</v>
      </c>
      <c r="J3199" t="s">
        <v>10</v>
      </c>
      <c r="K3199" t="s">
        <v>30</v>
      </c>
    </row>
    <row r="3200" spans="1:11" x14ac:dyDescent="0.3">
      <c r="A3200" s="3" t="s">
        <v>3233</v>
      </c>
      <c r="B3200" s="1">
        <v>43311</v>
      </c>
      <c r="C3200" t="s">
        <v>5</v>
      </c>
      <c r="D3200" t="s">
        <v>24</v>
      </c>
      <c r="E3200" t="s">
        <v>14</v>
      </c>
      <c r="F3200">
        <v>299</v>
      </c>
      <c r="G3200">
        <v>7</v>
      </c>
      <c r="H3200">
        <v>2093</v>
      </c>
      <c r="I3200" t="s">
        <v>8</v>
      </c>
      <c r="J3200" t="s">
        <v>10</v>
      </c>
      <c r="K3200" t="s">
        <v>27</v>
      </c>
    </row>
    <row r="3201" spans="1:11" x14ac:dyDescent="0.3">
      <c r="A3201" s="3" t="s">
        <v>3234</v>
      </c>
      <c r="B3201" s="1">
        <v>43311</v>
      </c>
      <c r="C3201" t="s">
        <v>13</v>
      </c>
      <c r="D3201" t="s">
        <v>12</v>
      </c>
      <c r="E3201" t="s">
        <v>14</v>
      </c>
      <c r="F3201">
        <v>299</v>
      </c>
      <c r="G3201">
        <v>2</v>
      </c>
      <c r="H3201">
        <v>598</v>
      </c>
      <c r="I3201" t="s">
        <v>8</v>
      </c>
      <c r="J3201" t="s">
        <v>10</v>
      </c>
      <c r="K3201" t="s">
        <v>31</v>
      </c>
    </row>
    <row r="3202" spans="1:11" x14ac:dyDescent="0.3">
      <c r="A3202" s="3" t="s">
        <v>3235</v>
      </c>
      <c r="B3202" s="1">
        <v>43311</v>
      </c>
      <c r="C3202" t="s">
        <v>16</v>
      </c>
      <c r="D3202" t="s">
        <v>15</v>
      </c>
      <c r="E3202" t="s">
        <v>6</v>
      </c>
      <c r="F3202">
        <v>499</v>
      </c>
      <c r="G3202">
        <v>10</v>
      </c>
      <c r="H3202">
        <v>4990</v>
      </c>
      <c r="I3202" t="s">
        <v>7</v>
      </c>
      <c r="J3202" t="s">
        <v>10</v>
      </c>
      <c r="K3202" t="s">
        <v>30</v>
      </c>
    </row>
    <row r="3203" spans="1:11" x14ac:dyDescent="0.3">
      <c r="A3203" s="3" t="s">
        <v>3236</v>
      </c>
      <c r="B3203" s="1">
        <v>43311</v>
      </c>
      <c r="C3203" t="s">
        <v>16</v>
      </c>
      <c r="D3203" t="s">
        <v>24</v>
      </c>
      <c r="E3203" t="s">
        <v>14</v>
      </c>
      <c r="F3203">
        <v>299</v>
      </c>
      <c r="G3203">
        <v>5</v>
      </c>
      <c r="H3203">
        <v>1495</v>
      </c>
      <c r="I3203" t="s">
        <v>7</v>
      </c>
      <c r="J3203" t="s">
        <v>10</v>
      </c>
      <c r="K3203" t="s">
        <v>30</v>
      </c>
    </row>
    <row r="3204" spans="1:11" x14ac:dyDescent="0.3">
      <c r="A3204" s="3" t="s">
        <v>3237</v>
      </c>
      <c r="B3204" s="1">
        <v>43311</v>
      </c>
      <c r="C3204" t="s">
        <v>13</v>
      </c>
      <c r="D3204" t="s">
        <v>15</v>
      </c>
      <c r="E3204" t="s">
        <v>14</v>
      </c>
      <c r="F3204">
        <v>299</v>
      </c>
      <c r="G3204">
        <v>4</v>
      </c>
      <c r="H3204">
        <v>1196</v>
      </c>
      <c r="I3204" t="s">
        <v>8</v>
      </c>
      <c r="J3204" t="s">
        <v>10</v>
      </c>
      <c r="K3204" t="s">
        <v>29</v>
      </c>
    </row>
    <row r="3205" spans="1:11" x14ac:dyDescent="0.3">
      <c r="A3205" s="3" t="s">
        <v>3238</v>
      </c>
      <c r="B3205" s="1">
        <v>43311</v>
      </c>
      <c r="C3205" t="s">
        <v>16</v>
      </c>
      <c r="D3205" t="s">
        <v>23</v>
      </c>
      <c r="E3205" t="s">
        <v>21</v>
      </c>
      <c r="F3205">
        <v>199</v>
      </c>
      <c r="G3205">
        <v>6</v>
      </c>
      <c r="H3205">
        <v>1194</v>
      </c>
      <c r="I3205" t="s">
        <v>8</v>
      </c>
      <c r="J3205" t="s">
        <v>10</v>
      </c>
      <c r="K3205" t="s">
        <v>29</v>
      </c>
    </row>
    <row r="3206" spans="1:11" x14ac:dyDescent="0.3">
      <c r="A3206" s="3" t="s">
        <v>3239</v>
      </c>
      <c r="B3206" s="1">
        <v>43311</v>
      </c>
      <c r="C3206" t="s">
        <v>16</v>
      </c>
      <c r="D3206" t="s">
        <v>12</v>
      </c>
      <c r="E3206" t="s">
        <v>17</v>
      </c>
      <c r="F3206">
        <v>399</v>
      </c>
      <c r="G3206">
        <v>9</v>
      </c>
      <c r="H3206">
        <v>3591</v>
      </c>
      <c r="I3206" t="s">
        <v>7</v>
      </c>
      <c r="J3206" t="s">
        <v>10</v>
      </c>
      <c r="K3206" t="s">
        <v>28</v>
      </c>
    </row>
    <row r="3207" spans="1:11" x14ac:dyDescent="0.3">
      <c r="A3207" s="3" t="s">
        <v>3240</v>
      </c>
      <c r="B3207" s="1">
        <v>43311</v>
      </c>
      <c r="C3207" t="s">
        <v>5</v>
      </c>
      <c r="D3207" t="s">
        <v>12</v>
      </c>
      <c r="E3207" t="s">
        <v>21</v>
      </c>
      <c r="F3207">
        <v>199</v>
      </c>
      <c r="G3207">
        <v>9</v>
      </c>
      <c r="H3207">
        <v>1791</v>
      </c>
      <c r="I3207" t="s">
        <v>8</v>
      </c>
      <c r="J3207" t="s">
        <v>10</v>
      </c>
      <c r="K3207" t="s">
        <v>29</v>
      </c>
    </row>
    <row r="3208" spans="1:11" x14ac:dyDescent="0.3">
      <c r="A3208" s="3" t="s">
        <v>3241</v>
      </c>
      <c r="B3208" s="1">
        <v>43311</v>
      </c>
      <c r="C3208" t="s">
        <v>13</v>
      </c>
      <c r="D3208" t="s">
        <v>19</v>
      </c>
      <c r="E3208" t="s">
        <v>17</v>
      </c>
      <c r="F3208">
        <v>399</v>
      </c>
      <c r="G3208">
        <v>1</v>
      </c>
      <c r="H3208">
        <v>399</v>
      </c>
      <c r="I3208" t="s">
        <v>7</v>
      </c>
      <c r="J3208" t="s">
        <v>10</v>
      </c>
      <c r="K3208" t="s">
        <v>29</v>
      </c>
    </row>
    <row r="3209" spans="1:11" x14ac:dyDescent="0.3">
      <c r="A3209" s="3" t="s">
        <v>3242</v>
      </c>
      <c r="B3209" s="1">
        <v>43311</v>
      </c>
      <c r="C3209" t="s">
        <v>5</v>
      </c>
      <c r="D3209" t="s">
        <v>20</v>
      </c>
      <c r="E3209" t="s">
        <v>17</v>
      </c>
      <c r="F3209">
        <v>399</v>
      </c>
      <c r="G3209">
        <v>10</v>
      </c>
      <c r="H3209">
        <v>3990</v>
      </c>
      <c r="I3209" t="s">
        <v>7</v>
      </c>
      <c r="J3209" t="s">
        <v>10</v>
      </c>
      <c r="K3209" t="s">
        <v>27</v>
      </c>
    </row>
    <row r="3210" spans="1:11" x14ac:dyDescent="0.3">
      <c r="A3210" s="3" t="s">
        <v>3243</v>
      </c>
      <c r="B3210" s="1">
        <v>43311</v>
      </c>
      <c r="C3210" t="s">
        <v>13</v>
      </c>
      <c r="D3210" t="s">
        <v>24</v>
      </c>
      <c r="E3210" t="s">
        <v>6</v>
      </c>
      <c r="F3210">
        <v>499</v>
      </c>
      <c r="G3210">
        <v>7</v>
      </c>
      <c r="H3210">
        <v>3493</v>
      </c>
      <c r="I3210" t="s">
        <v>7</v>
      </c>
      <c r="J3210" t="s">
        <v>10</v>
      </c>
      <c r="K3210" t="s">
        <v>29</v>
      </c>
    </row>
    <row r="3211" spans="1:11" x14ac:dyDescent="0.3">
      <c r="A3211" s="3" t="s">
        <v>3244</v>
      </c>
      <c r="B3211" s="1">
        <v>43311</v>
      </c>
      <c r="C3211" t="s">
        <v>5</v>
      </c>
      <c r="D3211" t="s">
        <v>20</v>
      </c>
      <c r="E3211" t="s">
        <v>21</v>
      </c>
      <c r="F3211">
        <v>199</v>
      </c>
      <c r="G3211">
        <v>7</v>
      </c>
      <c r="H3211">
        <v>1393</v>
      </c>
      <c r="I3211" t="s">
        <v>7</v>
      </c>
      <c r="J3211" t="s">
        <v>10</v>
      </c>
      <c r="K3211" t="s">
        <v>27</v>
      </c>
    </row>
    <row r="3212" spans="1:11" x14ac:dyDescent="0.3">
      <c r="A3212" s="3" t="s">
        <v>3245</v>
      </c>
      <c r="B3212" s="1">
        <v>43311</v>
      </c>
      <c r="C3212" t="s">
        <v>5</v>
      </c>
      <c r="D3212" t="s">
        <v>12</v>
      </c>
      <c r="E3212" t="s">
        <v>18</v>
      </c>
      <c r="F3212">
        <v>99</v>
      </c>
      <c r="G3212">
        <v>7</v>
      </c>
      <c r="H3212">
        <v>693</v>
      </c>
      <c r="I3212" t="s">
        <v>7</v>
      </c>
      <c r="J3212" t="s">
        <v>10</v>
      </c>
      <c r="K3212" t="s">
        <v>30</v>
      </c>
    </row>
    <row r="3213" spans="1:11" x14ac:dyDescent="0.3">
      <c r="A3213" s="3" t="s">
        <v>3246</v>
      </c>
      <c r="B3213" s="1">
        <v>43311</v>
      </c>
      <c r="C3213" t="s">
        <v>13</v>
      </c>
      <c r="D3213" t="s">
        <v>19</v>
      </c>
      <c r="E3213" t="s">
        <v>21</v>
      </c>
      <c r="F3213">
        <v>199</v>
      </c>
      <c r="G3213">
        <v>1</v>
      </c>
      <c r="H3213">
        <v>199</v>
      </c>
      <c r="I3213" t="s">
        <v>8</v>
      </c>
      <c r="J3213" t="s">
        <v>10</v>
      </c>
      <c r="K3213" t="s">
        <v>29</v>
      </c>
    </row>
    <row r="3214" spans="1:11" x14ac:dyDescent="0.3">
      <c r="A3214" s="3" t="s">
        <v>3247</v>
      </c>
      <c r="B3214" s="1">
        <v>43311</v>
      </c>
      <c r="C3214" t="s">
        <v>16</v>
      </c>
      <c r="D3214" t="s">
        <v>12</v>
      </c>
      <c r="E3214" t="s">
        <v>18</v>
      </c>
      <c r="F3214">
        <v>99</v>
      </c>
      <c r="G3214">
        <v>4</v>
      </c>
      <c r="H3214">
        <v>396</v>
      </c>
      <c r="I3214" t="s">
        <v>8</v>
      </c>
      <c r="J3214" t="s">
        <v>10</v>
      </c>
      <c r="K3214" t="s">
        <v>27</v>
      </c>
    </row>
    <row r="3215" spans="1:11" x14ac:dyDescent="0.3">
      <c r="A3215" s="3" t="s">
        <v>3248</v>
      </c>
      <c r="B3215" s="1">
        <v>43311</v>
      </c>
      <c r="C3215" t="s">
        <v>5</v>
      </c>
      <c r="D3215" t="s">
        <v>20</v>
      </c>
      <c r="E3215" t="s">
        <v>18</v>
      </c>
      <c r="F3215">
        <v>99</v>
      </c>
      <c r="G3215">
        <v>7</v>
      </c>
      <c r="H3215">
        <v>693</v>
      </c>
      <c r="I3215" t="s">
        <v>7</v>
      </c>
      <c r="J3215" t="s">
        <v>10</v>
      </c>
      <c r="K3215" t="s">
        <v>29</v>
      </c>
    </row>
    <row r="3216" spans="1:11" x14ac:dyDescent="0.3">
      <c r="A3216" s="3" t="s">
        <v>3249</v>
      </c>
      <c r="B3216" s="1">
        <v>43311</v>
      </c>
      <c r="C3216" t="s">
        <v>5</v>
      </c>
      <c r="D3216" t="s">
        <v>23</v>
      </c>
      <c r="E3216" t="s">
        <v>17</v>
      </c>
      <c r="F3216">
        <v>399</v>
      </c>
      <c r="G3216">
        <v>3</v>
      </c>
      <c r="H3216">
        <v>1197</v>
      </c>
      <c r="I3216" t="s">
        <v>7</v>
      </c>
      <c r="J3216" t="s">
        <v>10</v>
      </c>
      <c r="K3216" t="s">
        <v>29</v>
      </c>
    </row>
    <row r="3217" spans="1:11" x14ac:dyDescent="0.3">
      <c r="A3217" s="3" t="s">
        <v>3250</v>
      </c>
      <c r="B3217" s="1">
        <v>43311</v>
      </c>
      <c r="C3217" t="s">
        <v>13</v>
      </c>
      <c r="D3217" t="s">
        <v>19</v>
      </c>
      <c r="E3217" t="s">
        <v>14</v>
      </c>
      <c r="F3217">
        <v>299</v>
      </c>
      <c r="G3217">
        <v>9</v>
      </c>
      <c r="H3217">
        <v>2691</v>
      </c>
      <c r="I3217" t="s">
        <v>7</v>
      </c>
      <c r="J3217" t="s">
        <v>10</v>
      </c>
      <c r="K3217" t="s">
        <v>29</v>
      </c>
    </row>
    <row r="3218" spans="1:11" x14ac:dyDescent="0.3">
      <c r="A3218" s="3" t="s">
        <v>3251</v>
      </c>
      <c r="B3218" s="1">
        <v>43311</v>
      </c>
      <c r="C3218" t="s">
        <v>13</v>
      </c>
      <c r="D3218" t="s">
        <v>23</v>
      </c>
      <c r="E3218" t="s">
        <v>17</v>
      </c>
      <c r="F3218">
        <v>399</v>
      </c>
      <c r="G3218">
        <v>10</v>
      </c>
      <c r="H3218">
        <v>3990</v>
      </c>
      <c r="I3218" t="s">
        <v>7</v>
      </c>
      <c r="J3218" t="s">
        <v>10</v>
      </c>
      <c r="K3218" t="s">
        <v>31</v>
      </c>
    </row>
    <row r="3219" spans="1:11" x14ac:dyDescent="0.3">
      <c r="A3219" s="3" t="s">
        <v>3252</v>
      </c>
      <c r="B3219" s="1">
        <v>43312</v>
      </c>
      <c r="C3219" t="s">
        <v>16</v>
      </c>
      <c r="D3219" t="s">
        <v>15</v>
      </c>
      <c r="E3219" t="s">
        <v>21</v>
      </c>
      <c r="F3219">
        <v>199</v>
      </c>
      <c r="G3219">
        <v>8</v>
      </c>
      <c r="H3219">
        <v>1592</v>
      </c>
      <c r="I3219" t="s">
        <v>8</v>
      </c>
      <c r="J3219" t="s">
        <v>10</v>
      </c>
      <c r="K3219" t="s">
        <v>29</v>
      </c>
    </row>
    <row r="3220" spans="1:11" x14ac:dyDescent="0.3">
      <c r="A3220" s="3" t="s">
        <v>3253</v>
      </c>
      <c r="B3220" s="1">
        <v>43312</v>
      </c>
      <c r="C3220" t="s">
        <v>13</v>
      </c>
      <c r="D3220" t="s">
        <v>23</v>
      </c>
      <c r="E3220" t="s">
        <v>18</v>
      </c>
      <c r="F3220">
        <v>99</v>
      </c>
      <c r="G3220">
        <v>5</v>
      </c>
      <c r="H3220">
        <v>495</v>
      </c>
      <c r="I3220" t="s">
        <v>8</v>
      </c>
      <c r="J3220" t="s">
        <v>10</v>
      </c>
      <c r="K3220" t="s">
        <v>28</v>
      </c>
    </row>
    <row r="3221" spans="1:11" x14ac:dyDescent="0.3">
      <c r="A3221" s="3" t="s">
        <v>3254</v>
      </c>
      <c r="B3221" s="1">
        <v>43312</v>
      </c>
      <c r="C3221" t="s">
        <v>13</v>
      </c>
      <c r="D3221" t="s">
        <v>19</v>
      </c>
      <c r="E3221" t="s">
        <v>18</v>
      </c>
      <c r="F3221">
        <v>99</v>
      </c>
      <c r="G3221">
        <v>4</v>
      </c>
      <c r="H3221">
        <v>396</v>
      </c>
      <c r="I3221" t="s">
        <v>7</v>
      </c>
      <c r="J3221" t="s">
        <v>9</v>
      </c>
      <c r="K3221" t="s">
        <v>31</v>
      </c>
    </row>
    <row r="3222" spans="1:11" x14ac:dyDescent="0.3">
      <c r="A3222" s="3" t="s">
        <v>3255</v>
      </c>
      <c r="B3222" s="1">
        <v>43313</v>
      </c>
      <c r="C3222" t="s">
        <v>5</v>
      </c>
      <c r="D3222" t="s">
        <v>22</v>
      </c>
      <c r="E3222" t="s">
        <v>14</v>
      </c>
      <c r="F3222">
        <v>299</v>
      </c>
      <c r="G3222">
        <v>2</v>
      </c>
      <c r="H3222">
        <v>598</v>
      </c>
      <c r="I3222" t="s">
        <v>7</v>
      </c>
      <c r="J3222" t="s">
        <v>10</v>
      </c>
      <c r="K3222" t="s">
        <v>27</v>
      </c>
    </row>
    <row r="3223" spans="1:11" x14ac:dyDescent="0.3">
      <c r="A3223" s="3" t="s">
        <v>3256</v>
      </c>
      <c r="B3223" s="1">
        <v>43313</v>
      </c>
      <c r="C3223" t="s">
        <v>5</v>
      </c>
      <c r="D3223" t="s">
        <v>23</v>
      </c>
      <c r="E3223" t="s">
        <v>14</v>
      </c>
      <c r="F3223">
        <v>299</v>
      </c>
      <c r="G3223">
        <v>10</v>
      </c>
      <c r="H3223">
        <v>2990</v>
      </c>
      <c r="I3223" t="s">
        <v>7</v>
      </c>
      <c r="J3223" t="s">
        <v>10</v>
      </c>
      <c r="K3223" t="s">
        <v>29</v>
      </c>
    </row>
    <row r="3224" spans="1:11" x14ac:dyDescent="0.3">
      <c r="A3224" s="3" t="s">
        <v>3257</v>
      </c>
      <c r="B3224" s="1">
        <v>43313</v>
      </c>
      <c r="C3224" t="s">
        <v>16</v>
      </c>
      <c r="D3224" t="s">
        <v>24</v>
      </c>
      <c r="E3224" t="s">
        <v>17</v>
      </c>
      <c r="F3224">
        <v>399</v>
      </c>
      <c r="G3224">
        <v>5</v>
      </c>
      <c r="H3224">
        <v>1995</v>
      </c>
      <c r="I3224" t="s">
        <v>7</v>
      </c>
      <c r="J3224" t="s">
        <v>10</v>
      </c>
      <c r="K3224" t="s">
        <v>29</v>
      </c>
    </row>
    <row r="3225" spans="1:11" x14ac:dyDescent="0.3">
      <c r="A3225" s="3" t="s">
        <v>3258</v>
      </c>
      <c r="B3225" s="1">
        <v>43313</v>
      </c>
      <c r="C3225" t="s">
        <v>5</v>
      </c>
      <c r="D3225" t="s">
        <v>23</v>
      </c>
      <c r="E3225" t="s">
        <v>18</v>
      </c>
      <c r="F3225">
        <v>99</v>
      </c>
      <c r="G3225">
        <v>4</v>
      </c>
      <c r="H3225">
        <v>396</v>
      </c>
      <c r="I3225" t="s">
        <v>8</v>
      </c>
      <c r="J3225" t="s">
        <v>10</v>
      </c>
      <c r="K3225" t="s">
        <v>29</v>
      </c>
    </row>
    <row r="3226" spans="1:11" x14ac:dyDescent="0.3">
      <c r="A3226" s="3" t="s">
        <v>3259</v>
      </c>
      <c r="B3226" s="1">
        <v>43313</v>
      </c>
      <c r="C3226" t="s">
        <v>16</v>
      </c>
      <c r="D3226" t="s">
        <v>22</v>
      </c>
      <c r="E3226" t="s">
        <v>18</v>
      </c>
      <c r="F3226">
        <v>99</v>
      </c>
      <c r="G3226">
        <v>1</v>
      </c>
      <c r="H3226">
        <v>99</v>
      </c>
      <c r="I3226" t="s">
        <v>7</v>
      </c>
      <c r="J3226" t="s">
        <v>10</v>
      </c>
      <c r="K3226" t="s">
        <v>29</v>
      </c>
    </row>
    <row r="3227" spans="1:11" x14ac:dyDescent="0.3">
      <c r="A3227" s="3" t="s">
        <v>3260</v>
      </c>
      <c r="B3227" s="1">
        <v>43313</v>
      </c>
      <c r="C3227" t="s">
        <v>13</v>
      </c>
      <c r="D3227" t="s">
        <v>20</v>
      </c>
      <c r="E3227" t="s">
        <v>17</v>
      </c>
      <c r="F3227">
        <v>399</v>
      </c>
      <c r="G3227">
        <v>2</v>
      </c>
      <c r="H3227">
        <v>798</v>
      </c>
      <c r="I3227" t="s">
        <v>8</v>
      </c>
      <c r="J3227" t="s">
        <v>10</v>
      </c>
      <c r="K3227" t="s">
        <v>30</v>
      </c>
    </row>
    <row r="3228" spans="1:11" x14ac:dyDescent="0.3">
      <c r="A3228" s="3" t="s">
        <v>3261</v>
      </c>
      <c r="B3228" s="1">
        <v>43313</v>
      </c>
      <c r="C3228" t="s">
        <v>5</v>
      </c>
      <c r="D3228" t="s">
        <v>22</v>
      </c>
      <c r="E3228" t="s">
        <v>17</v>
      </c>
      <c r="F3228">
        <v>399</v>
      </c>
      <c r="G3228">
        <v>10</v>
      </c>
      <c r="H3228">
        <v>3990</v>
      </c>
      <c r="I3228" t="s">
        <v>8</v>
      </c>
      <c r="J3228" t="s">
        <v>10</v>
      </c>
      <c r="K3228" t="s">
        <v>28</v>
      </c>
    </row>
    <row r="3229" spans="1:11" x14ac:dyDescent="0.3">
      <c r="A3229" s="3" t="s">
        <v>3262</v>
      </c>
      <c r="B3229" s="1">
        <v>43313</v>
      </c>
      <c r="C3229" t="s">
        <v>13</v>
      </c>
      <c r="D3229" t="s">
        <v>24</v>
      </c>
      <c r="E3229" t="s">
        <v>18</v>
      </c>
      <c r="F3229">
        <v>99</v>
      </c>
      <c r="G3229">
        <v>7</v>
      </c>
      <c r="H3229">
        <v>693</v>
      </c>
      <c r="I3229" t="s">
        <v>7</v>
      </c>
      <c r="J3229" t="s">
        <v>10</v>
      </c>
      <c r="K3229" t="s">
        <v>31</v>
      </c>
    </row>
    <row r="3230" spans="1:11" x14ac:dyDescent="0.3">
      <c r="A3230" s="3" t="s">
        <v>3263</v>
      </c>
      <c r="B3230" s="1">
        <v>43313</v>
      </c>
      <c r="C3230" t="s">
        <v>5</v>
      </c>
      <c r="D3230" t="s">
        <v>20</v>
      </c>
      <c r="E3230" t="s">
        <v>14</v>
      </c>
      <c r="F3230">
        <v>299</v>
      </c>
      <c r="G3230">
        <v>5</v>
      </c>
      <c r="H3230">
        <v>1495</v>
      </c>
      <c r="I3230" t="s">
        <v>8</v>
      </c>
      <c r="J3230" t="s">
        <v>10</v>
      </c>
      <c r="K3230" t="s">
        <v>31</v>
      </c>
    </row>
    <row r="3231" spans="1:11" x14ac:dyDescent="0.3">
      <c r="A3231" s="3" t="s">
        <v>3264</v>
      </c>
      <c r="B3231" s="1">
        <v>43313</v>
      </c>
      <c r="C3231" t="s">
        <v>16</v>
      </c>
      <c r="D3231" t="s">
        <v>20</v>
      </c>
      <c r="E3231" t="s">
        <v>17</v>
      </c>
      <c r="F3231">
        <v>399</v>
      </c>
      <c r="G3231">
        <v>3</v>
      </c>
      <c r="H3231">
        <v>1197</v>
      </c>
      <c r="I3231" t="s">
        <v>7</v>
      </c>
      <c r="J3231" t="s">
        <v>10</v>
      </c>
      <c r="K3231" t="s">
        <v>31</v>
      </c>
    </row>
    <row r="3232" spans="1:11" x14ac:dyDescent="0.3">
      <c r="A3232" s="3" t="s">
        <v>3265</v>
      </c>
      <c r="B3232" s="1">
        <v>43313</v>
      </c>
      <c r="C3232" t="s">
        <v>16</v>
      </c>
      <c r="D3232" t="s">
        <v>19</v>
      </c>
      <c r="E3232" t="s">
        <v>21</v>
      </c>
      <c r="F3232">
        <v>199</v>
      </c>
      <c r="G3232">
        <v>10</v>
      </c>
      <c r="H3232">
        <v>1990</v>
      </c>
      <c r="I3232" t="s">
        <v>8</v>
      </c>
      <c r="J3232" t="s">
        <v>9</v>
      </c>
      <c r="K3232" t="s">
        <v>29</v>
      </c>
    </row>
    <row r="3233" spans="1:11" x14ac:dyDescent="0.3">
      <c r="A3233" s="3" t="s">
        <v>3266</v>
      </c>
      <c r="B3233" s="1">
        <v>43313</v>
      </c>
      <c r="C3233" t="s">
        <v>5</v>
      </c>
      <c r="D3233" t="s">
        <v>20</v>
      </c>
      <c r="E3233" t="s">
        <v>18</v>
      </c>
      <c r="F3233">
        <v>99</v>
      </c>
      <c r="G3233">
        <v>5</v>
      </c>
      <c r="H3233">
        <v>495</v>
      </c>
      <c r="I3233" t="s">
        <v>7</v>
      </c>
      <c r="J3233" t="s">
        <v>10</v>
      </c>
      <c r="K3233" t="s">
        <v>29</v>
      </c>
    </row>
    <row r="3234" spans="1:11" x14ac:dyDescent="0.3">
      <c r="A3234" s="3" t="s">
        <v>3267</v>
      </c>
      <c r="B3234" s="1">
        <v>43313</v>
      </c>
      <c r="C3234" t="s">
        <v>16</v>
      </c>
      <c r="D3234" t="s">
        <v>15</v>
      </c>
      <c r="E3234" t="s">
        <v>17</v>
      </c>
      <c r="F3234">
        <v>399</v>
      </c>
      <c r="G3234">
        <v>3</v>
      </c>
      <c r="H3234">
        <v>1197</v>
      </c>
      <c r="I3234" t="s">
        <v>7</v>
      </c>
      <c r="J3234" t="s">
        <v>10</v>
      </c>
      <c r="K3234" t="s">
        <v>29</v>
      </c>
    </row>
    <row r="3235" spans="1:11" x14ac:dyDescent="0.3">
      <c r="A3235" s="3" t="s">
        <v>3268</v>
      </c>
      <c r="B3235" s="1">
        <v>43313</v>
      </c>
      <c r="C3235" t="s">
        <v>16</v>
      </c>
      <c r="D3235" t="s">
        <v>12</v>
      </c>
      <c r="E3235" t="s">
        <v>14</v>
      </c>
      <c r="F3235">
        <v>299</v>
      </c>
      <c r="G3235">
        <v>1</v>
      </c>
      <c r="H3235">
        <v>299</v>
      </c>
      <c r="I3235" t="s">
        <v>7</v>
      </c>
      <c r="J3235" t="s">
        <v>10</v>
      </c>
      <c r="K3235" t="s">
        <v>29</v>
      </c>
    </row>
    <row r="3236" spans="1:11" x14ac:dyDescent="0.3">
      <c r="A3236" s="3" t="s">
        <v>3269</v>
      </c>
      <c r="B3236" s="1">
        <v>43313</v>
      </c>
      <c r="C3236" t="s">
        <v>16</v>
      </c>
      <c r="D3236" t="s">
        <v>23</v>
      </c>
      <c r="E3236" t="s">
        <v>21</v>
      </c>
      <c r="F3236">
        <v>199</v>
      </c>
      <c r="G3236">
        <v>4</v>
      </c>
      <c r="H3236">
        <v>796</v>
      </c>
      <c r="I3236" t="s">
        <v>8</v>
      </c>
      <c r="J3236" t="s">
        <v>10</v>
      </c>
      <c r="K3236" t="s">
        <v>29</v>
      </c>
    </row>
    <row r="3237" spans="1:11" x14ac:dyDescent="0.3">
      <c r="A3237" s="3" t="s">
        <v>3270</v>
      </c>
      <c r="B3237" s="1">
        <v>43313</v>
      </c>
      <c r="C3237" t="s">
        <v>5</v>
      </c>
      <c r="D3237" t="s">
        <v>15</v>
      </c>
      <c r="E3237" t="s">
        <v>18</v>
      </c>
      <c r="F3237">
        <v>99</v>
      </c>
      <c r="G3237">
        <v>4</v>
      </c>
      <c r="H3237">
        <v>396</v>
      </c>
      <c r="I3237" t="s">
        <v>7</v>
      </c>
      <c r="J3237" t="s">
        <v>10</v>
      </c>
      <c r="K3237" t="s">
        <v>29</v>
      </c>
    </row>
    <row r="3238" spans="1:11" x14ac:dyDescent="0.3">
      <c r="A3238" s="3" t="s">
        <v>3271</v>
      </c>
      <c r="B3238" s="1">
        <v>43313</v>
      </c>
      <c r="C3238" t="s">
        <v>5</v>
      </c>
      <c r="D3238" t="s">
        <v>22</v>
      </c>
      <c r="E3238" t="s">
        <v>17</v>
      </c>
      <c r="F3238">
        <v>399</v>
      </c>
      <c r="G3238">
        <v>4</v>
      </c>
      <c r="H3238">
        <v>1596</v>
      </c>
      <c r="I3238" t="s">
        <v>7</v>
      </c>
      <c r="J3238" t="s">
        <v>10</v>
      </c>
      <c r="K3238" t="s">
        <v>27</v>
      </c>
    </row>
    <row r="3239" spans="1:11" x14ac:dyDescent="0.3">
      <c r="A3239" s="3" t="s">
        <v>3272</v>
      </c>
      <c r="B3239" s="1">
        <v>43313</v>
      </c>
      <c r="C3239" t="s">
        <v>13</v>
      </c>
      <c r="D3239" t="s">
        <v>19</v>
      </c>
      <c r="E3239" t="s">
        <v>14</v>
      </c>
      <c r="F3239">
        <v>299</v>
      </c>
      <c r="G3239">
        <v>7</v>
      </c>
      <c r="H3239">
        <v>2093</v>
      </c>
      <c r="I3239" t="s">
        <v>7</v>
      </c>
      <c r="J3239" t="s">
        <v>10</v>
      </c>
      <c r="K3239" t="s">
        <v>30</v>
      </c>
    </row>
    <row r="3240" spans="1:11" x14ac:dyDescent="0.3">
      <c r="A3240" s="3" t="s">
        <v>3273</v>
      </c>
      <c r="B3240" s="1">
        <v>43314</v>
      </c>
      <c r="C3240" t="s">
        <v>5</v>
      </c>
      <c r="D3240" t="s">
        <v>15</v>
      </c>
      <c r="E3240" t="s">
        <v>6</v>
      </c>
      <c r="F3240">
        <v>499</v>
      </c>
      <c r="G3240">
        <v>10</v>
      </c>
      <c r="H3240">
        <v>4990</v>
      </c>
      <c r="I3240" t="s">
        <v>7</v>
      </c>
      <c r="J3240" t="s">
        <v>10</v>
      </c>
      <c r="K3240" t="s">
        <v>29</v>
      </c>
    </row>
    <row r="3241" spans="1:11" x14ac:dyDescent="0.3">
      <c r="A3241" s="3" t="s">
        <v>3274</v>
      </c>
      <c r="B3241" s="1">
        <v>43315</v>
      </c>
      <c r="C3241" t="s">
        <v>5</v>
      </c>
      <c r="D3241" t="s">
        <v>22</v>
      </c>
      <c r="E3241" t="s">
        <v>18</v>
      </c>
      <c r="F3241">
        <v>99</v>
      </c>
      <c r="G3241">
        <v>5</v>
      </c>
      <c r="H3241">
        <v>495</v>
      </c>
      <c r="I3241" t="s">
        <v>7</v>
      </c>
      <c r="J3241" t="s">
        <v>10</v>
      </c>
      <c r="K3241" t="s">
        <v>29</v>
      </c>
    </row>
    <row r="3242" spans="1:11" x14ac:dyDescent="0.3">
      <c r="A3242" s="3" t="s">
        <v>3275</v>
      </c>
      <c r="B3242" s="1">
        <v>43315</v>
      </c>
      <c r="C3242" t="s">
        <v>5</v>
      </c>
      <c r="D3242" t="s">
        <v>24</v>
      </c>
      <c r="E3242" t="s">
        <v>14</v>
      </c>
      <c r="F3242">
        <v>299</v>
      </c>
      <c r="G3242">
        <v>8</v>
      </c>
      <c r="H3242">
        <v>2392</v>
      </c>
      <c r="I3242" t="s">
        <v>8</v>
      </c>
      <c r="J3242" t="s">
        <v>10</v>
      </c>
      <c r="K3242" t="s">
        <v>29</v>
      </c>
    </row>
    <row r="3243" spans="1:11" x14ac:dyDescent="0.3">
      <c r="A3243" s="3" t="s">
        <v>3276</v>
      </c>
      <c r="B3243" s="1">
        <v>43315</v>
      </c>
      <c r="C3243" t="s">
        <v>13</v>
      </c>
      <c r="D3243" t="s">
        <v>15</v>
      </c>
      <c r="E3243" t="s">
        <v>17</v>
      </c>
      <c r="F3243">
        <v>399</v>
      </c>
      <c r="G3243">
        <v>8</v>
      </c>
      <c r="H3243">
        <v>3192</v>
      </c>
      <c r="I3243" t="s">
        <v>7</v>
      </c>
      <c r="J3243" t="s">
        <v>10</v>
      </c>
      <c r="K3243" t="s">
        <v>29</v>
      </c>
    </row>
    <row r="3244" spans="1:11" x14ac:dyDescent="0.3">
      <c r="A3244" s="3" t="s">
        <v>3277</v>
      </c>
      <c r="B3244" s="1">
        <v>43315</v>
      </c>
      <c r="C3244" t="s">
        <v>5</v>
      </c>
      <c r="D3244" t="s">
        <v>19</v>
      </c>
      <c r="E3244" t="s">
        <v>14</v>
      </c>
      <c r="F3244">
        <v>299</v>
      </c>
      <c r="G3244">
        <v>9</v>
      </c>
      <c r="H3244">
        <v>2691</v>
      </c>
      <c r="I3244" t="s">
        <v>8</v>
      </c>
      <c r="J3244" t="s">
        <v>10</v>
      </c>
      <c r="K3244" t="s">
        <v>27</v>
      </c>
    </row>
    <row r="3245" spans="1:11" x14ac:dyDescent="0.3">
      <c r="A3245" s="3" t="s">
        <v>3278</v>
      </c>
      <c r="B3245" s="1">
        <v>43316</v>
      </c>
      <c r="C3245" t="s">
        <v>16</v>
      </c>
      <c r="D3245" t="s">
        <v>23</v>
      </c>
      <c r="E3245" t="s">
        <v>18</v>
      </c>
      <c r="F3245">
        <v>99</v>
      </c>
      <c r="G3245">
        <v>7</v>
      </c>
      <c r="H3245">
        <v>693</v>
      </c>
      <c r="I3245" t="s">
        <v>8</v>
      </c>
      <c r="J3245" t="s">
        <v>10</v>
      </c>
      <c r="K3245" t="s">
        <v>28</v>
      </c>
    </row>
    <row r="3246" spans="1:11" x14ac:dyDescent="0.3">
      <c r="A3246" s="3" t="s">
        <v>3279</v>
      </c>
      <c r="B3246" s="1">
        <v>43316</v>
      </c>
      <c r="C3246" t="s">
        <v>16</v>
      </c>
      <c r="D3246" t="s">
        <v>23</v>
      </c>
      <c r="E3246" t="s">
        <v>17</v>
      </c>
      <c r="F3246">
        <v>399</v>
      </c>
      <c r="G3246">
        <v>4</v>
      </c>
      <c r="H3246">
        <v>1596</v>
      </c>
      <c r="I3246" t="s">
        <v>7</v>
      </c>
      <c r="J3246" t="s">
        <v>10</v>
      </c>
      <c r="K3246" t="s">
        <v>29</v>
      </c>
    </row>
    <row r="3247" spans="1:11" x14ac:dyDescent="0.3">
      <c r="A3247" s="3" t="s">
        <v>3280</v>
      </c>
      <c r="B3247" s="1">
        <v>43316</v>
      </c>
      <c r="C3247" t="s">
        <v>16</v>
      </c>
      <c r="D3247" t="s">
        <v>22</v>
      </c>
      <c r="E3247" t="s">
        <v>6</v>
      </c>
      <c r="F3247">
        <v>499</v>
      </c>
      <c r="G3247">
        <v>4</v>
      </c>
      <c r="H3247">
        <v>1996</v>
      </c>
      <c r="I3247" t="s">
        <v>7</v>
      </c>
      <c r="J3247" t="s">
        <v>10</v>
      </c>
      <c r="K3247" t="s">
        <v>31</v>
      </c>
    </row>
    <row r="3248" spans="1:11" x14ac:dyDescent="0.3">
      <c r="A3248" s="3" t="s">
        <v>3281</v>
      </c>
      <c r="B3248" s="1">
        <v>43317</v>
      </c>
      <c r="C3248" t="s">
        <v>16</v>
      </c>
      <c r="D3248" t="s">
        <v>12</v>
      </c>
      <c r="E3248" t="s">
        <v>14</v>
      </c>
      <c r="F3248">
        <v>299</v>
      </c>
      <c r="G3248">
        <v>8</v>
      </c>
      <c r="H3248">
        <v>2392</v>
      </c>
      <c r="I3248" t="s">
        <v>8</v>
      </c>
      <c r="J3248" t="s">
        <v>10</v>
      </c>
      <c r="K3248" t="s">
        <v>30</v>
      </c>
    </row>
    <row r="3249" spans="1:11" x14ac:dyDescent="0.3">
      <c r="A3249" s="3" t="s">
        <v>3282</v>
      </c>
      <c r="B3249" s="1">
        <v>43317</v>
      </c>
      <c r="C3249" t="s">
        <v>16</v>
      </c>
      <c r="D3249" t="s">
        <v>24</v>
      </c>
      <c r="E3249" t="s">
        <v>17</v>
      </c>
      <c r="F3249">
        <v>399</v>
      </c>
      <c r="G3249">
        <v>7</v>
      </c>
      <c r="H3249">
        <v>2793</v>
      </c>
      <c r="I3249" t="s">
        <v>7</v>
      </c>
      <c r="J3249" t="s">
        <v>10</v>
      </c>
      <c r="K3249" t="s">
        <v>29</v>
      </c>
    </row>
    <row r="3250" spans="1:11" x14ac:dyDescent="0.3">
      <c r="A3250" s="3" t="s">
        <v>3283</v>
      </c>
      <c r="B3250" s="1">
        <v>43318</v>
      </c>
      <c r="C3250" t="s">
        <v>5</v>
      </c>
      <c r="D3250" t="s">
        <v>19</v>
      </c>
      <c r="E3250" t="s">
        <v>6</v>
      </c>
      <c r="F3250">
        <v>499</v>
      </c>
      <c r="G3250">
        <v>10</v>
      </c>
      <c r="H3250">
        <v>4990</v>
      </c>
      <c r="I3250" t="s">
        <v>7</v>
      </c>
      <c r="J3250" t="s">
        <v>10</v>
      </c>
      <c r="K3250" t="s">
        <v>31</v>
      </c>
    </row>
    <row r="3251" spans="1:11" x14ac:dyDescent="0.3">
      <c r="A3251" s="3" t="s">
        <v>3284</v>
      </c>
      <c r="B3251" s="1">
        <v>43319</v>
      </c>
      <c r="C3251" t="s">
        <v>16</v>
      </c>
      <c r="D3251" t="s">
        <v>20</v>
      </c>
      <c r="E3251" t="s">
        <v>17</v>
      </c>
      <c r="F3251">
        <v>399</v>
      </c>
      <c r="G3251">
        <v>5</v>
      </c>
      <c r="H3251">
        <v>1995</v>
      </c>
      <c r="I3251" t="s">
        <v>7</v>
      </c>
      <c r="J3251" t="s">
        <v>10</v>
      </c>
      <c r="K3251" t="s">
        <v>29</v>
      </c>
    </row>
    <row r="3252" spans="1:11" x14ac:dyDescent="0.3">
      <c r="A3252" s="3" t="s">
        <v>3285</v>
      </c>
      <c r="B3252" s="1">
        <v>43320</v>
      </c>
      <c r="C3252" t="s">
        <v>5</v>
      </c>
      <c r="D3252" t="s">
        <v>15</v>
      </c>
      <c r="E3252" t="s">
        <v>14</v>
      </c>
      <c r="F3252">
        <v>299</v>
      </c>
      <c r="G3252">
        <v>8</v>
      </c>
      <c r="H3252">
        <v>2392</v>
      </c>
      <c r="I3252" t="s">
        <v>7</v>
      </c>
      <c r="J3252" t="s">
        <v>10</v>
      </c>
      <c r="K3252" t="s">
        <v>30</v>
      </c>
    </row>
    <row r="3253" spans="1:11" x14ac:dyDescent="0.3">
      <c r="A3253" s="3" t="s">
        <v>3286</v>
      </c>
      <c r="B3253" s="1">
        <v>43320</v>
      </c>
      <c r="C3253" t="s">
        <v>5</v>
      </c>
      <c r="D3253" t="s">
        <v>23</v>
      </c>
      <c r="E3253" t="s">
        <v>21</v>
      </c>
      <c r="F3253">
        <v>199</v>
      </c>
      <c r="G3253">
        <v>7</v>
      </c>
      <c r="H3253">
        <v>1393</v>
      </c>
      <c r="I3253" t="s">
        <v>8</v>
      </c>
      <c r="J3253" t="s">
        <v>10</v>
      </c>
      <c r="K3253" t="s">
        <v>30</v>
      </c>
    </row>
    <row r="3254" spans="1:11" x14ac:dyDescent="0.3">
      <c r="A3254" s="3" t="s">
        <v>3287</v>
      </c>
      <c r="B3254" s="1">
        <v>43320</v>
      </c>
      <c r="C3254" t="s">
        <v>5</v>
      </c>
      <c r="D3254" t="s">
        <v>22</v>
      </c>
      <c r="E3254" t="s">
        <v>17</v>
      </c>
      <c r="F3254">
        <v>399</v>
      </c>
      <c r="G3254">
        <v>5</v>
      </c>
      <c r="H3254">
        <v>1995</v>
      </c>
      <c r="I3254" t="s">
        <v>7</v>
      </c>
      <c r="J3254" t="s">
        <v>10</v>
      </c>
      <c r="K3254" t="s">
        <v>30</v>
      </c>
    </row>
    <row r="3255" spans="1:11" x14ac:dyDescent="0.3">
      <c r="A3255" s="3" t="s">
        <v>3288</v>
      </c>
      <c r="B3255" s="1">
        <v>43320</v>
      </c>
      <c r="C3255" t="s">
        <v>13</v>
      </c>
      <c r="D3255" t="s">
        <v>23</v>
      </c>
      <c r="E3255" t="s">
        <v>21</v>
      </c>
      <c r="F3255">
        <v>199</v>
      </c>
      <c r="G3255">
        <v>8</v>
      </c>
      <c r="H3255">
        <v>1592</v>
      </c>
      <c r="I3255" t="s">
        <v>8</v>
      </c>
      <c r="J3255" t="s">
        <v>10</v>
      </c>
      <c r="K3255" t="s">
        <v>31</v>
      </c>
    </row>
    <row r="3256" spans="1:11" x14ac:dyDescent="0.3">
      <c r="A3256" s="3" t="s">
        <v>3289</v>
      </c>
      <c r="B3256" s="1">
        <v>43320</v>
      </c>
      <c r="C3256" t="s">
        <v>16</v>
      </c>
      <c r="D3256" t="s">
        <v>20</v>
      </c>
      <c r="E3256" t="s">
        <v>6</v>
      </c>
      <c r="F3256">
        <v>499</v>
      </c>
      <c r="G3256">
        <v>7</v>
      </c>
      <c r="H3256">
        <v>3493</v>
      </c>
      <c r="I3256" t="s">
        <v>7</v>
      </c>
      <c r="J3256" t="s">
        <v>10</v>
      </c>
      <c r="K3256" t="s">
        <v>30</v>
      </c>
    </row>
    <row r="3257" spans="1:11" x14ac:dyDescent="0.3">
      <c r="A3257" s="3" t="s">
        <v>3290</v>
      </c>
      <c r="B3257" s="1">
        <v>43320</v>
      </c>
      <c r="C3257" t="s">
        <v>16</v>
      </c>
      <c r="D3257" t="s">
        <v>20</v>
      </c>
      <c r="E3257" t="s">
        <v>18</v>
      </c>
      <c r="F3257">
        <v>99</v>
      </c>
      <c r="G3257">
        <v>4</v>
      </c>
      <c r="H3257">
        <v>396</v>
      </c>
      <c r="I3257" t="s">
        <v>7</v>
      </c>
      <c r="J3257" t="s">
        <v>10</v>
      </c>
      <c r="K3257" t="s">
        <v>30</v>
      </c>
    </row>
    <row r="3258" spans="1:11" x14ac:dyDescent="0.3">
      <c r="A3258" s="3" t="s">
        <v>3291</v>
      </c>
      <c r="B3258" s="1">
        <v>43320</v>
      </c>
      <c r="C3258" t="s">
        <v>16</v>
      </c>
      <c r="D3258" t="s">
        <v>20</v>
      </c>
      <c r="E3258" t="s">
        <v>18</v>
      </c>
      <c r="F3258">
        <v>99</v>
      </c>
      <c r="G3258">
        <v>10</v>
      </c>
      <c r="H3258">
        <v>990</v>
      </c>
      <c r="I3258" t="s">
        <v>7</v>
      </c>
      <c r="J3258" t="s">
        <v>10</v>
      </c>
      <c r="K3258" t="s">
        <v>27</v>
      </c>
    </row>
    <row r="3259" spans="1:11" x14ac:dyDescent="0.3">
      <c r="A3259" s="3" t="s">
        <v>3292</v>
      </c>
      <c r="B3259" s="1">
        <v>43321</v>
      </c>
      <c r="C3259" t="s">
        <v>13</v>
      </c>
      <c r="D3259" t="s">
        <v>24</v>
      </c>
      <c r="E3259" t="s">
        <v>21</v>
      </c>
      <c r="F3259">
        <v>199</v>
      </c>
      <c r="G3259">
        <v>4</v>
      </c>
      <c r="H3259">
        <v>796</v>
      </c>
      <c r="I3259" t="s">
        <v>8</v>
      </c>
      <c r="J3259" t="s">
        <v>10</v>
      </c>
      <c r="K3259" t="s">
        <v>29</v>
      </c>
    </row>
    <row r="3260" spans="1:11" x14ac:dyDescent="0.3">
      <c r="A3260" s="3" t="s">
        <v>3293</v>
      </c>
      <c r="B3260" s="1">
        <v>43322</v>
      </c>
      <c r="C3260" t="s">
        <v>5</v>
      </c>
      <c r="D3260" t="s">
        <v>20</v>
      </c>
      <c r="E3260" t="s">
        <v>14</v>
      </c>
      <c r="F3260">
        <v>299</v>
      </c>
      <c r="G3260">
        <v>4</v>
      </c>
      <c r="H3260">
        <v>1196</v>
      </c>
      <c r="I3260" t="s">
        <v>8</v>
      </c>
      <c r="J3260" t="s">
        <v>10</v>
      </c>
      <c r="K3260" t="s">
        <v>27</v>
      </c>
    </row>
    <row r="3261" spans="1:11" x14ac:dyDescent="0.3">
      <c r="A3261" s="3" t="s">
        <v>3294</v>
      </c>
      <c r="B3261" s="1">
        <v>43322</v>
      </c>
      <c r="C3261" t="s">
        <v>16</v>
      </c>
      <c r="D3261" t="s">
        <v>19</v>
      </c>
      <c r="E3261" t="s">
        <v>14</v>
      </c>
      <c r="F3261">
        <v>299</v>
      </c>
      <c r="G3261">
        <v>8</v>
      </c>
      <c r="H3261">
        <v>2392</v>
      </c>
      <c r="I3261" t="s">
        <v>7</v>
      </c>
      <c r="J3261" t="s">
        <v>10</v>
      </c>
      <c r="K3261" t="s">
        <v>28</v>
      </c>
    </row>
    <row r="3262" spans="1:11" x14ac:dyDescent="0.3">
      <c r="A3262" s="3" t="s">
        <v>3295</v>
      </c>
      <c r="B3262" s="1">
        <v>43322</v>
      </c>
      <c r="C3262" t="s">
        <v>16</v>
      </c>
      <c r="D3262" t="s">
        <v>24</v>
      </c>
      <c r="E3262" t="s">
        <v>6</v>
      </c>
      <c r="F3262">
        <v>499</v>
      </c>
      <c r="G3262">
        <v>2</v>
      </c>
      <c r="H3262">
        <v>998</v>
      </c>
      <c r="I3262" t="s">
        <v>8</v>
      </c>
      <c r="J3262" t="s">
        <v>10</v>
      </c>
      <c r="K3262" t="s">
        <v>29</v>
      </c>
    </row>
    <row r="3263" spans="1:11" x14ac:dyDescent="0.3">
      <c r="A3263" s="3" t="s">
        <v>3296</v>
      </c>
      <c r="B3263" s="1">
        <v>43322</v>
      </c>
      <c r="C3263" t="s">
        <v>5</v>
      </c>
      <c r="D3263" t="s">
        <v>23</v>
      </c>
      <c r="E3263" t="s">
        <v>6</v>
      </c>
      <c r="F3263">
        <v>499</v>
      </c>
      <c r="G3263">
        <v>1</v>
      </c>
      <c r="H3263">
        <v>499</v>
      </c>
      <c r="I3263" t="s">
        <v>8</v>
      </c>
      <c r="J3263" t="s">
        <v>10</v>
      </c>
      <c r="K3263" t="s">
        <v>29</v>
      </c>
    </row>
    <row r="3264" spans="1:11" x14ac:dyDescent="0.3">
      <c r="A3264" s="3" t="s">
        <v>3297</v>
      </c>
      <c r="B3264" s="1">
        <v>43322</v>
      </c>
      <c r="C3264" t="s">
        <v>13</v>
      </c>
      <c r="D3264" t="s">
        <v>22</v>
      </c>
      <c r="E3264" t="s">
        <v>17</v>
      </c>
      <c r="F3264">
        <v>399</v>
      </c>
      <c r="G3264">
        <v>8</v>
      </c>
      <c r="H3264">
        <v>3192</v>
      </c>
      <c r="I3264" t="s">
        <v>7</v>
      </c>
      <c r="J3264" t="s">
        <v>10</v>
      </c>
      <c r="K3264" t="s">
        <v>29</v>
      </c>
    </row>
    <row r="3265" spans="1:11" x14ac:dyDescent="0.3">
      <c r="A3265" s="3" t="s">
        <v>3298</v>
      </c>
      <c r="B3265" s="1">
        <v>43322</v>
      </c>
      <c r="C3265" t="s">
        <v>16</v>
      </c>
      <c r="D3265" t="s">
        <v>15</v>
      </c>
      <c r="E3265" t="s">
        <v>21</v>
      </c>
      <c r="F3265">
        <v>199</v>
      </c>
      <c r="G3265">
        <v>8</v>
      </c>
      <c r="H3265">
        <v>1592</v>
      </c>
      <c r="I3265" t="s">
        <v>7</v>
      </c>
      <c r="J3265" t="s">
        <v>10</v>
      </c>
      <c r="K3265" t="s">
        <v>29</v>
      </c>
    </row>
    <row r="3266" spans="1:11" x14ac:dyDescent="0.3">
      <c r="A3266" s="3" t="s">
        <v>3299</v>
      </c>
      <c r="B3266" s="1">
        <v>43322</v>
      </c>
      <c r="C3266" t="s">
        <v>13</v>
      </c>
      <c r="D3266" t="s">
        <v>19</v>
      </c>
      <c r="E3266" t="s">
        <v>14</v>
      </c>
      <c r="F3266">
        <v>299</v>
      </c>
      <c r="G3266">
        <v>10</v>
      </c>
      <c r="H3266">
        <v>2990</v>
      </c>
      <c r="I3266" t="s">
        <v>7</v>
      </c>
      <c r="J3266" t="s">
        <v>10</v>
      </c>
      <c r="K3266" t="s">
        <v>30</v>
      </c>
    </row>
    <row r="3267" spans="1:11" x14ac:dyDescent="0.3">
      <c r="A3267" s="3" t="s">
        <v>3300</v>
      </c>
      <c r="B3267" s="1">
        <v>43322</v>
      </c>
      <c r="C3267" t="s">
        <v>13</v>
      </c>
      <c r="D3267" t="s">
        <v>15</v>
      </c>
      <c r="E3267" t="s">
        <v>14</v>
      </c>
      <c r="F3267">
        <v>299</v>
      </c>
      <c r="G3267">
        <v>8</v>
      </c>
      <c r="H3267">
        <v>2392</v>
      </c>
      <c r="I3267" t="s">
        <v>8</v>
      </c>
      <c r="J3267" t="s">
        <v>10</v>
      </c>
      <c r="K3267" t="s">
        <v>30</v>
      </c>
    </row>
    <row r="3268" spans="1:11" x14ac:dyDescent="0.3">
      <c r="A3268" s="3" t="s">
        <v>3301</v>
      </c>
      <c r="B3268" s="1">
        <v>43322</v>
      </c>
      <c r="C3268" t="s">
        <v>13</v>
      </c>
      <c r="D3268" t="s">
        <v>12</v>
      </c>
      <c r="E3268" t="s">
        <v>6</v>
      </c>
      <c r="F3268">
        <v>499</v>
      </c>
      <c r="G3268">
        <v>9</v>
      </c>
      <c r="H3268">
        <v>4491</v>
      </c>
      <c r="I3268" t="s">
        <v>7</v>
      </c>
      <c r="J3268" t="s">
        <v>10</v>
      </c>
      <c r="K3268" t="s">
        <v>27</v>
      </c>
    </row>
    <row r="3269" spans="1:11" x14ac:dyDescent="0.3">
      <c r="A3269" s="3" t="s">
        <v>3302</v>
      </c>
      <c r="B3269" s="1">
        <v>43323</v>
      </c>
      <c r="C3269" t="s">
        <v>13</v>
      </c>
      <c r="D3269" t="s">
        <v>12</v>
      </c>
      <c r="E3269" t="s">
        <v>14</v>
      </c>
      <c r="F3269">
        <v>299</v>
      </c>
      <c r="G3269">
        <v>2</v>
      </c>
      <c r="H3269">
        <v>598</v>
      </c>
      <c r="I3269" t="s">
        <v>7</v>
      </c>
      <c r="J3269" t="s">
        <v>10</v>
      </c>
      <c r="K3269" t="s">
        <v>30</v>
      </c>
    </row>
    <row r="3270" spans="1:11" x14ac:dyDescent="0.3">
      <c r="A3270" s="3" t="s">
        <v>3303</v>
      </c>
      <c r="B3270" s="1">
        <v>43323</v>
      </c>
      <c r="C3270" t="s">
        <v>13</v>
      </c>
      <c r="D3270" t="s">
        <v>12</v>
      </c>
      <c r="E3270" t="s">
        <v>18</v>
      </c>
      <c r="F3270">
        <v>99</v>
      </c>
      <c r="G3270">
        <v>5</v>
      </c>
      <c r="H3270">
        <v>495</v>
      </c>
      <c r="I3270" t="s">
        <v>7</v>
      </c>
      <c r="J3270" t="s">
        <v>10</v>
      </c>
      <c r="K3270" t="s">
        <v>28</v>
      </c>
    </row>
    <row r="3271" spans="1:11" x14ac:dyDescent="0.3">
      <c r="A3271" s="3" t="s">
        <v>3304</v>
      </c>
      <c r="B3271" s="1">
        <v>43323</v>
      </c>
      <c r="C3271" t="s">
        <v>16</v>
      </c>
      <c r="D3271" t="s">
        <v>12</v>
      </c>
      <c r="E3271" t="s">
        <v>17</v>
      </c>
      <c r="F3271">
        <v>399</v>
      </c>
      <c r="G3271">
        <v>5</v>
      </c>
      <c r="H3271">
        <v>1995</v>
      </c>
      <c r="I3271" t="s">
        <v>7</v>
      </c>
      <c r="J3271" t="s">
        <v>10</v>
      </c>
      <c r="K3271" t="s">
        <v>29</v>
      </c>
    </row>
    <row r="3272" spans="1:11" x14ac:dyDescent="0.3">
      <c r="A3272" s="3" t="s">
        <v>3305</v>
      </c>
      <c r="B3272" s="1">
        <v>43323</v>
      </c>
      <c r="C3272" t="s">
        <v>16</v>
      </c>
      <c r="D3272" t="s">
        <v>23</v>
      </c>
      <c r="E3272" t="s">
        <v>6</v>
      </c>
      <c r="F3272">
        <v>499</v>
      </c>
      <c r="G3272">
        <v>5</v>
      </c>
      <c r="H3272">
        <v>2495</v>
      </c>
      <c r="I3272" t="s">
        <v>7</v>
      </c>
      <c r="J3272" t="s">
        <v>10</v>
      </c>
      <c r="K3272" t="s">
        <v>29</v>
      </c>
    </row>
    <row r="3273" spans="1:11" x14ac:dyDescent="0.3">
      <c r="A3273" s="3" t="s">
        <v>3306</v>
      </c>
      <c r="B3273" s="1">
        <v>43323</v>
      </c>
      <c r="C3273" t="s">
        <v>16</v>
      </c>
      <c r="D3273" t="s">
        <v>23</v>
      </c>
      <c r="E3273" t="s">
        <v>17</v>
      </c>
      <c r="F3273">
        <v>399</v>
      </c>
      <c r="G3273">
        <v>1</v>
      </c>
      <c r="H3273">
        <v>399</v>
      </c>
      <c r="I3273" t="s">
        <v>7</v>
      </c>
      <c r="J3273" t="s">
        <v>10</v>
      </c>
      <c r="K3273" t="s">
        <v>27</v>
      </c>
    </row>
    <row r="3274" spans="1:11" x14ac:dyDescent="0.3">
      <c r="A3274" s="3" t="s">
        <v>3307</v>
      </c>
      <c r="B3274" s="1">
        <v>43323</v>
      </c>
      <c r="C3274" t="s">
        <v>16</v>
      </c>
      <c r="D3274" t="s">
        <v>20</v>
      </c>
      <c r="E3274" t="s">
        <v>17</v>
      </c>
      <c r="F3274">
        <v>399</v>
      </c>
      <c r="G3274">
        <v>5</v>
      </c>
      <c r="H3274">
        <v>1995</v>
      </c>
      <c r="I3274" t="s">
        <v>7</v>
      </c>
      <c r="J3274" t="s">
        <v>10</v>
      </c>
      <c r="K3274" t="s">
        <v>30</v>
      </c>
    </row>
    <row r="3275" spans="1:11" x14ac:dyDescent="0.3">
      <c r="A3275" s="3" t="s">
        <v>3308</v>
      </c>
      <c r="B3275" s="1">
        <v>43323</v>
      </c>
      <c r="C3275" t="s">
        <v>13</v>
      </c>
      <c r="D3275" t="s">
        <v>15</v>
      </c>
      <c r="E3275" t="s">
        <v>17</v>
      </c>
      <c r="F3275">
        <v>399</v>
      </c>
      <c r="G3275">
        <v>10</v>
      </c>
      <c r="H3275">
        <v>3990</v>
      </c>
      <c r="I3275" t="s">
        <v>7</v>
      </c>
      <c r="J3275" t="s">
        <v>10</v>
      </c>
      <c r="K3275" t="s">
        <v>29</v>
      </c>
    </row>
    <row r="3276" spans="1:11" x14ac:dyDescent="0.3">
      <c r="A3276" s="3" t="s">
        <v>3309</v>
      </c>
      <c r="B3276" s="1">
        <v>43324</v>
      </c>
      <c r="C3276" t="s">
        <v>13</v>
      </c>
      <c r="D3276" t="s">
        <v>23</v>
      </c>
      <c r="E3276" t="s">
        <v>6</v>
      </c>
      <c r="F3276">
        <v>499</v>
      </c>
      <c r="G3276">
        <v>5</v>
      </c>
      <c r="H3276">
        <v>2495</v>
      </c>
      <c r="I3276" t="s">
        <v>8</v>
      </c>
      <c r="J3276" t="s">
        <v>10</v>
      </c>
      <c r="K3276" t="s">
        <v>29</v>
      </c>
    </row>
    <row r="3277" spans="1:11" x14ac:dyDescent="0.3">
      <c r="A3277" s="3" t="s">
        <v>3310</v>
      </c>
      <c r="B3277" s="1">
        <v>43325</v>
      </c>
      <c r="C3277" t="s">
        <v>13</v>
      </c>
      <c r="D3277" t="s">
        <v>20</v>
      </c>
      <c r="E3277" t="s">
        <v>18</v>
      </c>
      <c r="F3277">
        <v>99</v>
      </c>
      <c r="G3277">
        <v>2</v>
      </c>
      <c r="H3277">
        <v>198</v>
      </c>
      <c r="I3277" t="s">
        <v>7</v>
      </c>
      <c r="J3277" t="s">
        <v>10</v>
      </c>
      <c r="K3277" t="s">
        <v>31</v>
      </c>
    </row>
    <row r="3278" spans="1:11" x14ac:dyDescent="0.3">
      <c r="A3278" s="3" t="s">
        <v>3311</v>
      </c>
      <c r="B3278" s="1">
        <v>43326</v>
      </c>
      <c r="C3278" t="s">
        <v>5</v>
      </c>
      <c r="D3278" t="s">
        <v>20</v>
      </c>
      <c r="E3278" t="s">
        <v>6</v>
      </c>
      <c r="F3278">
        <v>499</v>
      </c>
      <c r="G3278">
        <v>8</v>
      </c>
      <c r="H3278">
        <v>3992</v>
      </c>
      <c r="I3278" t="s">
        <v>8</v>
      </c>
      <c r="J3278" t="s">
        <v>10</v>
      </c>
      <c r="K3278" t="s">
        <v>29</v>
      </c>
    </row>
    <row r="3279" spans="1:11" x14ac:dyDescent="0.3">
      <c r="A3279" s="3" t="s">
        <v>3312</v>
      </c>
      <c r="B3279" s="1">
        <v>43326</v>
      </c>
      <c r="C3279" t="s">
        <v>16</v>
      </c>
      <c r="D3279" t="s">
        <v>19</v>
      </c>
      <c r="E3279" t="s">
        <v>17</v>
      </c>
      <c r="F3279">
        <v>399</v>
      </c>
      <c r="G3279">
        <v>2</v>
      </c>
      <c r="H3279">
        <v>798</v>
      </c>
      <c r="I3279" t="s">
        <v>7</v>
      </c>
      <c r="J3279" t="s">
        <v>10</v>
      </c>
      <c r="K3279" t="s">
        <v>30</v>
      </c>
    </row>
    <row r="3280" spans="1:11" x14ac:dyDescent="0.3">
      <c r="A3280" s="3" t="s">
        <v>3313</v>
      </c>
      <c r="B3280" s="1">
        <v>43326</v>
      </c>
      <c r="C3280" t="s">
        <v>16</v>
      </c>
      <c r="D3280" t="s">
        <v>12</v>
      </c>
      <c r="E3280" t="s">
        <v>6</v>
      </c>
      <c r="F3280">
        <v>499</v>
      </c>
      <c r="G3280">
        <v>9</v>
      </c>
      <c r="H3280">
        <v>4491</v>
      </c>
      <c r="I3280" t="s">
        <v>8</v>
      </c>
      <c r="J3280" t="s">
        <v>10</v>
      </c>
      <c r="K3280" t="s">
        <v>30</v>
      </c>
    </row>
    <row r="3281" spans="1:11" x14ac:dyDescent="0.3">
      <c r="A3281" s="3" t="s">
        <v>3314</v>
      </c>
      <c r="B3281" s="1">
        <v>43326</v>
      </c>
      <c r="C3281" t="s">
        <v>16</v>
      </c>
      <c r="D3281" t="s">
        <v>22</v>
      </c>
      <c r="E3281" t="s">
        <v>18</v>
      </c>
      <c r="F3281">
        <v>99</v>
      </c>
      <c r="G3281">
        <v>6</v>
      </c>
      <c r="H3281">
        <v>594</v>
      </c>
      <c r="I3281" t="s">
        <v>7</v>
      </c>
      <c r="J3281" t="s">
        <v>10</v>
      </c>
      <c r="K3281" t="s">
        <v>29</v>
      </c>
    </row>
    <row r="3282" spans="1:11" x14ac:dyDescent="0.3">
      <c r="A3282" s="3" t="s">
        <v>3315</v>
      </c>
      <c r="B3282" s="1">
        <v>43326</v>
      </c>
      <c r="C3282" t="s">
        <v>5</v>
      </c>
      <c r="D3282" t="s">
        <v>12</v>
      </c>
      <c r="E3282" t="s">
        <v>6</v>
      </c>
      <c r="F3282">
        <v>499</v>
      </c>
      <c r="G3282">
        <v>5</v>
      </c>
      <c r="H3282">
        <v>2495</v>
      </c>
      <c r="I3282" t="s">
        <v>7</v>
      </c>
      <c r="J3282" t="s">
        <v>10</v>
      </c>
      <c r="K3282" t="s">
        <v>30</v>
      </c>
    </row>
    <row r="3283" spans="1:11" x14ac:dyDescent="0.3">
      <c r="A3283" s="3" t="s">
        <v>3316</v>
      </c>
      <c r="B3283" s="1">
        <v>43326</v>
      </c>
      <c r="C3283" t="s">
        <v>5</v>
      </c>
      <c r="D3283" t="s">
        <v>22</v>
      </c>
      <c r="E3283" t="s">
        <v>18</v>
      </c>
      <c r="F3283">
        <v>99</v>
      </c>
      <c r="G3283">
        <v>1</v>
      </c>
      <c r="H3283">
        <v>99</v>
      </c>
      <c r="I3283" t="s">
        <v>7</v>
      </c>
      <c r="J3283" t="s">
        <v>10</v>
      </c>
      <c r="K3283" t="s">
        <v>28</v>
      </c>
    </row>
    <row r="3284" spans="1:11" x14ac:dyDescent="0.3">
      <c r="A3284" s="3" t="s">
        <v>3317</v>
      </c>
      <c r="B3284" s="1">
        <v>43326</v>
      </c>
      <c r="C3284" t="s">
        <v>16</v>
      </c>
      <c r="D3284" t="s">
        <v>19</v>
      </c>
      <c r="E3284" t="s">
        <v>6</v>
      </c>
      <c r="F3284">
        <v>499</v>
      </c>
      <c r="G3284">
        <v>6</v>
      </c>
      <c r="H3284">
        <v>2994</v>
      </c>
      <c r="I3284" t="s">
        <v>8</v>
      </c>
      <c r="J3284" t="s">
        <v>9</v>
      </c>
      <c r="K3284" t="s">
        <v>29</v>
      </c>
    </row>
    <row r="3285" spans="1:11" x14ac:dyDescent="0.3">
      <c r="A3285" s="3" t="s">
        <v>3318</v>
      </c>
      <c r="B3285" s="1">
        <v>43327</v>
      </c>
      <c r="C3285" t="s">
        <v>13</v>
      </c>
      <c r="D3285" t="s">
        <v>20</v>
      </c>
      <c r="E3285" t="s">
        <v>21</v>
      </c>
      <c r="F3285">
        <v>199</v>
      </c>
      <c r="G3285">
        <v>10</v>
      </c>
      <c r="H3285">
        <v>1990</v>
      </c>
      <c r="I3285" t="s">
        <v>7</v>
      </c>
      <c r="J3285" t="s">
        <v>10</v>
      </c>
      <c r="K3285" t="s">
        <v>31</v>
      </c>
    </row>
    <row r="3286" spans="1:11" x14ac:dyDescent="0.3">
      <c r="A3286" s="3" t="s">
        <v>3319</v>
      </c>
      <c r="B3286" s="1">
        <v>43327</v>
      </c>
      <c r="C3286" t="s">
        <v>5</v>
      </c>
      <c r="D3286" t="s">
        <v>15</v>
      </c>
      <c r="E3286" t="s">
        <v>21</v>
      </c>
      <c r="F3286">
        <v>199</v>
      </c>
      <c r="G3286">
        <v>4</v>
      </c>
      <c r="H3286">
        <v>796</v>
      </c>
      <c r="I3286" t="s">
        <v>8</v>
      </c>
      <c r="J3286" t="s">
        <v>10</v>
      </c>
      <c r="K3286" t="s">
        <v>27</v>
      </c>
    </row>
    <row r="3287" spans="1:11" x14ac:dyDescent="0.3">
      <c r="A3287" s="3" t="s">
        <v>3320</v>
      </c>
      <c r="B3287" s="1">
        <v>43327</v>
      </c>
      <c r="C3287" t="s">
        <v>13</v>
      </c>
      <c r="D3287" t="s">
        <v>23</v>
      </c>
      <c r="E3287" t="s">
        <v>21</v>
      </c>
      <c r="F3287">
        <v>199</v>
      </c>
      <c r="G3287">
        <v>6</v>
      </c>
      <c r="H3287">
        <v>1194</v>
      </c>
      <c r="I3287" t="s">
        <v>7</v>
      </c>
      <c r="J3287" t="s">
        <v>10</v>
      </c>
      <c r="K3287" t="s">
        <v>30</v>
      </c>
    </row>
    <row r="3288" spans="1:11" x14ac:dyDescent="0.3">
      <c r="A3288" s="3" t="s">
        <v>3321</v>
      </c>
      <c r="B3288" s="1">
        <v>43328</v>
      </c>
      <c r="C3288" t="s">
        <v>13</v>
      </c>
      <c r="D3288" t="s">
        <v>12</v>
      </c>
      <c r="E3288" t="s">
        <v>6</v>
      </c>
      <c r="F3288">
        <v>499</v>
      </c>
      <c r="G3288">
        <v>4</v>
      </c>
      <c r="H3288">
        <v>1996</v>
      </c>
      <c r="I3288" t="s">
        <v>7</v>
      </c>
      <c r="J3288" t="s">
        <v>10</v>
      </c>
      <c r="K3288" t="s">
        <v>30</v>
      </c>
    </row>
    <row r="3289" spans="1:11" x14ac:dyDescent="0.3">
      <c r="A3289" s="3" t="s">
        <v>3322</v>
      </c>
      <c r="B3289" s="1">
        <v>43328</v>
      </c>
      <c r="C3289" t="s">
        <v>16</v>
      </c>
      <c r="D3289" t="s">
        <v>24</v>
      </c>
      <c r="E3289" t="s">
        <v>6</v>
      </c>
      <c r="F3289">
        <v>499</v>
      </c>
      <c r="G3289">
        <v>5</v>
      </c>
      <c r="H3289">
        <v>2495</v>
      </c>
      <c r="I3289" t="s">
        <v>8</v>
      </c>
      <c r="J3289" t="s">
        <v>10</v>
      </c>
      <c r="K3289" t="s">
        <v>27</v>
      </c>
    </row>
    <row r="3290" spans="1:11" x14ac:dyDescent="0.3">
      <c r="A3290" s="3" t="s">
        <v>3323</v>
      </c>
      <c r="B3290" s="1">
        <v>43328</v>
      </c>
      <c r="C3290" t="s">
        <v>5</v>
      </c>
      <c r="D3290" t="s">
        <v>24</v>
      </c>
      <c r="E3290" t="s">
        <v>21</v>
      </c>
      <c r="F3290">
        <v>199</v>
      </c>
      <c r="G3290">
        <v>4</v>
      </c>
      <c r="H3290">
        <v>796</v>
      </c>
      <c r="I3290" t="s">
        <v>7</v>
      </c>
      <c r="J3290" t="s">
        <v>9</v>
      </c>
      <c r="K3290" t="s">
        <v>30</v>
      </c>
    </row>
    <row r="3291" spans="1:11" x14ac:dyDescent="0.3">
      <c r="A3291" s="3" t="s">
        <v>3324</v>
      </c>
      <c r="B3291" s="1">
        <v>43328</v>
      </c>
      <c r="C3291" t="s">
        <v>13</v>
      </c>
      <c r="D3291" t="s">
        <v>20</v>
      </c>
      <c r="E3291" t="s">
        <v>17</v>
      </c>
      <c r="F3291">
        <v>399</v>
      </c>
      <c r="G3291">
        <v>6</v>
      </c>
      <c r="H3291">
        <v>2394</v>
      </c>
      <c r="I3291" t="s">
        <v>8</v>
      </c>
      <c r="J3291" t="s">
        <v>10</v>
      </c>
      <c r="K3291" t="s">
        <v>29</v>
      </c>
    </row>
    <row r="3292" spans="1:11" x14ac:dyDescent="0.3">
      <c r="A3292" s="3" t="s">
        <v>3325</v>
      </c>
      <c r="B3292" s="1">
        <v>43328</v>
      </c>
      <c r="C3292" t="s">
        <v>13</v>
      </c>
      <c r="D3292" t="s">
        <v>24</v>
      </c>
      <c r="E3292" t="s">
        <v>6</v>
      </c>
      <c r="F3292">
        <v>499</v>
      </c>
      <c r="G3292">
        <v>3</v>
      </c>
      <c r="H3292">
        <v>1497</v>
      </c>
      <c r="I3292" t="s">
        <v>7</v>
      </c>
      <c r="J3292" t="s">
        <v>10</v>
      </c>
      <c r="K3292" t="s">
        <v>29</v>
      </c>
    </row>
    <row r="3293" spans="1:11" x14ac:dyDescent="0.3">
      <c r="A3293" s="3" t="s">
        <v>3326</v>
      </c>
      <c r="B3293" s="1">
        <v>43328</v>
      </c>
      <c r="C3293" t="s">
        <v>5</v>
      </c>
      <c r="D3293" t="s">
        <v>20</v>
      </c>
      <c r="E3293" t="s">
        <v>14</v>
      </c>
      <c r="F3293">
        <v>299</v>
      </c>
      <c r="G3293">
        <v>9</v>
      </c>
      <c r="H3293">
        <v>2691</v>
      </c>
      <c r="I3293" t="s">
        <v>7</v>
      </c>
      <c r="J3293" t="s">
        <v>10</v>
      </c>
      <c r="K3293" t="s">
        <v>29</v>
      </c>
    </row>
    <row r="3294" spans="1:11" x14ac:dyDescent="0.3">
      <c r="A3294" s="3" t="s">
        <v>3327</v>
      </c>
      <c r="B3294" s="1">
        <v>43328</v>
      </c>
      <c r="C3294" t="s">
        <v>16</v>
      </c>
      <c r="D3294" t="s">
        <v>24</v>
      </c>
      <c r="E3294" t="s">
        <v>18</v>
      </c>
      <c r="F3294">
        <v>99</v>
      </c>
      <c r="G3294">
        <v>4</v>
      </c>
      <c r="H3294">
        <v>396</v>
      </c>
      <c r="I3294" t="s">
        <v>7</v>
      </c>
      <c r="J3294" t="s">
        <v>10</v>
      </c>
      <c r="K3294" t="s">
        <v>27</v>
      </c>
    </row>
    <row r="3295" spans="1:11" x14ac:dyDescent="0.3">
      <c r="A3295" s="3" t="s">
        <v>3328</v>
      </c>
      <c r="B3295" s="1">
        <v>43328</v>
      </c>
      <c r="C3295" t="s">
        <v>16</v>
      </c>
      <c r="D3295" t="s">
        <v>19</v>
      </c>
      <c r="E3295" t="s">
        <v>14</v>
      </c>
      <c r="F3295">
        <v>299</v>
      </c>
      <c r="G3295">
        <v>9</v>
      </c>
      <c r="H3295">
        <v>2691</v>
      </c>
      <c r="I3295" t="s">
        <v>8</v>
      </c>
      <c r="J3295" t="s">
        <v>9</v>
      </c>
      <c r="K3295" t="s">
        <v>29</v>
      </c>
    </row>
    <row r="3296" spans="1:11" x14ac:dyDescent="0.3">
      <c r="A3296" s="3" t="s">
        <v>3329</v>
      </c>
      <c r="B3296" s="1">
        <v>43328</v>
      </c>
      <c r="C3296" t="s">
        <v>13</v>
      </c>
      <c r="D3296" t="s">
        <v>19</v>
      </c>
      <c r="E3296" t="s">
        <v>21</v>
      </c>
      <c r="F3296">
        <v>199</v>
      </c>
      <c r="G3296">
        <v>1</v>
      </c>
      <c r="H3296">
        <v>199</v>
      </c>
      <c r="I3296" t="s">
        <v>7</v>
      </c>
      <c r="J3296" t="s">
        <v>10</v>
      </c>
      <c r="K3296" t="s">
        <v>29</v>
      </c>
    </row>
    <row r="3297" spans="1:11" x14ac:dyDescent="0.3">
      <c r="A3297" s="3" t="s">
        <v>3330</v>
      </c>
      <c r="B3297" s="1">
        <v>43329</v>
      </c>
      <c r="C3297" t="s">
        <v>5</v>
      </c>
      <c r="D3297" t="s">
        <v>15</v>
      </c>
      <c r="E3297" t="s">
        <v>21</v>
      </c>
      <c r="F3297">
        <v>199</v>
      </c>
      <c r="G3297">
        <v>1</v>
      </c>
      <c r="H3297">
        <v>199</v>
      </c>
      <c r="I3297" t="s">
        <v>8</v>
      </c>
      <c r="J3297" t="s">
        <v>10</v>
      </c>
      <c r="K3297" t="s">
        <v>29</v>
      </c>
    </row>
    <row r="3298" spans="1:11" x14ac:dyDescent="0.3">
      <c r="A3298" s="3" t="s">
        <v>3331</v>
      </c>
      <c r="B3298" s="1">
        <v>43329</v>
      </c>
      <c r="C3298" t="s">
        <v>5</v>
      </c>
      <c r="D3298" t="s">
        <v>20</v>
      </c>
      <c r="E3298" t="s">
        <v>17</v>
      </c>
      <c r="F3298">
        <v>399</v>
      </c>
      <c r="G3298">
        <v>3</v>
      </c>
      <c r="H3298">
        <v>1197</v>
      </c>
      <c r="I3298" t="s">
        <v>7</v>
      </c>
      <c r="J3298" t="s">
        <v>10</v>
      </c>
      <c r="K3298" t="s">
        <v>27</v>
      </c>
    </row>
    <row r="3299" spans="1:11" x14ac:dyDescent="0.3">
      <c r="A3299" s="3" t="s">
        <v>3332</v>
      </c>
      <c r="B3299" s="1">
        <v>43330</v>
      </c>
      <c r="C3299" t="s">
        <v>16</v>
      </c>
      <c r="D3299" t="s">
        <v>23</v>
      </c>
      <c r="E3299" t="s">
        <v>6</v>
      </c>
      <c r="F3299">
        <v>499</v>
      </c>
      <c r="G3299">
        <v>5</v>
      </c>
      <c r="H3299">
        <v>2495</v>
      </c>
      <c r="I3299" t="s">
        <v>7</v>
      </c>
      <c r="J3299" t="s">
        <v>10</v>
      </c>
      <c r="K3299" t="s">
        <v>29</v>
      </c>
    </row>
    <row r="3300" spans="1:11" x14ac:dyDescent="0.3">
      <c r="A3300" s="3" t="s">
        <v>3333</v>
      </c>
      <c r="B3300" s="1">
        <v>43330</v>
      </c>
      <c r="C3300" t="s">
        <v>13</v>
      </c>
      <c r="D3300" t="s">
        <v>12</v>
      </c>
      <c r="E3300" t="s">
        <v>14</v>
      </c>
      <c r="F3300">
        <v>299</v>
      </c>
      <c r="G3300">
        <v>9</v>
      </c>
      <c r="H3300">
        <v>2691</v>
      </c>
      <c r="I3300" t="s">
        <v>7</v>
      </c>
      <c r="J3300" t="s">
        <v>10</v>
      </c>
      <c r="K3300" t="s">
        <v>30</v>
      </c>
    </row>
    <row r="3301" spans="1:11" x14ac:dyDescent="0.3">
      <c r="A3301" s="3" t="s">
        <v>3334</v>
      </c>
      <c r="B3301" s="1">
        <v>43330</v>
      </c>
      <c r="C3301" t="s">
        <v>5</v>
      </c>
      <c r="D3301" t="s">
        <v>19</v>
      </c>
      <c r="E3301" t="s">
        <v>14</v>
      </c>
      <c r="F3301">
        <v>299</v>
      </c>
      <c r="G3301">
        <v>1</v>
      </c>
      <c r="H3301">
        <v>299</v>
      </c>
      <c r="I3301" t="s">
        <v>7</v>
      </c>
      <c r="J3301" t="s">
        <v>10</v>
      </c>
      <c r="K3301" t="s">
        <v>30</v>
      </c>
    </row>
    <row r="3302" spans="1:11" x14ac:dyDescent="0.3">
      <c r="A3302" s="3" t="s">
        <v>3335</v>
      </c>
      <c r="B3302" s="1">
        <v>43330</v>
      </c>
      <c r="C3302" t="s">
        <v>5</v>
      </c>
      <c r="D3302" t="s">
        <v>24</v>
      </c>
      <c r="E3302" t="s">
        <v>14</v>
      </c>
      <c r="F3302">
        <v>299</v>
      </c>
      <c r="G3302">
        <v>1</v>
      </c>
      <c r="H3302">
        <v>299</v>
      </c>
      <c r="I3302" t="s">
        <v>7</v>
      </c>
      <c r="J3302" t="s">
        <v>10</v>
      </c>
      <c r="K3302" t="s">
        <v>31</v>
      </c>
    </row>
    <row r="3303" spans="1:11" x14ac:dyDescent="0.3">
      <c r="A3303" s="3" t="s">
        <v>3336</v>
      </c>
      <c r="B3303" s="1">
        <v>43330</v>
      </c>
      <c r="C3303" t="s">
        <v>13</v>
      </c>
      <c r="D3303" t="s">
        <v>23</v>
      </c>
      <c r="E3303" t="s">
        <v>18</v>
      </c>
      <c r="F3303">
        <v>99</v>
      </c>
      <c r="G3303">
        <v>3</v>
      </c>
      <c r="H3303">
        <v>297</v>
      </c>
      <c r="I3303" t="s">
        <v>7</v>
      </c>
      <c r="J3303" t="s">
        <v>10</v>
      </c>
      <c r="K3303" t="s">
        <v>29</v>
      </c>
    </row>
    <row r="3304" spans="1:11" x14ac:dyDescent="0.3">
      <c r="A3304" s="3" t="s">
        <v>3337</v>
      </c>
      <c r="B3304" s="1">
        <v>43330</v>
      </c>
      <c r="C3304" t="s">
        <v>16</v>
      </c>
      <c r="D3304" t="s">
        <v>22</v>
      </c>
      <c r="E3304" t="s">
        <v>6</v>
      </c>
      <c r="F3304">
        <v>499</v>
      </c>
      <c r="G3304">
        <v>4</v>
      </c>
      <c r="H3304">
        <v>1996</v>
      </c>
      <c r="I3304" t="s">
        <v>7</v>
      </c>
      <c r="J3304" t="s">
        <v>10</v>
      </c>
      <c r="K3304" t="s">
        <v>29</v>
      </c>
    </row>
    <row r="3305" spans="1:11" x14ac:dyDescent="0.3">
      <c r="A3305" s="3" t="s">
        <v>3338</v>
      </c>
      <c r="B3305" s="1">
        <v>43330</v>
      </c>
      <c r="C3305" t="s">
        <v>13</v>
      </c>
      <c r="D3305" t="s">
        <v>22</v>
      </c>
      <c r="E3305" t="s">
        <v>14</v>
      </c>
      <c r="F3305">
        <v>299</v>
      </c>
      <c r="G3305">
        <v>7</v>
      </c>
      <c r="H3305">
        <v>2093</v>
      </c>
      <c r="I3305" t="s">
        <v>7</v>
      </c>
      <c r="J3305" t="s">
        <v>10</v>
      </c>
      <c r="K3305" t="s">
        <v>29</v>
      </c>
    </row>
    <row r="3306" spans="1:11" x14ac:dyDescent="0.3">
      <c r="A3306" s="3" t="s">
        <v>3339</v>
      </c>
      <c r="B3306" s="1">
        <v>43330</v>
      </c>
      <c r="C3306" t="s">
        <v>16</v>
      </c>
      <c r="D3306" t="s">
        <v>22</v>
      </c>
      <c r="E3306" t="s">
        <v>6</v>
      </c>
      <c r="F3306">
        <v>499</v>
      </c>
      <c r="G3306">
        <v>6</v>
      </c>
      <c r="H3306">
        <v>2994</v>
      </c>
      <c r="I3306" t="s">
        <v>8</v>
      </c>
      <c r="J3306" t="s">
        <v>10</v>
      </c>
      <c r="K3306" t="s">
        <v>31</v>
      </c>
    </row>
    <row r="3307" spans="1:11" x14ac:dyDescent="0.3">
      <c r="A3307" s="3" t="s">
        <v>3340</v>
      </c>
      <c r="B3307" s="1">
        <v>43330</v>
      </c>
      <c r="C3307" t="s">
        <v>5</v>
      </c>
      <c r="D3307" t="s">
        <v>20</v>
      </c>
      <c r="E3307" t="s">
        <v>21</v>
      </c>
      <c r="F3307">
        <v>199</v>
      </c>
      <c r="G3307">
        <v>1</v>
      </c>
      <c r="H3307">
        <v>199</v>
      </c>
      <c r="I3307" t="s">
        <v>7</v>
      </c>
      <c r="J3307" t="s">
        <v>10</v>
      </c>
      <c r="K3307" t="s">
        <v>29</v>
      </c>
    </row>
    <row r="3308" spans="1:11" x14ac:dyDescent="0.3">
      <c r="A3308" s="3" t="s">
        <v>3341</v>
      </c>
      <c r="B3308" s="1">
        <v>43330</v>
      </c>
      <c r="C3308" t="s">
        <v>16</v>
      </c>
      <c r="D3308" t="s">
        <v>22</v>
      </c>
      <c r="E3308" t="s">
        <v>18</v>
      </c>
      <c r="F3308">
        <v>99</v>
      </c>
      <c r="G3308">
        <v>7</v>
      </c>
      <c r="H3308">
        <v>693</v>
      </c>
      <c r="I3308" t="s">
        <v>7</v>
      </c>
      <c r="J3308" t="s">
        <v>10</v>
      </c>
      <c r="K3308" t="s">
        <v>29</v>
      </c>
    </row>
    <row r="3309" spans="1:11" x14ac:dyDescent="0.3">
      <c r="A3309" s="3" t="s">
        <v>3342</v>
      </c>
      <c r="B3309" s="1">
        <v>43331</v>
      </c>
      <c r="C3309" t="s">
        <v>16</v>
      </c>
      <c r="D3309" t="s">
        <v>24</v>
      </c>
      <c r="E3309" t="s">
        <v>17</v>
      </c>
      <c r="F3309">
        <v>399</v>
      </c>
      <c r="G3309">
        <v>8</v>
      </c>
      <c r="H3309">
        <v>3192</v>
      </c>
      <c r="I3309" t="s">
        <v>7</v>
      </c>
      <c r="J3309" t="s">
        <v>10</v>
      </c>
      <c r="K3309" t="s">
        <v>27</v>
      </c>
    </row>
    <row r="3310" spans="1:11" x14ac:dyDescent="0.3">
      <c r="A3310" s="3" t="s">
        <v>3343</v>
      </c>
      <c r="B3310" s="1">
        <v>43331</v>
      </c>
      <c r="C3310" t="s">
        <v>13</v>
      </c>
      <c r="D3310" t="s">
        <v>23</v>
      </c>
      <c r="E3310" t="s">
        <v>17</v>
      </c>
      <c r="F3310">
        <v>399</v>
      </c>
      <c r="G3310">
        <v>8</v>
      </c>
      <c r="H3310">
        <v>3192</v>
      </c>
      <c r="I3310" t="s">
        <v>7</v>
      </c>
      <c r="J3310" t="s">
        <v>10</v>
      </c>
      <c r="K3310" t="s">
        <v>30</v>
      </c>
    </row>
    <row r="3311" spans="1:11" x14ac:dyDescent="0.3">
      <c r="A3311" s="3" t="s">
        <v>3344</v>
      </c>
      <c r="B3311" s="1">
        <v>43331</v>
      </c>
      <c r="C3311" t="s">
        <v>13</v>
      </c>
      <c r="D3311" t="s">
        <v>15</v>
      </c>
      <c r="E3311" t="s">
        <v>17</v>
      </c>
      <c r="F3311">
        <v>399</v>
      </c>
      <c r="G3311">
        <v>10</v>
      </c>
      <c r="H3311">
        <v>3990</v>
      </c>
      <c r="I3311" t="s">
        <v>8</v>
      </c>
      <c r="J3311" t="s">
        <v>10</v>
      </c>
      <c r="K3311" t="s">
        <v>30</v>
      </c>
    </row>
    <row r="3312" spans="1:11" x14ac:dyDescent="0.3">
      <c r="A3312" s="3" t="s">
        <v>3345</v>
      </c>
      <c r="B3312" s="1">
        <v>43331</v>
      </c>
      <c r="C3312" t="s">
        <v>16</v>
      </c>
      <c r="D3312" t="s">
        <v>23</v>
      </c>
      <c r="E3312" t="s">
        <v>14</v>
      </c>
      <c r="F3312">
        <v>299</v>
      </c>
      <c r="G3312">
        <v>5</v>
      </c>
      <c r="H3312">
        <v>1495</v>
      </c>
      <c r="I3312" t="s">
        <v>8</v>
      </c>
      <c r="J3312" t="s">
        <v>10</v>
      </c>
      <c r="K3312" t="s">
        <v>30</v>
      </c>
    </row>
    <row r="3313" spans="1:11" x14ac:dyDescent="0.3">
      <c r="A3313" s="3" t="s">
        <v>3346</v>
      </c>
      <c r="B3313" s="1">
        <v>43331</v>
      </c>
      <c r="C3313" t="s">
        <v>13</v>
      </c>
      <c r="D3313" t="s">
        <v>24</v>
      </c>
      <c r="E3313" t="s">
        <v>17</v>
      </c>
      <c r="F3313">
        <v>399</v>
      </c>
      <c r="G3313">
        <v>4</v>
      </c>
      <c r="H3313">
        <v>1596</v>
      </c>
      <c r="I3313" t="s">
        <v>8</v>
      </c>
      <c r="J3313" t="s">
        <v>10</v>
      </c>
      <c r="K3313" t="s">
        <v>29</v>
      </c>
    </row>
    <row r="3314" spans="1:11" x14ac:dyDescent="0.3">
      <c r="A3314" s="3" t="s">
        <v>3347</v>
      </c>
      <c r="B3314" s="1">
        <v>43332</v>
      </c>
      <c r="C3314" t="s">
        <v>13</v>
      </c>
      <c r="D3314" t="s">
        <v>22</v>
      </c>
      <c r="E3314" t="s">
        <v>17</v>
      </c>
      <c r="F3314">
        <v>399</v>
      </c>
      <c r="G3314">
        <v>5</v>
      </c>
      <c r="H3314">
        <v>1995</v>
      </c>
      <c r="I3314" t="s">
        <v>8</v>
      </c>
      <c r="J3314" t="s">
        <v>10</v>
      </c>
      <c r="K3314" t="s">
        <v>30</v>
      </c>
    </row>
    <row r="3315" spans="1:11" x14ac:dyDescent="0.3">
      <c r="A3315" s="3" t="s">
        <v>3348</v>
      </c>
      <c r="B3315" s="1">
        <v>43332</v>
      </c>
      <c r="C3315" t="s">
        <v>5</v>
      </c>
      <c r="D3315" t="s">
        <v>23</v>
      </c>
      <c r="E3315" t="s">
        <v>18</v>
      </c>
      <c r="F3315">
        <v>99</v>
      </c>
      <c r="G3315">
        <v>8</v>
      </c>
      <c r="H3315">
        <v>792</v>
      </c>
      <c r="I3315" t="s">
        <v>7</v>
      </c>
      <c r="J3315" t="s">
        <v>10</v>
      </c>
      <c r="K3315" t="s">
        <v>30</v>
      </c>
    </row>
    <row r="3316" spans="1:11" x14ac:dyDescent="0.3">
      <c r="A3316" s="3" t="s">
        <v>3349</v>
      </c>
      <c r="B3316" s="1">
        <v>43333</v>
      </c>
      <c r="C3316" t="s">
        <v>16</v>
      </c>
      <c r="D3316" t="s">
        <v>15</v>
      </c>
      <c r="E3316" t="s">
        <v>14</v>
      </c>
      <c r="F3316">
        <v>299</v>
      </c>
      <c r="G3316">
        <v>9</v>
      </c>
      <c r="H3316">
        <v>2691</v>
      </c>
      <c r="I3316" t="s">
        <v>7</v>
      </c>
      <c r="J3316" t="s">
        <v>10</v>
      </c>
      <c r="K3316" t="s">
        <v>27</v>
      </c>
    </row>
    <row r="3317" spans="1:11" x14ac:dyDescent="0.3">
      <c r="A3317" s="3" t="s">
        <v>3350</v>
      </c>
      <c r="B3317" s="1">
        <v>43334</v>
      </c>
      <c r="C3317" t="s">
        <v>16</v>
      </c>
      <c r="D3317" t="s">
        <v>24</v>
      </c>
      <c r="E3317" t="s">
        <v>14</v>
      </c>
      <c r="F3317">
        <v>299</v>
      </c>
      <c r="G3317">
        <v>4</v>
      </c>
      <c r="H3317">
        <v>1196</v>
      </c>
      <c r="I3317" t="s">
        <v>7</v>
      </c>
      <c r="J3317" t="s">
        <v>10</v>
      </c>
      <c r="K3317" t="s">
        <v>29</v>
      </c>
    </row>
    <row r="3318" spans="1:11" x14ac:dyDescent="0.3">
      <c r="A3318" s="3" t="s">
        <v>3351</v>
      </c>
      <c r="B3318" s="1">
        <v>43334</v>
      </c>
      <c r="C3318" t="s">
        <v>13</v>
      </c>
      <c r="D3318" t="s">
        <v>20</v>
      </c>
      <c r="E3318" t="s">
        <v>21</v>
      </c>
      <c r="F3318">
        <v>199</v>
      </c>
      <c r="G3318">
        <v>7</v>
      </c>
      <c r="H3318">
        <v>1393</v>
      </c>
      <c r="I3318" t="s">
        <v>8</v>
      </c>
      <c r="J3318" t="s">
        <v>10</v>
      </c>
      <c r="K3318" t="s">
        <v>29</v>
      </c>
    </row>
    <row r="3319" spans="1:11" x14ac:dyDescent="0.3">
      <c r="A3319" s="3" t="s">
        <v>3352</v>
      </c>
      <c r="B3319" s="1">
        <v>43334</v>
      </c>
      <c r="C3319" t="s">
        <v>5</v>
      </c>
      <c r="D3319" t="s">
        <v>15</v>
      </c>
      <c r="E3319" t="s">
        <v>18</v>
      </c>
      <c r="F3319">
        <v>99</v>
      </c>
      <c r="G3319">
        <v>4</v>
      </c>
      <c r="H3319">
        <v>396</v>
      </c>
      <c r="I3319" t="s">
        <v>7</v>
      </c>
      <c r="J3319" t="s">
        <v>10</v>
      </c>
      <c r="K3319" t="s">
        <v>28</v>
      </c>
    </row>
    <row r="3320" spans="1:11" x14ac:dyDescent="0.3">
      <c r="A3320" s="3" t="s">
        <v>3353</v>
      </c>
      <c r="B3320" s="1">
        <v>43334</v>
      </c>
      <c r="C3320" t="s">
        <v>16</v>
      </c>
      <c r="D3320" t="s">
        <v>20</v>
      </c>
      <c r="E3320" t="s">
        <v>17</v>
      </c>
      <c r="F3320">
        <v>399</v>
      </c>
      <c r="G3320">
        <v>6</v>
      </c>
      <c r="H3320">
        <v>2394</v>
      </c>
      <c r="I3320" t="s">
        <v>7</v>
      </c>
      <c r="J3320" t="s">
        <v>10</v>
      </c>
      <c r="K3320" t="s">
        <v>30</v>
      </c>
    </row>
    <row r="3321" spans="1:11" x14ac:dyDescent="0.3">
      <c r="A3321" s="3" t="s">
        <v>3354</v>
      </c>
      <c r="B3321" s="1">
        <v>43334</v>
      </c>
      <c r="C3321" t="s">
        <v>16</v>
      </c>
      <c r="D3321" t="s">
        <v>20</v>
      </c>
      <c r="E3321" t="s">
        <v>18</v>
      </c>
      <c r="F3321">
        <v>99</v>
      </c>
      <c r="G3321">
        <v>6</v>
      </c>
      <c r="H3321">
        <v>594</v>
      </c>
      <c r="I3321" t="s">
        <v>7</v>
      </c>
      <c r="J3321" t="s">
        <v>10</v>
      </c>
      <c r="K3321" t="s">
        <v>28</v>
      </c>
    </row>
    <row r="3322" spans="1:11" x14ac:dyDescent="0.3">
      <c r="A3322" s="3" t="s">
        <v>3355</v>
      </c>
      <c r="B3322" s="1">
        <v>43334</v>
      </c>
      <c r="C3322" t="s">
        <v>16</v>
      </c>
      <c r="D3322" t="s">
        <v>19</v>
      </c>
      <c r="E3322" t="s">
        <v>17</v>
      </c>
      <c r="F3322">
        <v>399</v>
      </c>
      <c r="G3322">
        <v>3</v>
      </c>
      <c r="H3322">
        <v>1197</v>
      </c>
      <c r="I3322" t="s">
        <v>8</v>
      </c>
      <c r="J3322" t="s">
        <v>10</v>
      </c>
      <c r="K3322" t="s">
        <v>29</v>
      </c>
    </row>
    <row r="3323" spans="1:11" x14ac:dyDescent="0.3">
      <c r="A3323" s="3" t="s">
        <v>3356</v>
      </c>
      <c r="B3323" s="1">
        <v>43335</v>
      </c>
      <c r="C3323" t="s">
        <v>5</v>
      </c>
      <c r="D3323" t="s">
        <v>23</v>
      </c>
      <c r="E3323" t="s">
        <v>17</v>
      </c>
      <c r="F3323">
        <v>399</v>
      </c>
      <c r="G3323">
        <v>7</v>
      </c>
      <c r="H3323">
        <v>2793</v>
      </c>
      <c r="I3323" t="s">
        <v>8</v>
      </c>
      <c r="J3323" t="s">
        <v>9</v>
      </c>
      <c r="K3323" t="s">
        <v>31</v>
      </c>
    </row>
    <row r="3324" spans="1:11" x14ac:dyDescent="0.3">
      <c r="A3324" s="3" t="s">
        <v>3357</v>
      </c>
      <c r="B3324" s="1">
        <v>43335</v>
      </c>
      <c r="C3324" t="s">
        <v>5</v>
      </c>
      <c r="D3324" t="s">
        <v>24</v>
      </c>
      <c r="E3324" t="s">
        <v>14</v>
      </c>
      <c r="F3324">
        <v>299</v>
      </c>
      <c r="G3324">
        <v>7</v>
      </c>
      <c r="H3324">
        <v>2093</v>
      </c>
      <c r="I3324" t="s">
        <v>8</v>
      </c>
      <c r="J3324" t="s">
        <v>9</v>
      </c>
      <c r="K3324" t="s">
        <v>29</v>
      </c>
    </row>
    <row r="3325" spans="1:11" x14ac:dyDescent="0.3">
      <c r="A3325" s="3" t="s">
        <v>3358</v>
      </c>
      <c r="B3325" s="1">
        <v>43335</v>
      </c>
      <c r="C3325" t="s">
        <v>16</v>
      </c>
      <c r="D3325" t="s">
        <v>24</v>
      </c>
      <c r="E3325" t="s">
        <v>18</v>
      </c>
      <c r="F3325">
        <v>99</v>
      </c>
      <c r="G3325">
        <v>10</v>
      </c>
      <c r="H3325">
        <v>990</v>
      </c>
      <c r="I3325" t="s">
        <v>7</v>
      </c>
      <c r="J3325" t="s">
        <v>10</v>
      </c>
      <c r="K3325" t="s">
        <v>29</v>
      </c>
    </row>
    <row r="3326" spans="1:11" x14ac:dyDescent="0.3">
      <c r="A3326" s="3" t="s">
        <v>3359</v>
      </c>
      <c r="B3326" s="1">
        <v>43335</v>
      </c>
      <c r="C3326" t="s">
        <v>16</v>
      </c>
      <c r="D3326" t="s">
        <v>20</v>
      </c>
      <c r="E3326" t="s">
        <v>17</v>
      </c>
      <c r="F3326">
        <v>399</v>
      </c>
      <c r="G3326">
        <v>1</v>
      </c>
      <c r="H3326">
        <v>399</v>
      </c>
      <c r="I3326" t="s">
        <v>7</v>
      </c>
      <c r="J3326" t="s">
        <v>10</v>
      </c>
      <c r="K3326" t="s">
        <v>30</v>
      </c>
    </row>
    <row r="3327" spans="1:11" x14ac:dyDescent="0.3">
      <c r="A3327" s="3" t="s">
        <v>3360</v>
      </c>
      <c r="B3327" s="1">
        <v>43335</v>
      </c>
      <c r="C3327" t="s">
        <v>13</v>
      </c>
      <c r="D3327" t="s">
        <v>24</v>
      </c>
      <c r="E3327" t="s">
        <v>21</v>
      </c>
      <c r="F3327">
        <v>199</v>
      </c>
      <c r="G3327">
        <v>7</v>
      </c>
      <c r="H3327">
        <v>1393</v>
      </c>
      <c r="I3327" t="s">
        <v>7</v>
      </c>
      <c r="J3327" t="s">
        <v>10</v>
      </c>
      <c r="K3327" t="s">
        <v>30</v>
      </c>
    </row>
    <row r="3328" spans="1:11" x14ac:dyDescent="0.3">
      <c r="A3328" s="3" t="s">
        <v>3361</v>
      </c>
      <c r="B3328" s="1">
        <v>43336</v>
      </c>
      <c r="C3328" t="s">
        <v>16</v>
      </c>
      <c r="D3328" t="s">
        <v>19</v>
      </c>
      <c r="E3328" t="s">
        <v>14</v>
      </c>
      <c r="F3328">
        <v>299</v>
      </c>
      <c r="G3328">
        <v>10</v>
      </c>
      <c r="H3328">
        <v>2990</v>
      </c>
      <c r="I3328" t="s">
        <v>7</v>
      </c>
      <c r="J3328" t="s">
        <v>10</v>
      </c>
      <c r="K3328" t="s">
        <v>29</v>
      </c>
    </row>
    <row r="3329" spans="1:11" x14ac:dyDescent="0.3">
      <c r="A3329" s="3" t="s">
        <v>3362</v>
      </c>
      <c r="B3329" s="1">
        <v>43336</v>
      </c>
      <c r="C3329" t="s">
        <v>13</v>
      </c>
      <c r="D3329" t="s">
        <v>20</v>
      </c>
      <c r="E3329" t="s">
        <v>14</v>
      </c>
      <c r="F3329">
        <v>299</v>
      </c>
      <c r="G3329">
        <v>5</v>
      </c>
      <c r="H3329">
        <v>1495</v>
      </c>
      <c r="I3329" t="s">
        <v>7</v>
      </c>
      <c r="J3329" t="s">
        <v>10</v>
      </c>
      <c r="K3329" t="s">
        <v>29</v>
      </c>
    </row>
    <row r="3330" spans="1:11" x14ac:dyDescent="0.3">
      <c r="A3330" s="3" t="s">
        <v>3363</v>
      </c>
      <c r="B3330" s="1">
        <v>43336</v>
      </c>
      <c r="C3330" t="s">
        <v>16</v>
      </c>
      <c r="D3330" t="s">
        <v>15</v>
      </c>
      <c r="E3330" t="s">
        <v>21</v>
      </c>
      <c r="F3330">
        <v>199</v>
      </c>
      <c r="G3330">
        <v>1</v>
      </c>
      <c r="H3330">
        <v>199</v>
      </c>
      <c r="I3330" t="s">
        <v>7</v>
      </c>
      <c r="J3330" t="s">
        <v>10</v>
      </c>
      <c r="K3330" t="s">
        <v>29</v>
      </c>
    </row>
    <row r="3331" spans="1:11" x14ac:dyDescent="0.3">
      <c r="A3331" s="3" t="s">
        <v>3364</v>
      </c>
      <c r="B3331" s="1">
        <v>43336</v>
      </c>
      <c r="C3331" t="s">
        <v>16</v>
      </c>
      <c r="D3331" t="s">
        <v>19</v>
      </c>
      <c r="E3331" t="s">
        <v>17</v>
      </c>
      <c r="F3331">
        <v>399</v>
      </c>
      <c r="G3331">
        <v>2</v>
      </c>
      <c r="H3331">
        <v>798</v>
      </c>
      <c r="I3331" t="s">
        <v>8</v>
      </c>
      <c r="J3331" t="s">
        <v>10</v>
      </c>
      <c r="K3331" t="s">
        <v>29</v>
      </c>
    </row>
    <row r="3332" spans="1:11" x14ac:dyDescent="0.3">
      <c r="A3332" s="3" t="s">
        <v>3365</v>
      </c>
      <c r="B3332" s="1">
        <v>43336</v>
      </c>
      <c r="C3332" t="s">
        <v>13</v>
      </c>
      <c r="D3332" t="s">
        <v>23</v>
      </c>
      <c r="E3332" t="s">
        <v>17</v>
      </c>
      <c r="F3332">
        <v>399</v>
      </c>
      <c r="G3332">
        <v>4</v>
      </c>
      <c r="H3332">
        <v>1596</v>
      </c>
      <c r="I3332" t="s">
        <v>8</v>
      </c>
      <c r="J3332" t="s">
        <v>10</v>
      </c>
      <c r="K3332" t="s">
        <v>29</v>
      </c>
    </row>
    <row r="3333" spans="1:11" x14ac:dyDescent="0.3">
      <c r="A3333" s="3" t="s">
        <v>3366</v>
      </c>
      <c r="B3333" s="1">
        <v>43336</v>
      </c>
      <c r="C3333" t="s">
        <v>13</v>
      </c>
      <c r="D3333" t="s">
        <v>20</v>
      </c>
      <c r="E3333" t="s">
        <v>17</v>
      </c>
      <c r="F3333">
        <v>399</v>
      </c>
      <c r="G3333">
        <v>9</v>
      </c>
      <c r="H3333">
        <v>3591</v>
      </c>
      <c r="I3333" t="s">
        <v>7</v>
      </c>
      <c r="J3333" t="s">
        <v>10</v>
      </c>
      <c r="K3333" t="s">
        <v>28</v>
      </c>
    </row>
    <row r="3334" spans="1:11" x14ac:dyDescent="0.3">
      <c r="A3334" s="3" t="s">
        <v>3367</v>
      </c>
      <c r="B3334" s="1">
        <v>43336</v>
      </c>
      <c r="C3334" t="s">
        <v>16</v>
      </c>
      <c r="D3334" t="s">
        <v>19</v>
      </c>
      <c r="E3334" t="s">
        <v>17</v>
      </c>
      <c r="F3334">
        <v>399</v>
      </c>
      <c r="G3334">
        <v>2</v>
      </c>
      <c r="H3334">
        <v>798</v>
      </c>
      <c r="I3334" t="s">
        <v>7</v>
      </c>
      <c r="J3334" t="s">
        <v>10</v>
      </c>
      <c r="K3334" t="s">
        <v>29</v>
      </c>
    </row>
    <row r="3335" spans="1:11" x14ac:dyDescent="0.3">
      <c r="A3335" s="3" t="s">
        <v>3368</v>
      </c>
      <c r="B3335" s="1">
        <v>43337</v>
      </c>
      <c r="C3335" t="s">
        <v>5</v>
      </c>
      <c r="D3335" t="s">
        <v>24</v>
      </c>
      <c r="E3335" t="s">
        <v>18</v>
      </c>
      <c r="F3335">
        <v>99</v>
      </c>
      <c r="G3335">
        <v>1</v>
      </c>
      <c r="H3335">
        <v>99</v>
      </c>
      <c r="I3335" t="s">
        <v>7</v>
      </c>
      <c r="J3335" t="s">
        <v>10</v>
      </c>
      <c r="K3335" t="s">
        <v>27</v>
      </c>
    </row>
    <row r="3336" spans="1:11" x14ac:dyDescent="0.3">
      <c r="A3336" s="3" t="s">
        <v>3369</v>
      </c>
      <c r="B3336" s="1">
        <v>43337</v>
      </c>
      <c r="C3336" t="s">
        <v>5</v>
      </c>
      <c r="D3336" t="s">
        <v>22</v>
      </c>
      <c r="E3336" t="s">
        <v>18</v>
      </c>
      <c r="F3336">
        <v>99</v>
      </c>
      <c r="G3336">
        <v>9</v>
      </c>
      <c r="H3336">
        <v>891</v>
      </c>
      <c r="I3336" t="s">
        <v>7</v>
      </c>
      <c r="J3336" t="s">
        <v>10</v>
      </c>
      <c r="K3336" t="s">
        <v>29</v>
      </c>
    </row>
    <row r="3337" spans="1:11" x14ac:dyDescent="0.3">
      <c r="A3337" s="3" t="s">
        <v>3370</v>
      </c>
      <c r="B3337" s="1">
        <v>43337</v>
      </c>
      <c r="C3337" t="s">
        <v>13</v>
      </c>
      <c r="D3337" t="s">
        <v>15</v>
      </c>
      <c r="E3337" t="s">
        <v>21</v>
      </c>
      <c r="F3337">
        <v>199</v>
      </c>
      <c r="G3337">
        <v>3</v>
      </c>
      <c r="H3337">
        <v>597</v>
      </c>
      <c r="I3337" t="s">
        <v>8</v>
      </c>
      <c r="J3337" t="s">
        <v>10</v>
      </c>
      <c r="K3337" t="s">
        <v>28</v>
      </c>
    </row>
    <row r="3338" spans="1:11" x14ac:dyDescent="0.3">
      <c r="A3338" s="3" t="s">
        <v>3371</v>
      </c>
      <c r="B3338" s="1">
        <v>43338</v>
      </c>
      <c r="C3338" t="s">
        <v>16</v>
      </c>
      <c r="D3338" t="s">
        <v>12</v>
      </c>
      <c r="E3338" t="s">
        <v>6</v>
      </c>
      <c r="F3338">
        <v>499</v>
      </c>
      <c r="G3338">
        <v>3</v>
      </c>
      <c r="H3338">
        <v>1497</v>
      </c>
      <c r="I3338" t="s">
        <v>8</v>
      </c>
      <c r="J3338" t="s">
        <v>10</v>
      </c>
      <c r="K3338" t="s">
        <v>31</v>
      </c>
    </row>
    <row r="3339" spans="1:11" x14ac:dyDescent="0.3">
      <c r="A3339" s="3" t="s">
        <v>3372</v>
      </c>
      <c r="B3339" s="1">
        <v>43338</v>
      </c>
      <c r="C3339" t="s">
        <v>16</v>
      </c>
      <c r="D3339" t="s">
        <v>12</v>
      </c>
      <c r="E3339" t="s">
        <v>17</v>
      </c>
      <c r="F3339">
        <v>399</v>
      </c>
      <c r="G3339">
        <v>3</v>
      </c>
      <c r="H3339">
        <v>1197</v>
      </c>
      <c r="I3339" t="s">
        <v>7</v>
      </c>
      <c r="J3339" t="s">
        <v>10</v>
      </c>
      <c r="K3339" t="s">
        <v>29</v>
      </c>
    </row>
    <row r="3340" spans="1:11" x14ac:dyDescent="0.3">
      <c r="A3340" s="3" t="s">
        <v>3373</v>
      </c>
      <c r="B3340" s="1">
        <v>43338</v>
      </c>
      <c r="C3340" t="s">
        <v>13</v>
      </c>
      <c r="D3340" t="s">
        <v>19</v>
      </c>
      <c r="E3340" t="s">
        <v>17</v>
      </c>
      <c r="F3340">
        <v>399</v>
      </c>
      <c r="G3340">
        <v>3</v>
      </c>
      <c r="H3340">
        <v>1197</v>
      </c>
      <c r="I3340" t="s">
        <v>7</v>
      </c>
      <c r="J3340" t="s">
        <v>10</v>
      </c>
      <c r="K3340" t="s">
        <v>29</v>
      </c>
    </row>
    <row r="3341" spans="1:11" x14ac:dyDescent="0.3">
      <c r="A3341" s="3" t="s">
        <v>3374</v>
      </c>
      <c r="B3341" s="1">
        <v>43338</v>
      </c>
      <c r="C3341" t="s">
        <v>5</v>
      </c>
      <c r="D3341" t="s">
        <v>20</v>
      </c>
      <c r="E3341" t="s">
        <v>21</v>
      </c>
      <c r="F3341">
        <v>199</v>
      </c>
      <c r="G3341">
        <v>4</v>
      </c>
      <c r="H3341">
        <v>796</v>
      </c>
      <c r="I3341" t="s">
        <v>7</v>
      </c>
      <c r="J3341" t="s">
        <v>10</v>
      </c>
      <c r="K3341" t="s">
        <v>30</v>
      </c>
    </row>
    <row r="3342" spans="1:11" x14ac:dyDescent="0.3">
      <c r="A3342" s="3" t="s">
        <v>3375</v>
      </c>
      <c r="B3342" s="1">
        <v>43338</v>
      </c>
      <c r="C3342" t="s">
        <v>5</v>
      </c>
      <c r="D3342" t="s">
        <v>12</v>
      </c>
      <c r="E3342" t="s">
        <v>18</v>
      </c>
      <c r="F3342">
        <v>99</v>
      </c>
      <c r="G3342">
        <v>3</v>
      </c>
      <c r="H3342">
        <v>297</v>
      </c>
      <c r="I3342" t="s">
        <v>7</v>
      </c>
      <c r="J3342" t="s">
        <v>10</v>
      </c>
      <c r="K3342" t="s">
        <v>30</v>
      </c>
    </row>
    <row r="3343" spans="1:11" x14ac:dyDescent="0.3">
      <c r="A3343" s="3" t="s">
        <v>3376</v>
      </c>
      <c r="B3343" s="1">
        <v>43338</v>
      </c>
      <c r="C3343" t="s">
        <v>5</v>
      </c>
      <c r="D3343" t="s">
        <v>24</v>
      </c>
      <c r="E3343" t="s">
        <v>14</v>
      </c>
      <c r="F3343">
        <v>299</v>
      </c>
      <c r="G3343">
        <v>8</v>
      </c>
      <c r="H3343">
        <v>2392</v>
      </c>
      <c r="I3343" t="s">
        <v>8</v>
      </c>
      <c r="J3343" t="s">
        <v>10</v>
      </c>
      <c r="K3343" t="s">
        <v>29</v>
      </c>
    </row>
    <row r="3344" spans="1:11" x14ac:dyDescent="0.3">
      <c r="A3344" s="3" t="s">
        <v>3377</v>
      </c>
      <c r="B3344" s="1">
        <v>43338</v>
      </c>
      <c r="C3344" t="s">
        <v>5</v>
      </c>
      <c r="D3344" t="s">
        <v>20</v>
      </c>
      <c r="E3344" t="s">
        <v>18</v>
      </c>
      <c r="F3344">
        <v>99</v>
      </c>
      <c r="G3344">
        <v>6</v>
      </c>
      <c r="H3344">
        <v>594</v>
      </c>
      <c r="I3344" t="s">
        <v>8</v>
      </c>
      <c r="J3344" t="s">
        <v>10</v>
      </c>
      <c r="K3344" t="s">
        <v>30</v>
      </c>
    </row>
    <row r="3345" spans="1:11" x14ac:dyDescent="0.3">
      <c r="A3345" s="3" t="s">
        <v>3378</v>
      </c>
      <c r="B3345" s="1">
        <v>43338</v>
      </c>
      <c r="C3345" t="s">
        <v>16</v>
      </c>
      <c r="D3345" t="s">
        <v>19</v>
      </c>
      <c r="E3345" t="s">
        <v>21</v>
      </c>
      <c r="F3345">
        <v>199</v>
      </c>
      <c r="G3345">
        <v>3</v>
      </c>
      <c r="H3345">
        <v>597</v>
      </c>
      <c r="I3345" t="s">
        <v>8</v>
      </c>
      <c r="J3345" t="s">
        <v>10</v>
      </c>
      <c r="K3345" t="s">
        <v>30</v>
      </c>
    </row>
    <row r="3346" spans="1:11" x14ac:dyDescent="0.3">
      <c r="A3346" s="3" t="s">
        <v>3379</v>
      </c>
      <c r="B3346" s="1">
        <v>43338</v>
      </c>
      <c r="C3346" t="s">
        <v>16</v>
      </c>
      <c r="D3346" t="s">
        <v>20</v>
      </c>
      <c r="E3346" t="s">
        <v>18</v>
      </c>
      <c r="F3346">
        <v>99</v>
      </c>
      <c r="G3346">
        <v>1</v>
      </c>
      <c r="H3346">
        <v>99</v>
      </c>
      <c r="I3346" t="s">
        <v>7</v>
      </c>
      <c r="J3346" t="s">
        <v>10</v>
      </c>
      <c r="K3346" t="s">
        <v>29</v>
      </c>
    </row>
    <row r="3347" spans="1:11" x14ac:dyDescent="0.3">
      <c r="A3347" s="3" t="s">
        <v>3380</v>
      </c>
      <c r="B3347" s="1">
        <v>43338</v>
      </c>
      <c r="C3347" t="s">
        <v>5</v>
      </c>
      <c r="D3347" t="s">
        <v>22</v>
      </c>
      <c r="E3347" t="s">
        <v>21</v>
      </c>
      <c r="F3347">
        <v>199</v>
      </c>
      <c r="G3347">
        <v>5</v>
      </c>
      <c r="H3347">
        <v>995</v>
      </c>
      <c r="I3347" t="s">
        <v>7</v>
      </c>
      <c r="J3347" t="s">
        <v>10</v>
      </c>
      <c r="K3347" t="s">
        <v>27</v>
      </c>
    </row>
    <row r="3348" spans="1:11" x14ac:dyDescent="0.3">
      <c r="A3348" s="3" t="s">
        <v>3381</v>
      </c>
      <c r="B3348" s="1">
        <v>43338</v>
      </c>
      <c r="C3348" t="s">
        <v>5</v>
      </c>
      <c r="D3348" t="s">
        <v>15</v>
      </c>
      <c r="E3348" t="s">
        <v>17</v>
      </c>
      <c r="F3348">
        <v>399</v>
      </c>
      <c r="G3348">
        <v>7</v>
      </c>
      <c r="H3348">
        <v>2793</v>
      </c>
      <c r="I3348" t="s">
        <v>8</v>
      </c>
      <c r="J3348" t="s">
        <v>10</v>
      </c>
      <c r="K3348" t="s">
        <v>29</v>
      </c>
    </row>
    <row r="3349" spans="1:11" x14ac:dyDescent="0.3">
      <c r="A3349" s="3" t="s">
        <v>3382</v>
      </c>
      <c r="B3349" s="1">
        <v>43338</v>
      </c>
      <c r="C3349" t="s">
        <v>13</v>
      </c>
      <c r="D3349" t="s">
        <v>20</v>
      </c>
      <c r="E3349" t="s">
        <v>6</v>
      </c>
      <c r="F3349">
        <v>499</v>
      </c>
      <c r="G3349">
        <v>7</v>
      </c>
      <c r="H3349">
        <v>3493</v>
      </c>
      <c r="I3349" t="s">
        <v>7</v>
      </c>
      <c r="J3349" t="s">
        <v>10</v>
      </c>
      <c r="K3349" t="s">
        <v>29</v>
      </c>
    </row>
    <row r="3350" spans="1:11" x14ac:dyDescent="0.3">
      <c r="A3350" s="3" t="s">
        <v>3383</v>
      </c>
      <c r="B3350" s="1">
        <v>43338</v>
      </c>
      <c r="C3350" t="s">
        <v>16</v>
      </c>
      <c r="D3350" t="s">
        <v>15</v>
      </c>
      <c r="E3350" t="s">
        <v>21</v>
      </c>
      <c r="F3350">
        <v>199</v>
      </c>
      <c r="G3350">
        <v>6</v>
      </c>
      <c r="H3350">
        <v>1194</v>
      </c>
      <c r="I3350" t="s">
        <v>7</v>
      </c>
      <c r="J3350" t="s">
        <v>10</v>
      </c>
      <c r="K3350" t="s">
        <v>29</v>
      </c>
    </row>
    <row r="3351" spans="1:11" x14ac:dyDescent="0.3">
      <c r="A3351" s="3" t="s">
        <v>3384</v>
      </c>
      <c r="B3351" s="1">
        <v>43339</v>
      </c>
      <c r="C3351" t="s">
        <v>13</v>
      </c>
      <c r="D3351" t="s">
        <v>12</v>
      </c>
      <c r="E3351" t="s">
        <v>14</v>
      </c>
      <c r="F3351">
        <v>299</v>
      </c>
      <c r="G3351">
        <v>2</v>
      </c>
      <c r="H3351">
        <v>598</v>
      </c>
      <c r="I3351" t="s">
        <v>7</v>
      </c>
      <c r="J3351" t="s">
        <v>10</v>
      </c>
      <c r="K3351" t="s">
        <v>30</v>
      </c>
    </row>
    <row r="3352" spans="1:11" x14ac:dyDescent="0.3">
      <c r="A3352" s="3" t="s">
        <v>3385</v>
      </c>
      <c r="B3352" s="1">
        <v>43339</v>
      </c>
      <c r="C3352" t="s">
        <v>16</v>
      </c>
      <c r="D3352" t="s">
        <v>22</v>
      </c>
      <c r="E3352" t="s">
        <v>14</v>
      </c>
      <c r="F3352">
        <v>299</v>
      </c>
      <c r="G3352">
        <v>4</v>
      </c>
      <c r="H3352">
        <v>1196</v>
      </c>
      <c r="I3352" t="s">
        <v>7</v>
      </c>
      <c r="J3352" t="s">
        <v>10</v>
      </c>
      <c r="K3352" t="s">
        <v>30</v>
      </c>
    </row>
    <row r="3353" spans="1:11" x14ac:dyDescent="0.3">
      <c r="A3353" s="3" t="s">
        <v>3386</v>
      </c>
      <c r="B3353" s="1">
        <v>43340</v>
      </c>
      <c r="C3353" t="s">
        <v>5</v>
      </c>
      <c r="D3353" t="s">
        <v>23</v>
      </c>
      <c r="E3353" t="s">
        <v>18</v>
      </c>
      <c r="F3353">
        <v>99</v>
      </c>
      <c r="G3353">
        <v>7</v>
      </c>
      <c r="H3353">
        <v>693</v>
      </c>
      <c r="I3353" t="s">
        <v>7</v>
      </c>
      <c r="J3353" t="s">
        <v>10</v>
      </c>
      <c r="K3353" t="s">
        <v>29</v>
      </c>
    </row>
    <row r="3354" spans="1:11" x14ac:dyDescent="0.3">
      <c r="A3354" s="3" t="s">
        <v>3387</v>
      </c>
      <c r="B3354" s="1">
        <v>43341</v>
      </c>
      <c r="C3354" t="s">
        <v>13</v>
      </c>
      <c r="D3354" t="s">
        <v>12</v>
      </c>
      <c r="E3354" t="s">
        <v>21</v>
      </c>
      <c r="F3354">
        <v>199</v>
      </c>
      <c r="G3354">
        <v>7</v>
      </c>
      <c r="H3354">
        <v>1393</v>
      </c>
      <c r="I3354" t="s">
        <v>7</v>
      </c>
      <c r="J3354" t="s">
        <v>10</v>
      </c>
      <c r="K3354" t="s">
        <v>30</v>
      </c>
    </row>
    <row r="3355" spans="1:11" x14ac:dyDescent="0.3">
      <c r="A3355" s="3" t="s">
        <v>3388</v>
      </c>
      <c r="B3355" s="1">
        <v>43341</v>
      </c>
      <c r="C3355" t="s">
        <v>5</v>
      </c>
      <c r="D3355" t="s">
        <v>24</v>
      </c>
      <c r="E3355" t="s">
        <v>21</v>
      </c>
      <c r="F3355">
        <v>199</v>
      </c>
      <c r="G3355">
        <v>9</v>
      </c>
      <c r="H3355">
        <v>1791</v>
      </c>
      <c r="I3355" t="s">
        <v>8</v>
      </c>
      <c r="J3355" t="s">
        <v>10</v>
      </c>
      <c r="K3355" t="s">
        <v>30</v>
      </c>
    </row>
    <row r="3356" spans="1:11" x14ac:dyDescent="0.3">
      <c r="A3356" s="3" t="s">
        <v>3389</v>
      </c>
      <c r="B3356" s="1">
        <v>43341</v>
      </c>
      <c r="C3356" t="s">
        <v>16</v>
      </c>
      <c r="D3356" t="s">
        <v>20</v>
      </c>
      <c r="E3356" t="s">
        <v>18</v>
      </c>
      <c r="F3356">
        <v>99</v>
      </c>
      <c r="G3356">
        <v>6</v>
      </c>
      <c r="H3356">
        <v>594</v>
      </c>
      <c r="I3356" t="s">
        <v>7</v>
      </c>
      <c r="J3356" t="s">
        <v>10</v>
      </c>
      <c r="K3356" t="s">
        <v>29</v>
      </c>
    </row>
    <row r="3357" spans="1:11" x14ac:dyDescent="0.3">
      <c r="A3357" s="3" t="s">
        <v>3390</v>
      </c>
      <c r="B3357" s="1">
        <v>43341</v>
      </c>
      <c r="C3357" t="s">
        <v>13</v>
      </c>
      <c r="D3357" t="s">
        <v>20</v>
      </c>
      <c r="E3357" t="s">
        <v>14</v>
      </c>
      <c r="F3357">
        <v>299</v>
      </c>
      <c r="G3357">
        <v>1</v>
      </c>
      <c r="H3357">
        <v>299</v>
      </c>
      <c r="I3357" t="s">
        <v>8</v>
      </c>
      <c r="J3357" t="s">
        <v>10</v>
      </c>
      <c r="K3357" t="s">
        <v>31</v>
      </c>
    </row>
    <row r="3358" spans="1:11" x14ac:dyDescent="0.3">
      <c r="A3358" s="3" t="s">
        <v>3391</v>
      </c>
      <c r="B3358" s="1">
        <v>43341</v>
      </c>
      <c r="C3358" t="s">
        <v>16</v>
      </c>
      <c r="D3358" t="s">
        <v>22</v>
      </c>
      <c r="E3358" t="s">
        <v>6</v>
      </c>
      <c r="F3358">
        <v>499</v>
      </c>
      <c r="G3358">
        <v>3</v>
      </c>
      <c r="H3358">
        <v>1497</v>
      </c>
      <c r="I3358" t="s">
        <v>7</v>
      </c>
      <c r="J3358" t="s">
        <v>10</v>
      </c>
      <c r="K3358" t="s">
        <v>29</v>
      </c>
    </row>
    <row r="3359" spans="1:11" x14ac:dyDescent="0.3">
      <c r="A3359" s="3" t="s">
        <v>3392</v>
      </c>
      <c r="B3359" s="1">
        <v>43341</v>
      </c>
      <c r="C3359" t="s">
        <v>16</v>
      </c>
      <c r="D3359" t="s">
        <v>19</v>
      </c>
      <c r="E3359" t="s">
        <v>21</v>
      </c>
      <c r="F3359">
        <v>199</v>
      </c>
      <c r="G3359">
        <v>5</v>
      </c>
      <c r="H3359">
        <v>995</v>
      </c>
      <c r="I3359" t="s">
        <v>7</v>
      </c>
      <c r="J3359" t="s">
        <v>10</v>
      </c>
      <c r="K3359" t="s">
        <v>30</v>
      </c>
    </row>
    <row r="3360" spans="1:11" x14ac:dyDescent="0.3">
      <c r="A3360" s="3" t="s">
        <v>3393</v>
      </c>
      <c r="B3360" s="1">
        <v>43341</v>
      </c>
      <c r="C3360" t="s">
        <v>5</v>
      </c>
      <c r="D3360" t="s">
        <v>12</v>
      </c>
      <c r="E3360" t="s">
        <v>18</v>
      </c>
      <c r="F3360">
        <v>99</v>
      </c>
      <c r="G3360">
        <v>4</v>
      </c>
      <c r="H3360">
        <v>396</v>
      </c>
      <c r="I3360" t="s">
        <v>8</v>
      </c>
      <c r="J3360" t="s">
        <v>10</v>
      </c>
      <c r="K3360" t="s">
        <v>29</v>
      </c>
    </row>
    <row r="3361" spans="1:11" x14ac:dyDescent="0.3">
      <c r="A3361" s="3" t="s">
        <v>3394</v>
      </c>
      <c r="B3361" s="1">
        <v>43341</v>
      </c>
      <c r="C3361" t="s">
        <v>5</v>
      </c>
      <c r="D3361" t="s">
        <v>12</v>
      </c>
      <c r="E3361" t="s">
        <v>6</v>
      </c>
      <c r="F3361">
        <v>499</v>
      </c>
      <c r="G3361">
        <v>8</v>
      </c>
      <c r="H3361">
        <v>3992</v>
      </c>
      <c r="I3361" t="s">
        <v>8</v>
      </c>
      <c r="J3361" t="s">
        <v>10</v>
      </c>
      <c r="K3361" t="s">
        <v>29</v>
      </c>
    </row>
    <row r="3362" spans="1:11" x14ac:dyDescent="0.3">
      <c r="A3362" s="3" t="s">
        <v>3395</v>
      </c>
      <c r="B3362" s="1">
        <v>43341</v>
      </c>
      <c r="C3362" t="s">
        <v>16</v>
      </c>
      <c r="D3362" t="s">
        <v>24</v>
      </c>
      <c r="E3362" t="s">
        <v>21</v>
      </c>
      <c r="F3362">
        <v>199</v>
      </c>
      <c r="G3362">
        <v>4</v>
      </c>
      <c r="H3362">
        <v>796</v>
      </c>
      <c r="I3362" t="s">
        <v>7</v>
      </c>
      <c r="J3362" t="s">
        <v>10</v>
      </c>
      <c r="K3362" t="s">
        <v>30</v>
      </c>
    </row>
    <row r="3363" spans="1:11" x14ac:dyDescent="0.3">
      <c r="A3363" s="3" t="s">
        <v>3396</v>
      </c>
      <c r="B3363" s="1">
        <v>43341</v>
      </c>
      <c r="C3363" t="s">
        <v>13</v>
      </c>
      <c r="D3363" t="s">
        <v>23</v>
      </c>
      <c r="E3363" t="s">
        <v>6</v>
      </c>
      <c r="F3363">
        <v>499</v>
      </c>
      <c r="G3363">
        <v>9</v>
      </c>
      <c r="H3363">
        <v>4491</v>
      </c>
      <c r="I3363" t="s">
        <v>7</v>
      </c>
      <c r="J3363" t="s">
        <v>10</v>
      </c>
      <c r="K3363" t="s">
        <v>31</v>
      </c>
    </row>
    <row r="3364" spans="1:11" x14ac:dyDescent="0.3">
      <c r="A3364" s="3" t="s">
        <v>3397</v>
      </c>
      <c r="B3364" s="1">
        <v>43341</v>
      </c>
      <c r="C3364" t="s">
        <v>16</v>
      </c>
      <c r="D3364" t="s">
        <v>20</v>
      </c>
      <c r="E3364" t="s">
        <v>6</v>
      </c>
      <c r="F3364">
        <v>499</v>
      </c>
      <c r="G3364">
        <v>5</v>
      </c>
      <c r="H3364">
        <v>2495</v>
      </c>
      <c r="I3364" t="s">
        <v>8</v>
      </c>
      <c r="J3364" t="s">
        <v>10</v>
      </c>
      <c r="K3364" t="s">
        <v>30</v>
      </c>
    </row>
    <row r="3365" spans="1:11" x14ac:dyDescent="0.3">
      <c r="A3365" s="3" t="s">
        <v>3398</v>
      </c>
      <c r="B3365" s="1">
        <v>43341</v>
      </c>
      <c r="C3365" t="s">
        <v>16</v>
      </c>
      <c r="D3365" t="s">
        <v>19</v>
      </c>
      <c r="E3365" t="s">
        <v>18</v>
      </c>
      <c r="F3365">
        <v>99</v>
      </c>
      <c r="G3365">
        <v>8</v>
      </c>
      <c r="H3365">
        <v>792</v>
      </c>
      <c r="I3365" t="s">
        <v>7</v>
      </c>
      <c r="J3365" t="s">
        <v>10</v>
      </c>
      <c r="K3365" t="s">
        <v>30</v>
      </c>
    </row>
    <row r="3366" spans="1:11" x14ac:dyDescent="0.3">
      <c r="A3366" s="3" t="s">
        <v>3399</v>
      </c>
      <c r="B3366" s="1">
        <v>43341</v>
      </c>
      <c r="C3366" t="s">
        <v>16</v>
      </c>
      <c r="D3366" t="s">
        <v>12</v>
      </c>
      <c r="E3366" t="s">
        <v>21</v>
      </c>
      <c r="F3366">
        <v>199</v>
      </c>
      <c r="G3366">
        <v>8</v>
      </c>
      <c r="H3366">
        <v>1592</v>
      </c>
      <c r="I3366" t="s">
        <v>7</v>
      </c>
      <c r="J3366" t="s">
        <v>10</v>
      </c>
      <c r="K3366" t="s">
        <v>29</v>
      </c>
    </row>
    <row r="3367" spans="1:11" x14ac:dyDescent="0.3">
      <c r="A3367" s="3" t="s">
        <v>3400</v>
      </c>
      <c r="B3367" s="1">
        <v>43341</v>
      </c>
      <c r="C3367" t="s">
        <v>13</v>
      </c>
      <c r="D3367" t="s">
        <v>22</v>
      </c>
      <c r="E3367" t="s">
        <v>6</v>
      </c>
      <c r="F3367">
        <v>499</v>
      </c>
      <c r="G3367">
        <v>9</v>
      </c>
      <c r="H3367">
        <v>4491</v>
      </c>
      <c r="I3367" t="s">
        <v>7</v>
      </c>
      <c r="J3367" t="s">
        <v>10</v>
      </c>
      <c r="K3367" t="s">
        <v>28</v>
      </c>
    </row>
    <row r="3368" spans="1:11" x14ac:dyDescent="0.3">
      <c r="A3368" s="3" t="s">
        <v>3401</v>
      </c>
      <c r="B3368" s="1">
        <v>43341</v>
      </c>
      <c r="C3368" t="s">
        <v>13</v>
      </c>
      <c r="D3368" t="s">
        <v>20</v>
      </c>
      <c r="E3368" t="s">
        <v>21</v>
      </c>
      <c r="F3368">
        <v>199</v>
      </c>
      <c r="G3368">
        <v>9</v>
      </c>
      <c r="H3368">
        <v>1791</v>
      </c>
      <c r="I3368" t="s">
        <v>7</v>
      </c>
      <c r="J3368" t="s">
        <v>10</v>
      </c>
      <c r="K3368" t="s">
        <v>29</v>
      </c>
    </row>
    <row r="3369" spans="1:11" x14ac:dyDescent="0.3">
      <c r="A3369" s="3" t="s">
        <v>3402</v>
      </c>
      <c r="B3369" s="1">
        <v>43341</v>
      </c>
      <c r="C3369" t="s">
        <v>13</v>
      </c>
      <c r="D3369" t="s">
        <v>19</v>
      </c>
      <c r="E3369" t="s">
        <v>14</v>
      </c>
      <c r="F3369">
        <v>299</v>
      </c>
      <c r="G3369">
        <v>9</v>
      </c>
      <c r="H3369">
        <v>2691</v>
      </c>
      <c r="I3369" t="s">
        <v>7</v>
      </c>
      <c r="J3369" t="s">
        <v>10</v>
      </c>
      <c r="K3369" t="s">
        <v>27</v>
      </c>
    </row>
    <row r="3370" spans="1:11" x14ac:dyDescent="0.3">
      <c r="A3370" s="3" t="s">
        <v>3403</v>
      </c>
      <c r="B3370" s="1">
        <v>43341</v>
      </c>
      <c r="C3370" t="s">
        <v>5</v>
      </c>
      <c r="D3370" t="s">
        <v>19</v>
      </c>
      <c r="E3370" t="s">
        <v>17</v>
      </c>
      <c r="F3370">
        <v>399</v>
      </c>
      <c r="G3370">
        <v>5</v>
      </c>
      <c r="H3370">
        <v>1995</v>
      </c>
      <c r="I3370" t="s">
        <v>7</v>
      </c>
      <c r="J3370" t="s">
        <v>9</v>
      </c>
      <c r="K3370" t="s">
        <v>31</v>
      </c>
    </row>
    <row r="3371" spans="1:11" x14ac:dyDescent="0.3">
      <c r="A3371" s="3" t="s">
        <v>3404</v>
      </c>
      <c r="B3371" s="1">
        <v>43342</v>
      </c>
      <c r="C3371" t="s">
        <v>16</v>
      </c>
      <c r="D3371" t="s">
        <v>19</v>
      </c>
      <c r="E3371" t="s">
        <v>17</v>
      </c>
      <c r="F3371">
        <v>399</v>
      </c>
      <c r="G3371">
        <v>6</v>
      </c>
      <c r="H3371">
        <v>2394</v>
      </c>
      <c r="I3371" t="s">
        <v>7</v>
      </c>
      <c r="J3371" t="s">
        <v>10</v>
      </c>
      <c r="K3371" t="s">
        <v>29</v>
      </c>
    </row>
    <row r="3372" spans="1:11" x14ac:dyDescent="0.3">
      <c r="A3372" s="3" t="s">
        <v>3405</v>
      </c>
      <c r="B3372" s="1">
        <v>43342</v>
      </c>
      <c r="C3372" t="s">
        <v>5</v>
      </c>
      <c r="D3372" t="s">
        <v>19</v>
      </c>
      <c r="E3372" t="s">
        <v>6</v>
      </c>
      <c r="F3372">
        <v>499</v>
      </c>
      <c r="G3372">
        <v>5</v>
      </c>
      <c r="H3372">
        <v>2495</v>
      </c>
      <c r="I3372" t="s">
        <v>7</v>
      </c>
      <c r="J3372" t="s">
        <v>10</v>
      </c>
      <c r="K3372" t="s">
        <v>29</v>
      </c>
    </row>
    <row r="3373" spans="1:11" x14ac:dyDescent="0.3">
      <c r="A3373" s="3" t="s">
        <v>3406</v>
      </c>
      <c r="B3373" s="1">
        <v>43342</v>
      </c>
      <c r="C3373" t="s">
        <v>5</v>
      </c>
      <c r="D3373" t="s">
        <v>19</v>
      </c>
      <c r="E3373" t="s">
        <v>6</v>
      </c>
      <c r="F3373">
        <v>499</v>
      </c>
      <c r="G3373">
        <v>10</v>
      </c>
      <c r="H3373">
        <v>4990</v>
      </c>
      <c r="I3373" t="s">
        <v>8</v>
      </c>
      <c r="J3373" t="s">
        <v>10</v>
      </c>
      <c r="K3373" t="s">
        <v>31</v>
      </c>
    </row>
    <row r="3374" spans="1:11" x14ac:dyDescent="0.3">
      <c r="A3374" s="3" t="s">
        <v>3407</v>
      </c>
      <c r="B3374" s="1">
        <v>43343</v>
      </c>
      <c r="C3374" t="s">
        <v>5</v>
      </c>
      <c r="D3374" t="s">
        <v>22</v>
      </c>
      <c r="E3374" t="s">
        <v>6</v>
      </c>
      <c r="F3374">
        <v>499</v>
      </c>
      <c r="G3374">
        <v>3</v>
      </c>
      <c r="H3374">
        <v>1497</v>
      </c>
      <c r="I3374" t="s">
        <v>8</v>
      </c>
      <c r="J3374" t="s">
        <v>10</v>
      </c>
      <c r="K3374" t="s">
        <v>29</v>
      </c>
    </row>
    <row r="3375" spans="1:11" x14ac:dyDescent="0.3">
      <c r="A3375" s="3" t="s">
        <v>3408</v>
      </c>
      <c r="B3375" s="1">
        <v>43343</v>
      </c>
      <c r="C3375" t="s">
        <v>5</v>
      </c>
      <c r="D3375" t="s">
        <v>20</v>
      </c>
      <c r="E3375" t="s">
        <v>6</v>
      </c>
      <c r="F3375">
        <v>499</v>
      </c>
      <c r="G3375">
        <v>7</v>
      </c>
      <c r="H3375">
        <v>3493</v>
      </c>
      <c r="I3375" t="s">
        <v>8</v>
      </c>
      <c r="J3375" t="s">
        <v>10</v>
      </c>
      <c r="K3375" t="s">
        <v>29</v>
      </c>
    </row>
    <row r="3376" spans="1:11" x14ac:dyDescent="0.3">
      <c r="A3376" s="3" t="s">
        <v>3409</v>
      </c>
      <c r="B3376" s="1">
        <v>43343</v>
      </c>
      <c r="C3376" t="s">
        <v>13</v>
      </c>
      <c r="D3376" t="s">
        <v>15</v>
      </c>
      <c r="E3376" t="s">
        <v>18</v>
      </c>
      <c r="F3376">
        <v>99</v>
      </c>
      <c r="G3376">
        <v>2</v>
      </c>
      <c r="H3376">
        <v>198</v>
      </c>
      <c r="I3376" t="s">
        <v>8</v>
      </c>
      <c r="J3376" t="s">
        <v>10</v>
      </c>
      <c r="K3376" t="s">
        <v>29</v>
      </c>
    </row>
    <row r="3377" spans="1:11" x14ac:dyDescent="0.3">
      <c r="A3377" s="3" t="s">
        <v>3410</v>
      </c>
      <c r="B3377" s="1">
        <v>43344</v>
      </c>
      <c r="C3377" t="s">
        <v>16</v>
      </c>
      <c r="D3377" t="s">
        <v>15</v>
      </c>
      <c r="E3377" t="s">
        <v>6</v>
      </c>
      <c r="F3377">
        <v>499</v>
      </c>
      <c r="G3377">
        <v>1</v>
      </c>
      <c r="H3377">
        <v>499</v>
      </c>
      <c r="I3377" t="s">
        <v>7</v>
      </c>
      <c r="J3377" t="s">
        <v>10</v>
      </c>
      <c r="K3377" t="s">
        <v>30</v>
      </c>
    </row>
    <row r="3378" spans="1:11" x14ac:dyDescent="0.3">
      <c r="A3378" s="3" t="s">
        <v>3411</v>
      </c>
      <c r="B3378" s="1">
        <v>43345</v>
      </c>
      <c r="C3378" t="s">
        <v>13</v>
      </c>
      <c r="D3378" t="s">
        <v>22</v>
      </c>
      <c r="E3378" t="s">
        <v>21</v>
      </c>
      <c r="F3378">
        <v>199</v>
      </c>
      <c r="G3378">
        <v>1</v>
      </c>
      <c r="H3378">
        <v>199</v>
      </c>
      <c r="I3378" t="s">
        <v>7</v>
      </c>
      <c r="J3378" t="s">
        <v>10</v>
      </c>
      <c r="K3378" t="s">
        <v>27</v>
      </c>
    </row>
    <row r="3379" spans="1:11" x14ac:dyDescent="0.3">
      <c r="A3379" s="3" t="s">
        <v>3412</v>
      </c>
      <c r="B3379" s="1">
        <v>43345</v>
      </c>
      <c r="C3379" t="s">
        <v>13</v>
      </c>
      <c r="D3379" t="s">
        <v>15</v>
      </c>
      <c r="E3379" t="s">
        <v>6</v>
      </c>
      <c r="F3379">
        <v>499</v>
      </c>
      <c r="G3379">
        <v>2</v>
      </c>
      <c r="H3379">
        <v>998</v>
      </c>
      <c r="I3379" t="s">
        <v>7</v>
      </c>
      <c r="J3379" t="s">
        <v>10</v>
      </c>
      <c r="K3379" t="s">
        <v>30</v>
      </c>
    </row>
    <row r="3380" spans="1:11" x14ac:dyDescent="0.3">
      <c r="A3380" s="3" t="s">
        <v>3413</v>
      </c>
      <c r="B3380" s="1">
        <v>43345</v>
      </c>
      <c r="C3380" t="s">
        <v>13</v>
      </c>
      <c r="D3380" t="s">
        <v>22</v>
      </c>
      <c r="E3380" t="s">
        <v>17</v>
      </c>
      <c r="F3380">
        <v>399</v>
      </c>
      <c r="G3380">
        <v>10</v>
      </c>
      <c r="H3380">
        <v>3990</v>
      </c>
      <c r="I3380" t="s">
        <v>8</v>
      </c>
      <c r="J3380" t="s">
        <v>10</v>
      </c>
      <c r="K3380" t="s">
        <v>27</v>
      </c>
    </row>
    <row r="3381" spans="1:11" x14ac:dyDescent="0.3">
      <c r="A3381" s="3" t="s">
        <v>3414</v>
      </c>
      <c r="B3381" s="1">
        <v>43345</v>
      </c>
      <c r="C3381" t="s">
        <v>5</v>
      </c>
      <c r="D3381" t="s">
        <v>23</v>
      </c>
      <c r="E3381" t="s">
        <v>17</v>
      </c>
      <c r="F3381">
        <v>399</v>
      </c>
      <c r="G3381">
        <v>1</v>
      </c>
      <c r="H3381">
        <v>399</v>
      </c>
      <c r="I3381" t="s">
        <v>7</v>
      </c>
      <c r="J3381" t="s">
        <v>9</v>
      </c>
      <c r="K3381" t="s">
        <v>31</v>
      </c>
    </row>
    <row r="3382" spans="1:11" x14ac:dyDescent="0.3">
      <c r="A3382" s="3" t="s">
        <v>3415</v>
      </c>
      <c r="B3382" s="1">
        <v>43345</v>
      </c>
      <c r="C3382" t="s">
        <v>13</v>
      </c>
      <c r="D3382" t="s">
        <v>22</v>
      </c>
      <c r="E3382" t="s">
        <v>6</v>
      </c>
      <c r="F3382">
        <v>499</v>
      </c>
      <c r="G3382">
        <v>10</v>
      </c>
      <c r="H3382">
        <v>4990</v>
      </c>
      <c r="I3382" t="s">
        <v>7</v>
      </c>
      <c r="J3382" t="s">
        <v>10</v>
      </c>
      <c r="K3382" t="s">
        <v>30</v>
      </c>
    </row>
    <row r="3383" spans="1:11" x14ac:dyDescent="0.3">
      <c r="A3383" s="3" t="s">
        <v>3416</v>
      </c>
      <c r="B3383" s="1">
        <v>43345</v>
      </c>
      <c r="C3383" t="s">
        <v>16</v>
      </c>
      <c r="D3383" t="s">
        <v>19</v>
      </c>
      <c r="E3383" t="s">
        <v>18</v>
      </c>
      <c r="F3383">
        <v>99</v>
      </c>
      <c r="G3383">
        <v>1</v>
      </c>
      <c r="H3383">
        <v>99</v>
      </c>
      <c r="I3383" t="s">
        <v>7</v>
      </c>
      <c r="J3383" t="s">
        <v>10</v>
      </c>
      <c r="K3383" t="s">
        <v>31</v>
      </c>
    </row>
    <row r="3384" spans="1:11" x14ac:dyDescent="0.3">
      <c r="A3384" s="3" t="s">
        <v>3417</v>
      </c>
      <c r="B3384" s="1">
        <v>43345</v>
      </c>
      <c r="C3384" t="s">
        <v>13</v>
      </c>
      <c r="D3384" t="s">
        <v>22</v>
      </c>
      <c r="E3384" t="s">
        <v>17</v>
      </c>
      <c r="F3384">
        <v>399</v>
      </c>
      <c r="G3384">
        <v>6</v>
      </c>
      <c r="H3384">
        <v>2394</v>
      </c>
      <c r="I3384" t="s">
        <v>7</v>
      </c>
      <c r="J3384" t="s">
        <v>10</v>
      </c>
      <c r="K3384" t="s">
        <v>29</v>
      </c>
    </row>
    <row r="3385" spans="1:11" x14ac:dyDescent="0.3">
      <c r="A3385" s="3" t="s">
        <v>3418</v>
      </c>
      <c r="B3385" s="1">
        <v>43345</v>
      </c>
      <c r="C3385" t="s">
        <v>13</v>
      </c>
      <c r="D3385" t="s">
        <v>19</v>
      </c>
      <c r="E3385" t="s">
        <v>6</v>
      </c>
      <c r="F3385">
        <v>499</v>
      </c>
      <c r="G3385">
        <v>8</v>
      </c>
      <c r="H3385">
        <v>3992</v>
      </c>
      <c r="I3385" t="s">
        <v>7</v>
      </c>
      <c r="J3385" t="s">
        <v>10</v>
      </c>
      <c r="K3385" t="s">
        <v>27</v>
      </c>
    </row>
    <row r="3386" spans="1:11" x14ac:dyDescent="0.3">
      <c r="A3386" s="3" t="s">
        <v>3419</v>
      </c>
      <c r="B3386" s="1">
        <v>43345</v>
      </c>
      <c r="C3386" t="s">
        <v>13</v>
      </c>
      <c r="D3386" t="s">
        <v>24</v>
      </c>
      <c r="E3386" t="s">
        <v>18</v>
      </c>
      <c r="F3386">
        <v>99</v>
      </c>
      <c r="G3386">
        <v>7</v>
      </c>
      <c r="H3386">
        <v>693</v>
      </c>
      <c r="I3386" t="s">
        <v>8</v>
      </c>
      <c r="J3386" t="s">
        <v>10</v>
      </c>
      <c r="K3386" t="s">
        <v>27</v>
      </c>
    </row>
    <row r="3387" spans="1:11" x14ac:dyDescent="0.3">
      <c r="A3387" s="3" t="s">
        <v>3420</v>
      </c>
      <c r="B3387" s="1">
        <v>43346</v>
      </c>
      <c r="C3387" t="s">
        <v>5</v>
      </c>
      <c r="D3387" t="s">
        <v>24</v>
      </c>
      <c r="E3387" t="s">
        <v>17</v>
      </c>
      <c r="F3387">
        <v>399</v>
      </c>
      <c r="G3387">
        <v>2</v>
      </c>
      <c r="H3387">
        <v>798</v>
      </c>
      <c r="I3387" t="s">
        <v>8</v>
      </c>
      <c r="J3387" t="s">
        <v>10</v>
      </c>
      <c r="K3387" t="s">
        <v>27</v>
      </c>
    </row>
    <row r="3388" spans="1:11" x14ac:dyDescent="0.3">
      <c r="A3388" s="3" t="s">
        <v>3421</v>
      </c>
      <c r="B3388" s="1">
        <v>43346</v>
      </c>
      <c r="C3388" t="s">
        <v>13</v>
      </c>
      <c r="D3388" t="s">
        <v>12</v>
      </c>
      <c r="E3388" t="s">
        <v>17</v>
      </c>
      <c r="F3388">
        <v>399</v>
      </c>
      <c r="G3388">
        <v>1</v>
      </c>
      <c r="H3388">
        <v>399</v>
      </c>
      <c r="I3388" t="s">
        <v>8</v>
      </c>
      <c r="J3388" t="s">
        <v>10</v>
      </c>
      <c r="K3388" t="s">
        <v>29</v>
      </c>
    </row>
    <row r="3389" spans="1:11" x14ac:dyDescent="0.3">
      <c r="A3389" s="3" t="s">
        <v>3422</v>
      </c>
      <c r="B3389" s="1">
        <v>43346</v>
      </c>
      <c r="C3389" t="s">
        <v>16</v>
      </c>
      <c r="D3389" t="s">
        <v>23</v>
      </c>
      <c r="E3389" t="s">
        <v>14</v>
      </c>
      <c r="F3389">
        <v>299</v>
      </c>
      <c r="G3389">
        <v>2</v>
      </c>
      <c r="H3389">
        <v>598</v>
      </c>
      <c r="I3389" t="s">
        <v>7</v>
      </c>
      <c r="J3389" t="s">
        <v>10</v>
      </c>
      <c r="K3389" t="s">
        <v>30</v>
      </c>
    </row>
    <row r="3390" spans="1:11" x14ac:dyDescent="0.3">
      <c r="A3390" s="3" t="s">
        <v>3423</v>
      </c>
      <c r="B3390" s="1">
        <v>43346</v>
      </c>
      <c r="C3390" t="s">
        <v>13</v>
      </c>
      <c r="D3390" t="s">
        <v>12</v>
      </c>
      <c r="E3390" t="s">
        <v>6</v>
      </c>
      <c r="F3390">
        <v>499</v>
      </c>
      <c r="G3390">
        <v>1</v>
      </c>
      <c r="H3390">
        <v>499</v>
      </c>
      <c r="I3390" t="s">
        <v>7</v>
      </c>
      <c r="J3390" t="s">
        <v>9</v>
      </c>
      <c r="K3390" t="s">
        <v>30</v>
      </c>
    </row>
    <row r="3391" spans="1:11" x14ac:dyDescent="0.3">
      <c r="A3391" s="3" t="s">
        <v>3424</v>
      </c>
      <c r="B3391" s="1">
        <v>43346</v>
      </c>
      <c r="C3391" t="s">
        <v>5</v>
      </c>
      <c r="D3391" t="s">
        <v>23</v>
      </c>
      <c r="E3391" t="s">
        <v>17</v>
      </c>
      <c r="F3391">
        <v>399</v>
      </c>
      <c r="G3391">
        <v>4</v>
      </c>
      <c r="H3391">
        <v>1596</v>
      </c>
      <c r="I3391" t="s">
        <v>7</v>
      </c>
      <c r="J3391" t="s">
        <v>9</v>
      </c>
      <c r="K3391" t="s">
        <v>31</v>
      </c>
    </row>
    <row r="3392" spans="1:11" x14ac:dyDescent="0.3">
      <c r="A3392" s="3" t="s">
        <v>3425</v>
      </c>
      <c r="B3392" s="1">
        <v>43346</v>
      </c>
      <c r="C3392" t="s">
        <v>13</v>
      </c>
      <c r="D3392" t="s">
        <v>22</v>
      </c>
      <c r="E3392" t="s">
        <v>14</v>
      </c>
      <c r="F3392">
        <v>299</v>
      </c>
      <c r="G3392">
        <v>3</v>
      </c>
      <c r="H3392">
        <v>897</v>
      </c>
      <c r="I3392" t="s">
        <v>7</v>
      </c>
      <c r="J3392" t="s">
        <v>10</v>
      </c>
      <c r="K3392" t="s">
        <v>27</v>
      </c>
    </row>
    <row r="3393" spans="1:11" x14ac:dyDescent="0.3">
      <c r="A3393" s="3" t="s">
        <v>3426</v>
      </c>
      <c r="B3393" s="1">
        <v>43346</v>
      </c>
      <c r="C3393" t="s">
        <v>13</v>
      </c>
      <c r="D3393" t="s">
        <v>24</v>
      </c>
      <c r="E3393" t="s">
        <v>6</v>
      </c>
      <c r="F3393">
        <v>499</v>
      </c>
      <c r="G3393">
        <v>2</v>
      </c>
      <c r="H3393">
        <v>998</v>
      </c>
      <c r="I3393" t="s">
        <v>7</v>
      </c>
      <c r="J3393" t="s">
        <v>10</v>
      </c>
      <c r="K3393" t="s">
        <v>27</v>
      </c>
    </row>
    <row r="3394" spans="1:11" x14ac:dyDescent="0.3">
      <c r="A3394" s="3" t="s">
        <v>3427</v>
      </c>
      <c r="B3394" s="1">
        <v>43346</v>
      </c>
      <c r="C3394" t="s">
        <v>5</v>
      </c>
      <c r="D3394" t="s">
        <v>19</v>
      </c>
      <c r="E3394" t="s">
        <v>21</v>
      </c>
      <c r="F3394">
        <v>199</v>
      </c>
      <c r="G3394">
        <v>2</v>
      </c>
      <c r="H3394">
        <v>398</v>
      </c>
      <c r="I3394" t="s">
        <v>7</v>
      </c>
      <c r="J3394" t="s">
        <v>10</v>
      </c>
      <c r="K3394" t="s">
        <v>30</v>
      </c>
    </row>
    <row r="3395" spans="1:11" x14ac:dyDescent="0.3">
      <c r="A3395" s="3" t="s">
        <v>3428</v>
      </c>
      <c r="B3395" s="1">
        <v>43346</v>
      </c>
      <c r="C3395" t="s">
        <v>16</v>
      </c>
      <c r="D3395" t="s">
        <v>15</v>
      </c>
      <c r="E3395" t="s">
        <v>14</v>
      </c>
      <c r="F3395">
        <v>299</v>
      </c>
      <c r="G3395">
        <v>6</v>
      </c>
      <c r="H3395">
        <v>1794</v>
      </c>
      <c r="I3395" t="s">
        <v>8</v>
      </c>
      <c r="J3395" t="s">
        <v>10</v>
      </c>
      <c r="K3395" t="s">
        <v>30</v>
      </c>
    </row>
    <row r="3396" spans="1:11" x14ac:dyDescent="0.3">
      <c r="A3396" s="3" t="s">
        <v>3429</v>
      </c>
      <c r="B3396" s="1">
        <v>43346</v>
      </c>
      <c r="C3396" t="s">
        <v>5</v>
      </c>
      <c r="D3396" t="s">
        <v>15</v>
      </c>
      <c r="E3396" t="s">
        <v>6</v>
      </c>
      <c r="F3396">
        <v>499</v>
      </c>
      <c r="G3396">
        <v>1</v>
      </c>
      <c r="H3396">
        <v>499</v>
      </c>
      <c r="I3396" t="s">
        <v>7</v>
      </c>
      <c r="J3396" t="s">
        <v>10</v>
      </c>
      <c r="K3396" t="s">
        <v>29</v>
      </c>
    </row>
    <row r="3397" spans="1:11" x14ac:dyDescent="0.3">
      <c r="A3397" s="3" t="s">
        <v>3430</v>
      </c>
      <c r="B3397" s="1">
        <v>43346</v>
      </c>
      <c r="C3397" t="s">
        <v>16</v>
      </c>
      <c r="D3397" t="s">
        <v>22</v>
      </c>
      <c r="E3397" t="s">
        <v>17</v>
      </c>
      <c r="F3397">
        <v>399</v>
      </c>
      <c r="G3397">
        <v>7</v>
      </c>
      <c r="H3397">
        <v>2793</v>
      </c>
      <c r="I3397" t="s">
        <v>7</v>
      </c>
      <c r="J3397" t="s">
        <v>10</v>
      </c>
      <c r="K3397" t="s">
        <v>31</v>
      </c>
    </row>
    <row r="3398" spans="1:11" x14ac:dyDescent="0.3">
      <c r="A3398" s="3" t="s">
        <v>3431</v>
      </c>
      <c r="B3398" s="1">
        <v>43346</v>
      </c>
      <c r="C3398" t="s">
        <v>5</v>
      </c>
      <c r="D3398" t="s">
        <v>24</v>
      </c>
      <c r="E3398" t="s">
        <v>14</v>
      </c>
      <c r="F3398">
        <v>299</v>
      </c>
      <c r="G3398">
        <v>10</v>
      </c>
      <c r="H3398">
        <v>2990</v>
      </c>
      <c r="I3398" t="s">
        <v>7</v>
      </c>
      <c r="J3398" t="s">
        <v>10</v>
      </c>
      <c r="K3398" t="s">
        <v>28</v>
      </c>
    </row>
    <row r="3399" spans="1:11" x14ac:dyDescent="0.3">
      <c r="A3399" s="3" t="s">
        <v>3432</v>
      </c>
      <c r="B3399" s="1">
        <v>43346</v>
      </c>
      <c r="C3399" t="s">
        <v>13</v>
      </c>
      <c r="D3399" t="s">
        <v>12</v>
      </c>
      <c r="E3399" t="s">
        <v>17</v>
      </c>
      <c r="F3399">
        <v>399</v>
      </c>
      <c r="G3399">
        <v>8</v>
      </c>
      <c r="H3399">
        <v>3192</v>
      </c>
      <c r="I3399" t="s">
        <v>7</v>
      </c>
      <c r="J3399" t="s">
        <v>10</v>
      </c>
      <c r="K3399" t="s">
        <v>29</v>
      </c>
    </row>
    <row r="3400" spans="1:11" x14ac:dyDescent="0.3">
      <c r="A3400" s="3" t="s">
        <v>3433</v>
      </c>
      <c r="B3400" s="1">
        <v>43346</v>
      </c>
      <c r="C3400" t="s">
        <v>5</v>
      </c>
      <c r="D3400" t="s">
        <v>22</v>
      </c>
      <c r="E3400" t="s">
        <v>18</v>
      </c>
      <c r="F3400">
        <v>99</v>
      </c>
      <c r="G3400">
        <v>4</v>
      </c>
      <c r="H3400">
        <v>396</v>
      </c>
      <c r="I3400" t="s">
        <v>7</v>
      </c>
      <c r="J3400" t="s">
        <v>10</v>
      </c>
      <c r="K3400" t="s">
        <v>27</v>
      </c>
    </row>
    <row r="3401" spans="1:11" x14ac:dyDescent="0.3">
      <c r="A3401" s="3" t="s">
        <v>3434</v>
      </c>
      <c r="B3401" s="1">
        <v>43346</v>
      </c>
      <c r="C3401" t="s">
        <v>5</v>
      </c>
      <c r="D3401" t="s">
        <v>24</v>
      </c>
      <c r="E3401" t="s">
        <v>17</v>
      </c>
      <c r="F3401">
        <v>399</v>
      </c>
      <c r="G3401">
        <v>5</v>
      </c>
      <c r="H3401">
        <v>1995</v>
      </c>
      <c r="I3401" t="s">
        <v>7</v>
      </c>
      <c r="J3401" t="s">
        <v>10</v>
      </c>
      <c r="K3401" t="s">
        <v>29</v>
      </c>
    </row>
    <row r="3402" spans="1:11" x14ac:dyDescent="0.3">
      <c r="A3402" s="3" t="s">
        <v>3435</v>
      </c>
      <c r="B3402" s="1">
        <v>43346</v>
      </c>
      <c r="C3402" t="s">
        <v>13</v>
      </c>
      <c r="D3402" t="s">
        <v>23</v>
      </c>
      <c r="E3402" t="s">
        <v>14</v>
      </c>
      <c r="F3402">
        <v>299</v>
      </c>
      <c r="G3402">
        <v>2</v>
      </c>
      <c r="H3402">
        <v>598</v>
      </c>
      <c r="I3402" t="s">
        <v>7</v>
      </c>
      <c r="J3402" t="s">
        <v>10</v>
      </c>
      <c r="K3402" t="s">
        <v>30</v>
      </c>
    </row>
    <row r="3403" spans="1:11" x14ac:dyDescent="0.3">
      <c r="A3403" s="3" t="s">
        <v>3436</v>
      </c>
      <c r="B3403" s="1">
        <v>43346</v>
      </c>
      <c r="C3403" t="s">
        <v>13</v>
      </c>
      <c r="D3403" t="s">
        <v>20</v>
      </c>
      <c r="E3403" t="s">
        <v>6</v>
      </c>
      <c r="F3403">
        <v>499</v>
      </c>
      <c r="G3403">
        <v>8</v>
      </c>
      <c r="H3403">
        <v>3992</v>
      </c>
      <c r="I3403" t="s">
        <v>7</v>
      </c>
      <c r="J3403" t="s">
        <v>10</v>
      </c>
      <c r="K3403" t="s">
        <v>31</v>
      </c>
    </row>
    <row r="3404" spans="1:11" x14ac:dyDescent="0.3">
      <c r="A3404" s="3" t="s">
        <v>3437</v>
      </c>
      <c r="B3404" s="1">
        <v>43346</v>
      </c>
      <c r="C3404" t="s">
        <v>5</v>
      </c>
      <c r="D3404" t="s">
        <v>20</v>
      </c>
      <c r="E3404" t="s">
        <v>6</v>
      </c>
      <c r="F3404">
        <v>499</v>
      </c>
      <c r="G3404">
        <v>2</v>
      </c>
      <c r="H3404">
        <v>998</v>
      </c>
      <c r="I3404" t="s">
        <v>7</v>
      </c>
      <c r="J3404" t="s">
        <v>10</v>
      </c>
      <c r="K3404" t="s">
        <v>29</v>
      </c>
    </row>
    <row r="3405" spans="1:11" x14ac:dyDescent="0.3">
      <c r="A3405" s="3" t="s">
        <v>3438</v>
      </c>
      <c r="B3405" s="1">
        <v>43347</v>
      </c>
      <c r="C3405" t="s">
        <v>13</v>
      </c>
      <c r="D3405" t="s">
        <v>22</v>
      </c>
      <c r="E3405" t="s">
        <v>21</v>
      </c>
      <c r="F3405">
        <v>199</v>
      </c>
      <c r="G3405">
        <v>7</v>
      </c>
      <c r="H3405">
        <v>1393</v>
      </c>
      <c r="I3405" t="s">
        <v>7</v>
      </c>
      <c r="J3405" t="s">
        <v>9</v>
      </c>
      <c r="K3405" t="s">
        <v>29</v>
      </c>
    </row>
    <row r="3406" spans="1:11" x14ac:dyDescent="0.3">
      <c r="A3406" s="3" t="s">
        <v>3439</v>
      </c>
      <c r="B3406" s="1">
        <v>43347</v>
      </c>
      <c r="C3406" t="s">
        <v>5</v>
      </c>
      <c r="D3406" t="s">
        <v>15</v>
      </c>
      <c r="E3406" t="s">
        <v>14</v>
      </c>
      <c r="F3406">
        <v>299</v>
      </c>
      <c r="G3406">
        <v>8</v>
      </c>
      <c r="H3406">
        <v>2392</v>
      </c>
      <c r="I3406" t="s">
        <v>7</v>
      </c>
      <c r="J3406" t="s">
        <v>9</v>
      </c>
      <c r="K3406" t="s">
        <v>29</v>
      </c>
    </row>
    <row r="3407" spans="1:11" x14ac:dyDescent="0.3">
      <c r="A3407" s="3" t="s">
        <v>3440</v>
      </c>
      <c r="B3407" s="1">
        <v>43347</v>
      </c>
      <c r="C3407" t="s">
        <v>5</v>
      </c>
      <c r="D3407" t="s">
        <v>23</v>
      </c>
      <c r="E3407" t="s">
        <v>21</v>
      </c>
      <c r="F3407">
        <v>199</v>
      </c>
      <c r="G3407">
        <v>5</v>
      </c>
      <c r="H3407">
        <v>995</v>
      </c>
      <c r="I3407" t="s">
        <v>8</v>
      </c>
      <c r="J3407" t="s">
        <v>10</v>
      </c>
      <c r="K3407" t="s">
        <v>31</v>
      </c>
    </row>
    <row r="3408" spans="1:11" x14ac:dyDescent="0.3">
      <c r="A3408" s="3" t="s">
        <v>3441</v>
      </c>
      <c r="B3408" s="1">
        <v>43347</v>
      </c>
      <c r="C3408" t="s">
        <v>5</v>
      </c>
      <c r="D3408" t="s">
        <v>22</v>
      </c>
      <c r="E3408" t="s">
        <v>14</v>
      </c>
      <c r="F3408">
        <v>299</v>
      </c>
      <c r="G3408">
        <v>4</v>
      </c>
      <c r="H3408">
        <v>1196</v>
      </c>
      <c r="I3408" t="s">
        <v>7</v>
      </c>
      <c r="J3408" t="s">
        <v>10</v>
      </c>
      <c r="K3408" t="s">
        <v>29</v>
      </c>
    </row>
    <row r="3409" spans="1:11" x14ac:dyDescent="0.3">
      <c r="A3409" s="3" t="s">
        <v>3442</v>
      </c>
      <c r="B3409" s="1">
        <v>43347</v>
      </c>
      <c r="C3409" t="s">
        <v>16</v>
      </c>
      <c r="D3409" t="s">
        <v>12</v>
      </c>
      <c r="E3409" t="s">
        <v>6</v>
      </c>
      <c r="F3409">
        <v>499</v>
      </c>
      <c r="G3409">
        <v>10</v>
      </c>
      <c r="H3409">
        <v>4990</v>
      </c>
      <c r="I3409" t="s">
        <v>7</v>
      </c>
      <c r="J3409" t="s">
        <v>10</v>
      </c>
      <c r="K3409" t="s">
        <v>28</v>
      </c>
    </row>
    <row r="3410" spans="1:11" x14ac:dyDescent="0.3">
      <c r="A3410" s="3" t="s">
        <v>3443</v>
      </c>
      <c r="B3410" s="1">
        <v>43347</v>
      </c>
      <c r="C3410" t="s">
        <v>13</v>
      </c>
      <c r="D3410" t="s">
        <v>22</v>
      </c>
      <c r="E3410" t="s">
        <v>14</v>
      </c>
      <c r="F3410">
        <v>299</v>
      </c>
      <c r="G3410">
        <v>7</v>
      </c>
      <c r="H3410">
        <v>2093</v>
      </c>
      <c r="I3410" t="s">
        <v>7</v>
      </c>
      <c r="J3410" t="s">
        <v>10</v>
      </c>
      <c r="K3410" t="s">
        <v>30</v>
      </c>
    </row>
    <row r="3411" spans="1:11" x14ac:dyDescent="0.3">
      <c r="A3411" s="3" t="s">
        <v>3444</v>
      </c>
      <c r="B3411" s="1">
        <v>43348</v>
      </c>
      <c r="C3411" t="s">
        <v>16</v>
      </c>
      <c r="D3411" t="s">
        <v>19</v>
      </c>
      <c r="E3411" t="s">
        <v>21</v>
      </c>
      <c r="F3411">
        <v>199</v>
      </c>
      <c r="G3411">
        <v>10</v>
      </c>
      <c r="H3411">
        <v>1990</v>
      </c>
      <c r="I3411" t="s">
        <v>8</v>
      </c>
      <c r="J3411" t="s">
        <v>10</v>
      </c>
      <c r="K3411" t="s">
        <v>31</v>
      </c>
    </row>
    <row r="3412" spans="1:11" x14ac:dyDescent="0.3">
      <c r="A3412" s="3" t="s">
        <v>3445</v>
      </c>
      <c r="B3412" s="1">
        <v>43348</v>
      </c>
      <c r="C3412" t="s">
        <v>16</v>
      </c>
      <c r="D3412" t="s">
        <v>19</v>
      </c>
      <c r="E3412" t="s">
        <v>17</v>
      </c>
      <c r="F3412">
        <v>399</v>
      </c>
      <c r="G3412">
        <v>8</v>
      </c>
      <c r="H3412">
        <v>3192</v>
      </c>
      <c r="I3412" t="s">
        <v>7</v>
      </c>
      <c r="J3412" t="s">
        <v>10</v>
      </c>
      <c r="K3412" t="s">
        <v>29</v>
      </c>
    </row>
    <row r="3413" spans="1:11" x14ac:dyDescent="0.3">
      <c r="A3413" s="3" t="s">
        <v>3446</v>
      </c>
      <c r="B3413" s="1">
        <v>43348</v>
      </c>
      <c r="C3413" t="s">
        <v>13</v>
      </c>
      <c r="D3413" t="s">
        <v>24</v>
      </c>
      <c r="E3413" t="s">
        <v>21</v>
      </c>
      <c r="F3413">
        <v>199</v>
      </c>
      <c r="G3413">
        <v>5</v>
      </c>
      <c r="H3413">
        <v>995</v>
      </c>
      <c r="I3413" t="s">
        <v>7</v>
      </c>
      <c r="J3413" t="s">
        <v>9</v>
      </c>
      <c r="K3413" t="s">
        <v>30</v>
      </c>
    </row>
    <row r="3414" spans="1:11" x14ac:dyDescent="0.3">
      <c r="A3414" s="3" t="s">
        <v>3447</v>
      </c>
      <c r="B3414" s="1">
        <v>43348</v>
      </c>
      <c r="C3414" t="s">
        <v>5</v>
      </c>
      <c r="D3414" t="s">
        <v>22</v>
      </c>
      <c r="E3414" t="s">
        <v>14</v>
      </c>
      <c r="F3414">
        <v>299</v>
      </c>
      <c r="G3414">
        <v>9</v>
      </c>
      <c r="H3414">
        <v>2691</v>
      </c>
      <c r="I3414" t="s">
        <v>7</v>
      </c>
      <c r="J3414" t="s">
        <v>10</v>
      </c>
      <c r="K3414" t="s">
        <v>31</v>
      </c>
    </row>
    <row r="3415" spans="1:11" x14ac:dyDescent="0.3">
      <c r="A3415" s="3" t="s">
        <v>3448</v>
      </c>
      <c r="B3415" s="1">
        <v>43348</v>
      </c>
      <c r="C3415" t="s">
        <v>13</v>
      </c>
      <c r="D3415" t="s">
        <v>20</v>
      </c>
      <c r="E3415" t="s">
        <v>6</v>
      </c>
      <c r="F3415">
        <v>499</v>
      </c>
      <c r="G3415">
        <v>9</v>
      </c>
      <c r="H3415">
        <v>4491</v>
      </c>
      <c r="I3415" t="s">
        <v>7</v>
      </c>
      <c r="J3415" t="s">
        <v>10</v>
      </c>
      <c r="K3415" t="s">
        <v>29</v>
      </c>
    </row>
    <row r="3416" spans="1:11" x14ac:dyDescent="0.3">
      <c r="A3416" s="3" t="s">
        <v>3449</v>
      </c>
      <c r="B3416" s="1">
        <v>43349</v>
      </c>
      <c r="C3416" t="s">
        <v>5</v>
      </c>
      <c r="D3416" t="s">
        <v>20</v>
      </c>
      <c r="E3416" t="s">
        <v>21</v>
      </c>
      <c r="F3416">
        <v>199</v>
      </c>
      <c r="G3416">
        <v>4</v>
      </c>
      <c r="H3416">
        <v>796</v>
      </c>
      <c r="I3416" t="s">
        <v>7</v>
      </c>
      <c r="J3416" t="s">
        <v>10</v>
      </c>
      <c r="K3416" t="s">
        <v>29</v>
      </c>
    </row>
    <row r="3417" spans="1:11" x14ac:dyDescent="0.3">
      <c r="A3417" s="3" t="s">
        <v>3450</v>
      </c>
      <c r="B3417" s="1">
        <v>43349</v>
      </c>
      <c r="C3417" t="s">
        <v>13</v>
      </c>
      <c r="D3417" t="s">
        <v>24</v>
      </c>
      <c r="E3417" t="s">
        <v>17</v>
      </c>
      <c r="F3417">
        <v>399</v>
      </c>
      <c r="G3417">
        <v>10</v>
      </c>
      <c r="H3417">
        <v>3990</v>
      </c>
      <c r="I3417" t="s">
        <v>7</v>
      </c>
      <c r="J3417" t="s">
        <v>10</v>
      </c>
      <c r="K3417" t="s">
        <v>29</v>
      </c>
    </row>
    <row r="3418" spans="1:11" x14ac:dyDescent="0.3">
      <c r="A3418" s="3" t="s">
        <v>3451</v>
      </c>
      <c r="B3418" s="1">
        <v>43349</v>
      </c>
      <c r="C3418" t="s">
        <v>13</v>
      </c>
      <c r="D3418" t="s">
        <v>22</v>
      </c>
      <c r="E3418" t="s">
        <v>18</v>
      </c>
      <c r="F3418">
        <v>99</v>
      </c>
      <c r="G3418">
        <v>1</v>
      </c>
      <c r="H3418">
        <v>99</v>
      </c>
      <c r="I3418" t="s">
        <v>7</v>
      </c>
      <c r="J3418" t="s">
        <v>10</v>
      </c>
      <c r="K3418" t="s">
        <v>29</v>
      </c>
    </row>
    <row r="3419" spans="1:11" x14ac:dyDescent="0.3">
      <c r="A3419" s="3" t="s">
        <v>3452</v>
      </c>
      <c r="B3419" s="1">
        <v>43349</v>
      </c>
      <c r="C3419" t="s">
        <v>16</v>
      </c>
      <c r="D3419" t="s">
        <v>24</v>
      </c>
      <c r="E3419" t="s">
        <v>17</v>
      </c>
      <c r="F3419">
        <v>399</v>
      </c>
      <c r="G3419">
        <v>4</v>
      </c>
      <c r="H3419">
        <v>1596</v>
      </c>
      <c r="I3419" t="s">
        <v>8</v>
      </c>
      <c r="J3419" t="s">
        <v>10</v>
      </c>
      <c r="K3419" t="s">
        <v>30</v>
      </c>
    </row>
    <row r="3420" spans="1:11" x14ac:dyDescent="0.3">
      <c r="A3420" s="3" t="s">
        <v>3453</v>
      </c>
      <c r="B3420" s="1">
        <v>43349</v>
      </c>
      <c r="C3420" t="s">
        <v>16</v>
      </c>
      <c r="D3420" t="s">
        <v>20</v>
      </c>
      <c r="E3420" t="s">
        <v>18</v>
      </c>
      <c r="F3420">
        <v>99</v>
      </c>
      <c r="G3420">
        <v>10</v>
      </c>
      <c r="H3420">
        <v>990</v>
      </c>
      <c r="I3420" t="s">
        <v>7</v>
      </c>
      <c r="J3420" t="s">
        <v>10</v>
      </c>
      <c r="K3420" t="s">
        <v>29</v>
      </c>
    </row>
    <row r="3421" spans="1:11" x14ac:dyDescent="0.3">
      <c r="A3421" s="3" t="s">
        <v>3454</v>
      </c>
      <c r="B3421" s="1">
        <v>43350</v>
      </c>
      <c r="C3421" t="s">
        <v>13</v>
      </c>
      <c r="D3421" t="s">
        <v>24</v>
      </c>
      <c r="E3421" t="s">
        <v>17</v>
      </c>
      <c r="F3421">
        <v>399</v>
      </c>
      <c r="G3421">
        <v>4</v>
      </c>
      <c r="H3421">
        <v>1596</v>
      </c>
      <c r="I3421" t="s">
        <v>7</v>
      </c>
      <c r="J3421" t="s">
        <v>10</v>
      </c>
      <c r="K3421" t="s">
        <v>31</v>
      </c>
    </row>
    <row r="3422" spans="1:11" x14ac:dyDescent="0.3">
      <c r="A3422" s="3" t="s">
        <v>3455</v>
      </c>
      <c r="B3422" s="1">
        <v>43350</v>
      </c>
      <c r="C3422" t="s">
        <v>5</v>
      </c>
      <c r="D3422" t="s">
        <v>19</v>
      </c>
      <c r="E3422" t="s">
        <v>17</v>
      </c>
      <c r="F3422">
        <v>399</v>
      </c>
      <c r="G3422">
        <v>4</v>
      </c>
      <c r="H3422">
        <v>1596</v>
      </c>
      <c r="I3422" t="s">
        <v>7</v>
      </c>
      <c r="J3422" t="s">
        <v>9</v>
      </c>
      <c r="K3422" t="s">
        <v>28</v>
      </c>
    </row>
    <row r="3423" spans="1:11" x14ac:dyDescent="0.3">
      <c r="A3423" s="3" t="s">
        <v>3456</v>
      </c>
      <c r="B3423" s="1">
        <v>43350</v>
      </c>
      <c r="C3423" t="s">
        <v>16</v>
      </c>
      <c r="D3423" t="s">
        <v>20</v>
      </c>
      <c r="E3423" t="s">
        <v>14</v>
      </c>
      <c r="F3423">
        <v>299</v>
      </c>
      <c r="G3423">
        <v>2</v>
      </c>
      <c r="H3423">
        <v>598</v>
      </c>
      <c r="I3423" t="s">
        <v>7</v>
      </c>
      <c r="J3423" t="s">
        <v>10</v>
      </c>
      <c r="K3423" t="s">
        <v>29</v>
      </c>
    </row>
    <row r="3424" spans="1:11" x14ac:dyDescent="0.3">
      <c r="A3424" s="3" t="s">
        <v>3457</v>
      </c>
      <c r="B3424" s="1">
        <v>43350</v>
      </c>
      <c r="C3424" t="s">
        <v>13</v>
      </c>
      <c r="D3424" t="s">
        <v>20</v>
      </c>
      <c r="E3424" t="s">
        <v>21</v>
      </c>
      <c r="F3424">
        <v>199</v>
      </c>
      <c r="G3424">
        <v>7</v>
      </c>
      <c r="H3424">
        <v>1393</v>
      </c>
      <c r="I3424" t="s">
        <v>7</v>
      </c>
      <c r="J3424" t="s">
        <v>10</v>
      </c>
      <c r="K3424" t="s">
        <v>31</v>
      </c>
    </row>
    <row r="3425" spans="1:11" x14ac:dyDescent="0.3">
      <c r="A3425" s="3" t="s">
        <v>3458</v>
      </c>
      <c r="B3425" s="1">
        <v>43350</v>
      </c>
      <c r="C3425" t="s">
        <v>16</v>
      </c>
      <c r="D3425" t="s">
        <v>15</v>
      </c>
      <c r="E3425" t="s">
        <v>21</v>
      </c>
      <c r="F3425">
        <v>199</v>
      </c>
      <c r="G3425">
        <v>6</v>
      </c>
      <c r="H3425">
        <v>1194</v>
      </c>
      <c r="I3425" t="s">
        <v>7</v>
      </c>
      <c r="J3425" t="s">
        <v>10</v>
      </c>
      <c r="K3425" t="s">
        <v>27</v>
      </c>
    </row>
    <row r="3426" spans="1:11" x14ac:dyDescent="0.3">
      <c r="A3426" s="3" t="s">
        <v>3459</v>
      </c>
      <c r="B3426" s="1">
        <v>43350</v>
      </c>
      <c r="C3426" t="s">
        <v>13</v>
      </c>
      <c r="D3426" t="s">
        <v>24</v>
      </c>
      <c r="E3426" t="s">
        <v>6</v>
      </c>
      <c r="F3426">
        <v>499</v>
      </c>
      <c r="G3426">
        <v>6</v>
      </c>
      <c r="H3426">
        <v>2994</v>
      </c>
      <c r="I3426" t="s">
        <v>7</v>
      </c>
      <c r="J3426" t="s">
        <v>9</v>
      </c>
      <c r="K3426" t="s">
        <v>31</v>
      </c>
    </row>
    <row r="3427" spans="1:11" x14ac:dyDescent="0.3">
      <c r="A3427" s="3" t="s">
        <v>3460</v>
      </c>
      <c r="B3427" s="1">
        <v>43350</v>
      </c>
      <c r="C3427" t="s">
        <v>16</v>
      </c>
      <c r="D3427" t="s">
        <v>12</v>
      </c>
      <c r="E3427" t="s">
        <v>21</v>
      </c>
      <c r="F3427">
        <v>199</v>
      </c>
      <c r="G3427">
        <v>3</v>
      </c>
      <c r="H3427">
        <v>597</v>
      </c>
      <c r="I3427" t="s">
        <v>7</v>
      </c>
      <c r="J3427" t="s">
        <v>10</v>
      </c>
      <c r="K3427" t="s">
        <v>27</v>
      </c>
    </row>
    <row r="3428" spans="1:11" x14ac:dyDescent="0.3">
      <c r="A3428" s="3" t="s">
        <v>3461</v>
      </c>
      <c r="B3428" s="1">
        <v>43350</v>
      </c>
      <c r="C3428" t="s">
        <v>16</v>
      </c>
      <c r="D3428" t="s">
        <v>22</v>
      </c>
      <c r="E3428" t="s">
        <v>6</v>
      </c>
      <c r="F3428">
        <v>499</v>
      </c>
      <c r="G3428">
        <v>2</v>
      </c>
      <c r="H3428">
        <v>998</v>
      </c>
      <c r="I3428" t="s">
        <v>7</v>
      </c>
      <c r="J3428" t="s">
        <v>10</v>
      </c>
      <c r="K3428" t="s">
        <v>29</v>
      </c>
    </row>
    <row r="3429" spans="1:11" x14ac:dyDescent="0.3">
      <c r="A3429" s="3" t="s">
        <v>3462</v>
      </c>
      <c r="B3429" s="1">
        <v>43350</v>
      </c>
      <c r="C3429" t="s">
        <v>13</v>
      </c>
      <c r="D3429" t="s">
        <v>12</v>
      </c>
      <c r="E3429" t="s">
        <v>21</v>
      </c>
      <c r="F3429">
        <v>199</v>
      </c>
      <c r="G3429">
        <v>6</v>
      </c>
      <c r="H3429">
        <v>1194</v>
      </c>
      <c r="I3429" t="s">
        <v>7</v>
      </c>
      <c r="J3429" t="s">
        <v>10</v>
      </c>
      <c r="K3429" t="s">
        <v>29</v>
      </c>
    </row>
    <row r="3430" spans="1:11" x14ac:dyDescent="0.3">
      <c r="A3430" s="3" t="s">
        <v>3463</v>
      </c>
      <c r="B3430" s="1">
        <v>43350</v>
      </c>
      <c r="C3430" t="s">
        <v>16</v>
      </c>
      <c r="D3430" t="s">
        <v>22</v>
      </c>
      <c r="E3430" t="s">
        <v>14</v>
      </c>
      <c r="F3430">
        <v>299</v>
      </c>
      <c r="G3430">
        <v>6</v>
      </c>
      <c r="H3430">
        <v>1794</v>
      </c>
      <c r="I3430" t="s">
        <v>7</v>
      </c>
      <c r="J3430" t="s">
        <v>10</v>
      </c>
      <c r="K3430" t="s">
        <v>29</v>
      </c>
    </row>
    <row r="3431" spans="1:11" x14ac:dyDescent="0.3">
      <c r="A3431" s="3" t="s">
        <v>3464</v>
      </c>
      <c r="B3431" s="1">
        <v>43350</v>
      </c>
      <c r="C3431" t="s">
        <v>5</v>
      </c>
      <c r="D3431" t="s">
        <v>22</v>
      </c>
      <c r="E3431" t="s">
        <v>6</v>
      </c>
      <c r="F3431">
        <v>499</v>
      </c>
      <c r="G3431">
        <v>6</v>
      </c>
      <c r="H3431">
        <v>2994</v>
      </c>
      <c r="I3431" t="s">
        <v>7</v>
      </c>
      <c r="J3431" t="s">
        <v>9</v>
      </c>
      <c r="K3431" t="s">
        <v>27</v>
      </c>
    </row>
    <row r="3432" spans="1:11" x14ac:dyDescent="0.3">
      <c r="A3432" s="3" t="s">
        <v>3465</v>
      </c>
      <c r="B3432" s="1">
        <v>43350</v>
      </c>
      <c r="C3432" t="s">
        <v>16</v>
      </c>
      <c r="D3432" t="s">
        <v>22</v>
      </c>
      <c r="E3432" t="s">
        <v>17</v>
      </c>
      <c r="F3432">
        <v>399</v>
      </c>
      <c r="G3432">
        <v>5</v>
      </c>
      <c r="H3432">
        <v>1995</v>
      </c>
      <c r="I3432" t="s">
        <v>7</v>
      </c>
      <c r="J3432" t="s">
        <v>10</v>
      </c>
      <c r="K3432" t="s">
        <v>31</v>
      </c>
    </row>
    <row r="3433" spans="1:11" x14ac:dyDescent="0.3">
      <c r="A3433" s="3" t="s">
        <v>3466</v>
      </c>
      <c r="B3433" s="1">
        <v>43351</v>
      </c>
      <c r="C3433" t="s">
        <v>13</v>
      </c>
      <c r="D3433" t="s">
        <v>24</v>
      </c>
      <c r="E3433" t="s">
        <v>18</v>
      </c>
      <c r="F3433">
        <v>99</v>
      </c>
      <c r="G3433">
        <v>2</v>
      </c>
      <c r="H3433">
        <v>198</v>
      </c>
      <c r="I3433" t="s">
        <v>8</v>
      </c>
      <c r="J3433" t="s">
        <v>10</v>
      </c>
      <c r="K3433" t="s">
        <v>29</v>
      </c>
    </row>
    <row r="3434" spans="1:11" x14ac:dyDescent="0.3">
      <c r="A3434" s="3" t="s">
        <v>3467</v>
      </c>
      <c r="B3434" s="1">
        <v>43351</v>
      </c>
      <c r="C3434" t="s">
        <v>13</v>
      </c>
      <c r="D3434" t="s">
        <v>22</v>
      </c>
      <c r="E3434" t="s">
        <v>6</v>
      </c>
      <c r="F3434">
        <v>499</v>
      </c>
      <c r="G3434">
        <v>4</v>
      </c>
      <c r="H3434">
        <v>1996</v>
      </c>
      <c r="I3434" t="s">
        <v>7</v>
      </c>
      <c r="J3434" t="s">
        <v>10</v>
      </c>
      <c r="K3434" t="s">
        <v>29</v>
      </c>
    </row>
    <row r="3435" spans="1:11" x14ac:dyDescent="0.3">
      <c r="A3435" s="3" t="s">
        <v>3468</v>
      </c>
      <c r="B3435" s="1">
        <v>43351</v>
      </c>
      <c r="C3435" t="s">
        <v>5</v>
      </c>
      <c r="D3435" t="s">
        <v>19</v>
      </c>
      <c r="E3435" t="s">
        <v>17</v>
      </c>
      <c r="F3435">
        <v>399</v>
      </c>
      <c r="G3435">
        <v>10</v>
      </c>
      <c r="H3435">
        <v>3990</v>
      </c>
      <c r="I3435" t="s">
        <v>7</v>
      </c>
      <c r="J3435" t="s">
        <v>10</v>
      </c>
      <c r="K3435" t="s">
        <v>30</v>
      </c>
    </row>
    <row r="3436" spans="1:11" x14ac:dyDescent="0.3">
      <c r="A3436" s="3" t="s">
        <v>3469</v>
      </c>
      <c r="B3436" s="1">
        <v>43351</v>
      </c>
      <c r="C3436" t="s">
        <v>13</v>
      </c>
      <c r="D3436" t="s">
        <v>12</v>
      </c>
      <c r="E3436" t="s">
        <v>17</v>
      </c>
      <c r="F3436">
        <v>399</v>
      </c>
      <c r="G3436">
        <v>5</v>
      </c>
      <c r="H3436">
        <v>1995</v>
      </c>
      <c r="I3436" t="s">
        <v>7</v>
      </c>
      <c r="J3436" t="s">
        <v>10</v>
      </c>
      <c r="K3436" t="s">
        <v>27</v>
      </c>
    </row>
    <row r="3437" spans="1:11" x14ac:dyDescent="0.3">
      <c r="A3437" s="3" t="s">
        <v>3470</v>
      </c>
      <c r="B3437" s="1">
        <v>43351</v>
      </c>
      <c r="C3437" t="s">
        <v>16</v>
      </c>
      <c r="D3437" t="s">
        <v>12</v>
      </c>
      <c r="E3437" t="s">
        <v>17</v>
      </c>
      <c r="F3437">
        <v>399</v>
      </c>
      <c r="G3437">
        <v>3</v>
      </c>
      <c r="H3437">
        <v>1197</v>
      </c>
      <c r="I3437" t="s">
        <v>7</v>
      </c>
      <c r="J3437" t="s">
        <v>10</v>
      </c>
      <c r="K3437" t="s">
        <v>29</v>
      </c>
    </row>
    <row r="3438" spans="1:11" x14ac:dyDescent="0.3">
      <c r="A3438" s="3" t="s">
        <v>3471</v>
      </c>
      <c r="B3438" s="1">
        <v>43352</v>
      </c>
      <c r="C3438" t="s">
        <v>13</v>
      </c>
      <c r="D3438" t="s">
        <v>12</v>
      </c>
      <c r="E3438" t="s">
        <v>18</v>
      </c>
      <c r="F3438">
        <v>99</v>
      </c>
      <c r="G3438">
        <v>8</v>
      </c>
      <c r="H3438">
        <v>792</v>
      </c>
      <c r="I3438" t="s">
        <v>7</v>
      </c>
      <c r="J3438" t="s">
        <v>10</v>
      </c>
      <c r="K3438" t="s">
        <v>29</v>
      </c>
    </row>
    <row r="3439" spans="1:11" x14ac:dyDescent="0.3">
      <c r="A3439" s="3" t="s">
        <v>3472</v>
      </c>
      <c r="B3439" s="1">
        <v>43352</v>
      </c>
      <c r="C3439" t="s">
        <v>16</v>
      </c>
      <c r="D3439" t="s">
        <v>19</v>
      </c>
      <c r="E3439" t="s">
        <v>18</v>
      </c>
      <c r="F3439">
        <v>99</v>
      </c>
      <c r="G3439">
        <v>4</v>
      </c>
      <c r="H3439">
        <v>396</v>
      </c>
      <c r="I3439" t="s">
        <v>8</v>
      </c>
      <c r="J3439" t="s">
        <v>10</v>
      </c>
      <c r="K3439" t="s">
        <v>30</v>
      </c>
    </row>
    <row r="3440" spans="1:11" x14ac:dyDescent="0.3">
      <c r="A3440" s="3" t="s">
        <v>3473</v>
      </c>
      <c r="B3440" s="1">
        <v>43353</v>
      </c>
      <c r="C3440" t="s">
        <v>5</v>
      </c>
      <c r="D3440" t="s">
        <v>24</v>
      </c>
      <c r="E3440" t="s">
        <v>6</v>
      </c>
      <c r="F3440">
        <v>499</v>
      </c>
      <c r="G3440">
        <v>1</v>
      </c>
      <c r="H3440">
        <v>499</v>
      </c>
      <c r="I3440" t="s">
        <v>7</v>
      </c>
      <c r="J3440" t="s">
        <v>10</v>
      </c>
      <c r="K3440" t="s">
        <v>28</v>
      </c>
    </row>
    <row r="3441" spans="1:11" x14ac:dyDescent="0.3">
      <c r="A3441" s="3" t="s">
        <v>3474</v>
      </c>
      <c r="B3441" s="1">
        <v>43353</v>
      </c>
      <c r="C3441" t="s">
        <v>5</v>
      </c>
      <c r="D3441" t="s">
        <v>23</v>
      </c>
      <c r="E3441" t="s">
        <v>14</v>
      </c>
      <c r="F3441">
        <v>299</v>
      </c>
      <c r="G3441">
        <v>9</v>
      </c>
      <c r="H3441">
        <v>2691</v>
      </c>
      <c r="I3441" t="s">
        <v>7</v>
      </c>
      <c r="J3441" t="s">
        <v>10</v>
      </c>
      <c r="K3441" t="s">
        <v>30</v>
      </c>
    </row>
    <row r="3442" spans="1:11" x14ac:dyDescent="0.3">
      <c r="A3442" s="3" t="s">
        <v>3475</v>
      </c>
      <c r="B3442" s="1">
        <v>43353</v>
      </c>
      <c r="C3442" t="s">
        <v>13</v>
      </c>
      <c r="D3442" t="s">
        <v>15</v>
      </c>
      <c r="E3442" t="s">
        <v>18</v>
      </c>
      <c r="F3442">
        <v>99</v>
      </c>
      <c r="G3442">
        <v>8</v>
      </c>
      <c r="H3442">
        <v>792</v>
      </c>
      <c r="I3442" t="s">
        <v>7</v>
      </c>
      <c r="J3442" t="s">
        <v>10</v>
      </c>
      <c r="K3442" t="s">
        <v>27</v>
      </c>
    </row>
    <row r="3443" spans="1:11" x14ac:dyDescent="0.3">
      <c r="A3443" s="3" t="s">
        <v>3476</v>
      </c>
      <c r="B3443" s="1">
        <v>43353</v>
      </c>
      <c r="C3443" t="s">
        <v>16</v>
      </c>
      <c r="D3443" t="s">
        <v>24</v>
      </c>
      <c r="E3443" t="s">
        <v>18</v>
      </c>
      <c r="F3443">
        <v>99</v>
      </c>
      <c r="G3443">
        <v>7</v>
      </c>
      <c r="H3443">
        <v>693</v>
      </c>
      <c r="I3443" t="s">
        <v>7</v>
      </c>
      <c r="J3443" t="s">
        <v>10</v>
      </c>
      <c r="K3443" t="s">
        <v>29</v>
      </c>
    </row>
    <row r="3444" spans="1:11" x14ac:dyDescent="0.3">
      <c r="A3444" s="3" t="s">
        <v>3477</v>
      </c>
      <c r="B3444" s="1">
        <v>43353</v>
      </c>
      <c r="C3444" t="s">
        <v>16</v>
      </c>
      <c r="D3444" t="s">
        <v>22</v>
      </c>
      <c r="E3444" t="s">
        <v>18</v>
      </c>
      <c r="F3444">
        <v>99</v>
      </c>
      <c r="G3444">
        <v>2</v>
      </c>
      <c r="H3444">
        <v>198</v>
      </c>
      <c r="I3444" t="s">
        <v>7</v>
      </c>
      <c r="J3444" t="s">
        <v>10</v>
      </c>
      <c r="K3444" t="s">
        <v>30</v>
      </c>
    </row>
    <row r="3445" spans="1:11" x14ac:dyDescent="0.3">
      <c r="A3445" s="3" t="s">
        <v>3478</v>
      </c>
      <c r="B3445" s="1">
        <v>43353</v>
      </c>
      <c r="C3445" t="s">
        <v>13</v>
      </c>
      <c r="D3445" t="s">
        <v>22</v>
      </c>
      <c r="E3445" t="s">
        <v>17</v>
      </c>
      <c r="F3445">
        <v>399</v>
      </c>
      <c r="G3445">
        <v>9</v>
      </c>
      <c r="H3445">
        <v>3591</v>
      </c>
      <c r="I3445" t="s">
        <v>8</v>
      </c>
      <c r="J3445" t="s">
        <v>10</v>
      </c>
      <c r="K3445" t="s">
        <v>27</v>
      </c>
    </row>
    <row r="3446" spans="1:11" x14ac:dyDescent="0.3">
      <c r="A3446" s="3" t="s">
        <v>3479</v>
      </c>
      <c r="B3446" s="1">
        <v>43353</v>
      </c>
      <c r="C3446" t="s">
        <v>13</v>
      </c>
      <c r="D3446" t="s">
        <v>20</v>
      </c>
      <c r="E3446" t="s">
        <v>6</v>
      </c>
      <c r="F3446">
        <v>499</v>
      </c>
      <c r="G3446">
        <v>3</v>
      </c>
      <c r="H3446">
        <v>1497</v>
      </c>
      <c r="I3446" t="s">
        <v>7</v>
      </c>
      <c r="J3446" t="s">
        <v>10</v>
      </c>
      <c r="K3446" t="s">
        <v>31</v>
      </c>
    </row>
    <row r="3447" spans="1:11" x14ac:dyDescent="0.3">
      <c r="A3447" s="3" t="s">
        <v>3480</v>
      </c>
      <c r="B3447" s="1">
        <v>43354</v>
      </c>
      <c r="C3447" t="s">
        <v>5</v>
      </c>
      <c r="D3447" t="s">
        <v>23</v>
      </c>
      <c r="E3447" t="s">
        <v>17</v>
      </c>
      <c r="F3447">
        <v>399</v>
      </c>
      <c r="G3447">
        <v>8</v>
      </c>
      <c r="H3447">
        <v>3192</v>
      </c>
      <c r="I3447" t="s">
        <v>7</v>
      </c>
      <c r="J3447" t="s">
        <v>9</v>
      </c>
      <c r="K3447" t="s">
        <v>29</v>
      </c>
    </row>
    <row r="3448" spans="1:11" x14ac:dyDescent="0.3">
      <c r="A3448" s="3" t="s">
        <v>3481</v>
      </c>
      <c r="B3448" s="1">
        <v>43355</v>
      </c>
      <c r="C3448" t="s">
        <v>5</v>
      </c>
      <c r="D3448" t="s">
        <v>12</v>
      </c>
      <c r="E3448" t="s">
        <v>21</v>
      </c>
      <c r="F3448">
        <v>199</v>
      </c>
      <c r="G3448">
        <v>7</v>
      </c>
      <c r="H3448">
        <v>1393</v>
      </c>
      <c r="I3448" t="s">
        <v>7</v>
      </c>
      <c r="J3448" t="s">
        <v>10</v>
      </c>
      <c r="K3448" t="s">
        <v>31</v>
      </c>
    </row>
    <row r="3449" spans="1:11" x14ac:dyDescent="0.3">
      <c r="A3449" s="3" t="s">
        <v>3482</v>
      </c>
      <c r="B3449" s="1">
        <v>43356</v>
      </c>
      <c r="C3449" t="s">
        <v>5</v>
      </c>
      <c r="D3449" t="s">
        <v>24</v>
      </c>
      <c r="E3449" t="s">
        <v>18</v>
      </c>
      <c r="F3449">
        <v>99</v>
      </c>
      <c r="G3449">
        <v>1</v>
      </c>
      <c r="H3449">
        <v>99</v>
      </c>
      <c r="I3449" t="s">
        <v>8</v>
      </c>
      <c r="J3449" t="s">
        <v>10</v>
      </c>
      <c r="K3449" t="s">
        <v>31</v>
      </c>
    </row>
    <row r="3450" spans="1:11" x14ac:dyDescent="0.3">
      <c r="A3450" s="3" t="s">
        <v>3483</v>
      </c>
      <c r="B3450" s="1">
        <v>43356</v>
      </c>
      <c r="C3450" t="s">
        <v>16</v>
      </c>
      <c r="D3450" t="s">
        <v>23</v>
      </c>
      <c r="E3450" t="s">
        <v>14</v>
      </c>
      <c r="F3450">
        <v>299</v>
      </c>
      <c r="G3450">
        <v>1</v>
      </c>
      <c r="H3450">
        <v>299</v>
      </c>
      <c r="I3450" t="s">
        <v>7</v>
      </c>
      <c r="J3450" t="s">
        <v>10</v>
      </c>
      <c r="K3450" t="s">
        <v>30</v>
      </c>
    </row>
    <row r="3451" spans="1:11" x14ac:dyDescent="0.3">
      <c r="A3451" s="3" t="s">
        <v>3484</v>
      </c>
      <c r="B3451" s="1">
        <v>43357</v>
      </c>
      <c r="C3451" t="s">
        <v>5</v>
      </c>
      <c r="D3451" t="s">
        <v>19</v>
      </c>
      <c r="E3451" t="s">
        <v>6</v>
      </c>
      <c r="F3451">
        <v>499</v>
      </c>
      <c r="G3451">
        <v>6</v>
      </c>
      <c r="H3451">
        <v>2994</v>
      </c>
      <c r="I3451" t="s">
        <v>7</v>
      </c>
      <c r="J3451" t="s">
        <v>10</v>
      </c>
      <c r="K3451" t="s">
        <v>31</v>
      </c>
    </row>
    <row r="3452" spans="1:11" x14ac:dyDescent="0.3">
      <c r="A3452" s="3" t="s">
        <v>3485</v>
      </c>
      <c r="B3452" s="1">
        <v>43357</v>
      </c>
      <c r="C3452" t="s">
        <v>5</v>
      </c>
      <c r="D3452" t="s">
        <v>24</v>
      </c>
      <c r="E3452" t="s">
        <v>14</v>
      </c>
      <c r="F3452">
        <v>299</v>
      </c>
      <c r="G3452">
        <v>5</v>
      </c>
      <c r="H3452">
        <v>1495</v>
      </c>
      <c r="I3452" t="s">
        <v>8</v>
      </c>
      <c r="J3452" t="s">
        <v>10</v>
      </c>
      <c r="K3452" t="s">
        <v>28</v>
      </c>
    </row>
    <row r="3453" spans="1:11" x14ac:dyDescent="0.3">
      <c r="A3453" s="3" t="s">
        <v>3486</v>
      </c>
      <c r="B3453" s="1">
        <v>43357</v>
      </c>
      <c r="C3453" t="s">
        <v>5</v>
      </c>
      <c r="D3453" t="s">
        <v>24</v>
      </c>
      <c r="E3453" t="s">
        <v>14</v>
      </c>
      <c r="F3453">
        <v>299</v>
      </c>
      <c r="G3453">
        <v>5</v>
      </c>
      <c r="H3453">
        <v>1495</v>
      </c>
      <c r="I3453" t="s">
        <v>7</v>
      </c>
      <c r="J3453" t="s">
        <v>10</v>
      </c>
      <c r="K3453" t="s">
        <v>29</v>
      </c>
    </row>
    <row r="3454" spans="1:11" x14ac:dyDescent="0.3">
      <c r="A3454" s="3" t="s">
        <v>3487</v>
      </c>
      <c r="B3454" s="1">
        <v>43357</v>
      </c>
      <c r="C3454" t="s">
        <v>16</v>
      </c>
      <c r="D3454" t="s">
        <v>19</v>
      </c>
      <c r="E3454" t="s">
        <v>14</v>
      </c>
      <c r="F3454">
        <v>299</v>
      </c>
      <c r="G3454">
        <v>2</v>
      </c>
      <c r="H3454">
        <v>598</v>
      </c>
      <c r="I3454" t="s">
        <v>7</v>
      </c>
      <c r="J3454" t="s">
        <v>10</v>
      </c>
      <c r="K3454" t="s">
        <v>27</v>
      </c>
    </row>
    <row r="3455" spans="1:11" x14ac:dyDescent="0.3">
      <c r="A3455" s="3" t="s">
        <v>3488</v>
      </c>
      <c r="B3455" s="1">
        <v>43357</v>
      </c>
      <c r="C3455" t="s">
        <v>5</v>
      </c>
      <c r="D3455" t="s">
        <v>22</v>
      </c>
      <c r="E3455" t="s">
        <v>18</v>
      </c>
      <c r="F3455">
        <v>99</v>
      </c>
      <c r="G3455">
        <v>1</v>
      </c>
      <c r="H3455">
        <v>99</v>
      </c>
      <c r="I3455" t="s">
        <v>7</v>
      </c>
      <c r="J3455" t="s">
        <v>10</v>
      </c>
      <c r="K3455" t="s">
        <v>29</v>
      </c>
    </row>
    <row r="3456" spans="1:11" x14ac:dyDescent="0.3">
      <c r="A3456" s="3" t="s">
        <v>3489</v>
      </c>
      <c r="B3456" s="1">
        <v>43357</v>
      </c>
      <c r="C3456" t="s">
        <v>5</v>
      </c>
      <c r="D3456" t="s">
        <v>24</v>
      </c>
      <c r="E3456" t="s">
        <v>17</v>
      </c>
      <c r="F3456">
        <v>399</v>
      </c>
      <c r="G3456">
        <v>6</v>
      </c>
      <c r="H3456">
        <v>2394</v>
      </c>
      <c r="I3456" t="s">
        <v>7</v>
      </c>
      <c r="J3456" t="s">
        <v>9</v>
      </c>
      <c r="K3456" t="s">
        <v>29</v>
      </c>
    </row>
    <row r="3457" spans="1:11" x14ac:dyDescent="0.3">
      <c r="A3457" s="3" t="s">
        <v>3490</v>
      </c>
      <c r="B3457" s="1">
        <v>43357</v>
      </c>
      <c r="C3457" t="s">
        <v>13</v>
      </c>
      <c r="D3457" t="s">
        <v>24</v>
      </c>
      <c r="E3457" t="s">
        <v>17</v>
      </c>
      <c r="F3457">
        <v>399</v>
      </c>
      <c r="G3457">
        <v>10</v>
      </c>
      <c r="H3457">
        <v>3990</v>
      </c>
      <c r="I3457" t="s">
        <v>8</v>
      </c>
      <c r="J3457" t="s">
        <v>10</v>
      </c>
      <c r="K3457" t="s">
        <v>29</v>
      </c>
    </row>
    <row r="3458" spans="1:11" x14ac:dyDescent="0.3">
      <c r="A3458" s="3" t="s">
        <v>3491</v>
      </c>
      <c r="B3458" s="1">
        <v>43357</v>
      </c>
      <c r="C3458" t="s">
        <v>5</v>
      </c>
      <c r="D3458" t="s">
        <v>23</v>
      </c>
      <c r="E3458" t="s">
        <v>18</v>
      </c>
      <c r="F3458">
        <v>99</v>
      </c>
      <c r="G3458">
        <v>4</v>
      </c>
      <c r="H3458">
        <v>396</v>
      </c>
      <c r="I3458" t="s">
        <v>7</v>
      </c>
      <c r="J3458" t="s">
        <v>10</v>
      </c>
      <c r="K3458" t="s">
        <v>30</v>
      </c>
    </row>
    <row r="3459" spans="1:11" x14ac:dyDescent="0.3">
      <c r="A3459" s="3" t="s">
        <v>3492</v>
      </c>
      <c r="B3459" s="1">
        <v>43358</v>
      </c>
      <c r="C3459" t="s">
        <v>16</v>
      </c>
      <c r="D3459" t="s">
        <v>19</v>
      </c>
      <c r="E3459" t="s">
        <v>14</v>
      </c>
      <c r="F3459">
        <v>299</v>
      </c>
      <c r="G3459">
        <v>1</v>
      </c>
      <c r="H3459">
        <v>299</v>
      </c>
      <c r="I3459" t="s">
        <v>7</v>
      </c>
      <c r="J3459" t="s">
        <v>10</v>
      </c>
      <c r="K3459" t="s">
        <v>31</v>
      </c>
    </row>
    <row r="3460" spans="1:11" x14ac:dyDescent="0.3">
      <c r="A3460" s="3" t="s">
        <v>3493</v>
      </c>
      <c r="B3460" s="1">
        <v>43359</v>
      </c>
      <c r="C3460" t="s">
        <v>13</v>
      </c>
      <c r="D3460" t="s">
        <v>24</v>
      </c>
      <c r="E3460" t="s">
        <v>18</v>
      </c>
      <c r="F3460">
        <v>99</v>
      </c>
      <c r="G3460">
        <v>8</v>
      </c>
      <c r="H3460">
        <v>792</v>
      </c>
      <c r="I3460" t="s">
        <v>7</v>
      </c>
      <c r="J3460" t="s">
        <v>10</v>
      </c>
      <c r="K3460" t="s">
        <v>31</v>
      </c>
    </row>
    <row r="3461" spans="1:11" x14ac:dyDescent="0.3">
      <c r="A3461" s="3" t="s">
        <v>3494</v>
      </c>
      <c r="B3461" s="1">
        <v>43360</v>
      </c>
      <c r="C3461" t="s">
        <v>16</v>
      </c>
      <c r="D3461" t="s">
        <v>20</v>
      </c>
      <c r="E3461" t="s">
        <v>17</v>
      </c>
      <c r="F3461">
        <v>399</v>
      </c>
      <c r="G3461">
        <v>5</v>
      </c>
      <c r="H3461">
        <v>1995</v>
      </c>
      <c r="I3461" t="s">
        <v>8</v>
      </c>
      <c r="J3461" t="s">
        <v>10</v>
      </c>
      <c r="K3461" t="s">
        <v>29</v>
      </c>
    </row>
    <row r="3462" spans="1:11" x14ac:dyDescent="0.3">
      <c r="A3462" s="3" t="s">
        <v>3495</v>
      </c>
      <c r="B3462" s="1">
        <v>43360</v>
      </c>
      <c r="C3462" t="s">
        <v>13</v>
      </c>
      <c r="D3462" t="s">
        <v>23</v>
      </c>
      <c r="E3462" t="s">
        <v>21</v>
      </c>
      <c r="F3462">
        <v>199</v>
      </c>
      <c r="G3462">
        <v>8</v>
      </c>
      <c r="H3462">
        <v>1592</v>
      </c>
      <c r="I3462" t="s">
        <v>8</v>
      </c>
      <c r="J3462" t="s">
        <v>10</v>
      </c>
      <c r="K3462" t="s">
        <v>28</v>
      </c>
    </row>
    <row r="3463" spans="1:11" x14ac:dyDescent="0.3">
      <c r="A3463" s="3" t="s">
        <v>3496</v>
      </c>
      <c r="B3463" s="1">
        <v>43361</v>
      </c>
      <c r="C3463" t="s">
        <v>13</v>
      </c>
      <c r="D3463" t="s">
        <v>24</v>
      </c>
      <c r="E3463" t="s">
        <v>14</v>
      </c>
      <c r="F3463">
        <v>299</v>
      </c>
      <c r="G3463">
        <v>5</v>
      </c>
      <c r="H3463">
        <v>1495</v>
      </c>
      <c r="I3463" t="s">
        <v>7</v>
      </c>
      <c r="J3463" t="s">
        <v>10</v>
      </c>
      <c r="K3463" t="s">
        <v>29</v>
      </c>
    </row>
    <row r="3464" spans="1:11" x14ac:dyDescent="0.3">
      <c r="A3464" s="3" t="s">
        <v>3497</v>
      </c>
      <c r="B3464" s="1">
        <v>43361</v>
      </c>
      <c r="C3464" t="s">
        <v>16</v>
      </c>
      <c r="D3464" t="s">
        <v>23</v>
      </c>
      <c r="E3464" t="s">
        <v>17</v>
      </c>
      <c r="F3464">
        <v>399</v>
      </c>
      <c r="G3464">
        <v>10</v>
      </c>
      <c r="H3464">
        <v>3990</v>
      </c>
      <c r="I3464" t="s">
        <v>7</v>
      </c>
      <c r="J3464" t="s">
        <v>10</v>
      </c>
      <c r="K3464" t="s">
        <v>29</v>
      </c>
    </row>
    <row r="3465" spans="1:11" x14ac:dyDescent="0.3">
      <c r="A3465" s="3" t="s">
        <v>3498</v>
      </c>
      <c r="B3465" s="1">
        <v>43362</v>
      </c>
      <c r="C3465" t="s">
        <v>13</v>
      </c>
      <c r="D3465" t="s">
        <v>24</v>
      </c>
      <c r="E3465" t="s">
        <v>17</v>
      </c>
      <c r="F3465">
        <v>399</v>
      </c>
      <c r="G3465">
        <v>8</v>
      </c>
      <c r="H3465">
        <v>3192</v>
      </c>
      <c r="I3465" t="s">
        <v>7</v>
      </c>
      <c r="J3465" t="s">
        <v>10</v>
      </c>
      <c r="K3465" t="s">
        <v>30</v>
      </c>
    </row>
    <row r="3466" spans="1:11" x14ac:dyDescent="0.3">
      <c r="A3466" s="3" t="s">
        <v>3499</v>
      </c>
      <c r="B3466" s="1">
        <v>43362</v>
      </c>
      <c r="C3466" t="s">
        <v>5</v>
      </c>
      <c r="D3466" t="s">
        <v>19</v>
      </c>
      <c r="E3466" t="s">
        <v>21</v>
      </c>
      <c r="F3466">
        <v>199</v>
      </c>
      <c r="G3466">
        <v>1</v>
      </c>
      <c r="H3466">
        <v>199</v>
      </c>
      <c r="I3466" t="s">
        <v>7</v>
      </c>
      <c r="J3466" t="s">
        <v>10</v>
      </c>
      <c r="K3466" t="s">
        <v>27</v>
      </c>
    </row>
    <row r="3467" spans="1:11" x14ac:dyDescent="0.3">
      <c r="A3467" s="3" t="s">
        <v>3500</v>
      </c>
      <c r="B3467" s="1">
        <v>43362</v>
      </c>
      <c r="C3467" t="s">
        <v>13</v>
      </c>
      <c r="D3467" t="s">
        <v>22</v>
      </c>
      <c r="E3467" t="s">
        <v>18</v>
      </c>
      <c r="F3467">
        <v>99</v>
      </c>
      <c r="G3467">
        <v>3</v>
      </c>
      <c r="H3467">
        <v>297</v>
      </c>
      <c r="I3467" t="s">
        <v>8</v>
      </c>
      <c r="J3467" t="s">
        <v>10</v>
      </c>
      <c r="K3467" t="s">
        <v>27</v>
      </c>
    </row>
    <row r="3468" spans="1:11" x14ac:dyDescent="0.3">
      <c r="A3468" s="3" t="s">
        <v>3501</v>
      </c>
      <c r="B3468" s="1">
        <v>43362</v>
      </c>
      <c r="C3468" t="s">
        <v>16</v>
      </c>
      <c r="D3468" t="s">
        <v>15</v>
      </c>
      <c r="E3468" t="s">
        <v>14</v>
      </c>
      <c r="F3468">
        <v>299</v>
      </c>
      <c r="G3468">
        <v>2</v>
      </c>
      <c r="H3468">
        <v>598</v>
      </c>
      <c r="I3468" t="s">
        <v>7</v>
      </c>
      <c r="J3468" t="s">
        <v>10</v>
      </c>
      <c r="K3468" t="s">
        <v>31</v>
      </c>
    </row>
    <row r="3469" spans="1:11" x14ac:dyDescent="0.3">
      <c r="A3469" s="3" t="s">
        <v>3502</v>
      </c>
      <c r="B3469" s="1">
        <v>43362</v>
      </c>
      <c r="C3469" t="s">
        <v>16</v>
      </c>
      <c r="D3469" t="s">
        <v>12</v>
      </c>
      <c r="E3469" t="s">
        <v>18</v>
      </c>
      <c r="F3469">
        <v>99</v>
      </c>
      <c r="G3469">
        <v>10</v>
      </c>
      <c r="H3469">
        <v>990</v>
      </c>
      <c r="I3469" t="s">
        <v>8</v>
      </c>
      <c r="J3469" t="s">
        <v>10</v>
      </c>
      <c r="K3469" t="s">
        <v>30</v>
      </c>
    </row>
    <row r="3470" spans="1:11" x14ac:dyDescent="0.3">
      <c r="A3470" s="3" t="s">
        <v>3503</v>
      </c>
      <c r="B3470" s="1">
        <v>43362</v>
      </c>
      <c r="C3470" t="s">
        <v>16</v>
      </c>
      <c r="D3470" t="s">
        <v>20</v>
      </c>
      <c r="E3470" t="s">
        <v>18</v>
      </c>
      <c r="F3470">
        <v>99</v>
      </c>
      <c r="G3470">
        <v>4</v>
      </c>
      <c r="H3470">
        <v>396</v>
      </c>
      <c r="I3470" t="s">
        <v>8</v>
      </c>
      <c r="J3470" t="s">
        <v>10</v>
      </c>
      <c r="K3470" t="s">
        <v>28</v>
      </c>
    </row>
    <row r="3471" spans="1:11" x14ac:dyDescent="0.3">
      <c r="A3471" s="3" t="s">
        <v>3504</v>
      </c>
      <c r="B3471" s="1">
        <v>43362</v>
      </c>
      <c r="C3471" t="s">
        <v>5</v>
      </c>
      <c r="D3471" t="s">
        <v>24</v>
      </c>
      <c r="E3471" t="s">
        <v>14</v>
      </c>
      <c r="F3471">
        <v>299</v>
      </c>
      <c r="G3471">
        <v>3</v>
      </c>
      <c r="H3471">
        <v>897</v>
      </c>
      <c r="I3471" t="s">
        <v>8</v>
      </c>
      <c r="J3471" t="s">
        <v>10</v>
      </c>
      <c r="K3471" t="s">
        <v>27</v>
      </c>
    </row>
    <row r="3472" spans="1:11" x14ac:dyDescent="0.3">
      <c r="A3472" s="3" t="s">
        <v>3505</v>
      </c>
      <c r="B3472" s="1">
        <v>43363</v>
      </c>
      <c r="C3472" t="s">
        <v>5</v>
      </c>
      <c r="D3472" t="s">
        <v>20</v>
      </c>
      <c r="E3472" t="s">
        <v>18</v>
      </c>
      <c r="F3472">
        <v>99</v>
      </c>
      <c r="G3472">
        <v>2</v>
      </c>
      <c r="H3472">
        <v>198</v>
      </c>
      <c r="I3472" t="s">
        <v>7</v>
      </c>
      <c r="J3472" t="s">
        <v>10</v>
      </c>
      <c r="K3472" t="s">
        <v>29</v>
      </c>
    </row>
    <row r="3473" spans="1:11" x14ac:dyDescent="0.3">
      <c r="A3473" s="3" t="s">
        <v>3506</v>
      </c>
      <c r="B3473" s="1">
        <v>43363</v>
      </c>
      <c r="C3473" t="s">
        <v>13</v>
      </c>
      <c r="D3473" t="s">
        <v>22</v>
      </c>
      <c r="E3473" t="s">
        <v>21</v>
      </c>
      <c r="F3473">
        <v>199</v>
      </c>
      <c r="G3473">
        <v>8</v>
      </c>
      <c r="H3473">
        <v>1592</v>
      </c>
      <c r="I3473" t="s">
        <v>7</v>
      </c>
      <c r="J3473" t="s">
        <v>10</v>
      </c>
      <c r="K3473" t="s">
        <v>31</v>
      </c>
    </row>
    <row r="3474" spans="1:11" x14ac:dyDescent="0.3">
      <c r="A3474" s="3" t="s">
        <v>3507</v>
      </c>
      <c r="B3474" s="1">
        <v>43363</v>
      </c>
      <c r="C3474" t="s">
        <v>13</v>
      </c>
      <c r="D3474" t="s">
        <v>20</v>
      </c>
      <c r="E3474" t="s">
        <v>18</v>
      </c>
      <c r="F3474">
        <v>99</v>
      </c>
      <c r="G3474">
        <v>4</v>
      </c>
      <c r="H3474">
        <v>396</v>
      </c>
      <c r="I3474" t="s">
        <v>7</v>
      </c>
      <c r="J3474" t="s">
        <v>9</v>
      </c>
      <c r="K3474" t="s">
        <v>30</v>
      </c>
    </row>
    <row r="3475" spans="1:11" x14ac:dyDescent="0.3">
      <c r="A3475" s="3" t="s">
        <v>3508</v>
      </c>
      <c r="B3475" s="1">
        <v>43363</v>
      </c>
      <c r="C3475" t="s">
        <v>13</v>
      </c>
      <c r="D3475" t="s">
        <v>24</v>
      </c>
      <c r="E3475" t="s">
        <v>14</v>
      </c>
      <c r="F3475">
        <v>299</v>
      </c>
      <c r="G3475">
        <v>5</v>
      </c>
      <c r="H3475">
        <v>1495</v>
      </c>
      <c r="I3475" t="s">
        <v>7</v>
      </c>
      <c r="J3475" t="s">
        <v>10</v>
      </c>
      <c r="K3475" t="s">
        <v>29</v>
      </c>
    </row>
    <row r="3476" spans="1:11" x14ac:dyDescent="0.3">
      <c r="A3476" s="3" t="s">
        <v>3509</v>
      </c>
      <c r="B3476" s="1">
        <v>43363</v>
      </c>
      <c r="C3476" t="s">
        <v>16</v>
      </c>
      <c r="D3476" t="s">
        <v>23</v>
      </c>
      <c r="E3476" t="s">
        <v>21</v>
      </c>
      <c r="F3476">
        <v>199</v>
      </c>
      <c r="G3476">
        <v>10</v>
      </c>
      <c r="H3476">
        <v>1990</v>
      </c>
      <c r="I3476" t="s">
        <v>7</v>
      </c>
      <c r="J3476" t="s">
        <v>10</v>
      </c>
      <c r="K3476" t="s">
        <v>28</v>
      </c>
    </row>
    <row r="3477" spans="1:11" x14ac:dyDescent="0.3">
      <c r="A3477" s="3" t="s">
        <v>3510</v>
      </c>
      <c r="B3477" s="1">
        <v>43363</v>
      </c>
      <c r="C3477" t="s">
        <v>5</v>
      </c>
      <c r="D3477" t="s">
        <v>22</v>
      </c>
      <c r="E3477" t="s">
        <v>18</v>
      </c>
      <c r="F3477">
        <v>99</v>
      </c>
      <c r="G3477">
        <v>3</v>
      </c>
      <c r="H3477">
        <v>297</v>
      </c>
      <c r="I3477" t="s">
        <v>7</v>
      </c>
      <c r="J3477" t="s">
        <v>10</v>
      </c>
      <c r="K3477" t="s">
        <v>30</v>
      </c>
    </row>
    <row r="3478" spans="1:11" x14ac:dyDescent="0.3">
      <c r="A3478" s="3" t="s">
        <v>3511</v>
      </c>
      <c r="B3478" s="1">
        <v>43364</v>
      </c>
      <c r="C3478" t="s">
        <v>13</v>
      </c>
      <c r="D3478" t="s">
        <v>22</v>
      </c>
      <c r="E3478" t="s">
        <v>21</v>
      </c>
      <c r="F3478">
        <v>199</v>
      </c>
      <c r="G3478">
        <v>2</v>
      </c>
      <c r="H3478">
        <v>398</v>
      </c>
      <c r="I3478" t="s">
        <v>8</v>
      </c>
      <c r="J3478" t="s">
        <v>10</v>
      </c>
      <c r="K3478" t="s">
        <v>30</v>
      </c>
    </row>
    <row r="3479" spans="1:11" x14ac:dyDescent="0.3">
      <c r="A3479" s="3" t="s">
        <v>3512</v>
      </c>
      <c r="B3479" s="1">
        <v>43364</v>
      </c>
      <c r="C3479" t="s">
        <v>13</v>
      </c>
      <c r="D3479" t="s">
        <v>24</v>
      </c>
      <c r="E3479" t="s">
        <v>17</v>
      </c>
      <c r="F3479">
        <v>399</v>
      </c>
      <c r="G3479">
        <v>7</v>
      </c>
      <c r="H3479">
        <v>2793</v>
      </c>
      <c r="I3479" t="s">
        <v>7</v>
      </c>
      <c r="J3479" t="s">
        <v>10</v>
      </c>
      <c r="K3479" t="s">
        <v>30</v>
      </c>
    </row>
    <row r="3480" spans="1:11" x14ac:dyDescent="0.3">
      <c r="A3480" s="3" t="s">
        <v>3513</v>
      </c>
      <c r="B3480" s="1">
        <v>43364</v>
      </c>
      <c r="C3480" t="s">
        <v>5</v>
      </c>
      <c r="D3480" t="s">
        <v>20</v>
      </c>
      <c r="E3480" t="s">
        <v>21</v>
      </c>
      <c r="F3480">
        <v>199</v>
      </c>
      <c r="G3480">
        <v>5</v>
      </c>
      <c r="H3480">
        <v>995</v>
      </c>
      <c r="I3480" t="s">
        <v>7</v>
      </c>
      <c r="J3480" t="s">
        <v>10</v>
      </c>
      <c r="K3480" t="s">
        <v>29</v>
      </c>
    </row>
    <row r="3481" spans="1:11" x14ac:dyDescent="0.3">
      <c r="A3481" s="3" t="s">
        <v>3514</v>
      </c>
      <c r="B3481" s="1">
        <v>43364</v>
      </c>
      <c r="C3481" t="s">
        <v>13</v>
      </c>
      <c r="D3481" t="s">
        <v>19</v>
      </c>
      <c r="E3481" t="s">
        <v>6</v>
      </c>
      <c r="F3481">
        <v>499</v>
      </c>
      <c r="G3481">
        <v>3</v>
      </c>
      <c r="H3481">
        <v>1497</v>
      </c>
      <c r="I3481" t="s">
        <v>8</v>
      </c>
      <c r="J3481" t="s">
        <v>10</v>
      </c>
      <c r="K3481" t="s">
        <v>31</v>
      </c>
    </row>
    <row r="3482" spans="1:11" x14ac:dyDescent="0.3">
      <c r="A3482" s="3" t="s">
        <v>3515</v>
      </c>
      <c r="B3482" s="1">
        <v>43365</v>
      </c>
      <c r="C3482" t="s">
        <v>13</v>
      </c>
      <c r="D3482" t="s">
        <v>15</v>
      </c>
      <c r="E3482" t="s">
        <v>21</v>
      </c>
      <c r="F3482">
        <v>199</v>
      </c>
      <c r="G3482">
        <v>6</v>
      </c>
      <c r="H3482">
        <v>1194</v>
      </c>
      <c r="I3482" t="s">
        <v>7</v>
      </c>
      <c r="J3482" t="s">
        <v>10</v>
      </c>
      <c r="K3482" t="s">
        <v>31</v>
      </c>
    </row>
    <row r="3483" spans="1:11" x14ac:dyDescent="0.3">
      <c r="A3483" s="3" t="s">
        <v>3516</v>
      </c>
      <c r="B3483" s="1">
        <v>43365</v>
      </c>
      <c r="C3483" t="s">
        <v>13</v>
      </c>
      <c r="D3483" t="s">
        <v>23</v>
      </c>
      <c r="E3483" t="s">
        <v>18</v>
      </c>
      <c r="F3483">
        <v>99</v>
      </c>
      <c r="G3483">
        <v>9</v>
      </c>
      <c r="H3483">
        <v>891</v>
      </c>
      <c r="I3483" t="s">
        <v>7</v>
      </c>
      <c r="J3483" t="s">
        <v>10</v>
      </c>
      <c r="K3483" t="s">
        <v>29</v>
      </c>
    </row>
    <row r="3484" spans="1:11" x14ac:dyDescent="0.3">
      <c r="A3484" s="3" t="s">
        <v>3517</v>
      </c>
      <c r="B3484" s="1">
        <v>43365</v>
      </c>
      <c r="C3484" t="s">
        <v>13</v>
      </c>
      <c r="D3484" t="s">
        <v>24</v>
      </c>
      <c r="E3484" t="s">
        <v>6</v>
      </c>
      <c r="F3484">
        <v>499</v>
      </c>
      <c r="G3484">
        <v>5</v>
      </c>
      <c r="H3484">
        <v>2495</v>
      </c>
      <c r="I3484" t="s">
        <v>8</v>
      </c>
      <c r="J3484" t="s">
        <v>9</v>
      </c>
      <c r="K3484" t="s">
        <v>30</v>
      </c>
    </row>
    <row r="3485" spans="1:11" x14ac:dyDescent="0.3">
      <c r="A3485" s="3" t="s">
        <v>3518</v>
      </c>
      <c r="B3485" s="1">
        <v>43366</v>
      </c>
      <c r="C3485" t="s">
        <v>13</v>
      </c>
      <c r="D3485" t="s">
        <v>24</v>
      </c>
      <c r="E3485" t="s">
        <v>14</v>
      </c>
      <c r="F3485">
        <v>299</v>
      </c>
      <c r="G3485">
        <v>7</v>
      </c>
      <c r="H3485">
        <v>2093</v>
      </c>
      <c r="I3485" t="s">
        <v>7</v>
      </c>
      <c r="J3485" t="s">
        <v>10</v>
      </c>
      <c r="K3485" t="s">
        <v>29</v>
      </c>
    </row>
    <row r="3486" spans="1:11" x14ac:dyDescent="0.3">
      <c r="A3486" s="3" t="s">
        <v>3519</v>
      </c>
      <c r="B3486" s="1">
        <v>43366</v>
      </c>
      <c r="C3486" t="s">
        <v>16</v>
      </c>
      <c r="D3486" t="s">
        <v>22</v>
      </c>
      <c r="E3486" t="s">
        <v>17</v>
      </c>
      <c r="F3486">
        <v>399</v>
      </c>
      <c r="G3486">
        <v>5</v>
      </c>
      <c r="H3486">
        <v>1995</v>
      </c>
      <c r="I3486" t="s">
        <v>7</v>
      </c>
      <c r="J3486" t="s">
        <v>10</v>
      </c>
      <c r="K3486" t="s">
        <v>29</v>
      </c>
    </row>
    <row r="3487" spans="1:11" x14ac:dyDescent="0.3">
      <c r="A3487" s="3" t="s">
        <v>3520</v>
      </c>
      <c r="B3487" s="1">
        <v>43366</v>
      </c>
      <c r="C3487" t="s">
        <v>13</v>
      </c>
      <c r="D3487" t="s">
        <v>15</v>
      </c>
      <c r="E3487" t="s">
        <v>6</v>
      </c>
      <c r="F3487">
        <v>499</v>
      </c>
      <c r="G3487">
        <v>10</v>
      </c>
      <c r="H3487">
        <v>4990</v>
      </c>
      <c r="I3487" t="s">
        <v>7</v>
      </c>
      <c r="J3487" t="s">
        <v>10</v>
      </c>
      <c r="K3487" t="s">
        <v>27</v>
      </c>
    </row>
    <row r="3488" spans="1:11" x14ac:dyDescent="0.3">
      <c r="A3488" s="3" t="s">
        <v>3521</v>
      </c>
      <c r="B3488" s="1">
        <v>43366</v>
      </c>
      <c r="C3488" t="s">
        <v>13</v>
      </c>
      <c r="D3488" t="s">
        <v>24</v>
      </c>
      <c r="E3488" t="s">
        <v>21</v>
      </c>
      <c r="F3488">
        <v>199</v>
      </c>
      <c r="G3488">
        <v>10</v>
      </c>
      <c r="H3488">
        <v>1990</v>
      </c>
      <c r="I3488" t="s">
        <v>7</v>
      </c>
      <c r="J3488" t="s">
        <v>10</v>
      </c>
      <c r="K3488" t="s">
        <v>27</v>
      </c>
    </row>
    <row r="3489" spans="1:11" x14ac:dyDescent="0.3">
      <c r="A3489" s="3" t="s">
        <v>3522</v>
      </c>
      <c r="B3489" s="1">
        <v>43366</v>
      </c>
      <c r="C3489" t="s">
        <v>5</v>
      </c>
      <c r="D3489" t="s">
        <v>12</v>
      </c>
      <c r="E3489" t="s">
        <v>18</v>
      </c>
      <c r="F3489">
        <v>99</v>
      </c>
      <c r="G3489">
        <v>4</v>
      </c>
      <c r="H3489">
        <v>396</v>
      </c>
      <c r="I3489" t="s">
        <v>7</v>
      </c>
      <c r="J3489" t="s">
        <v>10</v>
      </c>
      <c r="K3489" t="s">
        <v>29</v>
      </c>
    </row>
    <row r="3490" spans="1:11" x14ac:dyDescent="0.3">
      <c r="A3490" s="3" t="s">
        <v>3523</v>
      </c>
      <c r="B3490" s="1">
        <v>43366</v>
      </c>
      <c r="C3490" t="s">
        <v>16</v>
      </c>
      <c r="D3490" t="s">
        <v>23</v>
      </c>
      <c r="E3490" t="s">
        <v>6</v>
      </c>
      <c r="F3490">
        <v>499</v>
      </c>
      <c r="G3490">
        <v>8</v>
      </c>
      <c r="H3490">
        <v>3992</v>
      </c>
      <c r="I3490" t="s">
        <v>7</v>
      </c>
      <c r="J3490" t="s">
        <v>10</v>
      </c>
      <c r="K3490" t="s">
        <v>30</v>
      </c>
    </row>
    <row r="3491" spans="1:11" x14ac:dyDescent="0.3">
      <c r="A3491" s="3" t="s">
        <v>3524</v>
      </c>
      <c r="B3491" s="1">
        <v>43367</v>
      </c>
      <c r="C3491" t="s">
        <v>5</v>
      </c>
      <c r="D3491" t="s">
        <v>20</v>
      </c>
      <c r="E3491" t="s">
        <v>17</v>
      </c>
      <c r="F3491">
        <v>399</v>
      </c>
      <c r="G3491">
        <v>9</v>
      </c>
      <c r="H3491">
        <v>3591</v>
      </c>
      <c r="I3491" t="s">
        <v>7</v>
      </c>
      <c r="J3491" t="s">
        <v>10</v>
      </c>
      <c r="K3491" t="s">
        <v>27</v>
      </c>
    </row>
    <row r="3492" spans="1:11" x14ac:dyDescent="0.3">
      <c r="A3492" s="3" t="s">
        <v>3525</v>
      </c>
      <c r="B3492" s="1">
        <v>43367</v>
      </c>
      <c r="C3492" t="s">
        <v>16</v>
      </c>
      <c r="D3492" t="s">
        <v>12</v>
      </c>
      <c r="E3492" t="s">
        <v>21</v>
      </c>
      <c r="F3492">
        <v>199</v>
      </c>
      <c r="G3492">
        <v>9</v>
      </c>
      <c r="H3492">
        <v>1791</v>
      </c>
      <c r="I3492" t="s">
        <v>8</v>
      </c>
      <c r="J3492" t="s">
        <v>10</v>
      </c>
      <c r="K3492" t="s">
        <v>28</v>
      </c>
    </row>
    <row r="3493" spans="1:11" x14ac:dyDescent="0.3">
      <c r="A3493" s="3" t="s">
        <v>3526</v>
      </c>
      <c r="B3493" s="1">
        <v>43367</v>
      </c>
      <c r="C3493" t="s">
        <v>16</v>
      </c>
      <c r="D3493" t="s">
        <v>12</v>
      </c>
      <c r="E3493" t="s">
        <v>6</v>
      </c>
      <c r="F3493">
        <v>499</v>
      </c>
      <c r="G3493">
        <v>4</v>
      </c>
      <c r="H3493">
        <v>1996</v>
      </c>
      <c r="I3493" t="s">
        <v>8</v>
      </c>
      <c r="J3493" t="s">
        <v>10</v>
      </c>
      <c r="K3493" t="s">
        <v>31</v>
      </c>
    </row>
    <row r="3494" spans="1:11" x14ac:dyDescent="0.3">
      <c r="A3494" s="3" t="s">
        <v>3527</v>
      </c>
      <c r="B3494" s="1">
        <v>43367</v>
      </c>
      <c r="C3494" t="s">
        <v>5</v>
      </c>
      <c r="D3494" t="s">
        <v>23</v>
      </c>
      <c r="E3494" t="s">
        <v>17</v>
      </c>
      <c r="F3494">
        <v>399</v>
      </c>
      <c r="G3494">
        <v>5</v>
      </c>
      <c r="H3494">
        <v>1995</v>
      </c>
      <c r="I3494" t="s">
        <v>8</v>
      </c>
      <c r="J3494" t="s">
        <v>10</v>
      </c>
      <c r="K3494" t="s">
        <v>29</v>
      </c>
    </row>
    <row r="3495" spans="1:11" x14ac:dyDescent="0.3">
      <c r="A3495" s="3" t="s">
        <v>3528</v>
      </c>
      <c r="B3495" s="1">
        <v>43367</v>
      </c>
      <c r="C3495" t="s">
        <v>13</v>
      </c>
      <c r="D3495" t="s">
        <v>19</v>
      </c>
      <c r="E3495" t="s">
        <v>6</v>
      </c>
      <c r="F3495">
        <v>499</v>
      </c>
      <c r="G3495">
        <v>4</v>
      </c>
      <c r="H3495">
        <v>1996</v>
      </c>
      <c r="I3495" t="s">
        <v>7</v>
      </c>
      <c r="J3495" t="s">
        <v>10</v>
      </c>
      <c r="K3495" t="s">
        <v>31</v>
      </c>
    </row>
    <row r="3496" spans="1:11" x14ac:dyDescent="0.3">
      <c r="A3496" s="3" t="s">
        <v>3529</v>
      </c>
      <c r="B3496" s="1">
        <v>43367</v>
      </c>
      <c r="C3496" t="s">
        <v>5</v>
      </c>
      <c r="D3496" t="s">
        <v>15</v>
      </c>
      <c r="E3496" t="s">
        <v>18</v>
      </c>
      <c r="F3496">
        <v>99</v>
      </c>
      <c r="G3496">
        <v>1</v>
      </c>
      <c r="H3496">
        <v>99</v>
      </c>
      <c r="I3496" t="s">
        <v>8</v>
      </c>
      <c r="J3496" t="s">
        <v>10</v>
      </c>
      <c r="K3496" t="s">
        <v>28</v>
      </c>
    </row>
    <row r="3497" spans="1:11" x14ac:dyDescent="0.3">
      <c r="A3497" s="3" t="s">
        <v>3530</v>
      </c>
      <c r="B3497" s="1">
        <v>43367</v>
      </c>
      <c r="C3497" t="s">
        <v>5</v>
      </c>
      <c r="D3497" t="s">
        <v>23</v>
      </c>
      <c r="E3497" t="s">
        <v>14</v>
      </c>
      <c r="F3497">
        <v>299</v>
      </c>
      <c r="G3497">
        <v>5</v>
      </c>
      <c r="H3497">
        <v>1495</v>
      </c>
      <c r="I3497" t="s">
        <v>8</v>
      </c>
      <c r="J3497" t="s">
        <v>10</v>
      </c>
      <c r="K3497" t="s">
        <v>29</v>
      </c>
    </row>
    <row r="3498" spans="1:11" x14ac:dyDescent="0.3">
      <c r="A3498" s="3" t="s">
        <v>3531</v>
      </c>
      <c r="B3498" s="1">
        <v>43368</v>
      </c>
      <c r="C3498" t="s">
        <v>13</v>
      </c>
      <c r="D3498" t="s">
        <v>19</v>
      </c>
      <c r="E3498" t="s">
        <v>14</v>
      </c>
      <c r="F3498">
        <v>299</v>
      </c>
      <c r="G3498">
        <v>4</v>
      </c>
      <c r="H3498">
        <v>1196</v>
      </c>
      <c r="I3498" t="s">
        <v>8</v>
      </c>
      <c r="J3498" t="s">
        <v>10</v>
      </c>
      <c r="K3498" t="s">
        <v>31</v>
      </c>
    </row>
    <row r="3499" spans="1:11" x14ac:dyDescent="0.3">
      <c r="A3499" s="3" t="s">
        <v>3532</v>
      </c>
      <c r="B3499" s="1">
        <v>43368</v>
      </c>
      <c r="C3499" t="s">
        <v>5</v>
      </c>
      <c r="D3499" t="s">
        <v>20</v>
      </c>
      <c r="E3499" t="s">
        <v>6</v>
      </c>
      <c r="F3499">
        <v>499</v>
      </c>
      <c r="G3499">
        <v>6</v>
      </c>
      <c r="H3499">
        <v>2994</v>
      </c>
      <c r="I3499" t="s">
        <v>8</v>
      </c>
      <c r="J3499" t="s">
        <v>10</v>
      </c>
      <c r="K3499" t="s">
        <v>31</v>
      </c>
    </row>
    <row r="3500" spans="1:11" x14ac:dyDescent="0.3">
      <c r="A3500" s="3" t="s">
        <v>3533</v>
      </c>
      <c r="B3500" s="1">
        <v>43368</v>
      </c>
      <c r="C3500" t="s">
        <v>13</v>
      </c>
      <c r="D3500" t="s">
        <v>22</v>
      </c>
      <c r="E3500" t="s">
        <v>17</v>
      </c>
      <c r="F3500">
        <v>399</v>
      </c>
      <c r="G3500">
        <v>4</v>
      </c>
      <c r="H3500">
        <v>1596</v>
      </c>
      <c r="I3500" t="s">
        <v>7</v>
      </c>
      <c r="J3500" t="s">
        <v>10</v>
      </c>
      <c r="K3500" t="s">
        <v>29</v>
      </c>
    </row>
    <row r="3501" spans="1:11" x14ac:dyDescent="0.3">
      <c r="A3501" s="3" t="s">
        <v>3534</v>
      </c>
      <c r="B3501" s="1">
        <v>43368</v>
      </c>
      <c r="C3501" t="s">
        <v>13</v>
      </c>
      <c r="D3501" t="s">
        <v>12</v>
      </c>
      <c r="E3501" t="s">
        <v>17</v>
      </c>
      <c r="F3501">
        <v>399</v>
      </c>
      <c r="G3501">
        <v>7</v>
      </c>
      <c r="H3501">
        <v>2793</v>
      </c>
      <c r="I3501" t="s">
        <v>7</v>
      </c>
      <c r="J3501" t="s">
        <v>10</v>
      </c>
      <c r="K3501" t="s">
        <v>29</v>
      </c>
    </row>
    <row r="3502" spans="1:11" x14ac:dyDescent="0.3">
      <c r="A3502" s="3" t="s">
        <v>3535</v>
      </c>
      <c r="B3502" s="1">
        <v>43369</v>
      </c>
      <c r="C3502" t="s">
        <v>13</v>
      </c>
      <c r="D3502" t="s">
        <v>24</v>
      </c>
      <c r="E3502" t="s">
        <v>18</v>
      </c>
      <c r="F3502">
        <v>99</v>
      </c>
      <c r="G3502">
        <v>5</v>
      </c>
      <c r="H3502">
        <v>495</v>
      </c>
      <c r="I3502" t="s">
        <v>7</v>
      </c>
      <c r="J3502" t="s">
        <v>10</v>
      </c>
      <c r="K3502" t="s">
        <v>29</v>
      </c>
    </row>
    <row r="3503" spans="1:11" x14ac:dyDescent="0.3">
      <c r="A3503" s="3" t="s">
        <v>3536</v>
      </c>
      <c r="B3503" s="1">
        <v>43369</v>
      </c>
      <c r="C3503" t="s">
        <v>5</v>
      </c>
      <c r="D3503" t="s">
        <v>24</v>
      </c>
      <c r="E3503" t="s">
        <v>14</v>
      </c>
      <c r="F3503">
        <v>299</v>
      </c>
      <c r="G3503">
        <v>2</v>
      </c>
      <c r="H3503">
        <v>598</v>
      </c>
      <c r="I3503" t="s">
        <v>8</v>
      </c>
      <c r="J3503" t="s">
        <v>10</v>
      </c>
      <c r="K3503" t="s">
        <v>30</v>
      </c>
    </row>
    <row r="3504" spans="1:11" x14ac:dyDescent="0.3">
      <c r="A3504" s="3" t="s">
        <v>3537</v>
      </c>
      <c r="B3504" s="1">
        <v>43369</v>
      </c>
      <c r="C3504" t="s">
        <v>13</v>
      </c>
      <c r="D3504" t="s">
        <v>22</v>
      </c>
      <c r="E3504" t="s">
        <v>17</v>
      </c>
      <c r="F3504">
        <v>399</v>
      </c>
      <c r="G3504">
        <v>9</v>
      </c>
      <c r="H3504">
        <v>3591</v>
      </c>
      <c r="I3504" t="s">
        <v>7</v>
      </c>
      <c r="J3504" t="s">
        <v>10</v>
      </c>
      <c r="K3504" t="s">
        <v>27</v>
      </c>
    </row>
    <row r="3505" spans="1:11" x14ac:dyDescent="0.3">
      <c r="A3505" s="3" t="s">
        <v>3538</v>
      </c>
      <c r="B3505" s="1">
        <v>43369</v>
      </c>
      <c r="C3505" t="s">
        <v>13</v>
      </c>
      <c r="D3505" t="s">
        <v>20</v>
      </c>
      <c r="E3505" t="s">
        <v>21</v>
      </c>
      <c r="F3505">
        <v>199</v>
      </c>
      <c r="G3505">
        <v>8</v>
      </c>
      <c r="H3505">
        <v>1592</v>
      </c>
      <c r="I3505" t="s">
        <v>7</v>
      </c>
      <c r="J3505" t="s">
        <v>10</v>
      </c>
      <c r="K3505" t="s">
        <v>29</v>
      </c>
    </row>
    <row r="3506" spans="1:11" x14ac:dyDescent="0.3">
      <c r="A3506" s="3" t="s">
        <v>3539</v>
      </c>
      <c r="B3506" s="1">
        <v>43369</v>
      </c>
      <c r="C3506" t="s">
        <v>5</v>
      </c>
      <c r="D3506" t="s">
        <v>15</v>
      </c>
      <c r="E3506" t="s">
        <v>18</v>
      </c>
      <c r="F3506">
        <v>99</v>
      </c>
      <c r="G3506">
        <v>6</v>
      </c>
      <c r="H3506">
        <v>594</v>
      </c>
      <c r="I3506" t="s">
        <v>7</v>
      </c>
      <c r="J3506" t="s">
        <v>10</v>
      </c>
      <c r="K3506" t="s">
        <v>28</v>
      </c>
    </row>
    <row r="3507" spans="1:11" x14ac:dyDescent="0.3">
      <c r="A3507" s="3" t="s">
        <v>3540</v>
      </c>
      <c r="B3507" s="1">
        <v>43369</v>
      </c>
      <c r="C3507" t="s">
        <v>16</v>
      </c>
      <c r="D3507" t="s">
        <v>24</v>
      </c>
      <c r="E3507" t="s">
        <v>18</v>
      </c>
      <c r="F3507">
        <v>99</v>
      </c>
      <c r="G3507">
        <v>2</v>
      </c>
      <c r="H3507">
        <v>198</v>
      </c>
      <c r="I3507" t="s">
        <v>8</v>
      </c>
      <c r="J3507" t="s">
        <v>10</v>
      </c>
      <c r="K3507" t="s">
        <v>30</v>
      </c>
    </row>
    <row r="3508" spans="1:11" x14ac:dyDescent="0.3">
      <c r="A3508" s="3" t="s">
        <v>3541</v>
      </c>
      <c r="B3508" s="1">
        <v>43369</v>
      </c>
      <c r="C3508" t="s">
        <v>16</v>
      </c>
      <c r="D3508" t="s">
        <v>23</v>
      </c>
      <c r="E3508" t="s">
        <v>18</v>
      </c>
      <c r="F3508">
        <v>99</v>
      </c>
      <c r="G3508">
        <v>4</v>
      </c>
      <c r="H3508">
        <v>396</v>
      </c>
      <c r="I3508" t="s">
        <v>7</v>
      </c>
      <c r="J3508" t="s">
        <v>10</v>
      </c>
      <c r="K3508" t="s">
        <v>27</v>
      </c>
    </row>
    <row r="3509" spans="1:11" x14ac:dyDescent="0.3">
      <c r="A3509" s="3" t="s">
        <v>3542</v>
      </c>
      <c r="B3509" s="1">
        <v>43369</v>
      </c>
      <c r="C3509" t="s">
        <v>13</v>
      </c>
      <c r="D3509" t="s">
        <v>24</v>
      </c>
      <c r="E3509" t="s">
        <v>17</v>
      </c>
      <c r="F3509">
        <v>399</v>
      </c>
      <c r="G3509">
        <v>7</v>
      </c>
      <c r="H3509">
        <v>2793</v>
      </c>
      <c r="I3509" t="s">
        <v>7</v>
      </c>
      <c r="J3509" t="s">
        <v>10</v>
      </c>
      <c r="K3509" t="s">
        <v>31</v>
      </c>
    </row>
    <row r="3510" spans="1:11" x14ac:dyDescent="0.3">
      <c r="A3510" s="3" t="s">
        <v>3543</v>
      </c>
      <c r="B3510" s="1">
        <v>43369</v>
      </c>
      <c r="C3510" t="s">
        <v>5</v>
      </c>
      <c r="D3510" t="s">
        <v>12</v>
      </c>
      <c r="E3510" t="s">
        <v>21</v>
      </c>
      <c r="F3510">
        <v>199</v>
      </c>
      <c r="G3510">
        <v>6</v>
      </c>
      <c r="H3510">
        <v>1194</v>
      </c>
      <c r="I3510" t="s">
        <v>7</v>
      </c>
      <c r="J3510" t="s">
        <v>10</v>
      </c>
      <c r="K3510" t="s">
        <v>30</v>
      </c>
    </row>
    <row r="3511" spans="1:11" x14ac:dyDescent="0.3">
      <c r="A3511" s="3" t="s">
        <v>3544</v>
      </c>
      <c r="B3511" s="1">
        <v>43369</v>
      </c>
      <c r="C3511" t="s">
        <v>5</v>
      </c>
      <c r="D3511" t="s">
        <v>12</v>
      </c>
      <c r="E3511" t="s">
        <v>21</v>
      </c>
      <c r="F3511">
        <v>199</v>
      </c>
      <c r="G3511">
        <v>6</v>
      </c>
      <c r="H3511">
        <v>1194</v>
      </c>
      <c r="I3511" t="s">
        <v>7</v>
      </c>
      <c r="J3511" t="s">
        <v>10</v>
      </c>
      <c r="K3511" t="s">
        <v>29</v>
      </c>
    </row>
    <row r="3512" spans="1:11" x14ac:dyDescent="0.3">
      <c r="A3512" s="3" t="s">
        <v>3545</v>
      </c>
      <c r="B3512" s="1">
        <v>43370</v>
      </c>
      <c r="C3512" t="s">
        <v>13</v>
      </c>
      <c r="D3512" t="s">
        <v>24</v>
      </c>
      <c r="E3512" t="s">
        <v>6</v>
      </c>
      <c r="F3512">
        <v>499</v>
      </c>
      <c r="G3512">
        <v>8</v>
      </c>
      <c r="H3512">
        <v>3992</v>
      </c>
      <c r="I3512" t="s">
        <v>7</v>
      </c>
      <c r="J3512" t="s">
        <v>10</v>
      </c>
      <c r="K3512" t="s">
        <v>28</v>
      </c>
    </row>
    <row r="3513" spans="1:11" x14ac:dyDescent="0.3">
      <c r="A3513" s="3" t="s">
        <v>3546</v>
      </c>
      <c r="B3513" s="1">
        <v>43370</v>
      </c>
      <c r="C3513" t="s">
        <v>13</v>
      </c>
      <c r="D3513" t="s">
        <v>15</v>
      </c>
      <c r="E3513" t="s">
        <v>18</v>
      </c>
      <c r="F3513">
        <v>99</v>
      </c>
      <c r="G3513">
        <v>5</v>
      </c>
      <c r="H3513">
        <v>495</v>
      </c>
      <c r="I3513" t="s">
        <v>8</v>
      </c>
      <c r="J3513" t="s">
        <v>10</v>
      </c>
      <c r="K3513" t="s">
        <v>29</v>
      </c>
    </row>
    <row r="3514" spans="1:11" x14ac:dyDescent="0.3">
      <c r="A3514" s="3" t="s">
        <v>3547</v>
      </c>
      <c r="B3514" s="1">
        <v>43370</v>
      </c>
      <c r="C3514" t="s">
        <v>5</v>
      </c>
      <c r="D3514" t="s">
        <v>19</v>
      </c>
      <c r="E3514" t="s">
        <v>17</v>
      </c>
      <c r="F3514">
        <v>399</v>
      </c>
      <c r="G3514">
        <v>6</v>
      </c>
      <c r="H3514">
        <v>2394</v>
      </c>
      <c r="I3514" t="s">
        <v>7</v>
      </c>
      <c r="J3514" t="s">
        <v>10</v>
      </c>
      <c r="K3514" t="s">
        <v>28</v>
      </c>
    </row>
    <row r="3515" spans="1:11" x14ac:dyDescent="0.3">
      <c r="A3515" s="3" t="s">
        <v>3548</v>
      </c>
      <c r="B3515" s="1">
        <v>43370</v>
      </c>
      <c r="C3515" t="s">
        <v>5</v>
      </c>
      <c r="D3515" t="s">
        <v>20</v>
      </c>
      <c r="E3515" t="s">
        <v>18</v>
      </c>
      <c r="F3515">
        <v>99</v>
      </c>
      <c r="G3515">
        <v>2</v>
      </c>
      <c r="H3515">
        <v>198</v>
      </c>
      <c r="I3515" t="s">
        <v>7</v>
      </c>
      <c r="J3515" t="s">
        <v>10</v>
      </c>
      <c r="K3515" t="s">
        <v>29</v>
      </c>
    </row>
    <row r="3516" spans="1:11" x14ac:dyDescent="0.3">
      <c r="A3516" s="3" t="s">
        <v>3549</v>
      </c>
      <c r="B3516" s="1">
        <v>43371</v>
      </c>
      <c r="C3516" t="s">
        <v>5</v>
      </c>
      <c r="D3516" t="s">
        <v>12</v>
      </c>
      <c r="E3516" t="s">
        <v>14</v>
      </c>
      <c r="F3516">
        <v>299</v>
      </c>
      <c r="G3516">
        <v>10</v>
      </c>
      <c r="H3516">
        <v>2990</v>
      </c>
      <c r="I3516" t="s">
        <v>7</v>
      </c>
      <c r="J3516" t="s">
        <v>10</v>
      </c>
      <c r="K3516" t="s">
        <v>29</v>
      </c>
    </row>
    <row r="3517" spans="1:11" x14ac:dyDescent="0.3">
      <c r="A3517" s="3" t="s">
        <v>3550</v>
      </c>
      <c r="B3517" s="1">
        <v>43371</v>
      </c>
      <c r="C3517" t="s">
        <v>16</v>
      </c>
      <c r="D3517" t="s">
        <v>19</v>
      </c>
      <c r="E3517" t="s">
        <v>18</v>
      </c>
      <c r="F3517">
        <v>99</v>
      </c>
      <c r="G3517">
        <v>9</v>
      </c>
      <c r="H3517">
        <v>891</v>
      </c>
      <c r="I3517" t="s">
        <v>7</v>
      </c>
      <c r="J3517" t="s">
        <v>10</v>
      </c>
      <c r="K3517" t="s">
        <v>27</v>
      </c>
    </row>
    <row r="3518" spans="1:11" x14ac:dyDescent="0.3">
      <c r="A3518" s="3" t="s">
        <v>3551</v>
      </c>
      <c r="B3518" s="1">
        <v>43371</v>
      </c>
      <c r="C3518" t="s">
        <v>5</v>
      </c>
      <c r="D3518" t="s">
        <v>19</v>
      </c>
      <c r="E3518" t="s">
        <v>6</v>
      </c>
      <c r="F3518">
        <v>499</v>
      </c>
      <c r="G3518">
        <v>3</v>
      </c>
      <c r="H3518">
        <v>1497</v>
      </c>
      <c r="I3518" t="s">
        <v>7</v>
      </c>
      <c r="J3518" t="s">
        <v>10</v>
      </c>
      <c r="K3518" t="s">
        <v>29</v>
      </c>
    </row>
    <row r="3519" spans="1:11" x14ac:dyDescent="0.3">
      <c r="A3519" s="3" t="s">
        <v>3552</v>
      </c>
      <c r="B3519" s="1">
        <v>43371</v>
      </c>
      <c r="C3519" t="s">
        <v>5</v>
      </c>
      <c r="D3519" t="s">
        <v>24</v>
      </c>
      <c r="E3519" t="s">
        <v>17</v>
      </c>
      <c r="F3519">
        <v>399</v>
      </c>
      <c r="G3519">
        <v>9</v>
      </c>
      <c r="H3519">
        <v>3591</v>
      </c>
      <c r="I3519" t="s">
        <v>8</v>
      </c>
      <c r="J3519" t="s">
        <v>9</v>
      </c>
      <c r="K3519" t="s">
        <v>28</v>
      </c>
    </row>
    <row r="3520" spans="1:11" x14ac:dyDescent="0.3">
      <c r="A3520" s="3" t="s">
        <v>3553</v>
      </c>
      <c r="B3520" s="1">
        <v>43371</v>
      </c>
      <c r="C3520" t="s">
        <v>16</v>
      </c>
      <c r="D3520" t="s">
        <v>20</v>
      </c>
      <c r="E3520" t="s">
        <v>14</v>
      </c>
      <c r="F3520">
        <v>299</v>
      </c>
      <c r="G3520">
        <v>10</v>
      </c>
      <c r="H3520">
        <v>2990</v>
      </c>
      <c r="I3520" t="s">
        <v>7</v>
      </c>
      <c r="J3520" t="s">
        <v>10</v>
      </c>
      <c r="K3520" t="s">
        <v>29</v>
      </c>
    </row>
    <row r="3521" spans="1:11" x14ac:dyDescent="0.3">
      <c r="A3521" s="3" t="s">
        <v>3554</v>
      </c>
      <c r="B3521" s="1">
        <v>43371</v>
      </c>
      <c r="C3521" t="s">
        <v>13</v>
      </c>
      <c r="D3521" t="s">
        <v>15</v>
      </c>
      <c r="E3521" t="s">
        <v>17</v>
      </c>
      <c r="F3521">
        <v>399</v>
      </c>
      <c r="G3521">
        <v>9</v>
      </c>
      <c r="H3521">
        <v>3591</v>
      </c>
      <c r="I3521" t="s">
        <v>7</v>
      </c>
      <c r="J3521" t="s">
        <v>10</v>
      </c>
      <c r="K3521" t="s">
        <v>30</v>
      </c>
    </row>
    <row r="3522" spans="1:11" x14ac:dyDescent="0.3">
      <c r="A3522" s="3" t="s">
        <v>3555</v>
      </c>
      <c r="B3522" s="1">
        <v>43371</v>
      </c>
      <c r="C3522" t="s">
        <v>5</v>
      </c>
      <c r="D3522" t="s">
        <v>24</v>
      </c>
      <c r="E3522" t="s">
        <v>21</v>
      </c>
      <c r="F3522">
        <v>199</v>
      </c>
      <c r="G3522">
        <v>7</v>
      </c>
      <c r="H3522">
        <v>1393</v>
      </c>
      <c r="I3522" t="s">
        <v>8</v>
      </c>
      <c r="J3522" t="s">
        <v>10</v>
      </c>
      <c r="K3522" t="s">
        <v>29</v>
      </c>
    </row>
    <row r="3523" spans="1:11" x14ac:dyDescent="0.3">
      <c r="A3523" s="3" t="s">
        <v>3556</v>
      </c>
      <c r="B3523" s="1">
        <v>43371</v>
      </c>
      <c r="C3523" t="s">
        <v>13</v>
      </c>
      <c r="D3523" t="s">
        <v>19</v>
      </c>
      <c r="E3523" t="s">
        <v>18</v>
      </c>
      <c r="F3523">
        <v>99</v>
      </c>
      <c r="G3523">
        <v>6</v>
      </c>
      <c r="H3523">
        <v>594</v>
      </c>
      <c r="I3523" t="s">
        <v>8</v>
      </c>
      <c r="J3523" t="s">
        <v>10</v>
      </c>
      <c r="K3523" t="s">
        <v>30</v>
      </c>
    </row>
    <row r="3524" spans="1:11" x14ac:dyDescent="0.3">
      <c r="A3524" s="3" t="s">
        <v>3557</v>
      </c>
      <c r="B3524" s="1">
        <v>43372</v>
      </c>
      <c r="C3524" t="s">
        <v>16</v>
      </c>
      <c r="D3524" t="s">
        <v>24</v>
      </c>
      <c r="E3524" t="s">
        <v>14</v>
      </c>
      <c r="F3524">
        <v>299</v>
      </c>
      <c r="G3524">
        <v>5</v>
      </c>
      <c r="H3524">
        <v>1495</v>
      </c>
      <c r="I3524" t="s">
        <v>7</v>
      </c>
      <c r="J3524" t="s">
        <v>10</v>
      </c>
      <c r="K3524" t="s">
        <v>27</v>
      </c>
    </row>
    <row r="3525" spans="1:11" x14ac:dyDescent="0.3">
      <c r="A3525" s="3" t="s">
        <v>3558</v>
      </c>
      <c r="B3525" s="1">
        <v>43373</v>
      </c>
      <c r="C3525" t="s">
        <v>13</v>
      </c>
      <c r="D3525" t="s">
        <v>22</v>
      </c>
      <c r="E3525" t="s">
        <v>14</v>
      </c>
      <c r="F3525">
        <v>299</v>
      </c>
      <c r="G3525">
        <v>3</v>
      </c>
      <c r="H3525">
        <v>897</v>
      </c>
      <c r="I3525" t="s">
        <v>7</v>
      </c>
      <c r="J3525" t="s">
        <v>10</v>
      </c>
      <c r="K3525" t="s">
        <v>30</v>
      </c>
    </row>
    <row r="3526" spans="1:11" x14ac:dyDescent="0.3">
      <c r="A3526" s="3" t="s">
        <v>3559</v>
      </c>
      <c r="B3526" s="1">
        <v>43373</v>
      </c>
      <c r="C3526" t="s">
        <v>5</v>
      </c>
      <c r="D3526" t="s">
        <v>24</v>
      </c>
      <c r="E3526" t="s">
        <v>14</v>
      </c>
      <c r="F3526">
        <v>299</v>
      </c>
      <c r="G3526">
        <v>7</v>
      </c>
      <c r="H3526">
        <v>2093</v>
      </c>
      <c r="I3526" t="s">
        <v>7</v>
      </c>
      <c r="J3526" t="s">
        <v>10</v>
      </c>
      <c r="K3526" t="s">
        <v>30</v>
      </c>
    </row>
    <row r="3527" spans="1:11" x14ac:dyDescent="0.3">
      <c r="A3527" s="3" t="s">
        <v>3560</v>
      </c>
      <c r="B3527" s="1">
        <v>43373</v>
      </c>
      <c r="C3527" t="s">
        <v>13</v>
      </c>
      <c r="D3527" t="s">
        <v>20</v>
      </c>
      <c r="E3527" t="s">
        <v>21</v>
      </c>
      <c r="F3527">
        <v>199</v>
      </c>
      <c r="G3527">
        <v>3</v>
      </c>
      <c r="H3527">
        <v>597</v>
      </c>
      <c r="I3527" t="s">
        <v>7</v>
      </c>
      <c r="J3527" t="s">
        <v>10</v>
      </c>
      <c r="K3527" t="s">
        <v>31</v>
      </c>
    </row>
    <row r="3528" spans="1:11" x14ac:dyDescent="0.3">
      <c r="A3528" s="3" t="s">
        <v>3561</v>
      </c>
      <c r="B3528" s="1">
        <v>43373</v>
      </c>
      <c r="C3528" t="s">
        <v>13</v>
      </c>
      <c r="D3528" t="s">
        <v>23</v>
      </c>
      <c r="E3528" t="s">
        <v>14</v>
      </c>
      <c r="F3528">
        <v>299</v>
      </c>
      <c r="G3528">
        <v>6</v>
      </c>
      <c r="H3528">
        <v>1794</v>
      </c>
      <c r="I3528" t="s">
        <v>7</v>
      </c>
      <c r="J3528" t="s">
        <v>10</v>
      </c>
      <c r="K3528" t="s">
        <v>29</v>
      </c>
    </row>
    <row r="3529" spans="1:11" x14ac:dyDescent="0.3">
      <c r="A3529" s="3" t="s">
        <v>3562</v>
      </c>
      <c r="B3529" s="1">
        <v>43373</v>
      </c>
      <c r="C3529" t="s">
        <v>16</v>
      </c>
      <c r="D3529" t="s">
        <v>20</v>
      </c>
      <c r="E3529" t="s">
        <v>21</v>
      </c>
      <c r="F3529">
        <v>199</v>
      </c>
      <c r="G3529">
        <v>2</v>
      </c>
      <c r="H3529">
        <v>398</v>
      </c>
      <c r="I3529" t="s">
        <v>7</v>
      </c>
      <c r="J3529" t="s">
        <v>10</v>
      </c>
      <c r="K3529" t="s">
        <v>29</v>
      </c>
    </row>
    <row r="3530" spans="1:11" x14ac:dyDescent="0.3">
      <c r="A3530" s="3" t="s">
        <v>3563</v>
      </c>
      <c r="B3530" s="1">
        <v>43373</v>
      </c>
      <c r="C3530" t="s">
        <v>16</v>
      </c>
      <c r="D3530" t="s">
        <v>20</v>
      </c>
      <c r="E3530" t="s">
        <v>21</v>
      </c>
      <c r="F3530">
        <v>199</v>
      </c>
      <c r="G3530">
        <v>2</v>
      </c>
      <c r="H3530">
        <v>398</v>
      </c>
      <c r="I3530" t="s">
        <v>7</v>
      </c>
      <c r="J3530" t="s">
        <v>10</v>
      </c>
      <c r="K3530" t="s">
        <v>29</v>
      </c>
    </row>
    <row r="3531" spans="1:11" x14ac:dyDescent="0.3">
      <c r="A3531" s="3" t="s">
        <v>3564</v>
      </c>
      <c r="B3531" s="1">
        <v>43373</v>
      </c>
      <c r="C3531" t="s">
        <v>16</v>
      </c>
      <c r="D3531" t="s">
        <v>15</v>
      </c>
      <c r="E3531" t="s">
        <v>18</v>
      </c>
      <c r="F3531">
        <v>99</v>
      </c>
      <c r="G3531">
        <v>8</v>
      </c>
      <c r="H3531">
        <v>792</v>
      </c>
      <c r="I3531" t="s">
        <v>7</v>
      </c>
      <c r="J3531" t="s">
        <v>10</v>
      </c>
      <c r="K3531" t="s">
        <v>27</v>
      </c>
    </row>
    <row r="3532" spans="1:11" x14ac:dyDescent="0.3">
      <c r="A3532" s="3" t="s">
        <v>3565</v>
      </c>
      <c r="B3532" s="1">
        <v>43374</v>
      </c>
      <c r="C3532" t="s">
        <v>5</v>
      </c>
      <c r="D3532" t="s">
        <v>12</v>
      </c>
      <c r="E3532" t="s">
        <v>21</v>
      </c>
      <c r="F3532">
        <v>199</v>
      </c>
      <c r="G3532">
        <v>2</v>
      </c>
      <c r="H3532">
        <v>398</v>
      </c>
      <c r="I3532" t="s">
        <v>7</v>
      </c>
      <c r="J3532" t="s">
        <v>10</v>
      </c>
      <c r="K3532" t="s">
        <v>27</v>
      </c>
    </row>
    <row r="3533" spans="1:11" x14ac:dyDescent="0.3">
      <c r="A3533" s="3" t="s">
        <v>3566</v>
      </c>
      <c r="B3533" s="1">
        <v>43374</v>
      </c>
      <c r="C3533" t="s">
        <v>16</v>
      </c>
      <c r="D3533" t="s">
        <v>24</v>
      </c>
      <c r="E3533" t="s">
        <v>21</v>
      </c>
      <c r="F3533">
        <v>199</v>
      </c>
      <c r="G3533">
        <v>4</v>
      </c>
      <c r="H3533">
        <v>796</v>
      </c>
      <c r="I3533" t="s">
        <v>8</v>
      </c>
      <c r="J3533" t="s">
        <v>10</v>
      </c>
      <c r="K3533" t="s">
        <v>30</v>
      </c>
    </row>
    <row r="3534" spans="1:11" x14ac:dyDescent="0.3">
      <c r="A3534" s="3" t="s">
        <v>3567</v>
      </c>
      <c r="B3534" s="1">
        <v>43374</v>
      </c>
      <c r="C3534" t="s">
        <v>13</v>
      </c>
      <c r="D3534" t="s">
        <v>19</v>
      </c>
      <c r="E3534" t="s">
        <v>21</v>
      </c>
      <c r="F3534">
        <v>199</v>
      </c>
      <c r="G3534">
        <v>10</v>
      </c>
      <c r="H3534">
        <v>1990</v>
      </c>
      <c r="I3534" t="s">
        <v>8</v>
      </c>
      <c r="J3534" t="s">
        <v>10</v>
      </c>
      <c r="K3534" t="s">
        <v>27</v>
      </c>
    </row>
    <row r="3535" spans="1:11" x14ac:dyDescent="0.3">
      <c r="A3535" s="3" t="s">
        <v>3568</v>
      </c>
      <c r="B3535" s="1">
        <v>43374</v>
      </c>
      <c r="C3535" t="s">
        <v>16</v>
      </c>
      <c r="D3535" t="s">
        <v>23</v>
      </c>
      <c r="E3535" t="s">
        <v>17</v>
      </c>
      <c r="F3535">
        <v>399</v>
      </c>
      <c r="G3535">
        <v>1</v>
      </c>
      <c r="H3535">
        <v>399</v>
      </c>
      <c r="I3535" t="s">
        <v>7</v>
      </c>
      <c r="J3535" t="s">
        <v>10</v>
      </c>
      <c r="K3535" t="s">
        <v>31</v>
      </c>
    </row>
    <row r="3536" spans="1:11" x14ac:dyDescent="0.3">
      <c r="A3536" s="3" t="s">
        <v>3569</v>
      </c>
      <c r="B3536" s="1">
        <v>43374</v>
      </c>
      <c r="C3536" t="s">
        <v>16</v>
      </c>
      <c r="D3536" t="s">
        <v>22</v>
      </c>
      <c r="E3536" t="s">
        <v>6</v>
      </c>
      <c r="F3536">
        <v>499</v>
      </c>
      <c r="G3536">
        <v>1</v>
      </c>
      <c r="H3536">
        <v>499</v>
      </c>
      <c r="I3536" t="s">
        <v>7</v>
      </c>
      <c r="J3536" t="s">
        <v>10</v>
      </c>
      <c r="K3536" t="s">
        <v>29</v>
      </c>
    </row>
    <row r="3537" spans="1:11" x14ac:dyDescent="0.3">
      <c r="A3537" s="3" t="s">
        <v>3570</v>
      </c>
      <c r="B3537" s="1">
        <v>43374</v>
      </c>
      <c r="C3537" t="s">
        <v>16</v>
      </c>
      <c r="D3537" t="s">
        <v>15</v>
      </c>
      <c r="E3537" t="s">
        <v>18</v>
      </c>
      <c r="F3537">
        <v>99</v>
      </c>
      <c r="G3537">
        <v>7</v>
      </c>
      <c r="H3537">
        <v>693</v>
      </c>
      <c r="I3537" t="s">
        <v>8</v>
      </c>
      <c r="J3537" t="s">
        <v>10</v>
      </c>
      <c r="K3537" t="s">
        <v>29</v>
      </c>
    </row>
    <row r="3538" spans="1:11" x14ac:dyDescent="0.3">
      <c r="A3538" s="3" t="s">
        <v>3571</v>
      </c>
      <c r="B3538" s="1">
        <v>43374</v>
      </c>
      <c r="C3538" t="s">
        <v>16</v>
      </c>
      <c r="D3538" t="s">
        <v>22</v>
      </c>
      <c r="E3538" t="s">
        <v>21</v>
      </c>
      <c r="F3538">
        <v>199</v>
      </c>
      <c r="G3538">
        <v>2</v>
      </c>
      <c r="H3538">
        <v>398</v>
      </c>
      <c r="I3538" t="s">
        <v>7</v>
      </c>
      <c r="J3538" t="s">
        <v>9</v>
      </c>
      <c r="K3538" t="s">
        <v>29</v>
      </c>
    </row>
    <row r="3539" spans="1:11" x14ac:dyDescent="0.3">
      <c r="A3539" s="3" t="s">
        <v>3572</v>
      </c>
      <c r="B3539" s="1">
        <v>43375</v>
      </c>
      <c r="C3539" t="s">
        <v>16</v>
      </c>
      <c r="D3539" t="s">
        <v>19</v>
      </c>
      <c r="E3539" t="s">
        <v>6</v>
      </c>
      <c r="F3539">
        <v>499</v>
      </c>
      <c r="G3539">
        <v>10</v>
      </c>
      <c r="H3539">
        <v>4990</v>
      </c>
      <c r="I3539" t="s">
        <v>8</v>
      </c>
      <c r="J3539" t="s">
        <v>10</v>
      </c>
      <c r="K3539" t="s">
        <v>29</v>
      </c>
    </row>
    <row r="3540" spans="1:11" x14ac:dyDescent="0.3">
      <c r="A3540" s="3" t="s">
        <v>3573</v>
      </c>
      <c r="B3540" s="1">
        <v>43375</v>
      </c>
      <c r="C3540" t="s">
        <v>5</v>
      </c>
      <c r="D3540" t="s">
        <v>22</v>
      </c>
      <c r="E3540" t="s">
        <v>17</v>
      </c>
      <c r="F3540">
        <v>399</v>
      </c>
      <c r="G3540">
        <v>3</v>
      </c>
      <c r="H3540">
        <v>1197</v>
      </c>
      <c r="I3540" t="s">
        <v>7</v>
      </c>
      <c r="J3540" t="s">
        <v>10</v>
      </c>
      <c r="K3540" t="s">
        <v>27</v>
      </c>
    </row>
    <row r="3541" spans="1:11" x14ac:dyDescent="0.3">
      <c r="A3541" s="3" t="s">
        <v>3574</v>
      </c>
      <c r="B3541" s="1">
        <v>43376</v>
      </c>
      <c r="C3541" t="s">
        <v>13</v>
      </c>
      <c r="D3541" t="s">
        <v>19</v>
      </c>
      <c r="E3541" t="s">
        <v>14</v>
      </c>
      <c r="F3541">
        <v>299</v>
      </c>
      <c r="G3541">
        <v>2</v>
      </c>
      <c r="H3541">
        <v>598</v>
      </c>
      <c r="I3541" t="s">
        <v>8</v>
      </c>
      <c r="J3541" t="s">
        <v>10</v>
      </c>
      <c r="K3541" t="s">
        <v>29</v>
      </c>
    </row>
    <row r="3542" spans="1:11" x14ac:dyDescent="0.3">
      <c r="A3542" s="3" t="s">
        <v>3575</v>
      </c>
      <c r="B3542" s="1">
        <v>43376</v>
      </c>
      <c r="C3542" t="s">
        <v>16</v>
      </c>
      <c r="D3542" t="s">
        <v>19</v>
      </c>
      <c r="E3542" t="s">
        <v>21</v>
      </c>
      <c r="F3542">
        <v>199</v>
      </c>
      <c r="G3542">
        <v>6</v>
      </c>
      <c r="H3542">
        <v>1194</v>
      </c>
      <c r="I3542" t="s">
        <v>8</v>
      </c>
      <c r="J3542" t="s">
        <v>10</v>
      </c>
      <c r="K3542" t="s">
        <v>29</v>
      </c>
    </row>
    <row r="3543" spans="1:11" x14ac:dyDescent="0.3">
      <c r="A3543" s="3" t="s">
        <v>3576</v>
      </c>
      <c r="B3543" s="1">
        <v>43376</v>
      </c>
      <c r="C3543" t="s">
        <v>16</v>
      </c>
      <c r="D3543" t="s">
        <v>12</v>
      </c>
      <c r="E3543" t="s">
        <v>6</v>
      </c>
      <c r="F3543">
        <v>499</v>
      </c>
      <c r="G3543">
        <v>5</v>
      </c>
      <c r="H3543">
        <v>2495</v>
      </c>
      <c r="I3543" t="s">
        <v>8</v>
      </c>
      <c r="J3543" t="s">
        <v>9</v>
      </c>
      <c r="K3543" t="s">
        <v>30</v>
      </c>
    </row>
    <row r="3544" spans="1:11" x14ac:dyDescent="0.3">
      <c r="A3544" s="3" t="s">
        <v>3577</v>
      </c>
      <c r="B3544" s="1">
        <v>43376</v>
      </c>
      <c r="C3544" t="s">
        <v>5</v>
      </c>
      <c r="D3544" t="s">
        <v>19</v>
      </c>
      <c r="E3544" t="s">
        <v>18</v>
      </c>
      <c r="F3544">
        <v>99</v>
      </c>
      <c r="G3544">
        <v>6</v>
      </c>
      <c r="H3544">
        <v>594</v>
      </c>
      <c r="I3544" t="s">
        <v>8</v>
      </c>
      <c r="J3544" t="s">
        <v>10</v>
      </c>
      <c r="K3544" t="s">
        <v>29</v>
      </c>
    </row>
    <row r="3545" spans="1:11" x14ac:dyDescent="0.3">
      <c r="A3545" s="3" t="s">
        <v>3578</v>
      </c>
      <c r="B3545" s="1">
        <v>43376</v>
      </c>
      <c r="C3545" t="s">
        <v>13</v>
      </c>
      <c r="D3545" t="s">
        <v>12</v>
      </c>
      <c r="E3545" t="s">
        <v>18</v>
      </c>
      <c r="F3545">
        <v>99</v>
      </c>
      <c r="G3545">
        <v>7</v>
      </c>
      <c r="H3545">
        <v>693</v>
      </c>
      <c r="I3545" t="s">
        <v>8</v>
      </c>
      <c r="J3545" t="s">
        <v>10</v>
      </c>
      <c r="K3545" t="s">
        <v>27</v>
      </c>
    </row>
    <row r="3546" spans="1:11" x14ac:dyDescent="0.3">
      <c r="A3546" s="3" t="s">
        <v>3579</v>
      </c>
      <c r="B3546" s="1">
        <v>43376</v>
      </c>
      <c r="C3546" t="s">
        <v>5</v>
      </c>
      <c r="D3546" t="s">
        <v>15</v>
      </c>
      <c r="E3546" t="s">
        <v>6</v>
      </c>
      <c r="F3546">
        <v>499</v>
      </c>
      <c r="G3546">
        <v>1</v>
      </c>
      <c r="H3546">
        <v>499</v>
      </c>
      <c r="I3546" t="s">
        <v>8</v>
      </c>
      <c r="J3546" t="s">
        <v>9</v>
      </c>
      <c r="K3546" t="s">
        <v>28</v>
      </c>
    </row>
    <row r="3547" spans="1:11" x14ac:dyDescent="0.3">
      <c r="A3547" s="3" t="s">
        <v>3580</v>
      </c>
      <c r="B3547" s="1">
        <v>43377</v>
      </c>
      <c r="C3547" t="s">
        <v>13</v>
      </c>
      <c r="D3547" t="s">
        <v>19</v>
      </c>
      <c r="E3547" t="s">
        <v>17</v>
      </c>
      <c r="F3547">
        <v>399</v>
      </c>
      <c r="G3547">
        <v>5</v>
      </c>
      <c r="H3547">
        <v>1995</v>
      </c>
      <c r="I3547" t="s">
        <v>8</v>
      </c>
      <c r="J3547" t="s">
        <v>10</v>
      </c>
      <c r="K3547" t="s">
        <v>31</v>
      </c>
    </row>
    <row r="3548" spans="1:11" x14ac:dyDescent="0.3">
      <c r="A3548" s="3" t="s">
        <v>3581</v>
      </c>
      <c r="B3548" s="1">
        <v>43377</v>
      </c>
      <c r="C3548" t="s">
        <v>5</v>
      </c>
      <c r="D3548" t="s">
        <v>24</v>
      </c>
      <c r="E3548" t="s">
        <v>18</v>
      </c>
      <c r="F3548">
        <v>99</v>
      </c>
      <c r="G3548">
        <v>10</v>
      </c>
      <c r="H3548">
        <v>990</v>
      </c>
      <c r="I3548" t="s">
        <v>7</v>
      </c>
      <c r="J3548" t="s">
        <v>10</v>
      </c>
      <c r="K3548" t="s">
        <v>31</v>
      </c>
    </row>
    <row r="3549" spans="1:11" x14ac:dyDescent="0.3">
      <c r="A3549" s="3" t="s">
        <v>3582</v>
      </c>
      <c r="B3549" s="1">
        <v>43378</v>
      </c>
      <c r="C3549" t="s">
        <v>13</v>
      </c>
      <c r="D3549" t="s">
        <v>23</v>
      </c>
      <c r="E3549" t="s">
        <v>14</v>
      </c>
      <c r="F3549">
        <v>299</v>
      </c>
      <c r="G3549">
        <v>1</v>
      </c>
      <c r="H3549">
        <v>299</v>
      </c>
      <c r="I3549" t="s">
        <v>7</v>
      </c>
      <c r="J3549" t="s">
        <v>10</v>
      </c>
      <c r="K3549" t="s">
        <v>28</v>
      </c>
    </row>
    <row r="3550" spans="1:11" x14ac:dyDescent="0.3">
      <c r="A3550" s="3" t="s">
        <v>3583</v>
      </c>
      <c r="B3550" s="1">
        <v>43378</v>
      </c>
      <c r="C3550" t="s">
        <v>16</v>
      </c>
      <c r="D3550" t="s">
        <v>24</v>
      </c>
      <c r="E3550" t="s">
        <v>21</v>
      </c>
      <c r="F3550">
        <v>199</v>
      </c>
      <c r="G3550">
        <v>6</v>
      </c>
      <c r="H3550">
        <v>1194</v>
      </c>
      <c r="I3550" t="s">
        <v>7</v>
      </c>
      <c r="J3550" t="s">
        <v>10</v>
      </c>
      <c r="K3550" t="s">
        <v>29</v>
      </c>
    </row>
    <row r="3551" spans="1:11" x14ac:dyDescent="0.3">
      <c r="A3551" s="3" t="s">
        <v>3584</v>
      </c>
      <c r="B3551" s="1">
        <v>43378</v>
      </c>
      <c r="C3551" t="s">
        <v>16</v>
      </c>
      <c r="D3551" t="s">
        <v>12</v>
      </c>
      <c r="E3551" t="s">
        <v>17</v>
      </c>
      <c r="F3551">
        <v>399</v>
      </c>
      <c r="G3551">
        <v>8</v>
      </c>
      <c r="H3551">
        <v>3192</v>
      </c>
      <c r="I3551" t="s">
        <v>8</v>
      </c>
      <c r="J3551" t="s">
        <v>10</v>
      </c>
      <c r="K3551" t="s">
        <v>29</v>
      </c>
    </row>
    <row r="3552" spans="1:11" x14ac:dyDescent="0.3">
      <c r="A3552" s="3" t="s">
        <v>3585</v>
      </c>
      <c r="B3552" s="1">
        <v>43378</v>
      </c>
      <c r="C3552" t="s">
        <v>13</v>
      </c>
      <c r="D3552" t="s">
        <v>12</v>
      </c>
      <c r="E3552" t="s">
        <v>14</v>
      </c>
      <c r="F3552">
        <v>299</v>
      </c>
      <c r="G3552">
        <v>4</v>
      </c>
      <c r="H3552">
        <v>1196</v>
      </c>
      <c r="I3552" t="s">
        <v>7</v>
      </c>
      <c r="J3552" t="s">
        <v>10</v>
      </c>
      <c r="K3552" t="s">
        <v>28</v>
      </c>
    </row>
    <row r="3553" spans="1:11" x14ac:dyDescent="0.3">
      <c r="A3553" s="3" t="s">
        <v>3586</v>
      </c>
      <c r="B3553" s="1">
        <v>43378</v>
      </c>
      <c r="C3553" t="s">
        <v>5</v>
      </c>
      <c r="D3553" t="s">
        <v>23</v>
      </c>
      <c r="E3553" t="s">
        <v>14</v>
      </c>
      <c r="F3553">
        <v>299</v>
      </c>
      <c r="G3553">
        <v>3</v>
      </c>
      <c r="H3553">
        <v>897</v>
      </c>
      <c r="I3553" t="s">
        <v>8</v>
      </c>
      <c r="J3553" t="s">
        <v>10</v>
      </c>
      <c r="K3553" t="s">
        <v>29</v>
      </c>
    </row>
    <row r="3554" spans="1:11" x14ac:dyDescent="0.3">
      <c r="A3554" s="3" t="s">
        <v>3587</v>
      </c>
      <c r="B3554" s="1">
        <v>43378</v>
      </c>
      <c r="C3554" t="s">
        <v>5</v>
      </c>
      <c r="D3554" t="s">
        <v>19</v>
      </c>
      <c r="E3554" t="s">
        <v>14</v>
      </c>
      <c r="F3554">
        <v>299</v>
      </c>
      <c r="G3554">
        <v>1</v>
      </c>
      <c r="H3554">
        <v>299</v>
      </c>
      <c r="I3554" t="s">
        <v>8</v>
      </c>
      <c r="J3554" t="s">
        <v>10</v>
      </c>
      <c r="K3554" t="s">
        <v>29</v>
      </c>
    </row>
    <row r="3555" spans="1:11" x14ac:dyDescent="0.3">
      <c r="A3555" s="3" t="s">
        <v>3588</v>
      </c>
      <c r="B3555" s="1">
        <v>43378</v>
      </c>
      <c r="C3555" t="s">
        <v>13</v>
      </c>
      <c r="D3555" t="s">
        <v>22</v>
      </c>
      <c r="E3555" t="s">
        <v>18</v>
      </c>
      <c r="F3555">
        <v>99</v>
      </c>
      <c r="G3555">
        <v>4</v>
      </c>
      <c r="H3555">
        <v>396</v>
      </c>
      <c r="I3555" t="s">
        <v>7</v>
      </c>
      <c r="J3555" t="s">
        <v>10</v>
      </c>
      <c r="K3555" t="s">
        <v>30</v>
      </c>
    </row>
    <row r="3556" spans="1:11" x14ac:dyDescent="0.3">
      <c r="A3556" s="3" t="s">
        <v>3589</v>
      </c>
      <c r="B3556" s="1">
        <v>43378</v>
      </c>
      <c r="C3556" t="s">
        <v>13</v>
      </c>
      <c r="D3556" t="s">
        <v>22</v>
      </c>
      <c r="E3556" t="s">
        <v>18</v>
      </c>
      <c r="F3556">
        <v>99</v>
      </c>
      <c r="G3556">
        <v>7</v>
      </c>
      <c r="H3556">
        <v>693</v>
      </c>
      <c r="I3556" t="s">
        <v>8</v>
      </c>
      <c r="J3556" t="s">
        <v>10</v>
      </c>
      <c r="K3556" t="s">
        <v>27</v>
      </c>
    </row>
    <row r="3557" spans="1:11" x14ac:dyDescent="0.3">
      <c r="A3557" s="3" t="s">
        <v>3590</v>
      </c>
      <c r="B3557" s="1">
        <v>43378</v>
      </c>
      <c r="C3557" t="s">
        <v>16</v>
      </c>
      <c r="D3557" t="s">
        <v>19</v>
      </c>
      <c r="E3557" t="s">
        <v>6</v>
      </c>
      <c r="F3557">
        <v>499</v>
      </c>
      <c r="G3557">
        <v>3</v>
      </c>
      <c r="H3557">
        <v>1497</v>
      </c>
      <c r="I3557" t="s">
        <v>7</v>
      </c>
      <c r="J3557" t="s">
        <v>10</v>
      </c>
      <c r="K3557" t="s">
        <v>28</v>
      </c>
    </row>
    <row r="3558" spans="1:11" x14ac:dyDescent="0.3">
      <c r="A3558" s="3" t="s">
        <v>3591</v>
      </c>
      <c r="B3558" s="1">
        <v>43378</v>
      </c>
      <c r="C3558" t="s">
        <v>13</v>
      </c>
      <c r="D3558" t="s">
        <v>23</v>
      </c>
      <c r="E3558" t="s">
        <v>18</v>
      </c>
      <c r="F3558">
        <v>99</v>
      </c>
      <c r="G3558">
        <v>4</v>
      </c>
      <c r="H3558">
        <v>396</v>
      </c>
      <c r="I3558" t="s">
        <v>7</v>
      </c>
      <c r="J3558" t="s">
        <v>10</v>
      </c>
      <c r="K3558" t="s">
        <v>28</v>
      </c>
    </row>
    <row r="3559" spans="1:11" x14ac:dyDescent="0.3">
      <c r="A3559" s="3" t="s">
        <v>3592</v>
      </c>
      <c r="B3559" s="1">
        <v>43378</v>
      </c>
      <c r="C3559" t="s">
        <v>16</v>
      </c>
      <c r="D3559" t="s">
        <v>24</v>
      </c>
      <c r="E3559" t="s">
        <v>18</v>
      </c>
      <c r="F3559">
        <v>99</v>
      </c>
      <c r="G3559">
        <v>2</v>
      </c>
      <c r="H3559">
        <v>198</v>
      </c>
      <c r="I3559" t="s">
        <v>7</v>
      </c>
      <c r="J3559" t="s">
        <v>10</v>
      </c>
      <c r="K3559" t="s">
        <v>29</v>
      </c>
    </row>
    <row r="3560" spans="1:11" x14ac:dyDescent="0.3">
      <c r="A3560" s="3" t="s">
        <v>3593</v>
      </c>
      <c r="B3560" s="1">
        <v>43378</v>
      </c>
      <c r="C3560" t="s">
        <v>5</v>
      </c>
      <c r="D3560" t="s">
        <v>20</v>
      </c>
      <c r="E3560" t="s">
        <v>17</v>
      </c>
      <c r="F3560">
        <v>399</v>
      </c>
      <c r="G3560">
        <v>7</v>
      </c>
      <c r="H3560">
        <v>2793</v>
      </c>
      <c r="I3560" t="s">
        <v>7</v>
      </c>
      <c r="J3560" t="s">
        <v>10</v>
      </c>
      <c r="K3560" t="s">
        <v>31</v>
      </c>
    </row>
    <row r="3561" spans="1:11" x14ac:dyDescent="0.3">
      <c r="A3561" s="3" t="s">
        <v>3594</v>
      </c>
      <c r="B3561" s="1">
        <v>43378</v>
      </c>
      <c r="C3561" t="s">
        <v>16</v>
      </c>
      <c r="D3561" t="s">
        <v>24</v>
      </c>
      <c r="E3561" t="s">
        <v>21</v>
      </c>
      <c r="F3561">
        <v>199</v>
      </c>
      <c r="G3561">
        <v>9</v>
      </c>
      <c r="H3561">
        <v>1791</v>
      </c>
      <c r="I3561" t="s">
        <v>8</v>
      </c>
      <c r="J3561" t="s">
        <v>10</v>
      </c>
      <c r="K3561" t="s">
        <v>27</v>
      </c>
    </row>
    <row r="3562" spans="1:11" x14ac:dyDescent="0.3">
      <c r="A3562" s="3" t="s">
        <v>3595</v>
      </c>
      <c r="B3562" s="1">
        <v>43378</v>
      </c>
      <c r="C3562" t="s">
        <v>5</v>
      </c>
      <c r="D3562" t="s">
        <v>12</v>
      </c>
      <c r="E3562" t="s">
        <v>6</v>
      </c>
      <c r="F3562">
        <v>499</v>
      </c>
      <c r="G3562">
        <v>4</v>
      </c>
      <c r="H3562">
        <v>1996</v>
      </c>
      <c r="I3562" t="s">
        <v>8</v>
      </c>
      <c r="J3562" t="s">
        <v>10</v>
      </c>
      <c r="K3562" t="s">
        <v>31</v>
      </c>
    </row>
    <row r="3563" spans="1:11" x14ac:dyDescent="0.3">
      <c r="A3563" s="3" t="s">
        <v>3596</v>
      </c>
      <c r="B3563" s="1">
        <v>43378</v>
      </c>
      <c r="C3563" t="s">
        <v>5</v>
      </c>
      <c r="D3563" t="s">
        <v>15</v>
      </c>
      <c r="E3563" t="s">
        <v>18</v>
      </c>
      <c r="F3563">
        <v>99</v>
      </c>
      <c r="G3563">
        <v>1</v>
      </c>
      <c r="H3563">
        <v>99</v>
      </c>
      <c r="I3563" t="s">
        <v>7</v>
      </c>
      <c r="J3563" t="s">
        <v>10</v>
      </c>
      <c r="K3563" t="s">
        <v>30</v>
      </c>
    </row>
    <row r="3564" spans="1:11" x14ac:dyDescent="0.3">
      <c r="A3564" s="3" t="s">
        <v>3597</v>
      </c>
      <c r="B3564" s="1">
        <v>43378</v>
      </c>
      <c r="C3564" t="s">
        <v>5</v>
      </c>
      <c r="D3564" t="s">
        <v>23</v>
      </c>
      <c r="E3564" t="s">
        <v>21</v>
      </c>
      <c r="F3564">
        <v>199</v>
      </c>
      <c r="G3564">
        <v>5</v>
      </c>
      <c r="H3564">
        <v>995</v>
      </c>
      <c r="I3564" t="s">
        <v>7</v>
      </c>
      <c r="J3564" t="s">
        <v>10</v>
      </c>
      <c r="K3564" t="s">
        <v>30</v>
      </c>
    </row>
    <row r="3565" spans="1:11" x14ac:dyDescent="0.3">
      <c r="A3565" s="3" t="s">
        <v>3598</v>
      </c>
      <c r="B3565" s="1">
        <v>43378</v>
      </c>
      <c r="C3565" t="s">
        <v>5</v>
      </c>
      <c r="D3565" t="s">
        <v>23</v>
      </c>
      <c r="E3565" t="s">
        <v>6</v>
      </c>
      <c r="F3565">
        <v>499</v>
      </c>
      <c r="G3565">
        <v>1</v>
      </c>
      <c r="H3565">
        <v>499</v>
      </c>
      <c r="I3565" t="s">
        <v>7</v>
      </c>
      <c r="J3565" t="s">
        <v>10</v>
      </c>
      <c r="K3565" t="s">
        <v>29</v>
      </c>
    </row>
    <row r="3566" spans="1:11" x14ac:dyDescent="0.3">
      <c r="A3566" s="3" t="s">
        <v>3599</v>
      </c>
      <c r="B3566" s="1">
        <v>43379</v>
      </c>
      <c r="C3566" t="s">
        <v>13</v>
      </c>
      <c r="D3566" t="s">
        <v>12</v>
      </c>
      <c r="E3566" t="s">
        <v>17</v>
      </c>
      <c r="F3566">
        <v>399</v>
      </c>
      <c r="G3566">
        <v>1</v>
      </c>
      <c r="H3566">
        <v>399</v>
      </c>
      <c r="I3566" t="s">
        <v>8</v>
      </c>
      <c r="J3566" t="s">
        <v>10</v>
      </c>
      <c r="K3566" t="s">
        <v>29</v>
      </c>
    </row>
    <row r="3567" spans="1:11" x14ac:dyDescent="0.3">
      <c r="A3567" s="3" t="s">
        <v>3600</v>
      </c>
      <c r="B3567" s="1">
        <v>43379</v>
      </c>
      <c r="C3567" t="s">
        <v>5</v>
      </c>
      <c r="D3567" t="s">
        <v>15</v>
      </c>
      <c r="E3567" t="s">
        <v>18</v>
      </c>
      <c r="F3567">
        <v>99</v>
      </c>
      <c r="G3567">
        <v>10</v>
      </c>
      <c r="H3567">
        <v>990</v>
      </c>
      <c r="I3567" t="s">
        <v>7</v>
      </c>
      <c r="J3567" t="s">
        <v>9</v>
      </c>
      <c r="K3567" t="s">
        <v>29</v>
      </c>
    </row>
    <row r="3568" spans="1:11" x14ac:dyDescent="0.3">
      <c r="A3568" s="3" t="s">
        <v>3601</v>
      </c>
      <c r="B3568" s="1">
        <v>43379</v>
      </c>
      <c r="C3568" t="s">
        <v>13</v>
      </c>
      <c r="D3568" t="s">
        <v>23</v>
      </c>
      <c r="E3568" t="s">
        <v>6</v>
      </c>
      <c r="F3568">
        <v>499</v>
      </c>
      <c r="G3568">
        <v>8</v>
      </c>
      <c r="H3568">
        <v>3992</v>
      </c>
      <c r="I3568" t="s">
        <v>7</v>
      </c>
      <c r="J3568" t="s">
        <v>10</v>
      </c>
      <c r="K3568" t="s">
        <v>31</v>
      </c>
    </row>
    <row r="3569" spans="1:11" x14ac:dyDescent="0.3">
      <c r="A3569" s="3" t="s">
        <v>3602</v>
      </c>
      <c r="B3569" s="1">
        <v>43379</v>
      </c>
      <c r="C3569" t="s">
        <v>5</v>
      </c>
      <c r="D3569" t="s">
        <v>23</v>
      </c>
      <c r="E3569" t="s">
        <v>14</v>
      </c>
      <c r="F3569">
        <v>299</v>
      </c>
      <c r="G3569">
        <v>7</v>
      </c>
      <c r="H3569">
        <v>2093</v>
      </c>
      <c r="I3569" t="s">
        <v>7</v>
      </c>
      <c r="J3569" t="s">
        <v>10</v>
      </c>
      <c r="K3569" t="s">
        <v>31</v>
      </c>
    </row>
    <row r="3570" spans="1:11" x14ac:dyDescent="0.3">
      <c r="A3570" s="3" t="s">
        <v>3603</v>
      </c>
      <c r="B3570" s="1">
        <v>43379</v>
      </c>
      <c r="C3570" t="s">
        <v>13</v>
      </c>
      <c r="D3570" t="s">
        <v>22</v>
      </c>
      <c r="E3570" t="s">
        <v>18</v>
      </c>
      <c r="F3570">
        <v>99</v>
      </c>
      <c r="G3570">
        <v>4</v>
      </c>
      <c r="H3570">
        <v>396</v>
      </c>
      <c r="I3570" t="s">
        <v>7</v>
      </c>
      <c r="J3570" t="s">
        <v>9</v>
      </c>
      <c r="K3570" t="s">
        <v>29</v>
      </c>
    </row>
    <row r="3571" spans="1:11" x14ac:dyDescent="0.3">
      <c r="A3571" s="3" t="s">
        <v>3604</v>
      </c>
      <c r="B3571" s="1">
        <v>43379</v>
      </c>
      <c r="C3571" t="s">
        <v>16</v>
      </c>
      <c r="D3571" t="s">
        <v>15</v>
      </c>
      <c r="E3571" t="s">
        <v>17</v>
      </c>
      <c r="F3571">
        <v>399</v>
      </c>
      <c r="G3571">
        <v>9</v>
      </c>
      <c r="H3571">
        <v>3591</v>
      </c>
      <c r="I3571" t="s">
        <v>7</v>
      </c>
      <c r="J3571" t="s">
        <v>10</v>
      </c>
      <c r="K3571" t="s">
        <v>31</v>
      </c>
    </row>
    <row r="3572" spans="1:11" x14ac:dyDescent="0.3">
      <c r="A3572" s="3" t="s">
        <v>3605</v>
      </c>
      <c r="B3572" s="1">
        <v>43379</v>
      </c>
      <c r="C3572" t="s">
        <v>16</v>
      </c>
      <c r="D3572" t="s">
        <v>24</v>
      </c>
      <c r="E3572" t="s">
        <v>17</v>
      </c>
      <c r="F3572">
        <v>399</v>
      </c>
      <c r="G3572">
        <v>7</v>
      </c>
      <c r="H3572">
        <v>2793</v>
      </c>
      <c r="I3572" t="s">
        <v>7</v>
      </c>
      <c r="J3572" t="s">
        <v>9</v>
      </c>
      <c r="K3572" t="s">
        <v>27</v>
      </c>
    </row>
    <row r="3573" spans="1:11" x14ac:dyDescent="0.3">
      <c r="A3573" s="3" t="s">
        <v>3606</v>
      </c>
      <c r="B3573" s="1">
        <v>43379</v>
      </c>
      <c r="C3573" t="s">
        <v>5</v>
      </c>
      <c r="D3573" t="s">
        <v>15</v>
      </c>
      <c r="E3573" t="s">
        <v>14</v>
      </c>
      <c r="F3573">
        <v>299</v>
      </c>
      <c r="G3573">
        <v>7</v>
      </c>
      <c r="H3573">
        <v>2093</v>
      </c>
      <c r="I3573" t="s">
        <v>8</v>
      </c>
      <c r="J3573" t="s">
        <v>10</v>
      </c>
      <c r="K3573" t="s">
        <v>29</v>
      </c>
    </row>
    <row r="3574" spans="1:11" x14ac:dyDescent="0.3">
      <c r="A3574" s="3" t="s">
        <v>3607</v>
      </c>
      <c r="B3574" s="1">
        <v>43379</v>
      </c>
      <c r="C3574" t="s">
        <v>13</v>
      </c>
      <c r="D3574" t="s">
        <v>23</v>
      </c>
      <c r="E3574" t="s">
        <v>17</v>
      </c>
      <c r="F3574">
        <v>399</v>
      </c>
      <c r="G3574">
        <v>1</v>
      </c>
      <c r="H3574">
        <v>399</v>
      </c>
      <c r="I3574" t="s">
        <v>7</v>
      </c>
      <c r="J3574" t="s">
        <v>9</v>
      </c>
      <c r="K3574" t="s">
        <v>27</v>
      </c>
    </row>
    <row r="3575" spans="1:11" x14ac:dyDescent="0.3">
      <c r="A3575" s="3" t="s">
        <v>3608</v>
      </c>
      <c r="B3575" s="1">
        <v>43379</v>
      </c>
      <c r="C3575" t="s">
        <v>5</v>
      </c>
      <c r="D3575" t="s">
        <v>12</v>
      </c>
      <c r="E3575" t="s">
        <v>6</v>
      </c>
      <c r="F3575">
        <v>499</v>
      </c>
      <c r="G3575">
        <v>5</v>
      </c>
      <c r="H3575">
        <v>2495</v>
      </c>
      <c r="I3575" t="s">
        <v>8</v>
      </c>
      <c r="J3575" t="s">
        <v>9</v>
      </c>
      <c r="K3575" t="s">
        <v>29</v>
      </c>
    </row>
    <row r="3576" spans="1:11" x14ac:dyDescent="0.3">
      <c r="A3576" s="3" t="s">
        <v>3609</v>
      </c>
      <c r="B3576" s="1">
        <v>43379</v>
      </c>
      <c r="C3576" t="s">
        <v>16</v>
      </c>
      <c r="D3576" t="s">
        <v>12</v>
      </c>
      <c r="E3576" t="s">
        <v>6</v>
      </c>
      <c r="F3576">
        <v>499</v>
      </c>
      <c r="G3576">
        <v>10</v>
      </c>
      <c r="H3576">
        <v>4990</v>
      </c>
      <c r="I3576" t="s">
        <v>8</v>
      </c>
      <c r="J3576" t="s">
        <v>10</v>
      </c>
      <c r="K3576" t="s">
        <v>30</v>
      </c>
    </row>
    <row r="3577" spans="1:11" x14ac:dyDescent="0.3">
      <c r="A3577" s="3" t="s">
        <v>3610</v>
      </c>
      <c r="B3577" s="1">
        <v>43380</v>
      </c>
      <c r="C3577" t="s">
        <v>16</v>
      </c>
      <c r="D3577" t="s">
        <v>19</v>
      </c>
      <c r="E3577" t="s">
        <v>6</v>
      </c>
      <c r="F3577">
        <v>499</v>
      </c>
      <c r="G3577">
        <v>9</v>
      </c>
      <c r="H3577">
        <v>4491</v>
      </c>
      <c r="I3577" t="s">
        <v>8</v>
      </c>
      <c r="J3577" t="s">
        <v>10</v>
      </c>
      <c r="K3577" t="s">
        <v>29</v>
      </c>
    </row>
    <row r="3578" spans="1:11" x14ac:dyDescent="0.3">
      <c r="A3578" s="3" t="s">
        <v>3611</v>
      </c>
      <c r="B3578" s="1">
        <v>43380</v>
      </c>
      <c r="C3578" t="s">
        <v>5</v>
      </c>
      <c r="D3578" t="s">
        <v>15</v>
      </c>
      <c r="E3578" t="s">
        <v>21</v>
      </c>
      <c r="F3578">
        <v>199</v>
      </c>
      <c r="G3578">
        <v>1</v>
      </c>
      <c r="H3578">
        <v>199</v>
      </c>
      <c r="I3578" t="s">
        <v>8</v>
      </c>
      <c r="J3578" t="s">
        <v>10</v>
      </c>
      <c r="K3578" t="s">
        <v>28</v>
      </c>
    </row>
    <row r="3579" spans="1:11" x14ac:dyDescent="0.3">
      <c r="A3579" s="3" t="s">
        <v>3612</v>
      </c>
      <c r="B3579" s="1">
        <v>43380</v>
      </c>
      <c r="C3579" t="s">
        <v>16</v>
      </c>
      <c r="D3579" t="s">
        <v>20</v>
      </c>
      <c r="E3579" t="s">
        <v>18</v>
      </c>
      <c r="F3579">
        <v>99</v>
      </c>
      <c r="G3579">
        <v>8</v>
      </c>
      <c r="H3579">
        <v>792</v>
      </c>
      <c r="I3579" t="s">
        <v>7</v>
      </c>
      <c r="J3579" t="s">
        <v>10</v>
      </c>
      <c r="K3579" t="s">
        <v>30</v>
      </c>
    </row>
    <row r="3580" spans="1:11" x14ac:dyDescent="0.3">
      <c r="A3580" s="3" t="s">
        <v>3613</v>
      </c>
      <c r="B3580" s="1">
        <v>43380</v>
      </c>
      <c r="C3580" t="s">
        <v>13</v>
      </c>
      <c r="D3580" t="s">
        <v>22</v>
      </c>
      <c r="E3580" t="s">
        <v>18</v>
      </c>
      <c r="F3580">
        <v>99</v>
      </c>
      <c r="G3580">
        <v>6</v>
      </c>
      <c r="H3580">
        <v>594</v>
      </c>
      <c r="I3580" t="s">
        <v>8</v>
      </c>
      <c r="J3580" t="s">
        <v>10</v>
      </c>
      <c r="K3580" t="s">
        <v>29</v>
      </c>
    </row>
    <row r="3581" spans="1:11" x14ac:dyDescent="0.3">
      <c r="A3581" s="3" t="s">
        <v>3614</v>
      </c>
      <c r="B3581" s="1">
        <v>43380</v>
      </c>
      <c r="C3581" t="s">
        <v>16</v>
      </c>
      <c r="D3581" t="s">
        <v>12</v>
      </c>
      <c r="E3581" t="s">
        <v>21</v>
      </c>
      <c r="F3581">
        <v>199</v>
      </c>
      <c r="G3581">
        <v>3</v>
      </c>
      <c r="H3581">
        <v>597</v>
      </c>
      <c r="I3581" t="s">
        <v>7</v>
      </c>
      <c r="J3581" t="s">
        <v>10</v>
      </c>
      <c r="K3581" t="s">
        <v>29</v>
      </c>
    </row>
    <row r="3582" spans="1:11" x14ac:dyDescent="0.3">
      <c r="A3582" s="3" t="s">
        <v>3615</v>
      </c>
      <c r="B3582" s="1">
        <v>43380</v>
      </c>
      <c r="C3582" t="s">
        <v>13</v>
      </c>
      <c r="D3582" t="s">
        <v>15</v>
      </c>
      <c r="E3582" t="s">
        <v>6</v>
      </c>
      <c r="F3582">
        <v>499</v>
      </c>
      <c r="G3582">
        <v>5</v>
      </c>
      <c r="H3582">
        <v>2495</v>
      </c>
      <c r="I3582" t="s">
        <v>7</v>
      </c>
      <c r="J3582" t="s">
        <v>10</v>
      </c>
      <c r="K3582" t="s">
        <v>29</v>
      </c>
    </row>
    <row r="3583" spans="1:11" x14ac:dyDescent="0.3">
      <c r="A3583" s="3" t="s">
        <v>3616</v>
      </c>
      <c r="B3583" s="1">
        <v>43380</v>
      </c>
      <c r="C3583" t="s">
        <v>5</v>
      </c>
      <c r="D3583" t="s">
        <v>20</v>
      </c>
      <c r="E3583" t="s">
        <v>21</v>
      </c>
      <c r="F3583">
        <v>199</v>
      </c>
      <c r="G3583">
        <v>8</v>
      </c>
      <c r="H3583">
        <v>1592</v>
      </c>
      <c r="I3583" t="s">
        <v>7</v>
      </c>
      <c r="J3583" t="s">
        <v>10</v>
      </c>
      <c r="K3583" t="s">
        <v>27</v>
      </c>
    </row>
    <row r="3584" spans="1:11" x14ac:dyDescent="0.3">
      <c r="A3584" s="3" t="s">
        <v>3617</v>
      </c>
      <c r="B3584" s="1">
        <v>43381</v>
      </c>
      <c r="C3584" t="s">
        <v>5</v>
      </c>
      <c r="D3584" t="s">
        <v>20</v>
      </c>
      <c r="E3584" t="s">
        <v>14</v>
      </c>
      <c r="F3584">
        <v>299</v>
      </c>
      <c r="G3584">
        <v>4</v>
      </c>
      <c r="H3584">
        <v>1196</v>
      </c>
      <c r="I3584" t="s">
        <v>7</v>
      </c>
      <c r="J3584" t="s">
        <v>10</v>
      </c>
      <c r="K3584" t="s">
        <v>29</v>
      </c>
    </row>
    <row r="3585" spans="1:11" x14ac:dyDescent="0.3">
      <c r="A3585" s="3" t="s">
        <v>3618</v>
      </c>
      <c r="B3585" s="1">
        <v>43381</v>
      </c>
      <c r="C3585" t="s">
        <v>16</v>
      </c>
      <c r="D3585" t="s">
        <v>23</v>
      </c>
      <c r="E3585" t="s">
        <v>14</v>
      </c>
      <c r="F3585">
        <v>299</v>
      </c>
      <c r="G3585">
        <v>8</v>
      </c>
      <c r="H3585">
        <v>2392</v>
      </c>
      <c r="I3585" t="s">
        <v>8</v>
      </c>
      <c r="J3585" t="s">
        <v>10</v>
      </c>
      <c r="K3585" t="s">
        <v>29</v>
      </c>
    </row>
    <row r="3586" spans="1:11" x14ac:dyDescent="0.3">
      <c r="A3586" s="3" t="s">
        <v>3619</v>
      </c>
      <c r="B3586" s="1">
        <v>43381</v>
      </c>
      <c r="C3586" t="s">
        <v>16</v>
      </c>
      <c r="D3586" t="s">
        <v>24</v>
      </c>
      <c r="E3586" t="s">
        <v>21</v>
      </c>
      <c r="F3586">
        <v>199</v>
      </c>
      <c r="G3586">
        <v>10</v>
      </c>
      <c r="H3586">
        <v>1990</v>
      </c>
      <c r="I3586" t="s">
        <v>7</v>
      </c>
      <c r="J3586" t="s">
        <v>10</v>
      </c>
      <c r="K3586" t="s">
        <v>28</v>
      </c>
    </row>
    <row r="3587" spans="1:11" x14ac:dyDescent="0.3">
      <c r="A3587" s="3" t="s">
        <v>3620</v>
      </c>
      <c r="B3587" s="1">
        <v>43381</v>
      </c>
      <c r="C3587" t="s">
        <v>16</v>
      </c>
      <c r="D3587" t="s">
        <v>12</v>
      </c>
      <c r="E3587" t="s">
        <v>21</v>
      </c>
      <c r="F3587">
        <v>199</v>
      </c>
      <c r="G3587">
        <v>3</v>
      </c>
      <c r="H3587">
        <v>597</v>
      </c>
      <c r="I3587" t="s">
        <v>7</v>
      </c>
      <c r="J3587" t="s">
        <v>10</v>
      </c>
      <c r="K3587" t="s">
        <v>27</v>
      </c>
    </row>
    <row r="3588" spans="1:11" x14ac:dyDescent="0.3">
      <c r="A3588" s="3" t="s">
        <v>3621</v>
      </c>
      <c r="B3588" s="1">
        <v>43382</v>
      </c>
      <c r="C3588" t="s">
        <v>5</v>
      </c>
      <c r="D3588" t="s">
        <v>15</v>
      </c>
      <c r="E3588" t="s">
        <v>18</v>
      </c>
      <c r="F3588">
        <v>99</v>
      </c>
      <c r="G3588">
        <v>4</v>
      </c>
      <c r="H3588">
        <v>396</v>
      </c>
      <c r="I3588" t="s">
        <v>8</v>
      </c>
      <c r="J3588" t="s">
        <v>10</v>
      </c>
      <c r="K3588" t="s">
        <v>27</v>
      </c>
    </row>
    <row r="3589" spans="1:11" x14ac:dyDescent="0.3">
      <c r="A3589" s="3" t="s">
        <v>3622</v>
      </c>
      <c r="B3589" s="1">
        <v>43382</v>
      </c>
      <c r="C3589" t="s">
        <v>16</v>
      </c>
      <c r="D3589" t="s">
        <v>15</v>
      </c>
      <c r="E3589" t="s">
        <v>21</v>
      </c>
      <c r="F3589">
        <v>199</v>
      </c>
      <c r="G3589">
        <v>3</v>
      </c>
      <c r="H3589">
        <v>597</v>
      </c>
      <c r="I3589" t="s">
        <v>8</v>
      </c>
      <c r="J3589" t="s">
        <v>9</v>
      </c>
      <c r="K3589" t="s">
        <v>30</v>
      </c>
    </row>
    <row r="3590" spans="1:11" x14ac:dyDescent="0.3">
      <c r="A3590" s="3" t="s">
        <v>3623</v>
      </c>
      <c r="B3590" s="1">
        <v>43382</v>
      </c>
      <c r="C3590" t="s">
        <v>16</v>
      </c>
      <c r="D3590" t="s">
        <v>19</v>
      </c>
      <c r="E3590" t="s">
        <v>17</v>
      </c>
      <c r="F3590">
        <v>399</v>
      </c>
      <c r="G3590">
        <v>6</v>
      </c>
      <c r="H3590">
        <v>2394</v>
      </c>
      <c r="I3590" t="s">
        <v>8</v>
      </c>
      <c r="J3590" t="s">
        <v>10</v>
      </c>
      <c r="K3590" t="s">
        <v>27</v>
      </c>
    </row>
    <row r="3591" spans="1:11" x14ac:dyDescent="0.3">
      <c r="A3591" s="3" t="s">
        <v>3624</v>
      </c>
      <c r="B3591" s="1">
        <v>43382</v>
      </c>
      <c r="C3591" t="s">
        <v>5</v>
      </c>
      <c r="D3591" t="s">
        <v>12</v>
      </c>
      <c r="E3591" t="s">
        <v>14</v>
      </c>
      <c r="F3591">
        <v>299</v>
      </c>
      <c r="G3591">
        <v>2</v>
      </c>
      <c r="H3591">
        <v>598</v>
      </c>
      <c r="I3591" t="s">
        <v>8</v>
      </c>
      <c r="J3591" t="s">
        <v>10</v>
      </c>
      <c r="K3591" t="s">
        <v>27</v>
      </c>
    </row>
    <row r="3592" spans="1:11" x14ac:dyDescent="0.3">
      <c r="A3592" s="3" t="s">
        <v>3625</v>
      </c>
      <c r="B3592" s="1">
        <v>43383</v>
      </c>
      <c r="C3592" t="s">
        <v>16</v>
      </c>
      <c r="D3592" t="s">
        <v>20</v>
      </c>
      <c r="E3592" t="s">
        <v>21</v>
      </c>
      <c r="F3592">
        <v>199</v>
      </c>
      <c r="G3592">
        <v>3</v>
      </c>
      <c r="H3592">
        <v>597</v>
      </c>
      <c r="I3592" t="s">
        <v>7</v>
      </c>
      <c r="J3592" t="s">
        <v>10</v>
      </c>
      <c r="K3592" t="s">
        <v>27</v>
      </c>
    </row>
    <row r="3593" spans="1:11" x14ac:dyDescent="0.3">
      <c r="A3593" s="3" t="s">
        <v>3626</v>
      </c>
      <c r="B3593" s="1">
        <v>43383</v>
      </c>
      <c r="C3593" t="s">
        <v>16</v>
      </c>
      <c r="D3593" t="s">
        <v>15</v>
      </c>
      <c r="E3593" t="s">
        <v>17</v>
      </c>
      <c r="F3593">
        <v>399</v>
      </c>
      <c r="G3593">
        <v>6</v>
      </c>
      <c r="H3593">
        <v>2394</v>
      </c>
      <c r="I3593" t="s">
        <v>7</v>
      </c>
      <c r="J3593" t="s">
        <v>10</v>
      </c>
      <c r="K3593" t="s">
        <v>27</v>
      </c>
    </row>
    <row r="3594" spans="1:11" x14ac:dyDescent="0.3">
      <c r="A3594" s="3" t="s">
        <v>3627</v>
      </c>
      <c r="B3594" s="1">
        <v>43383</v>
      </c>
      <c r="C3594" t="s">
        <v>5</v>
      </c>
      <c r="D3594" t="s">
        <v>15</v>
      </c>
      <c r="E3594" t="s">
        <v>18</v>
      </c>
      <c r="F3594">
        <v>99</v>
      </c>
      <c r="G3594">
        <v>2</v>
      </c>
      <c r="H3594">
        <v>198</v>
      </c>
      <c r="I3594" t="s">
        <v>7</v>
      </c>
      <c r="J3594" t="s">
        <v>10</v>
      </c>
      <c r="K3594" t="s">
        <v>29</v>
      </c>
    </row>
    <row r="3595" spans="1:11" x14ac:dyDescent="0.3">
      <c r="A3595" s="3" t="s">
        <v>3628</v>
      </c>
      <c r="B3595" s="1">
        <v>43384</v>
      </c>
      <c r="C3595" t="s">
        <v>5</v>
      </c>
      <c r="D3595" t="s">
        <v>20</v>
      </c>
      <c r="E3595" t="s">
        <v>17</v>
      </c>
      <c r="F3595">
        <v>399</v>
      </c>
      <c r="G3595">
        <v>5</v>
      </c>
      <c r="H3595">
        <v>1995</v>
      </c>
      <c r="I3595" t="s">
        <v>8</v>
      </c>
      <c r="J3595" t="s">
        <v>10</v>
      </c>
      <c r="K3595" t="s">
        <v>30</v>
      </c>
    </row>
    <row r="3596" spans="1:11" x14ac:dyDescent="0.3">
      <c r="A3596" s="3" t="s">
        <v>3629</v>
      </c>
      <c r="B3596" s="1">
        <v>43384</v>
      </c>
      <c r="C3596" t="s">
        <v>13</v>
      </c>
      <c r="D3596" t="s">
        <v>15</v>
      </c>
      <c r="E3596" t="s">
        <v>21</v>
      </c>
      <c r="F3596">
        <v>199</v>
      </c>
      <c r="G3596">
        <v>3</v>
      </c>
      <c r="H3596">
        <v>597</v>
      </c>
      <c r="I3596" t="s">
        <v>7</v>
      </c>
      <c r="J3596" t="s">
        <v>10</v>
      </c>
      <c r="K3596" t="s">
        <v>27</v>
      </c>
    </row>
    <row r="3597" spans="1:11" x14ac:dyDescent="0.3">
      <c r="A3597" s="3" t="s">
        <v>3630</v>
      </c>
      <c r="B3597" s="1">
        <v>43384</v>
      </c>
      <c r="C3597" t="s">
        <v>16</v>
      </c>
      <c r="D3597" t="s">
        <v>20</v>
      </c>
      <c r="E3597" t="s">
        <v>21</v>
      </c>
      <c r="F3597">
        <v>199</v>
      </c>
      <c r="G3597">
        <v>8</v>
      </c>
      <c r="H3597">
        <v>1592</v>
      </c>
      <c r="I3597" t="s">
        <v>7</v>
      </c>
      <c r="J3597" t="s">
        <v>10</v>
      </c>
      <c r="K3597" t="s">
        <v>29</v>
      </c>
    </row>
    <row r="3598" spans="1:11" x14ac:dyDescent="0.3">
      <c r="A3598" s="3" t="s">
        <v>3631</v>
      </c>
      <c r="B3598" s="1">
        <v>43384</v>
      </c>
      <c r="C3598" t="s">
        <v>16</v>
      </c>
      <c r="D3598" t="s">
        <v>19</v>
      </c>
      <c r="E3598" t="s">
        <v>6</v>
      </c>
      <c r="F3598">
        <v>499</v>
      </c>
      <c r="G3598">
        <v>7</v>
      </c>
      <c r="H3598">
        <v>3493</v>
      </c>
      <c r="I3598" t="s">
        <v>8</v>
      </c>
      <c r="J3598" t="s">
        <v>10</v>
      </c>
      <c r="K3598" t="s">
        <v>28</v>
      </c>
    </row>
    <row r="3599" spans="1:11" x14ac:dyDescent="0.3">
      <c r="A3599" s="3" t="s">
        <v>3632</v>
      </c>
      <c r="B3599" s="1">
        <v>43384</v>
      </c>
      <c r="C3599" t="s">
        <v>13</v>
      </c>
      <c r="D3599" t="s">
        <v>22</v>
      </c>
      <c r="E3599" t="s">
        <v>18</v>
      </c>
      <c r="F3599">
        <v>99</v>
      </c>
      <c r="G3599">
        <v>10</v>
      </c>
      <c r="H3599">
        <v>990</v>
      </c>
      <c r="I3599" t="s">
        <v>7</v>
      </c>
      <c r="J3599" t="s">
        <v>10</v>
      </c>
      <c r="K3599" t="s">
        <v>29</v>
      </c>
    </row>
    <row r="3600" spans="1:11" x14ac:dyDescent="0.3">
      <c r="A3600" s="3" t="s">
        <v>3633</v>
      </c>
      <c r="B3600" s="1">
        <v>43384</v>
      </c>
      <c r="C3600" t="s">
        <v>13</v>
      </c>
      <c r="D3600" t="s">
        <v>15</v>
      </c>
      <c r="E3600" t="s">
        <v>17</v>
      </c>
      <c r="F3600">
        <v>399</v>
      </c>
      <c r="G3600">
        <v>1</v>
      </c>
      <c r="H3600">
        <v>399</v>
      </c>
      <c r="I3600" t="s">
        <v>8</v>
      </c>
      <c r="J3600" t="s">
        <v>10</v>
      </c>
      <c r="K3600" t="s">
        <v>27</v>
      </c>
    </row>
    <row r="3601" spans="1:11" x14ac:dyDescent="0.3">
      <c r="A3601" s="3" t="s">
        <v>3634</v>
      </c>
      <c r="B3601" s="1">
        <v>43384</v>
      </c>
      <c r="C3601" t="s">
        <v>5</v>
      </c>
      <c r="D3601" t="s">
        <v>23</v>
      </c>
      <c r="E3601" t="s">
        <v>14</v>
      </c>
      <c r="F3601">
        <v>299</v>
      </c>
      <c r="G3601">
        <v>7</v>
      </c>
      <c r="H3601">
        <v>2093</v>
      </c>
      <c r="I3601" t="s">
        <v>7</v>
      </c>
      <c r="J3601" t="s">
        <v>10</v>
      </c>
      <c r="K3601" t="s">
        <v>30</v>
      </c>
    </row>
    <row r="3602" spans="1:11" x14ac:dyDescent="0.3">
      <c r="A3602" s="3" t="s">
        <v>3635</v>
      </c>
      <c r="B3602" s="1">
        <v>43384</v>
      </c>
      <c r="C3602" t="s">
        <v>13</v>
      </c>
      <c r="D3602" t="s">
        <v>15</v>
      </c>
      <c r="E3602" t="s">
        <v>6</v>
      </c>
      <c r="F3602">
        <v>499</v>
      </c>
      <c r="G3602">
        <v>10</v>
      </c>
      <c r="H3602">
        <v>4990</v>
      </c>
      <c r="I3602" t="s">
        <v>7</v>
      </c>
      <c r="J3602" t="s">
        <v>10</v>
      </c>
      <c r="K3602" t="s">
        <v>30</v>
      </c>
    </row>
    <row r="3603" spans="1:11" x14ac:dyDescent="0.3">
      <c r="A3603" s="3" t="s">
        <v>3636</v>
      </c>
      <c r="B3603" s="1">
        <v>43384</v>
      </c>
      <c r="C3603" t="s">
        <v>5</v>
      </c>
      <c r="D3603" t="s">
        <v>22</v>
      </c>
      <c r="E3603" t="s">
        <v>17</v>
      </c>
      <c r="F3603">
        <v>399</v>
      </c>
      <c r="G3603">
        <v>7</v>
      </c>
      <c r="H3603">
        <v>2793</v>
      </c>
      <c r="I3603" t="s">
        <v>7</v>
      </c>
      <c r="J3603" t="s">
        <v>10</v>
      </c>
      <c r="K3603" t="s">
        <v>29</v>
      </c>
    </row>
    <row r="3604" spans="1:11" x14ac:dyDescent="0.3">
      <c r="A3604" s="3" t="s">
        <v>3637</v>
      </c>
      <c r="B3604" s="1">
        <v>43385</v>
      </c>
      <c r="C3604" t="s">
        <v>13</v>
      </c>
      <c r="D3604" t="s">
        <v>22</v>
      </c>
      <c r="E3604" t="s">
        <v>17</v>
      </c>
      <c r="F3604">
        <v>399</v>
      </c>
      <c r="G3604">
        <v>6</v>
      </c>
      <c r="H3604">
        <v>2394</v>
      </c>
      <c r="I3604" t="s">
        <v>7</v>
      </c>
      <c r="J3604" t="s">
        <v>10</v>
      </c>
      <c r="K3604" t="s">
        <v>27</v>
      </c>
    </row>
    <row r="3605" spans="1:11" x14ac:dyDescent="0.3">
      <c r="A3605" s="3" t="s">
        <v>3638</v>
      </c>
      <c r="B3605" s="1">
        <v>43385</v>
      </c>
      <c r="C3605" t="s">
        <v>16</v>
      </c>
      <c r="D3605" t="s">
        <v>22</v>
      </c>
      <c r="E3605" t="s">
        <v>18</v>
      </c>
      <c r="F3605">
        <v>99</v>
      </c>
      <c r="G3605">
        <v>1</v>
      </c>
      <c r="H3605">
        <v>99</v>
      </c>
      <c r="I3605" t="s">
        <v>7</v>
      </c>
      <c r="J3605" t="s">
        <v>10</v>
      </c>
      <c r="K3605" t="s">
        <v>31</v>
      </c>
    </row>
    <row r="3606" spans="1:11" x14ac:dyDescent="0.3">
      <c r="A3606" s="3" t="s">
        <v>3639</v>
      </c>
      <c r="B3606" s="1">
        <v>43385</v>
      </c>
      <c r="C3606" t="s">
        <v>16</v>
      </c>
      <c r="D3606" t="s">
        <v>24</v>
      </c>
      <c r="E3606" t="s">
        <v>14</v>
      </c>
      <c r="F3606">
        <v>299</v>
      </c>
      <c r="G3606">
        <v>1</v>
      </c>
      <c r="H3606">
        <v>299</v>
      </c>
      <c r="I3606" t="s">
        <v>7</v>
      </c>
      <c r="J3606" t="s">
        <v>10</v>
      </c>
      <c r="K3606" t="s">
        <v>30</v>
      </c>
    </row>
    <row r="3607" spans="1:11" x14ac:dyDescent="0.3">
      <c r="A3607" s="3" t="s">
        <v>3640</v>
      </c>
      <c r="B3607" s="1">
        <v>43385</v>
      </c>
      <c r="C3607" t="s">
        <v>13</v>
      </c>
      <c r="D3607" t="s">
        <v>22</v>
      </c>
      <c r="E3607" t="s">
        <v>14</v>
      </c>
      <c r="F3607">
        <v>299</v>
      </c>
      <c r="G3607">
        <v>4</v>
      </c>
      <c r="H3607">
        <v>1196</v>
      </c>
      <c r="I3607" t="s">
        <v>7</v>
      </c>
      <c r="J3607" t="s">
        <v>10</v>
      </c>
      <c r="K3607" t="s">
        <v>29</v>
      </c>
    </row>
    <row r="3608" spans="1:11" x14ac:dyDescent="0.3">
      <c r="A3608" s="3" t="s">
        <v>3641</v>
      </c>
      <c r="B3608" s="1">
        <v>43386</v>
      </c>
      <c r="C3608" t="s">
        <v>16</v>
      </c>
      <c r="D3608" t="s">
        <v>24</v>
      </c>
      <c r="E3608" t="s">
        <v>14</v>
      </c>
      <c r="F3608">
        <v>299</v>
      </c>
      <c r="G3608">
        <v>8</v>
      </c>
      <c r="H3608">
        <v>2392</v>
      </c>
      <c r="I3608" t="s">
        <v>7</v>
      </c>
      <c r="J3608" t="s">
        <v>10</v>
      </c>
      <c r="K3608" t="s">
        <v>27</v>
      </c>
    </row>
    <row r="3609" spans="1:11" x14ac:dyDescent="0.3">
      <c r="A3609" s="3" t="s">
        <v>3642</v>
      </c>
      <c r="B3609" s="1">
        <v>43386</v>
      </c>
      <c r="C3609" t="s">
        <v>5</v>
      </c>
      <c r="D3609" t="s">
        <v>12</v>
      </c>
      <c r="E3609" t="s">
        <v>18</v>
      </c>
      <c r="F3609">
        <v>99</v>
      </c>
      <c r="G3609">
        <v>1</v>
      </c>
      <c r="H3609">
        <v>99</v>
      </c>
      <c r="I3609" t="s">
        <v>7</v>
      </c>
      <c r="J3609" t="s">
        <v>10</v>
      </c>
      <c r="K3609" t="s">
        <v>27</v>
      </c>
    </row>
    <row r="3610" spans="1:11" x14ac:dyDescent="0.3">
      <c r="A3610" s="3" t="s">
        <v>3643</v>
      </c>
      <c r="B3610" s="1">
        <v>43386</v>
      </c>
      <c r="C3610" t="s">
        <v>13</v>
      </c>
      <c r="D3610" t="s">
        <v>22</v>
      </c>
      <c r="E3610" t="s">
        <v>14</v>
      </c>
      <c r="F3610">
        <v>299</v>
      </c>
      <c r="G3610">
        <v>7</v>
      </c>
      <c r="H3610">
        <v>2093</v>
      </c>
      <c r="I3610" t="s">
        <v>7</v>
      </c>
      <c r="J3610" t="s">
        <v>10</v>
      </c>
      <c r="K3610" t="s">
        <v>31</v>
      </c>
    </row>
    <row r="3611" spans="1:11" x14ac:dyDescent="0.3">
      <c r="A3611" s="3" t="s">
        <v>3644</v>
      </c>
      <c r="B3611" s="1">
        <v>43386</v>
      </c>
      <c r="C3611" t="s">
        <v>16</v>
      </c>
      <c r="D3611" t="s">
        <v>23</v>
      </c>
      <c r="E3611" t="s">
        <v>14</v>
      </c>
      <c r="F3611">
        <v>299</v>
      </c>
      <c r="G3611">
        <v>1</v>
      </c>
      <c r="H3611">
        <v>299</v>
      </c>
      <c r="I3611" t="s">
        <v>8</v>
      </c>
      <c r="J3611" t="s">
        <v>10</v>
      </c>
      <c r="K3611" t="s">
        <v>28</v>
      </c>
    </row>
    <row r="3612" spans="1:11" x14ac:dyDescent="0.3">
      <c r="A3612" s="3" t="s">
        <v>3645</v>
      </c>
      <c r="B3612" s="1">
        <v>43387</v>
      </c>
      <c r="C3612" t="s">
        <v>13</v>
      </c>
      <c r="D3612" t="s">
        <v>23</v>
      </c>
      <c r="E3612" t="s">
        <v>14</v>
      </c>
      <c r="F3612">
        <v>299</v>
      </c>
      <c r="G3612">
        <v>6</v>
      </c>
      <c r="H3612">
        <v>1794</v>
      </c>
      <c r="I3612" t="s">
        <v>8</v>
      </c>
      <c r="J3612" t="s">
        <v>10</v>
      </c>
      <c r="K3612" t="s">
        <v>30</v>
      </c>
    </row>
    <row r="3613" spans="1:11" x14ac:dyDescent="0.3">
      <c r="A3613" s="3" t="s">
        <v>3646</v>
      </c>
      <c r="B3613" s="1">
        <v>43388</v>
      </c>
      <c r="C3613" t="s">
        <v>5</v>
      </c>
      <c r="D3613" t="s">
        <v>19</v>
      </c>
      <c r="E3613" t="s">
        <v>18</v>
      </c>
      <c r="F3613">
        <v>99</v>
      </c>
      <c r="G3613">
        <v>5</v>
      </c>
      <c r="H3613">
        <v>495</v>
      </c>
      <c r="I3613" t="s">
        <v>7</v>
      </c>
      <c r="J3613" t="s">
        <v>10</v>
      </c>
      <c r="K3613" t="s">
        <v>27</v>
      </c>
    </row>
    <row r="3614" spans="1:11" x14ac:dyDescent="0.3">
      <c r="A3614" s="3" t="s">
        <v>3647</v>
      </c>
      <c r="B3614" s="1">
        <v>43388</v>
      </c>
      <c r="C3614" t="s">
        <v>5</v>
      </c>
      <c r="D3614" t="s">
        <v>20</v>
      </c>
      <c r="E3614" t="s">
        <v>17</v>
      </c>
      <c r="F3614">
        <v>399</v>
      </c>
      <c r="G3614">
        <v>9</v>
      </c>
      <c r="H3614">
        <v>3591</v>
      </c>
      <c r="I3614" t="s">
        <v>7</v>
      </c>
      <c r="J3614" t="s">
        <v>10</v>
      </c>
      <c r="K3614" t="s">
        <v>29</v>
      </c>
    </row>
    <row r="3615" spans="1:11" x14ac:dyDescent="0.3">
      <c r="A3615" s="3" t="s">
        <v>3648</v>
      </c>
      <c r="B3615" s="1">
        <v>43388</v>
      </c>
      <c r="C3615" t="s">
        <v>5</v>
      </c>
      <c r="D3615" t="s">
        <v>15</v>
      </c>
      <c r="E3615" t="s">
        <v>6</v>
      </c>
      <c r="F3615">
        <v>499</v>
      </c>
      <c r="G3615">
        <v>7</v>
      </c>
      <c r="H3615">
        <v>3493</v>
      </c>
      <c r="I3615" t="s">
        <v>7</v>
      </c>
      <c r="J3615" t="s">
        <v>10</v>
      </c>
      <c r="K3615" t="s">
        <v>29</v>
      </c>
    </row>
    <row r="3616" spans="1:11" x14ac:dyDescent="0.3">
      <c r="A3616" s="3" t="s">
        <v>3649</v>
      </c>
      <c r="B3616" s="1">
        <v>43388</v>
      </c>
      <c r="C3616" t="s">
        <v>5</v>
      </c>
      <c r="D3616" t="s">
        <v>24</v>
      </c>
      <c r="E3616" t="s">
        <v>6</v>
      </c>
      <c r="F3616">
        <v>499</v>
      </c>
      <c r="G3616">
        <v>9</v>
      </c>
      <c r="H3616">
        <v>4491</v>
      </c>
      <c r="I3616" t="s">
        <v>7</v>
      </c>
      <c r="J3616" t="s">
        <v>10</v>
      </c>
      <c r="K3616" t="s">
        <v>29</v>
      </c>
    </row>
    <row r="3617" spans="1:11" x14ac:dyDescent="0.3">
      <c r="A3617" s="3" t="s">
        <v>3650</v>
      </c>
      <c r="B3617" s="1">
        <v>43388</v>
      </c>
      <c r="C3617" t="s">
        <v>13</v>
      </c>
      <c r="D3617" t="s">
        <v>15</v>
      </c>
      <c r="E3617" t="s">
        <v>18</v>
      </c>
      <c r="F3617">
        <v>99</v>
      </c>
      <c r="G3617">
        <v>3</v>
      </c>
      <c r="H3617">
        <v>297</v>
      </c>
      <c r="I3617" t="s">
        <v>7</v>
      </c>
      <c r="J3617" t="s">
        <v>10</v>
      </c>
      <c r="K3617" t="s">
        <v>27</v>
      </c>
    </row>
    <row r="3618" spans="1:11" x14ac:dyDescent="0.3">
      <c r="A3618" s="3" t="s">
        <v>3651</v>
      </c>
      <c r="B3618" s="1">
        <v>43388</v>
      </c>
      <c r="C3618" t="s">
        <v>13</v>
      </c>
      <c r="D3618" t="s">
        <v>15</v>
      </c>
      <c r="E3618" t="s">
        <v>6</v>
      </c>
      <c r="F3618">
        <v>499</v>
      </c>
      <c r="G3618">
        <v>5</v>
      </c>
      <c r="H3618">
        <v>2495</v>
      </c>
      <c r="I3618" t="s">
        <v>8</v>
      </c>
      <c r="J3618" t="s">
        <v>9</v>
      </c>
      <c r="K3618" t="s">
        <v>29</v>
      </c>
    </row>
    <row r="3619" spans="1:11" x14ac:dyDescent="0.3">
      <c r="A3619" s="3" t="s">
        <v>3652</v>
      </c>
      <c r="B3619" s="1">
        <v>43388</v>
      </c>
      <c r="C3619" t="s">
        <v>5</v>
      </c>
      <c r="D3619" t="s">
        <v>12</v>
      </c>
      <c r="E3619" t="s">
        <v>17</v>
      </c>
      <c r="F3619">
        <v>399</v>
      </c>
      <c r="G3619">
        <v>1</v>
      </c>
      <c r="H3619">
        <v>399</v>
      </c>
      <c r="I3619" t="s">
        <v>7</v>
      </c>
      <c r="J3619" t="s">
        <v>10</v>
      </c>
      <c r="K3619" t="s">
        <v>28</v>
      </c>
    </row>
    <row r="3620" spans="1:11" x14ac:dyDescent="0.3">
      <c r="A3620" s="3" t="s">
        <v>3653</v>
      </c>
      <c r="B3620" s="1">
        <v>43388</v>
      </c>
      <c r="C3620" t="s">
        <v>5</v>
      </c>
      <c r="D3620" t="s">
        <v>15</v>
      </c>
      <c r="E3620" t="s">
        <v>14</v>
      </c>
      <c r="F3620">
        <v>299</v>
      </c>
      <c r="G3620">
        <v>5</v>
      </c>
      <c r="H3620">
        <v>1495</v>
      </c>
      <c r="I3620" t="s">
        <v>7</v>
      </c>
      <c r="J3620" t="s">
        <v>10</v>
      </c>
      <c r="K3620" t="s">
        <v>28</v>
      </c>
    </row>
    <row r="3621" spans="1:11" x14ac:dyDescent="0.3">
      <c r="A3621" s="3" t="s">
        <v>3654</v>
      </c>
      <c r="B3621" s="1">
        <v>43388</v>
      </c>
      <c r="C3621" t="s">
        <v>16</v>
      </c>
      <c r="D3621" t="s">
        <v>22</v>
      </c>
      <c r="E3621" t="s">
        <v>18</v>
      </c>
      <c r="F3621">
        <v>99</v>
      </c>
      <c r="G3621">
        <v>3</v>
      </c>
      <c r="H3621">
        <v>297</v>
      </c>
      <c r="I3621" t="s">
        <v>7</v>
      </c>
      <c r="J3621" t="s">
        <v>10</v>
      </c>
      <c r="K3621" t="s">
        <v>30</v>
      </c>
    </row>
    <row r="3622" spans="1:11" x14ac:dyDescent="0.3">
      <c r="A3622" s="3" t="s">
        <v>3655</v>
      </c>
      <c r="B3622" s="1">
        <v>43389</v>
      </c>
      <c r="C3622" t="s">
        <v>16</v>
      </c>
      <c r="D3622" t="s">
        <v>12</v>
      </c>
      <c r="E3622" t="s">
        <v>17</v>
      </c>
      <c r="F3622">
        <v>399</v>
      </c>
      <c r="G3622">
        <v>4</v>
      </c>
      <c r="H3622">
        <v>1596</v>
      </c>
      <c r="I3622" t="s">
        <v>7</v>
      </c>
      <c r="J3622" t="s">
        <v>9</v>
      </c>
      <c r="K3622" t="s">
        <v>27</v>
      </c>
    </row>
    <row r="3623" spans="1:11" x14ac:dyDescent="0.3">
      <c r="A3623" s="3" t="s">
        <v>3656</v>
      </c>
      <c r="B3623" s="1">
        <v>43390</v>
      </c>
      <c r="C3623" t="s">
        <v>5</v>
      </c>
      <c r="D3623" t="s">
        <v>15</v>
      </c>
      <c r="E3623" t="s">
        <v>14</v>
      </c>
      <c r="F3623">
        <v>299</v>
      </c>
      <c r="G3623">
        <v>2</v>
      </c>
      <c r="H3623">
        <v>598</v>
      </c>
      <c r="I3623" t="s">
        <v>7</v>
      </c>
      <c r="J3623" t="s">
        <v>10</v>
      </c>
      <c r="K3623" t="s">
        <v>29</v>
      </c>
    </row>
    <row r="3624" spans="1:11" x14ac:dyDescent="0.3">
      <c r="A3624" s="3" t="s">
        <v>3657</v>
      </c>
      <c r="B3624" s="1">
        <v>43390</v>
      </c>
      <c r="C3624" t="s">
        <v>5</v>
      </c>
      <c r="D3624" t="s">
        <v>19</v>
      </c>
      <c r="E3624" t="s">
        <v>14</v>
      </c>
      <c r="F3624">
        <v>299</v>
      </c>
      <c r="G3624">
        <v>5</v>
      </c>
      <c r="H3624">
        <v>1495</v>
      </c>
      <c r="I3624" t="s">
        <v>7</v>
      </c>
      <c r="J3624" t="s">
        <v>10</v>
      </c>
      <c r="K3624" t="s">
        <v>29</v>
      </c>
    </row>
    <row r="3625" spans="1:11" x14ac:dyDescent="0.3">
      <c r="A3625" s="3" t="s">
        <v>3658</v>
      </c>
      <c r="B3625" s="1">
        <v>43390</v>
      </c>
      <c r="C3625" t="s">
        <v>5</v>
      </c>
      <c r="D3625" t="s">
        <v>24</v>
      </c>
      <c r="E3625" t="s">
        <v>18</v>
      </c>
      <c r="F3625">
        <v>99</v>
      </c>
      <c r="G3625">
        <v>4</v>
      </c>
      <c r="H3625">
        <v>396</v>
      </c>
      <c r="I3625" t="s">
        <v>7</v>
      </c>
      <c r="J3625" t="s">
        <v>10</v>
      </c>
      <c r="K3625" t="s">
        <v>29</v>
      </c>
    </row>
    <row r="3626" spans="1:11" x14ac:dyDescent="0.3">
      <c r="A3626" s="3" t="s">
        <v>3659</v>
      </c>
      <c r="B3626" s="1">
        <v>43390</v>
      </c>
      <c r="C3626" t="s">
        <v>5</v>
      </c>
      <c r="D3626" t="s">
        <v>12</v>
      </c>
      <c r="E3626" t="s">
        <v>21</v>
      </c>
      <c r="F3626">
        <v>199</v>
      </c>
      <c r="G3626">
        <v>5</v>
      </c>
      <c r="H3626">
        <v>995</v>
      </c>
      <c r="I3626" t="s">
        <v>8</v>
      </c>
      <c r="J3626" t="s">
        <v>10</v>
      </c>
      <c r="K3626" t="s">
        <v>29</v>
      </c>
    </row>
    <row r="3627" spans="1:11" x14ac:dyDescent="0.3">
      <c r="A3627" s="3" t="s">
        <v>3660</v>
      </c>
      <c r="B3627" s="1">
        <v>43390</v>
      </c>
      <c r="C3627" t="s">
        <v>5</v>
      </c>
      <c r="D3627" t="s">
        <v>22</v>
      </c>
      <c r="E3627" t="s">
        <v>14</v>
      </c>
      <c r="F3627">
        <v>299</v>
      </c>
      <c r="G3627">
        <v>8</v>
      </c>
      <c r="H3627">
        <v>2392</v>
      </c>
      <c r="I3627" t="s">
        <v>7</v>
      </c>
      <c r="J3627" t="s">
        <v>10</v>
      </c>
      <c r="K3627" t="s">
        <v>29</v>
      </c>
    </row>
    <row r="3628" spans="1:11" x14ac:dyDescent="0.3">
      <c r="A3628" s="3" t="s">
        <v>3661</v>
      </c>
      <c r="B3628" s="1">
        <v>43390</v>
      </c>
      <c r="C3628" t="s">
        <v>16</v>
      </c>
      <c r="D3628" t="s">
        <v>23</v>
      </c>
      <c r="E3628" t="s">
        <v>6</v>
      </c>
      <c r="F3628">
        <v>499</v>
      </c>
      <c r="G3628">
        <v>6</v>
      </c>
      <c r="H3628">
        <v>2994</v>
      </c>
      <c r="I3628" t="s">
        <v>7</v>
      </c>
      <c r="J3628" t="s">
        <v>10</v>
      </c>
      <c r="K3628" t="s">
        <v>29</v>
      </c>
    </row>
    <row r="3629" spans="1:11" x14ac:dyDescent="0.3">
      <c r="A3629" s="3" t="s">
        <v>3662</v>
      </c>
      <c r="B3629" s="1">
        <v>43390</v>
      </c>
      <c r="C3629" t="s">
        <v>13</v>
      </c>
      <c r="D3629" t="s">
        <v>19</v>
      </c>
      <c r="E3629" t="s">
        <v>18</v>
      </c>
      <c r="F3629">
        <v>99</v>
      </c>
      <c r="G3629">
        <v>5</v>
      </c>
      <c r="H3629">
        <v>495</v>
      </c>
      <c r="I3629" t="s">
        <v>8</v>
      </c>
      <c r="J3629" t="s">
        <v>10</v>
      </c>
      <c r="K3629" t="s">
        <v>30</v>
      </c>
    </row>
    <row r="3630" spans="1:11" x14ac:dyDescent="0.3">
      <c r="A3630" s="3" t="s">
        <v>3663</v>
      </c>
      <c r="B3630" s="1">
        <v>43390</v>
      </c>
      <c r="C3630" t="s">
        <v>5</v>
      </c>
      <c r="D3630" t="s">
        <v>24</v>
      </c>
      <c r="E3630" t="s">
        <v>21</v>
      </c>
      <c r="F3630">
        <v>199</v>
      </c>
      <c r="G3630">
        <v>9</v>
      </c>
      <c r="H3630">
        <v>1791</v>
      </c>
      <c r="I3630" t="s">
        <v>7</v>
      </c>
      <c r="J3630" t="s">
        <v>10</v>
      </c>
      <c r="K3630" t="s">
        <v>29</v>
      </c>
    </row>
    <row r="3631" spans="1:11" x14ac:dyDescent="0.3">
      <c r="A3631" s="3" t="s">
        <v>3664</v>
      </c>
      <c r="B3631" s="1">
        <v>43390</v>
      </c>
      <c r="C3631" t="s">
        <v>5</v>
      </c>
      <c r="D3631" t="s">
        <v>23</v>
      </c>
      <c r="E3631" t="s">
        <v>6</v>
      </c>
      <c r="F3631">
        <v>499</v>
      </c>
      <c r="G3631">
        <v>10</v>
      </c>
      <c r="H3631">
        <v>4990</v>
      </c>
      <c r="I3631" t="s">
        <v>8</v>
      </c>
      <c r="J3631" t="s">
        <v>10</v>
      </c>
      <c r="K3631" t="s">
        <v>30</v>
      </c>
    </row>
    <row r="3632" spans="1:11" x14ac:dyDescent="0.3">
      <c r="A3632" s="3" t="s">
        <v>3665</v>
      </c>
      <c r="B3632" s="1">
        <v>43390</v>
      </c>
      <c r="C3632" t="s">
        <v>13</v>
      </c>
      <c r="D3632" t="s">
        <v>19</v>
      </c>
      <c r="E3632" t="s">
        <v>14</v>
      </c>
      <c r="F3632">
        <v>299</v>
      </c>
      <c r="G3632">
        <v>8</v>
      </c>
      <c r="H3632">
        <v>2392</v>
      </c>
      <c r="I3632" t="s">
        <v>8</v>
      </c>
      <c r="J3632" t="s">
        <v>10</v>
      </c>
      <c r="K3632" t="s">
        <v>29</v>
      </c>
    </row>
    <row r="3633" spans="1:11" x14ac:dyDescent="0.3">
      <c r="A3633" s="3" t="s">
        <v>3666</v>
      </c>
      <c r="B3633" s="1">
        <v>43390</v>
      </c>
      <c r="C3633" t="s">
        <v>5</v>
      </c>
      <c r="D3633" t="s">
        <v>15</v>
      </c>
      <c r="E3633" t="s">
        <v>17</v>
      </c>
      <c r="F3633">
        <v>399</v>
      </c>
      <c r="G3633">
        <v>7</v>
      </c>
      <c r="H3633">
        <v>2793</v>
      </c>
      <c r="I3633" t="s">
        <v>8</v>
      </c>
      <c r="J3633" t="s">
        <v>10</v>
      </c>
      <c r="K3633" t="s">
        <v>28</v>
      </c>
    </row>
    <row r="3634" spans="1:11" x14ac:dyDescent="0.3">
      <c r="A3634" s="3" t="s">
        <v>3667</v>
      </c>
      <c r="B3634" s="1">
        <v>43390</v>
      </c>
      <c r="C3634" t="s">
        <v>16</v>
      </c>
      <c r="D3634" t="s">
        <v>12</v>
      </c>
      <c r="E3634" t="s">
        <v>21</v>
      </c>
      <c r="F3634">
        <v>199</v>
      </c>
      <c r="G3634">
        <v>2</v>
      </c>
      <c r="H3634">
        <v>398</v>
      </c>
      <c r="I3634" t="s">
        <v>7</v>
      </c>
      <c r="J3634" t="s">
        <v>10</v>
      </c>
      <c r="K3634" t="s">
        <v>30</v>
      </c>
    </row>
    <row r="3635" spans="1:11" x14ac:dyDescent="0.3">
      <c r="A3635" s="3" t="s">
        <v>3668</v>
      </c>
      <c r="B3635" s="1">
        <v>43390</v>
      </c>
      <c r="C3635" t="s">
        <v>5</v>
      </c>
      <c r="D3635" t="s">
        <v>23</v>
      </c>
      <c r="E3635" t="s">
        <v>21</v>
      </c>
      <c r="F3635">
        <v>199</v>
      </c>
      <c r="G3635">
        <v>5</v>
      </c>
      <c r="H3635">
        <v>995</v>
      </c>
      <c r="I3635" t="s">
        <v>7</v>
      </c>
      <c r="J3635" t="s">
        <v>10</v>
      </c>
      <c r="K3635" t="s">
        <v>29</v>
      </c>
    </row>
    <row r="3636" spans="1:11" x14ac:dyDescent="0.3">
      <c r="A3636" s="3" t="s">
        <v>3669</v>
      </c>
      <c r="B3636" s="1">
        <v>43390</v>
      </c>
      <c r="C3636" t="s">
        <v>13</v>
      </c>
      <c r="D3636" t="s">
        <v>23</v>
      </c>
      <c r="E3636" t="s">
        <v>18</v>
      </c>
      <c r="F3636">
        <v>99</v>
      </c>
      <c r="G3636">
        <v>1</v>
      </c>
      <c r="H3636">
        <v>99</v>
      </c>
      <c r="I3636" t="s">
        <v>7</v>
      </c>
      <c r="J3636" t="s">
        <v>10</v>
      </c>
      <c r="K3636" t="s">
        <v>31</v>
      </c>
    </row>
    <row r="3637" spans="1:11" x14ac:dyDescent="0.3">
      <c r="A3637" s="3" t="s">
        <v>3670</v>
      </c>
      <c r="B3637" s="1">
        <v>43390</v>
      </c>
      <c r="C3637" t="s">
        <v>16</v>
      </c>
      <c r="D3637" t="s">
        <v>15</v>
      </c>
      <c r="E3637" t="s">
        <v>6</v>
      </c>
      <c r="F3637">
        <v>499</v>
      </c>
      <c r="G3637">
        <v>6</v>
      </c>
      <c r="H3637">
        <v>2994</v>
      </c>
      <c r="I3637" t="s">
        <v>7</v>
      </c>
      <c r="J3637" t="s">
        <v>10</v>
      </c>
      <c r="K3637" t="s">
        <v>30</v>
      </c>
    </row>
    <row r="3638" spans="1:11" x14ac:dyDescent="0.3">
      <c r="A3638" s="3" t="s">
        <v>3671</v>
      </c>
      <c r="B3638" s="1">
        <v>43390</v>
      </c>
      <c r="C3638" t="s">
        <v>16</v>
      </c>
      <c r="D3638" t="s">
        <v>23</v>
      </c>
      <c r="E3638" t="s">
        <v>17</v>
      </c>
      <c r="F3638">
        <v>399</v>
      </c>
      <c r="G3638">
        <v>6</v>
      </c>
      <c r="H3638">
        <v>2394</v>
      </c>
      <c r="I3638" t="s">
        <v>7</v>
      </c>
      <c r="J3638" t="s">
        <v>10</v>
      </c>
      <c r="K3638" t="s">
        <v>29</v>
      </c>
    </row>
    <row r="3639" spans="1:11" x14ac:dyDescent="0.3">
      <c r="A3639" s="3" t="s">
        <v>3672</v>
      </c>
      <c r="B3639" s="1">
        <v>43390</v>
      </c>
      <c r="C3639" t="s">
        <v>5</v>
      </c>
      <c r="D3639" t="s">
        <v>19</v>
      </c>
      <c r="E3639" t="s">
        <v>21</v>
      </c>
      <c r="F3639">
        <v>199</v>
      </c>
      <c r="G3639">
        <v>4</v>
      </c>
      <c r="H3639">
        <v>796</v>
      </c>
      <c r="I3639" t="s">
        <v>7</v>
      </c>
      <c r="J3639" t="s">
        <v>10</v>
      </c>
      <c r="K3639" t="s">
        <v>27</v>
      </c>
    </row>
    <row r="3640" spans="1:11" x14ac:dyDescent="0.3">
      <c r="A3640" s="3" t="s">
        <v>3673</v>
      </c>
      <c r="B3640" s="1">
        <v>43390</v>
      </c>
      <c r="C3640" t="s">
        <v>16</v>
      </c>
      <c r="D3640" t="s">
        <v>22</v>
      </c>
      <c r="E3640" t="s">
        <v>14</v>
      </c>
      <c r="F3640">
        <v>299</v>
      </c>
      <c r="G3640">
        <v>2</v>
      </c>
      <c r="H3640">
        <v>598</v>
      </c>
      <c r="I3640" t="s">
        <v>7</v>
      </c>
      <c r="J3640" t="s">
        <v>10</v>
      </c>
      <c r="K3640" t="s">
        <v>29</v>
      </c>
    </row>
    <row r="3641" spans="1:11" x14ac:dyDescent="0.3">
      <c r="A3641" s="3" t="s">
        <v>3674</v>
      </c>
      <c r="B3641" s="1">
        <v>43390</v>
      </c>
      <c r="C3641" t="s">
        <v>5</v>
      </c>
      <c r="D3641" t="s">
        <v>15</v>
      </c>
      <c r="E3641" t="s">
        <v>18</v>
      </c>
      <c r="F3641">
        <v>99</v>
      </c>
      <c r="G3641">
        <v>4</v>
      </c>
      <c r="H3641">
        <v>396</v>
      </c>
      <c r="I3641" t="s">
        <v>7</v>
      </c>
      <c r="J3641" t="s">
        <v>10</v>
      </c>
      <c r="K3641" t="s">
        <v>29</v>
      </c>
    </row>
    <row r="3642" spans="1:11" x14ac:dyDescent="0.3">
      <c r="A3642" s="3" t="s">
        <v>3675</v>
      </c>
      <c r="B3642" s="1">
        <v>43390</v>
      </c>
      <c r="C3642" t="s">
        <v>5</v>
      </c>
      <c r="D3642" t="s">
        <v>24</v>
      </c>
      <c r="E3642" t="s">
        <v>21</v>
      </c>
      <c r="F3642">
        <v>199</v>
      </c>
      <c r="G3642">
        <v>8</v>
      </c>
      <c r="H3642">
        <v>1592</v>
      </c>
      <c r="I3642" t="s">
        <v>7</v>
      </c>
      <c r="J3642" t="s">
        <v>10</v>
      </c>
      <c r="K3642" t="s">
        <v>29</v>
      </c>
    </row>
    <row r="3643" spans="1:11" x14ac:dyDescent="0.3">
      <c r="A3643" s="3" t="s">
        <v>3676</v>
      </c>
      <c r="B3643" s="1">
        <v>43390</v>
      </c>
      <c r="C3643" t="s">
        <v>5</v>
      </c>
      <c r="D3643" t="s">
        <v>24</v>
      </c>
      <c r="E3643" t="s">
        <v>17</v>
      </c>
      <c r="F3643">
        <v>399</v>
      </c>
      <c r="G3643">
        <v>5</v>
      </c>
      <c r="H3643">
        <v>1995</v>
      </c>
      <c r="I3643" t="s">
        <v>7</v>
      </c>
      <c r="J3643" t="s">
        <v>10</v>
      </c>
      <c r="K3643" t="s">
        <v>30</v>
      </c>
    </row>
    <row r="3644" spans="1:11" x14ac:dyDescent="0.3">
      <c r="A3644" s="3" t="s">
        <v>3677</v>
      </c>
      <c r="B3644" s="1">
        <v>43390</v>
      </c>
      <c r="C3644" t="s">
        <v>5</v>
      </c>
      <c r="D3644" t="s">
        <v>23</v>
      </c>
      <c r="E3644" t="s">
        <v>6</v>
      </c>
      <c r="F3644">
        <v>499</v>
      </c>
      <c r="G3644">
        <v>2</v>
      </c>
      <c r="H3644">
        <v>998</v>
      </c>
      <c r="I3644" t="s">
        <v>7</v>
      </c>
      <c r="J3644" t="s">
        <v>10</v>
      </c>
      <c r="K3644" t="s">
        <v>27</v>
      </c>
    </row>
    <row r="3645" spans="1:11" x14ac:dyDescent="0.3">
      <c r="A3645" s="3" t="s">
        <v>3678</v>
      </c>
      <c r="B3645" s="1">
        <v>43390</v>
      </c>
      <c r="C3645" t="s">
        <v>16</v>
      </c>
      <c r="D3645" t="s">
        <v>12</v>
      </c>
      <c r="E3645" t="s">
        <v>21</v>
      </c>
      <c r="F3645">
        <v>199</v>
      </c>
      <c r="G3645">
        <v>8</v>
      </c>
      <c r="H3645">
        <v>1592</v>
      </c>
      <c r="I3645" t="s">
        <v>7</v>
      </c>
      <c r="J3645" t="s">
        <v>10</v>
      </c>
      <c r="K3645" t="s">
        <v>29</v>
      </c>
    </row>
    <row r="3646" spans="1:11" x14ac:dyDescent="0.3">
      <c r="A3646" s="3" t="s">
        <v>3679</v>
      </c>
      <c r="B3646" s="1">
        <v>43390</v>
      </c>
      <c r="C3646" t="s">
        <v>13</v>
      </c>
      <c r="D3646" t="s">
        <v>23</v>
      </c>
      <c r="E3646" t="s">
        <v>14</v>
      </c>
      <c r="F3646">
        <v>299</v>
      </c>
      <c r="G3646">
        <v>7</v>
      </c>
      <c r="H3646">
        <v>2093</v>
      </c>
      <c r="I3646" t="s">
        <v>7</v>
      </c>
      <c r="J3646" t="s">
        <v>9</v>
      </c>
      <c r="K3646" t="s">
        <v>27</v>
      </c>
    </row>
    <row r="3647" spans="1:11" x14ac:dyDescent="0.3">
      <c r="A3647" s="3" t="s">
        <v>3680</v>
      </c>
      <c r="B3647" s="1">
        <v>43390</v>
      </c>
      <c r="C3647" t="s">
        <v>16</v>
      </c>
      <c r="D3647" t="s">
        <v>15</v>
      </c>
      <c r="E3647" t="s">
        <v>6</v>
      </c>
      <c r="F3647">
        <v>499</v>
      </c>
      <c r="G3647">
        <v>7</v>
      </c>
      <c r="H3647">
        <v>3493</v>
      </c>
      <c r="I3647" t="s">
        <v>8</v>
      </c>
      <c r="J3647" t="s">
        <v>10</v>
      </c>
      <c r="K3647" t="s">
        <v>31</v>
      </c>
    </row>
    <row r="3648" spans="1:11" x14ac:dyDescent="0.3">
      <c r="A3648" s="3" t="s">
        <v>3681</v>
      </c>
      <c r="B3648" s="1">
        <v>43390</v>
      </c>
      <c r="C3648" t="s">
        <v>13</v>
      </c>
      <c r="D3648" t="s">
        <v>24</v>
      </c>
      <c r="E3648" t="s">
        <v>18</v>
      </c>
      <c r="F3648">
        <v>99</v>
      </c>
      <c r="G3648">
        <v>9</v>
      </c>
      <c r="H3648">
        <v>891</v>
      </c>
      <c r="I3648" t="s">
        <v>7</v>
      </c>
      <c r="J3648" t="s">
        <v>10</v>
      </c>
      <c r="K3648" t="s">
        <v>30</v>
      </c>
    </row>
    <row r="3649" spans="1:11" x14ac:dyDescent="0.3">
      <c r="A3649" s="3" t="s">
        <v>3682</v>
      </c>
      <c r="B3649" s="1">
        <v>43390</v>
      </c>
      <c r="C3649" t="s">
        <v>13</v>
      </c>
      <c r="D3649" t="s">
        <v>20</v>
      </c>
      <c r="E3649" t="s">
        <v>21</v>
      </c>
      <c r="F3649">
        <v>199</v>
      </c>
      <c r="G3649">
        <v>8</v>
      </c>
      <c r="H3649">
        <v>1592</v>
      </c>
      <c r="I3649" t="s">
        <v>7</v>
      </c>
      <c r="J3649" t="s">
        <v>10</v>
      </c>
      <c r="K3649" t="s">
        <v>27</v>
      </c>
    </row>
    <row r="3650" spans="1:11" x14ac:dyDescent="0.3">
      <c r="A3650" s="3" t="s">
        <v>3683</v>
      </c>
      <c r="B3650" s="1">
        <v>43390</v>
      </c>
      <c r="C3650" t="s">
        <v>5</v>
      </c>
      <c r="D3650" t="s">
        <v>15</v>
      </c>
      <c r="E3650" t="s">
        <v>18</v>
      </c>
      <c r="F3650">
        <v>99</v>
      </c>
      <c r="G3650">
        <v>4</v>
      </c>
      <c r="H3650">
        <v>396</v>
      </c>
      <c r="I3650" t="s">
        <v>7</v>
      </c>
      <c r="J3650" t="s">
        <v>10</v>
      </c>
      <c r="K3650" t="s">
        <v>27</v>
      </c>
    </row>
    <row r="3651" spans="1:11" x14ac:dyDescent="0.3">
      <c r="A3651" s="3" t="s">
        <v>3684</v>
      </c>
      <c r="B3651" s="1">
        <v>43391</v>
      </c>
      <c r="C3651" t="s">
        <v>5</v>
      </c>
      <c r="D3651" t="s">
        <v>12</v>
      </c>
      <c r="E3651" t="s">
        <v>6</v>
      </c>
      <c r="F3651">
        <v>499</v>
      </c>
      <c r="G3651">
        <v>9</v>
      </c>
      <c r="H3651">
        <v>4491</v>
      </c>
      <c r="I3651" t="s">
        <v>7</v>
      </c>
      <c r="J3651" t="s">
        <v>10</v>
      </c>
      <c r="K3651" t="s">
        <v>29</v>
      </c>
    </row>
    <row r="3652" spans="1:11" x14ac:dyDescent="0.3">
      <c r="A3652" s="3" t="s">
        <v>3685</v>
      </c>
      <c r="B3652" s="1">
        <v>43391</v>
      </c>
      <c r="C3652" t="s">
        <v>5</v>
      </c>
      <c r="D3652" t="s">
        <v>19</v>
      </c>
      <c r="E3652" t="s">
        <v>6</v>
      </c>
      <c r="F3652">
        <v>499</v>
      </c>
      <c r="G3652">
        <v>2</v>
      </c>
      <c r="H3652">
        <v>998</v>
      </c>
      <c r="I3652" t="s">
        <v>7</v>
      </c>
      <c r="J3652" t="s">
        <v>10</v>
      </c>
      <c r="K3652" t="s">
        <v>30</v>
      </c>
    </row>
    <row r="3653" spans="1:11" x14ac:dyDescent="0.3">
      <c r="A3653" s="3" t="s">
        <v>3686</v>
      </c>
      <c r="B3653" s="1">
        <v>43391</v>
      </c>
      <c r="C3653" t="s">
        <v>13</v>
      </c>
      <c r="D3653" t="s">
        <v>20</v>
      </c>
      <c r="E3653" t="s">
        <v>21</v>
      </c>
      <c r="F3653">
        <v>199</v>
      </c>
      <c r="G3653">
        <v>3</v>
      </c>
      <c r="H3653">
        <v>597</v>
      </c>
      <c r="I3653" t="s">
        <v>8</v>
      </c>
      <c r="J3653" t="s">
        <v>9</v>
      </c>
      <c r="K3653" t="s">
        <v>29</v>
      </c>
    </row>
    <row r="3654" spans="1:11" x14ac:dyDescent="0.3">
      <c r="A3654" s="3" t="s">
        <v>3687</v>
      </c>
      <c r="B3654" s="1">
        <v>43391</v>
      </c>
      <c r="C3654" t="s">
        <v>13</v>
      </c>
      <c r="D3654" t="s">
        <v>12</v>
      </c>
      <c r="E3654" t="s">
        <v>18</v>
      </c>
      <c r="F3654">
        <v>99</v>
      </c>
      <c r="G3654">
        <v>6</v>
      </c>
      <c r="H3654">
        <v>594</v>
      </c>
      <c r="I3654" t="s">
        <v>8</v>
      </c>
      <c r="J3654" t="s">
        <v>10</v>
      </c>
      <c r="K3654" t="s">
        <v>27</v>
      </c>
    </row>
    <row r="3655" spans="1:11" x14ac:dyDescent="0.3">
      <c r="A3655" s="3" t="s">
        <v>3688</v>
      </c>
      <c r="B3655" s="1">
        <v>43392</v>
      </c>
      <c r="C3655" t="s">
        <v>13</v>
      </c>
      <c r="D3655" t="s">
        <v>19</v>
      </c>
      <c r="E3655" t="s">
        <v>17</v>
      </c>
      <c r="F3655">
        <v>399</v>
      </c>
      <c r="G3655">
        <v>1</v>
      </c>
      <c r="H3655">
        <v>399</v>
      </c>
      <c r="I3655" t="s">
        <v>7</v>
      </c>
      <c r="J3655" t="s">
        <v>10</v>
      </c>
      <c r="K3655" t="s">
        <v>27</v>
      </c>
    </row>
    <row r="3656" spans="1:11" x14ac:dyDescent="0.3">
      <c r="A3656" s="3" t="s">
        <v>3689</v>
      </c>
      <c r="B3656" s="1">
        <v>43392</v>
      </c>
      <c r="C3656" t="s">
        <v>5</v>
      </c>
      <c r="D3656" t="s">
        <v>23</v>
      </c>
      <c r="E3656" t="s">
        <v>14</v>
      </c>
      <c r="F3656">
        <v>299</v>
      </c>
      <c r="G3656">
        <v>1</v>
      </c>
      <c r="H3656">
        <v>299</v>
      </c>
      <c r="I3656" t="s">
        <v>7</v>
      </c>
      <c r="J3656" t="s">
        <v>10</v>
      </c>
      <c r="K3656" t="s">
        <v>29</v>
      </c>
    </row>
    <row r="3657" spans="1:11" x14ac:dyDescent="0.3">
      <c r="A3657" s="3" t="s">
        <v>3690</v>
      </c>
      <c r="B3657" s="1">
        <v>43392</v>
      </c>
      <c r="C3657" t="s">
        <v>13</v>
      </c>
      <c r="D3657" t="s">
        <v>12</v>
      </c>
      <c r="E3657" t="s">
        <v>18</v>
      </c>
      <c r="F3657">
        <v>99</v>
      </c>
      <c r="G3657">
        <v>1</v>
      </c>
      <c r="H3657">
        <v>99</v>
      </c>
      <c r="I3657" t="s">
        <v>8</v>
      </c>
      <c r="J3657" t="s">
        <v>10</v>
      </c>
      <c r="K3657" t="s">
        <v>29</v>
      </c>
    </row>
    <row r="3658" spans="1:11" x14ac:dyDescent="0.3">
      <c r="A3658" s="3" t="s">
        <v>3691</v>
      </c>
      <c r="B3658" s="1">
        <v>43393</v>
      </c>
      <c r="C3658" t="s">
        <v>5</v>
      </c>
      <c r="D3658" t="s">
        <v>12</v>
      </c>
      <c r="E3658" t="s">
        <v>14</v>
      </c>
      <c r="F3658">
        <v>299</v>
      </c>
      <c r="G3658">
        <v>4</v>
      </c>
      <c r="H3658">
        <v>1196</v>
      </c>
      <c r="I3658" t="s">
        <v>7</v>
      </c>
      <c r="J3658" t="s">
        <v>10</v>
      </c>
      <c r="K3658" t="s">
        <v>31</v>
      </c>
    </row>
    <row r="3659" spans="1:11" x14ac:dyDescent="0.3">
      <c r="A3659" s="3" t="s">
        <v>3692</v>
      </c>
      <c r="B3659" s="1">
        <v>43393</v>
      </c>
      <c r="C3659" t="s">
        <v>13</v>
      </c>
      <c r="D3659" t="s">
        <v>19</v>
      </c>
      <c r="E3659" t="s">
        <v>14</v>
      </c>
      <c r="F3659">
        <v>299</v>
      </c>
      <c r="G3659">
        <v>2</v>
      </c>
      <c r="H3659">
        <v>598</v>
      </c>
      <c r="I3659" t="s">
        <v>8</v>
      </c>
      <c r="J3659" t="s">
        <v>10</v>
      </c>
      <c r="K3659" t="s">
        <v>27</v>
      </c>
    </row>
    <row r="3660" spans="1:11" x14ac:dyDescent="0.3">
      <c r="A3660" s="3" t="s">
        <v>3693</v>
      </c>
      <c r="B3660" s="1">
        <v>43394</v>
      </c>
      <c r="C3660" t="s">
        <v>13</v>
      </c>
      <c r="D3660" t="s">
        <v>20</v>
      </c>
      <c r="E3660" t="s">
        <v>18</v>
      </c>
      <c r="F3660">
        <v>99</v>
      </c>
      <c r="G3660">
        <v>4</v>
      </c>
      <c r="H3660">
        <v>396</v>
      </c>
      <c r="I3660" t="s">
        <v>7</v>
      </c>
      <c r="J3660" t="s">
        <v>10</v>
      </c>
      <c r="K3660" t="s">
        <v>30</v>
      </c>
    </row>
    <row r="3661" spans="1:11" x14ac:dyDescent="0.3">
      <c r="A3661" s="3" t="s">
        <v>3694</v>
      </c>
      <c r="B3661" s="1">
        <v>43394</v>
      </c>
      <c r="C3661" t="s">
        <v>13</v>
      </c>
      <c r="D3661" t="s">
        <v>12</v>
      </c>
      <c r="E3661" t="s">
        <v>14</v>
      </c>
      <c r="F3661">
        <v>299</v>
      </c>
      <c r="G3661">
        <v>3</v>
      </c>
      <c r="H3661">
        <v>897</v>
      </c>
      <c r="I3661" t="s">
        <v>7</v>
      </c>
      <c r="J3661" t="s">
        <v>9</v>
      </c>
      <c r="K3661" t="s">
        <v>30</v>
      </c>
    </row>
    <row r="3662" spans="1:11" x14ac:dyDescent="0.3">
      <c r="A3662" s="3" t="s">
        <v>3695</v>
      </c>
      <c r="B3662" s="1">
        <v>43394</v>
      </c>
      <c r="C3662" t="s">
        <v>16</v>
      </c>
      <c r="D3662" t="s">
        <v>15</v>
      </c>
      <c r="E3662" t="s">
        <v>21</v>
      </c>
      <c r="F3662">
        <v>199</v>
      </c>
      <c r="G3662">
        <v>5</v>
      </c>
      <c r="H3662">
        <v>995</v>
      </c>
      <c r="I3662" t="s">
        <v>8</v>
      </c>
      <c r="J3662" t="s">
        <v>10</v>
      </c>
      <c r="K3662" t="s">
        <v>29</v>
      </c>
    </row>
    <row r="3663" spans="1:11" x14ac:dyDescent="0.3">
      <c r="A3663" s="3" t="s">
        <v>3696</v>
      </c>
      <c r="B3663" s="1">
        <v>43394</v>
      </c>
      <c r="C3663" t="s">
        <v>16</v>
      </c>
      <c r="D3663" t="s">
        <v>22</v>
      </c>
      <c r="E3663" t="s">
        <v>17</v>
      </c>
      <c r="F3663">
        <v>399</v>
      </c>
      <c r="G3663">
        <v>9</v>
      </c>
      <c r="H3663">
        <v>3591</v>
      </c>
      <c r="I3663" t="s">
        <v>7</v>
      </c>
      <c r="J3663" t="s">
        <v>10</v>
      </c>
      <c r="K3663" t="s">
        <v>30</v>
      </c>
    </row>
    <row r="3664" spans="1:11" x14ac:dyDescent="0.3">
      <c r="A3664" s="3" t="s">
        <v>3697</v>
      </c>
      <c r="B3664" s="1">
        <v>43394</v>
      </c>
      <c r="C3664" t="s">
        <v>16</v>
      </c>
      <c r="D3664" t="s">
        <v>20</v>
      </c>
      <c r="E3664" t="s">
        <v>17</v>
      </c>
      <c r="F3664">
        <v>399</v>
      </c>
      <c r="G3664">
        <v>1</v>
      </c>
      <c r="H3664">
        <v>399</v>
      </c>
      <c r="I3664" t="s">
        <v>7</v>
      </c>
      <c r="J3664" t="s">
        <v>10</v>
      </c>
      <c r="K3664" t="s">
        <v>29</v>
      </c>
    </row>
    <row r="3665" spans="1:11" x14ac:dyDescent="0.3">
      <c r="A3665" s="3" t="s">
        <v>3698</v>
      </c>
      <c r="B3665" s="1">
        <v>43395</v>
      </c>
      <c r="C3665" t="s">
        <v>13</v>
      </c>
      <c r="D3665" t="s">
        <v>12</v>
      </c>
      <c r="E3665" t="s">
        <v>14</v>
      </c>
      <c r="F3665">
        <v>299</v>
      </c>
      <c r="G3665">
        <v>7</v>
      </c>
      <c r="H3665">
        <v>2093</v>
      </c>
      <c r="I3665" t="s">
        <v>7</v>
      </c>
      <c r="J3665" t="s">
        <v>10</v>
      </c>
      <c r="K3665" t="s">
        <v>30</v>
      </c>
    </row>
    <row r="3666" spans="1:11" x14ac:dyDescent="0.3">
      <c r="A3666" s="3" t="s">
        <v>3699</v>
      </c>
      <c r="B3666" s="1">
        <v>43395</v>
      </c>
      <c r="C3666" t="s">
        <v>5</v>
      </c>
      <c r="D3666" t="s">
        <v>20</v>
      </c>
      <c r="E3666" t="s">
        <v>21</v>
      </c>
      <c r="F3666">
        <v>199</v>
      </c>
      <c r="G3666">
        <v>9</v>
      </c>
      <c r="H3666">
        <v>1791</v>
      </c>
      <c r="I3666" t="s">
        <v>7</v>
      </c>
      <c r="J3666" t="s">
        <v>10</v>
      </c>
      <c r="K3666" t="s">
        <v>30</v>
      </c>
    </row>
    <row r="3667" spans="1:11" x14ac:dyDescent="0.3">
      <c r="A3667" s="3" t="s">
        <v>3700</v>
      </c>
      <c r="B3667" s="1">
        <v>43395</v>
      </c>
      <c r="C3667" t="s">
        <v>5</v>
      </c>
      <c r="D3667" t="s">
        <v>24</v>
      </c>
      <c r="E3667" t="s">
        <v>6</v>
      </c>
      <c r="F3667">
        <v>499</v>
      </c>
      <c r="G3667">
        <v>4</v>
      </c>
      <c r="H3667">
        <v>1996</v>
      </c>
      <c r="I3667" t="s">
        <v>7</v>
      </c>
      <c r="J3667" t="s">
        <v>10</v>
      </c>
      <c r="K3667" t="s">
        <v>27</v>
      </c>
    </row>
    <row r="3668" spans="1:11" x14ac:dyDescent="0.3">
      <c r="A3668" s="3" t="s">
        <v>3701</v>
      </c>
      <c r="B3668" s="1">
        <v>43396</v>
      </c>
      <c r="C3668" t="s">
        <v>16</v>
      </c>
      <c r="D3668" t="s">
        <v>23</v>
      </c>
      <c r="E3668" t="s">
        <v>6</v>
      </c>
      <c r="F3668">
        <v>499</v>
      </c>
      <c r="G3668">
        <v>10</v>
      </c>
      <c r="H3668">
        <v>4990</v>
      </c>
      <c r="I3668" t="s">
        <v>7</v>
      </c>
      <c r="J3668" t="s">
        <v>10</v>
      </c>
      <c r="K3668" t="s">
        <v>29</v>
      </c>
    </row>
    <row r="3669" spans="1:11" x14ac:dyDescent="0.3">
      <c r="A3669" s="3" t="s">
        <v>3702</v>
      </c>
      <c r="B3669" s="1">
        <v>43397</v>
      </c>
      <c r="C3669" t="s">
        <v>16</v>
      </c>
      <c r="D3669" t="s">
        <v>19</v>
      </c>
      <c r="E3669" t="s">
        <v>6</v>
      </c>
      <c r="F3669">
        <v>499</v>
      </c>
      <c r="G3669">
        <v>1</v>
      </c>
      <c r="H3669">
        <v>499</v>
      </c>
      <c r="I3669" t="s">
        <v>7</v>
      </c>
      <c r="J3669" t="s">
        <v>10</v>
      </c>
      <c r="K3669" t="s">
        <v>31</v>
      </c>
    </row>
    <row r="3670" spans="1:11" x14ac:dyDescent="0.3">
      <c r="A3670" s="3" t="s">
        <v>3703</v>
      </c>
      <c r="B3670" s="1">
        <v>43397</v>
      </c>
      <c r="C3670" t="s">
        <v>13</v>
      </c>
      <c r="D3670" t="s">
        <v>19</v>
      </c>
      <c r="E3670" t="s">
        <v>6</v>
      </c>
      <c r="F3670">
        <v>499</v>
      </c>
      <c r="G3670">
        <v>6</v>
      </c>
      <c r="H3670">
        <v>2994</v>
      </c>
      <c r="I3670" t="s">
        <v>7</v>
      </c>
      <c r="J3670" t="s">
        <v>10</v>
      </c>
      <c r="K3670" t="s">
        <v>30</v>
      </c>
    </row>
    <row r="3671" spans="1:11" x14ac:dyDescent="0.3">
      <c r="A3671" s="3" t="s">
        <v>3704</v>
      </c>
      <c r="B3671" s="1">
        <v>43397</v>
      </c>
      <c r="C3671" t="s">
        <v>13</v>
      </c>
      <c r="D3671" t="s">
        <v>15</v>
      </c>
      <c r="E3671" t="s">
        <v>21</v>
      </c>
      <c r="F3671">
        <v>199</v>
      </c>
      <c r="G3671">
        <v>4</v>
      </c>
      <c r="H3671">
        <v>796</v>
      </c>
      <c r="I3671" t="s">
        <v>8</v>
      </c>
      <c r="J3671" t="s">
        <v>10</v>
      </c>
      <c r="K3671" t="s">
        <v>28</v>
      </c>
    </row>
    <row r="3672" spans="1:11" x14ac:dyDescent="0.3">
      <c r="A3672" s="3" t="s">
        <v>3705</v>
      </c>
      <c r="B3672" s="1">
        <v>43397</v>
      </c>
      <c r="C3672" t="s">
        <v>5</v>
      </c>
      <c r="D3672" t="s">
        <v>15</v>
      </c>
      <c r="E3672" t="s">
        <v>14</v>
      </c>
      <c r="F3672">
        <v>299</v>
      </c>
      <c r="G3672">
        <v>1</v>
      </c>
      <c r="H3672">
        <v>299</v>
      </c>
      <c r="I3672" t="s">
        <v>8</v>
      </c>
      <c r="J3672" t="s">
        <v>10</v>
      </c>
      <c r="K3672" t="s">
        <v>29</v>
      </c>
    </row>
    <row r="3673" spans="1:11" x14ac:dyDescent="0.3">
      <c r="A3673" s="3" t="s">
        <v>3706</v>
      </c>
      <c r="B3673" s="1">
        <v>43397</v>
      </c>
      <c r="C3673" t="s">
        <v>13</v>
      </c>
      <c r="D3673" t="s">
        <v>19</v>
      </c>
      <c r="E3673" t="s">
        <v>17</v>
      </c>
      <c r="F3673">
        <v>399</v>
      </c>
      <c r="G3673">
        <v>6</v>
      </c>
      <c r="H3673">
        <v>2394</v>
      </c>
      <c r="I3673" t="s">
        <v>7</v>
      </c>
      <c r="J3673" t="s">
        <v>10</v>
      </c>
      <c r="K3673" t="s">
        <v>30</v>
      </c>
    </row>
    <row r="3674" spans="1:11" x14ac:dyDescent="0.3">
      <c r="A3674" s="3" t="s">
        <v>3707</v>
      </c>
      <c r="B3674" s="1">
        <v>43398</v>
      </c>
      <c r="C3674" t="s">
        <v>16</v>
      </c>
      <c r="D3674" t="s">
        <v>12</v>
      </c>
      <c r="E3674" t="s">
        <v>17</v>
      </c>
      <c r="F3674">
        <v>399</v>
      </c>
      <c r="G3674">
        <v>4</v>
      </c>
      <c r="H3674">
        <v>1596</v>
      </c>
      <c r="I3674" t="s">
        <v>7</v>
      </c>
      <c r="J3674" t="s">
        <v>10</v>
      </c>
      <c r="K3674" t="s">
        <v>29</v>
      </c>
    </row>
    <row r="3675" spans="1:11" x14ac:dyDescent="0.3">
      <c r="A3675" s="3" t="s">
        <v>3708</v>
      </c>
      <c r="B3675" s="1">
        <v>43398</v>
      </c>
      <c r="C3675" t="s">
        <v>13</v>
      </c>
      <c r="D3675" t="s">
        <v>24</v>
      </c>
      <c r="E3675" t="s">
        <v>14</v>
      </c>
      <c r="F3675">
        <v>299</v>
      </c>
      <c r="G3675">
        <v>8</v>
      </c>
      <c r="H3675">
        <v>2392</v>
      </c>
      <c r="I3675" t="s">
        <v>7</v>
      </c>
      <c r="J3675" t="s">
        <v>10</v>
      </c>
      <c r="K3675" t="s">
        <v>30</v>
      </c>
    </row>
    <row r="3676" spans="1:11" x14ac:dyDescent="0.3">
      <c r="A3676" s="3" t="s">
        <v>3709</v>
      </c>
      <c r="B3676" s="1">
        <v>43398</v>
      </c>
      <c r="C3676" t="s">
        <v>16</v>
      </c>
      <c r="D3676" t="s">
        <v>24</v>
      </c>
      <c r="E3676" t="s">
        <v>18</v>
      </c>
      <c r="F3676">
        <v>99</v>
      </c>
      <c r="G3676">
        <v>3</v>
      </c>
      <c r="H3676">
        <v>297</v>
      </c>
      <c r="I3676" t="s">
        <v>7</v>
      </c>
      <c r="J3676" t="s">
        <v>10</v>
      </c>
      <c r="K3676" t="s">
        <v>29</v>
      </c>
    </row>
    <row r="3677" spans="1:11" x14ac:dyDescent="0.3">
      <c r="A3677" s="3" t="s">
        <v>3710</v>
      </c>
      <c r="B3677" s="1">
        <v>43398</v>
      </c>
      <c r="C3677" t="s">
        <v>13</v>
      </c>
      <c r="D3677" t="s">
        <v>23</v>
      </c>
      <c r="E3677" t="s">
        <v>21</v>
      </c>
      <c r="F3677">
        <v>199</v>
      </c>
      <c r="G3677">
        <v>1</v>
      </c>
      <c r="H3677">
        <v>199</v>
      </c>
      <c r="I3677" t="s">
        <v>8</v>
      </c>
      <c r="J3677" t="s">
        <v>10</v>
      </c>
      <c r="K3677" t="s">
        <v>31</v>
      </c>
    </row>
    <row r="3678" spans="1:11" x14ac:dyDescent="0.3">
      <c r="A3678" s="3" t="s">
        <v>3711</v>
      </c>
      <c r="B3678" s="1">
        <v>43398</v>
      </c>
      <c r="C3678" t="s">
        <v>13</v>
      </c>
      <c r="D3678" t="s">
        <v>20</v>
      </c>
      <c r="E3678" t="s">
        <v>17</v>
      </c>
      <c r="F3678">
        <v>399</v>
      </c>
      <c r="G3678">
        <v>1</v>
      </c>
      <c r="H3678">
        <v>399</v>
      </c>
      <c r="I3678" t="s">
        <v>8</v>
      </c>
      <c r="J3678" t="s">
        <v>10</v>
      </c>
      <c r="K3678" t="s">
        <v>30</v>
      </c>
    </row>
    <row r="3679" spans="1:11" x14ac:dyDescent="0.3">
      <c r="A3679" s="3" t="s">
        <v>3712</v>
      </c>
      <c r="B3679" s="1">
        <v>43398</v>
      </c>
      <c r="C3679" t="s">
        <v>5</v>
      </c>
      <c r="D3679" t="s">
        <v>20</v>
      </c>
      <c r="E3679" t="s">
        <v>14</v>
      </c>
      <c r="F3679">
        <v>299</v>
      </c>
      <c r="G3679">
        <v>7</v>
      </c>
      <c r="H3679">
        <v>2093</v>
      </c>
      <c r="I3679" t="s">
        <v>7</v>
      </c>
      <c r="J3679" t="s">
        <v>10</v>
      </c>
      <c r="K3679" t="s">
        <v>28</v>
      </c>
    </row>
    <row r="3680" spans="1:11" x14ac:dyDescent="0.3">
      <c r="A3680" s="3" t="s">
        <v>3713</v>
      </c>
      <c r="B3680" s="1">
        <v>43398</v>
      </c>
      <c r="C3680" t="s">
        <v>16</v>
      </c>
      <c r="D3680" t="s">
        <v>12</v>
      </c>
      <c r="E3680" t="s">
        <v>6</v>
      </c>
      <c r="F3680">
        <v>499</v>
      </c>
      <c r="G3680">
        <v>4</v>
      </c>
      <c r="H3680">
        <v>1996</v>
      </c>
      <c r="I3680" t="s">
        <v>7</v>
      </c>
      <c r="J3680" t="s">
        <v>10</v>
      </c>
      <c r="K3680" t="s">
        <v>31</v>
      </c>
    </row>
    <row r="3681" spans="1:11" x14ac:dyDescent="0.3">
      <c r="A3681" s="3" t="s">
        <v>3714</v>
      </c>
      <c r="B3681" s="1">
        <v>43398</v>
      </c>
      <c r="C3681" t="s">
        <v>5</v>
      </c>
      <c r="D3681" t="s">
        <v>22</v>
      </c>
      <c r="E3681" t="s">
        <v>6</v>
      </c>
      <c r="F3681">
        <v>499</v>
      </c>
      <c r="G3681">
        <v>3</v>
      </c>
      <c r="H3681">
        <v>1497</v>
      </c>
      <c r="I3681" t="s">
        <v>7</v>
      </c>
      <c r="J3681" t="s">
        <v>10</v>
      </c>
      <c r="K3681" t="s">
        <v>29</v>
      </c>
    </row>
    <row r="3682" spans="1:11" x14ac:dyDescent="0.3">
      <c r="A3682" s="3" t="s">
        <v>3715</v>
      </c>
      <c r="B3682" s="1">
        <v>43398</v>
      </c>
      <c r="C3682" t="s">
        <v>5</v>
      </c>
      <c r="D3682" t="s">
        <v>19</v>
      </c>
      <c r="E3682" t="s">
        <v>6</v>
      </c>
      <c r="F3682">
        <v>499</v>
      </c>
      <c r="G3682">
        <v>9</v>
      </c>
      <c r="H3682">
        <v>4491</v>
      </c>
      <c r="I3682" t="s">
        <v>8</v>
      </c>
      <c r="J3682" t="s">
        <v>10</v>
      </c>
      <c r="K3682" t="s">
        <v>29</v>
      </c>
    </row>
    <row r="3683" spans="1:11" x14ac:dyDescent="0.3">
      <c r="A3683" s="3" t="s">
        <v>3716</v>
      </c>
      <c r="B3683" s="1">
        <v>43398</v>
      </c>
      <c r="C3683" t="s">
        <v>5</v>
      </c>
      <c r="D3683" t="s">
        <v>22</v>
      </c>
      <c r="E3683" t="s">
        <v>14</v>
      </c>
      <c r="F3683">
        <v>299</v>
      </c>
      <c r="G3683">
        <v>8</v>
      </c>
      <c r="H3683">
        <v>2392</v>
      </c>
      <c r="I3683" t="s">
        <v>7</v>
      </c>
      <c r="J3683" t="s">
        <v>10</v>
      </c>
      <c r="K3683" t="s">
        <v>28</v>
      </c>
    </row>
    <row r="3684" spans="1:11" x14ac:dyDescent="0.3">
      <c r="A3684" s="3" t="s">
        <v>3717</v>
      </c>
      <c r="B3684" s="1">
        <v>43398</v>
      </c>
      <c r="C3684" t="s">
        <v>13</v>
      </c>
      <c r="D3684" t="s">
        <v>20</v>
      </c>
      <c r="E3684" t="s">
        <v>18</v>
      </c>
      <c r="F3684">
        <v>99</v>
      </c>
      <c r="G3684">
        <v>5</v>
      </c>
      <c r="H3684">
        <v>495</v>
      </c>
      <c r="I3684" t="s">
        <v>8</v>
      </c>
      <c r="J3684" t="s">
        <v>10</v>
      </c>
      <c r="K3684" t="s">
        <v>29</v>
      </c>
    </row>
    <row r="3685" spans="1:11" x14ac:dyDescent="0.3">
      <c r="A3685" s="3" t="s">
        <v>3718</v>
      </c>
      <c r="B3685" s="1">
        <v>43399</v>
      </c>
      <c r="C3685" t="s">
        <v>13</v>
      </c>
      <c r="D3685" t="s">
        <v>19</v>
      </c>
      <c r="E3685" t="s">
        <v>21</v>
      </c>
      <c r="F3685">
        <v>199</v>
      </c>
      <c r="G3685">
        <v>3</v>
      </c>
      <c r="H3685">
        <v>597</v>
      </c>
      <c r="I3685" t="s">
        <v>7</v>
      </c>
      <c r="J3685" t="s">
        <v>10</v>
      </c>
      <c r="K3685" t="s">
        <v>29</v>
      </c>
    </row>
    <row r="3686" spans="1:11" x14ac:dyDescent="0.3">
      <c r="A3686" s="3" t="s">
        <v>3719</v>
      </c>
      <c r="B3686" s="1">
        <v>43399</v>
      </c>
      <c r="C3686" t="s">
        <v>13</v>
      </c>
      <c r="D3686" t="s">
        <v>20</v>
      </c>
      <c r="E3686" t="s">
        <v>21</v>
      </c>
      <c r="F3686">
        <v>199</v>
      </c>
      <c r="G3686">
        <v>4</v>
      </c>
      <c r="H3686">
        <v>796</v>
      </c>
      <c r="I3686" t="s">
        <v>7</v>
      </c>
      <c r="J3686" t="s">
        <v>10</v>
      </c>
      <c r="K3686" t="s">
        <v>27</v>
      </c>
    </row>
    <row r="3687" spans="1:11" x14ac:dyDescent="0.3">
      <c r="A3687" s="3" t="s">
        <v>3720</v>
      </c>
      <c r="B3687" s="1">
        <v>43399</v>
      </c>
      <c r="C3687" t="s">
        <v>16</v>
      </c>
      <c r="D3687" t="s">
        <v>19</v>
      </c>
      <c r="E3687" t="s">
        <v>14</v>
      </c>
      <c r="F3687">
        <v>299</v>
      </c>
      <c r="G3687">
        <v>1</v>
      </c>
      <c r="H3687">
        <v>299</v>
      </c>
      <c r="I3687" t="s">
        <v>8</v>
      </c>
      <c r="J3687" t="s">
        <v>10</v>
      </c>
      <c r="K3687" t="s">
        <v>29</v>
      </c>
    </row>
    <row r="3688" spans="1:11" x14ac:dyDescent="0.3">
      <c r="A3688" s="3" t="s">
        <v>3721</v>
      </c>
      <c r="B3688" s="1">
        <v>43399</v>
      </c>
      <c r="C3688" t="s">
        <v>16</v>
      </c>
      <c r="D3688" t="s">
        <v>19</v>
      </c>
      <c r="E3688" t="s">
        <v>21</v>
      </c>
      <c r="F3688">
        <v>199</v>
      </c>
      <c r="G3688">
        <v>3</v>
      </c>
      <c r="H3688">
        <v>597</v>
      </c>
      <c r="I3688" t="s">
        <v>8</v>
      </c>
      <c r="J3688" t="s">
        <v>10</v>
      </c>
      <c r="K3688" t="s">
        <v>30</v>
      </c>
    </row>
    <row r="3689" spans="1:11" x14ac:dyDescent="0.3">
      <c r="A3689" s="3" t="s">
        <v>3722</v>
      </c>
      <c r="B3689" s="1">
        <v>43400</v>
      </c>
      <c r="C3689" t="s">
        <v>13</v>
      </c>
      <c r="D3689" t="s">
        <v>20</v>
      </c>
      <c r="E3689" t="s">
        <v>21</v>
      </c>
      <c r="F3689">
        <v>199</v>
      </c>
      <c r="G3689">
        <v>9</v>
      </c>
      <c r="H3689">
        <v>1791</v>
      </c>
      <c r="I3689" t="s">
        <v>7</v>
      </c>
      <c r="J3689" t="s">
        <v>10</v>
      </c>
      <c r="K3689" t="s">
        <v>29</v>
      </c>
    </row>
    <row r="3690" spans="1:11" x14ac:dyDescent="0.3">
      <c r="A3690" s="3" t="s">
        <v>3723</v>
      </c>
      <c r="B3690" s="1">
        <v>43400</v>
      </c>
      <c r="C3690" t="s">
        <v>13</v>
      </c>
      <c r="D3690" t="s">
        <v>23</v>
      </c>
      <c r="E3690" t="s">
        <v>18</v>
      </c>
      <c r="F3690">
        <v>99</v>
      </c>
      <c r="G3690">
        <v>7</v>
      </c>
      <c r="H3690">
        <v>693</v>
      </c>
      <c r="I3690" t="s">
        <v>7</v>
      </c>
      <c r="J3690" t="s">
        <v>10</v>
      </c>
      <c r="K3690" t="s">
        <v>28</v>
      </c>
    </row>
    <row r="3691" spans="1:11" x14ac:dyDescent="0.3">
      <c r="A3691" s="3" t="s">
        <v>3724</v>
      </c>
      <c r="B3691" s="1">
        <v>43400</v>
      </c>
      <c r="C3691" t="s">
        <v>13</v>
      </c>
      <c r="D3691" t="s">
        <v>20</v>
      </c>
      <c r="E3691" t="s">
        <v>18</v>
      </c>
      <c r="F3691">
        <v>99</v>
      </c>
      <c r="G3691">
        <v>5</v>
      </c>
      <c r="H3691">
        <v>495</v>
      </c>
      <c r="I3691" t="s">
        <v>7</v>
      </c>
      <c r="J3691" t="s">
        <v>10</v>
      </c>
      <c r="K3691" t="s">
        <v>29</v>
      </c>
    </row>
    <row r="3692" spans="1:11" x14ac:dyDescent="0.3">
      <c r="A3692" s="3" t="s">
        <v>3725</v>
      </c>
      <c r="B3692" s="1">
        <v>43400</v>
      </c>
      <c r="C3692" t="s">
        <v>13</v>
      </c>
      <c r="D3692" t="s">
        <v>20</v>
      </c>
      <c r="E3692" t="s">
        <v>6</v>
      </c>
      <c r="F3692">
        <v>499</v>
      </c>
      <c r="G3692">
        <v>8</v>
      </c>
      <c r="H3692">
        <v>3992</v>
      </c>
      <c r="I3692" t="s">
        <v>7</v>
      </c>
      <c r="J3692" t="s">
        <v>10</v>
      </c>
      <c r="K3692" t="s">
        <v>31</v>
      </c>
    </row>
    <row r="3693" spans="1:11" x14ac:dyDescent="0.3">
      <c r="A3693" s="3" t="s">
        <v>3726</v>
      </c>
      <c r="B3693" s="1">
        <v>43400</v>
      </c>
      <c r="C3693" t="s">
        <v>13</v>
      </c>
      <c r="D3693" t="s">
        <v>15</v>
      </c>
      <c r="E3693" t="s">
        <v>18</v>
      </c>
      <c r="F3693">
        <v>99</v>
      </c>
      <c r="G3693">
        <v>1</v>
      </c>
      <c r="H3693">
        <v>99</v>
      </c>
      <c r="I3693" t="s">
        <v>7</v>
      </c>
      <c r="J3693" t="s">
        <v>10</v>
      </c>
      <c r="K3693" t="s">
        <v>28</v>
      </c>
    </row>
    <row r="3694" spans="1:11" x14ac:dyDescent="0.3">
      <c r="A3694" s="3" t="s">
        <v>3727</v>
      </c>
      <c r="B3694" s="1">
        <v>43400</v>
      </c>
      <c r="C3694" t="s">
        <v>16</v>
      </c>
      <c r="D3694" t="s">
        <v>20</v>
      </c>
      <c r="E3694" t="s">
        <v>6</v>
      </c>
      <c r="F3694">
        <v>499</v>
      </c>
      <c r="G3694">
        <v>7</v>
      </c>
      <c r="H3694">
        <v>3493</v>
      </c>
      <c r="I3694" t="s">
        <v>7</v>
      </c>
      <c r="J3694" t="s">
        <v>10</v>
      </c>
      <c r="K3694" t="s">
        <v>30</v>
      </c>
    </row>
    <row r="3695" spans="1:11" x14ac:dyDescent="0.3">
      <c r="A3695" s="3" t="s">
        <v>3728</v>
      </c>
      <c r="B3695" s="1">
        <v>43400</v>
      </c>
      <c r="C3695" t="s">
        <v>5</v>
      </c>
      <c r="D3695" t="s">
        <v>20</v>
      </c>
      <c r="E3695" t="s">
        <v>17</v>
      </c>
      <c r="F3695">
        <v>399</v>
      </c>
      <c r="G3695">
        <v>9</v>
      </c>
      <c r="H3695">
        <v>3591</v>
      </c>
      <c r="I3695" t="s">
        <v>8</v>
      </c>
      <c r="J3695" t="s">
        <v>10</v>
      </c>
      <c r="K3695" t="s">
        <v>31</v>
      </c>
    </row>
    <row r="3696" spans="1:11" x14ac:dyDescent="0.3">
      <c r="A3696" s="3" t="s">
        <v>3729</v>
      </c>
      <c r="B3696" s="1">
        <v>43400</v>
      </c>
      <c r="C3696" t="s">
        <v>5</v>
      </c>
      <c r="D3696" t="s">
        <v>15</v>
      </c>
      <c r="E3696" t="s">
        <v>21</v>
      </c>
      <c r="F3696">
        <v>199</v>
      </c>
      <c r="G3696">
        <v>9</v>
      </c>
      <c r="H3696">
        <v>1791</v>
      </c>
      <c r="I3696" t="s">
        <v>8</v>
      </c>
      <c r="J3696" t="s">
        <v>10</v>
      </c>
      <c r="K3696" t="s">
        <v>29</v>
      </c>
    </row>
    <row r="3697" spans="1:11" x14ac:dyDescent="0.3">
      <c r="A3697" s="3" t="s">
        <v>3730</v>
      </c>
      <c r="B3697" s="1">
        <v>43400</v>
      </c>
      <c r="C3697" t="s">
        <v>13</v>
      </c>
      <c r="D3697" t="s">
        <v>19</v>
      </c>
      <c r="E3697" t="s">
        <v>18</v>
      </c>
      <c r="F3697">
        <v>99</v>
      </c>
      <c r="G3697">
        <v>7</v>
      </c>
      <c r="H3697">
        <v>693</v>
      </c>
      <c r="I3697" t="s">
        <v>8</v>
      </c>
      <c r="J3697" t="s">
        <v>10</v>
      </c>
      <c r="K3697" t="s">
        <v>30</v>
      </c>
    </row>
    <row r="3698" spans="1:11" x14ac:dyDescent="0.3">
      <c r="A3698" s="3" t="s">
        <v>3731</v>
      </c>
      <c r="B3698" s="1">
        <v>43400</v>
      </c>
      <c r="C3698" t="s">
        <v>16</v>
      </c>
      <c r="D3698" t="s">
        <v>24</v>
      </c>
      <c r="E3698" t="s">
        <v>6</v>
      </c>
      <c r="F3698">
        <v>499</v>
      </c>
      <c r="G3698">
        <v>2</v>
      </c>
      <c r="H3698">
        <v>998</v>
      </c>
      <c r="I3698" t="s">
        <v>7</v>
      </c>
      <c r="J3698" t="s">
        <v>10</v>
      </c>
      <c r="K3698" t="s">
        <v>29</v>
      </c>
    </row>
    <row r="3699" spans="1:11" x14ac:dyDescent="0.3">
      <c r="A3699" s="3" t="s">
        <v>3732</v>
      </c>
      <c r="B3699" s="1">
        <v>43401</v>
      </c>
      <c r="C3699" t="s">
        <v>16</v>
      </c>
      <c r="D3699" t="s">
        <v>12</v>
      </c>
      <c r="E3699" t="s">
        <v>21</v>
      </c>
      <c r="F3699">
        <v>199</v>
      </c>
      <c r="G3699">
        <v>2</v>
      </c>
      <c r="H3699">
        <v>398</v>
      </c>
      <c r="I3699" t="s">
        <v>7</v>
      </c>
      <c r="J3699" t="s">
        <v>10</v>
      </c>
      <c r="K3699" t="s">
        <v>28</v>
      </c>
    </row>
    <row r="3700" spans="1:11" x14ac:dyDescent="0.3">
      <c r="A3700" s="3" t="s">
        <v>3733</v>
      </c>
      <c r="B3700" s="1">
        <v>43401</v>
      </c>
      <c r="C3700" t="s">
        <v>5</v>
      </c>
      <c r="D3700" t="s">
        <v>24</v>
      </c>
      <c r="E3700" t="s">
        <v>14</v>
      </c>
      <c r="F3700">
        <v>299</v>
      </c>
      <c r="G3700">
        <v>5</v>
      </c>
      <c r="H3700">
        <v>1495</v>
      </c>
      <c r="I3700" t="s">
        <v>7</v>
      </c>
      <c r="J3700" t="s">
        <v>10</v>
      </c>
      <c r="K3700" t="s">
        <v>29</v>
      </c>
    </row>
    <row r="3701" spans="1:11" x14ac:dyDescent="0.3">
      <c r="A3701" s="3" t="s">
        <v>3734</v>
      </c>
      <c r="B3701" s="1">
        <v>43401</v>
      </c>
      <c r="C3701" t="s">
        <v>13</v>
      </c>
      <c r="D3701" t="s">
        <v>22</v>
      </c>
      <c r="E3701" t="s">
        <v>21</v>
      </c>
      <c r="F3701">
        <v>199</v>
      </c>
      <c r="G3701">
        <v>7</v>
      </c>
      <c r="H3701">
        <v>1393</v>
      </c>
      <c r="I3701" t="s">
        <v>7</v>
      </c>
      <c r="J3701" t="s">
        <v>10</v>
      </c>
      <c r="K3701" t="s">
        <v>29</v>
      </c>
    </row>
    <row r="3702" spans="1:11" x14ac:dyDescent="0.3">
      <c r="A3702" s="3" t="s">
        <v>3735</v>
      </c>
      <c r="B3702" s="1">
        <v>43401</v>
      </c>
      <c r="C3702" t="s">
        <v>5</v>
      </c>
      <c r="D3702" t="s">
        <v>12</v>
      </c>
      <c r="E3702" t="s">
        <v>6</v>
      </c>
      <c r="F3702">
        <v>499</v>
      </c>
      <c r="G3702">
        <v>1</v>
      </c>
      <c r="H3702">
        <v>499</v>
      </c>
      <c r="I3702" t="s">
        <v>7</v>
      </c>
      <c r="J3702" t="s">
        <v>10</v>
      </c>
      <c r="K3702" t="s">
        <v>27</v>
      </c>
    </row>
    <row r="3703" spans="1:11" x14ac:dyDescent="0.3">
      <c r="A3703" s="3" t="s">
        <v>3736</v>
      </c>
      <c r="B3703" s="1">
        <v>43401</v>
      </c>
      <c r="C3703" t="s">
        <v>16</v>
      </c>
      <c r="D3703" t="s">
        <v>24</v>
      </c>
      <c r="E3703" t="s">
        <v>18</v>
      </c>
      <c r="F3703">
        <v>99</v>
      </c>
      <c r="G3703">
        <v>4</v>
      </c>
      <c r="H3703">
        <v>396</v>
      </c>
      <c r="I3703" t="s">
        <v>7</v>
      </c>
      <c r="J3703" t="s">
        <v>10</v>
      </c>
      <c r="K3703" t="s">
        <v>29</v>
      </c>
    </row>
    <row r="3704" spans="1:11" x14ac:dyDescent="0.3">
      <c r="A3704" s="3" t="s">
        <v>3737</v>
      </c>
      <c r="B3704" s="1">
        <v>43402</v>
      </c>
      <c r="C3704" t="s">
        <v>16</v>
      </c>
      <c r="D3704" t="s">
        <v>15</v>
      </c>
      <c r="E3704" t="s">
        <v>6</v>
      </c>
      <c r="F3704">
        <v>499</v>
      </c>
      <c r="G3704">
        <v>5</v>
      </c>
      <c r="H3704">
        <v>2495</v>
      </c>
      <c r="I3704" t="s">
        <v>7</v>
      </c>
      <c r="J3704" t="s">
        <v>10</v>
      </c>
      <c r="K3704" t="s">
        <v>29</v>
      </c>
    </row>
    <row r="3705" spans="1:11" x14ac:dyDescent="0.3">
      <c r="A3705" s="3" t="s">
        <v>3738</v>
      </c>
      <c r="B3705" s="1">
        <v>43403</v>
      </c>
      <c r="C3705" t="s">
        <v>16</v>
      </c>
      <c r="D3705" t="s">
        <v>24</v>
      </c>
      <c r="E3705" t="s">
        <v>14</v>
      </c>
      <c r="F3705">
        <v>299</v>
      </c>
      <c r="G3705">
        <v>9</v>
      </c>
      <c r="H3705">
        <v>2691</v>
      </c>
      <c r="I3705" t="s">
        <v>8</v>
      </c>
      <c r="J3705" t="s">
        <v>10</v>
      </c>
      <c r="K3705" t="s">
        <v>30</v>
      </c>
    </row>
    <row r="3706" spans="1:11" x14ac:dyDescent="0.3">
      <c r="A3706" s="3" t="s">
        <v>3739</v>
      </c>
      <c r="B3706" s="1">
        <v>43404</v>
      </c>
      <c r="C3706" t="s">
        <v>16</v>
      </c>
      <c r="D3706" t="s">
        <v>19</v>
      </c>
      <c r="E3706" t="s">
        <v>14</v>
      </c>
      <c r="F3706">
        <v>299</v>
      </c>
      <c r="G3706">
        <v>5</v>
      </c>
      <c r="H3706">
        <v>1495</v>
      </c>
      <c r="I3706" t="s">
        <v>7</v>
      </c>
      <c r="J3706" t="s">
        <v>10</v>
      </c>
      <c r="K3706" t="s">
        <v>28</v>
      </c>
    </row>
    <row r="3707" spans="1:11" x14ac:dyDescent="0.3">
      <c r="A3707" s="3" t="s">
        <v>3740</v>
      </c>
      <c r="B3707" s="1">
        <v>43404</v>
      </c>
      <c r="C3707" t="s">
        <v>13</v>
      </c>
      <c r="D3707" t="s">
        <v>24</v>
      </c>
      <c r="E3707" t="s">
        <v>21</v>
      </c>
      <c r="F3707">
        <v>199</v>
      </c>
      <c r="G3707">
        <v>2</v>
      </c>
      <c r="H3707">
        <v>398</v>
      </c>
      <c r="I3707" t="s">
        <v>7</v>
      </c>
      <c r="J3707" t="s">
        <v>10</v>
      </c>
      <c r="K3707" t="s">
        <v>29</v>
      </c>
    </row>
    <row r="3708" spans="1:11" x14ac:dyDescent="0.3">
      <c r="A3708" s="3" t="s">
        <v>3741</v>
      </c>
      <c r="B3708" s="1">
        <v>43404</v>
      </c>
      <c r="C3708" t="s">
        <v>16</v>
      </c>
      <c r="D3708" t="s">
        <v>23</v>
      </c>
      <c r="E3708" t="s">
        <v>6</v>
      </c>
      <c r="F3708">
        <v>499</v>
      </c>
      <c r="G3708">
        <v>9</v>
      </c>
      <c r="H3708">
        <v>4491</v>
      </c>
      <c r="I3708" t="s">
        <v>7</v>
      </c>
      <c r="J3708" t="s">
        <v>10</v>
      </c>
      <c r="K3708" t="s">
        <v>29</v>
      </c>
    </row>
    <row r="3709" spans="1:11" x14ac:dyDescent="0.3">
      <c r="A3709" s="3" t="s">
        <v>3742</v>
      </c>
      <c r="B3709" s="1">
        <v>43404</v>
      </c>
      <c r="C3709" t="s">
        <v>16</v>
      </c>
      <c r="D3709" t="s">
        <v>19</v>
      </c>
      <c r="E3709" t="s">
        <v>14</v>
      </c>
      <c r="F3709">
        <v>299</v>
      </c>
      <c r="G3709">
        <v>3</v>
      </c>
      <c r="H3709">
        <v>897</v>
      </c>
      <c r="I3709" t="s">
        <v>7</v>
      </c>
      <c r="J3709" t="s">
        <v>10</v>
      </c>
      <c r="K3709" t="s">
        <v>31</v>
      </c>
    </row>
    <row r="3710" spans="1:11" x14ac:dyDescent="0.3">
      <c r="A3710" s="3" t="s">
        <v>3743</v>
      </c>
      <c r="B3710" s="1">
        <v>43404</v>
      </c>
      <c r="C3710" t="s">
        <v>5</v>
      </c>
      <c r="D3710" t="s">
        <v>20</v>
      </c>
      <c r="E3710" t="s">
        <v>6</v>
      </c>
      <c r="F3710">
        <v>499</v>
      </c>
      <c r="G3710">
        <v>1</v>
      </c>
      <c r="H3710">
        <v>499</v>
      </c>
      <c r="I3710" t="s">
        <v>7</v>
      </c>
      <c r="J3710" t="s">
        <v>10</v>
      </c>
      <c r="K3710" t="s">
        <v>29</v>
      </c>
    </row>
    <row r="3711" spans="1:11" x14ac:dyDescent="0.3">
      <c r="A3711" s="3" t="s">
        <v>3744</v>
      </c>
      <c r="B3711" s="1">
        <v>43405</v>
      </c>
      <c r="C3711" t="s">
        <v>5</v>
      </c>
      <c r="D3711" t="s">
        <v>22</v>
      </c>
      <c r="E3711" t="s">
        <v>6</v>
      </c>
      <c r="F3711">
        <v>499</v>
      </c>
      <c r="G3711">
        <v>7</v>
      </c>
      <c r="H3711">
        <v>3493</v>
      </c>
      <c r="I3711" t="s">
        <v>7</v>
      </c>
      <c r="J3711" t="s">
        <v>10</v>
      </c>
      <c r="K3711" t="s">
        <v>29</v>
      </c>
    </row>
    <row r="3712" spans="1:11" x14ac:dyDescent="0.3">
      <c r="A3712" s="3" t="s">
        <v>3745</v>
      </c>
      <c r="B3712" s="1">
        <v>43405</v>
      </c>
      <c r="C3712" t="s">
        <v>5</v>
      </c>
      <c r="D3712" t="s">
        <v>22</v>
      </c>
      <c r="E3712" t="s">
        <v>21</v>
      </c>
      <c r="F3712">
        <v>199</v>
      </c>
      <c r="G3712">
        <v>5</v>
      </c>
      <c r="H3712">
        <v>995</v>
      </c>
      <c r="I3712" t="s">
        <v>7</v>
      </c>
      <c r="J3712" t="s">
        <v>10</v>
      </c>
      <c r="K3712" t="s">
        <v>31</v>
      </c>
    </row>
    <row r="3713" spans="1:11" x14ac:dyDescent="0.3">
      <c r="A3713" s="3" t="s">
        <v>3746</v>
      </c>
      <c r="B3713" s="1">
        <v>43405</v>
      </c>
      <c r="C3713" t="s">
        <v>13</v>
      </c>
      <c r="D3713" t="s">
        <v>23</v>
      </c>
      <c r="E3713" t="s">
        <v>21</v>
      </c>
      <c r="F3713">
        <v>199</v>
      </c>
      <c r="G3713">
        <v>8</v>
      </c>
      <c r="H3713">
        <v>1592</v>
      </c>
      <c r="I3713" t="s">
        <v>7</v>
      </c>
      <c r="J3713" t="s">
        <v>10</v>
      </c>
      <c r="K3713" t="s">
        <v>29</v>
      </c>
    </row>
    <row r="3714" spans="1:11" x14ac:dyDescent="0.3">
      <c r="A3714" s="3" t="s">
        <v>3747</v>
      </c>
      <c r="B3714" s="1">
        <v>43405</v>
      </c>
      <c r="C3714" t="s">
        <v>13</v>
      </c>
      <c r="D3714" t="s">
        <v>23</v>
      </c>
      <c r="E3714" t="s">
        <v>21</v>
      </c>
      <c r="F3714">
        <v>199</v>
      </c>
      <c r="G3714">
        <v>8</v>
      </c>
      <c r="H3714">
        <v>1592</v>
      </c>
      <c r="I3714" t="s">
        <v>7</v>
      </c>
      <c r="J3714" t="s">
        <v>10</v>
      </c>
      <c r="K3714" t="s">
        <v>31</v>
      </c>
    </row>
    <row r="3715" spans="1:11" x14ac:dyDescent="0.3">
      <c r="A3715" s="3" t="s">
        <v>3748</v>
      </c>
      <c r="B3715" s="1">
        <v>43405</v>
      </c>
      <c r="C3715" t="s">
        <v>13</v>
      </c>
      <c r="D3715" t="s">
        <v>19</v>
      </c>
      <c r="E3715" t="s">
        <v>21</v>
      </c>
      <c r="F3715">
        <v>199</v>
      </c>
      <c r="G3715">
        <v>7</v>
      </c>
      <c r="H3715">
        <v>1393</v>
      </c>
      <c r="I3715" t="s">
        <v>7</v>
      </c>
      <c r="J3715" t="s">
        <v>9</v>
      </c>
      <c r="K3715" t="s">
        <v>27</v>
      </c>
    </row>
    <row r="3716" spans="1:11" x14ac:dyDescent="0.3">
      <c r="A3716" s="3" t="s">
        <v>3749</v>
      </c>
      <c r="B3716" s="1">
        <v>43405</v>
      </c>
      <c r="C3716" t="s">
        <v>16</v>
      </c>
      <c r="D3716" t="s">
        <v>20</v>
      </c>
      <c r="E3716" t="s">
        <v>17</v>
      </c>
      <c r="F3716">
        <v>399</v>
      </c>
      <c r="G3716">
        <v>2</v>
      </c>
      <c r="H3716">
        <v>798</v>
      </c>
      <c r="I3716" t="s">
        <v>8</v>
      </c>
      <c r="J3716" t="s">
        <v>10</v>
      </c>
      <c r="K3716" t="s">
        <v>27</v>
      </c>
    </row>
    <row r="3717" spans="1:11" x14ac:dyDescent="0.3">
      <c r="A3717" s="3" t="s">
        <v>3750</v>
      </c>
      <c r="B3717" s="1">
        <v>43405</v>
      </c>
      <c r="C3717" t="s">
        <v>13</v>
      </c>
      <c r="D3717" t="s">
        <v>24</v>
      </c>
      <c r="E3717" t="s">
        <v>18</v>
      </c>
      <c r="F3717">
        <v>99</v>
      </c>
      <c r="G3717">
        <v>3</v>
      </c>
      <c r="H3717">
        <v>297</v>
      </c>
      <c r="I3717" t="s">
        <v>8</v>
      </c>
      <c r="J3717" t="s">
        <v>10</v>
      </c>
      <c r="K3717" t="s">
        <v>30</v>
      </c>
    </row>
    <row r="3718" spans="1:11" x14ac:dyDescent="0.3">
      <c r="A3718" s="3" t="s">
        <v>3751</v>
      </c>
      <c r="B3718" s="1">
        <v>43405</v>
      </c>
      <c r="C3718" t="s">
        <v>16</v>
      </c>
      <c r="D3718" t="s">
        <v>22</v>
      </c>
      <c r="E3718" t="s">
        <v>18</v>
      </c>
      <c r="F3718">
        <v>99</v>
      </c>
      <c r="G3718">
        <v>7</v>
      </c>
      <c r="H3718">
        <v>693</v>
      </c>
      <c r="I3718" t="s">
        <v>8</v>
      </c>
      <c r="J3718" t="s">
        <v>10</v>
      </c>
      <c r="K3718" t="s">
        <v>28</v>
      </c>
    </row>
    <row r="3719" spans="1:11" x14ac:dyDescent="0.3">
      <c r="A3719" s="3" t="s">
        <v>3752</v>
      </c>
      <c r="B3719" s="1">
        <v>43405</v>
      </c>
      <c r="C3719" t="s">
        <v>16</v>
      </c>
      <c r="D3719" t="s">
        <v>19</v>
      </c>
      <c r="E3719" t="s">
        <v>18</v>
      </c>
      <c r="F3719">
        <v>99</v>
      </c>
      <c r="G3719">
        <v>1</v>
      </c>
      <c r="H3719">
        <v>99</v>
      </c>
      <c r="I3719" t="s">
        <v>7</v>
      </c>
      <c r="J3719" t="s">
        <v>10</v>
      </c>
      <c r="K3719" t="s">
        <v>31</v>
      </c>
    </row>
    <row r="3720" spans="1:11" x14ac:dyDescent="0.3">
      <c r="A3720" s="3" t="s">
        <v>3753</v>
      </c>
      <c r="B3720" s="1">
        <v>43405</v>
      </c>
      <c r="C3720" t="s">
        <v>5</v>
      </c>
      <c r="D3720" t="s">
        <v>15</v>
      </c>
      <c r="E3720" t="s">
        <v>17</v>
      </c>
      <c r="F3720">
        <v>399</v>
      </c>
      <c r="G3720">
        <v>9</v>
      </c>
      <c r="H3720">
        <v>3591</v>
      </c>
      <c r="I3720" t="s">
        <v>8</v>
      </c>
      <c r="J3720" t="s">
        <v>10</v>
      </c>
      <c r="K3720" t="s">
        <v>30</v>
      </c>
    </row>
    <row r="3721" spans="1:11" x14ac:dyDescent="0.3">
      <c r="A3721" s="3" t="s">
        <v>3754</v>
      </c>
      <c r="B3721" s="1">
        <v>43406</v>
      </c>
      <c r="C3721" t="s">
        <v>5</v>
      </c>
      <c r="D3721" t="s">
        <v>20</v>
      </c>
      <c r="E3721" t="s">
        <v>6</v>
      </c>
      <c r="F3721">
        <v>499</v>
      </c>
      <c r="G3721">
        <v>7</v>
      </c>
      <c r="H3721">
        <v>3493</v>
      </c>
      <c r="I3721" t="s">
        <v>7</v>
      </c>
      <c r="J3721" t="s">
        <v>10</v>
      </c>
      <c r="K3721" t="s">
        <v>29</v>
      </c>
    </row>
    <row r="3722" spans="1:11" x14ac:dyDescent="0.3">
      <c r="A3722" s="3" t="s">
        <v>3755</v>
      </c>
      <c r="B3722" s="1">
        <v>43407</v>
      </c>
      <c r="C3722" t="s">
        <v>5</v>
      </c>
      <c r="D3722" t="s">
        <v>15</v>
      </c>
      <c r="E3722" t="s">
        <v>14</v>
      </c>
      <c r="F3722">
        <v>299</v>
      </c>
      <c r="G3722">
        <v>6</v>
      </c>
      <c r="H3722">
        <v>1794</v>
      </c>
      <c r="I3722" t="s">
        <v>8</v>
      </c>
      <c r="J3722" t="s">
        <v>10</v>
      </c>
      <c r="K3722" t="s">
        <v>27</v>
      </c>
    </row>
    <row r="3723" spans="1:11" x14ac:dyDescent="0.3">
      <c r="A3723" s="3" t="s">
        <v>3756</v>
      </c>
      <c r="B3723" s="1">
        <v>43407</v>
      </c>
      <c r="C3723" t="s">
        <v>13</v>
      </c>
      <c r="D3723" t="s">
        <v>19</v>
      </c>
      <c r="E3723" t="s">
        <v>21</v>
      </c>
      <c r="F3723">
        <v>199</v>
      </c>
      <c r="G3723">
        <v>9</v>
      </c>
      <c r="H3723">
        <v>1791</v>
      </c>
      <c r="I3723" t="s">
        <v>8</v>
      </c>
      <c r="J3723" t="s">
        <v>10</v>
      </c>
      <c r="K3723" t="s">
        <v>27</v>
      </c>
    </row>
    <row r="3724" spans="1:11" x14ac:dyDescent="0.3">
      <c r="A3724" s="3" t="s">
        <v>3757</v>
      </c>
      <c r="B3724" s="1">
        <v>43407</v>
      </c>
      <c r="C3724" t="s">
        <v>13</v>
      </c>
      <c r="D3724" t="s">
        <v>19</v>
      </c>
      <c r="E3724" t="s">
        <v>14</v>
      </c>
      <c r="F3724">
        <v>299</v>
      </c>
      <c r="G3724">
        <v>6</v>
      </c>
      <c r="H3724">
        <v>1794</v>
      </c>
      <c r="I3724" t="s">
        <v>7</v>
      </c>
      <c r="J3724" t="s">
        <v>10</v>
      </c>
      <c r="K3724" t="s">
        <v>28</v>
      </c>
    </row>
    <row r="3725" spans="1:11" x14ac:dyDescent="0.3">
      <c r="A3725" s="3" t="s">
        <v>3758</v>
      </c>
      <c r="B3725" s="1">
        <v>43407</v>
      </c>
      <c r="C3725" t="s">
        <v>5</v>
      </c>
      <c r="D3725" t="s">
        <v>23</v>
      </c>
      <c r="E3725" t="s">
        <v>6</v>
      </c>
      <c r="F3725">
        <v>499</v>
      </c>
      <c r="G3725">
        <v>9</v>
      </c>
      <c r="H3725">
        <v>4491</v>
      </c>
      <c r="I3725" t="s">
        <v>8</v>
      </c>
      <c r="J3725" t="s">
        <v>10</v>
      </c>
      <c r="K3725" t="s">
        <v>30</v>
      </c>
    </row>
    <row r="3726" spans="1:11" x14ac:dyDescent="0.3">
      <c r="A3726" s="3" t="s">
        <v>3759</v>
      </c>
      <c r="B3726" s="1">
        <v>43407</v>
      </c>
      <c r="C3726" t="s">
        <v>16</v>
      </c>
      <c r="D3726" t="s">
        <v>15</v>
      </c>
      <c r="E3726" t="s">
        <v>17</v>
      </c>
      <c r="F3726">
        <v>399</v>
      </c>
      <c r="G3726">
        <v>3</v>
      </c>
      <c r="H3726">
        <v>1197</v>
      </c>
      <c r="I3726" t="s">
        <v>7</v>
      </c>
      <c r="J3726" t="s">
        <v>10</v>
      </c>
      <c r="K3726" t="s">
        <v>30</v>
      </c>
    </row>
    <row r="3727" spans="1:11" x14ac:dyDescent="0.3">
      <c r="A3727" s="3" t="s">
        <v>3760</v>
      </c>
      <c r="B3727" s="1">
        <v>43408</v>
      </c>
      <c r="C3727" t="s">
        <v>16</v>
      </c>
      <c r="D3727" t="s">
        <v>15</v>
      </c>
      <c r="E3727" t="s">
        <v>21</v>
      </c>
      <c r="F3727">
        <v>199</v>
      </c>
      <c r="G3727">
        <v>9</v>
      </c>
      <c r="H3727">
        <v>1791</v>
      </c>
      <c r="I3727" t="s">
        <v>7</v>
      </c>
      <c r="J3727" t="s">
        <v>10</v>
      </c>
      <c r="K3727" t="s">
        <v>29</v>
      </c>
    </row>
    <row r="3728" spans="1:11" x14ac:dyDescent="0.3">
      <c r="A3728" s="3" t="s">
        <v>3761</v>
      </c>
      <c r="B3728" s="1">
        <v>43408</v>
      </c>
      <c r="C3728" t="s">
        <v>16</v>
      </c>
      <c r="D3728" t="s">
        <v>24</v>
      </c>
      <c r="E3728" t="s">
        <v>21</v>
      </c>
      <c r="F3728">
        <v>199</v>
      </c>
      <c r="G3728">
        <v>2</v>
      </c>
      <c r="H3728">
        <v>398</v>
      </c>
      <c r="I3728" t="s">
        <v>8</v>
      </c>
      <c r="J3728" t="s">
        <v>10</v>
      </c>
      <c r="K3728" t="s">
        <v>29</v>
      </c>
    </row>
    <row r="3729" spans="1:11" x14ac:dyDescent="0.3">
      <c r="A3729" s="3" t="s">
        <v>3762</v>
      </c>
      <c r="B3729" s="1">
        <v>43408</v>
      </c>
      <c r="C3729" t="s">
        <v>13</v>
      </c>
      <c r="D3729" t="s">
        <v>20</v>
      </c>
      <c r="E3729" t="s">
        <v>6</v>
      </c>
      <c r="F3729">
        <v>499</v>
      </c>
      <c r="G3729">
        <v>7</v>
      </c>
      <c r="H3729">
        <v>3493</v>
      </c>
      <c r="I3729" t="s">
        <v>7</v>
      </c>
      <c r="J3729" t="s">
        <v>10</v>
      </c>
      <c r="K3729" t="s">
        <v>29</v>
      </c>
    </row>
    <row r="3730" spans="1:11" x14ac:dyDescent="0.3">
      <c r="A3730" s="3" t="s">
        <v>3763</v>
      </c>
      <c r="B3730" s="1">
        <v>43409</v>
      </c>
      <c r="C3730" t="s">
        <v>16</v>
      </c>
      <c r="D3730" t="s">
        <v>24</v>
      </c>
      <c r="E3730" t="s">
        <v>18</v>
      </c>
      <c r="F3730">
        <v>99</v>
      </c>
      <c r="G3730">
        <v>9</v>
      </c>
      <c r="H3730">
        <v>891</v>
      </c>
      <c r="I3730" t="s">
        <v>8</v>
      </c>
      <c r="J3730" t="s">
        <v>10</v>
      </c>
      <c r="K3730" t="s">
        <v>29</v>
      </c>
    </row>
    <row r="3731" spans="1:11" x14ac:dyDescent="0.3">
      <c r="A3731" s="3" t="s">
        <v>3764</v>
      </c>
      <c r="B3731" s="1">
        <v>43410</v>
      </c>
      <c r="C3731" t="s">
        <v>5</v>
      </c>
      <c r="D3731" t="s">
        <v>15</v>
      </c>
      <c r="E3731" t="s">
        <v>18</v>
      </c>
      <c r="F3731">
        <v>99</v>
      </c>
      <c r="G3731">
        <v>1</v>
      </c>
      <c r="H3731">
        <v>99</v>
      </c>
      <c r="I3731" t="s">
        <v>7</v>
      </c>
      <c r="J3731" t="s">
        <v>10</v>
      </c>
      <c r="K3731" t="s">
        <v>29</v>
      </c>
    </row>
    <row r="3732" spans="1:11" x14ac:dyDescent="0.3">
      <c r="A3732" s="3" t="s">
        <v>3765</v>
      </c>
      <c r="B3732" s="1">
        <v>43410</v>
      </c>
      <c r="C3732" t="s">
        <v>16</v>
      </c>
      <c r="D3732" t="s">
        <v>19</v>
      </c>
      <c r="E3732" t="s">
        <v>18</v>
      </c>
      <c r="F3732">
        <v>99</v>
      </c>
      <c r="G3732">
        <v>5</v>
      </c>
      <c r="H3732">
        <v>495</v>
      </c>
      <c r="I3732" t="s">
        <v>7</v>
      </c>
      <c r="J3732" t="s">
        <v>10</v>
      </c>
      <c r="K3732" t="s">
        <v>31</v>
      </c>
    </row>
    <row r="3733" spans="1:11" x14ac:dyDescent="0.3">
      <c r="A3733" s="3" t="s">
        <v>3766</v>
      </c>
      <c r="B3733" s="1">
        <v>43410</v>
      </c>
      <c r="C3733" t="s">
        <v>16</v>
      </c>
      <c r="D3733" t="s">
        <v>12</v>
      </c>
      <c r="E3733" t="s">
        <v>17</v>
      </c>
      <c r="F3733">
        <v>399</v>
      </c>
      <c r="G3733">
        <v>2</v>
      </c>
      <c r="H3733">
        <v>798</v>
      </c>
      <c r="I3733" t="s">
        <v>7</v>
      </c>
      <c r="J3733" t="s">
        <v>9</v>
      </c>
      <c r="K3733" t="s">
        <v>30</v>
      </c>
    </row>
    <row r="3734" spans="1:11" x14ac:dyDescent="0.3">
      <c r="A3734" s="3" t="s">
        <v>3767</v>
      </c>
      <c r="B3734" s="1">
        <v>43411</v>
      </c>
      <c r="C3734" t="s">
        <v>5</v>
      </c>
      <c r="D3734" t="s">
        <v>22</v>
      </c>
      <c r="E3734" t="s">
        <v>17</v>
      </c>
      <c r="F3734">
        <v>399</v>
      </c>
      <c r="G3734">
        <v>2</v>
      </c>
      <c r="H3734">
        <v>798</v>
      </c>
      <c r="I3734" t="s">
        <v>7</v>
      </c>
      <c r="J3734" t="s">
        <v>10</v>
      </c>
      <c r="K3734" t="s">
        <v>29</v>
      </c>
    </row>
    <row r="3735" spans="1:11" x14ac:dyDescent="0.3">
      <c r="A3735" s="3" t="s">
        <v>3768</v>
      </c>
      <c r="B3735" s="1">
        <v>43411</v>
      </c>
      <c r="C3735" t="s">
        <v>13</v>
      </c>
      <c r="D3735" t="s">
        <v>20</v>
      </c>
      <c r="E3735" t="s">
        <v>21</v>
      </c>
      <c r="F3735">
        <v>199</v>
      </c>
      <c r="G3735">
        <v>4</v>
      </c>
      <c r="H3735">
        <v>796</v>
      </c>
      <c r="I3735" t="s">
        <v>8</v>
      </c>
      <c r="J3735" t="s">
        <v>10</v>
      </c>
      <c r="K3735" t="s">
        <v>27</v>
      </c>
    </row>
    <row r="3736" spans="1:11" x14ac:dyDescent="0.3">
      <c r="A3736" s="3" t="s">
        <v>3769</v>
      </c>
      <c r="B3736" s="1">
        <v>43411</v>
      </c>
      <c r="C3736" t="s">
        <v>13</v>
      </c>
      <c r="D3736" t="s">
        <v>19</v>
      </c>
      <c r="E3736" t="s">
        <v>18</v>
      </c>
      <c r="F3736">
        <v>99</v>
      </c>
      <c r="G3736">
        <v>5</v>
      </c>
      <c r="H3736">
        <v>495</v>
      </c>
      <c r="I3736" t="s">
        <v>8</v>
      </c>
      <c r="J3736" t="s">
        <v>10</v>
      </c>
      <c r="K3736" t="s">
        <v>29</v>
      </c>
    </row>
    <row r="3737" spans="1:11" x14ac:dyDescent="0.3">
      <c r="A3737" s="3" t="s">
        <v>3770</v>
      </c>
      <c r="B3737" s="1">
        <v>43411</v>
      </c>
      <c r="C3737" t="s">
        <v>16</v>
      </c>
      <c r="D3737" t="s">
        <v>24</v>
      </c>
      <c r="E3737" t="s">
        <v>14</v>
      </c>
      <c r="F3737">
        <v>299</v>
      </c>
      <c r="G3737">
        <v>2</v>
      </c>
      <c r="H3737">
        <v>598</v>
      </c>
      <c r="I3737" t="s">
        <v>7</v>
      </c>
      <c r="J3737" t="s">
        <v>10</v>
      </c>
      <c r="K3737" t="s">
        <v>27</v>
      </c>
    </row>
    <row r="3738" spans="1:11" x14ac:dyDescent="0.3">
      <c r="A3738" s="3" t="s">
        <v>3771</v>
      </c>
      <c r="B3738" s="1">
        <v>43411</v>
      </c>
      <c r="C3738" t="s">
        <v>5</v>
      </c>
      <c r="D3738" t="s">
        <v>19</v>
      </c>
      <c r="E3738" t="s">
        <v>17</v>
      </c>
      <c r="F3738">
        <v>399</v>
      </c>
      <c r="G3738">
        <v>1</v>
      </c>
      <c r="H3738">
        <v>399</v>
      </c>
      <c r="I3738" t="s">
        <v>7</v>
      </c>
      <c r="J3738" t="s">
        <v>10</v>
      </c>
      <c r="K3738" t="s">
        <v>29</v>
      </c>
    </row>
    <row r="3739" spans="1:11" x14ac:dyDescent="0.3">
      <c r="A3739" s="3" t="s">
        <v>3772</v>
      </c>
      <c r="B3739" s="1">
        <v>43411</v>
      </c>
      <c r="C3739" t="s">
        <v>5</v>
      </c>
      <c r="D3739" t="s">
        <v>24</v>
      </c>
      <c r="E3739" t="s">
        <v>14</v>
      </c>
      <c r="F3739">
        <v>299</v>
      </c>
      <c r="G3739">
        <v>6</v>
      </c>
      <c r="H3739">
        <v>1794</v>
      </c>
      <c r="I3739" t="s">
        <v>8</v>
      </c>
      <c r="J3739" t="s">
        <v>10</v>
      </c>
      <c r="K3739" t="s">
        <v>29</v>
      </c>
    </row>
    <row r="3740" spans="1:11" x14ac:dyDescent="0.3">
      <c r="A3740" s="3" t="s">
        <v>3773</v>
      </c>
      <c r="B3740" s="1">
        <v>43411</v>
      </c>
      <c r="C3740" t="s">
        <v>5</v>
      </c>
      <c r="D3740" t="s">
        <v>23</v>
      </c>
      <c r="E3740" t="s">
        <v>21</v>
      </c>
      <c r="F3740">
        <v>199</v>
      </c>
      <c r="G3740">
        <v>10</v>
      </c>
      <c r="H3740">
        <v>1990</v>
      </c>
      <c r="I3740" t="s">
        <v>7</v>
      </c>
      <c r="J3740" t="s">
        <v>10</v>
      </c>
      <c r="K3740" t="s">
        <v>29</v>
      </c>
    </row>
    <row r="3741" spans="1:11" x14ac:dyDescent="0.3">
      <c r="A3741" s="3" t="s">
        <v>3774</v>
      </c>
      <c r="B3741" s="1">
        <v>43411</v>
      </c>
      <c r="C3741" t="s">
        <v>16</v>
      </c>
      <c r="D3741" t="s">
        <v>24</v>
      </c>
      <c r="E3741" t="s">
        <v>6</v>
      </c>
      <c r="F3741">
        <v>499</v>
      </c>
      <c r="G3741">
        <v>6</v>
      </c>
      <c r="H3741">
        <v>2994</v>
      </c>
      <c r="I3741" t="s">
        <v>7</v>
      </c>
      <c r="J3741" t="s">
        <v>10</v>
      </c>
      <c r="K3741" t="s">
        <v>29</v>
      </c>
    </row>
    <row r="3742" spans="1:11" x14ac:dyDescent="0.3">
      <c r="A3742" s="3" t="s">
        <v>3775</v>
      </c>
      <c r="B3742" s="1">
        <v>43411</v>
      </c>
      <c r="C3742" t="s">
        <v>16</v>
      </c>
      <c r="D3742" t="s">
        <v>19</v>
      </c>
      <c r="E3742" t="s">
        <v>21</v>
      </c>
      <c r="F3742">
        <v>199</v>
      </c>
      <c r="G3742">
        <v>5</v>
      </c>
      <c r="H3742">
        <v>995</v>
      </c>
      <c r="I3742" t="s">
        <v>7</v>
      </c>
      <c r="J3742" t="s">
        <v>10</v>
      </c>
      <c r="K3742" t="s">
        <v>31</v>
      </c>
    </row>
    <row r="3743" spans="1:11" x14ac:dyDescent="0.3">
      <c r="A3743" s="3" t="s">
        <v>3776</v>
      </c>
      <c r="B3743" s="1">
        <v>43411</v>
      </c>
      <c r="C3743" t="s">
        <v>5</v>
      </c>
      <c r="D3743" t="s">
        <v>23</v>
      </c>
      <c r="E3743" t="s">
        <v>21</v>
      </c>
      <c r="F3743">
        <v>199</v>
      </c>
      <c r="G3743">
        <v>7</v>
      </c>
      <c r="H3743">
        <v>1393</v>
      </c>
      <c r="I3743" t="s">
        <v>7</v>
      </c>
      <c r="J3743" t="s">
        <v>10</v>
      </c>
      <c r="K3743" t="s">
        <v>29</v>
      </c>
    </row>
    <row r="3744" spans="1:11" x14ac:dyDescent="0.3">
      <c r="A3744" s="3" t="s">
        <v>3777</v>
      </c>
      <c r="B3744" s="1">
        <v>43412</v>
      </c>
      <c r="C3744" t="s">
        <v>5</v>
      </c>
      <c r="D3744" t="s">
        <v>12</v>
      </c>
      <c r="E3744" t="s">
        <v>21</v>
      </c>
      <c r="F3744">
        <v>199</v>
      </c>
      <c r="G3744">
        <v>10</v>
      </c>
      <c r="H3744">
        <v>1990</v>
      </c>
      <c r="I3744" t="s">
        <v>8</v>
      </c>
      <c r="J3744" t="s">
        <v>10</v>
      </c>
      <c r="K3744" t="s">
        <v>30</v>
      </c>
    </row>
    <row r="3745" spans="1:11" x14ac:dyDescent="0.3">
      <c r="A3745" s="3" t="s">
        <v>3778</v>
      </c>
      <c r="B3745" s="1">
        <v>43413</v>
      </c>
      <c r="C3745" t="s">
        <v>16</v>
      </c>
      <c r="D3745" t="s">
        <v>22</v>
      </c>
      <c r="E3745" t="s">
        <v>17</v>
      </c>
      <c r="F3745">
        <v>399</v>
      </c>
      <c r="G3745">
        <v>4</v>
      </c>
      <c r="H3745">
        <v>1596</v>
      </c>
      <c r="I3745" t="s">
        <v>7</v>
      </c>
      <c r="J3745" t="s">
        <v>10</v>
      </c>
      <c r="K3745" t="s">
        <v>29</v>
      </c>
    </row>
    <row r="3746" spans="1:11" x14ac:dyDescent="0.3">
      <c r="A3746" s="3" t="s">
        <v>3779</v>
      </c>
      <c r="B3746" s="1">
        <v>43413</v>
      </c>
      <c r="C3746" t="s">
        <v>16</v>
      </c>
      <c r="D3746" t="s">
        <v>19</v>
      </c>
      <c r="E3746" t="s">
        <v>21</v>
      </c>
      <c r="F3746">
        <v>199</v>
      </c>
      <c r="G3746">
        <v>3</v>
      </c>
      <c r="H3746">
        <v>597</v>
      </c>
      <c r="I3746" t="s">
        <v>7</v>
      </c>
      <c r="J3746" t="s">
        <v>10</v>
      </c>
      <c r="K3746" t="s">
        <v>27</v>
      </c>
    </row>
    <row r="3747" spans="1:11" x14ac:dyDescent="0.3">
      <c r="A3747" s="3" t="s">
        <v>3780</v>
      </c>
      <c r="B3747" s="1">
        <v>43413</v>
      </c>
      <c r="C3747" t="s">
        <v>13</v>
      </c>
      <c r="D3747" t="s">
        <v>20</v>
      </c>
      <c r="E3747" t="s">
        <v>21</v>
      </c>
      <c r="F3747">
        <v>199</v>
      </c>
      <c r="G3747">
        <v>6</v>
      </c>
      <c r="H3747">
        <v>1194</v>
      </c>
      <c r="I3747" t="s">
        <v>7</v>
      </c>
      <c r="J3747" t="s">
        <v>10</v>
      </c>
      <c r="K3747" t="s">
        <v>30</v>
      </c>
    </row>
    <row r="3748" spans="1:11" x14ac:dyDescent="0.3">
      <c r="A3748" s="3" t="s">
        <v>3781</v>
      </c>
      <c r="B3748" s="1">
        <v>43414</v>
      </c>
      <c r="C3748" t="s">
        <v>13</v>
      </c>
      <c r="D3748" t="s">
        <v>24</v>
      </c>
      <c r="E3748" t="s">
        <v>6</v>
      </c>
      <c r="F3748">
        <v>499</v>
      </c>
      <c r="G3748">
        <v>4</v>
      </c>
      <c r="H3748">
        <v>1996</v>
      </c>
      <c r="I3748" t="s">
        <v>7</v>
      </c>
      <c r="J3748" t="s">
        <v>9</v>
      </c>
      <c r="K3748" t="s">
        <v>30</v>
      </c>
    </row>
    <row r="3749" spans="1:11" x14ac:dyDescent="0.3">
      <c r="A3749" s="3" t="s">
        <v>3782</v>
      </c>
      <c r="B3749" s="1">
        <v>43414</v>
      </c>
      <c r="C3749" t="s">
        <v>5</v>
      </c>
      <c r="D3749" t="s">
        <v>22</v>
      </c>
      <c r="E3749" t="s">
        <v>14</v>
      </c>
      <c r="F3749">
        <v>299</v>
      </c>
      <c r="G3749">
        <v>4</v>
      </c>
      <c r="H3749">
        <v>1196</v>
      </c>
      <c r="I3749" t="s">
        <v>7</v>
      </c>
      <c r="J3749" t="s">
        <v>10</v>
      </c>
      <c r="K3749" t="s">
        <v>29</v>
      </c>
    </row>
    <row r="3750" spans="1:11" x14ac:dyDescent="0.3">
      <c r="A3750" s="3" t="s">
        <v>3783</v>
      </c>
      <c r="B3750" s="1">
        <v>43414</v>
      </c>
      <c r="C3750" t="s">
        <v>13</v>
      </c>
      <c r="D3750" t="s">
        <v>12</v>
      </c>
      <c r="E3750" t="s">
        <v>17</v>
      </c>
      <c r="F3750">
        <v>399</v>
      </c>
      <c r="G3750">
        <v>5</v>
      </c>
      <c r="H3750">
        <v>1995</v>
      </c>
      <c r="I3750" t="s">
        <v>7</v>
      </c>
      <c r="J3750" t="s">
        <v>10</v>
      </c>
      <c r="K3750" t="s">
        <v>30</v>
      </c>
    </row>
    <row r="3751" spans="1:11" x14ac:dyDescent="0.3">
      <c r="A3751" s="3" t="s">
        <v>3784</v>
      </c>
      <c r="B3751" s="1">
        <v>43414</v>
      </c>
      <c r="C3751" t="s">
        <v>13</v>
      </c>
      <c r="D3751" t="s">
        <v>23</v>
      </c>
      <c r="E3751" t="s">
        <v>17</v>
      </c>
      <c r="F3751">
        <v>399</v>
      </c>
      <c r="G3751">
        <v>1</v>
      </c>
      <c r="H3751">
        <v>399</v>
      </c>
      <c r="I3751" t="s">
        <v>8</v>
      </c>
      <c r="J3751" t="s">
        <v>9</v>
      </c>
      <c r="K3751" t="s">
        <v>31</v>
      </c>
    </row>
    <row r="3752" spans="1:11" x14ac:dyDescent="0.3">
      <c r="A3752" s="3" t="s">
        <v>3785</v>
      </c>
      <c r="B3752" s="1">
        <v>43414</v>
      </c>
      <c r="C3752" t="s">
        <v>5</v>
      </c>
      <c r="D3752" t="s">
        <v>20</v>
      </c>
      <c r="E3752" t="s">
        <v>14</v>
      </c>
      <c r="F3752">
        <v>299</v>
      </c>
      <c r="G3752">
        <v>1</v>
      </c>
      <c r="H3752">
        <v>299</v>
      </c>
      <c r="I3752" t="s">
        <v>7</v>
      </c>
      <c r="J3752" t="s">
        <v>10</v>
      </c>
      <c r="K3752" t="s">
        <v>29</v>
      </c>
    </row>
    <row r="3753" spans="1:11" x14ac:dyDescent="0.3">
      <c r="A3753" s="3" t="s">
        <v>3786</v>
      </c>
      <c r="B3753" s="1">
        <v>43414</v>
      </c>
      <c r="C3753" t="s">
        <v>13</v>
      </c>
      <c r="D3753" t="s">
        <v>20</v>
      </c>
      <c r="E3753" t="s">
        <v>6</v>
      </c>
      <c r="F3753">
        <v>499</v>
      </c>
      <c r="G3753">
        <v>5</v>
      </c>
      <c r="H3753">
        <v>2495</v>
      </c>
      <c r="I3753" t="s">
        <v>7</v>
      </c>
      <c r="J3753" t="s">
        <v>10</v>
      </c>
      <c r="K3753" t="s">
        <v>29</v>
      </c>
    </row>
    <row r="3754" spans="1:11" x14ac:dyDescent="0.3">
      <c r="A3754" s="3" t="s">
        <v>3787</v>
      </c>
      <c r="B3754" s="1">
        <v>43414</v>
      </c>
      <c r="C3754" t="s">
        <v>16</v>
      </c>
      <c r="D3754" t="s">
        <v>19</v>
      </c>
      <c r="E3754" t="s">
        <v>21</v>
      </c>
      <c r="F3754">
        <v>199</v>
      </c>
      <c r="G3754">
        <v>10</v>
      </c>
      <c r="H3754">
        <v>1990</v>
      </c>
      <c r="I3754" t="s">
        <v>8</v>
      </c>
      <c r="J3754" t="s">
        <v>10</v>
      </c>
      <c r="K3754" t="s">
        <v>27</v>
      </c>
    </row>
    <row r="3755" spans="1:11" x14ac:dyDescent="0.3">
      <c r="A3755" s="3" t="s">
        <v>3788</v>
      </c>
      <c r="B3755" s="1">
        <v>43414</v>
      </c>
      <c r="C3755" t="s">
        <v>5</v>
      </c>
      <c r="D3755" t="s">
        <v>12</v>
      </c>
      <c r="E3755" t="s">
        <v>6</v>
      </c>
      <c r="F3755">
        <v>499</v>
      </c>
      <c r="G3755">
        <v>3</v>
      </c>
      <c r="H3755">
        <v>1497</v>
      </c>
      <c r="I3755" t="s">
        <v>7</v>
      </c>
      <c r="J3755" t="s">
        <v>10</v>
      </c>
      <c r="K3755" t="s">
        <v>29</v>
      </c>
    </row>
    <row r="3756" spans="1:11" x14ac:dyDescent="0.3">
      <c r="A3756" s="3" t="s">
        <v>3789</v>
      </c>
      <c r="B3756" s="1">
        <v>43414</v>
      </c>
      <c r="C3756" t="s">
        <v>13</v>
      </c>
      <c r="D3756" t="s">
        <v>15</v>
      </c>
      <c r="E3756" t="s">
        <v>14</v>
      </c>
      <c r="F3756">
        <v>299</v>
      </c>
      <c r="G3756">
        <v>10</v>
      </c>
      <c r="H3756">
        <v>2990</v>
      </c>
      <c r="I3756" t="s">
        <v>7</v>
      </c>
      <c r="J3756" t="s">
        <v>10</v>
      </c>
      <c r="K3756" t="s">
        <v>27</v>
      </c>
    </row>
    <row r="3757" spans="1:11" x14ac:dyDescent="0.3">
      <c r="A3757" s="3" t="s">
        <v>3790</v>
      </c>
      <c r="B3757" s="1">
        <v>43415</v>
      </c>
      <c r="C3757" t="s">
        <v>13</v>
      </c>
      <c r="D3757" t="s">
        <v>23</v>
      </c>
      <c r="E3757" t="s">
        <v>17</v>
      </c>
      <c r="F3757">
        <v>399</v>
      </c>
      <c r="G3757">
        <v>7</v>
      </c>
      <c r="H3757">
        <v>2793</v>
      </c>
      <c r="I3757" t="s">
        <v>8</v>
      </c>
      <c r="J3757" t="s">
        <v>10</v>
      </c>
      <c r="K3757" t="s">
        <v>31</v>
      </c>
    </row>
    <row r="3758" spans="1:11" x14ac:dyDescent="0.3">
      <c r="A3758" s="3" t="s">
        <v>3791</v>
      </c>
      <c r="B3758" s="1">
        <v>43415</v>
      </c>
      <c r="C3758" t="s">
        <v>5</v>
      </c>
      <c r="D3758" t="s">
        <v>12</v>
      </c>
      <c r="E3758" t="s">
        <v>21</v>
      </c>
      <c r="F3758">
        <v>199</v>
      </c>
      <c r="G3758">
        <v>5</v>
      </c>
      <c r="H3758">
        <v>995</v>
      </c>
      <c r="I3758" t="s">
        <v>8</v>
      </c>
      <c r="J3758" t="s">
        <v>10</v>
      </c>
      <c r="K3758" t="s">
        <v>30</v>
      </c>
    </row>
    <row r="3759" spans="1:11" x14ac:dyDescent="0.3">
      <c r="A3759" s="3" t="s">
        <v>3792</v>
      </c>
      <c r="B3759" s="1">
        <v>43416</v>
      </c>
      <c r="C3759" t="s">
        <v>13</v>
      </c>
      <c r="D3759" t="s">
        <v>23</v>
      </c>
      <c r="E3759" t="s">
        <v>17</v>
      </c>
      <c r="F3759">
        <v>399</v>
      </c>
      <c r="G3759">
        <v>10</v>
      </c>
      <c r="H3759">
        <v>3990</v>
      </c>
      <c r="I3759" t="s">
        <v>7</v>
      </c>
      <c r="J3759" t="s">
        <v>10</v>
      </c>
      <c r="K3759" t="s">
        <v>29</v>
      </c>
    </row>
    <row r="3760" spans="1:11" x14ac:dyDescent="0.3">
      <c r="A3760" s="3" t="s">
        <v>3793</v>
      </c>
      <c r="B3760" s="1">
        <v>43416</v>
      </c>
      <c r="C3760" t="s">
        <v>16</v>
      </c>
      <c r="D3760" t="s">
        <v>19</v>
      </c>
      <c r="E3760" t="s">
        <v>21</v>
      </c>
      <c r="F3760">
        <v>199</v>
      </c>
      <c r="G3760">
        <v>10</v>
      </c>
      <c r="H3760">
        <v>1990</v>
      </c>
      <c r="I3760" t="s">
        <v>7</v>
      </c>
      <c r="J3760" t="s">
        <v>10</v>
      </c>
      <c r="K3760" t="s">
        <v>29</v>
      </c>
    </row>
    <row r="3761" spans="1:11" x14ac:dyDescent="0.3">
      <c r="A3761" s="3" t="s">
        <v>3794</v>
      </c>
      <c r="B3761" s="1">
        <v>43416</v>
      </c>
      <c r="C3761" t="s">
        <v>16</v>
      </c>
      <c r="D3761" t="s">
        <v>19</v>
      </c>
      <c r="E3761" t="s">
        <v>18</v>
      </c>
      <c r="F3761">
        <v>99</v>
      </c>
      <c r="G3761">
        <v>8</v>
      </c>
      <c r="H3761">
        <v>792</v>
      </c>
      <c r="I3761" t="s">
        <v>7</v>
      </c>
      <c r="J3761" t="s">
        <v>10</v>
      </c>
      <c r="K3761" t="s">
        <v>29</v>
      </c>
    </row>
    <row r="3762" spans="1:11" x14ac:dyDescent="0.3">
      <c r="A3762" s="3" t="s">
        <v>3795</v>
      </c>
      <c r="B3762" s="1">
        <v>43416</v>
      </c>
      <c r="C3762" t="s">
        <v>16</v>
      </c>
      <c r="D3762" t="s">
        <v>12</v>
      </c>
      <c r="E3762" t="s">
        <v>6</v>
      </c>
      <c r="F3762">
        <v>499</v>
      </c>
      <c r="G3762">
        <v>2</v>
      </c>
      <c r="H3762">
        <v>998</v>
      </c>
      <c r="I3762" t="s">
        <v>7</v>
      </c>
      <c r="J3762" t="s">
        <v>10</v>
      </c>
      <c r="K3762" t="s">
        <v>27</v>
      </c>
    </row>
    <row r="3763" spans="1:11" x14ac:dyDescent="0.3">
      <c r="A3763" s="3" t="s">
        <v>3796</v>
      </c>
      <c r="B3763" s="1">
        <v>43416</v>
      </c>
      <c r="C3763" t="s">
        <v>5</v>
      </c>
      <c r="D3763" t="s">
        <v>15</v>
      </c>
      <c r="E3763" t="s">
        <v>21</v>
      </c>
      <c r="F3763">
        <v>199</v>
      </c>
      <c r="G3763">
        <v>10</v>
      </c>
      <c r="H3763">
        <v>1990</v>
      </c>
      <c r="I3763" t="s">
        <v>7</v>
      </c>
      <c r="J3763" t="s">
        <v>10</v>
      </c>
      <c r="K3763" t="s">
        <v>27</v>
      </c>
    </row>
    <row r="3764" spans="1:11" x14ac:dyDescent="0.3">
      <c r="A3764" s="3" t="s">
        <v>3797</v>
      </c>
      <c r="B3764" s="1">
        <v>43417</v>
      </c>
      <c r="C3764" t="s">
        <v>13</v>
      </c>
      <c r="D3764" t="s">
        <v>19</v>
      </c>
      <c r="E3764" t="s">
        <v>17</v>
      </c>
      <c r="F3764">
        <v>399</v>
      </c>
      <c r="G3764">
        <v>10</v>
      </c>
      <c r="H3764">
        <v>3990</v>
      </c>
      <c r="I3764" t="s">
        <v>8</v>
      </c>
      <c r="J3764" t="s">
        <v>10</v>
      </c>
      <c r="K3764" t="s">
        <v>29</v>
      </c>
    </row>
    <row r="3765" spans="1:11" x14ac:dyDescent="0.3">
      <c r="A3765" s="3" t="s">
        <v>3798</v>
      </c>
      <c r="B3765" s="1">
        <v>43417</v>
      </c>
      <c r="C3765" t="s">
        <v>16</v>
      </c>
      <c r="D3765" t="s">
        <v>12</v>
      </c>
      <c r="E3765" t="s">
        <v>18</v>
      </c>
      <c r="F3765">
        <v>99</v>
      </c>
      <c r="G3765">
        <v>8</v>
      </c>
      <c r="H3765">
        <v>792</v>
      </c>
      <c r="I3765" t="s">
        <v>8</v>
      </c>
      <c r="J3765" t="s">
        <v>10</v>
      </c>
      <c r="K3765" t="s">
        <v>27</v>
      </c>
    </row>
    <row r="3766" spans="1:11" x14ac:dyDescent="0.3">
      <c r="A3766" s="3" t="s">
        <v>3799</v>
      </c>
      <c r="B3766" s="1">
        <v>43417</v>
      </c>
      <c r="C3766" t="s">
        <v>5</v>
      </c>
      <c r="D3766" t="s">
        <v>20</v>
      </c>
      <c r="E3766" t="s">
        <v>18</v>
      </c>
      <c r="F3766">
        <v>99</v>
      </c>
      <c r="G3766">
        <v>8</v>
      </c>
      <c r="H3766">
        <v>792</v>
      </c>
      <c r="I3766" t="s">
        <v>8</v>
      </c>
      <c r="J3766" t="s">
        <v>10</v>
      </c>
      <c r="K3766" t="s">
        <v>30</v>
      </c>
    </row>
    <row r="3767" spans="1:11" x14ac:dyDescent="0.3">
      <c r="A3767" s="3" t="s">
        <v>3800</v>
      </c>
      <c r="B3767" s="1">
        <v>43417</v>
      </c>
      <c r="C3767" t="s">
        <v>5</v>
      </c>
      <c r="D3767" t="s">
        <v>23</v>
      </c>
      <c r="E3767" t="s">
        <v>14</v>
      </c>
      <c r="F3767">
        <v>299</v>
      </c>
      <c r="G3767">
        <v>4</v>
      </c>
      <c r="H3767">
        <v>1196</v>
      </c>
      <c r="I3767" t="s">
        <v>7</v>
      </c>
      <c r="J3767" t="s">
        <v>10</v>
      </c>
      <c r="K3767" t="s">
        <v>29</v>
      </c>
    </row>
    <row r="3768" spans="1:11" x14ac:dyDescent="0.3">
      <c r="A3768" s="3" t="s">
        <v>3801</v>
      </c>
      <c r="B3768" s="1">
        <v>43417</v>
      </c>
      <c r="C3768" t="s">
        <v>13</v>
      </c>
      <c r="D3768" t="s">
        <v>15</v>
      </c>
      <c r="E3768" t="s">
        <v>6</v>
      </c>
      <c r="F3768">
        <v>499</v>
      </c>
      <c r="G3768">
        <v>9</v>
      </c>
      <c r="H3768">
        <v>4491</v>
      </c>
      <c r="I3768" t="s">
        <v>7</v>
      </c>
      <c r="J3768" t="s">
        <v>9</v>
      </c>
      <c r="K3768" t="s">
        <v>29</v>
      </c>
    </row>
    <row r="3769" spans="1:11" x14ac:dyDescent="0.3">
      <c r="A3769" s="3" t="s">
        <v>3802</v>
      </c>
      <c r="B3769" s="1">
        <v>43417</v>
      </c>
      <c r="C3769" t="s">
        <v>13</v>
      </c>
      <c r="D3769" t="s">
        <v>19</v>
      </c>
      <c r="E3769" t="s">
        <v>18</v>
      </c>
      <c r="F3769">
        <v>99</v>
      </c>
      <c r="G3769">
        <v>5</v>
      </c>
      <c r="H3769">
        <v>495</v>
      </c>
      <c r="I3769" t="s">
        <v>7</v>
      </c>
      <c r="J3769" t="s">
        <v>10</v>
      </c>
      <c r="K3769" t="s">
        <v>28</v>
      </c>
    </row>
    <row r="3770" spans="1:11" x14ac:dyDescent="0.3">
      <c r="A3770" s="3" t="s">
        <v>3803</v>
      </c>
      <c r="B3770" s="1">
        <v>43417</v>
      </c>
      <c r="C3770" t="s">
        <v>13</v>
      </c>
      <c r="D3770" t="s">
        <v>12</v>
      </c>
      <c r="E3770" t="s">
        <v>17</v>
      </c>
      <c r="F3770">
        <v>399</v>
      </c>
      <c r="G3770">
        <v>2</v>
      </c>
      <c r="H3770">
        <v>798</v>
      </c>
      <c r="I3770" t="s">
        <v>7</v>
      </c>
      <c r="J3770" t="s">
        <v>10</v>
      </c>
      <c r="K3770" t="s">
        <v>28</v>
      </c>
    </row>
    <row r="3771" spans="1:11" x14ac:dyDescent="0.3">
      <c r="A3771" s="3" t="s">
        <v>3804</v>
      </c>
      <c r="B3771" s="1">
        <v>43417</v>
      </c>
      <c r="C3771" t="s">
        <v>16</v>
      </c>
      <c r="D3771" t="s">
        <v>23</v>
      </c>
      <c r="E3771" t="s">
        <v>6</v>
      </c>
      <c r="F3771">
        <v>499</v>
      </c>
      <c r="G3771">
        <v>10</v>
      </c>
      <c r="H3771">
        <v>4990</v>
      </c>
      <c r="I3771" t="s">
        <v>7</v>
      </c>
      <c r="J3771" t="s">
        <v>10</v>
      </c>
      <c r="K3771" t="s">
        <v>29</v>
      </c>
    </row>
    <row r="3772" spans="1:11" x14ac:dyDescent="0.3">
      <c r="A3772" s="3" t="s">
        <v>3805</v>
      </c>
      <c r="B3772" s="1">
        <v>43418</v>
      </c>
      <c r="C3772" t="s">
        <v>13</v>
      </c>
      <c r="D3772" t="s">
        <v>12</v>
      </c>
      <c r="E3772" t="s">
        <v>21</v>
      </c>
      <c r="F3772">
        <v>199</v>
      </c>
      <c r="G3772">
        <v>6</v>
      </c>
      <c r="H3772">
        <v>1194</v>
      </c>
      <c r="I3772" t="s">
        <v>7</v>
      </c>
      <c r="J3772" t="s">
        <v>9</v>
      </c>
      <c r="K3772" t="s">
        <v>29</v>
      </c>
    </row>
    <row r="3773" spans="1:11" x14ac:dyDescent="0.3">
      <c r="A3773" s="3" t="s">
        <v>3806</v>
      </c>
      <c r="B3773" s="1">
        <v>43418</v>
      </c>
      <c r="C3773" t="s">
        <v>13</v>
      </c>
      <c r="D3773" t="s">
        <v>24</v>
      </c>
      <c r="E3773" t="s">
        <v>6</v>
      </c>
      <c r="F3773">
        <v>499</v>
      </c>
      <c r="G3773">
        <v>10</v>
      </c>
      <c r="H3773">
        <v>4990</v>
      </c>
      <c r="I3773" t="s">
        <v>8</v>
      </c>
      <c r="J3773" t="s">
        <v>10</v>
      </c>
      <c r="K3773" t="s">
        <v>27</v>
      </c>
    </row>
    <row r="3774" spans="1:11" x14ac:dyDescent="0.3">
      <c r="A3774" s="3" t="s">
        <v>3807</v>
      </c>
      <c r="B3774" s="1">
        <v>43418</v>
      </c>
      <c r="C3774" t="s">
        <v>16</v>
      </c>
      <c r="D3774" t="s">
        <v>23</v>
      </c>
      <c r="E3774" t="s">
        <v>6</v>
      </c>
      <c r="F3774">
        <v>499</v>
      </c>
      <c r="G3774">
        <v>4</v>
      </c>
      <c r="H3774">
        <v>1996</v>
      </c>
      <c r="I3774" t="s">
        <v>7</v>
      </c>
      <c r="J3774" t="s">
        <v>10</v>
      </c>
      <c r="K3774" t="s">
        <v>29</v>
      </c>
    </row>
    <row r="3775" spans="1:11" x14ac:dyDescent="0.3">
      <c r="A3775" s="3" t="s">
        <v>3808</v>
      </c>
      <c r="B3775" s="1">
        <v>43418</v>
      </c>
      <c r="C3775" t="s">
        <v>13</v>
      </c>
      <c r="D3775" t="s">
        <v>12</v>
      </c>
      <c r="E3775" t="s">
        <v>14</v>
      </c>
      <c r="F3775">
        <v>299</v>
      </c>
      <c r="G3775">
        <v>7</v>
      </c>
      <c r="H3775">
        <v>2093</v>
      </c>
      <c r="I3775" t="s">
        <v>7</v>
      </c>
      <c r="J3775" t="s">
        <v>10</v>
      </c>
      <c r="K3775" t="s">
        <v>29</v>
      </c>
    </row>
    <row r="3776" spans="1:11" x14ac:dyDescent="0.3">
      <c r="A3776" s="3" t="s">
        <v>3809</v>
      </c>
      <c r="B3776" s="1">
        <v>43418</v>
      </c>
      <c r="C3776" t="s">
        <v>5</v>
      </c>
      <c r="D3776" t="s">
        <v>23</v>
      </c>
      <c r="E3776" t="s">
        <v>6</v>
      </c>
      <c r="F3776">
        <v>499</v>
      </c>
      <c r="G3776">
        <v>1</v>
      </c>
      <c r="H3776">
        <v>499</v>
      </c>
      <c r="I3776" t="s">
        <v>8</v>
      </c>
      <c r="J3776" t="s">
        <v>10</v>
      </c>
      <c r="K3776" t="s">
        <v>30</v>
      </c>
    </row>
    <row r="3777" spans="1:11" x14ac:dyDescent="0.3">
      <c r="A3777" s="3" t="s">
        <v>3810</v>
      </c>
      <c r="B3777" s="1">
        <v>43418</v>
      </c>
      <c r="C3777" t="s">
        <v>16</v>
      </c>
      <c r="D3777" t="s">
        <v>15</v>
      </c>
      <c r="E3777" t="s">
        <v>18</v>
      </c>
      <c r="F3777">
        <v>99</v>
      </c>
      <c r="G3777">
        <v>10</v>
      </c>
      <c r="H3777">
        <v>990</v>
      </c>
      <c r="I3777" t="s">
        <v>8</v>
      </c>
      <c r="J3777" t="s">
        <v>10</v>
      </c>
      <c r="K3777" t="s">
        <v>29</v>
      </c>
    </row>
    <row r="3778" spans="1:11" x14ac:dyDescent="0.3">
      <c r="A3778" s="3" t="s">
        <v>3811</v>
      </c>
      <c r="B3778" s="1">
        <v>43418</v>
      </c>
      <c r="C3778" t="s">
        <v>13</v>
      </c>
      <c r="D3778" t="s">
        <v>12</v>
      </c>
      <c r="E3778" t="s">
        <v>6</v>
      </c>
      <c r="F3778">
        <v>499</v>
      </c>
      <c r="G3778">
        <v>4</v>
      </c>
      <c r="H3778">
        <v>1996</v>
      </c>
      <c r="I3778" t="s">
        <v>7</v>
      </c>
      <c r="J3778" t="s">
        <v>10</v>
      </c>
      <c r="K3778" t="s">
        <v>29</v>
      </c>
    </row>
    <row r="3779" spans="1:11" x14ac:dyDescent="0.3">
      <c r="A3779" s="3" t="s">
        <v>3812</v>
      </c>
      <c r="B3779" s="1">
        <v>43419</v>
      </c>
      <c r="C3779" t="s">
        <v>13</v>
      </c>
      <c r="D3779" t="s">
        <v>24</v>
      </c>
      <c r="E3779" t="s">
        <v>18</v>
      </c>
      <c r="F3779">
        <v>99</v>
      </c>
      <c r="G3779">
        <v>5</v>
      </c>
      <c r="H3779">
        <v>495</v>
      </c>
      <c r="I3779" t="s">
        <v>8</v>
      </c>
      <c r="J3779" t="s">
        <v>10</v>
      </c>
      <c r="K3779" t="s">
        <v>30</v>
      </c>
    </row>
    <row r="3780" spans="1:11" x14ac:dyDescent="0.3">
      <c r="A3780" s="3" t="s">
        <v>3813</v>
      </c>
      <c r="B3780" s="1">
        <v>43419</v>
      </c>
      <c r="C3780" t="s">
        <v>13</v>
      </c>
      <c r="D3780" t="s">
        <v>23</v>
      </c>
      <c r="E3780" t="s">
        <v>6</v>
      </c>
      <c r="F3780">
        <v>499</v>
      </c>
      <c r="G3780">
        <v>2</v>
      </c>
      <c r="H3780">
        <v>998</v>
      </c>
      <c r="I3780" t="s">
        <v>8</v>
      </c>
      <c r="J3780" t="s">
        <v>10</v>
      </c>
      <c r="K3780" t="s">
        <v>27</v>
      </c>
    </row>
    <row r="3781" spans="1:11" x14ac:dyDescent="0.3">
      <c r="A3781" s="3" t="s">
        <v>3814</v>
      </c>
      <c r="B3781" s="1">
        <v>43420</v>
      </c>
      <c r="C3781" t="s">
        <v>13</v>
      </c>
      <c r="D3781" t="s">
        <v>24</v>
      </c>
      <c r="E3781" t="s">
        <v>14</v>
      </c>
      <c r="F3781">
        <v>299</v>
      </c>
      <c r="G3781">
        <v>4</v>
      </c>
      <c r="H3781">
        <v>1196</v>
      </c>
      <c r="I3781" t="s">
        <v>8</v>
      </c>
      <c r="J3781" t="s">
        <v>10</v>
      </c>
      <c r="K3781" t="s">
        <v>30</v>
      </c>
    </row>
    <row r="3782" spans="1:11" x14ac:dyDescent="0.3">
      <c r="A3782" s="3" t="s">
        <v>3815</v>
      </c>
      <c r="B3782" s="1">
        <v>43421</v>
      </c>
      <c r="C3782" t="s">
        <v>5</v>
      </c>
      <c r="D3782" t="s">
        <v>23</v>
      </c>
      <c r="E3782" t="s">
        <v>6</v>
      </c>
      <c r="F3782">
        <v>499</v>
      </c>
      <c r="G3782">
        <v>9</v>
      </c>
      <c r="H3782">
        <v>4491</v>
      </c>
      <c r="I3782" t="s">
        <v>7</v>
      </c>
      <c r="J3782" t="s">
        <v>9</v>
      </c>
      <c r="K3782" t="s">
        <v>29</v>
      </c>
    </row>
    <row r="3783" spans="1:11" x14ac:dyDescent="0.3">
      <c r="A3783" s="3" t="s">
        <v>3816</v>
      </c>
      <c r="B3783" s="1">
        <v>43421</v>
      </c>
      <c r="C3783" t="s">
        <v>5</v>
      </c>
      <c r="D3783" t="s">
        <v>20</v>
      </c>
      <c r="E3783" t="s">
        <v>18</v>
      </c>
      <c r="F3783">
        <v>99</v>
      </c>
      <c r="G3783">
        <v>2</v>
      </c>
      <c r="H3783">
        <v>198</v>
      </c>
      <c r="I3783" t="s">
        <v>7</v>
      </c>
      <c r="J3783" t="s">
        <v>10</v>
      </c>
      <c r="K3783" t="s">
        <v>29</v>
      </c>
    </row>
    <row r="3784" spans="1:11" x14ac:dyDescent="0.3">
      <c r="A3784" s="3" t="s">
        <v>3817</v>
      </c>
      <c r="B3784" s="1">
        <v>43421</v>
      </c>
      <c r="C3784" t="s">
        <v>5</v>
      </c>
      <c r="D3784" t="s">
        <v>19</v>
      </c>
      <c r="E3784" t="s">
        <v>18</v>
      </c>
      <c r="F3784">
        <v>99</v>
      </c>
      <c r="G3784">
        <v>8</v>
      </c>
      <c r="H3784">
        <v>792</v>
      </c>
      <c r="I3784" t="s">
        <v>7</v>
      </c>
      <c r="J3784" t="s">
        <v>9</v>
      </c>
      <c r="K3784" t="s">
        <v>29</v>
      </c>
    </row>
    <row r="3785" spans="1:11" x14ac:dyDescent="0.3">
      <c r="A3785" s="3" t="s">
        <v>3818</v>
      </c>
      <c r="B3785" s="1">
        <v>43421</v>
      </c>
      <c r="C3785" t="s">
        <v>13</v>
      </c>
      <c r="D3785" t="s">
        <v>12</v>
      </c>
      <c r="E3785" t="s">
        <v>14</v>
      </c>
      <c r="F3785">
        <v>299</v>
      </c>
      <c r="G3785">
        <v>3</v>
      </c>
      <c r="H3785">
        <v>897</v>
      </c>
      <c r="I3785" t="s">
        <v>8</v>
      </c>
      <c r="J3785" t="s">
        <v>10</v>
      </c>
      <c r="K3785" t="s">
        <v>31</v>
      </c>
    </row>
    <row r="3786" spans="1:11" x14ac:dyDescent="0.3">
      <c r="A3786" s="3" t="s">
        <v>3819</v>
      </c>
      <c r="B3786" s="1">
        <v>43421</v>
      </c>
      <c r="C3786" t="s">
        <v>16</v>
      </c>
      <c r="D3786" t="s">
        <v>20</v>
      </c>
      <c r="E3786" t="s">
        <v>17</v>
      </c>
      <c r="F3786">
        <v>399</v>
      </c>
      <c r="G3786">
        <v>8</v>
      </c>
      <c r="H3786">
        <v>3192</v>
      </c>
      <c r="I3786" t="s">
        <v>7</v>
      </c>
      <c r="J3786" t="s">
        <v>10</v>
      </c>
      <c r="K3786" t="s">
        <v>27</v>
      </c>
    </row>
    <row r="3787" spans="1:11" x14ac:dyDescent="0.3">
      <c r="A3787" s="3" t="s">
        <v>3820</v>
      </c>
      <c r="B3787" s="1">
        <v>43421</v>
      </c>
      <c r="C3787" t="s">
        <v>5</v>
      </c>
      <c r="D3787" t="s">
        <v>20</v>
      </c>
      <c r="E3787" t="s">
        <v>14</v>
      </c>
      <c r="F3787">
        <v>299</v>
      </c>
      <c r="G3787">
        <v>7</v>
      </c>
      <c r="H3787">
        <v>2093</v>
      </c>
      <c r="I3787" t="s">
        <v>7</v>
      </c>
      <c r="J3787" t="s">
        <v>10</v>
      </c>
      <c r="K3787" t="s">
        <v>28</v>
      </c>
    </row>
    <row r="3788" spans="1:11" x14ac:dyDescent="0.3">
      <c r="A3788" s="3" t="s">
        <v>3821</v>
      </c>
      <c r="B3788" s="1">
        <v>43421</v>
      </c>
      <c r="C3788" t="s">
        <v>5</v>
      </c>
      <c r="D3788" t="s">
        <v>23</v>
      </c>
      <c r="E3788" t="s">
        <v>14</v>
      </c>
      <c r="F3788">
        <v>299</v>
      </c>
      <c r="G3788">
        <v>9</v>
      </c>
      <c r="H3788">
        <v>2691</v>
      </c>
      <c r="I3788" t="s">
        <v>8</v>
      </c>
      <c r="J3788" t="s">
        <v>10</v>
      </c>
      <c r="K3788" t="s">
        <v>28</v>
      </c>
    </row>
    <row r="3789" spans="1:11" x14ac:dyDescent="0.3">
      <c r="A3789" s="3" t="s">
        <v>3822</v>
      </c>
      <c r="B3789" s="1">
        <v>43422</v>
      </c>
      <c r="C3789" t="s">
        <v>13</v>
      </c>
      <c r="D3789" t="s">
        <v>23</v>
      </c>
      <c r="E3789" t="s">
        <v>17</v>
      </c>
      <c r="F3789">
        <v>399</v>
      </c>
      <c r="G3789">
        <v>5</v>
      </c>
      <c r="H3789">
        <v>1995</v>
      </c>
      <c r="I3789" t="s">
        <v>7</v>
      </c>
      <c r="J3789" t="s">
        <v>10</v>
      </c>
      <c r="K3789" t="s">
        <v>29</v>
      </c>
    </row>
    <row r="3790" spans="1:11" x14ac:dyDescent="0.3">
      <c r="A3790" s="3" t="s">
        <v>3823</v>
      </c>
      <c r="B3790" s="1">
        <v>43422</v>
      </c>
      <c r="C3790" t="s">
        <v>13</v>
      </c>
      <c r="D3790" t="s">
        <v>12</v>
      </c>
      <c r="E3790" t="s">
        <v>18</v>
      </c>
      <c r="F3790">
        <v>99</v>
      </c>
      <c r="G3790">
        <v>2</v>
      </c>
      <c r="H3790">
        <v>198</v>
      </c>
      <c r="I3790" t="s">
        <v>8</v>
      </c>
      <c r="J3790" t="s">
        <v>10</v>
      </c>
      <c r="K3790" t="s">
        <v>30</v>
      </c>
    </row>
    <row r="3791" spans="1:11" x14ac:dyDescent="0.3">
      <c r="A3791" s="3" t="s">
        <v>3824</v>
      </c>
      <c r="B3791" s="1">
        <v>43423</v>
      </c>
      <c r="C3791" t="s">
        <v>16</v>
      </c>
      <c r="D3791" t="s">
        <v>15</v>
      </c>
      <c r="E3791" t="s">
        <v>6</v>
      </c>
      <c r="F3791">
        <v>499</v>
      </c>
      <c r="G3791">
        <v>10</v>
      </c>
      <c r="H3791">
        <v>4990</v>
      </c>
      <c r="I3791" t="s">
        <v>7</v>
      </c>
      <c r="J3791" t="s">
        <v>10</v>
      </c>
      <c r="K3791" t="s">
        <v>27</v>
      </c>
    </row>
    <row r="3792" spans="1:11" x14ac:dyDescent="0.3">
      <c r="A3792" s="3" t="s">
        <v>3825</v>
      </c>
      <c r="B3792" s="1">
        <v>43423</v>
      </c>
      <c r="C3792" t="s">
        <v>16</v>
      </c>
      <c r="D3792" t="s">
        <v>24</v>
      </c>
      <c r="E3792" t="s">
        <v>6</v>
      </c>
      <c r="F3792">
        <v>499</v>
      </c>
      <c r="G3792">
        <v>3</v>
      </c>
      <c r="H3792">
        <v>1497</v>
      </c>
      <c r="I3792" t="s">
        <v>7</v>
      </c>
      <c r="J3792" t="s">
        <v>10</v>
      </c>
      <c r="K3792" t="s">
        <v>29</v>
      </c>
    </row>
    <row r="3793" spans="1:11" x14ac:dyDescent="0.3">
      <c r="A3793" s="3" t="s">
        <v>3826</v>
      </c>
      <c r="B3793" s="1">
        <v>43424</v>
      </c>
      <c r="C3793" t="s">
        <v>5</v>
      </c>
      <c r="D3793" t="s">
        <v>22</v>
      </c>
      <c r="E3793" t="s">
        <v>18</v>
      </c>
      <c r="F3793">
        <v>99</v>
      </c>
      <c r="G3793">
        <v>9</v>
      </c>
      <c r="H3793">
        <v>891</v>
      </c>
      <c r="I3793" t="s">
        <v>8</v>
      </c>
      <c r="J3793" t="s">
        <v>10</v>
      </c>
      <c r="K3793" t="s">
        <v>30</v>
      </c>
    </row>
    <row r="3794" spans="1:11" x14ac:dyDescent="0.3">
      <c r="A3794" s="3" t="s">
        <v>3827</v>
      </c>
      <c r="B3794" s="1">
        <v>43425</v>
      </c>
      <c r="C3794" t="s">
        <v>5</v>
      </c>
      <c r="D3794" t="s">
        <v>24</v>
      </c>
      <c r="E3794" t="s">
        <v>14</v>
      </c>
      <c r="F3794">
        <v>299</v>
      </c>
      <c r="G3794">
        <v>9</v>
      </c>
      <c r="H3794">
        <v>2691</v>
      </c>
      <c r="I3794" t="s">
        <v>8</v>
      </c>
      <c r="J3794" t="s">
        <v>10</v>
      </c>
      <c r="K3794" t="s">
        <v>30</v>
      </c>
    </row>
    <row r="3795" spans="1:11" x14ac:dyDescent="0.3">
      <c r="A3795" s="3" t="s">
        <v>3828</v>
      </c>
      <c r="B3795" s="1">
        <v>43425</v>
      </c>
      <c r="C3795" t="s">
        <v>16</v>
      </c>
      <c r="D3795" t="s">
        <v>15</v>
      </c>
      <c r="E3795" t="s">
        <v>14</v>
      </c>
      <c r="F3795">
        <v>299</v>
      </c>
      <c r="G3795">
        <v>10</v>
      </c>
      <c r="H3795">
        <v>2990</v>
      </c>
      <c r="I3795" t="s">
        <v>8</v>
      </c>
      <c r="J3795" t="s">
        <v>10</v>
      </c>
      <c r="K3795" t="s">
        <v>29</v>
      </c>
    </row>
    <row r="3796" spans="1:11" x14ac:dyDescent="0.3">
      <c r="A3796" s="3" t="s">
        <v>3829</v>
      </c>
      <c r="B3796" s="1">
        <v>43425</v>
      </c>
      <c r="C3796" t="s">
        <v>13</v>
      </c>
      <c r="D3796" t="s">
        <v>20</v>
      </c>
      <c r="E3796" t="s">
        <v>18</v>
      </c>
      <c r="F3796">
        <v>99</v>
      </c>
      <c r="G3796">
        <v>10</v>
      </c>
      <c r="H3796">
        <v>990</v>
      </c>
      <c r="I3796" t="s">
        <v>8</v>
      </c>
      <c r="J3796" t="s">
        <v>10</v>
      </c>
      <c r="K3796" t="s">
        <v>31</v>
      </c>
    </row>
    <row r="3797" spans="1:11" x14ac:dyDescent="0.3">
      <c r="A3797" s="3" t="s">
        <v>3830</v>
      </c>
      <c r="B3797" s="1">
        <v>43425</v>
      </c>
      <c r="C3797" t="s">
        <v>13</v>
      </c>
      <c r="D3797" t="s">
        <v>12</v>
      </c>
      <c r="E3797" t="s">
        <v>17</v>
      </c>
      <c r="F3797">
        <v>399</v>
      </c>
      <c r="G3797">
        <v>4</v>
      </c>
      <c r="H3797">
        <v>1596</v>
      </c>
      <c r="I3797" t="s">
        <v>8</v>
      </c>
      <c r="J3797" t="s">
        <v>10</v>
      </c>
      <c r="K3797" t="s">
        <v>27</v>
      </c>
    </row>
    <row r="3798" spans="1:11" x14ac:dyDescent="0.3">
      <c r="A3798" s="3" t="s">
        <v>3831</v>
      </c>
      <c r="B3798" s="1">
        <v>43425</v>
      </c>
      <c r="C3798" t="s">
        <v>13</v>
      </c>
      <c r="D3798" t="s">
        <v>24</v>
      </c>
      <c r="E3798" t="s">
        <v>6</v>
      </c>
      <c r="F3798">
        <v>499</v>
      </c>
      <c r="G3798">
        <v>8</v>
      </c>
      <c r="H3798">
        <v>3992</v>
      </c>
      <c r="I3798" t="s">
        <v>7</v>
      </c>
      <c r="J3798" t="s">
        <v>10</v>
      </c>
      <c r="K3798" t="s">
        <v>31</v>
      </c>
    </row>
    <row r="3799" spans="1:11" x14ac:dyDescent="0.3">
      <c r="A3799" s="3" t="s">
        <v>3832</v>
      </c>
      <c r="B3799" s="1">
        <v>43425</v>
      </c>
      <c r="C3799" t="s">
        <v>13</v>
      </c>
      <c r="D3799" t="s">
        <v>24</v>
      </c>
      <c r="E3799" t="s">
        <v>18</v>
      </c>
      <c r="F3799">
        <v>99</v>
      </c>
      <c r="G3799">
        <v>5</v>
      </c>
      <c r="H3799">
        <v>495</v>
      </c>
      <c r="I3799" t="s">
        <v>8</v>
      </c>
      <c r="J3799" t="s">
        <v>10</v>
      </c>
      <c r="K3799" t="s">
        <v>31</v>
      </c>
    </row>
    <row r="3800" spans="1:11" x14ac:dyDescent="0.3">
      <c r="A3800" s="3" t="s">
        <v>3833</v>
      </c>
      <c r="B3800" s="1">
        <v>43425</v>
      </c>
      <c r="C3800" t="s">
        <v>13</v>
      </c>
      <c r="D3800" t="s">
        <v>15</v>
      </c>
      <c r="E3800" t="s">
        <v>21</v>
      </c>
      <c r="F3800">
        <v>199</v>
      </c>
      <c r="G3800">
        <v>9</v>
      </c>
      <c r="H3800">
        <v>1791</v>
      </c>
      <c r="I3800" t="s">
        <v>8</v>
      </c>
      <c r="J3800" t="s">
        <v>10</v>
      </c>
      <c r="K3800" t="s">
        <v>27</v>
      </c>
    </row>
    <row r="3801" spans="1:11" x14ac:dyDescent="0.3">
      <c r="A3801" s="3" t="s">
        <v>3834</v>
      </c>
      <c r="B3801" s="1">
        <v>43426</v>
      </c>
      <c r="C3801" t="s">
        <v>5</v>
      </c>
      <c r="D3801" t="s">
        <v>15</v>
      </c>
      <c r="E3801" t="s">
        <v>14</v>
      </c>
      <c r="F3801">
        <v>299</v>
      </c>
      <c r="G3801">
        <v>9</v>
      </c>
      <c r="H3801">
        <v>2691</v>
      </c>
      <c r="I3801" t="s">
        <v>8</v>
      </c>
      <c r="J3801" t="s">
        <v>10</v>
      </c>
      <c r="K3801" t="s">
        <v>27</v>
      </c>
    </row>
    <row r="3802" spans="1:11" x14ac:dyDescent="0.3">
      <c r="A3802" s="3" t="s">
        <v>3835</v>
      </c>
      <c r="B3802" s="1">
        <v>43426</v>
      </c>
      <c r="C3802" t="s">
        <v>16</v>
      </c>
      <c r="D3802" t="s">
        <v>22</v>
      </c>
      <c r="E3802" t="s">
        <v>17</v>
      </c>
      <c r="F3802">
        <v>399</v>
      </c>
      <c r="G3802">
        <v>9</v>
      </c>
      <c r="H3802">
        <v>3591</v>
      </c>
      <c r="I3802" t="s">
        <v>7</v>
      </c>
      <c r="J3802" t="s">
        <v>9</v>
      </c>
      <c r="K3802" t="s">
        <v>29</v>
      </c>
    </row>
    <row r="3803" spans="1:11" x14ac:dyDescent="0.3">
      <c r="A3803" s="3" t="s">
        <v>3836</v>
      </c>
      <c r="B3803" s="1">
        <v>43426</v>
      </c>
      <c r="C3803" t="s">
        <v>16</v>
      </c>
      <c r="D3803" t="s">
        <v>20</v>
      </c>
      <c r="E3803" t="s">
        <v>6</v>
      </c>
      <c r="F3803">
        <v>499</v>
      </c>
      <c r="G3803">
        <v>4</v>
      </c>
      <c r="H3803">
        <v>1996</v>
      </c>
      <c r="I3803" t="s">
        <v>7</v>
      </c>
      <c r="J3803" t="s">
        <v>10</v>
      </c>
      <c r="K3803" t="s">
        <v>29</v>
      </c>
    </row>
    <row r="3804" spans="1:11" x14ac:dyDescent="0.3">
      <c r="A3804" s="3" t="s">
        <v>3837</v>
      </c>
      <c r="B3804" s="1">
        <v>43427</v>
      </c>
      <c r="C3804" t="s">
        <v>16</v>
      </c>
      <c r="D3804" t="s">
        <v>22</v>
      </c>
      <c r="E3804" t="s">
        <v>6</v>
      </c>
      <c r="F3804">
        <v>499</v>
      </c>
      <c r="G3804">
        <v>8</v>
      </c>
      <c r="H3804">
        <v>3992</v>
      </c>
      <c r="I3804" t="s">
        <v>8</v>
      </c>
      <c r="J3804" t="s">
        <v>10</v>
      </c>
      <c r="K3804" t="s">
        <v>29</v>
      </c>
    </row>
    <row r="3805" spans="1:11" x14ac:dyDescent="0.3">
      <c r="A3805" s="3" t="s">
        <v>3838</v>
      </c>
      <c r="B3805" s="1">
        <v>43427</v>
      </c>
      <c r="C3805" t="s">
        <v>16</v>
      </c>
      <c r="D3805" t="s">
        <v>19</v>
      </c>
      <c r="E3805" t="s">
        <v>21</v>
      </c>
      <c r="F3805">
        <v>199</v>
      </c>
      <c r="G3805">
        <v>3</v>
      </c>
      <c r="H3805">
        <v>597</v>
      </c>
      <c r="I3805" t="s">
        <v>7</v>
      </c>
      <c r="J3805" t="s">
        <v>10</v>
      </c>
      <c r="K3805" t="s">
        <v>29</v>
      </c>
    </row>
    <row r="3806" spans="1:11" x14ac:dyDescent="0.3">
      <c r="A3806" s="3" t="s">
        <v>3839</v>
      </c>
      <c r="B3806" s="1">
        <v>43427</v>
      </c>
      <c r="C3806" t="s">
        <v>16</v>
      </c>
      <c r="D3806" t="s">
        <v>24</v>
      </c>
      <c r="E3806" t="s">
        <v>17</v>
      </c>
      <c r="F3806">
        <v>399</v>
      </c>
      <c r="G3806">
        <v>9</v>
      </c>
      <c r="H3806">
        <v>3591</v>
      </c>
      <c r="I3806" t="s">
        <v>8</v>
      </c>
      <c r="J3806" t="s">
        <v>10</v>
      </c>
      <c r="K3806" t="s">
        <v>30</v>
      </c>
    </row>
    <row r="3807" spans="1:11" x14ac:dyDescent="0.3">
      <c r="A3807" s="3" t="s">
        <v>3840</v>
      </c>
      <c r="B3807" s="1">
        <v>43428</v>
      </c>
      <c r="C3807" t="s">
        <v>16</v>
      </c>
      <c r="D3807" t="s">
        <v>23</v>
      </c>
      <c r="E3807" t="s">
        <v>21</v>
      </c>
      <c r="F3807">
        <v>199</v>
      </c>
      <c r="G3807">
        <v>8</v>
      </c>
      <c r="H3807">
        <v>1592</v>
      </c>
      <c r="I3807" t="s">
        <v>7</v>
      </c>
      <c r="J3807" t="s">
        <v>10</v>
      </c>
      <c r="K3807" t="s">
        <v>29</v>
      </c>
    </row>
    <row r="3808" spans="1:11" x14ac:dyDescent="0.3">
      <c r="A3808" s="3" t="s">
        <v>3841</v>
      </c>
      <c r="B3808" s="1">
        <v>43428</v>
      </c>
      <c r="C3808" t="s">
        <v>5</v>
      </c>
      <c r="D3808" t="s">
        <v>23</v>
      </c>
      <c r="E3808" t="s">
        <v>17</v>
      </c>
      <c r="F3808">
        <v>399</v>
      </c>
      <c r="G3808">
        <v>7</v>
      </c>
      <c r="H3808">
        <v>2793</v>
      </c>
      <c r="I3808" t="s">
        <v>7</v>
      </c>
      <c r="J3808" t="s">
        <v>10</v>
      </c>
      <c r="K3808" t="s">
        <v>29</v>
      </c>
    </row>
    <row r="3809" spans="1:11" x14ac:dyDescent="0.3">
      <c r="A3809" s="3" t="s">
        <v>3842</v>
      </c>
      <c r="B3809" s="1">
        <v>43428</v>
      </c>
      <c r="C3809" t="s">
        <v>5</v>
      </c>
      <c r="D3809" t="s">
        <v>19</v>
      </c>
      <c r="E3809" t="s">
        <v>17</v>
      </c>
      <c r="F3809">
        <v>399</v>
      </c>
      <c r="G3809">
        <v>5</v>
      </c>
      <c r="H3809">
        <v>1995</v>
      </c>
      <c r="I3809" t="s">
        <v>8</v>
      </c>
      <c r="J3809" t="s">
        <v>10</v>
      </c>
      <c r="K3809" t="s">
        <v>29</v>
      </c>
    </row>
    <row r="3810" spans="1:11" x14ac:dyDescent="0.3">
      <c r="A3810" s="3" t="s">
        <v>3843</v>
      </c>
      <c r="B3810" s="1">
        <v>43428</v>
      </c>
      <c r="C3810" t="s">
        <v>13</v>
      </c>
      <c r="D3810" t="s">
        <v>12</v>
      </c>
      <c r="E3810" t="s">
        <v>17</v>
      </c>
      <c r="F3810">
        <v>399</v>
      </c>
      <c r="G3810">
        <v>9</v>
      </c>
      <c r="H3810">
        <v>3591</v>
      </c>
      <c r="I3810" t="s">
        <v>7</v>
      </c>
      <c r="J3810" t="s">
        <v>10</v>
      </c>
      <c r="K3810" t="s">
        <v>29</v>
      </c>
    </row>
    <row r="3811" spans="1:11" x14ac:dyDescent="0.3">
      <c r="A3811" s="3" t="s">
        <v>3844</v>
      </c>
      <c r="B3811" s="1">
        <v>43428</v>
      </c>
      <c r="C3811" t="s">
        <v>16</v>
      </c>
      <c r="D3811" t="s">
        <v>20</v>
      </c>
      <c r="E3811" t="s">
        <v>14</v>
      </c>
      <c r="F3811">
        <v>299</v>
      </c>
      <c r="G3811">
        <v>4</v>
      </c>
      <c r="H3811">
        <v>1196</v>
      </c>
      <c r="I3811" t="s">
        <v>8</v>
      </c>
      <c r="J3811" t="s">
        <v>10</v>
      </c>
      <c r="K3811" t="s">
        <v>27</v>
      </c>
    </row>
    <row r="3812" spans="1:11" x14ac:dyDescent="0.3">
      <c r="A3812" s="3" t="s">
        <v>3845</v>
      </c>
      <c r="B3812" s="1">
        <v>43428</v>
      </c>
      <c r="C3812" t="s">
        <v>13</v>
      </c>
      <c r="D3812" t="s">
        <v>24</v>
      </c>
      <c r="E3812" t="s">
        <v>17</v>
      </c>
      <c r="F3812">
        <v>399</v>
      </c>
      <c r="G3812">
        <v>5</v>
      </c>
      <c r="H3812">
        <v>1995</v>
      </c>
      <c r="I3812" t="s">
        <v>7</v>
      </c>
      <c r="J3812" t="s">
        <v>10</v>
      </c>
      <c r="K3812" t="s">
        <v>29</v>
      </c>
    </row>
    <row r="3813" spans="1:11" x14ac:dyDescent="0.3">
      <c r="A3813" s="3" t="s">
        <v>3846</v>
      </c>
      <c r="B3813" s="1">
        <v>43428</v>
      </c>
      <c r="C3813" t="s">
        <v>13</v>
      </c>
      <c r="D3813" t="s">
        <v>19</v>
      </c>
      <c r="E3813" t="s">
        <v>17</v>
      </c>
      <c r="F3813">
        <v>399</v>
      </c>
      <c r="G3813">
        <v>5</v>
      </c>
      <c r="H3813">
        <v>1995</v>
      </c>
      <c r="I3813" t="s">
        <v>7</v>
      </c>
      <c r="J3813" t="s">
        <v>9</v>
      </c>
      <c r="K3813" t="s">
        <v>29</v>
      </c>
    </row>
    <row r="3814" spans="1:11" x14ac:dyDescent="0.3">
      <c r="A3814" s="3" t="s">
        <v>3847</v>
      </c>
      <c r="B3814" s="1">
        <v>43428</v>
      </c>
      <c r="C3814" t="s">
        <v>16</v>
      </c>
      <c r="D3814" t="s">
        <v>15</v>
      </c>
      <c r="E3814" t="s">
        <v>17</v>
      </c>
      <c r="F3814">
        <v>399</v>
      </c>
      <c r="G3814">
        <v>7</v>
      </c>
      <c r="H3814">
        <v>2793</v>
      </c>
      <c r="I3814" t="s">
        <v>7</v>
      </c>
      <c r="J3814" t="s">
        <v>10</v>
      </c>
      <c r="K3814" t="s">
        <v>27</v>
      </c>
    </row>
    <row r="3815" spans="1:11" x14ac:dyDescent="0.3">
      <c r="A3815" s="3" t="s">
        <v>3848</v>
      </c>
      <c r="B3815" s="1">
        <v>43428</v>
      </c>
      <c r="C3815" t="s">
        <v>5</v>
      </c>
      <c r="D3815" t="s">
        <v>22</v>
      </c>
      <c r="E3815" t="s">
        <v>18</v>
      </c>
      <c r="F3815">
        <v>99</v>
      </c>
      <c r="G3815">
        <v>2</v>
      </c>
      <c r="H3815">
        <v>198</v>
      </c>
      <c r="I3815" t="s">
        <v>8</v>
      </c>
      <c r="J3815" t="s">
        <v>10</v>
      </c>
      <c r="K3815" t="s">
        <v>27</v>
      </c>
    </row>
    <row r="3816" spans="1:11" x14ac:dyDescent="0.3">
      <c r="A3816" s="3" t="s">
        <v>3849</v>
      </c>
      <c r="B3816" s="1">
        <v>43428</v>
      </c>
      <c r="C3816" t="s">
        <v>13</v>
      </c>
      <c r="D3816" t="s">
        <v>23</v>
      </c>
      <c r="E3816" t="s">
        <v>17</v>
      </c>
      <c r="F3816">
        <v>399</v>
      </c>
      <c r="G3816">
        <v>10</v>
      </c>
      <c r="H3816">
        <v>3990</v>
      </c>
      <c r="I3816" t="s">
        <v>8</v>
      </c>
      <c r="J3816" t="s">
        <v>10</v>
      </c>
      <c r="K3816" t="s">
        <v>27</v>
      </c>
    </row>
    <row r="3817" spans="1:11" x14ac:dyDescent="0.3">
      <c r="A3817" s="3" t="s">
        <v>3850</v>
      </c>
      <c r="B3817" s="1">
        <v>43428</v>
      </c>
      <c r="C3817" t="s">
        <v>5</v>
      </c>
      <c r="D3817" t="s">
        <v>24</v>
      </c>
      <c r="E3817" t="s">
        <v>21</v>
      </c>
      <c r="F3817">
        <v>199</v>
      </c>
      <c r="G3817">
        <v>2</v>
      </c>
      <c r="H3817">
        <v>398</v>
      </c>
      <c r="I3817" t="s">
        <v>8</v>
      </c>
      <c r="J3817" t="s">
        <v>10</v>
      </c>
      <c r="K3817" t="s">
        <v>31</v>
      </c>
    </row>
    <row r="3818" spans="1:11" x14ac:dyDescent="0.3">
      <c r="A3818" s="3" t="s">
        <v>3851</v>
      </c>
      <c r="B3818" s="1">
        <v>43428</v>
      </c>
      <c r="C3818" t="s">
        <v>16</v>
      </c>
      <c r="D3818" t="s">
        <v>20</v>
      </c>
      <c r="E3818" t="s">
        <v>21</v>
      </c>
      <c r="F3818">
        <v>199</v>
      </c>
      <c r="G3818">
        <v>3</v>
      </c>
      <c r="H3818">
        <v>597</v>
      </c>
      <c r="I3818" t="s">
        <v>7</v>
      </c>
      <c r="J3818" t="s">
        <v>10</v>
      </c>
      <c r="K3818" t="s">
        <v>31</v>
      </c>
    </row>
    <row r="3819" spans="1:11" x14ac:dyDescent="0.3">
      <c r="A3819" s="3" t="s">
        <v>3852</v>
      </c>
      <c r="B3819" s="1">
        <v>43429</v>
      </c>
      <c r="C3819" t="s">
        <v>5</v>
      </c>
      <c r="D3819" t="s">
        <v>15</v>
      </c>
      <c r="E3819" t="s">
        <v>6</v>
      </c>
      <c r="F3819">
        <v>499</v>
      </c>
      <c r="G3819">
        <v>1</v>
      </c>
      <c r="H3819">
        <v>499</v>
      </c>
      <c r="I3819" t="s">
        <v>8</v>
      </c>
      <c r="J3819" t="s">
        <v>10</v>
      </c>
      <c r="K3819" t="s">
        <v>28</v>
      </c>
    </row>
    <row r="3820" spans="1:11" x14ac:dyDescent="0.3">
      <c r="A3820" s="3" t="s">
        <v>3853</v>
      </c>
      <c r="B3820" s="1">
        <v>43429</v>
      </c>
      <c r="C3820" t="s">
        <v>16</v>
      </c>
      <c r="D3820" t="s">
        <v>12</v>
      </c>
      <c r="E3820" t="s">
        <v>6</v>
      </c>
      <c r="F3820">
        <v>499</v>
      </c>
      <c r="G3820">
        <v>3</v>
      </c>
      <c r="H3820">
        <v>1497</v>
      </c>
      <c r="I3820" t="s">
        <v>8</v>
      </c>
      <c r="J3820" t="s">
        <v>10</v>
      </c>
      <c r="K3820" t="s">
        <v>31</v>
      </c>
    </row>
    <row r="3821" spans="1:11" x14ac:dyDescent="0.3">
      <c r="A3821" s="3" t="s">
        <v>3854</v>
      </c>
      <c r="B3821" s="1">
        <v>43429</v>
      </c>
      <c r="C3821" t="s">
        <v>5</v>
      </c>
      <c r="D3821" t="s">
        <v>15</v>
      </c>
      <c r="E3821" t="s">
        <v>21</v>
      </c>
      <c r="F3821">
        <v>199</v>
      </c>
      <c r="G3821">
        <v>3</v>
      </c>
      <c r="H3821">
        <v>597</v>
      </c>
      <c r="I3821" t="s">
        <v>7</v>
      </c>
      <c r="J3821" t="s">
        <v>10</v>
      </c>
      <c r="K3821" t="s">
        <v>29</v>
      </c>
    </row>
    <row r="3822" spans="1:11" x14ac:dyDescent="0.3">
      <c r="A3822" s="3" t="s">
        <v>3855</v>
      </c>
      <c r="B3822" s="1">
        <v>43429</v>
      </c>
      <c r="C3822" t="s">
        <v>5</v>
      </c>
      <c r="D3822" t="s">
        <v>23</v>
      </c>
      <c r="E3822" t="s">
        <v>18</v>
      </c>
      <c r="F3822">
        <v>99</v>
      </c>
      <c r="G3822">
        <v>5</v>
      </c>
      <c r="H3822">
        <v>495</v>
      </c>
      <c r="I3822" t="s">
        <v>7</v>
      </c>
      <c r="J3822" t="s">
        <v>10</v>
      </c>
      <c r="K3822" t="s">
        <v>29</v>
      </c>
    </row>
    <row r="3823" spans="1:11" x14ac:dyDescent="0.3">
      <c r="A3823" s="3" t="s">
        <v>3856</v>
      </c>
      <c r="B3823" s="1">
        <v>43429</v>
      </c>
      <c r="C3823" t="s">
        <v>5</v>
      </c>
      <c r="D3823" t="s">
        <v>20</v>
      </c>
      <c r="E3823" t="s">
        <v>21</v>
      </c>
      <c r="F3823">
        <v>199</v>
      </c>
      <c r="G3823">
        <v>1</v>
      </c>
      <c r="H3823">
        <v>199</v>
      </c>
      <c r="I3823" t="s">
        <v>8</v>
      </c>
      <c r="J3823" t="s">
        <v>10</v>
      </c>
      <c r="K3823" t="s">
        <v>27</v>
      </c>
    </row>
    <row r="3824" spans="1:11" x14ac:dyDescent="0.3">
      <c r="A3824" s="3" t="s">
        <v>3857</v>
      </c>
      <c r="B3824" s="1">
        <v>43429</v>
      </c>
      <c r="C3824" t="s">
        <v>5</v>
      </c>
      <c r="D3824" t="s">
        <v>23</v>
      </c>
      <c r="E3824" t="s">
        <v>18</v>
      </c>
      <c r="F3824">
        <v>99</v>
      </c>
      <c r="G3824">
        <v>2</v>
      </c>
      <c r="H3824">
        <v>198</v>
      </c>
      <c r="I3824" t="s">
        <v>7</v>
      </c>
      <c r="J3824" t="s">
        <v>10</v>
      </c>
      <c r="K3824" t="s">
        <v>27</v>
      </c>
    </row>
    <row r="3825" spans="1:11" x14ac:dyDescent="0.3">
      <c r="A3825" s="3" t="s">
        <v>3858</v>
      </c>
      <c r="B3825" s="1">
        <v>43429</v>
      </c>
      <c r="C3825" t="s">
        <v>5</v>
      </c>
      <c r="D3825" t="s">
        <v>20</v>
      </c>
      <c r="E3825" t="s">
        <v>6</v>
      </c>
      <c r="F3825">
        <v>499</v>
      </c>
      <c r="G3825">
        <v>10</v>
      </c>
      <c r="H3825">
        <v>4990</v>
      </c>
      <c r="I3825" t="s">
        <v>7</v>
      </c>
      <c r="J3825" t="s">
        <v>10</v>
      </c>
      <c r="K3825" t="s">
        <v>29</v>
      </c>
    </row>
    <row r="3826" spans="1:11" x14ac:dyDescent="0.3">
      <c r="A3826" s="3" t="s">
        <v>3859</v>
      </c>
      <c r="B3826" s="1">
        <v>43429</v>
      </c>
      <c r="C3826" t="s">
        <v>13</v>
      </c>
      <c r="D3826" t="s">
        <v>22</v>
      </c>
      <c r="E3826" t="s">
        <v>14</v>
      </c>
      <c r="F3826">
        <v>299</v>
      </c>
      <c r="G3826">
        <v>2</v>
      </c>
      <c r="H3826">
        <v>598</v>
      </c>
      <c r="I3826" t="s">
        <v>7</v>
      </c>
      <c r="J3826" t="s">
        <v>10</v>
      </c>
      <c r="K3826" t="s">
        <v>29</v>
      </c>
    </row>
    <row r="3827" spans="1:11" x14ac:dyDescent="0.3">
      <c r="A3827" s="3" t="s">
        <v>3860</v>
      </c>
      <c r="B3827" s="1">
        <v>43429</v>
      </c>
      <c r="C3827" t="s">
        <v>5</v>
      </c>
      <c r="D3827" t="s">
        <v>20</v>
      </c>
      <c r="E3827" t="s">
        <v>17</v>
      </c>
      <c r="F3827">
        <v>399</v>
      </c>
      <c r="G3827">
        <v>9</v>
      </c>
      <c r="H3827">
        <v>3591</v>
      </c>
      <c r="I3827" t="s">
        <v>7</v>
      </c>
      <c r="J3827" t="s">
        <v>10</v>
      </c>
      <c r="K3827" t="s">
        <v>31</v>
      </c>
    </row>
    <row r="3828" spans="1:11" x14ac:dyDescent="0.3">
      <c r="A3828" s="3" t="s">
        <v>3861</v>
      </c>
      <c r="B3828" s="1">
        <v>43429</v>
      </c>
      <c r="C3828" t="s">
        <v>16</v>
      </c>
      <c r="D3828" t="s">
        <v>20</v>
      </c>
      <c r="E3828" t="s">
        <v>21</v>
      </c>
      <c r="F3828">
        <v>199</v>
      </c>
      <c r="G3828">
        <v>6</v>
      </c>
      <c r="H3828">
        <v>1194</v>
      </c>
      <c r="I3828" t="s">
        <v>7</v>
      </c>
      <c r="J3828" t="s">
        <v>10</v>
      </c>
      <c r="K3828" t="s">
        <v>27</v>
      </c>
    </row>
    <row r="3829" spans="1:11" x14ac:dyDescent="0.3">
      <c r="A3829" s="3" t="s">
        <v>3862</v>
      </c>
      <c r="B3829" s="1">
        <v>43429</v>
      </c>
      <c r="C3829" t="s">
        <v>16</v>
      </c>
      <c r="D3829" t="s">
        <v>24</v>
      </c>
      <c r="E3829" t="s">
        <v>21</v>
      </c>
      <c r="F3829">
        <v>199</v>
      </c>
      <c r="G3829">
        <v>9</v>
      </c>
      <c r="H3829">
        <v>1791</v>
      </c>
      <c r="I3829" t="s">
        <v>7</v>
      </c>
      <c r="J3829" t="s">
        <v>10</v>
      </c>
      <c r="K3829" t="s">
        <v>29</v>
      </c>
    </row>
    <row r="3830" spans="1:11" x14ac:dyDescent="0.3">
      <c r="A3830" s="3" t="s">
        <v>3863</v>
      </c>
      <c r="B3830" s="1">
        <v>43429</v>
      </c>
      <c r="C3830" t="s">
        <v>16</v>
      </c>
      <c r="D3830" t="s">
        <v>22</v>
      </c>
      <c r="E3830" t="s">
        <v>14</v>
      </c>
      <c r="F3830">
        <v>299</v>
      </c>
      <c r="G3830">
        <v>4</v>
      </c>
      <c r="H3830">
        <v>1196</v>
      </c>
      <c r="I3830" t="s">
        <v>8</v>
      </c>
      <c r="J3830" t="s">
        <v>10</v>
      </c>
      <c r="K3830" t="s">
        <v>28</v>
      </c>
    </row>
    <row r="3831" spans="1:11" x14ac:dyDescent="0.3">
      <c r="A3831" s="3" t="s">
        <v>3864</v>
      </c>
      <c r="B3831" s="1">
        <v>43429</v>
      </c>
      <c r="C3831" t="s">
        <v>13</v>
      </c>
      <c r="D3831" t="s">
        <v>24</v>
      </c>
      <c r="E3831" t="s">
        <v>14</v>
      </c>
      <c r="F3831">
        <v>299</v>
      </c>
      <c r="G3831">
        <v>5</v>
      </c>
      <c r="H3831">
        <v>1495</v>
      </c>
      <c r="I3831" t="s">
        <v>7</v>
      </c>
      <c r="J3831" t="s">
        <v>10</v>
      </c>
      <c r="K3831" t="s">
        <v>31</v>
      </c>
    </row>
    <row r="3832" spans="1:11" x14ac:dyDescent="0.3">
      <c r="A3832" s="3" t="s">
        <v>3865</v>
      </c>
      <c r="B3832" s="1">
        <v>43429</v>
      </c>
      <c r="C3832" t="s">
        <v>16</v>
      </c>
      <c r="D3832" t="s">
        <v>24</v>
      </c>
      <c r="E3832" t="s">
        <v>14</v>
      </c>
      <c r="F3832">
        <v>299</v>
      </c>
      <c r="G3832">
        <v>3</v>
      </c>
      <c r="H3832">
        <v>897</v>
      </c>
      <c r="I3832" t="s">
        <v>7</v>
      </c>
      <c r="J3832" t="s">
        <v>9</v>
      </c>
      <c r="K3832" t="s">
        <v>30</v>
      </c>
    </row>
    <row r="3833" spans="1:11" x14ac:dyDescent="0.3">
      <c r="A3833" s="3" t="s">
        <v>3866</v>
      </c>
      <c r="B3833" s="1">
        <v>43429</v>
      </c>
      <c r="C3833" t="s">
        <v>5</v>
      </c>
      <c r="D3833" t="s">
        <v>12</v>
      </c>
      <c r="E3833" t="s">
        <v>21</v>
      </c>
      <c r="F3833">
        <v>199</v>
      </c>
      <c r="G3833">
        <v>2</v>
      </c>
      <c r="H3833">
        <v>398</v>
      </c>
      <c r="I3833" t="s">
        <v>7</v>
      </c>
      <c r="J3833" t="s">
        <v>10</v>
      </c>
      <c r="K3833" t="s">
        <v>31</v>
      </c>
    </row>
    <row r="3834" spans="1:11" x14ac:dyDescent="0.3">
      <c r="A3834" s="3" t="s">
        <v>3867</v>
      </c>
      <c r="B3834" s="1">
        <v>43429</v>
      </c>
      <c r="C3834" t="s">
        <v>16</v>
      </c>
      <c r="D3834" t="s">
        <v>20</v>
      </c>
      <c r="E3834" t="s">
        <v>17</v>
      </c>
      <c r="F3834">
        <v>399</v>
      </c>
      <c r="G3834">
        <v>10</v>
      </c>
      <c r="H3834">
        <v>3990</v>
      </c>
      <c r="I3834" t="s">
        <v>8</v>
      </c>
      <c r="J3834" t="s">
        <v>9</v>
      </c>
      <c r="K3834" t="s">
        <v>30</v>
      </c>
    </row>
    <row r="3835" spans="1:11" x14ac:dyDescent="0.3">
      <c r="A3835" s="3" t="s">
        <v>3868</v>
      </c>
      <c r="B3835" s="1">
        <v>43429</v>
      </c>
      <c r="C3835" t="s">
        <v>13</v>
      </c>
      <c r="D3835" t="s">
        <v>24</v>
      </c>
      <c r="E3835" t="s">
        <v>21</v>
      </c>
      <c r="F3835">
        <v>199</v>
      </c>
      <c r="G3835">
        <v>9</v>
      </c>
      <c r="H3835">
        <v>1791</v>
      </c>
      <c r="I3835" t="s">
        <v>8</v>
      </c>
      <c r="J3835" t="s">
        <v>10</v>
      </c>
      <c r="K3835" t="s">
        <v>29</v>
      </c>
    </row>
    <row r="3836" spans="1:11" x14ac:dyDescent="0.3">
      <c r="A3836" s="3" t="s">
        <v>3869</v>
      </c>
      <c r="B3836" s="1">
        <v>43429</v>
      </c>
      <c r="C3836" t="s">
        <v>13</v>
      </c>
      <c r="D3836" t="s">
        <v>20</v>
      </c>
      <c r="E3836" t="s">
        <v>18</v>
      </c>
      <c r="F3836">
        <v>99</v>
      </c>
      <c r="G3836">
        <v>5</v>
      </c>
      <c r="H3836">
        <v>495</v>
      </c>
      <c r="I3836" t="s">
        <v>8</v>
      </c>
      <c r="J3836" t="s">
        <v>10</v>
      </c>
      <c r="K3836" t="s">
        <v>29</v>
      </c>
    </row>
    <row r="3837" spans="1:11" x14ac:dyDescent="0.3">
      <c r="A3837" s="3" t="s">
        <v>3870</v>
      </c>
      <c r="B3837" s="1">
        <v>43429</v>
      </c>
      <c r="C3837" t="s">
        <v>16</v>
      </c>
      <c r="D3837" t="s">
        <v>23</v>
      </c>
      <c r="E3837" t="s">
        <v>17</v>
      </c>
      <c r="F3837">
        <v>399</v>
      </c>
      <c r="G3837">
        <v>6</v>
      </c>
      <c r="H3837">
        <v>2394</v>
      </c>
      <c r="I3837" t="s">
        <v>8</v>
      </c>
      <c r="J3837" t="s">
        <v>10</v>
      </c>
      <c r="K3837" t="s">
        <v>27</v>
      </c>
    </row>
    <row r="3838" spans="1:11" x14ac:dyDescent="0.3">
      <c r="A3838" s="3" t="s">
        <v>3871</v>
      </c>
      <c r="B3838" s="1">
        <v>43429</v>
      </c>
      <c r="C3838" t="s">
        <v>5</v>
      </c>
      <c r="D3838" t="s">
        <v>23</v>
      </c>
      <c r="E3838" t="s">
        <v>14</v>
      </c>
      <c r="F3838">
        <v>299</v>
      </c>
      <c r="G3838">
        <v>9</v>
      </c>
      <c r="H3838">
        <v>2691</v>
      </c>
      <c r="I3838" t="s">
        <v>7</v>
      </c>
      <c r="J3838" t="s">
        <v>10</v>
      </c>
      <c r="K3838" t="s">
        <v>27</v>
      </c>
    </row>
    <row r="3839" spans="1:11" x14ac:dyDescent="0.3">
      <c r="A3839" s="3" t="s">
        <v>3872</v>
      </c>
      <c r="B3839" s="1">
        <v>43429</v>
      </c>
      <c r="C3839" t="s">
        <v>16</v>
      </c>
      <c r="D3839" t="s">
        <v>24</v>
      </c>
      <c r="E3839" t="s">
        <v>21</v>
      </c>
      <c r="F3839">
        <v>199</v>
      </c>
      <c r="G3839">
        <v>8</v>
      </c>
      <c r="H3839">
        <v>1592</v>
      </c>
      <c r="I3839" t="s">
        <v>8</v>
      </c>
      <c r="J3839" t="s">
        <v>10</v>
      </c>
      <c r="K3839" t="s">
        <v>29</v>
      </c>
    </row>
    <row r="3840" spans="1:11" x14ac:dyDescent="0.3">
      <c r="A3840" s="3" t="s">
        <v>3873</v>
      </c>
      <c r="B3840" s="1">
        <v>43430</v>
      </c>
      <c r="C3840" t="s">
        <v>16</v>
      </c>
      <c r="D3840" t="s">
        <v>24</v>
      </c>
      <c r="E3840" t="s">
        <v>21</v>
      </c>
      <c r="F3840">
        <v>199</v>
      </c>
      <c r="G3840">
        <v>8</v>
      </c>
      <c r="H3840">
        <v>1592</v>
      </c>
      <c r="I3840" t="s">
        <v>8</v>
      </c>
      <c r="J3840" t="s">
        <v>10</v>
      </c>
      <c r="K3840" t="s">
        <v>27</v>
      </c>
    </row>
    <row r="3841" spans="1:11" x14ac:dyDescent="0.3">
      <c r="A3841" s="3" t="s">
        <v>3874</v>
      </c>
      <c r="B3841" s="1">
        <v>43430</v>
      </c>
      <c r="C3841" t="s">
        <v>13</v>
      </c>
      <c r="D3841" t="s">
        <v>24</v>
      </c>
      <c r="E3841" t="s">
        <v>21</v>
      </c>
      <c r="F3841">
        <v>199</v>
      </c>
      <c r="G3841">
        <v>1</v>
      </c>
      <c r="H3841">
        <v>199</v>
      </c>
      <c r="I3841" t="s">
        <v>7</v>
      </c>
      <c r="J3841" t="s">
        <v>9</v>
      </c>
      <c r="K3841" t="s">
        <v>31</v>
      </c>
    </row>
    <row r="3842" spans="1:11" x14ac:dyDescent="0.3">
      <c r="A3842" s="3" t="s">
        <v>3875</v>
      </c>
      <c r="B3842" s="1">
        <v>43431</v>
      </c>
      <c r="C3842" t="s">
        <v>13</v>
      </c>
      <c r="D3842" t="s">
        <v>15</v>
      </c>
      <c r="E3842" t="s">
        <v>21</v>
      </c>
      <c r="F3842">
        <v>199</v>
      </c>
      <c r="G3842">
        <v>9</v>
      </c>
      <c r="H3842">
        <v>1791</v>
      </c>
      <c r="I3842" t="s">
        <v>7</v>
      </c>
      <c r="J3842" t="s">
        <v>9</v>
      </c>
      <c r="K3842" t="s">
        <v>29</v>
      </c>
    </row>
    <row r="3843" spans="1:11" x14ac:dyDescent="0.3">
      <c r="A3843" s="3" t="s">
        <v>3876</v>
      </c>
      <c r="B3843" s="1">
        <v>43431</v>
      </c>
      <c r="C3843" t="s">
        <v>5</v>
      </c>
      <c r="D3843" t="s">
        <v>23</v>
      </c>
      <c r="E3843" t="s">
        <v>14</v>
      </c>
      <c r="F3843">
        <v>299</v>
      </c>
      <c r="G3843">
        <v>4</v>
      </c>
      <c r="H3843">
        <v>1196</v>
      </c>
      <c r="I3843" t="s">
        <v>7</v>
      </c>
      <c r="J3843" t="s">
        <v>10</v>
      </c>
      <c r="K3843" t="s">
        <v>31</v>
      </c>
    </row>
    <row r="3844" spans="1:11" x14ac:dyDescent="0.3">
      <c r="A3844" s="3" t="s">
        <v>3877</v>
      </c>
      <c r="B3844" s="1">
        <v>43431</v>
      </c>
      <c r="C3844" t="s">
        <v>16</v>
      </c>
      <c r="D3844" t="s">
        <v>15</v>
      </c>
      <c r="E3844" t="s">
        <v>14</v>
      </c>
      <c r="F3844">
        <v>299</v>
      </c>
      <c r="G3844">
        <v>3</v>
      </c>
      <c r="H3844">
        <v>897</v>
      </c>
      <c r="I3844" t="s">
        <v>8</v>
      </c>
      <c r="J3844" t="s">
        <v>10</v>
      </c>
      <c r="K3844" t="s">
        <v>31</v>
      </c>
    </row>
    <row r="3845" spans="1:11" x14ac:dyDescent="0.3">
      <c r="A3845" s="3" t="s">
        <v>3878</v>
      </c>
      <c r="B3845" s="1">
        <v>43431</v>
      </c>
      <c r="C3845" t="s">
        <v>5</v>
      </c>
      <c r="D3845" t="s">
        <v>23</v>
      </c>
      <c r="E3845" t="s">
        <v>14</v>
      </c>
      <c r="F3845">
        <v>299</v>
      </c>
      <c r="G3845">
        <v>6</v>
      </c>
      <c r="H3845">
        <v>1794</v>
      </c>
      <c r="I3845" t="s">
        <v>7</v>
      </c>
      <c r="J3845" t="s">
        <v>10</v>
      </c>
      <c r="K3845" t="s">
        <v>29</v>
      </c>
    </row>
    <row r="3846" spans="1:11" x14ac:dyDescent="0.3">
      <c r="A3846" s="3" t="s">
        <v>3879</v>
      </c>
      <c r="B3846" s="1">
        <v>43432</v>
      </c>
      <c r="C3846" t="s">
        <v>5</v>
      </c>
      <c r="D3846" t="s">
        <v>23</v>
      </c>
      <c r="E3846" t="s">
        <v>18</v>
      </c>
      <c r="F3846">
        <v>99</v>
      </c>
      <c r="G3846">
        <v>1</v>
      </c>
      <c r="H3846">
        <v>99</v>
      </c>
      <c r="I3846" t="s">
        <v>7</v>
      </c>
      <c r="J3846" t="s">
        <v>10</v>
      </c>
      <c r="K3846" t="s">
        <v>29</v>
      </c>
    </row>
    <row r="3847" spans="1:11" x14ac:dyDescent="0.3">
      <c r="A3847" s="3" t="s">
        <v>3880</v>
      </c>
      <c r="B3847" s="1">
        <v>43432</v>
      </c>
      <c r="C3847" t="s">
        <v>5</v>
      </c>
      <c r="D3847" t="s">
        <v>23</v>
      </c>
      <c r="E3847" t="s">
        <v>6</v>
      </c>
      <c r="F3847">
        <v>499</v>
      </c>
      <c r="G3847">
        <v>3</v>
      </c>
      <c r="H3847">
        <v>1497</v>
      </c>
      <c r="I3847" t="s">
        <v>7</v>
      </c>
      <c r="J3847" t="s">
        <v>9</v>
      </c>
      <c r="K3847" t="s">
        <v>29</v>
      </c>
    </row>
    <row r="3848" spans="1:11" x14ac:dyDescent="0.3">
      <c r="A3848" s="3" t="s">
        <v>3881</v>
      </c>
      <c r="B3848" s="1">
        <v>43432</v>
      </c>
      <c r="C3848" t="s">
        <v>16</v>
      </c>
      <c r="D3848" t="s">
        <v>19</v>
      </c>
      <c r="E3848" t="s">
        <v>17</v>
      </c>
      <c r="F3848">
        <v>399</v>
      </c>
      <c r="G3848">
        <v>8</v>
      </c>
      <c r="H3848">
        <v>3192</v>
      </c>
      <c r="I3848" t="s">
        <v>8</v>
      </c>
      <c r="J3848" t="s">
        <v>10</v>
      </c>
      <c r="K3848" t="s">
        <v>31</v>
      </c>
    </row>
    <row r="3849" spans="1:11" x14ac:dyDescent="0.3">
      <c r="A3849" s="3" t="s">
        <v>3882</v>
      </c>
      <c r="B3849" s="1">
        <v>43432</v>
      </c>
      <c r="C3849" t="s">
        <v>16</v>
      </c>
      <c r="D3849" t="s">
        <v>15</v>
      </c>
      <c r="E3849" t="s">
        <v>14</v>
      </c>
      <c r="F3849">
        <v>299</v>
      </c>
      <c r="G3849">
        <v>10</v>
      </c>
      <c r="H3849">
        <v>2990</v>
      </c>
      <c r="I3849" t="s">
        <v>8</v>
      </c>
      <c r="J3849" t="s">
        <v>10</v>
      </c>
      <c r="K3849" t="s">
        <v>27</v>
      </c>
    </row>
    <row r="3850" spans="1:11" x14ac:dyDescent="0.3">
      <c r="A3850" s="3" t="s">
        <v>3883</v>
      </c>
      <c r="B3850" s="1">
        <v>43432</v>
      </c>
      <c r="C3850" t="s">
        <v>13</v>
      </c>
      <c r="D3850" t="s">
        <v>19</v>
      </c>
      <c r="E3850" t="s">
        <v>14</v>
      </c>
      <c r="F3850">
        <v>299</v>
      </c>
      <c r="G3850">
        <v>2</v>
      </c>
      <c r="H3850">
        <v>598</v>
      </c>
      <c r="I3850" t="s">
        <v>7</v>
      </c>
      <c r="J3850" t="s">
        <v>10</v>
      </c>
      <c r="K3850" t="s">
        <v>30</v>
      </c>
    </row>
    <row r="3851" spans="1:11" x14ac:dyDescent="0.3">
      <c r="A3851" s="3" t="s">
        <v>3884</v>
      </c>
      <c r="B3851" s="1">
        <v>43432</v>
      </c>
      <c r="C3851" t="s">
        <v>16</v>
      </c>
      <c r="D3851" t="s">
        <v>15</v>
      </c>
      <c r="E3851" t="s">
        <v>17</v>
      </c>
      <c r="F3851">
        <v>399</v>
      </c>
      <c r="G3851">
        <v>6</v>
      </c>
      <c r="H3851">
        <v>2394</v>
      </c>
      <c r="I3851" t="s">
        <v>8</v>
      </c>
      <c r="J3851" t="s">
        <v>10</v>
      </c>
      <c r="K3851" t="s">
        <v>29</v>
      </c>
    </row>
    <row r="3852" spans="1:11" x14ac:dyDescent="0.3">
      <c r="A3852" s="3" t="s">
        <v>3885</v>
      </c>
      <c r="B3852" s="1">
        <v>43432</v>
      </c>
      <c r="C3852" t="s">
        <v>13</v>
      </c>
      <c r="D3852" t="s">
        <v>12</v>
      </c>
      <c r="E3852" t="s">
        <v>18</v>
      </c>
      <c r="F3852">
        <v>99</v>
      </c>
      <c r="G3852">
        <v>2</v>
      </c>
      <c r="H3852">
        <v>198</v>
      </c>
      <c r="I3852" t="s">
        <v>7</v>
      </c>
      <c r="J3852" t="s">
        <v>10</v>
      </c>
      <c r="K3852" t="s">
        <v>30</v>
      </c>
    </row>
    <row r="3853" spans="1:11" x14ac:dyDescent="0.3">
      <c r="A3853" s="3" t="s">
        <v>3886</v>
      </c>
      <c r="B3853" s="1">
        <v>43432</v>
      </c>
      <c r="C3853" t="s">
        <v>13</v>
      </c>
      <c r="D3853" t="s">
        <v>12</v>
      </c>
      <c r="E3853" t="s">
        <v>6</v>
      </c>
      <c r="F3853">
        <v>499</v>
      </c>
      <c r="G3853">
        <v>2</v>
      </c>
      <c r="H3853">
        <v>998</v>
      </c>
      <c r="I3853" t="s">
        <v>7</v>
      </c>
      <c r="J3853" t="s">
        <v>10</v>
      </c>
      <c r="K3853" t="s">
        <v>30</v>
      </c>
    </row>
    <row r="3854" spans="1:11" x14ac:dyDescent="0.3">
      <c r="A3854" s="3" t="s">
        <v>3887</v>
      </c>
      <c r="B3854" s="1">
        <v>43432</v>
      </c>
      <c r="C3854" t="s">
        <v>5</v>
      </c>
      <c r="D3854" t="s">
        <v>15</v>
      </c>
      <c r="E3854" t="s">
        <v>18</v>
      </c>
      <c r="F3854">
        <v>99</v>
      </c>
      <c r="G3854">
        <v>2</v>
      </c>
      <c r="H3854">
        <v>198</v>
      </c>
      <c r="I3854" t="s">
        <v>7</v>
      </c>
      <c r="J3854" t="s">
        <v>10</v>
      </c>
      <c r="K3854" t="s">
        <v>29</v>
      </c>
    </row>
    <row r="3855" spans="1:11" x14ac:dyDescent="0.3">
      <c r="A3855" s="3" t="s">
        <v>3888</v>
      </c>
      <c r="B3855" s="1">
        <v>43433</v>
      </c>
      <c r="C3855" t="s">
        <v>16</v>
      </c>
      <c r="D3855" t="s">
        <v>12</v>
      </c>
      <c r="E3855" t="s">
        <v>6</v>
      </c>
      <c r="F3855">
        <v>499</v>
      </c>
      <c r="G3855">
        <v>1</v>
      </c>
      <c r="H3855">
        <v>499</v>
      </c>
      <c r="I3855" t="s">
        <v>7</v>
      </c>
      <c r="J3855" t="s">
        <v>10</v>
      </c>
      <c r="K3855" t="s">
        <v>29</v>
      </c>
    </row>
    <row r="3856" spans="1:11" x14ac:dyDescent="0.3">
      <c r="A3856" s="3" t="s">
        <v>3889</v>
      </c>
      <c r="B3856" s="1">
        <v>43433</v>
      </c>
      <c r="C3856" t="s">
        <v>16</v>
      </c>
      <c r="D3856" t="s">
        <v>23</v>
      </c>
      <c r="E3856" t="s">
        <v>6</v>
      </c>
      <c r="F3856">
        <v>499</v>
      </c>
      <c r="G3856">
        <v>5</v>
      </c>
      <c r="H3856">
        <v>2495</v>
      </c>
      <c r="I3856" t="s">
        <v>7</v>
      </c>
      <c r="J3856" t="s">
        <v>10</v>
      </c>
      <c r="K3856" t="s">
        <v>30</v>
      </c>
    </row>
    <row r="3857" spans="1:11" x14ac:dyDescent="0.3">
      <c r="A3857" s="3" t="s">
        <v>3890</v>
      </c>
      <c r="B3857" s="1">
        <v>43433</v>
      </c>
      <c r="C3857" t="s">
        <v>16</v>
      </c>
      <c r="D3857" t="s">
        <v>20</v>
      </c>
      <c r="E3857" t="s">
        <v>18</v>
      </c>
      <c r="F3857">
        <v>99</v>
      </c>
      <c r="G3857">
        <v>1</v>
      </c>
      <c r="H3857">
        <v>99</v>
      </c>
      <c r="I3857" t="s">
        <v>7</v>
      </c>
      <c r="J3857" t="s">
        <v>10</v>
      </c>
      <c r="K3857" t="s">
        <v>30</v>
      </c>
    </row>
    <row r="3858" spans="1:11" x14ac:dyDescent="0.3">
      <c r="A3858" s="3" t="s">
        <v>3891</v>
      </c>
      <c r="B3858" s="1">
        <v>43434</v>
      </c>
      <c r="C3858" t="s">
        <v>5</v>
      </c>
      <c r="D3858" t="s">
        <v>15</v>
      </c>
      <c r="E3858" t="s">
        <v>14</v>
      </c>
      <c r="F3858">
        <v>299</v>
      </c>
      <c r="G3858">
        <v>10</v>
      </c>
      <c r="H3858">
        <v>2990</v>
      </c>
      <c r="I3858" t="s">
        <v>8</v>
      </c>
      <c r="J3858" t="s">
        <v>10</v>
      </c>
      <c r="K3858" t="s">
        <v>31</v>
      </c>
    </row>
    <row r="3859" spans="1:11" x14ac:dyDescent="0.3">
      <c r="A3859" s="3" t="s">
        <v>3892</v>
      </c>
      <c r="B3859" s="1">
        <v>43434</v>
      </c>
      <c r="C3859" t="s">
        <v>5</v>
      </c>
      <c r="D3859" t="s">
        <v>22</v>
      </c>
      <c r="E3859" t="s">
        <v>14</v>
      </c>
      <c r="F3859">
        <v>299</v>
      </c>
      <c r="G3859">
        <v>8</v>
      </c>
      <c r="H3859">
        <v>2392</v>
      </c>
      <c r="I3859" t="s">
        <v>7</v>
      </c>
      <c r="J3859" t="s">
        <v>10</v>
      </c>
      <c r="K3859" t="s">
        <v>31</v>
      </c>
    </row>
    <row r="3860" spans="1:11" x14ac:dyDescent="0.3">
      <c r="A3860" s="3" t="s">
        <v>3893</v>
      </c>
      <c r="B3860" s="1">
        <v>43435</v>
      </c>
      <c r="C3860" t="s">
        <v>5</v>
      </c>
      <c r="D3860" t="s">
        <v>23</v>
      </c>
      <c r="E3860" t="s">
        <v>17</v>
      </c>
      <c r="F3860">
        <v>399</v>
      </c>
      <c r="G3860">
        <v>6</v>
      </c>
      <c r="H3860">
        <v>2394</v>
      </c>
      <c r="I3860" t="s">
        <v>7</v>
      </c>
      <c r="J3860" t="s">
        <v>10</v>
      </c>
      <c r="K3860" t="s">
        <v>29</v>
      </c>
    </row>
    <row r="3861" spans="1:11" x14ac:dyDescent="0.3">
      <c r="A3861" s="3" t="s">
        <v>3894</v>
      </c>
      <c r="B3861" s="1">
        <v>43435</v>
      </c>
      <c r="C3861" t="s">
        <v>16</v>
      </c>
      <c r="D3861" t="s">
        <v>23</v>
      </c>
      <c r="E3861" t="s">
        <v>21</v>
      </c>
      <c r="F3861">
        <v>199</v>
      </c>
      <c r="G3861">
        <v>6</v>
      </c>
      <c r="H3861">
        <v>1194</v>
      </c>
      <c r="I3861" t="s">
        <v>7</v>
      </c>
      <c r="J3861" t="s">
        <v>10</v>
      </c>
      <c r="K3861" t="s">
        <v>27</v>
      </c>
    </row>
    <row r="3862" spans="1:11" x14ac:dyDescent="0.3">
      <c r="A3862" s="3" t="s">
        <v>3895</v>
      </c>
      <c r="B3862" s="1">
        <v>43435</v>
      </c>
      <c r="C3862" t="s">
        <v>13</v>
      </c>
      <c r="D3862" t="s">
        <v>15</v>
      </c>
      <c r="E3862" t="s">
        <v>18</v>
      </c>
      <c r="F3862">
        <v>99</v>
      </c>
      <c r="G3862">
        <v>6</v>
      </c>
      <c r="H3862">
        <v>594</v>
      </c>
      <c r="I3862" t="s">
        <v>7</v>
      </c>
      <c r="J3862" t="s">
        <v>10</v>
      </c>
      <c r="K3862" t="s">
        <v>28</v>
      </c>
    </row>
    <row r="3863" spans="1:11" x14ac:dyDescent="0.3">
      <c r="A3863" s="3" t="s">
        <v>3896</v>
      </c>
      <c r="B3863" s="1">
        <v>43435</v>
      </c>
      <c r="C3863" t="s">
        <v>5</v>
      </c>
      <c r="D3863" t="s">
        <v>24</v>
      </c>
      <c r="E3863" t="s">
        <v>14</v>
      </c>
      <c r="F3863">
        <v>299</v>
      </c>
      <c r="G3863">
        <v>6</v>
      </c>
      <c r="H3863">
        <v>1794</v>
      </c>
      <c r="I3863" t="s">
        <v>7</v>
      </c>
      <c r="J3863" t="s">
        <v>10</v>
      </c>
      <c r="K3863" t="s">
        <v>29</v>
      </c>
    </row>
    <row r="3864" spans="1:11" x14ac:dyDescent="0.3">
      <c r="A3864" s="3" t="s">
        <v>3897</v>
      </c>
      <c r="B3864" s="1">
        <v>43435</v>
      </c>
      <c r="C3864" t="s">
        <v>13</v>
      </c>
      <c r="D3864" t="s">
        <v>19</v>
      </c>
      <c r="E3864" t="s">
        <v>21</v>
      </c>
      <c r="F3864">
        <v>199</v>
      </c>
      <c r="G3864">
        <v>3</v>
      </c>
      <c r="H3864">
        <v>597</v>
      </c>
      <c r="I3864" t="s">
        <v>7</v>
      </c>
      <c r="J3864" t="s">
        <v>10</v>
      </c>
      <c r="K3864" t="s">
        <v>29</v>
      </c>
    </row>
    <row r="3865" spans="1:11" x14ac:dyDescent="0.3">
      <c r="A3865" s="3" t="s">
        <v>3898</v>
      </c>
      <c r="B3865" s="1">
        <v>43435</v>
      </c>
      <c r="C3865" t="s">
        <v>16</v>
      </c>
      <c r="D3865" t="s">
        <v>19</v>
      </c>
      <c r="E3865" t="s">
        <v>14</v>
      </c>
      <c r="F3865">
        <v>299</v>
      </c>
      <c r="G3865">
        <v>6</v>
      </c>
      <c r="H3865">
        <v>1794</v>
      </c>
      <c r="I3865" t="s">
        <v>8</v>
      </c>
      <c r="J3865" t="s">
        <v>10</v>
      </c>
      <c r="K3865" t="s">
        <v>28</v>
      </c>
    </row>
    <row r="3866" spans="1:11" x14ac:dyDescent="0.3">
      <c r="A3866" s="3" t="s">
        <v>3899</v>
      </c>
      <c r="B3866" s="1">
        <v>43435</v>
      </c>
      <c r="C3866" t="s">
        <v>16</v>
      </c>
      <c r="D3866" t="s">
        <v>24</v>
      </c>
      <c r="E3866" t="s">
        <v>14</v>
      </c>
      <c r="F3866">
        <v>299</v>
      </c>
      <c r="G3866">
        <v>7</v>
      </c>
      <c r="H3866">
        <v>2093</v>
      </c>
      <c r="I3866" t="s">
        <v>8</v>
      </c>
      <c r="J3866" t="s">
        <v>10</v>
      </c>
      <c r="K3866" t="s">
        <v>31</v>
      </c>
    </row>
    <row r="3867" spans="1:11" x14ac:dyDescent="0.3">
      <c r="A3867" s="3" t="s">
        <v>3900</v>
      </c>
      <c r="B3867" s="1">
        <v>43435</v>
      </c>
      <c r="C3867" t="s">
        <v>5</v>
      </c>
      <c r="D3867" t="s">
        <v>20</v>
      </c>
      <c r="E3867" t="s">
        <v>17</v>
      </c>
      <c r="F3867">
        <v>399</v>
      </c>
      <c r="G3867">
        <v>3</v>
      </c>
      <c r="H3867">
        <v>1197</v>
      </c>
      <c r="I3867" t="s">
        <v>7</v>
      </c>
      <c r="J3867" t="s">
        <v>10</v>
      </c>
      <c r="K3867" t="s">
        <v>29</v>
      </c>
    </row>
    <row r="3868" spans="1:11" x14ac:dyDescent="0.3">
      <c r="A3868" s="3" t="s">
        <v>3901</v>
      </c>
      <c r="B3868" s="1">
        <v>43435</v>
      </c>
      <c r="C3868" t="s">
        <v>13</v>
      </c>
      <c r="D3868" t="s">
        <v>24</v>
      </c>
      <c r="E3868" t="s">
        <v>21</v>
      </c>
      <c r="F3868">
        <v>199</v>
      </c>
      <c r="G3868">
        <v>6</v>
      </c>
      <c r="H3868">
        <v>1194</v>
      </c>
      <c r="I3868" t="s">
        <v>7</v>
      </c>
      <c r="J3868" t="s">
        <v>10</v>
      </c>
      <c r="K3868" t="s">
        <v>27</v>
      </c>
    </row>
    <row r="3869" spans="1:11" x14ac:dyDescent="0.3">
      <c r="A3869" s="3" t="s">
        <v>3902</v>
      </c>
      <c r="B3869" s="1">
        <v>43436</v>
      </c>
      <c r="C3869" t="s">
        <v>13</v>
      </c>
      <c r="D3869" t="s">
        <v>20</v>
      </c>
      <c r="E3869" t="s">
        <v>17</v>
      </c>
      <c r="F3869">
        <v>399</v>
      </c>
      <c r="G3869">
        <v>10</v>
      </c>
      <c r="H3869">
        <v>3990</v>
      </c>
      <c r="I3869" t="s">
        <v>7</v>
      </c>
      <c r="J3869" t="s">
        <v>10</v>
      </c>
      <c r="K3869" t="s">
        <v>29</v>
      </c>
    </row>
    <row r="3870" spans="1:11" x14ac:dyDescent="0.3">
      <c r="A3870" s="3" t="s">
        <v>3903</v>
      </c>
      <c r="B3870" s="1">
        <v>43436</v>
      </c>
      <c r="C3870" t="s">
        <v>13</v>
      </c>
      <c r="D3870" t="s">
        <v>23</v>
      </c>
      <c r="E3870" t="s">
        <v>17</v>
      </c>
      <c r="F3870">
        <v>399</v>
      </c>
      <c r="G3870">
        <v>4</v>
      </c>
      <c r="H3870">
        <v>1596</v>
      </c>
      <c r="I3870" t="s">
        <v>8</v>
      </c>
      <c r="J3870" t="s">
        <v>10</v>
      </c>
      <c r="K3870" t="s">
        <v>29</v>
      </c>
    </row>
    <row r="3871" spans="1:11" x14ac:dyDescent="0.3">
      <c r="A3871" s="3" t="s">
        <v>3904</v>
      </c>
      <c r="B3871" s="1">
        <v>43436</v>
      </c>
      <c r="C3871" t="s">
        <v>5</v>
      </c>
      <c r="D3871" t="s">
        <v>22</v>
      </c>
      <c r="E3871" t="s">
        <v>18</v>
      </c>
      <c r="F3871">
        <v>99</v>
      </c>
      <c r="G3871">
        <v>9</v>
      </c>
      <c r="H3871">
        <v>891</v>
      </c>
      <c r="I3871" t="s">
        <v>7</v>
      </c>
      <c r="J3871" t="s">
        <v>9</v>
      </c>
      <c r="K3871" t="s">
        <v>28</v>
      </c>
    </row>
    <row r="3872" spans="1:11" x14ac:dyDescent="0.3">
      <c r="A3872" s="3" t="s">
        <v>3905</v>
      </c>
      <c r="B3872" s="1">
        <v>43436</v>
      </c>
      <c r="C3872" t="s">
        <v>5</v>
      </c>
      <c r="D3872" t="s">
        <v>23</v>
      </c>
      <c r="E3872" t="s">
        <v>18</v>
      </c>
      <c r="F3872">
        <v>99</v>
      </c>
      <c r="G3872">
        <v>4</v>
      </c>
      <c r="H3872">
        <v>396</v>
      </c>
      <c r="I3872" t="s">
        <v>7</v>
      </c>
      <c r="J3872" t="s">
        <v>10</v>
      </c>
      <c r="K3872" t="s">
        <v>30</v>
      </c>
    </row>
    <row r="3873" spans="1:11" x14ac:dyDescent="0.3">
      <c r="A3873" s="3" t="s">
        <v>3906</v>
      </c>
      <c r="B3873" s="1">
        <v>43436</v>
      </c>
      <c r="C3873" t="s">
        <v>13</v>
      </c>
      <c r="D3873" t="s">
        <v>24</v>
      </c>
      <c r="E3873" t="s">
        <v>21</v>
      </c>
      <c r="F3873">
        <v>199</v>
      </c>
      <c r="G3873">
        <v>7</v>
      </c>
      <c r="H3873">
        <v>1393</v>
      </c>
      <c r="I3873" t="s">
        <v>7</v>
      </c>
      <c r="J3873" t="s">
        <v>9</v>
      </c>
      <c r="K3873" t="s">
        <v>30</v>
      </c>
    </row>
    <row r="3874" spans="1:11" x14ac:dyDescent="0.3">
      <c r="A3874" s="3" t="s">
        <v>3907</v>
      </c>
      <c r="B3874" s="1">
        <v>43436</v>
      </c>
      <c r="C3874" t="s">
        <v>16</v>
      </c>
      <c r="D3874" t="s">
        <v>12</v>
      </c>
      <c r="E3874" t="s">
        <v>18</v>
      </c>
      <c r="F3874">
        <v>99</v>
      </c>
      <c r="G3874">
        <v>5</v>
      </c>
      <c r="H3874">
        <v>495</v>
      </c>
      <c r="I3874" t="s">
        <v>7</v>
      </c>
      <c r="J3874" t="s">
        <v>10</v>
      </c>
      <c r="K3874" t="s">
        <v>29</v>
      </c>
    </row>
    <row r="3875" spans="1:11" x14ac:dyDescent="0.3">
      <c r="A3875" s="3" t="s">
        <v>3908</v>
      </c>
      <c r="B3875" s="1">
        <v>43436</v>
      </c>
      <c r="C3875" t="s">
        <v>5</v>
      </c>
      <c r="D3875" t="s">
        <v>19</v>
      </c>
      <c r="E3875" t="s">
        <v>17</v>
      </c>
      <c r="F3875">
        <v>399</v>
      </c>
      <c r="G3875">
        <v>3</v>
      </c>
      <c r="H3875">
        <v>1197</v>
      </c>
      <c r="I3875" t="s">
        <v>7</v>
      </c>
      <c r="J3875" t="s">
        <v>10</v>
      </c>
      <c r="K3875" t="s">
        <v>27</v>
      </c>
    </row>
    <row r="3876" spans="1:11" x14ac:dyDescent="0.3">
      <c r="A3876" s="3" t="s">
        <v>3909</v>
      </c>
      <c r="B3876" s="1">
        <v>43436</v>
      </c>
      <c r="C3876" t="s">
        <v>13</v>
      </c>
      <c r="D3876" t="s">
        <v>15</v>
      </c>
      <c r="E3876" t="s">
        <v>17</v>
      </c>
      <c r="F3876">
        <v>399</v>
      </c>
      <c r="G3876">
        <v>6</v>
      </c>
      <c r="H3876">
        <v>2394</v>
      </c>
      <c r="I3876" t="s">
        <v>8</v>
      </c>
      <c r="J3876" t="s">
        <v>10</v>
      </c>
      <c r="K3876" t="s">
        <v>27</v>
      </c>
    </row>
    <row r="3877" spans="1:11" x14ac:dyDescent="0.3">
      <c r="A3877" s="3" t="s">
        <v>3910</v>
      </c>
      <c r="B3877" s="1">
        <v>43436</v>
      </c>
      <c r="C3877" t="s">
        <v>16</v>
      </c>
      <c r="D3877" t="s">
        <v>12</v>
      </c>
      <c r="E3877" t="s">
        <v>14</v>
      </c>
      <c r="F3877">
        <v>299</v>
      </c>
      <c r="G3877">
        <v>7</v>
      </c>
      <c r="H3877">
        <v>2093</v>
      </c>
      <c r="I3877" t="s">
        <v>7</v>
      </c>
      <c r="J3877" t="s">
        <v>9</v>
      </c>
      <c r="K3877" t="s">
        <v>31</v>
      </c>
    </row>
    <row r="3878" spans="1:11" x14ac:dyDescent="0.3">
      <c r="A3878" s="3" t="s">
        <v>3911</v>
      </c>
      <c r="B3878" s="1">
        <v>43436</v>
      </c>
      <c r="C3878" t="s">
        <v>13</v>
      </c>
      <c r="D3878" t="s">
        <v>20</v>
      </c>
      <c r="E3878" t="s">
        <v>21</v>
      </c>
      <c r="F3878">
        <v>199</v>
      </c>
      <c r="G3878">
        <v>9</v>
      </c>
      <c r="H3878">
        <v>1791</v>
      </c>
      <c r="I3878" t="s">
        <v>7</v>
      </c>
      <c r="J3878" t="s">
        <v>10</v>
      </c>
      <c r="K3878" t="s">
        <v>27</v>
      </c>
    </row>
    <row r="3879" spans="1:11" x14ac:dyDescent="0.3">
      <c r="A3879" s="3" t="s">
        <v>3912</v>
      </c>
      <c r="B3879" s="1">
        <v>43436</v>
      </c>
      <c r="C3879" t="s">
        <v>13</v>
      </c>
      <c r="D3879" t="s">
        <v>22</v>
      </c>
      <c r="E3879" t="s">
        <v>18</v>
      </c>
      <c r="F3879">
        <v>99</v>
      </c>
      <c r="G3879">
        <v>4</v>
      </c>
      <c r="H3879">
        <v>396</v>
      </c>
      <c r="I3879" t="s">
        <v>7</v>
      </c>
      <c r="J3879" t="s">
        <v>10</v>
      </c>
      <c r="K3879" t="s">
        <v>28</v>
      </c>
    </row>
    <row r="3880" spans="1:11" x14ac:dyDescent="0.3">
      <c r="A3880" s="3" t="s">
        <v>3913</v>
      </c>
      <c r="B3880" s="1">
        <v>43437</v>
      </c>
      <c r="C3880" t="s">
        <v>13</v>
      </c>
      <c r="D3880" t="s">
        <v>20</v>
      </c>
      <c r="E3880" t="s">
        <v>18</v>
      </c>
      <c r="F3880">
        <v>99</v>
      </c>
      <c r="G3880">
        <v>10</v>
      </c>
      <c r="H3880">
        <v>990</v>
      </c>
      <c r="I3880" t="s">
        <v>7</v>
      </c>
      <c r="J3880" t="s">
        <v>10</v>
      </c>
      <c r="K3880" t="s">
        <v>29</v>
      </c>
    </row>
    <row r="3881" spans="1:11" x14ac:dyDescent="0.3">
      <c r="A3881" s="3" t="s">
        <v>3914</v>
      </c>
      <c r="B3881" s="1">
        <v>43437</v>
      </c>
      <c r="C3881" t="s">
        <v>16</v>
      </c>
      <c r="D3881" t="s">
        <v>22</v>
      </c>
      <c r="E3881" t="s">
        <v>17</v>
      </c>
      <c r="F3881">
        <v>399</v>
      </c>
      <c r="G3881">
        <v>9</v>
      </c>
      <c r="H3881">
        <v>3591</v>
      </c>
      <c r="I3881" t="s">
        <v>8</v>
      </c>
      <c r="J3881" t="s">
        <v>10</v>
      </c>
      <c r="K3881" t="s">
        <v>28</v>
      </c>
    </row>
    <row r="3882" spans="1:11" x14ac:dyDescent="0.3">
      <c r="A3882" s="3" t="s">
        <v>3915</v>
      </c>
      <c r="B3882" s="1">
        <v>43438</v>
      </c>
      <c r="C3882" t="s">
        <v>16</v>
      </c>
      <c r="D3882" t="s">
        <v>23</v>
      </c>
      <c r="E3882" t="s">
        <v>14</v>
      </c>
      <c r="F3882">
        <v>299</v>
      </c>
      <c r="G3882">
        <v>6</v>
      </c>
      <c r="H3882">
        <v>1794</v>
      </c>
      <c r="I3882" t="s">
        <v>7</v>
      </c>
      <c r="J3882" t="s">
        <v>10</v>
      </c>
      <c r="K3882" t="s">
        <v>29</v>
      </c>
    </row>
    <row r="3883" spans="1:11" x14ac:dyDescent="0.3">
      <c r="A3883" s="3" t="s">
        <v>3916</v>
      </c>
      <c r="B3883" s="1">
        <v>43438</v>
      </c>
      <c r="C3883" t="s">
        <v>5</v>
      </c>
      <c r="D3883" t="s">
        <v>15</v>
      </c>
      <c r="E3883" t="s">
        <v>6</v>
      </c>
      <c r="F3883">
        <v>499</v>
      </c>
      <c r="G3883">
        <v>1</v>
      </c>
      <c r="H3883">
        <v>499</v>
      </c>
      <c r="I3883" t="s">
        <v>7</v>
      </c>
      <c r="J3883" t="s">
        <v>10</v>
      </c>
      <c r="K3883" t="s">
        <v>27</v>
      </c>
    </row>
    <row r="3884" spans="1:11" x14ac:dyDescent="0.3">
      <c r="A3884" s="3" t="s">
        <v>3917</v>
      </c>
      <c r="B3884" s="1">
        <v>43438</v>
      </c>
      <c r="C3884" t="s">
        <v>13</v>
      </c>
      <c r="D3884" t="s">
        <v>15</v>
      </c>
      <c r="E3884" t="s">
        <v>6</v>
      </c>
      <c r="F3884">
        <v>499</v>
      </c>
      <c r="G3884">
        <v>7</v>
      </c>
      <c r="H3884">
        <v>3493</v>
      </c>
      <c r="I3884" t="s">
        <v>8</v>
      </c>
      <c r="J3884" t="s">
        <v>10</v>
      </c>
      <c r="K3884" t="s">
        <v>29</v>
      </c>
    </row>
    <row r="3885" spans="1:11" x14ac:dyDescent="0.3">
      <c r="A3885" s="3" t="s">
        <v>3918</v>
      </c>
      <c r="B3885" s="1">
        <v>43439</v>
      </c>
      <c r="C3885" t="s">
        <v>16</v>
      </c>
      <c r="D3885" t="s">
        <v>19</v>
      </c>
      <c r="E3885" t="s">
        <v>21</v>
      </c>
      <c r="F3885">
        <v>199</v>
      </c>
      <c r="G3885">
        <v>1</v>
      </c>
      <c r="H3885">
        <v>199</v>
      </c>
      <c r="I3885" t="s">
        <v>7</v>
      </c>
      <c r="J3885" t="s">
        <v>10</v>
      </c>
      <c r="K3885" t="s">
        <v>30</v>
      </c>
    </row>
    <row r="3886" spans="1:11" x14ac:dyDescent="0.3">
      <c r="A3886" s="3" t="s">
        <v>3919</v>
      </c>
      <c r="B3886" s="1">
        <v>43439</v>
      </c>
      <c r="C3886" t="s">
        <v>5</v>
      </c>
      <c r="D3886" t="s">
        <v>19</v>
      </c>
      <c r="E3886" t="s">
        <v>14</v>
      </c>
      <c r="F3886">
        <v>299</v>
      </c>
      <c r="G3886">
        <v>4</v>
      </c>
      <c r="H3886">
        <v>1196</v>
      </c>
      <c r="I3886" t="s">
        <v>7</v>
      </c>
      <c r="J3886" t="s">
        <v>10</v>
      </c>
      <c r="K3886" t="s">
        <v>28</v>
      </c>
    </row>
    <row r="3887" spans="1:11" x14ac:dyDescent="0.3">
      <c r="A3887" s="3" t="s">
        <v>3920</v>
      </c>
      <c r="B3887" s="1">
        <v>43440</v>
      </c>
      <c r="C3887" t="s">
        <v>5</v>
      </c>
      <c r="D3887" t="s">
        <v>19</v>
      </c>
      <c r="E3887" t="s">
        <v>6</v>
      </c>
      <c r="F3887">
        <v>499</v>
      </c>
      <c r="G3887">
        <v>2</v>
      </c>
      <c r="H3887">
        <v>998</v>
      </c>
      <c r="I3887" t="s">
        <v>7</v>
      </c>
      <c r="J3887" t="s">
        <v>9</v>
      </c>
      <c r="K3887" t="s">
        <v>27</v>
      </c>
    </row>
    <row r="3888" spans="1:11" x14ac:dyDescent="0.3">
      <c r="A3888" s="3" t="s">
        <v>3921</v>
      </c>
      <c r="B3888" s="1">
        <v>43440</v>
      </c>
      <c r="C3888" t="s">
        <v>13</v>
      </c>
      <c r="D3888" t="s">
        <v>22</v>
      </c>
      <c r="E3888" t="s">
        <v>21</v>
      </c>
      <c r="F3888">
        <v>199</v>
      </c>
      <c r="G3888">
        <v>4</v>
      </c>
      <c r="H3888">
        <v>796</v>
      </c>
      <c r="I3888" t="s">
        <v>7</v>
      </c>
      <c r="J3888" t="s">
        <v>10</v>
      </c>
      <c r="K3888" t="s">
        <v>29</v>
      </c>
    </row>
    <row r="3889" spans="1:11" x14ac:dyDescent="0.3">
      <c r="A3889" s="3" t="s">
        <v>3922</v>
      </c>
      <c r="B3889" s="1">
        <v>43440</v>
      </c>
      <c r="C3889" t="s">
        <v>5</v>
      </c>
      <c r="D3889" t="s">
        <v>20</v>
      </c>
      <c r="E3889" t="s">
        <v>18</v>
      </c>
      <c r="F3889">
        <v>99</v>
      </c>
      <c r="G3889">
        <v>2</v>
      </c>
      <c r="H3889">
        <v>198</v>
      </c>
      <c r="I3889" t="s">
        <v>8</v>
      </c>
      <c r="J3889" t="s">
        <v>10</v>
      </c>
      <c r="K3889" t="s">
        <v>29</v>
      </c>
    </row>
    <row r="3890" spans="1:11" x14ac:dyDescent="0.3">
      <c r="A3890" s="3" t="s">
        <v>3923</v>
      </c>
      <c r="B3890" s="1">
        <v>43440</v>
      </c>
      <c r="C3890" t="s">
        <v>5</v>
      </c>
      <c r="D3890" t="s">
        <v>20</v>
      </c>
      <c r="E3890" t="s">
        <v>21</v>
      </c>
      <c r="F3890">
        <v>199</v>
      </c>
      <c r="G3890">
        <v>3</v>
      </c>
      <c r="H3890">
        <v>597</v>
      </c>
      <c r="I3890" t="s">
        <v>8</v>
      </c>
      <c r="J3890" t="s">
        <v>10</v>
      </c>
      <c r="K3890" t="s">
        <v>29</v>
      </c>
    </row>
    <row r="3891" spans="1:11" x14ac:dyDescent="0.3">
      <c r="A3891" s="3" t="s">
        <v>3924</v>
      </c>
      <c r="B3891" s="1">
        <v>43441</v>
      </c>
      <c r="C3891" t="s">
        <v>5</v>
      </c>
      <c r="D3891" t="s">
        <v>23</v>
      </c>
      <c r="E3891" t="s">
        <v>18</v>
      </c>
      <c r="F3891">
        <v>99</v>
      </c>
      <c r="G3891">
        <v>8</v>
      </c>
      <c r="H3891">
        <v>792</v>
      </c>
      <c r="I3891" t="s">
        <v>7</v>
      </c>
      <c r="J3891" t="s">
        <v>10</v>
      </c>
      <c r="K3891" t="s">
        <v>29</v>
      </c>
    </row>
    <row r="3892" spans="1:11" x14ac:dyDescent="0.3">
      <c r="A3892" s="3" t="s">
        <v>3925</v>
      </c>
      <c r="B3892" s="1">
        <v>43441</v>
      </c>
      <c r="C3892" t="s">
        <v>16</v>
      </c>
      <c r="D3892" t="s">
        <v>20</v>
      </c>
      <c r="E3892" t="s">
        <v>21</v>
      </c>
      <c r="F3892">
        <v>199</v>
      </c>
      <c r="G3892">
        <v>2</v>
      </c>
      <c r="H3892">
        <v>398</v>
      </c>
      <c r="I3892" t="s">
        <v>7</v>
      </c>
      <c r="J3892" t="s">
        <v>10</v>
      </c>
      <c r="K3892" t="s">
        <v>30</v>
      </c>
    </row>
    <row r="3893" spans="1:11" x14ac:dyDescent="0.3">
      <c r="A3893" s="3" t="s">
        <v>3926</v>
      </c>
      <c r="B3893" s="1">
        <v>43441</v>
      </c>
      <c r="C3893" t="s">
        <v>16</v>
      </c>
      <c r="D3893" t="s">
        <v>20</v>
      </c>
      <c r="E3893" t="s">
        <v>21</v>
      </c>
      <c r="F3893">
        <v>199</v>
      </c>
      <c r="G3893">
        <v>2</v>
      </c>
      <c r="H3893">
        <v>398</v>
      </c>
      <c r="I3893" t="s">
        <v>7</v>
      </c>
      <c r="J3893" t="s">
        <v>10</v>
      </c>
      <c r="K3893" t="s">
        <v>29</v>
      </c>
    </row>
    <row r="3894" spans="1:11" x14ac:dyDescent="0.3">
      <c r="A3894" s="3" t="s">
        <v>3927</v>
      </c>
      <c r="B3894" s="1">
        <v>43441</v>
      </c>
      <c r="C3894" t="s">
        <v>13</v>
      </c>
      <c r="D3894" t="s">
        <v>12</v>
      </c>
      <c r="E3894" t="s">
        <v>18</v>
      </c>
      <c r="F3894">
        <v>99</v>
      </c>
      <c r="G3894">
        <v>2</v>
      </c>
      <c r="H3894">
        <v>198</v>
      </c>
      <c r="I3894" t="s">
        <v>8</v>
      </c>
      <c r="J3894" t="s">
        <v>10</v>
      </c>
      <c r="K3894" t="s">
        <v>31</v>
      </c>
    </row>
    <row r="3895" spans="1:11" x14ac:dyDescent="0.3">
      <c r="A3895" s="3" t="s">
        <v>3928</v>
      </c>
      <c r="B3895" s="1">
        <v>43441</v>
      </c>
      <c r="C3895" t="s">
        <v>13</v>
      </c>
      <c r="D3895" t="s">
        <v>19</v>
      </c>
      <c r="E3895" t="s">
        <v>17</v>
      </c>
      <c r="F3895">
        <v>399</v>
      </c>
      <c r="G3895">
        <v>7</v>
      </c>
      <c r="H3895">
        <v>2793</v>
      </c>
      <c r="I3895" t="s">
        <v>8</v>
      </c>
      <c r="J3895" t="s">
        <v>10</v>
      </c>
      <c r="K3895" t="s">
        <v>29</v>
      </c>
    </row>
    <row r="3896" spans="1:11" x14ac:dyDescent="0.3">
      <c r="A3896" s="3" t="s">
        <v>3929</v>
      </c>
      <c r="B3896" s="1">
        <v>43441</v>
      </c>
      <c r="C3896" t="s">
        <v>5</v>
      </c>
      <c r="D3896" t="s">
        <v>22</v>
      </c>
      <c r="E3896" t="s">
        <v>17</v>
      </c>
      <c r="F3896">
        <v>399</v>
      </c>
      <c r="G3896">
        <v>8</v>
      </c>
      <c r="H3896">
        <v>3192</v>
      </c>
      <c r="I3896" t="s">
        <v>7</v>
      </c>
      <c r="J3896" t="s">
        <v>10</v>
      </c>
      <c r="K3896" t="s">
        <v>28</v>
      </c>
    </row>
    <row r="3897" spans="1:11" x14ac:dyDescent="0.3">
      <c r="A3897" s="3" t="s">
        <v>3930</v>
      </c>
      <c r="B3897" s="1">
        <v>43441</v>
      </c>
      <c r="C3897" t="s">
        <v>13</v>
      </c>
      <c r="D3897" t="s">
        <v>12</v>
      </c>
      <c r="E3897" t="s">
        <v>6</v>
      </c>
      <c r="F3897">
        <v>499</v>
      </c>
      <c r="G3897">
        <v>9</v>
      </c>
      <c r="H3897">
        <v>4491</v>
      </c>
      <c r="I3897" t="s">
        <v>7</v>
      </c>
      <c r="J3897" t="s">
        <v>10</v>
      </c>
      <c r="K3897" t="s">
        <v>29</v>
      </c>
    </row>
    <row r="3898" spans="1:11" x14ac:dyDescent="0.3">
      <c r="A3898" s="3" t="s">
        <v>3931</v>
      </c>
      <c r="B3898" s="1">
        <v>43442</v>
      </c>
      <c r="C3898" t="s">
        <v>16</v>
      </c>
      <c r="D3898" t="s">
        <v>24</v>
      </c>
      <c r="E3898" t="s">
        <v>17</v>
      </c>
      <c r="F3898">
        <v>399</v>
      </c>
      <c r="G3898">
        <v>9</v>
      </c>
      <c r="H3898">
        <v>3591</v>
      </c>
      <c r="I3898" t="s">
        <v>7</v>
      </c>
      <c r="J3898" t="s">
        <v>10</v>
      </c>
      <c r="K3898" t="s">
        <v>27</v>
      </c>
    </row>
    <row r="3899" spans="1:11" x14ac:dyDescent="0.3">
      <c r="A3899" s="3" t="s">
        <v>3932</v>
      </c>
      <c r="B3899" s="1">
        <v>43442</v>
      </c>
      <c r="C3899" t="s">
        <v>13</v>
      </c>
      <c r="D3899" t="s">
        <v>19</v>
      </c>
      <c r="E3899" t="s">
        <v>18</v>
      </c>
      <c r="F3899">
        <v>99</v>
      </c>
      <c r="G3899">
        <v>8</v>
      </c>
      <c r="H3899">
        <v>792</v>
      </c>
      <c r="I3899" t="s">
        <v>7</v>
      </c>
      <c r="J3899" t="s">
        <v>9</v>
      </c>
      <c r="K3899" t="s">
        <v>29</v>
      </c>
    </row>
    <row r="3900" spans="1:11" x14ac:dyDescent="0.3">
      <c r="A3900" s="3" t="s">
        <v>3933</v>
      </c>
      <c r="B3900" s="1">
        <v>43442</v>
      </c>
      <c r="C3900" t="s">
        <v>16</v>
      </c>
      <c r="D3900" t="s">
        <v>22</v>
      </c>
      <c r="E3900" t="s">
        <v>14</v>
      </c>
      <c r="F3900">
        <v>299</v>
      </c>
      <c r="G3900">
        <v>3</v>
      </c>
      <c r="H3900">
        <v>897</v>
      </c>
      <c r="I3900" t="s">
        <v>7</v>
      </c>
      <c r="J3900" t="s">
        <v>10</v>
      </c>
      <c r="K3900" t="s">
        <v>30</v>
      </c>
    </row>
    <row r="3901" spans="1:11" x14ac:dyDescent="0.3">
      <c r="A3901" s="3" t="s">
        <v>3934</v>
      </c>
      <c r="B3901" s="1">
        <v>43442</v>
      </c>
      <c r="C3901" t="s">
        <v>5</v>
      </c>
      <c r="D3901" t="s">
        <v>19</v>
      </c>
      <c r="E3901" t="s">
        <v>6</v>
      </c>
      <c r="F3901">
        <v>499</v>
      </c>
      <c r="G3901">
        <v>4</v>
      </c>
      <c r="H3901">
        <v>1996</v>
      </c>
      <c r="I3901" t="s">
        <v>8</v>
      </c>
      <c r="J3901" t="s">
        <v>10</v>
      </c>
      <c r="K3901" t="s">
        <v>31</v>
      </c>
    </row>
    <row r="3902" spans="1:11" x14ac:dyDescent="0.3">
      <c r="A3902" s="3" t="s">
        <v>3935</v>
      </c>
      <c r="B3902" s="1">
        <v>43442</v>
      </c>
      <c r="C3902" t="s">
        <v>5</v>
      </c>
      <c r="D3902" t="s">
        <v>22</v>
      </c>
      <c r="E3902" t="s">
        <v>6</v>
      </c>
      <c r="F3902">
        <v>499</v>
      </c>
      <c r="G3902">
        <v>4</v>
      </c>
      <c r="H3902">
        <v>1996</v>
      </c>
      <c r="I3902" t="s">
        <v>8</v>
      </c>
      <c r="J3902" t="s">
        <v>9</v>
      </c>
      <c r="K3902" t="s">
        <v>29</v>
      </c>
    </row>
    <row r="3903" spans="1:11" x14ac:dyDescent="0.3">
      <c r="A3903" s="3" t="s">
        <v>3936</v>
      </c>
      <c r="B3903" s="1">
        <v>43442</v>
      </c>
      <c r="C3903" t="s">
        <v>13</v>
      </c>
      <c r="D3903" t="s">
        <v>12</v>
      </c>
      <c r="E3903" t="s">
        <v>21</v>
      </c>
      <c r="F3903">
        <v>199</v>
      </c>
      <c r="G3903">
        <v>10</v>
      </c>
      <c r="H3903">
        <v>1990</v>
      </c>
      <c r="I3903" t="s">
        <v>7</v>
      </c>
      <c r="J3903" t="s">
        <v>10</v>
      </c>
      <c r="K3903" t="s">
        <v>28</v>
      </c>
    </row>
    <row r="3904" spans="1:11" x14ac:dyDescent="0.3">
      <c r="A3904" s="3" t="s">
        <v>3937</v>
      </c>
      <c r="B3904" s="1">
        <v>43443</v>
      </c>
      <c r="C3904" t="s">
        <v>5</v>
      </c>
      <c r="D3904" t="s">
        <v>19</v>
      </c>
      <c r="E3904" t="s">
        <v>17</v>
      </c>
      <c r="F3904">
        <v>399</v>
      </c>
      <c r="G3904">
        <v>6</v>
      </c>
      <c r="H3904">
        <v>2394</v>
      </c>
      <c r="I3904" t="s">
        <v>8</v>
      </c>
      <c r="J3904" t="s">
        <v>10</v>
      </c>
      <c r="K3904" t="s">
        <v>29</v>
      </c>
    </row>
    <row r="3905" spans="1:11" x14ac:dyDescent="0.3">
      <c r="A3905" s="3" t="s">
        <v>3938</v>
      </c>
      <c r="B3905" s="1">
        <v>43444</v>
      </c>
      <c r="C3905" t="s">
        <v>5</v>
      </c>
      <c r="D3905" t="s">
        <v>19</v>
      </c>
      <c r="E3905" t="s">
        <v>21</v>
      </c>
      <c r="F3905">
        <v>199</v>
      </c>
      <c r="G3905">
        <v>4</v>
      </c>
      <c r="H3905">
        <v>796</v>
      </c>
      <c r="I3905" t="s">
        <v>8</v>
      </c>
      <c r="J3905" t="s">
        <v>10</v>
      </c>
      <c r="K3905" t="s">
        <v>27</v>
      </c>
    </row>
    <row r="3906" spans="1:11" x14ac:dyDescent="0.3">
      <c r="A3906" s="3" t="s">
        <v>3939</v>
      </c>
      <c r="B3906" s="1">
        <v>43444</v>
      </c>
      <c r="C3906" t="s">
        <v>5</v>
      </c>
      <c r="D3906" t="s">
        <v>12</v>
      </c>
      <c r="E3906" t="s">
        <v>17</v>
      </c>
      <c r="F3906">
        <v>399</v>
      </c>
      <c r="G3906">
        <v>6</v>
      </c>
      <c r="H3906">
        <v>2394</v>
      </c>
      <c r="I3906" t="s">
        <v>7</v>
      </c>
      <c r="J3906" t="s">
        <v>10</v>
      </c>
      <c r="K3906" t="s">
        <v>29</v>
      </c>
    </row>
    <row r="3907" spans="1:11" x14ac:dyDescent="0.3">
      <c r="A3907" s="3" t="s">
        <v>3940</v>
      </c>
      <c r="B3907" s="1">
        <v>43444</v>
      </c>
      <c r="C3907" t="s">
        <v>16</v>
      </c>
      <c r="D3907" t="s">
        <v>24</v>
      </c>
      <c r="E3907" t="s">
        <v>18</v>
      </c>
      <c r="F3907">
        <v>99</v>
      </c>
      <c r="G3907">
        <v>3</v>
      </c>
      <c r="H3907">
        <v>297</v>
      </c>
      <c r="I3907" t="s">
        <v>8</v>
      </c>
      <c r="J3907" t="s">
        <v>10</v>
      </c>
      <c r="K3907" t="s">
        <v>30</v>
      </c>
    </row>
    <row r="3908" spans="1:11" x14ac:dyDescent="0.3">
      <c r="A3908" s="3" t="s">
        <v>3941</v>
      </c>
      <c r="B3908" s="1">
        <v>43444</v>
      </c>
      <c r="C3908" t="s">
        <v>5</v>
      </c>
      <c r="D3908" t="s">
        <v>24</v>
      </c>
      <c r="E3908" t="s">
        <v>6</v>
      </c>
      <c r="F3908">
        <v>499</v>
      </c>
      <c r="G3908">
        <v>4</v>
      </c>
      <c r="H3908">
        <v>1996</v>
      </c>
      <c r="I3908" t="s">
        <v>7</v>
      </c>
      <c r="J3908" t="s">
        <v>10</v>
      </c>
      <c r="K3908" t="s">
        <v>29</v>
      </c>
    </row>
    <row r="3909" spans="1:11" x14ac:dyDescent="0.3">
      <c r="A3909" s="3" t="s">
        <v>3942</v>
      </c>
      <c r="B3909" s="1">
        <v>43445</v>
      </c>
      <c r="C3909" t="s">
        <v>16</v>
      </c>
      <c r="D3909" t="s">
        <v>19</v>
      </c>
      <c r="E3909" t="s">
        <v>17</v>
      </c>
      <c r="F3909">
        <v>399</v>
      </c>
      <c r="G3909">
        <v>9</v>
      </c>
      <c r="H3909">
        <v>3591</v>
      </c>
      <c r="I3909" t="s">
        <v>8</v>
      </c>
      <c r="J3909" t="s">
        <v>10</v>
      </c>
      <c r="K3909" t="s">
        <v>30</v>
      </c>
    </row>
    <row r="3910" spans="1:11" x14ac:dyDescent="0.3">
      <c r="A3910" s="3" t="s">
        <v>3943</v>
      </c>
      <c r="B3910" s="1">
        <v>43446</v>
      </c>
      <c r="C3910" t="s">
        <v>16</v>
      </c>
      <c r="D3910" t="s">
        <v>20</v>
      </c>
      <c r="E3910" t="s">
        <v>18</v>
      </c>
      <c r="F3910">
        <v>99</v>
      </c>
      <c r="G3910">
        <v>3</v>
      </c>
      <c r="H3910">
        <v>297</v>
      </c>
      <c r="I3910" t="s">
        <v>7</v>
      </c>
      <c r="J3910" t="s">
        <v>10</v>
      </c>
      <c r="K3910" t="s">
        <v>29</v>
      </c>
    </row>
    <row r="3911" spans="1:11" x14ac:dyDescent="0.3">
      <c r="A3911" s="3" t="s">
        <v>3944</v>
      </c>
      <c r="B3911" s="1">
        <v>43446</v>
      </c>
      <c r="C3911" t="s">
        <v>16</v>
      </c>
      <c r="D3911" t="s">
        <v>20</v>
      </c>
      <c r="E3911" t="s">
        <v>18</v>
      </c>
      <c r="F3911">
        <v>99</v>
      </c>
      <c r="G3911">
        <v>5</v>
      </c>
      <c r="H3911">
        <v>495</v>
      </c>
      <c r="I3911" t="s">
        <v>8</v>
      </c>
      <c r="J3911" t="s">
        <v>10</v>
      </c>
      <c r="K3911" t="s">
        <v>27</v>
      </c>
    </row>
    <row r="3912" spans="1:11" x14ac:dyDescent="0.3">
      <c r="A3912" s="3" t="s">
        <v>3945</v>
      </c>
      <c r="B3912" s="1">
        <v>43447</v>
      </c>
      <c r="C3912" t="s">
        <v>13</v>
      </c>
      <c r="D3912" t="s">
        <v>12</v>
      </c>
      <c r="E3912" t="s">
        <v>21</v>
      </c>
      <c r="F3912">
        <v>199</v>
      </c>
      <c r="G3912">
        <v>8</v>
      </c>
      <c r="H3912">
        <v>1592</v>
      </c>
      <c r="I3912" t="s">
        <v>8</v>
      </c>
      <c r="J3912" t="s">
        <v>10</v>
      </c>
      <c r="K3912" t="s">
        <v>28</v>
      </c>
    </row>
    <row r="3913" spans="1:11" x14ac:dyDescent="0.3">
      <c r="A3913" s="3" t="s">
        <v>3946</v>
      </c>
      <c r="B3913" s="1">
        <v>43448</v>
      </c>
      <c r="C3913" t="s">
        <v>16</v>
      </c>
      <c r="D3913" t="s">
        <v>20</v>
      </c>
      <c r="E3913" t="s">
        <v>18</v>
      </c>
      <c r="F3913">
        <v>99</v>
      </c>
      <c r="G3913">
        <v>8</v>
      </c>
      <c r="H3913">
        <v>792</v>
      </c>
      <c r="I3913" t="s">
        <v>8</v>
      </c>
      <c r="J3913" t="s">
        <v>10</v>
      </c>
      <c r="K3913" t="s">
        <v>27</v>
      </c>
    </row>
    <row r="3914" spans="1:11" x14ac:dyDescent="0.3">
      <c r="A3914" s="3" t="s">
        <v>3947</v>
      </c>
      <c r="B3914" s="1">
        <v>43448</v>
      </c>
      <c r="C3914" t="s">
        <v>16</v>
      </c>
      <c r="D3914" t="s">
        <v>19</v>
      </c>
      <c r="E3914" t="s">
        <v>14</v>
      </c>
      <c r="F3914">
        <v>299</v>
      </c>
      <c r="G3914">
        <v>6</v>
      </c>
      <c r="H3914">
        <v>1794</v>
      </c>
      <c r="I3914" t="s">
        <v>7</v>
      </c>
      <c r="J3914" t="s">
        <v>10</v>
      </c>
      <c r="K3914" t="s">
        <v>28</v>
      </c>
    </row>
    <row r="3915" spans="1:11" x14ac:dyDescent="0.3">
      <c r="A3915" s="3" t="s">
        <v>3948</v>
      </c>
      <c r="B3915" s="1">
        <v>43448</v>
      </c>
      <c r="C3915" t="s">
        <v>13</v>
      </c>
      <c r="D3915" t="s">
        <v>12</v>
      </c>
      <c r="E3915" t="s">
        <v>18</v>
      </c>
      <c r="F3915">
        <v>99</v>
      </c>
      <c r="G3915">
        <v>5</v>
      </c>
      <c r="H3915">
        <v>495</v>
      </c>
      <c r="I3915" t="s">
        <v>7</v>
      </c>
      <c r="J3915" t="s">
        <v>9</v>
      </c>
      <c r="K3915" t="s">
        <v>29</v>
      </c>
    </row>
    <row r="3916" spans="1:11" x14ac:dyDescent="0.3">
      <c r="A3916" s="3" t="s">
        <v>3949</v>
      </c>
      <c r="B3916" s="1">
        <v>43448</v>
      </c>
      <c r="C3916" t="s">
        <v>16</v>
      </c>
      <c r="D3916" t="s">
        <v>20</v>
      </c>
      <c r="E3916" t="s">
        <v>21</v>
      </c>
      <c r="F3916">
        <v>199</v>
      </c>
      <c r="G3916">
        <v>6</v>
      </c>
      <c r="H3916">
        <v>1194</v>
      </c>
      <c r="I3916" t="s">
        <v>7</v>
      </c>
      <c r="J3916" t="s">
        <v>10</v>
      </c>
      <c r="K3916" t="s">
        <v>27</v>
      </c>
    </row>
    <row r="3917" spans="1:11" x14ac:dyDescent="0.3">
      <c r="A3917" s="3" t="s">
        <v>3950</v>
      </c>
      <c r="B3917" s="1">
        <v>43448</v>
      </c>
      <c r="C3917" t="s">
        <v>13</v>
      </c>
      <c r="D3917" t="s">
        <v>20</v>
      </c>
      <c r="E3917" t="s">
        <v>18</v>
      </c>
      <c r="F3917">
        <v>99</v>
      </c>
      <c r="G3917">
        <v>9</v>
      </c>
      <c r="H3917">
        <v>891</v>
      </c>
      <c r="I3917" t="s">
        <v>7</v>
      </c>
      <c r="J3917" t="s">
        <v>10</v>
      </c>
      <c r="K3917" t="s">
        <v>31</v>
      </c>
    </row>
    <row r="3918" spans="1:11" x14ac:dyDescent="0.3">
      <c r="A3918" s="3" t="s">
        <v>3951</v>
      </c>
      <c r="B3918" s="1">
        <v>43449</v>
      </c>
      <c r="C3918" t="s">
        <v>13</v>
      </c>
      <c r="D3918" t="s">
        <v>20</v>
      </c>
      <c r="E3918" t="s">
        <v>6</v>
      </c>
      <c r="F3918">
        <v>499</v>
      </c>
      <c r="G3918">
        <v>2</v>
      </c>
      <c r="H3918">
        <v>998</v>
      </c>
      <c r="I3918" t="s">
        <v>7</v>
      </c>
      <c r="J3918" t="s">
        <v>10</v>
      </c>
      <c r="K3918" t="s">
        <v>29</v>
      </c>
    </row>
    <row r="3919" spans="1:11" x14ac:dyDescent="0.3">
      <c r="A3919" s="3" t="s">
        <v>3952</v>
      </c>
      <c r="B3919" s="1">
        <v>43449</v>
      </c>
      <c r="C3919" t="s">
        <v>13</v>
      </c>
      <c r="D3919" t="s">
        <v>20</v>
      </c>
      <c r="E3919" t="s">
        <v>14</v>
      </c>
      <c r="F3919">
        <v>299</v>
      </c>
      <c r="G3919">
        <v>3</v>
      </c>
      <c r="H3919">
        <v>897</v>
      </c>
      <c r="I3919" t="s">
        <v>8</v>
      </c>
      <c r="J3919" t="s">
        <v>10</v>
      </c>
      <c r="K3919" t="s">
        <v>29</v>
      </c>
    </row>
    <row r="3920" spans="1:11" x14ac:dyDescent="0.3">
      <c r="A3920" s="3" t="s">
        <v>3953</v>
      </c>
      <c r="B3920" s="1">
        <v>43449</v>
      </c>
      <c r="C3920" t="s">
        <v>13</v>
      </c>
      <c r="D3920" t="s">
        <v>19</v>
      </c>
      <c r="E3920" t="s">
        <v>14</v>
      </c>
      <c r="F3920">
        <v>299</v>
      </c>
      <c r="G3920">
        <v>8</v>
      </c>
      <c r="H3920">
        <v>2392</v>
      </c>
      <c r="I3920" t="s">
        <v>7</v>
      </c>
      <c r="J3920" t="s">
        <v>10</v>
      </c>
      <c r="K3920" t="s">
        <v>31</v>
      </c>
    </row>
    <row r="3921" spans="1:11" x14ac:dyDescent="0.3">
      <c r="A3921" s="3" t="s">
        <v>3954</v>
      </c>
      <c r="B3921" s="1">
        <v>43449</v>
      </c>
      <c r="C3921" t="s">
        <v>5</v>
      </c>
      <c r="D3921" t="s">
        <v>12</v>
      </c>
      <c r="E3921" t="s">
        <v>6</v>
      </c>
      <c r="F3921">
        <v>499</v>
      </c>
      <c r="G3921">
        <v>3</v>
      </c>
      <c r="H3921">
        <v>1497</v>
      </c>
      <c r="I3921" t="s">
        <v>8</v>
      </c>
      <c r="J3921" t="s">
        <v>9</v>
      </c>
      <c r="K3921" t="s">
        <v>29</v>
      </c>
    </row>
    <row r="3922" spans="1:11" x14ac:dyDescent="0.3">
      <c r="A3922" s="3" t="s">
        <v>3955</v>
      </c>
      <c r="B3922" s="1">
        <v>43449</v>
      </c>
      <c r="C3922" t="s">
        <v>5</v>
      </c>
      <c r="D3922" t="s">
        <v>23</v>
      </c>
      <c r="E3922" t="s">
        <v>17</v>
      </c>
      <c r="F3922">
        <v>399</v>
      </c>
      <c r="G3922">
        <v>2</v>
      </c>
      <c r="H3922">
        <v>798</v>
      </c>
      <c r="I3922" t="s">
        <v>7</v>
      </c>
      <c r="J3922" t="s">
        <v>10</v>
      </c>
      <c r="K3922" t="s">
        <v>30</v>
      </c>
    </row>
    <row r="3923" spans="1:11" x14ac:dyDescent="0.3">
      <c r="A3923" s="3" t="s">
        <v>3956</v>
      </c>
      <c r="B3923" s="1">
        <v>43449</v>
      </c>
      <c r="C3923" t="s">
        <v>13</v>
      </c>
      <c r="D3923" t="s">
        <v>12</v>
      </c>
      <c r="E3923" t="s">
        <v>6</v>
      </c>
      <c r="F3923">
        <v>499</v>
      </c>
      <c r="G3923">
        <v>8</v>
      </c>
      <c r="H3923">
        <v>3992</v>
      </c>
      <c r="I3923" t="s">
        <v>8</v>
      </c>
      <c r="J3923" t="s">
        <v>10</v>
      </c>
      <c r="K3923" t="s">
        <v>29</v>
      </c>
    </row>
    <row r="3924" spans="1:11" x14ac:dyDescent="0.3">
      <c r="A3924" s="3" t="s">
        <v>3957</v>
      </c>
      <c r="B3924" s="1">
        <v>43450</v>
      </c>
      <c r="C3924" t="s">
        <v>13</v>
      </c>
      <c r="D3924" t="s">
        <v>20</v>
      </c>
      <c r="E3924" t="s">
        <v>14</v>
      </c>
      <c r="F3924">
        <v>299</v>
      </c>
      <c r="G3924">
        <v>3</v>
      </c>
      <c r="H3924">
        <v>897</v>
      </c>
      <c r="I3924" t="s">
        <v>7</v>
      </c>
      <c r="J3924" t="s">
        <v>10</v>
      </c>
      <c r="K3924" t="s">
        <v>30</v>
      </c>
    </row>
    <row r="3925" spans="1:11" x14ac:dyDescent="0.3">
      <c r="A3925" s="3" t="s">
        <v>3958</v>
      </c>
      <c r="B3925" s="1">
        <v>43450</v>
      </c>
      <c r="C3925" t="s">
        <v>5</v>
      </c>
      <c r="D3925" t="s">
        <v>19</v>
      </c>
      <c r="E3925" t="s">
        <v>17</v>
      </c>
      <c r="F3925">
        <v>399</v>
      </c>
      <c r="G3925">
        <v>8</v>
      </c>
      <c r="H3925">
        <v>3192</v>
      </c>
      <c r="I3925" t="s">
        <v>8</v>
      </c>
      <c r="J3925" t="s">
        <v>10</v>
      </c>
      <c r="K3925" t="s">
        <v>28</v>
      </c>
    </row>
    <row r="3926" spans="1:11" x14ac:dyDescent="0.3">
      <c r="A3926" s="3" t="s">
        <v>3959</v>
      </c>
      <c r="B3926" s="1">
        <v>43450</v>
      </c>
      <c r="C3926" t="s">
        <v>13</v>
      </c>
      <c r="D3926" t="s">
        <v>15</v>
      </c>
      <c r="E3926" t="s">
        <v>14</v>
      </c>
      <c r="F3926">
        <v>299</v>
      </c>
      <c r="G3926">
        <v>3</v>
      </c>
      <c r="H3926">
        <v>897</v>
      </c>
      <c r="I3926" t="s">
        <v>7</v>
      </c>
      <c r="J3926" t="s">
        <v>10</v>
      </c>
      <c r="K3926" t="s">
        <v>30</v>
      </c>
    </row>
    <row r="3927" spans="1:11" x14ac:dyDescent="0.3">
      <c r="A3927" s="3" t="s">
        <v>3960</v>
      </c>
      <c r="B3927" s="1">
        <v>43450</v>
      </c>
      <c r="C3927" t="s">
        <v>13</v>
      </c>
      <c r="D3927" t="s">
        <v>15</v>
      </c>
      <c r="E3927" t="s">
        <v>14</v>
      </c>
      <c r="F3927">
        <v>299</v>
      </c>
      <c r="G3927">
        <v>8</v>
      </c>
      <c r="H3927">
        <v>2392</v>
      </c>
      <c r="I3927" t="s">
        <v>7</v>
      </c>
      <c r="J3927" t="s">
        <v>10</v>
      </c>
      <c r="K3927" t="s">
        <v>29</v>
      </c>
    </row>
    <row r="3928" spans="1:11" x14ac:dyDescent="0.3">
      <c r="A3928" s="3" t="s">
        <v>3961</v>
      </c>
      <c r="B3928" s="1">
        <v>43450</v>
      </c>
      <c r="C3928" t="s">
        <v>5</v>
      </c>
      <c r="D3928" t="s">
        <v>19</v>
      </c>
      <c r="E3928" t="s">
        <v>14</v>
      </c>
      <c r="F3928">
        <v>299</v>
      </c>
      <c r="G3928">
        <v>9</v>
      </c>
      <c r="H3928">
        <v>2691</v>
      </c>
      <c r="I3928" t="s">
        <v>7</v>
      </c>
      <c r="J3928" t="s">
        <v>10</v>
      </c>
      <c r="K3928" t="s">
        <v>29</v>
      </c>
    </row>
    <row r="3929" spans="1:11" x14ac:dyDescent="0.3">
      <c r="A3929" s="3" t="s">
        <v>3962</v>
      </c>
      <c r="B3929" s="1">
        <v>43450</v>
      </c>
      <c r="C3929" t="s">
        <v>16</v>
      </c>
      <c r="D3929" t="s">
        <v>23</v>
      </c>
      <c r="E3929" t="s">
        <v>6</v>
      </c>
      <c r="F3929">
        <v>499</v>
      </c>
      <c r="G3929">
        <v>3</v>
      </c>
      <c r="H3929">
        <v>1497</v>
      </c>
      <c r="I3929" t="s">
        <v>8</v>
      </c>
      <c r="J3929" t="s">
        <v>10</v>
      </c>
      <c r="K3929" t="s">
        <v>29</v>
      </c>
    </row>
    <row r="3930" spans="1:11" x14ac:dyDescent="0.3">
      <c r="A3930" s="3" t="s">
        <v>3963</v>
      </c>
      <c r="B3930" s="1">
        <v>43450</v>
      </c>
      <c r="C3930" t="s">
        <v>5</v>
      </c>
      <c r="D3930" t="s">
        <v>12</v>
      </c>
      <c r="E3930" t="s">
        <v>21</v>
      </c>
      <c r="F3930">
        <v>199</v>
      </c>
      <c r="G3930">
        <v>6</v>
      </c>
      <c r="H3930">
        <v>1194</v>
      </c>
      <c r="I3930" t="s">
        <v>7</v>
      </c>
      <c r="J3930" t="s">
        <v>10</v>
      </c>
      <c r="K3930" t="s">
        <v>27</v>
      </c>
    </row>
    <row r="3931" spans="1:11" x14ac:dyDescent="0.3">
      <c r="A3931" s="3" t="s">
        <v>3964</v>
      </c>
      <c r="B3931" s="1">
        <v>43450</v>
      </c>
      <c r="C3931" t="s">
        <v>5</v>
      </c>
      <c r="D3931" t="s">
        <v>22</v>
      </c>
      <c r="E3931" t="s">
        <v>17</v>
      </c>
      <c r="F3931">
        <v>399</v>
      </c>
      <c r="G3931">
        <v>3</v>
      </c>
      <c r="H3931">
        <v>1197</v>
      </c>
      <c r="I3931" t="s">
        <v>7</v>
      </c>
      <c r="J3931" t="s">
        <v>10</v>
      </c>
      <c r="K3931" t="s">
        <v>30</v>
      </c>
    </row>
    <row r="3932" spans="1:11" x14ac:dyDescent="0.3">
      <c r="A3932" s="3" t="s">
        <v>3965</v>
      </c>
      <c r="B3932" s="1">
        <v>43451</v>
      </c>
      <c r="C3932" t="s">
        <v>5</v>
      </c>
      <c r="D3932" t="s">
        <v>15</v>
      </c>
      <c r="E3932" t="s">
        <v>18</v>
      </c>
      <c r="F3932">
        <v>99</v>
      </c>
      <c r="G3932">
        <v>5</v>
      </c>
      <c r="H3932">
        <v>495</v>
      </c>
      <c r="I3932" t="s">
        <v>8</v>
      </c>
      <c r="J3932" t="s">
        <v>10</v>
      </c>
      <c r="K3932" t="s">
        <v>29</v>
      </c>
    </row>
    <row r="3933" spans="1:11" x14ac:dyDescent="0.3">
      <c r="A3933" s="3" t="s">
        <v>3966</v>
      </c>
      <c r="B3933" s="1">
        <v>43451</v>
      </c>
      <c r="C3933" t="s">
        <v>5</v>
      </c>
      <c r="D3933" t="s">
        <v>20</v>
      </c>
      <c r="E3933" t="s">
        <v>18</v>
      </c>
      <c r="F3933">
        <v>99</v>
      </c>
      <c r="G3933">
        <v>8</v>
      </c>
      <c r="H3933">
        <v>792</v>
      </c>
      <c r="I3933" t="s">
        <v>7</v>
      </c>
      <c r="J3933" t="s">
        <v>10</v>
      </c>
      <c r="K3933" t="s">
        <v>31</v>
      </c>
    </row>
    <row r="3934" spans="1:11" x14ac:dyDescent="0.3">
      <c r="A3934" s="3" t="s">
        <v>3967</v>
      </c>
      <c r="B3934" s="1">
        <v>43451</v>
      </c>
      <c r="C3934" t="s">
        <v>5</v>
      </c>
      <c r="D3934" t="s">
        <v>19</v>
      </c>
      <c r="E3934" t="s">
        <v>6</v>
      </c>
      <c r="F3934">
        <v>499</v>
      </c>
      <c r="G3934">
        <v>9</v>
      </c>
      <c r="H3934">
        <v>4491</v>
      </c>
      <c r="I3934" t="s">
        <v>7</v>
      </c>
      <c r="J3934" t="s">
        <v>10</v>
      </c>
      <c r="K3934" t="s">
        <v>29</v>
      </c>
    </row>
    <row r="3935" spans="1:11" x14ac:dyDescent="0.3">
      <c r="A3935" s="3" t="s">
        <v>3968</v>
      </c>
      <c r="B3935" s="1">
        <v>43451</v>
      </c>
      <c r="C3935" t="s">
        <v>13</v>
      </c>
      <c r="D3935" t="s">
        <v>12</v>
      </c>
      <c r="E3935" t="s">
        <v>21</v>
      </c>
      <c r="F3935">
        <v>199</v>
      </c>
      <c r="G3935">
        <v>1</v>
      </c>
      <c r="H3935">
        <v>199</v>
      </c>
      <c r="I3935" t="s">
        <v>8</v>
      </c>
      <c r="J3935" t="s">
        <v>9</v>
      </c>
      <c r="K3935" t="s">
        <v>29</v>
      </c>
    </row>
    <row r="3936" spans="1:11" x14ac:dyDescent="0.3">
      <c r="A3936" s="3" t="s">
        <v>3969</v>
      </c>
      <c r="B3936" s="1">
        <v>43451</v>
      </c>
      <c r="C3936" t="s">
        <v>5</v>
      </c>
      <c r="D3936" t="s">
        <v>12</v>
      </c>
      <c r="E3936" t="s">
        <v>17</v>
      </c>
      <c r="F3936">
        <v>399</v>
      </c>
      <c r="G3936">
        <v>2</v>
      </c>
      <c r="H3936">
        <v>798</v>
      </c>
      <c r="I3936" t="s">
        <v>8</v>
      </c>
      <c r="J3936" t="s">
        <v>10</v>
      </c>
      <c r="K3936" t="s">
        <v>30</v>
      </c>
    </row>
    <row r="3937" spans="1:11" x14ac:dyDescent="0.3">
      <c r="A3937" s="3" t="s">
        <v>3970</v>
      </c>
      <c r="B3937" s="1">
        <v>43451</v>
      </c>
      <c r="C3937" t="s">
        <v>16</v>
      </c>
      <c r="D3937" t="s">
        <v>23</v>
      </c>
      <c r="E3937" t="s">
        <v>17</v>
      </c>
      <c r="F3937">
        <v>399</v>
      </c>
      <c r="G3937">
        <v>10</v>
      </c>
      <c r="H3937">
        <v>3990</v>
      </c>
      <c r="I3937" t="s">
        <v>7</v>
      </c>
      <c r="J3937" t="s">
        <v>10</v>
      </c>
      <c r="K3937" t="s">
        <v>28</v>
      </c>
    </row>
    <row r="3938" spans="1:11" x14ac:dyDescent="0.3">
      <c r="A3938" s="3" t="s">
        <v>3971</v>
      </c>
      <c r="B3938" s="1">
        <v>43451</v>
      </c>
      <c r="C3938" t="s">
        <v>16</v>
      </c>
      <c r="D3938" t="s">
        <v>19</v>
      </c>
      <c r="E3938" t="s">
        <v>17</v>
      </c>
      <c r="F3938">
        <v>399</v>
      </c>
      <c r="G3938">
        <v>1</v>
      </c>
      <c r="H3938">
        <v>399</v>
      </c>
      <c r="I3938" t="s">
        <v>7</v>
      </c>
      <c r="J3938" t="s">
        <v>10</v>
      </c>
      <c r="K3938" t="s">
        <v>27</v>
      </c>
    </row>
    <row r="3939" spans="1:11" x14ac:dyDescent="0.3">
      <c r="A3939" s="3" t="s">
        <v>3972</v>
      </c>
      <c r="B3939" s="1">
        <v>43452</v>
      </c>
      <c r="C3939" t="s">
        <v>5</v>
      </c>
      <c r="D3939" t="s">
        <v>19</v>
      </c>
      <c r="E3939" t="s">
        <v>18</v>
      </c>
      <c r="F3939">
        <v>99</v>
      </c>
      <c r="G3939">
        <v>3</v>
      </c>
      <c r="H3939">
        <v>297</v>
      </c>
      <c r="I3939" t="s">
        <v>7</v>
      </c>
      <c r="J3939" t="s">
        <v>9</v>
      </c>
      <c r="K3939" t="s">
        <v>31</v>
      </c>
    </row>
    <row r="3940" spans="1:11" x14ac:dyDescent="0.3">
      <c r="A3940" s="3" t="s">
        <v>3973</v>
      </c>
      <c r="B3940" s="1">
        <v>43452</v>
      </c>
      <c r="C3940" t="s">
        <v>16</v>
      </c>
      <c r="D3940" t="s">
        <v>23</v>
      </c>
      <c r="E3940" t="s">
        <v>21</v>
      </c>
      <c r="F3940">
        <v>199</v>
      </c>
      <c r="G3940">
        <v>7</v>
      </c>
      <c r="H3940">
        <v>1393</v>
      </c>
      <c r="I3940" t="s">
        <v>7</v>
      </c>
      <c r="J3940" t="s">
        <v>10</v>
      </c>
      <c r="K3940" t="s">
        <v>29</v>
      </c>
    </row>
    <row r="3941" spans="1:11" x14ac:dyDescent="0.3">
      <c r="A3941" s="3" t="s">
        <v>3974</v>
      </c>
      <c r="B3941" s="1">
        <v>43452</v>
      </c>
      <c r="C3941" t="s">
        <v>16</v>
      </c>
      <c r="D3941" t="s">
        <v>12</v>
      </c>
      <c r="E3941" t="s">
        <v>14</v>
      </c>
      <c r="F3941">
        <v>299</v>
      </c>
      <c r="G3941">
        <v>10</v>
      </c>
      <c r="H3941">
        <v>2990</v>
      </c>
      <c r="I3941" t="s">
        <v>8</v>
      </c>
      <c r="J3941" t="s">
        <v>10</v>
      </c>
      <c r="K3941" t="s">
        <v>27</v>
      </c>
    </row>
    <row r="3942" spans="1:11" x14ac:dyDescent="0.3">
      <c r="A3942" s="3" t="s">
        <v>3975</v>
      </c>
      <c r="B3942" s="1">
        <v>43452</v>
      </c>
      <c r="C3942" t="s">
        <v>13</v>
      </c>
      <c r="D3942" t="s">
        <v>23</v>
      </c>
      <c r="E3942" t="s">
        <v>6</v>
      </c>
      <c r="F3942">
        <v>499</v>
      </c>
      <c r="G3942">
        <v>2</v>
      </c>
      <c r="H3942">
        <v>998</v>
      </c>
      <c r="I3942" t="s">
        <v>8</v>
      </c>
      <c r="J3942" t="s">
        <v>10</v>
      </c>
      <c r="K3942" t="s">
        <v>30</v>
      </c>
    </row>
    <row r="3943" spans="1:11" x14ac:dyDescent="0.3">
      <c r="A3943" s="3" t="s">
        <v>3976</v>
      </c>
      <c r="B3943" s="1">
        <v>43452</v>
      </c>
      <c r="C3943" t="s">
        <v>16</v>
      </c>
      <c r="D3943" t="s">
        <v>15</v>
      </c>
      <c r="E3943" t="s">
        <v>6</v>
      </c>
      <c r="F3943">
        <v>499</v>
      </c>
      <c r="G3943">
        <v>6</v>
      </c>
      <c r="H3943">
        <v>2994</v>
      </c>
      <c r="I3943" t="s">
        <v>8</v>
      </c>
      <c r="J3943" t="s">
        <v>10</v>
      </c>
      <c r="K3943" t="s">
        <v>29</v>
      </c>
    </row>
    <row r="3944" spans="1:11" x14ac:dyDescent="0.3">
      <c r="A3944" s="3" t="s">
        <v>3977</v>
      </c>
      <c r="B3944" s="1">
        <v>43452</v>
      </c>
      <c r="C3944" t="s">
        <v>13</v>
      </c>
      <c r="D3944" t="s">
        <v>15</v>
      </c>
      <c r="E3944" t="s">
        <v>18</v>
      </c>
      <c r="F3944">
        <v>99</v>
      </c>
      <c r="G3944">
        <v>1</v>
      </c>
      <c r="H3944">
        <v>99</v>
      </c>
      <c r="I3944" t="s">
        <v>7</v>
      </c>
      <c r="J3944" t="s">
        <v>10</v>
      </c>
      <c r="K3944" t="s">
        <v>29</v>
      </c>
    </row>
    <row r="3945" spans="1:11" x14ac:dyDescent="0.3">
      <c r="A3945" s="3" t="s">
        <v>3978</v>
      </c>
      <c r="B3945" s="1">
        <v>43452</v>
      </c>
      <c r="C3945" t="s">
        <v>13</v>
      </c>
      <c r="D3945" t="s">
        <v>23</v>
      </c>
      <c r="E3945" t="s">
        <v>18</v>
      </c>
      <c r="F3945">
        <v>99</v>
      </c>
      <c r="G3945">
        <v>7</v>
      </c>
      <c r="H3945">
        <v>693</v>
      </c>
      <c r="I3945" t="s">
        <v>7</v>
      </c>
      <c r="J3945" t="s">
        <v>10</v>
      </c>
      <c r="K3945" t="s">
        <v>31</v>
      </c>
    </row>
    <row r="3946" spans="1:11" x14ac:dyDescent="0.3">
      <c r="A3946" s="3" t="s">
        <v>3979</v>
      </c>
      <c r="B3946" s="1">
        <v>43452</v>
      </c>
      <c r="C3946" t="s">
        <v>16</v>
      </c>
      <c r="D3946" t="s">
        <v>20</v>
      </c>
      <c r="E3946" t="s">
        <v>21</v>
      </c>
      <c r="F3946">
        <v>199</v>
      </c>
      <c r="G3946">
        <v>10</v>
      </c>
      <c r="H3946">
        <v>1990</v>
      </c>
      <c r="I3946" t="s">
        <v>7</v>
      </c>
      <c r="J3946" t="s">
        <v>10</v>
      </c>
      <c r="K3946" t="s">
        <v>29</v>
      </c>
    </row>
    <row r="3947" spans="1:11" x14ac:dyDescent="0.3">
      <c r="A3947" s="3" t="s">
        <v>3980</v>
      </c>
      <c r="B3947" s="1">
        <v>43452</v>
      </c>
      <c r="C3947" t="s">
        <v>5</v>
      </c>
      <c r="D3947" t="s">
        <v>24</v>
      </c>
      <c r="E3947" t="s">
        <v>14</v>
      </c>
      <c r="F3947">
        <v>299</v>
      </c>
      <c r="G3947">
        <v>10</v>
      </c>
      <c r="H3947">
        <v>2990</v>
      </c>
      <c r="I3947" t="s">
        <v>7</v>
      </c>
      <c r="J3947" t="s">
        <v>10</v>
      </c>
      <c r="K3947" t="s">
        <v>27</v>
      </c>
    </row>
    <row r="3948" spans="1:11" x14ac:dyDescent="0.3">
      <c r="A3948" s="3" t="s">
        <v>3981</v>
      </c>
      <c r="B3948" s="1">
        <v>43453</v>
      </c>
      <c r="C3948" t="s">
        <v>13</v>
      </c>
      <c r="D3948" t="s">
        <v>15</v>
      </c>
      <c r="E3948" t="s">
        <v>14</v>
      </c>
      <c r="F3948">
        <v>299</v>
      </c>
      <c r="G3948">
        <v>1</v>
      </c>
      <c r="H3948">
        <v>299</v>
      </c>
      <c r="I3948" t="s">
        <v>8</v>
      </c>
      <c r="J3948" t="s">
        <v>10</v>
      </c>
      <c r="K3948" t="s">
        <v>29</v>
      </c>
    </row>
    <row r="3949" spans="1:11" x14ac:dyDescent="0.3">
      <c r="A3949" s="3" t="s">
        <v>3982</v>
      </c>
      <c r="B3949" s="1">
        <v>43453</v>
      </c>
      <c r="C3949" t="s">
        <v>5</v>
      </c>
      <c r="D3949" t="s">
        <v>19</v>
      </c>
      <c r="E3949" t="s">
        <v>14</v>
      </c>
      <c r="F3949">
        <v>299</v>
      </c>
      <c r="G3949">
        <v>8</v>
      </c>
      <c r="H3949">
        <v>2392</v>
      </c>
      <c r="I3949" t="s">
        <v>8</v>
      </c>
      <c r="J3949" t="s">
        <v>10</v>
      </c>
      <c r="K3949" t="s">
        <v>29</v>
      </c>
    </row>
    <row r="3950" spans="1:11" x14ac:dyDescent="0.3">
      <c r="A3950" s="3" t="s">
        <v>3983</v>
      </c>
      <c r="B3950" s="1">
        <v>43453</v>
      </c>
      <c r="C3950" t="s">
        <v>5</v>
      </c>
      <c r="D3950" t="s">
        <v>20</v>
      </c>
      <c r="E3950" t="s">
        <v>18</v>
      </c>
      <c r="F3950">
        <v>99</v>
      </c>
      <c r="G3950">
        <v>5</v>
      </c>
      <c r="H3950">
        <v>495</v>
      </c>
      <c r="I3950" t="s">
        <v>7</v>
      </c>
      <c r="J3950" t="s">
        <v>10</v>
      </c>
      <c r="K3950" t="s">
        <v>27</v>
      </c>
    </row>
    <row r="3951" spans="1:11" x14ac:dyDescent="0.3">
      <c r="A3951" s="3" t="s">
        <v>3984</v>
      </c>
      <c r="B3951" s="1">
        <v>43453</v>
      </c>
      <c r="C3951" t="s">
        <v>5</v>
      </c>
      <c r="D3951" t="s">
        <v>19</v>
      </c>
      <c r="E3951" t="s">
        <v>6</v>
      </c>
      <c r="F3951">
        <v>499</v>
      </c>
      <c r="G3951">
        <v>4</v>
      </c>
      <c r="H3951">
        <v>1996</v>
      </c>
      <c r="I3951" t="s">
        <v>7</v>
      </c>
      <c r="J3951" t="s">
        <v>9</v>
      </c>
      <c r="K3951" t="s">
        <v>28</v>
      </c>
    </row>
    <row r="3952" spans="1:11" x14ac:dyDescent="0.3">
      <c r="A3952" s="3" t="s">
        <v>3985</v>
      </c>
      <c r="B3952" s="1">
        <v>43454</v>
      </c>
      <c r="C3952" t="s">
        <v>13</v>
      </c>
      <c r="D3952" t="s">
        <v>24</v>
      </c>
      <c r="E3952" t="s">
        <v>21</v>
      </c>
      <c r="F3952">
        <v>199</v>
      </c>
      <c r="G3952">
        <v>7</v>
      </c>
      <c r="H3952">
        <v>1393</v>
      </c>
      <c r="I3952" t="s">
        <v>8</v>
      </c>
      <c r="J3952" t="s">
        <v>10</v>
      </c>
      <c r="K3952" t="s">
        <v>29</v>
      </c>
    </row>
    <row r="3953" spans="1:11" x14ac:dyDescent="0.3">
      <c r="A3953" s="3" t="s">
        <v>3986</v>
      </c>
      <c r="B3953" s="1">
        <v>43454</v>
      </c>
      <c r="C3953" t="s">
        <v>16</v>
      </c>
      <c r="D3953" t="s">
        <v>22</v>
      </c>
      <c r="E3953" t="s">
        <v>18</v>
      </c>
      <c r="F3953">
        <v>99</v>
      </c>
      <c r="G3953">
        <v>5</v>
      </c>
      <c r="H3953">
        <v>495</v>
      </c>
      <c r="I3953" t="s">
        <v>7</v>
      </c>
      <c r="J3953" t="s">
        <v>10</v>
      </c>
      <c r="K3953" t="s">
        <v>31</v>
      </c>
    </row>
    <row r="3954" spans="1:11" x14ac:dyDescent="0.3">
      <c r="A3954" s="3" t="s">
        <v>3987</v>
      </c>
      <c r="B3954" s="1">
        <v>43454</v>
      </c>
      <c r="C3954" t="s">
        <v>13</v>
      </c>
      <c r="D3954" t="s">
        <v>20</v>
      </c>
      <c r="E3954" t="s">
        <v>21</v>
      </c>
      <c r="F3954">
        <v>199</v>
      </c>
      <c r="G3954">
        <v>5</v>
      </c>
      <c r="H3954">
        <v>995</v>
      </c>
      <c r="I3954" t="s">
        <v>7</v>
      </c>
      <c r="J3954" t="s">
        <v>10</v>
      </c>
      <c r="K3954" t="s">
        <v>28</v>
      </c>
    </row>
    <row r="3955" spans="1:11" x14ac:dyDescent="0.3">
      <c r="A3955" s="3" t="s">
        <v>3988</v>
      </c>
      <c r="B3955" s="1">
        <v>43454</v>
      </c>
      <c r="C3955" t="s">
        <v>16</v>
      </c>
      <c r="D3955" t="s">
        <v>23</v>
      </c>
      <c r="E3955" t="s">
        <v>18</v>
      </c>
      <c r="F3955">
        <v>99</v>
      </c>
      <c r="G3955">
        <v>8</v>
      </c>
      <c r="H3955">
        <v>792</v>
      </c>
      <c r="I3955" t="s">
        <v>7</v>
      </c>
      <c r="J3955" t="s">
        <v>10</v>
      </c>
      <c r="K3955" t="s">
        <v>29</v>
      </c>
    </row>
    <row r="3956" spans="1:11" x14ac:dyDescent="0.3">
      <c r="A3956" s="3" t="s">
        <v>3989</v>
      </c>
      <c r="B3956" s="1">
        <v>43454</v>
      </c>
      <c r="C3956" t="s">
        <v>13</v>
      </c>
      <c r="D3956" t="s">
        <v>24</v>
      </c>
      <c r="E3956" t="s">
        <v>14</v>
      </c>
      <c r="F3956">
        <v>299</v>
      </c>
      <c r="G3956">
        <v>9</v>
      </c>
      <c r="H3956">
        <v>2691</v>
      </c>
      <c r="I3956" t="s">
        <v>8</v>
      </c>
      <c r="J3956" t="s">
        <v>10</v>
      </c>
      <c r="K3956" t="s">
        <v>31</v>
      </c>
    </row>
    <row r="3957" spans="1:11" x14ac:dyDescent="0.3">
      <c r="A3957" s="3" t="s">
        <v>3990</v>
      </c>
      <c r="B3957" s="1">
        <v>43454</v>
      </c>
      <c r="C3957" t="s">
        <v>13</v>
      </c>
      <c r="D3957" t="s">
        <v>12</v>
      </c>
      <c r="E3957" t="s">
        <v>18</v>
      </c>
      <c r="F3957">
        <v>99</v>
      </c>
      <c r="G3957">
        <v>5</v>
      </c>
      <c r="H3957">
        <v>495</v>
      </c>
      <c r="I3957" t="s">
        <v>7</v>
      </c>
      <c r="J3957" t="s">
        <v>10</v>
      </c>
      <c r="K3957" t="s">
        <v>27</v>
      </c>
    </row>
    <row r="3958" spans="1:11" x14ac:dyDescent="0.3">
      <c r="A3958" s="3" t="s">
        <v>3991</v>
      </c>
      <c r="B3958" s="1">
        <v>43454</v>
      </c>
      <c r="C3958" t="s">
        <v>16</v>
      </c>
      <c r="D3958" t="s">
        <v>22</v>
      </c>
      <c r="E3958" t="s">
        <v>6</v>
      </c>
      <c r="F3958">
        <v>499</v>
      </c>
      <c r="G3958">
        <v>10</v>
      </c>
      <c r="H3958">
        <v>4990</v>
      </c>
      <c r="I3958" t="s">
        <v>7</v>
      </c>
      <c r="J3958" t="s">
        <v>10</v>
      </c>
      <c r="K3958" t="s">
        <v>29</v>
      </c>
    </row>
    <row r="3959" spans="1:11" x14ac:dyDescent="0.3">
      <c r="A3959" s="3" t="s">
        <v>3992</v>
      </c>
      <c r="B3959" s="1">
        <v>43454</v>
      </c>
      <c r="C3959" t="s">
        <v>13</v>
      </c>
      <c r="D3959" t="s">
        <v>12</v>
      </c>
      <c r="E3959" t="s">
        <v>14</v>
      </c>
      <c r="F3959">
        <v>299</v>
      </c>
      <c r="G3959">
        <v>9</v>
      </c>
      <c r="H3959">
        <v>2691</v>
      </c>
      <c r="I3959" t="s">
        <v>7</v>
      </c>
      <c r="J3959" t="s">
        <v>10</v>
      </c>
      <c r="K3959" t="s">
        <v>29</v>
      </c>
    </row>
    <row r="3960" spans="1:11" x14ac:dyDescent="0.3">
      <c r="A3960" s="3" t="s">
        <v>3993</v>
      </c>
      <c r="B3960" s="1">
        <v>43455</v>
      </c>
      <c r="C3960" t="s">
        <v>13</v>
      </c>
      <c r="D3960" t="s">
        <v>19</v>
      </c>
      <c r="E3960" t="s">
        <v>17</v>
      </c>
      <c r="F3960">
        <v>399</v>
      </c>
      <c r="G3960">
        <v>4</v>
      </c>
      <c r="H3960">
        <v>1596</v>
      </c>
      <c r="I3960" t="s">
        <v>7</v>
      </c>
      <c r="J3960" t="s">
        <v>10</v>
      </c>
      <c r="K3960" t="s">
        <v>31</v>
      </c>
    </row>
    <row r="3961" spans="1:11" x14ac:dyDescent="0.3">
      <c r="A3961" s="3" t="s">
        <v>3994</v>
      </c>
      <c r="B3961" s="1">
        <v>43456</v>
      </c>
      <c r="C3961" t="s">
        <v>13</v>
      </c>
      <c r="D3961" t="s">
        <v>19</v>
      </c>
      <c r="E3961" t="s">
        <v>21</v>
      </c>
      <c r="F3961">
        <v>199</v>
      </c>
      <c r="G3961">
        <v>7</v>
      </c>
      <c r="H3961">
        <v>1393</v>
      </c>
      <c r="I3961" t="s">
        <v>7</v>
      </c>
      <c r="J3961" t="s">
        <v>10</v>
      </c>
      <c r="K3961" t="s">
        <v>30</v>
      </c>
    </row>
    <row r="3962" spans="1:11" x14ac:dyDescent="0.3">
      <c r="A3962" s="3" t="s">
        <v>3995</v>
      </c>
      <c r="B3962" s="1">
        <v>43456</v>
      </c>
      <c r="C3962" t="s">
        <v>16</v>
      </c>
      <c r="D3962" t="s">
        <v>22</v>
      </c>
      <c r="E3962" t="s">
        <v>21</v>
      </c>
      <c r="F3962">
        <v>199</v>
      </c>
      <c r="G3962">
        <v>8</v>
      </c>
      <c r="H3962">
        <v>1592</v>
      </c>
      <c r="I3962" t="s">
        <v>7</v>
      </c>
      <c r="J3962" t="s">
        <v>10</v>
      </c>
      <c r="K3962" t="s">
        <v>27</v>
      </c>
    </row>
    <row r="3963" spans="1:11" x14ac:dyDescent="0.3">
      <c r="A3963" s="3" t="s">
        <v>3996</v>
      </c>
      <c r="B3963" s="1">
        <v>43456</v>
      </c>
      <c r="C3963" t="s">
        <v>16</v>
      </c>
      <c r="D3963" t="s">
        <v>22</v>
      </c>
      <c r="E3963" t="s">
        <v>14</v>
      </c>
      <c r="F3963">
        <v>299</v>
      </c>
      <c r="G3963">
        <v>8</v>
      </c>
      <c r="H3963">
        <v>2392</v>
      </c>
      <c r="I3963" t="s">
        <v>7</v>
      </c>
      <c r="J3963" t="s">
        <v>9</v>
      </c>
      <c r="K3963" t="s">
        <v>30</v>
      </c>
    </row>
    <row r="3964" spans="1:11" x14ac:dyDescent="0.3">
      <c r="A3964" s="3" t="s">
        <v>3997</v>
      </c>
      <c r="B3964" s="1">
        <v>43456</v>
      </c>
      <c r="C3964" t="s">
        <v>16</v>
      </c>
      <c r="D3964" t="s">
        <v>12</v>
      </c>
      <c r="E3964" t="s">
        <v>18</v>
      </c>
      <c r="F3964">
        <v>99</v>
      </c>
      <c r="G3964">
        <v>3</v>
      </c>
      <c r="H3964">
        <v>297</v>
      </c>
      <c r="I3964" t="s">
        <v>8</v>
      </c>
      <c r="J3964" t="s">
        <v>10</v>
      </c>
      <c r="K3964" t="s">
        <v>31</v>
      </c>
    </row>
    <row r="3965" spans="1:11" x14ac:dyDescent="0.3">
      <c r="A3965" s="3" t="s">
        <v>3998</v>
      </c>
      <c r="B3965" s="1">
        <v>43456</v>
      </c>
      <c r="C3965" t="s">
        <v>5</v>
      </c>
      <c r="D3965" t="s">
        <v>23</v>
      </c>
      <c r="E3965" t="s">
        <v>18</v>
      </c>
      <c r="F3965">
        <v>99</v>
      </c>
      <c r="G3965">
        <v>2</v>
      </c>
      <c r="H3965">
        <v>198</v>
      </c>
      <c r="I3965" t="s">
        <v>8</v>
      </c>
      <c r="J3965" t="s">
        <v>10</v>
      </c>
      <c r="K3965" t="s">
        <v>29</v>
      </c>
    </row>
    <row r="3966" spans="1:11" x14ac:dyDescent="0.3">
      <c r="A3966" s="3" t="s">
        <v>3999</v>
      </c>
      <c r="B3966" s="1">
        <v>43456</v>
      </c>
      <c r="C3966" t="s">
        <v>5</v>
      </c>
      <c r="D3966" t="s">
        <v>22</v>
      </c>
      <c r="E3966" t="s">
        <v>17</v>
      </c>
      <c r="F3966">
        <v>399</v>
      </c>
      <c r="G3966">
        <v>10</v>
      </c>
      <c r="H3966">
        <v>3990</v>
      </c>
      <c r="I3966" t="s">
        <v>7</v>
      </c>
      <c r="J3966" t="s">
        <v>10</v>
      </c>
      <c r="K3966" t="s">
        <v>29</v>
      </c>
    </row>
    <row r="3967" spans="1:11" x14ac:dyDescent="0.3">
      <c r="A3967" s="3" t="s">
        <v>4000</v>
      </c>
      <c r="B3967" s="1">
        <v>43456</v>
      </c>
      <c r="C3967" t="s">
        <v>5</v>
      </c>
      <c r="D3967" t="s">
        <v>22</v>
      </c>
      <c r="E3967" t="s">
        <v>18</v>
      </c>
      <c r="F3967">
        <v>99</v>
      </c>
      <c r="G3967">
        <v>3</v>
      </c>
      <c r="H3967">
        <v>297</v>
      </c>
      <c r="I3967" t="s">
        <v>8</v>
      </c>
      <c r="J3967" t="s">
        <v>10</v>
      </c>
      <c r="K3967" t="s">
        <v>27</v>
      </c>
    </row>
    <row r="3968" spans="1:11" x14ac:dyDescent="0.3">
      <c r="A3968" s="3" t="s">
        <v>4001</v>
      </c>
      <c r="B3968" s="1">
        <v>43457</v>
      </c>
      <c r="C3968" t="s">
        <v>13</v>
      </c>
      <c r="D3968" t="s">
        <v>22</v>
      </c>
      <c r="E3968" t="s">
        <v>18</v>
      </c>
      <c r="F3968">
        <v>99</v>
      </c>
      <c r="G3968">
        <v>4</v>
      </c>
      <c r="H3968">
        <v>396</v>
      </c>
      <c r="I3968" t="s">
        <v>7</v>
      </c>
      <c r="J3968" t="s">
        <v>10</v>
      </c>
      <c r="K3968" t="s">
        <v>27</v>
      </c>
    </row>
    <row r="3969" spans="1:11" x14ac:dyDescent="0.3">
      <c r="A3969" s="3" t="s">
        <v>4002</v>
      </c>
      <c r="B3969" s="1">
        <v>43457</v>
      </c>
      <c r="C3969" t="s">
        <v>16</v>
      </c>
      <c r="D3969" t="s">
        <v>20</v>
      </c>
      <c r="E3969" t="s">
        <v>18</v>
      </c>
      <c r="F3969">
        <v>99</v>
      </c>
      <c r="G3969">
        <v>7</v>
      </c>
      <c r="H3969">
        <v>693</v>
      </c>
      <c r="I3969" t="s">
        <v>7</v>
      </c>
      <c r="J3969" t="s">
        <v>9</v>
      </c>
      <c r="K3969" t="s">
        <v>27</v>
      </c>
    </row>
    <row r="3970" spans="1:11" x14ac:dyDescent="0.3">
      <c r="A3970" s="3" t="s">
        <v>4003</v>
      </c>
      <c r="B3970" s="1">
        <v>43457</v>
      </c>
      <c r="C3970" t="s">
        <v>16</v>
      </c>
      <c r="D3970" t="s">
        <v>23</v>
      </c>
      <c r="E3970" t="s">
        <v>17</v>
      </c>
      <c r="F3970">
        <v>399</v>
      </c>
      <c r="G3970">
        <v>3</v>
      </c>
      <c r="H3970">
        <v>1197</v>
      </c>
      <c r="I3970" t="s">
        <v>7</v>
      </c>
      <c r="J3970" t="s">
        <v>9</v>
      </c>
      <c r="K3970" t="s">
        <v>28</v>
      </c>
    </row>
    <row r="3971" spans="1:11" x14ac:dyDescent="0.3">
      <c r="A3971" s="3" t="s">
        <v>4004</v>
      </c>
      <c r="B3971" s="1">
        <v>43458</v>
      </c>
      <c r="C3971" t="s">
        <v>5</v>
      </c>
      <c r="D3971" t="s">
        <v>23</v>
      </c>
      <c r="E3971" t="s">
        <v>6</v>
      </c>
      <c r="F3971">
        <v>499</v>
      </c>
      <c r="G3971">
        <v>3</v>
      </c>
      <c r="H3971">
        <v>1497</v>
      </c>
      <c r="I3971" t="s">
        <v>7</v>
      </c>
      <c r="J3971" t="s">
        <v>10</v>
      </c>
      <c r="K3971" t="s">
        <v>29</v>
      </c>
    </row>
    <row r="3972" spans="1:11" x14ac:dyDescent="0.3">
      <c r="A3972" s="3" t="s">
        <v>4005</v>
      </c>
      <c r="B3972" s="1">
        <v>43458</v>
      </c>
      <c r="C3972" t="s">
        <v>5</v>
      </c>
      <c r="D3972" t="s">
        <v>24</v>
      </c>
      <c r="E3972" t="s">
        <v>6</v>
      </c>
      <c r="F3972">
        <v>499</v>
      </c>
      <c r="G3972">
        <v>6</v>
      </c>
      <c r="H3972">
        <v>2994</v>
      </c>
      <c r="I3972" t="s">
        <v>7</v>
      </c>
      <c r="J3972" t="s">
        <v>10</v>
      </c>
      <c r="K3972" t="s">
        <v>29</v>
      </c>
    </row>
    <row r="3973" spans="1:11" x14ac:dyDescent="0.3">
      <c r="A3973" s="3" t="s">
        <v>4006</v>
      </c>
      <c r="B3973" s="1">
        <v>43458</v>
      </c>
      <c r="C3973" t="s">
        <v>13</v>
      </c>
      <c r="D3973" t="s">
        <v>15</v>
      </c>
      <c r="E3973" t="s">
        <v>14</v>
      </c>
      <c r="F3973">
        <v>299</v>
      </c>
      <c r="G3973">
        <v>2</v>
      </c>
      <c r="H3973">
        <v>598</v>
      </c>
      <c r="I3973" t="s">
        <v>7</v>
      </c>
      <c r="J3973" t="s">
        <v>10</v>
      </c>
      <c r="K3973" t="s">
        <v>31</v>
      </c>
    </row>
    <row r="3974" spans="1:11" x14ac:dyDescent="0.3">
      <c r="A3974" s="3" t="s">
        <v>4007</v>
      </c>
      <c r="B3974" s="1">
        <v>43458</v>
      </c>
      <c r="C3974" t="s">
        <v>13</v>
      </c>
      <c r="D3974" t="s">
        <v>15</v>
      </c>
      <c r="E3974" t="s">
        <v>6</v>
      </c>
      <c r="F3974">
        <v>499</v>
      </c>
      <c r="G3974">
        <v>6</v>
      </c>
      <c r="H3974">
        <v>2994</v>
      </c>
      <c r="I3974" t="s">
        <v>7</v>
      </c>
      <c r="J3974" t="s">
        <v>10</v>
      </c>
      <c r="K3974" t="s">
        <v>28</v>
      </c>
    </row>
    <row r="3975" spans="1:11" x14ac:dyDescent="0.3">
      <c r="A3975" s="3" t="s">
        <v>4008</v>
      </c>
      <c r="B3975" s="1">
        <v>43458</v>
      </c>
      <c r="C3975" t="s">
        <v>13</v>
      </c>
      <c r="D3975" t="s">
        <v>23</v>
      </c>
      <c r="E3975" t="s">
        <v>18</v>
      </c>
      <c r="F3975">
        <v>99</v>
      </c>
      <c r="G3975">
        <v>7</v>
      </c>
      <c r="H3975">
        <v>693</v>
      </c>
      <c r="I3975" t="s">
        <v>7</v>
      </c>
      <c r="J3975" t="s">
        <v>9</v>
      </c>
      <c r="K3975" t="s">
        <v>29</v>
      </c>
    </row>
    <row r="3976" spans="1:11" x14ac:dyDescent="0.3">
      <c r="A3976" s="3" t="s">
        <v>4009</v>
      </c>
      <c r="B3976" s="1">
        <v>43458</v>
      </c>
      <c r="C3976" t="s">
        <v>16</v>
      </c>
      <c r="D3976" t="s">
        <v>20</v>
      </c>
      <c r="E3976" t="s">
        <v>6</v>
      </c>
      <c r="F3976">
        <v>499</v>
      </c>
      <c r="G3976">
        <v>9</v>
      </c>
      <c r="H3976">
        <v>4491</v>
      </c>
      <c r="I3976" t="s">
        <v>8</v>
      </c>
      <c r="J3976" t="s">
        <v>10</v>
      </c>
      <c r="K3976" t="s">
        <v>31</v>
      </c>
    </row>
    <row r="3977" spans="1:11" x14ac:dyDescent="0.3">
      <c r="A3977" s="3" t="s">
        <v>4010</v>
      </c>
      <c r="B3977" s="1">
        <v>43459</v>
      </c>
      <c r="C3977" t="s">
        <v>13</v>
      </c>
      <c r="D3977" t="s">
        <v>24</v>
      </c>
      <c r="E3977" t="s">
        <v>6</v>
      </c>
      <c r="F3977">
        <v>499</v>
      </c>
      <c r="G3977">
        <v>6</v>
      </c>
      <c r="H3977">
        <v>2994</v>
      </c>
      <c r="I3977" t="s">
        <v>7</v>
      </c>
      <c r="J3977" t="s">
        <v>10</v>
      </c>
      <c r="K3977" t="s">
        <v>31</v>
      </c>
    </row>
    <row r="3978" spans="1:11" x14ac:dyDescent="0.3">
      <c r="A3978" s="3" t="s">
        <v>4011</v>
      </c>
      <c r="B3978" s="1">
        <v>43459</v>
      </c>
      <c r="C3978" t="s">
        <v>16</v>
      </c>
      <c r="D3978" t="s">
        <v>20</v>
      </c>
      <c r="E3978" t="s">
        <v>18</v>
      </c>
      <c r="F3978">
        <v>99</v>
      </c>
      <c r="G3978">
        <v>10</v>
      </c>
      <c r="H3978">
        <v>990</v>
      </c>
      <c r="I3978" t="s">
        <v>7</v>
      </c>
      <c r="J3978" t="s">
        <v>10</v>
      </c>
      <c r="K3978" t="s">
        <v>28</v>
      </c>
    </row>
    <row r="3979" spans="1:11" x14ac:dyDescent="0.3">
      <c r="A3979" s="3" t="s">
        <v>4012</v>
      </c>
      <c r="B3979" s="1">
        <v>43460</v>
      </c>
      <c r="C3979" t="s">
        <v>13</v>
      </c>
      <c r="D3979" t="s">
        <v>15</v>
      </c>
      <c r="E3979" t="s">
        <v>18</v>
      </c>
      <c r="F3979">
        <v>99</v>
      </c>
      <c r="G3979">
        <v>5</v>
      </c>
      <c r="H3979">
        <v>495</v>
      </c>
      <c r="I3979" t="s">
        <v>7</v>
      </c>
      <c r="J3979" t="s">
        <v>9</v>
      </c>
      <c r="K3979" t="s">
        <v>29</v>
      </c>
    </row>
    <row r="3980" spans="1:11" x14ac:dyDescent="0.3">
      <c r="A3980" s="3" t="s">
        <v>4013</v>
      </c>
      <c r="B3980" s="1">
        <v>43460</v>
      </c>
      <c r="C3980" t="s">
        <v>5</v>
      </c>
      <c r="D3980" t="s">
        <v>24</v>
      </c>
      <c r="E3980" t="s">
        <v>21</v>
      </c>
      <c r="F3980">
        <v>199</v>
      </c>
      <c r="G3980">
        <v>1</v>
      </c>
      <c r="H3980">
        <v>199</v>
      </c>
      <c r="I3980" t="s">
        <v>8</v>
      </c>
      <c r="J3980" t="s">
        <v>10</v>
      </c>
      <c r="K3980" t="s">
        <v>27</v>
      </c>
    </row>
    <row r="3981" spans="1:11" x14ac:dyDescent="0.3">
      <c r="A3981" s="3" t="s">
        <v>4014</v>
      </c>
      <c r="B3981" s="1">
        <v>43460</v>
      </c>
      <c r="C3981" t="s">
        <v>13</v>
      </c>
      <c r="D3981" t="s">
        <v>22</v>
      </c>
      <c r="E3981" t="s">
        <v>14</v>
      </c>
      <c r="F3981">
        <v>299</v>
      </c>
      <c r="G3981">
        <v>8</v>
      </c>
      <c r="H3981">
        <v>2392</v>
      </c>
      <c r="I3981" t="s">
        <v>8</v>
      </c>
      <c r="J3981" t="s">
        <v>10</v>
      </c>
      <c r="K3981" t="s">
        <v>30</v>
      </c>
    </row>
    <row r="3982" spans="1:11" x14ac:dyDescent="0.3">
      <c r="A3982" s="3" t="s">
        <v>4015</v>
      </c>
      <c r="B3982" s="1">
        <v>43461</v>
      </c>
      <c r="C3982" t="s">
        <v>16</v>
      </c>
      <c r="D3982" t="s">
        <v>19</v>
      </c>
      <c r="E3982" t="s">
        <v>17</v>
      </c>
      <c r="F3982">
        <v>399</v>
      </c>
      <c r="G3982">
        <v>3</v>
      </c>
      <c r="H3982">
        <v>1197</v>
      </c>
      <c r="I3982" t="s">
        <v>7</v>
      </c>
      <c r="J3982" t="s">
        <v>9</v>
      </c>
      <c r="K3982" t="s">
        <v>29</v>
      </c>
    </row>
    <row r="3983" spans="1:11" x14ac:dyDescent="0.3">
      <c r="A3983" s="3" t="s">
        <v>4016</v>
      </c>
      <c r="B3983" s="1">
        <v>43461</v>
      </c>
      <c r="C3983" t="s">
        <v>16</v>
      </c>
      <c r="D3983" t="s">
        <v>22</v>
      </c>
      <c r="E3983" t="s">
        <v>6</v>
      </c>
      <c r="F3983">
        <v>499</v>
      </c>
      <c r="G3983">
        <v>6</v>
      </c>
      <c r="H3983">
        <v>2994</v>
      </c>
      <c r="I3983" t="s">
        <v>7</v>
      </c>
      <c r="J3983" t="s">
        <v>10</v>
      </c>
      <c r="K3983" t="s">
        <v>28</v>
      </c>
    </row>
    <row r="3984" spans="1:11" x14ac:dyDescent="0.3">
      <c r="A3984" s="3" t="s">
        <v>4017</v>
      </c>
      <c r="B3984" s="1">
        <v>43461</v>
      </c>
      <c r="C3984" t="s">
        <v>16</v>
      </c>
      <c r="D3984" t="s">
        <v>15</v>
      </c>
      <c r="E3984" t="s">
        <v>6</v>
      </c>
      <c r="F3984">
        <v>499</v>
      </c>
      <c r="G3984">
        <v>1</v>
      </c>
      <c r="H3984">
        <v>499</v>
      </c>
      <c r="I3984" t="s">
        <v>8</v>
      </c>
      <c r="J3984" t="s">
        <v>10</v>
      </c>
      <c r="K3984" t="s">
        <v>29</v>
      </c>
    </row>
    <row r="3985" spans="1:11" x14ac:dyDescent="0.3">
      <c r="A3985" s="3" t="s">
        <v>4018</v>
      </c>
      <c r="B3985" s="1">
        <v>43461</v>
      </c>
      <c r="C3985" t="s">
        <v>13</v>
      </c>
      <c r="D3985" t="s">
        <v>23</v>
      </c>
      <c r="E3985" t="s">
        <v>18</v>
      </c>
      <c r="F3985">
        <v>99</v>
      </c>
      <c r="G3985">
        <v>6</v>
      </c>
      <c r="H3985">
        <v>594</v>
      </c>
      <c r="I3985" t="s">
        <v>7</v>
      </c>
      <c r="J3985" t="s">
        <v>10</v>
      </c>
      <c r="K3985" t="s">
        <v>30</v>
      </c>
    </row>
    <row r="3986" spans="1:11" x14ac:dyDescent="0.3">
      <c r="A3986" s="3" t="s">
        <v>4019</v>
      </c>
      <c r="B3986" s="1">
        <v>43461</v>
      </c>
      <c r="C3986" t="s">
        <v>5</v>
      </c>
      <c r="D3986" t="s">
        <v>15</v>
      </c>
      <c r="E3986" t="s">
        <v>14</v>
      </c>
      <c r="F3986">
        <v>299</v>
      </c>
      <c r="G3986">
        <v>4</v>
      </c>
      <c r="H3986">
        <v>1196</v>
      </c>
      <c r="I3986" t="s">
        <v>7</v>
      </c>
      <c r="J3986" t="s">
        <v>10</v>
      </c>
      <c r="K3986" t="s">
        <v>27</v>
      </c>
    </row>
    <row r="3987" spans="1:11" x14ac:dyDescent="0.3">
      <c r="A3987" s="3" t="s">
        <v>4020</v>
      </c>
      <c r="B3987" s="1">
        <v>43461</v>
      </c>
      <c r="C3987" t="s">
        <v>13</v>
      </c>
      <c r="D3987" t="s">
        <v>24</v>
      </c>
      <c r="E3987" t="s">
        <v>18</v>
      </c>
      <c r="F3987">
        <v>99</v>
      </c>
      <c r="G3987">
        <v>8</v>
      </c>
      <c r="H3987">
        <v>792</v>
      </c>
      <c r="I3987" t="s">
        <v>8</v>
      </c>
      <c r="J3987" t="s">
        <v>10</v>
      </c>
      <c r="K3987" t="s">
        <v>29</v>
      </c>
    </row>
    <row r="3988" spans="1:11" x14ac:dyDescent="0.3">
      <c r="A3988" s="3" t="s">
        <v>4021</v>
      </c>
      <c r="B3988" s="1">
        <v>43461</v>
      </c>
      <c r="C3988" t="s">
        <v>16</v>
      </c>
      <c r="D3988" t="s">
        <v>19</v>
      </c>
      <c r="E3988" t="s">
        <v>21</v>
      </c>
      <c r="F3988">
        <v>199</v>
      </c>
      <c r="G3988">
        <v>10</v>
      </c>
      <c r="H3988">
        <v>1990</v>
      </c>
      <c r="I3988" t="s">
        <v>7</v>
      </c>
      <c r="J3988" t="s">
        <v>10</v>
      </c>
      <c r="K3988" t="s">
        <v>31</v>
      </c>
    </row>
    <row r="3989" spans="1:11" x14ac:dyDescent="0.3">
      <c r="A3989" s="3" t="s">
        <v>4022</v>
      </c>
      <c r="B3989" s="1">
        <v>43461</v>
      </c>
      <c r="C3989" t="s">
        <v>13</v>
      </c>
      <c r="D3989" t="s">
        <v>20</v>
      </c>
      <c r="E3989" t="s">
        <v>17</v>
      </c>
      <c r="F3989">
        <v>399</v>
      </c>
      <c r="G3989">
        <v>1</v>
      </c>
      <c r="H3989">
        <v>399</v>
      </c>
      <c r="I3989" t="s">
        <v>8</v>
      </c>
      <c r="J3989" t="s">
        <v>10</v>
      </c>
      <c r="K3989" t="s">
        <v>29</v>
      </c>
    </row>
    <row r="3990" spans="1:11" x14ac:dyDescent="0.3">
      <c r="A3990" s="3" t="s">
        <v>4023</v>
      </c>
      <c r="B3990" s="1">
        <v>43462</v>
      </c>
      <c r="C3990" t="s">
        <v>13</v>
      </c>
      <c r="D3990" t="s">
        <v>22</v>
      </c>
      <c r="E3990" t="s">
        <v>18</v>
      </c>
      <c r="F3990">
        <v>99</v>
      </c>
      <c r="G3990">
        <v>2</v>
      </c>
      <c r="H3990">
        <v>198</v>
      </c>
      <c r="I3990" t="s">
        <v>7</v>
      </c>
      <c r="J3990" t="s">
        <v>10</v>
      </c>
      <c r="K3990" t="s">
        <v>27</v>
      </c>
    </row>
    <row r="3991" spans="1:11" x14ac:dyDescent="0.3">
      <c r="A3991" s="3" t="s">
        <v>4024</v>
      </c>
      <c r="B3991" s="1">
        <v>43463</v>
      </c>
      <c r="C3991" t="s">
        <v>16</v>
      </c>
      <c r="D3991" t="s">
        <v>19</v>
      </c>
      <c r="E3991" t="s">
        <v>17</v>
      </c>
      <c r="F3991">
        <v>399</v>
      </c>
      <c r="G3991">
        <v>1</v>
      </c>
      <c r="H3991">
        <v>399</v>
      </c>
      <c r="I3991" t="s">
        <v>7</v>
      </c>
      <c r="J3991" t="s">
        <v>10</v>
      </c>
      <c r="K3991" t="s">
        <v>29</v>
      </c>
    </row>
    <row r="3992" spans="1:11" x14ac:dyDescent="0.3">
      <c r="A3992" s="3" t="s">
        <v>4025</v>
      </c>
      <c r="B3992" s="1">
        <v>43463</v>
      </c>
      <c r="C3992" t="s">
        <v>16</v>
      </c>
      <c r="D3992" t="s">
        <v>12</v>
      </c>
      <c r="E3992" t="s">
        <v>6</v>
      </c>
      <c r="F3992">
        <v>499</v>
      </c>
      <c r="G3992">
        <v>5</v>
      </c>
      <c r="H3992">
        <v>2495</v>
      </c>
      <c r="I3992" t="s">
        <v>7</v>
      </c>
      <c r="J3992" t="s">
        <v>10</v>
      </c>
      <c r="K3992" t="s">
        <v>29</v>
      </c>
    </row>
    <row r="3993" spans="1:11" x14ac:dyDescent="0.3">
      <c r="A3993" s="3" t="s">
        <v>4026</v>
      </c>
      <c r="B3993" s="1">
        <v>43463</v>
      </c>
      <c r="C3993" t="s">
        <v>5</v>
      </c>
      <c r="D3993" t="s">
        <v>24</v>
      </c>
      <c r="E3993" t="s">
        <v>17</v>
      </c>
      <c r="F3993">
        <v>399</v>
      </c>
      <c r="G3993">
        <v>2</v>
      </c>
      <c r="H3993">
        <v>798</v>
      </c>
      <c r="I3993" t="s">
        <v>7</v>
      </c>
      <c r="J3993" t="s">
        <v>10</v>
      </c>
      <c r="K3993" t="s">
        <v>29</v>
      </c>
    </row>
    <row r="3994" spans="1:11" x14ac:dyDescent="0.3">
      <c r="A3994" s="3" t="s">
        <v>4027</v>
      </c>
      <c r="B3994" s="1">
        <v>43463</v>
      </c>
      <c r="C3994" t="s">
        <v>13</v>
      </c>
      <c r="D3994" t="s">
        <v>12</v>
      </c>
      <c r="E3994" t="s">
        <v>21</v>
      </c>
      <c r="F3994">
        <v>199</v>
      </c>
      <c r="G3994">
        <v>6</v>
      </c>
      <c r="H3994">
        <v>1194</v>
      </c>
      <c r="I3994" t="s">
        <v>7</v>
      </c>
      <c r="J3994" t="s">
        <v>10</v>
      </c>
      <c r="K3994" t="s">
        <v>27</v>
      </c>
    </row>
    <row r="3995" spans="1:11" x14ac:dyDescent="0.3">
      <c r="A3995" s="3" t="s">
        <v>4028</v>
      </c>
      <c r="B3995" s="1">
        <v>43463</v>
      </c>
      <c r="C3995" t="s">
        <v>5</v>
      </c>
      <c r="D3995" t="s">
        <v>12</v>
      </c>
      <c r="E3995" t="s">
        <v>21</v>
      </c>
      <c r="F3995">
        <v>199</v>
      </c>
      <c r="G3995">
        <v>3</v>
      </c>
      <c r="H3995">
        <v>597</v>
      </c>
      <c r="I3995" t="s">
        <v>7</v>
      </c>
      <c r="J3995" t="s">
        <v>10</v>
      </c>
      <c r="K3995" t="s">
        <v>28</v>
      </c>
    </row>
    <row r="3996" spans="1:11" x14ac:dyDescent="0.3">
      <c r="A3996" s="3" t="s">
        <v>4029</v>
      </c>
      <c r="B3996" s="1">
        <v>43463</v>
      </c>
      <c r="C3996" t="s">
        <v>13</v>
      </c>
      <c r="D3996" t="s">
        <v>15</v>
      </c>
      <c r="E3996" t="s">
        <v>14</v>
      </c>
      <c r="F3996">
        <v>299</v>
      </c>
      <c r="G3996">
        <v>5</v>
      </c>
      <c r="H3996">
        <v>1495</v>
      </c>
      <c r="I3996" t="s">
        <v>7</v>
      </c>
      <c r="J3996" t="s">
        <v>10</v>
      </c>
      <c r="K3996" t="s">
        <v>29</v>
      </c>
    </row>
    <row r="3997" spans="1:11" x14ac:dyDescent="0.3">
      <c r="A3997" s="3" t="s">
        <v>4030</v>
      </c>
      <c r="B3997" s="1">
        <v>43463</v>
      </c>
      <c r="C3997" t="s">
        <v>16</v>
      </c>
      <c r="D3997" t="s">
        <v>24</v>
      </c>
      <c r="E3997" t="s">
        <v>17</v>
      </c>
      <c r="F3997">
        <v>399</v>
      </c>
      <c r="G3997">
        <v>6</v>
      </c>
      <c r="H3997">
        <v>2394</v>
      </c>
      <c r="I3997" t="s">
        <v>8</v>
      </c>
      <c r="J3997" t="s">
        <v>10</v>
      </c>
      <c r="K3997" t="s">
        <v>27</v>
      </c>
    </row>
    <row r="3998" spans="1:11" x14ac:dyDescent="0.3">
      <c r="A3998" s="3" t="s">
        <v>4031</v>
      </c>
      <c r="B3998" s="1">
        <v>43463</v>
      </c>
      <c r="C3998" t="s">
        <v>13</v>
      </c>
      <c r="D3998" t="s">
        <v>23</v>
      </c>
      <c r="E3998" t="s">
        <v>18</v>
      </c>
      <c r="F3998">
        <v>99</v>
      </c>
      <c r="G3998">
        <v>5</v>
      </c>
      <c r="H3998">
        <v>495</v>
      </c>
      <c r="I3998" t="s">
        <v>7</v>
      </c>
      <c r="J3998" t="s">
        <v>10</v>
      </c>
      <c r="K3998" t="s">
        <v>29</v>
      </c>
    </row>
    <row r="3999" spans="1:11" x14ac:dyDescent="0.3">
      <c r="A3999" s="3" t="s">
        <v>4032</v>
      </c>
      <c r="B3999" s="1">
        <v>43464</v>
      </c>
      <c r="C3999" t="s">
        <v>16</v>
      </c>
      <c r="D3999" t="s">
        <v>19</v>
      </c>
      <c r="E3999" t="s">
        <v>21</v>
      </c>
      <c r="F3999">
        <v>199</v>
      </c>
      <c r="G3999">
        <v>4</v>
      </c>
      <c r="H3999">
        <v>796</v>
      </c>
      <c r="I3999" t="s">
        <v>7</v>
      </c>
      <c r="J3999" t="s">
        <v>10</v>
      </c>
      <c r="K3999" t="s">
        <v>29</v>
      </c>
    </row>
    <row r="4000" spans="1:11" x14ac:dyDescent="0.3">
      <c r="A4000" s="3" t="s">
        <v>4033</v>
      </c>
      <c r="B4000" s="1">
        <v>43464</v>
      </c>
      <c r="C4000" t="s">
        <v>16</v>
      </c>
      <c r="D4000" t="s">
        <v>20</v>
      </c>
      <c r="E4000" t="s">
        <v>21</v>
      </c>
      <c r="F4000">
        <v>199</v>
      </c>
      <c r="G4000">
        <v>1</v>
      </c>
      <c r="H4000">
        <v>199</v>
      </c>
      <c r="I4000" t="s">
        <v>7</v>
      </c>
      <c r="J4000" t="s">
        <v>10</v>
      </c>
      <c r="K4000" t="s">
        <v>29</v>
      </c>
    </row>
    <row r="4001" spans="1:11" x14ac:dyDescent="0.3">
      <c r="A4001" s="3" t="s">
        <v>4034</v>
      </c>
      <c r="B4001" s="1">
        <v>43464</v>
      </c>
      <c r="C4001" t="s">
        <v>13</v>
      </c>
      <c r="D4001" t="s">
        <v>24</v>
      </c>
      <c r="E4001" t="s">
        <v>17</v>
      </c>
      <c r="F4001">
        <v>399</v>
      </c>
      <c r="G4001">
        <v>4</v>
      </c>
      <c r="H4001">
        <v>1596</v>
      </c>
      <c r="I4001" t="s">
        <v>8</v>
      </c>
      <c r="J4001" t="s">
        <v>10</v>
      </c>
      <c r="K4001" t="s">
        <v>30</v>
      </c>
    </row>
    <row r="4002" spans="1:11" x14ac:dyDescent="0.3">
      <c r="A4002" s="3" t="s">
        <v>4035</v>
      </c>
      <c r="B4002" s="1">
        <v>43464</v>
      </c>
      <c r="C4002" t="s">
        <v>16</v>
      </c>
      <c r="D4002" t="s">
        <v>24</v>
      </c>
      <c r="E4002" t="s">
        <v>14</v>
      </c>
      <c r="F4002">
        <v>299</v>
      </c>
      <c r="G4002">
        <v>9</v>
      </c>
      <c r="H4002">
        <v>2691</v>
      </c>
      <c r="I4002" t="s">
        <v>7</v>
      </c>
      <c r="J4002" t="s">
        <v>10</v>
      </c>
      <c r="K4002" t="s">
        <v>29</v>
      </c>
    </row>
    <row r="4003" spans="1:11" x14ac:dyDescent="0.3">
      <c r="A4003" s="3" t="s">
        <v>4036</v>
      </c>
      <c r="B4003" s="1">
        <v>43464</v>
      </c>
      <c r="C4003" t="s">
        <v>16</v>
      </c>
      <c r="D4003" t="s">
        <v>15</v>
      </c>
      <c r="E4003" t="s">
        <v>17</v>
      </c>
      <c r="F4003">
        <v>399</v>
      </c>
      <c r="G4003">
        <v>3</v>
      </c>
      <c r="H4003">
        <v>1197</v>
      </c>
      <c r="I4003" t="s">
        <v>7</v>
      </c>
      <c r="J4003" t="s">
        <v>10</v>
      </c>
      <c r="K4003" t="s">
        <v>29</v>
      </c>
    </row>
    <row r="4004" spans="1:11" x14ac:dyDescent="0.3">
      <c r="A4004" s="3" t="s">
        <v>4037</v>
      </c>
      <c r="B4004" s="1">
        <v>43464</v>
      </c>
      <c r="C4004" t="s">
        <v>13</v>
      </c>
      <c r="D4004" t="s">
        <v>15</v>
      </c>
      <c r="E4004" t="s">
        <v>17</v>
      </c>
      <c r="F4004">
        <v>399</v>
      </c>
      <c r="G4004">
        <v>10</v>
      </c>
      <c r="H4004">
        <v>3990</v>
      </c>
      <c r="I4004" t="s">
        <v>7</v>
      </c>
      <c r="J4004" t="s">
        <v>10</v>
      </c>
      <c r="K4004" t="s">
        <v>29</v>
      </c>
    </row>
    <row r="4005" spans="1:11" x14ac:dyDescent="0.3">
      <c r="A4005" s="3" t="s">
        <v>4038</v>
      </c>
      <c r="B4005" s="1">
        <v>43464</v>
      </c>
      <c r="C4005" t="s">
        <v>13</v>
      </c>
      <c r="D4005" t="s">
        <v>19</v>
      </c>
      <c r="E4005" t="s">
        <v>17</v>
      </c>
      <c r="F4005">
        <v>399</v>
      </c>
      <c r="G4005">
        <v>4</v>
      </c>
      <c r="H4005">
        <v>1596</v>
      </c>
      <c r="I4005" t="s">
        <v>7</v>
      </c>
      <c r="J4005" t="s">
        <v>10</v>
      </c>
      <c r="K4005" t="s">
        <v>27</v>
      </c>
    </row>
    <row r="4006" spans="1:11" x14ac:dyDescent="0.3">
      <c r="A4006" s="3" t="s">
        <v>4039</v>
      </c>
      <c r="B4006" s="1">
        <v>43464</v>
      </c>
      <c r="C4006" t="s">
        <v>13</v>
      </c>
      <c r="D4006" t="s">
        <v>23</v>
      </c>
      <c r="E4006" t="s">
        <v>17</v>
      </c>
      <c r="F4006">
        <v>399</v>
      </c>
      <c r="G4006">
        <v>6</v>
      </c>
      <c r="H4006">
        <v>2394</v>
      </c>
      <c r="I4006" t="s">
        <v>8</v>
      </c>
      <c r="J4006" t="s">
        <v>10</v>
      </c>
      <c r="K4006" t="s">
        <v>27</v>
      </c>
    </row>
    <row r="4007" spans="1:11" x14ac:dyDescent="0.3">
      <c r="A4007" s="3" t="s">
        <v>4040</v>
      </c>
      <c r="B4007" s="1">
        <v>43464</v>
      </c>
      <c r="C4007" t="s">
        <v>16</v>
      </c>
      <c r="D4007" t="s">
        <v>23</v>
      </c>
      <c r="E4007" t="s">
        <v>18</v>
      </c>
      <c r="F4007">
        <v>99</v>
      </c>
      <c r="G4007">
        <v>9</v>
      </c>
      <c r="H4007">
        <v>891</v>
      </c>
      <c r="I4007" t="s">
        <v>7</v>
      </c>
      <c r="J4007" t="s">
        <v>10</v>
      </c>
      <c r="K4007" t="s">
        <v>31</v>
      </c>
    </row>
    <row r="4008" spans="1:11" x14ac:dyDescent="0.3">
      <c r="A4008" s="3" t="s">
        <v>4041</v>
      </c>
      <c r="B4008" s="1">
        <v>43464</v>
      </c>
      <c r="C4008" t="s">
        <v>5</v>
      </c>
      <c r="D4008" t="s">
        <v>20</v>
      </c>
      <c r="E4008" t="s">
        <v>6</v>
      </c>
      <c r="F4008">
        <v>499</v>
      </c>
      <c r="G4008">
        <v>2</v>
      </c>
      <c r="H4008">
        <v>998</v>
      </c>
      <c r="I4008" t="s">
        <v>8</v>
      </c>
      <c r="J4008" t="s">
        <v>10</v>
      </c>
      <c r="K4008" t="s">
        <v>27</v>
      </c>
    </row>
    <row r="4009" spans="1:11" x14ac:dyDescent="0.3">
      <c r="A4009" s="3" t="s">
        <v>4042</v>
      </c>
      <c r="B4009" s="1">
        <v>43464</v>
      </c>
      <c r="C4009" t="s">
        <v>13</v>
      </c>
      <c r="D4009" t="s">
        <v>24</v>
      </c>
      <c r="E4009" t="s">
        <v>17</v>
      </c>
      <c r="F4009">
        <v>399</v>
      </c>
      <c r="G4009">
        <v>5</v>
      </c>
      <c r="H4009">
        <v>1995</v>
      </c>
      <c r="I4009" t="s">
        <v>7</v>
      </c>
      <c r="J4009" t="s">
        <v>10</v>
      </c>
      <c r="K4009" t="s">
        <v>29</v>
      </c>
    </row>
    <row r="4010" spans="1:11" x14ac:dyDescent="0.3">
      <c r="A4010" s="3" t="s">
        <v>4043</v>
      </c>
      <c r="B4010" s="1">
        <v>43464</v>
      </c>
      <c r="C4010" t="s">
        <v>5</v>
      </c>
      <c r="D4010" t="s">
        <v>23</v>
      </c>
      <c r="E4010" t="s">
        <v>6</v>
      </c>
      <c r="F4010">
        <v>499</v>
      </c>
      <c r="G4010">
        <v>5</v>
      </c>
      <c r="H4010">
        <v>2495</v>
      </c>
      <c r="I4010" t="s">
        <v>8</v>
      </c>
      <c r="J4010" t="s">
        <v>10</v>
      </c>
      <c r="K4010" t="s">
        <v>29</v>
      </c>
    </row>
    <row r="4011" spans="1:11" x14ac:dyDescent="0.3">
      <c r="A4011" s="3" t="s">
        <v>4044</v>
      </c>
      <c r="B4011" s="1">
        <v>43464</v>
      </c>
      <c r="C4011" t="s">
        <v>16</v>
      </c>
      <c r="D4011" t="s">
        <v>22</v>
      </c>
      <c r="E4011" t="s">
        <v>21</v>
      </c>
      <c r="F4011">
        <v>199</v>
      </c>
      <c r="G4011">
        <v>1</v>
      </c>
      <c r="H4011">
        <v>199</v>
      </c>
      <c r="I4011" t="s">
        <v>7</v>
      </c>
      <c r="J4011" t="s">
        <v>10</v>
      </c>
      <c r="K4011" t="s">
        <v>30</v>
      </c>
    </row>
    <row r="4012" spans="1:11" x14ac:dyDescent="0.3">
      <c r="A4012" s="3" t="s">
        <v>4045</v>
      </c>
      <c r="B4012" s="1">
        <v>43464</v>
      </c>
      <c r="C4012" t="s">
        <v>16</v>
      </c>
      <c r="D4012" t="s">
        <v>24</v>
      </c>
      <c r="E4012" t="s">
        <v>6</v>
      </c>
      <c r="F4012">
        <v>499</v>
      </c>
      <c r="G4012">
        <v>6</v>
      </c>
      <c r="H4012">
        <v>2994</v>
      </c>
      <c r="I4012" t="s">
        <v>7</v>
      </c>
      <c r="J4012" t="s">
        <v>10</v>
      </c>
      <c r="K4012" t="s">
        <v>29</v>
      </c>
    </row>
    <row r="4013" spans="1:11" x14ac:dyDescent="0.3">
      <c r="A4013" s="3" t="s">
        <v>4046</v>
      </c>
      <c r="B4013" s="1">
        <v>43464</v>
      </c>
      <c r="C4013" t="s">
        <v>5</v>
      </c>
      <c r="D4013" t="s">
        <v>12</v>
      </c>
      <c r="E4013" t="s">
        <v>17</v>
      </c>
      <c r="F4013">
        <v>399</v>
      </c>
      <c r="G4013">
        <v>7</v>
      </c>
      <c r="H4013">
        <v>2793</v>
      </c>
      <c r="I4013" t="s">
        <v>7</v>
      </c>
      <c r="J4013" t="s">
        <v>10</v>
      </c>
      <c r="K4013" t="s">
        <v>29</v>
      </c>
    </row>
    <row r="4014" spans="1:11" x14ac:dyDescent="0.3">
      <c r="A4014" s="3" t="s">
        <v>4047</v>
      </c>
      <c r="B4014" s="1">
        <v>43464</v>
      </c>
      <c r="C4014" t="s">
        <v>16</v>
      </c>
      <c r="D4014" t="s">
        <v>15</v>
      </c>
      <c r="E4014" t="s">
        <v>6</v>
      </c>
      <c r="F4014">
        <v>499</v>
      </c>
      <c r="G4014">
        <v>6</v>
      </c>
      <c r="H4014">
        <v>2994</v>
      </c>
      <c r="I4014" t="s">
        <v>7</v>
      </c>
      <c r="J4014" t="s">
        <v>10</v>
      </c>
      <c r="K4014" t="s">
        <v>28</v>
      </c>
    </row>
    <row r="4015" spans="1:11" x14ac:dyDescent="0.3">
      <c r="A4015" s="3" t="s">
        <v>4048</v>
      </c>
      <c r="B4015" s="1">
        <v>43464</v>
      </c>
      <c r="C4015" t="s">
        <v>5</v>
      </c>
      <c r="D4015" t="s">
        <v>20</v>
      </c>
      <c r="E4015" t="s">
        <v>14</v>
      </c>
      <c r="F4015">
        <v>299</v>
      </c>
      <c r="G4015">
        <v>7</v>
      </c>
      <c r="H4015">
        <v>2093</v>
      </c>
      <c r="I4015" t="s">
        <v>7</v>
      </c>
      <c r="J4015" t="s">
        <v>10</v>
      </c>
      <c r="K4015" t="s">
        <v>29</v>
      </c>
    </row>
    <row r="4016" spans="1:11" x14ac:dyDescent="0.3">
      <c r="A4016" s="3" t="s">
        <v>4049</v>
      </c>
      <c r="B4016" s="1">
        <v>43464</v>
      </c>
      <c r="C4016" t="s">
        <v>5</v>
      </c>
      <c r="D4016" t="s">
        <v>15</v>
      </c>
      <c r="E4016" t="s">
        <v>18</v>
      </c>
      <c r="F4016">
        <v>99</v>
      </c>
      <c r="G4016">
        <v>1</v>
      </c>
      <c r="H4016">
        <v>99</v>
      </c>
      <c r="I4016" t="s">
        <v>8</v>
      </c>
      <c r="J4016" t="s">
        <v>10</v>
      </c>
      <c r="K4016" t="s">
        <v>31</v>
      </c>
    </row>
    <row r="4017" spans="1:11" x14ac:dyDescent="0.3">
      <c r="A4017" s="3" t="s">
        <v>4050</v>
      </c>
      <c r="B4017" s="1">
        <v>43464</v>
      </c>
      <c r="C4017" t="s">
        <v>13</v>
      </c>
      <c r="D4017" t="s">
        <v>12</v>
      </c>
      <c r="E4017" t="s">
        <v>6</v>
      </c>
      <c r="F4017">
        <v>499</v>
      </c>
      <c r="G4017">
        <v>8</v>
      </c>
      <c r="H4017">
        <v>3992</v>
      </c>
      <c r="I4017" t="s">
        <v>7</v>
      </c>
      <c r="J4017" t="s">
        <v>10</v>
      </c>
      <c r="K4017" t="s">
        <v>27</v>
      </c>
    </row>
    <row r="4018" spans="1:11" x14ac:dyDescent="0.3">
      <c r="A4018" s="3" t="s">
        <v>4051</v>
      </c>
      <c r="B4018" s="1">
        <v>43465</v>
      </c>
      <c r="C4018" t="s">
        <v>16</v>
      </c>
      <c r="D4018" t="s">
        <v>24</v>
      </c>
      <c r="E4018" t="s">
        <v>18</v>
      </c>
      <c r="F4018">
        <v>99</v>
      </c>
      <c r="G4018">
        <v>8</v>
      </c>
      <c r="H4018">
        <v>792</v>
      </c>
      <c r="I4018" t="s">
        <v>7</v>
      </c>
      <c r="J4018" t="s">
        <v>10</v>
      </c>
      <c r="K4018" t="s">
        <v>29</v>
      </c>
    </row>
    <row r="4019" spans="1:11" x14ac:dyDescent="0.3">
      <c r="A4019" s="3" t="s">
        <v>4052</v>
      </c>
      <c r="B4019" s="1">
        <v>43465</v>
      </c>
      <c r="C4019" t="s">
        <v>5</v>
      </c>
      <c r="D4019" t="s">
        <v>12</v>
      </c>
      <c r="E4019" t="s">
        <v>6</v>
      </c>
      <c r="F4019">
        <v>499</v>
      </c>
      <c r="G4019">
        <v>8</v>
      </c>
      <c r="H4019">
        <v>3992</v>
      </c>
      <c r="I4019" t="s">
        <v>7</v>
      </c>
      <c r="J4019" t="s">
        <v>10</v>
      </c>
      <c r="K4019" t="s">
        <v>29</v>
      </c>
    </row>
    <row r="4020" spans="1:11" x14ac:dyDescent="0.3">
      <c r="A4020" s="3" t="s">
        <v>4053</v>
      </c>
      <c r="B4020" s="1">
        <v>43465</v>
      </c>
      <c r="C4020" t="s">
        <v>5</v>
      </c>
      <c r="D4020" t="s">
        <v>22</v>
      </c>
      <c r="E4020" t="s">
        <v>17</v>
      </c>
      <c r="F4020">
        <v>399</v>
      </c>
      <c r="G4020">
        <v>6</v>
      </c>
      <c r="H4020">
        <v>2394</v>
      </c>
      <c r="I4020" t="s">
        <v>8</v>
      </c>
      <c r="J4020" t="s">
        <v>10</v>
      </c>
      <c r="K4020" t="s">
        <v>30</v>
      </c>
    </row>
    <row r="4021" spans="1:11" x14ac:dyDescent="0.3">
      <c r="A4021" s="3" t="s">
        <v>4054</v>
      </c>
      <c r="B4021" s="1">
        <v>43465</v>
      </c>
      <c r="C4021" t="s">
        <v>5</v>
      </c>
      <c r="D4021" t="s">
        <v>15</v>
      </c>
      <c r="E4021" t="s">
        <v>21</v>
      </c>
      <c r="F4021">
        <v>199</v>
      </c>
      <c r="G4021">
        <v>8</v>
      </c>
      <c r="H4021">
        <v>1592</v>
      </c>
      <c r="I4021" t="s">
        <v>7</v>
      </c>
      <c r="J4021" t="s">
        <v>10</v>
      </c>
      <c r="K4021" t="s">
        <v>29</v>
      </c>
    </row>
    <row r="4022" spans="1:11" x14ac:dyDescent="0.3">
      <c r="A4022" s="3" t="s">
        <v>4055</v>
      </c>
      <c r="B4022" s="1">
        <v>43465</v>
      </c>
      <c r="C4022" t="s">
        <v>5</v>
      </c>
      <c r="D4022" t="s">
        <v>20</v>
      </c>
      <c r="E4022" t="s">
        <v>17</v>
      </c>
      <c r="F4022">
        <v>399</v>
      </c>
      <c r="G4022">
        <v>9</v>
      </c>
      <c r="H4022">
        <v>3591</v>
      </c>
      <c r="I4022" t="s">
        <v>7</v>
      </c>
      <c r="J4022" t="s">
        <v>10</v>
      </c>
      <c r="K4022" t="s">
        <v>30</v>
      </c>
    </row>
    <row r="4023" spans="1:11" x14ac:dyDescent="0.3">
      <c r="A4023" s="3" t="s">
        <v>4056</v>
      </c>
      <c r="B4023" s="1">
        <v>43465</v>
      </c>
      <c r="C4023" t="s">
        <v>5</v>
      </c>
      <c r="D4023" t="s">
        <v>12</v>
      </c>
      <c r="E4023" t="s">
        <v>14</v>
      </c>
      <c r="F4023">
        <v>299</v>
      </c>
      <c r="G4023">
        <v>2</v>
      </c>
      <c r="H4023">
        <v>598</v>
      </c>
      <c r="I4023" t="s">
        <v>7</v>
      </c>
      <c r="J4023" t="s">
        <v>10</v>
      </c>
      <c r="K4023" t="s">
        <v>28</v>
      </c>
    </row>
    <row r="4024" spans="1:11" x14ac:dyDescent="0.3">
      <c r="A4024" s="3" t="s">
        <v>4057</v>
      </c>
      <c r="B4024" s="1">
        <v>43465</v>
      </c>
      <c r="C4024" t="s">
        <v>5</v>
      </c>
      <c r="D4024" t="s">
        <v>24</v>
      </c>
      <c r="E4024" t="s">
        <v>6</v>
      </c>
      <c r="F4024">
        <v>499</v>
      </c>
      <c r="G4024">
        <v>10</v>
      </c>
      <c r="H4024">
        <v>4990</v>
      </c>
      <c r="I4024" t="s">
        <v>8</v>
      </c>
      <c r="J4024" t="s">
        <v>10</v>
      </c>
      <c r="K4024" t="s">
        <v>29</v>
      </c>
    </row>
    <row r="4025" spans="1:11" x14ac:dyDescent="0.3">
      <c r="A4025" s="3" t="s">
        <v>4058</v>
      </c>
      <c r="B4025" s="1">
        <v>43466</v>
      </c>
      <c r="C4025" t="s">
        <v>13</v>
      </c>
      <c r="D4025" t="s">
        <v>24</v>
      </c>
      <c r="E4025" t="s">
        <v>17</v>
      </c>
      <c r="F4025">
        <v>399</v>
      </c>
      <c r="G4025">
        <v>6</v>
      </c>
      <c r="H4025">
        <v>2394</v>
      </c>
      <c r="I4025" t="s">
        <v>8</v>
      </c>
      <c r="J4025" t="s">
        <v>10</v>
      </c>
      <c r="K4025" t="s">
        <v>30</v>
      </c>
    </row>
    <row r="4026" spans="1:11" x14ac:dyDescent="0.3">
      <c r="A4026" s="3" t="s">
        <v>4059</v>
      </c>
      <c r="B4026" s="1">
        <v>43466</v>
      </c>
      <c r="C4026" t="s">
        <v>13</v>
      </c>
      <c r="D4026" t="s">
        <v>19</v>
      </c>
      <c r="E4026" t="s">
        <v>6</v>
      </c>
      <c r="F4026">
        <v>499</v>
      </c>
      <c r="G4026">
        <v>8</v>
      </c>
      <c r="H4026">
        <v>3992</v>
      </c>
      <c r="I4026" t="s">
        <v>8</v>
      </c>
      <c r="J4026" t="s">
        <v>10</v>
      </c>
      <c r="K4026" t="s">
        <v>28</v>
      </c>
    </row>
    <row r="4027" spans="1:11" x14ac:dyDescent="0.3">
      <c r="A4027" s="3" t="s">
        <v>4060</v>
      </c>
      <c r="B4027" s="1">
        <v>43466</v>
      </c>
      <c r="C4027" t="s">
        <v>5</v>
      </c>
      <c r="D4027" t="s">
        <v>22</v>
      </c>
      <c r="E4027" t="s">
        <v>14</v>
      </c>
      <c r="F4027">
        <v>299</v>
      </c>
      <c r="G4027">
        <v>8</v>
      </c>
      <c r="H4027">
        <v>2392</v>
      </c>
      <c r="I4027" t="s">
        <v>7</v>
      </c>
      <c r="J4027" t="s">
        <v>10</v>
      </c>
      <c r="K4027" t="s">
        <v>30</v>
      </c>
    </row>
    <row r="4028" spans="1:11" x14ac:dyDescent="0.3">
      <c r="A4028" s="3" t="s">
        <v>4061</v>
      </c>
      <c r="B4028" s="1">
        <v>43467</v>
      </c>
      <c r="C4028" t="s">
        <v>13</v>
      </c>
      <c r="D4028" t="s">
        <v>22</v>
      </c>
      <c r="E4028" t="s">
        <v>6</v>
      </c>
      <c r="F4028">
        <v>499</v>
      </c>
      <c r="G4028">
        <v>3</v>
      </c>
      <c r="H4028">
        <v>1497</v>
      </c>
      <c r="I4028" t="s">
        <v>8</v>
      </c>
      <c r="J4028" t="s">
        <v>10</v>
      </c>
      <c r="K4028" t="s">
        <v>30</v>
      </c>
    </row>
    <row r="4029" spans="1:11" x14ac:dyDescent="0.3">
      <c r="A4029" s="3" t="s">
        <v>4062</v>
      </c>
      <c r="B4029" s="1">
        <v>43467</v>
      </c>
      <c r="C4029" t="s">
        <v>5</v>
      </c>
      <c r="D4029" t="s">
        <v>22</v>
      </c>
      <c r="E4029" t="s">
        <v>14</v>
      </c>
      <c r="F4029">
        <v>299</v>
      </c>
      <c r="G4029">
        <v>10</v>
      </c>
      <c r="H4029">
        <v>2990</v>
      </c>
      <c r="I4029" t="s">
        <v>7</v>
      </c>
      <c r="J4029" t="s">
        <v>10</v>
      </c>
      <c r="K4029" t="s">
        <v>29</v>
      </c>
    </row>
    <row r="4030" spans="1:11" x14ac:dyDescent="0.3">
      <c r="A4030" s="3" t="s">
        <v>4063</v>
      </c>
      <c r="B4030" s="1">
        <v>43467</v>
      </c>
      <c r="C4030" t="s">
        <v>5</v>
      </c>
      <c r="D4030" t="s">
        <v>23</v>
      </c>
      <c r="E4030" t="s">
        <v>6</v>
      </c>
      <c r="F4030">
        <v>499</v>
      </c>
      <c r="G4030">
        <v>6</v>
      </c>
      <c r="H4030">
        <v>2994</v>
      </c>
      <c r="I4030" t="s">
        <v>7</v>
      </c>
      <c r="J4030" t="s">
        <v>10</v>
      </c>
      <c r="K4030" t="s">
        <v>29</v>
      </c>
    </row>
    <row r="4031" spans="1:11" x14ac:dyDescent="0.3">
      <c r="A4031" s="3" t="s">
        <v>4064</v>
      </c>
      <c r="B4031" s="1">
        <v>43467</v>
      </c>
      <c r="C4031" t="s">
        <v>16</v>
      </c>
      <c r="D4031" t="s">
        <v>15</v>
      </c>
      <c r="E4031" t="s">
        <v>21</v>
      </c>
      <c r="F4031">
        <v>199</v>
      </c>
      <c r="G4031">
        <v>6</v>
      </c>
      <c r="H4031">
        <v>1194</v>
      </c>
      <c r="I4031" t="s">
        <v>7</v>
      </c>
      <c r="J4031" t="s">
        <v>10</v>
      </c>
      <c r="K4031" t="s">
        <v>27</v>
      </c>
    </row>
    <row r="4032" spans="1:11" x14ac:dyDescent="0.3">
      <c r="A4032" s="3" t="s">
        <v>4065</v>
      </c>
      <c r="B4032" s="1">
        <v>43468</v>
      </c>
      <c r="C4032" t="s">
        <v>13</v>
      </c>
      <c r="D4032" t="s">
        <v>22</v>
      </c>
      <c r="E4032" t="s">
        <v>17</v>
      </c>
      <c r="F4032">
        <v>399</v>
      </c>
      <c r="G4032">
        <v>2</v>
      </c>
      <c r="H4032">
        <v>798</v>
      </c>
      <c r="I4032" t="s">
        <v>7</v>
      </c>
      <c r="J4032" t="s">
        <v>10</v>
      </c>
      <c r="K4032" t="s">
        <v>30</v>
      </c>
    </row>
    <row r="4033" spans="1:11" x14ac:dyDescent="0.3">
      <c r="A4033" s="3" t="s">
        <v>4066</v>
      </c>
      <c r="B4033" s="1">
        <v>43469</v>
      </c>
      <c r="C4033" t="s">
        <v>5</v>
      </c>
      <c r="D4033" t="s">
        <v>15</v>
      </c>
      <c r="E4033" t="s">
        <v>21</v>
      </c>
      <c r="F4033">
        <v>199</v>
      </c>
      <c r="G4033">
        <v>10</v>
      </c>
      <c r="H4033">
        <v>1990</v>
      </c>
      <c r="I4033" t="s">
        <v>7</v>
      </c>
      <c r="J4033" t="s">
        <v>10</v>
      </c>
      <c r="K4033" t="s">
        <v>30</v>
      </c>
    </row>
    <row r="4034" spans="1:11" x14ac:dyDescent="0.3">
      <c r="A4034" s="3" t="s">
        <v>4067</v>
      </c>
      <c r="B4034" s="1">
        <v>43470</v>
      </c>
      <c r="C4034" t="s">
        <v>5</v>
      </c>
      <c r="D4034" t="s">
        <v>15</v>
      </c>
      <c r="E4034" t="s">
        <v>17</v>
      </c>
      <c r="F4034">
        <v>399</v>
      </c>
      <c r="G4034">
        <v>10</v>
      </c>
      <c r="H4034">
        <v>3990</v>
      </c>
      <c r="I4034" t="s">
        <v>7</v>
      </c>
      <c r="J4034" t="s">
        <v>10</v>
      </c>
      <c r="K4034" t="s">
        <v>27</v>
      </c>
    </row>
    <row r="4035" spans="1:11" x14ac:dyDescent="0.3">
      <c r="A4035" s="3" t="s">
        <v>4068</v>
      </c>
      <c r="B4035" s="1">
        <v>43470</v>
      </c>
      <c r="C4035" t="s">
        <v>13</v>
      </c>
      <c r="D4035" t="s">
        <v>22</v>
      </c>
      <c r="E4035" t="s">
        <v>17</v>
      </c>
      <c r="F4035">
        <v>399</v>
      </c>
      <c r="G4035">
        <v>3</v>
      </c>
      <c r="H4035">
        <v>1197</v>
      </c>
      <c r="I4035" t="s">
        <v>7</v>
      </c>
      <c r="J4035" t="s">
        <v>10</v>
      </c>
      <c r="K4035" t="s">
        <v>29</v>
      </c>
    </row>
    <row r="4036" spans="1:11" x14ac:dyDescent="0.3">
      <c r="A4036" s="3" t="s">
        <v>4069</v>
      </c>
      <c r="B4036" s="1">
        <v>43470</v>
      </c>
      <c r="C4036" t="s">
        <v>16</v>
      </c>
      <c r="D4036" t="s">
        <v>20</v>
      </c>
      <c r="E4036" t="s">
        <v>14</v>
      </c>
      <c r="F4036">
        <v>299</v>
      </c>
      <c r="G4036">
        <v>9</v>
      </c>
      <c r="H4036">
        <v>2691</v>
      </c>
      <c r="I4036" t="s">
        <v>7</v>
      </c>
      <c r="J4036" t="s">
        <v>10</v>
      </c>
      <c r="K4036" t="s">
        <v>27</v>
      </c>
    </row>
    <row r="4037" spans="1:11" x14ac:dyDescent="0.3">
      <c r="A4037" s="3" t="s">
        <v>4070</v>
      </c>
      <c r="B4037" s="1">
        <v>43470</v>
      </c>
      <c r="C4037" t="s">
        <v>13</v>
      </c>
      <c r="D4037" t="s">
        <v>19</v>
      </c>
      <c r="E4037" t="s">
        <v>14</v>
      </c>
      <c r="F4037">
        <v>299</v>
      </c>
      <c r="G4037">
        <v>5</v>
      </c>
      <c r="H4037">
        <v>1495</v>
      </c>
      <c r="I4037" t="s">
        <v>7</v>
      </c>
      <c r="J4037" t="s">
        <v>10</v>
      </c>
      <c r="K4037" t="s">
        <v>30</v>
      </c>
    </row>
    <row r="4038" spans="1:11" x14ac:dyDescent="0.3">
      <c r="A4038" s="3" t="s">
        <v>4071</v>
      </c>
      <c r="B4038" s="1">
        <v>43470</v>
      </c>
      <c r="C4038" t="s">
        <v>16</v>
      </c>
      <c r="D4038" t="s">
        <v>12</v>
      </c>
      <c r="E4038" t="s">
        <v>18</v>
      </c>
      <c r="F4038">
        <v>99</v>
      </c>
      <c r="G4038">
        <v>10</v>
      </c>
      <c r="H4038">
        <v>990</v>
      </c>
      <c r="I4038" t="s">
        <v>7</v>
      </c>
      <c r="J4038" t="s">
        <v>10</v>
      </c>
      <c r="K4038" t="s">
        <v>27</v>
      </c>
    </row>
    <row r="4039" spans="1:11" x14ac:dyDescent="0.3">
      <c r="A4039" s="3" t="s">
        <v>4072</v>
      </c>
      <c r="B4039" s="1">
        <v>43470</v>
      </c>
      <c r="C4039" t="s">
        <v>16</v>
      </c>
      <c r="D4039" t="s">
        <v>15</v>
      </c>
      <c r="E4039" t="s">
        <v>6</v>
      </c>
      <c r="F4039">
        <v>499</v>
      </c>
      <c r="G4039">
        <v>10</v>
      </c>
      <c r="H4039">
        <v>4990</v>
      </c>
      <c r="I4039" t="s">
        <v>7</v>
      </c>
      <c r="J4039" t="s">
        <v>10</v>
      </c>
      <c r="K4039" t="s">
        <v>30</v>
      </c>
    </row>
    <row r="4040" spans="1:11" x14ac:dyDescent="0.3">
      <c r="A4040" s="3" t="s">
        <v>4073</v>
      </c>
      <c r="B4040" s="1">
        <v>43470</v>
      </c>
      <c r="C4040" t="s">
        <v>16</v>
      </c>
      <c r="D4040" t="s">
        <v>24</v>
      </c>
      <c r="E4040" t="s">
        <v>6</v>
      </c>
      <c r="F4040">
        <v>499</v>
      </c>
      <c r="G4040">
        <v>10</v>
      </c>
      <c r="H4040">
        <v>4990</v>
      </c>
      <c r="I4040" t="s">
        <v>7</v>
      </c>
      <c r="J4040" t="s">
        <v>10</v>
      </c>
      <c r="K4040" t="s">
        <v>29</v>
      </c>
    </row>
    <row r="4041" spans="1:11" x14ac:dyDescent="0.3">
      <c r="A4041" s="3" t="s">
        <v>4074</v>
      </c>
      <c r="B4041" s="1">
        <v>43470</v>
      </c>
      <c r="C4041" t="s">
        <v>5</v>
      </c>
      <c r="D4041" t="s">
        <v>24</v>
      </c>
      <c r="E4041" t="s">
        <v>17</v>
      </c>
      <c r="F4041">
        <v>399</v>
      </c>
      <c r="G4041">
        <v>4</v>
      </c>
      <c r="H4041">
        <v>1596</v>
      </c>
      <c r="I4041" t="s">
        <v>8</v>
      </c>
      <c r="J4041" t="s">
        <v>10</v>
      </c>
      <c r="K4041" t="s">
        <v>29</v>
      </c>
    </row>
    <row r="4042" spans="1:11" x14ac:dyDescent="0.3">
      <c r="A4042" s="3" t="s">
        <v>4075</v>
      </c>
      <c r="B4042" s="1">
        <v>43470</v>
      </c>
      <c r="C4042" t="s">
        <v>16</v>
      </c>
      <c r="D4042" t="s">
        <v>15</v>
      </c>
      <c r="E4042" t="s">
        <v>21</v>
      </c>
      <c r="F4042">
        <v>199</v>
      </c>
      <c r="G4042">
        <v>5</v>
      </c>
      <c r="H4042">
        <v>995</v>
      </c>
      <c r="I4042" t="s">
        <v>8</v>
      </c>
      <c r="J4042" t="s">
        <v>10</v>
      </c>
      <c r="K4042" t="s">
        <v>30</v>
      </c>
    </row>
    <row r="4043" spans="1:11" x14ac:dyDescent="0.3">
      <c r="A4043" s="3" t="s">
        <v>4076</v>
      </c>
      <c r="B4043" s="1">
        <v>43471</v>
      </c>
      <c r="C4043" t="s">
        <v>16</v>
      </c>
      <c r="D4043" t="s">
        <v>20</v>
      </c>
      <c r="E4043" t="s">
        <v>6</v>
      </c>
      <c r="F4043">
        <v>499</v>
      </c>
      <c r="G4043">
        <v>6</v>
      </c>
      <c r="H4043">
        <v>2994</v>
      </c>
      <c r="I4043" t="s">
        <v>7</v>
      </c>
      <c r="J4043" t="s">
        <v>10</v>
      </c>
      <c r="K4043" t="s">
        <v>30</v>
      </c>
    </row>
    <row r="4044" spans="1:11" x14ac:dyDescent="0.3">
      <c r="A4044" s="3" t="s">
        <v>4077</v>
      </c>
      <c r="B4044" s="1">
        <v>43471</v>
      </c>
      <c r="C4044" t="s">
        <v>16</v>
      </c>
      <c r="D4044" t="s">
        <v>12</v>
      </c>
      <c r="E4044" t="s">
        <v>14</v>
      </c>
      <c r="F4044">
        <v>299</v>
      </c>
      <c r="G4044">
        <v>6</v>
      </c>
      <c r="H4044">
        <v>1794</v>
      </c>
      <c r="I4044" t="s">
        <v>7</v>
      </c>
      <c r="J4044" t="s">
        <v>10</v>
      </c>
      <c r="K4044" t="s">
        <v>31</v>
      </c>
    </row>
    <row r="4045" spans="1:11" x14ac:dyDescent="0.3">
      <c r="A4045" s="3" t="s">
        <v>4078</v>
      </c>
      <c r="B4045" s="1">
        <v>43471</v>
      </c>
      <c r="C4045" t="s">
        <v>16</v>
      </c>
      <c r="D4045" t="s">
        <v>20</v>
      </c>
      <c r="E4045" t="s">
        <v>18</v>
      </c>
      <c r="F4045">
        <v>99</v>
      </c>
      <c r="G4045">
        <v>6</v>
      </c>
      <c r="H4045">
        <v>594</v>
      </c>
      <c r="I4045" t="s">
        <v>7</v>
      </c>
      <c r="J4045" t="s">
        <v>10</v>
      </c>
      <c r="K4045" t="s">
        <v>27</v>
      </c>
    </row>
    <row r="4046" spans="1:11" x14ac:dyDescent="0.3">
      <c r="A4046" s="3" t="s">
        <v>4079</v>
      </c>
      <c r="B4046" s="1">
        <v>43472</v>
      </c>
      <c r="C4046" t="s">
        <v>16</v>
      </c>
      <c r="D4046" t="s">
        <v>23</v>
      </c>
      <c r="E4046" t="s">
        <v>17</v>
      </c>
      <c r="F4046">
        <v>399</v>
      </c>
      <c r="G4046">
        <v>4</v>
      </c>
      <c r="H4046">
        <v>1596</v>
      </c>
      <c r="I4046" t="s">
        <v>8</v>
      </c>
      <c r="J4046" t="s">
        <v>10</v>
      </c>
      <c r="K4046" t="s">
        <v>29</v>
      </c>
    </row>
    <row r="4047" spans="1:11" x14ac:dyDescent="0.3">
      <c r="A4047" s="3" t="s">
        <v>4080</v>
      </c>
      <c r="B4047" s="1">
        <v>43472</v>
      </c>
      <c r="C4047" t="s">
        <v>5</v>
      </c>
      <c r="D4047" t="s">
        <v>20</v>
      </c>
      <c r="E4047" t="s">
        <v>6</v>
      </c>
      <c r="F4047">
        <v>499</v>
      </c>
      <c r="G4047">
        <v>9</v>
      </c>
      <c r="H4047">
        <v>4491</v>
      </c>
      <c r="I4047" t="s">
        <v>7</v>
      </c>
      <c r="J4047" t="s">
        <v>10</v>
      </c>
      <c r="K4047" t="s">
        <v>29</v>
      </c>
    </row>
    <row r="4048" spans="1:11" x14ac:dyDescent="0.3">
      <c r="A4048" s="3" t="s">
        <v>4081</v>
      </c>
      <c r="B4048" s="1">
        <v>43473</v>
      </c>
      <c r="C4048" t="s">
        <v>5</v>
      </c>
      <c r="D4048" t="s">
        <v>24</v>
      </c>
      <c r="E4048" t="s">
        <v>6</v>
      </c>
      <c r="F4048">
        <v>499</v>
      </c>
      <c r="G4048">
        <v>5</v>
      </c>
      <c r="H4048">
        <v>2495</v>
      </c>
      <c r="I4048" t="s">
        <v>7</v>
      </c>
      <c r="J4048" t="s">
        <v>10</v>
      </c>
      <c r="K4048" t="s">
        <v>27</v>
      </c>
    </row>
    <row r="4049" spans="1:11" x14ac:dyDescent="0.3">
      <c r="A4049" s="3" t="s">
        <v>4082</v>
      </c>
      <c r="B4049" s="1">
        <v>43474</v>
      </c>
      <c r="C4049" t="s">
        <v>13</v>
      </c>
      <c r="D4049" t="s">
        <v>23</v>
      </c>
      <c r="E4049" t="s">
        <v>18</v>
      </c>
      <c r="F4049">
        <v>99</v>
      </c>
      <c r="G4049">
        <v>10</v>
      </c>
      <c r="H4049">
        <v>990</v>
      </c>
      <c r="I4049" t="s">
        <v>7</v>
      </c>
      <c r="J4049" t="s">
        <v>10</v>
      </c>
      <c r="K4049" t="s">
        <v>31</v>
      </c>
    </row>
    <row r="4050" spans="1:11" x14ac:dyDescent="0.3">
      <c r="A4050" s="3" t="s">
        <v>4083</v>
      </c>
      <c r="B4050" s="1">
        <v>43474</v>
      </c>
      <c r="C4050" t="s">
        <v>13</v>
      </c>
      <c r="D4050" t="s">
        <v>19</v>
      </c>
      <c r="E4050" t="s">
        <v>14</v>
      </c>
      <c r="F4050">
        <v>299</v>
      </c>
      <c r="G4050">
        <v>6</v>
      </c>
      <c r="H4050">
        <v>1794</v>
      </c>
      <c r="I4050" t="s">
        <v>7</v>
      </c>
      <c r="J4050" t="s">
        <v>10</v>
      </c>
      <c r="K4050" t="s">
        <v>29</v>
      </c>
    </row>
    <row r="4051" spans="1:11" x14ac:dyDescent="0.3">
      <c r="A4051" s="3" t="s">
        <v>4084</v>
      </c>
      <c r="B4051" s="1">
        <v>43474</v>
      </c>
      <c r="C4051" t="s">
        <v>13</v>
      </c>
      <c r="D4051" t="s">
        <v>12</v>
      </c>
      <c r="E4051" t="s">
        <v>17</v>
      </c>
      <c r="F4051">
        <v>399</v>
      </c>
      <c r="G4051">
        <v>9</v>
      </c>
      <c r="H4051">
        <v>3591</v>
      </c>
      <c r="I4051" t="s">
        <v>8</v>
      </c>
      <c r="J4051" t="s">
        <v>10</v>
      </c>
      <c r="K4051" t="s">
        <v>28</v>
      </c>
    </row>
    <row r="4052" spans="1:11" x14ac:dyDescent="0.3">
      <c r="A4052" s="3" t="s">
        <v>4085</v>
      </c>
      <c r="B4052" s="1">
        <v>43474</v>
      </c>
      <c r="C4052" t="s">
        <v>16</v>
      </c>
      <c r="D4052" t="s">
        <v>23</v>
      </c>
      <c r="E4052" t="s">
        <v>14</v>
      </c>
      <c r="F4052">
        <v>299</v>
      </c>
      <c r="G4052">
        <v>7</v>
      </c>
      <c r="H4052">
        <v>2093</v>
      </c>
      <c r="I4052" t="s">
        <v>7</v>
      </c>
      <c r="J4052" t="s">
        <v>10</v>
      </c>
      <c r="K4052" t="s">
        <v>29</v>
      </c>
    </row>
    <row r="4053" spans="1:11" x14ac:dyDescent="0.3">
      <c r="A4053" s="3" t="s">
        <v>4086</v>
      </c>
      <c r="B4053" s="1">
        <v>43474</v>
      </c>
      <c r="C4053" t="s">
        <v>13</v>
      </c>
      <c r="D4053" t="s">
        <v>23</v>
      </c>
      <c r="E4053" t="s">
        <v>6</v>
      </c>
      <c r="F4053">
        <v>499</v>
      </c>
      <c r="G4053">
        <v>5</v>
      </c>
      <c r="H4053">
        <v>2495</v>
      </c>
      <c r="I4053" t="s">
        <v>8</v>
      </c>
      <c r="J4053" t="s">
        <v>9</v>
      </c>
      <c r="K4053" t="s">
        <v>30</v>
      </c>
    </row>
    <row r="4054" spans="1:11" x14ac:dyDescent="0.3">
      <c r="A4054" s="3" t="s">
        <v>4087</v>
      </c>
      <c r="B4054" s="1">
        <v>43474</v>
      </c>
      <c r="C4054" t="s">
        <v>5</v>
      </c>
      <c r="D4054" t="s">
        <v>12</v>
      </c>
      <c r="E4054" t="s">
        <v>6</v>
      </c>
      <c r="F4054">
        <v>499</v>
      </c>
      <c r="G4054">
        <v>1</v>
      </c>
      <c r="H4054">
        <v>499</v>
      </c>
      <c r="I4054" t="s">
        <v>7</v>
      </c>
      <c r="J4054" t="s">
        <v>10</v>
      </c>
      <c r="K4054" t="s">
        <v>29</v>
      </c>
    </row>
    <row r="4055" spans="1:11" x14ac:dyDescent="0.3">
      <c r="A4055" s="3" t="s">
        <v>4088</v>
      </c>
      <c r="B4055" s="1">
        <v>43474</v>
      </c>
      <c r="C4055" t="s">
        <v>16</v>
      </c>
      <c r="D4055" t="s">
        <v>15</v>
      </c>
      <c r="E4055" t="s">
        <v>14</v>
      </c>
      <c r="F4055">
        <v>299</v>
      </c>
      <c r="G4055">
        <v>4</v>
      </c>
      <c r="H4055">
        <v>1196</v>
      </c>
      <c r="I4055" t="s">
        <v>7</v>
      </c>
      <c r="J4055" t="s">
        <v>10</v>
      </c>
      <c r="K4055" t="s">
        <v>28</v>
      </c>
    </row>
    <row r="4056" spans="1:11" x14ac:dyDescent="0.3">
      <c r="A4056" s="3" t="s">
        <v>4089</v>
      </c>
      <c r="B4056" s="1">
        <v>43475</v>
      </c>
      <c r="C4056" t="s">
        <v>5</v>
      </c>
      <c r="D4056" t="s">
        <v>12</v>
      </c>
      <c r="E4056" t="s">
        <v>17</v>
      </c>
      <c r="F4056">
        <v>399</v>
      </c>
      <c r="G4056">
        <v>1</v>
      </c>
      <c r="H4056">
        <v>399</v>
      </c>
      <c r="I4056" t="s">
        <v>8</v>
      </c>
      <c r="J4056" t="s">
        <v>10</v>
      </c>
      <c r="K4056" t="s">
        <v>30</v>
      </c>
    </row>
    <row r="4057" spans="1:11" x14ac:dyDescent="0.3">
      <c r="A4057" s="3" t="s">
        <v>4090</v>
      </c>
      <c r="B4057" s="1">
        <v>43475</v>
      </c>
      <c r="C4057" t="s">
        <v>13</v>
      </c>
      <c r="D4057" t="s">
        <v>24</v>
      </c>
      <c r="E4057" t="s">
        <v>6</v>
      </c>
      <c r="F4057">
        <v>499</v>
      </c>
      <c r="G4057">
        <v>10</v>
      </c>
      <c r="H4057">
        <v>4990</v>
      </c>
      <c r="I4057" t="s">
        <v>8</v>
      </c>
      <c r="J4057" t="s">
        <v>10</v>
      </c>
      <c r="K4057" t="s">
        <v>29</v>
      </c>
    </row>
    <row r="4058" spans="1:11" x14ac:dyDescent="0.3">
      <c r="A4058" s="3" t="s">
        <v>4091</v>
      </c>
      <c r="B4058" s="1">
        <v>43475</v>
      </c>
      <c r="C4058" t="s">
        <v>16</v>
      </c>
      <c r="D4058" t="s">
        <v>23</v>
      </c>
      <c r="E4058" t="s">
        <v>18</v>
      </c>
      <c r="F4058">
        <v>99</v>
      </c>
      <c r="G4058">
        <v>6</v>
      </c>
      <c r="H4058">
        <v>594</v>
      </c>
      <c r="I4058" t="s">
        <v>7</v>
      </c>
      <c r="J4058" t="s">
        <v>9</v>
      </c>
      <c r="K4058" t="s">
        <v>30</v>
      </c>
    </row>
    <row r="4059" spans="1:11" x14ac:dyDescent="0.3">
      <c r="A4059" s="3" t="s">
        <v>4092</v>
      </c>
      <c r="B4059" s="1">
        <v>43475</v>
      </c>
      <c r="C4059" t="s">
        <v>5</v>
      </c>
      <c r="D4059" t="s">
        <v>24</v>
      </c>
      <c r="E4059" t="s">
        <v>6</v>
      </c>
      <c r="F4059">
        <v>499</v>
      </c>
      <c r="G4059">
        <v>4</v>
      </c>
      <c r="H4059">
        <v>1996</v>
      </c>
      <c r="I4059" t="s">
        <v>7</v>
      </c>
      <c r="J4059" t="s">
        <v>10</v>
      </c>
      <c r="K4059" t="s">
        <v>31</v>
      </c>
    </row>
    <row r="4060" spans="1:11" x14ac:dyDescent="0.3">
      <c r="A4060" s="3" t="s">
        <v>4093</v>
      </c>
      <c r="B4060" s="1">
        <v>43475</v>
      </c>
      <c r="C4060" t="s">
        <v>13</v>
      </c>
      <c r="D4060" t="s">
        <v>22</v>
      </c>
      <c r="E4060" t="s">
        <v>14</v>
      </c>
      <c r="F4060">
        <v>299</v>
      </c>
      <c r="G4060">
        <v>5</v>
      </c>
      <c r="H4060">
        <v>1495</v>
      </c>
      <c r="I4060" t="s">
        <v>7</v>
      </c>
      <c r="J4060" t="s">
        <v>10</v>
      </c>
      <c r="K4060" t="s">
        <v>28</v>
      </c>
    </row>
    <row r="4061" spans="1:11" x14ac:dyDescent="0.3">
      <c r="A4061" s="3" t="s">
        <v>4094</v>
      </c>
      <c r="B4061" s="1">
        <v>43475</v>
      </c>
      <c r="C4061" t="s">
        <v>5</v>
      </c>
      <c r="D4061" t="s">
        <v>22</v>
      </c>
      <c r="E4061" t="s">
        <v>21</v>
      </c>
      <c r="F4061">
        <v>199</v>
      </c>
      <c r="G4061">
        <v>5</v>
      </c>
      <c r="H4061">
        <v>995</v>
      </c>
      <c r="I4061" t="s">
        <v>7</v>
      </c>
      <c r="J4061" t="s">
        <v>10</v>
      </c>
      <c r="K4061" t="s">
        <v>28</v>
      </c>
    </row>
    <row r="4062" spans="1:11" x14ac:dyDescent="0.3">
      <c r="A4062" s="3" t="s">
        <v>4095</v>
      </c>
      <c r="B4062" s="1">
        <v>43476</v>
      </c>
      <c r="C4062" t="s">
        <v>16</v>
      </c>
      <c r="D4062" t="s">
        <v>24</v>
      </c>
      <c r="E4062" t="s">
        <v>14</v>
      </c>
      <c r="F4062">
        <v>299</v>
      </c>
      <c r="G4062">
        <v>2</v>
      </c>
      <c r="H4062">
        <v>598</v>
      </c>
      <c r="I4062" t="s">
        <v>8</v>
      </c>
      <c r="J4062" t="s">
        <v>10</v>
      </c>
      <c r="K4062" t="s">
        <v>28</v>
      </c>
    </row>
    <row r="4063" spans="1:11" x14ac:dyDescent="0.3">
      <c r="A4063" s="3" t="s">
        <v>4096</v>
      </c>
      <c r="B4063" s="1">
        <v>43476</v>
      </c>
      <c r="C4063" t="s">
        <v>16</v>
      </c>
      <c r="D4063" t="s">
        <v>22</v>
      </c>
      <c r="E4063" t="s">
        <v>18</v>
      </c>
      <c r="F4063">
        <v>99</v>
      </c>
      <c r="G4063">
        <v>7</v>
      </c>
      <c r="H4063">
        <v>693</v>
      </c>
      <c r="I4063" t="s">
        <v>7</v>
      </c>
      <c r="J4063" t="s">
        <v>10</v>
      </c>
      <c r="K4063" t="s">
        <v>27</v>
      </c>
    </row>
    <row r="4064" spans="1:11" x14ac:dyDescent="0.3">
      <c r="A4064" s="3" t="s">
        <v>4097</v>
      </c>
      <c r="B4064" s="1">
        <v>43476</v>
      </c>
      <c r="C4064" t="s">
        <v>5</v>
      </c>
      <c r="D4064" t="s">
        <v>22</v>
      </c>
      <c r="E4064" t="s">
        <v>6</v>
      </c>
      <c r="F4064">
        <v>499</v>
      </c>
      <c r="G4064">
        <v>10</v>
      </c>
      <c r="H4064">
        <v>4990</v>
      </c>
      <c r="I4064" t="s">
        <v>8</v>
      </c>
      <c r="J4064" t="s">
        <v>10</v>
      </c>
      <c r="K4064" t="s">
        <v>31</v>
      </c>
    </row>
    <row r="4065" spans="1:11" x14ac:dyDescent="0.3">
      <c r="A4065" s="3" t="s">
        <v>4098</v>
      </c>
      <c r="B4065" s="1">
        <v>43476</v>
      </c>
      <c r="C4065" t="s">
        <v>5</v>
      </c>
      <c r="D4065" t="s">
        <v>19</v>
      </c>
      <c r="E4065" t="s">
        <v>6</v>
      </c>
      <c r="F4065">
        <v>499</v>
      </c>
      <c r="G4065">
        <v>8</v>
      </c>
      <c r="H4065">
        <v>3992</v>
      </c>
      <c r="I4065" t="s">
        <v>8</v>
      </c>
      <c r="J4065" t="s">
        <v>10</v>
      </c>
      <c r="K4065" t="s">
        <v>29</v>
      </c>
    </row>
    <row r="4066" spans="1:11" x14ac:dyDescent="0.3">
      <c r="A4066" s="3" t="s">
        <v>4099</v>
      </c>
      <c r="B4066" s="1">
        <v>43476</v>
      </c>
      <c r="C4066" t="s">
        <v>16</v>
      </c>
      <c r="D4066" t="s">
        <v>15</v>
      </c>
      <c r="E4066" t="s">
        <v>21</v>
      </c>
      <c r="F4066">
        <v>199</v>
      </c>
      <c r="G4066">
        <v>7</v>
      </c>
      <c r="H4066">
        <v>1393</v>
      </c>
      <c r="I4066" t="s">
        <v>7</v>
      </c>
      <c r="J4066" t="s">
        <v>10</v>
      </c>
      <c r="K4066" t="s">
        <v>30</v>
      </c>
    </row>
    <row r="4067" spans="1:11" x14ac:dyDescent="0.3">
      <c r="A4067" s="3" t="s">
        <v>4100</v>
      </c>
      <c r="B4067" s="1">
        <v>43476</v>
      </c>
      <c r="C4067" t="s">
        <v>13</v>
      </c>
      <c r="D4067" t="s">
        <v>23</v>
      </c>
      <c r="E4067" t="s">
        <v>21</v>
      </c>
      <c r="F4067">
        <v>199</v>
      </c>
      <c r="G4067">
        <v>4</v>
      </c>
      <c r="H4067">
        <v>796</v>
      </c>
      <c r="I4067" t="s">
        <v>7</v>
      </c>
      <c r="J4067" t="s">
        <v>10</v>
      </c>
      <c r="K4067" t="s">
        <v>29</v>
      </c>
    </row>
    <row r="4068" spans="1:11" x14ac:dyDescent="0.3">
      <c r="A4068" s="3" t="s">
        <v>4101</v>
      </c>
      <c r="B4068" s="1">
        <v>43476</v>
      </c>
      <c r="C4068" t="s">
        <v>13</v>
      </c>
      <c r="D4068" t="s">
        <v>19</v>
      </c>
      <c r="E4068" t="s">
        <v>17</v>
      </c>
      <c r="F4068">
        <v>399</v>
      </c>
      <c r="G4068">
        <v>3</v>
      </c>
      <c r="H4068">
        <v>1197</v>
      </c>
      <c r="I4068" t="s">
        <v>7</v>
      </c>
      <c r="J4068" t="s">
        <v>10</v>
      </c>
      <c r="K4068" t="s">
        <v>28</v>
      </c>
    </row>
    <row r="4069" spans="1:11" x14ac:dyDescent="0.3">
      <c r="A4069" s="3" t="s">
        <v>4102</v>
      </c>
      <c r="B4069" s="1">
        <v>43476</v>
      </c>
      <c r="C4069" t="s">
        <v>5</v>
      </c>
      <c r="D4069" t="s">
        <v>19</v>
      </c>
      <c r="E4069" t="s">
        <v>14</v>
      </c>
      <c r="F4069">
        <v>299</v>
      </c>
      <c r="G4069">
        <v>8</v>
      </c>
      <c r="H4069">
        <v>2392</v>
      </c>
      <c r="I4069" t="s">
        <v>7</v>
      </c>
      <c r="J4069" t="s">
        <v>10</v>
      </c>
      <c r="K4069" t="s">
        <v>30</v>
      </c>
    </row>
    <row r="4070" spans="1:11" x14ac:dyDescent="0.3">
      <c r="A4070" s="3" t="s">
        <v>4103</v>
      </c>
      <c r="B4070" s="1">
        <v>43476</v>
      </c>
      <c r="C4070" t="s">
        <v>13</v>
      </c>
      <c r="D4070" t="s">
        <v>12</v>
      </c>
      <c r="E4070" t="s">
        <v>21</v>
      </c>
      <c r="F4070">
        <v>199</v>
      </c>
      <c r="G4070">
        <v>10</v>
      </c>
      <c r="H4070">
        <v>1990</v>
      </c>
      <c r="I4070" t="s">
        <v>8</v>
      </c>
      <c r="J4070" t="s">
        <v>9</v>
      </c>
      <c r="K4070" t="s">
        <v>27</v>
      </c>
    </row>
    <row r="4071" spans="1:11" x14ac:dyDescent="0.3">
      <c r="A4071" s="3" t="s">
        <v>4104</v>
      </c>
      <c r="B4071" s="1">
        <v>43477</v>
      </c>
      <c r="C4071" t="s">
        <v>13</v>
      </c>
      <c r="D4071" t="s">
        <v>12</v>
      </c>
      <c r="E4071" t="s">
        <v>18</v>
      </c>
      <c r="F4071">
        <v>99</v>
      </c>
      <c r="G4071">
        <v>2</v>
      </c>
      <c r="H4071">
        <v>198</v>
      </c>
      <c r="I4071" t="s">
        <v>7</v>
      </c>
      <c r="J4071" t="s">
        <v>9</v>
      </c>
      <c r="K4071" t="s">
        <v>31</v>
      </c>
    </row>
    <row r="4072" spans="1:11" x14ac:dyDescent="0.3">
      <c r="A4072" s="3" t="s">
        <v>4105</v>
      </c>
      <c r="B4072" s="1">
        <v>43477</v>
      </c>
      <c r="C4072" t="s">
        <v>16</v>
      </c>
      <c r="D4072" t="s">
        <v>19</v>
      </c>
      <c r="E4072" t="s">
        <v>17</v>
      </c>
      <c r="F4072">
        <v>399</v>
      </c>
      <c r="G4072">
        <v>3</v>
      </c>
      <c r="H4072">
        <v>1197</v>
      </c>
      <c r="I4072" t="s">
        <v>7</v>
      </c>
      <c r="J4072" t="s">
        <v>10</v>
      </c>
      <c r="K4072" t="s">
        <v>29</v>
      </c>
    </row>
    <row r="4073" spans="1:11" x14ac:dyDescent="0.3">
      <c r="A4073" s="3" t="s">
        <v>4106</v>
      </c>
      <c r="B4073" s="1">
        <v>43477</v>
      </c>
      <c r="C4073" t="s">
        <v>13</v>
      </c>
      <c r="D4073" t="s">
        <v>19</v>
      </c>
      <c r="E4073" t="s">
        <v>21</v>
      </c>
      <c r="F4073">
        <v>199</v>
      </c>
      <c r="G4073">
        <v>4</v>
      </c>
      <c r="H4073">
        <v>796</v>
      </c>
      <c r="I4073" t="s">
        <v>8</v>
      </c>
      <c r="J4073" t="s">
        <v>10</v>
      </c>
      <c r="K4073" t="s">
        <v>29</v>
      </c>
    </row>
    <row r="4074" spans="1:11" x14ac:dyDescent="0.3">
      <c r="A4074" s="3" t="s">
        <v>4107</v>
      </c>
      <c r="B4074" s="1">
        <v>43477</v>
      </c>
      <c r="C4074" t="s">
        <v>13</v>
      </c>
      <c r="D4074" t="s">
        <v>23</v>
      </c>
      <c r="E4074" t="s">
        <v>21</v>
      </c>
      <c r="F4074">
        <v>199</v>
      </c>
      <c r="G4074">
        <v>1</v>
      </c>
      <c r="H4074">
        <v>199</v>
      </c>
      <c r="I4074" t="s">
        <v>7</v>
      </c>
      <c r="J4074" t="s">
        <v>10</v>
      </c>
      <c r="K4074" t="s">
        <v>28</v>
      </c>
    </row>
    <row r="4075" spans="1:11" x14ac:dyDescent="0.3">
      <c r="A4075" s="3" t="s">
        <v>4108</v>
      </c>
      <c r="B4075" s="1">
        <v>43477</v>
      </c>
      <c r="C4075" t="s">
        <v>5</v>
      </c>
      <c r="D4075" t="s">
        <v>23</v>
      </c>
      <c r="E4075" t="s">
        <v>21</v>
      </c>
      <c r="F4075">
        <v>199</v>
      </c>
      <c r="G4075">
        <v>2</v>
      </c>
      <c r="H4075">
        <v>398</v>
      </c>
      <c r="I4075" t="s">
        <v>7</v>
      </c>
      <c r="J4075" t="s">
        <v>10</v>
      </c>
      <c r="K4075" t="s">
        <v>27</v>
      </c>
    </row>
    <row r="4076" spans="1:11" x14ac:dyDescent="0.3">
      <c r="A4076" s="3" t="s">
        <v>4109</v>
      </c>
      <c r="B4076" s="1">
        <v>43477</v>
      </c>
      <c r="C4076" t="s">
        <v>5</v>
      </c>
      <c r="D4076" t="s">
        <v>24</v>
      </c>
      <c r="E4076" t="s">
        <v>17</v>
      </c>
      <c r="F4076">
        <v>399</v>
      </c>
      <c r="G4076">
        <v>1</v>
      </c>
      <c r="H4076">
        <v>399</v>
      </c>
      <c r="I4076" t="s">
        <v>8</v>
      </c>
      <c r="J4076" t="s">
        <v>10</v>
      </c>
      <c r="K4076" t="s">
        <v>27</v>
      </c>
    </row>
    <row r="4077" spans="1:11" x14ac:dyDescent="0.3">
      <c r="A4077" s="3" t="s">
        <v>4110</v>
      </c>
      <c r="B4077" s="1">
        <v>43477</v>
      </c>
      <c r="C4077" t="s">
        <v>5</v>
      </c>
      <c r="D4077" t="s">
        <v>12</v>
      </c>
      <c r="E4077" t="s">
        <v>18</v>
      </c>
      <c r="F4077">
        <v>99</v>
      </c>
      <c r="G4077">
        <v>6</v>
      </c>
      <c r="H4077">
        <v>594</v>
      </c>
      <c r="I4077" t="s">
        <v>8</v>
      </c>
      <c r="J4077" t="s">
        <v>10</v>
      </c>
      <c r="K4077" t="s">
        <v>29</v>
      </c>
    </row>
    <row r="4078" spans="1:11" x14ac:dyDescent="0.3">
      <c r="A4078" s="3" t="s">
        <v>4111</v>
      </c>
      <c r="B4078" s="1">
        <v>43477</v>
      </c>
      <c r="C4078" t="s">
        <v>5</v>
      </c>
      <c r="D4078" t="s">
        <v>12</v>
      </c>
      <c r="E4078" t="s">
        <v>18</v>
      </c>
      <c r="F4078">
        <v>99</v>
      </c>
      <c r="G4078">
        <v>8</v>
      </c>
      <c r="H4078">
        <v>792</v>
      </c>
      <c r="I4078" t="s">
        <v>8</v>
      </c>
      <c r="J4078" t="s">
        <v>9</v>
      </c>
      <c r="K4078" t="s">
        <v>29</v>
      </c>
    </row>
    <row r="4079" spans="1:11" x14ac:dyDescent="0.3">
      <c r="A4079" s="3" t="s">
        <v>4112</v>
      </c>
      <c r="B4079" s="1">
        <v>43478</v>
      </c>
      <c r="C4079" t="s">
        <v>16</v>
      </c>
      <c r="D4079" t="s">
        <v>20</v>
      </c>
      <c r="E4079" t="s">
        <v>6</v>
      </c>
      <c r="F4079">
        <v>499</v>
      </c>
      <c r="G4079">
        <v>1</v>
      </c>
      <c r="H4079">
        <v>499</v>
      </c>
      <c r="I4079" t="s">
        <v>7</v>
      </c>
      <c r="J4079" t="s">
        <v>10</v>
      </c>
      <c r="K4079" t="s">
        <v>30</v>
      </c>
    </row>
    <row r="4080" spans="1:11" x14ac:dyDescent="0.3">
      <c r="A4080" s="3" t="s">
        <v>4113</v>
      </c>
      <c r="B4080" s="1">
        <v>43478</v>
      </c>
      <c r="C4080" t="s">
        <v>16</v>
      </c>
      <c r="D4080" t="s">
        <v>23</v>
      </c>
      <c r="E4080" t="s">
        <v>21</v>
      </c>
      <c r="F4080">
        <v>199</v>
      </c>
      <c r="G4080">
        <v>5</v>
      </c>
      <c r="H4080">
        <v>995</v>
      </c>
      <c r="I4080" t="s">
        <v>8</v>
      </c>
      <c r="J4080" t="s">
        <v>10</v>
      </c>
      <c r="K4080" t="s">
        <v>27</v>
      </c>
    </row>
    <row r="4081" spans="1:11" x14ac:dyDescent="0.3">
      <c r="A4081" s="3" t="s">
        <v>4114</v>
      </c>
      <c r="B4081" s="1">
        <v>43478</v>
      </c>
      <c r="C4081" t="s">
        <v>16</v>
      </c>
      <c r="D4081" t="s">
        <v>24</v>
      </c>
      <c r="E4081" t="s">
        <v>18</v>
      </c>
      <c r="F4081">
        <v>99</v>
      </c>
      <c r="G4081">
        <v>2</v>
      </c>
      <c r="H4081">
        <v>198</v>
      </c>
      <c r="I4081" t="s">
        <v>7</v>
      </c>
      <c r="J4081" t="s">
        <v>10</v>
      </c>
      <c r="K4081" t="s">
        <v>28</v>
      </c>
    </row>
    <row r="4082" spans="1:11" x14ac:dyDescent="0.3">
      <c r="A4082" s="3" t="s">
        <v>4115</v>
      </c>
      <c r="B4082" s="1">
        <v>43478</v>
      </c>
      <c r="C4082" t="s">
        <v>16</v>
      </c>
      <c r="D4082" t="s">
        <v>24</v>
      </c>
      <c r="E4082" t="s">
        <v>21</v>
      </c>
      <c r="F4082">
        <v>199</v>
      </c>
      <c r="G4082">
        <v>1</v>
      </c>
      <c r="H4082">
        <v>199</v>
      </c>
      <c r="I4082" t="s">
        <v>7</v>
      </c>
      <c r="J4082" t="s">
        <v>10</v>
      </c>
      <c r="K4082" t="s">
        <v>29</v>
      </c>
    </row>
    <row r="4083" spans="1:11" x14ac:dyDescent="0.3">
      <c r="A4083" s="3" t="s">
        <v>4116</v>
      </c>
      <c r="B4083" s="1">
        <v>43478</v>
      </c>
      <c r="C4083" t="s">
        <v>13</v>
      </c>
      <c r="D4083" t="s">
        <v>12</v>
      </c>
      <c r="E4083" t="s">
        <v>17</v>
      </c>
      <c r="F4083">
        <v>399</v>
      </c>
      <c r="G4083">
        <v>9</v>
      </c>
      <c r="H4083">
        <v>3591</v>
      </c>
      <c r="I4083" t="s">
        <v>7</v>
      </c>
      <c r="J4083" t="s">
        <v>10</v>
      </c>
      <c r="K4083" t="s">
        <v>31</v>
      </c>
    </row>
    <row r="4084" spans="1:11" x14ac:dyDescent="0.3">
      <c r="A4084" s="3" t="s">
        <v>4117</v>
      </c>
      <c r="B4084" s="1">
        <v>43478</v>
      </c>
      <c r="C4084" t="s">
        <v>13</v>
      </c>
      <c r="D4084" t="s">
        <v>23</v>
      </c>
      <c r="E4084" t="s">
        <v>17</v>
      </c>
      <c r="F4084">
        <v>399</v>
      </c>
      <c r="G4084">
        <v>4</v>
      </c>
      <c r="H4084">
        <v>1596</v>
      </c>
      <c r="I4084" t="s">
        <v>7</v>
      </c>
      <c r="J4084" t="s">
        <v>10</v>
      </c>
      <c r="K4084" t="s">
        <v>29</v>
      </c>
    </row>
    <row r="4085" spans="1:11" x14ac:dyDescent="0.3">
      <c r="A4085" s="3" t="s">
        <v>4118</v>
      </c>
      <c r="B4085" s="1">
        <v>43478</v>
      </c>
      <c r="C4085" t="s">
        <v>13</v>
      </c>
      <c r="D4085" t="s">
        <v>15</v>
      </c>
      <c r="E4085" t="s">
        <v>21</v>
      </c>
      <c r="F4085">
        <v>199</v>
      </c>
      <c r="G4085">
        <v>2</v>
      </c>
      <c r="H4085">
        <v>398</v>
      </c>
      <c r="I4085" t="s">
        <v>7</v>
      </c>
      <c r="J4085" t="s">
        <v>9</v>
      </c>
      <c r="K4085" t="s">
        <v>29</v>
      </c>
    </row>
    <row r="4086" spans="1:11" x14ac:dyDescent="0.3">
      <c r="A4086" s="3" t="s">
        <v>4119</v>
      </c>
      <c r="B4086" s="1">
        <v>43479</v>
      </c>
      <c r="C4086" t="s">
        <v>5</v>
      </c>
      <c r="D4086" t="s">
        <v>20</v>
      </c>
      <c r="E4086" t="s">
        <v>6</v>
      </c>
      <c r="F4086">
        <v>499</v>
      </c>
      <c r="G4086">
        <v>8</v>
      </c>
      <c r="H4086">
        <v>3992</v>
      </c>
      <c r="I4086" t="s">
        <v>7</v>
      </c>
      <c r="J4086" t="s">
        <v>9</v>
      </c>
      <c r="K4086" t="s">
        <v>30</v>
      </c>
    </row>
    <row r="4087" spans="1:11" x14ac:dyDescent="0.3">
      <c r="A4087" s="3" t="s">
        <v>4120</v>
      </c>
      <c r="B4087" s="1">
        <v>43480</v>
      </c>
      <c r="C4087" t="s">
        <v>13</v>
      </c>
      <c r="D4087" t="s">
        <v>19</v>
      </c>
      <c r="E4087" t="s">
        <v>17</v>
      </c>
      <c r="F4087">
        <v>399</v>
      </c>
      <c r="G4087">
        <v>6</v>
      </c>
      <c r="H4087">
        <v>2394</v>
      </c>
      <c r="I4087" t="s">
        <v>7</v>
      </c>
      <c r="J4087" t="s">
        <v>10</v>
      </c>
      <c r="K4087" t="s">
        <v>29</v>
      </c>
    </row>
    <row r="4088" spans="1:11" x14ac:dyDescent="0.3">
      <c r="A4088" s="3" t="s">
        <v>4121</v>
      </c>
      <c r="B4088" s="1">
        <v>43480</v>
      </c>
      <c r="C4088" t="s">
        <v>5</v>
      </c>
      <c r="D4088" t="s">
        <v>19</v>
      </c>
      <c r="E4088" t="s">
        <v>18</v>
      </c>
      <c r="F4088">
        <v>99</v>
      </c>
      <c r="G4088">
        <v>7</v>
      </c>
      <c r="H4088">
        <v>693</v>
      </c>
      <c r="I4088" t="s">
        <v>8</v>
      </c>
      <c r="J4088" t="s">
        <v>10</v>
      </c>
      <c r="K4088" t="s">
        <v>30</v>
      </c>
    </row>
    <row r="4089" spans="1:11" x14ac:dyDescent="0.3">
      <c r="A4089" s="3" t="s">
        <v>4122</v>
      </c>
      <c r="B4089" s="1">
        <v>43481</v>
      </c>
      <c r="C4089" t="s">
        <v>13</v>
      </c>
      <c r="D4089" t="s">
        <v>23</v>
      </c>
      <c r="E4089" t="s">
        <v>18</v>
      </c>
      <c r="F4089">
        <v>99</v>
      </c>
      <c r="G4089">
        <v>5</v>
      </c>
      <c r="H4089">
        <v>495</v>
      </c>
      <c r="I4089" t="s">
        <v>7</v>
      </c>
      <c r="J4089" t="s">
        <v>9</v>
      </c>
      <c r="K4089" t="s">
        <v>29</v>
      </c>
    </row>
    <row r="4090" spans="1:11" x14ac:dyDescent="0.3">
      <c r="A4090" s="3" t="s">
        <v>4123</v>
      </c>
      <c r="B4090" s="1">
        <v>43481</v>
      </c>
      <c r="C4090" t="s">
        <v>5</v>
      </c>
      <c r="D4090" t="s">
        <v>22</v>
      </c>
      <c r="E4090" t="s">
        <v>21</v>
      </c>
      <c r="F4090">
        <v>199</v>
      </c>
      <c r="G4090">
        <v>9</v>
      </c>
      <c r="H4090">
        <v>1791</v>
      </c>
      <c r="I4090" t="s">
        <v>8</v>
      </c>
      <c r="J4090" t="s">
        <v>10</v>
      </c>
      <c r="K4090" t="s">
        <v>29</v>
      </c>
    </row>
    <row r="4091" spans="1:11" x14ac:dyDescent="0.3">
      <c r="A4091" s="3" t="s">
        <v>4124</v>
      </c>
      <c r="B4091" s="1">
        <v>43482</v>
      </c>
      <c r="C4091" t="s">
        <v>13</v>
      </c>
      <c r="D4091" t="s">
        <v>23</v>
      </c>
      <c r="E4091" t="s">
        <v>17</v>
      </c>
      <c r="F4091">
        <v>399</v>
      </c>
      <c r="G4091">
        <v>9</v>
      </c>
      <c r="H4091">
        <v>3591</v>
      </c>
      <c r="I4091" t="s">
        <v>7</v>
      </c>
      <c r="J4091" t="s">
        <v>10</v>
      </c>
      <c r="K4091" t="s">
        <v>29</v>
      </c>
    </row>
    <row r="4092" spans="1:11" x14ac:dyDescent="0.3">
      <c r="A4092" s="3" t="s">
        <v>4125</v>
      </c>
      <c r="B4092" s="1">
        <v>43482</v>
      </c>
      <c r="C4092" t="s">
        <v>16</v>
      </c>
      <c r="D4092" t="s">
        <v>15</v>
      </c>
      <c r="E4092" t="s">
        <v>17</v>
      </c>
      <c r="F4092">
        <v>399</v>
      </c>
      <c r="G4092">
        <v>3</v>
      </c>
      <c r="H4092">
        <v>1197</v>
      </c>
      <c r="I4092" t="s">
        <v>8</v>
      </c>
      <c r="J4092" t="s">
        <v>10</v>
      </c>
      <c r="K4092" t="s">
        <v>27</v>
      </c>
    </row>
    <row r="4093" spans="1:11" x14ac:dyDescent="0.3">
      <c r="A4093" s="3" t="s">
        <v>4126</v>
      </c>
      <c r="B4093" s="1">
        <v>43482</v>
      </c>
      <c r="C4093" t="s">
        <v>16</v>
      </c>
      <c r="D4093" t="s">
        <v>24</v>
      </c>
      <c r="E4093" t="s">
        <v>14</v>
      </c>
      <c r="F4093">
        <v>299</v>
      </c>
      <c r="G4093">
        <v>10</v>
      </c>
      <c r="H4093">
        <v>2990</v>
      </c>
      <c r="I4093" t="s">
        <v>7</v>
      </c>
      <c r="J4093" t="s">
        <v>9</v>
      </c>
      <c r="K4093" t="s">
        <v>27</v>
      </c>
    </row>
    <row r="4094" spans="1:11" x14ac:dyDescent="0.3">
      <c r="A4094" s="3" t="s">
        <v>4127</v>
      </c>
      <c r="B4094" s="1">
        <v>43482</v>
      </c>
      <c r="C4094" t="s">
        <v>16</v>
      </c>
      <c r="D4094" t="s">
        <v>23</v>
      </c>
      <c r="E4094" t="s">
        <v>18</v>
      </c>
      <c r="F4094">
        <v>99</v>
      </c>
      <c r="G4094">
        <v>3</v>
      </c>
      <c r="H4094">
        <v>297</v>
      </c>
      <c r="I4094" t="s">
        <v>7</v>
      </c>
      <c r="J4094" t="s">
        <v>10</v>
      </c>
      <c r="K4094" t="s">
        <v>30</v>
      </c>
    </row>
    <row r="4095" spans="1:11" x14ac:dyDescent="0.3">
      <c r="A4095" s="3" t="s">
        <v>4128</v>
      </c>
      <c r="B4095" s="1">
        <v>43482</v>
      </c>
      <c r="C4095" t="s">
        <v>5</v>
      </c>
      <c r="D4095" t="s">
        <v>15</v>
      </c>
      <c r="E4095" t="s">
        <v>21</v>
      </c>
      <c r="F4095">
        <v>199</v>
      </c>
      <c r="G4095">
        <v>9</v>
      </c>
      <c r="H4095">
        <v>1791</v>
      </c>
      <c r="I4095" t="s">
        <v>7</v>
      </c>
      <c r="J4095" t="s">
        <v>10</v>
      </c>
      <c r="K4095" t="s">
        <v>30</v>
      </c>
    </row>
    <row r="4096" spans="1:11" x14ac:dyDescent="0.3">
      <c r="A4096" s="3" t="s">
        <v>4129</v>
      </c>
      <c r="B4096" s="1">
        <v>43482</v>
      </c>
      <c r="C4096" t="s">
        <v>5</v>
      </c>
      <c r="D4096" t="s">
        <v>15</v>
      </c>
      <c r="E4096" t="s">
        <v>21</v>
      </c>
      <c r="F4096">
        <v>199</v>
      </c>
      <c r="G4096">
        <v>2</v>
      </c>
      <c r="H4096">
        <v>398</v>
      </c>
      <c r="I4096" t="s">
        <v>7</v>
      </c>
      <c r="J4096" t="s">
        <v>10</v>
      </c>
      <c r="K4096" t="s">
        <v>28</v>
      </c>
    </row>
    <row r="4097" spans="1:11" x14ac:dyDescent="0.3">
      <c r="A4097" s="3" t="s">
        <v>4130</v>
      </c>
      <c r="B4097" s="1">
        <v>43482</v>
      </c>
      <c r="C4097" t="s">
        <v>5</v>
      </c>
      <c r="D4097" t="s">
        <v>22</v>
      </c>
      <c r="E4097" t="s">
        <v>21</v>
      </c>
      <c r="F4097">
        <v>199</v>
      </c>
      <c r="G4097">
        <v>5</v>
      </c>
      <c r="H4097">
        <v>995</v>
      </c>
      <c r="I4097" t="s">
        <v>7</v>
      </c>
      <c r="J4097" t="s">
        <v>10</v>
      </c>
      <c r="K4097" t="s">
        <v>27</v>
      </c>
    </row>
    <row r="4098" spans="1:11" x14ac:dyDescent="0.3">
      <c r="A4098" s="3" t="s">
        <v>4131</v>
      </c>
      <c r="B4098" s="1">
        <v>43482</v>
      </c>
      <c r="C4098" t="s">
        <v>13</v>
      </c>
      <c r="D4098" t="s">
        <v>24</v>
      </c>
      <c r="E4098" t="s">
        <v>14</v>
      </c>
      <c r="F4098">
        <v>299</v>
      </c>
      <c r="G4098">
        <v>8</v>
      </c>
      <c r="H4098">
        <v>2392</v>
      </c>
      <c r="I4098" t="s">
        <v>7</v>
      </c>
      <c r="J4098" t="s">
        <v>10</v>
      </c>
      <c r="K4098" t="s">
        <v>27</v>
      </c>
    </row>
    <row r="4099" spans="1:11" x14ac:dyDescent="0.3">
      <c r="A4099" s="3" t="s">
        <v>4132</v>
      </c>
      <c r="B4099" s="1">
        <v>43482</v>
      </c>
      <c r="C4099" t="s">
        <v>13</v>
      </c>
      <c r="D4099" t="s">
        <v>22</v>
      </c>
      <c r="E4099" t="s">
        <v>17</v>
      </c>
      <c r="F4099">
        <v>399</v>
      </c>
      <c r="G4099">
        <v>5</v>
      </c>
      <c r="H4099">
        <v>1995</v>
      </c>
      <c r="I4099" t="s">
        <v>8</v>
      </c>
      <c r="J4099" t="s">
        <v>10</v>
      </c>
      <c r="K4099" t="s">
        <v>29</v>
      </c>
    </row>
    <row r="4100" spans="1:11" x14ac:dyDescent="0.3">
      <c r="A4100" s="3" t="s">
        <v>4133</v>
      </c>
      <c r="B4100" s="1">
        <v>43482</v>
      </c>
      <c r="C4100" t="s">
        <v>13</v>
      </c>
      <c r="D4100" t="s">
        <v>15</v>
      </c>
      <c r="E4100" t="s">
        <v>6</v>
      </c>
      <c r="F4100">
        <v>499</v>
      </c>
      <c r="G4100">
        <v>2</v>
      </c>
      <c r="H4100">
        <v>998</v>
      </c>
      <c r="I4100" t="s">
        <v>7</v>
      </c>
      <c r="J4100" t="s">
        <v>10</v>
      </c>
      <c r="K4100" t="s">
        <v>30</v>
      </c>
    </row>
    <row r="4101" spans="1:11" x14ac:dyDescent="0.3">
      <c r="A4101" s="3" t="s">
        <v>4134</v>
      </c>
      <c r="B4101" s="1">
        <v>43482</v>
      </c>
      <c r="C4101" t="s">
        <v>13</v>
      </c>
      <c r="D4101" t="s">
        <v>19</v>
      </c>
      <c r="E4101" t="s">
        <v>18</v>
      </c>
      <c r="F4101">
        <v>99</v>
      </c>
      <c r="G4101">
        <v>10</v>
      </c>
      <c r="H4101">
        <v>990</v>
      </c>
      <c r="I4101" t="s">
        <v>8</v>
      </c>
      <c r="J4101" t="s">
        <v>10</v>
      </c>
      <c r="K4101" t="s">
        <v>27</v>
      </c>
    </row>
    <row r="4102" spans="1:11" x14ac:dyDescent="0.3">
      <c r="A4102" s="3" t="s">
        <v>4135</v>
      </c>
      <c r="B4102" s="1">
        <v>43482</v>
      </c>
      <c r="C4102" t="s">
        <v>5</v>
      </c>
      <c r="D4102" t="s">
        <v>23</v>
      </c>
      <c r="E4102" t="s">
        <v>18</v>
      </c>
      <c r="F4102">
        <v>99</v>
      </c>
      <c r="G4102">
        <v>5</v>
      </c>
      <c r="H4102">
        <v>495</v>
      </c>
      <c r="I4102" t="s">
        <v>7</v>
      </c>
      <c r="J4102" t="s">
        <v>10</v>
      </c>
      <c r="K4102" t="s">
        <v>27</v>
      </c>
    </row>
    <row r="4103" spans="1:11" x14ac:dyDescent="0.3">
      <c r="A4103" s="3" t="s">
        <v>4136</v>
      </c>
      <c r="B4103" s="1">
        <v>43482</v>
      </c>
      <c r="C4103" t="s">
        <v>16</v>
      </c>
      <c r="D4103" t="s">
        <v>24</v>
      </c>
      <c r="E4103" t="s">
        <v>18</v>
      </c>
      <c r="F4103">
        <v>99</v>
      </c>
      <c r="G4103">
        <v>4</v>
      </c>
      <c r="H4103">
        <v>396</v>
      </c>
      <c r="I4103" t="s">
        <v>7</v>
      </c>
      <c r="J4103" t="s">
        <v>10</v>
      </c>
      <c r="K4103" t="s">
        <v>29</v>
      </c>
    </row>
    <row r="4104" spans="1:11" x14ac:dyDescent="0.3">
      <c r="A4104" s="3" t="s">
        <v>4137</v>
      </c>
      <c r="B4104" s="1">
        <v>43482</v>
      </c>
      <c r="C4104" t="s">
        <v>16</v>
      </c>
      <c r="D4104" t="s">
        <v>22</v>
      </c>
      <c r="E4104" t="s">
        <v>14</v>
      </c>
      <c r="F4104">
        <v>299</v>
      </c>
      <c r="G4104">
        <v>2</v>
      </c>
      <c r="H4104">
        <v>598</v>
      </c>
      <c r="I4104" t="s">
        <v>7</v>
      </c>
      <c r="J4104" t="s">
        <v>10</v>
      </c>
      <c r="K4104" t="s">
        <v>29</v>
      </c>
    </row>
    <row r="4105" spans="1:11" x14ac:dyDescent="0.3">
      <c r="A4105" s="3" t="s">
        <v>4138</v>
      </c>
      <c r="B4105" s="1">
        <v>43482</v>
      </c>
      <c r="C4105" t="s">
        <v>16</v>
      </c>
      <c r="D4105" t="s">
        <v>15</v>
      </c>
      <c r="E4105" t="s">
        <v>6</v>
      </c>
      <c r="F4105">
        <v>499</v>
      </c>
      <c r="G4105">
        <v>4</v>
      </c>
      <c r="H4105">
        <v>1996</v>
      </c>
      <c r="I4105" t="s">
        <v>7</v>
      </c>
      <c r="J4105" t="s">
        <v>9</v>
      </c>
      <c r="K4105" t="s">
        <v>29</v>
      </c>
    </row>
    <row r="4106" spans="1:11" x14ac:dyDescent="0.3">
      <c r="A4106" s="3" t="s">
        <v>4139</v>
      </c>
      <c r="B4106" s="1">
        <v>43482</v>
      </c>
      <c r="C4106" t="s">
        <v>13</v>
      </c>
      <c r="D4106" t="s">
        <v>22</v>
      </c>
      <c r="E4106" t="s">
        <v>21</v>
      </c>
      <c r="F4106">
        <v>199</v>
      </c>
      <c r="G4106">
        <v>1</v>
      </c>
      <c r="H4106">
        <v>199</v>
      </c>
      <c r="I4106" t="s">
        <v>7</v>
      </c>
      <c r="J4106" t="s">
        <v>10</v>
      </c>
      <c r="K4106" t="s">
        <v>27</v>
      </c>
    </row>
    <row r="4107" spans="1:11" x14ac:dyDescent="0.3">
      <c r="A4107" s="3" t="s">
        <v>4140</v>
      </c>
      <c r="B4107" s="1">
        <v>43483</v>
      </c>
      <c r="C4107" t="s">
        <v>13</v>
      </c>
      <c r="D4107" t="s">
        <v>19</v>
      </c>
      <c r="E4107" t="s">
        <v>17</v>
      </c>
      <c r="F4107">
        <v>399</v>
      </c>
      <c r="G4107">
        <v>7</v>
      </c>
      <c r="H4107">
        <v>2793</v>
      </c>
      <c r="I4107" t="s">
        <v>7</v>
      </c>
      <c r="J4107" t="s">
        <v>10</v>
      </c>
      <c r="K4107" t="s">
        <v>28</v>
      </c>
    </row>
    <row r="4108" spans="1:11" x14ac:dyDescent="0.3">
      <c r="A4108" s="3" t="s">
        <v>4141</v>
      </c>
      <c r="B4108" s="1">
        <v>43483</v>
      </c>
      <c r="C4108" t="s">
        <v>16</v>
      </c>
      <c r="D4108" t="s">
        <v>24</v>
      </c>
      <c r="E4108" t="s">
        <v>6</v>
      </c>
      <c r="F4108">
        <v>499</v>
      </c>
      <c r="G4108">
        <v>2</v>
      </c>
      <c r="H4108">
        <v>998</v>
      </c>
      <c r="I4108" t="s">
        <v>8</v>
      </c>
      <c r="J4108" t="s">
        <v>10</v>
      </c>
      <c r="K4108" t="s">
        <v>29</v>
      </c>
    </row>
    <row r="4109" spans="1:11" x14ac:dyDescent="0.3">
      <c r="A4109" s="3" t="s">
        <v>4142</v>
      </c>
      <c r="B4109" s="1">
        <v>43484</v>
      </c>
      <c r="C4109" t="s">
        <v>13</v>
      </c>
      <c r="D4109" t="s">
        <v>22</v>
      </c>
      <c r="E4109" t="s">
        <v>6</v>
      </c>
      <c r="F4109">
        <v>499</v>
      </c>
      <c r="G4109">
        <v>6</v>
      </c>
      <c r="H4109">
        <v>2994</v>
      </c>
      <c r="I4109" t="s">
        <v>7</v>
      </c>
      <c r="J4109" t="s">
        <v>10</v>
      </c>
      <c r="K4109" t="s">
        <v>29</v>
      </c>
    </row>
    <row r="4110" spans="1:11" x14ac:dyDescent="0.3">
      <c r="A4110" s="3" t="s">
        <v>4143</v>
      </c>
      <c r="B4110" s="1">
        <v>43484</v>
      </c>
      <c r="C4110" t="s">
        <v>13</v>
      </c>
      <c r="D4110" t="s">
        <v>12</v>
      </c>
      <c r="E4110" t="s">
        <v>21</v>
      </c>
      <c r="F4110">
        <v>199</v>
      </c>
      <c r="G4110">
        <v>6</v>
      </c>
      <c r="H4110">
        <v>1194</v>
      </c>
      <c r="I4110" t="s">
        <v>7</v>
      </c>
      <c r="J4110" t="s">
        <v>10</v>
      </c>
      <c r="K4110" t="s">
        <v>29</v>
      </c>
    </row>
    <row r="4111" spans="1:11" x14ac:dyDescent="0.3">
      <c r="A4111" s="3" t="s">
        <v>4144</v>
      </c>
      <c r="B4111" s="1">
        <v>43484</v>
      </c>
      <c r="C4111" t="s">
        <v>5</v>
      </c>
      <c r="D4111" t="s">
        <v>12</v>
      </c>
      <c r="E4111" t="s">
        <v>21</v>
      </c>
      <c r="F4111">
        <v>199</v>
      </c>
      <c r="G4111">
        <v>3</v>
      </c>
      <c r="H4111">
        <v>597</v>
      </c>
      <c r="I4111" t="s">
        <v>7</v>
      </c>
      <c r="J4111" t="s">
        <v>10</v>
      </c>
      <c r="K4111" t="s">
        <v>29</v>
      </c>
    </row>
    <row r="4112" spans="1:11" x14ac:dyDescent="0.3">
      <c r="A4112" s="3" t="s">
        <v>4145</v>
      </c>
      <c r="B4112" s="1">
        <v>43484</v>
      </c>
      <c r="C4112" t="s">
        <v>5</v>
      </c>
      <c r="D4112" t="s">
        <v>19</v>
      </c>
      <c r="E4112" t="s">
        <v>21</v>
      </c>
      <c r="F4112">
        <v>199</v>
      </c>
      <c r="G4112">
        <v>10</v>
      </c>
      <c r="H4112">
        <v>1990</v>
      </c>
      <c r="I4112" t="s">
        <v>7</v>
      </c>
      <c r="J4112" t="s">
        <v>10</v>
      </c>
      <c r="K4112" t="s">
        <v>29</v>
      </c>
    </row>
    <row r="4113" spans="1:11" x14ac:dyDescent="0.3">
      <c r="A4113" s="3" t="s">
        <v>4146</v>
      </c>
      <c r="B4113" s="1">
        <v>43484</v>
      </c>
      <c r="C4113" t="s">
        <v>5</v>
      </c>
      <c r="D4113" t="s">
        <v>12</v>
      </c>
      <c r="E4113" t="s">
        <v>17</v>
      </c>
      <c r="F4113">
        <v>399</v>
      </c>
      <c r="G4113">
        <v>5</v>
      </c>
      <c r="H4113">
        <v>1995</v>
      </c>
      <c r="I4113" t="s">
        <v>8</v>
      </c>
      <c r="J4113" t="s">
        <v>10</v>
      </c>
      <c r="K4113" t="s">
        <v>29</v>
      </c>
    </row>
    <row r="4114" spans="1:11" x14ac:dyDescent="0.3">
      <c r="A4114" s="3" t="s">
        <v>4147</v>
      </c>
      <c r="B4114" s="1">
        <v>43484</v>
      </c>
      <c r="C4114" t="s">
        <v>16</v>
      </c>
      <c r="D4114" t="s">
        <v>23</v>
      </c>
      <c r="E4114" t="s">
        <v>17</v>
      </c>
      <c r="F4114">
        <v>399</v>
      </c>
      <c r="G4114">
        <v>10</v>
      </c>
      <c r="H4114">
        <v>3990</v>
      </c>
      <c r="I4114" t="s">
        <v>7</v>
      </c>
      <c r="J4114" t="s">
        <v>10</v>
      </c>
      <c r="K4114" t="s">
        <v>27</v>
      </c>
    </row>
    <row r="4115" spans="1:11" x14ac:dyDescent="0.3">
      <c r="A4115" s="3" t="s">
        <v>4148</v>
      </c>
      <c r="B4115" s="1">
        <v>43484</v>
      </c>
      <c r="C4115" t="s">
        <v>5</v>
      </c>
      <c r="D4115" t="s">
        <v>22</v>
      </c>
      <c r="E4115" t="s">
        <v>21</v>
      </c>
      <c r="F4115">
        <v>199</v>
      </c>
      <c r="G4115">
        <v>10</v>
      </c>
      <c r="H4115">
        <v>1990</v>
      </c>
      <c r="I4115" t="s">
        <v>7</v>
      </c>
      <c r="J4115" t="s">
        <v>10</v>
      </c>
      <c r="K4115" t="s">
        <v>29</v>
      </c>
    </row>
    <row r="4116" spans="1:11" x14ac:dyDescent="0.3">
      <c r="A4116" s="3" t="s">
        <v>4149</v>
      </c>
      <c r="B4116" s="1">
        <v>43484</v>
      </c>
      <c r="C4116" t="s">
        <v>13</v>
      </c>
      <c r="D4116" t="s">
        <v>22</v>
      </c>
      <c r="E4116" t="s">
        <v>17</v>
      </c>
      <c r="F4116">
        <v>399</v>
      </c>
      <c r="G4116">
        <v>6</v>
      </c>
      <c r="H4116">
        <v>2394</v>
      </c>
      <c r="I4116" t="s">
        <v>8</v>
      </c>
      <c r="J4116" t="s">
        <v>10</v>
      </c>
      <c r="K4116" t="s">
        <v>28</v>
      </c>
    </row>
    <row r="4117" spans="1:11" x14ac:dyDescent="0.3">
      <c r="A4117" s="3" t="s">
        <v>4150</v>
      </c>
      <c r="B4117" s="1">
        <v>43484</v>
      </c>
      <c r="C4117" t="s">
        <v>5</v>
      </c>
      <c r="D4117" t="s">
        <v>20</v>
      </c>
      <c r="E4117" t="s">
        <v>18</v>
      </c>
      <c r="F4117">
        <v>99</v>
      </c>
      <c r="G4117">
        <v>10</v>
      </c>
      <c r="H4117">
        <v>990</v>
      </c>
      <c r="I4117" t="s">
        <v>8</v>
      </c>
      <c r="J4117" t="s">
        <v>10</v>
      </c>
      <c r="K4117" t="s">
        <v>29</v>
      </c>
    </row>
    <row r="4118" spans="1:11" x14ac:dyDescent="0.3">
      <c r="A4118" s="3" t="s">
        <v>4151</v>
      </c>
      <c r="B4118" s="1">
        <v>43484</v>
      </c>
      <c r="C4118" t="s">
        <v>13</v>
      </c>
      <c r="D4118" t="s">
        <v>24</v>
      </c>
      <c r="E4118" t="s">
        <v>17</v>
      </c>
      <c r="F4118">
        <v>399</v>
      </c>
      <c r="G4118">
        <v>10</v>
      </c>
      <c r="H4118">
        <v>3990</v>
      </c>
      <c r="I4118" t="s">
        <v>8</v>
      </c>
      <c r="J4118" t="s">
        <v>10</v>
      </c>
      <c r="K4118" t="s">
        <v>27</v>
      </c>
    </row>
    <row r="4119" spans="1:11" x14ac:dyDescent="0.3">
      <c r="A4119" s="3" t="s">
        <v>4152</v>
      </c>
      <c r="B4119" s="1">
        <v>43484</v>
      </c>
      <c r="C4119" t="s">
        <v>16</v>
      </c>
      <c r="D4119" t="s">
        <v>19</v>
      </c>
      <c r="E4119" t="s">
        <v>14</v>
      </c>
      <c r="F4119">
        <v>299</v>
      </c>
      <c r="G4119">
        <v>8</v>
      </c>
      <c r="H4119">
        <v>2392</v>
      </c>
      <c r="I4119" t="s">
        <v>7</v>
      </c>
      <c r="J4119" t="s">
        <v>10</v>
      </c>
      <c r="K4119" t="s">
        <v>27</v>
      </c>
    </row>
    <row r="4120" spans="1:11" x14ac:dyDescent="0.3">
      <c r="A4120" s="3" t="s">
        <v>4153</v>
      </c>
      <c r="B4120" s="1">
        <v>43484</v>
      </c>
      <c r="C4120" t="s">
        <v>5</v>
      </c>
      <c r="D4120" t="s">
        <v>19</v>
      </c>
      <c r="E4120" t="s">
        <v>6</v>
      </c>
      <c r="F4120">
        <v>499</v>
      </c>
      <c r="G4120">
        <v>8</v>
      </c>
      <c r="H4120">
        <v>3992</v>
      </c>
      <c r="I4120" t="s">
        <v>8</v>
      </c>
      <c r="J4120" t="s">
        <v>10</v>
      </c>
      <c r="K4120" t="s">
        <v>30</v>
      </c>
    </row>
    <row r="4121" spans="1:11" x14ac:dyDescent="0.3">
      <c r="A4121" s="3" t="s">
        <v>4154</v>
      </c>
      <c r="B4121" s="1">
        <v>43484</v>
      </c>
      <c r="C4121" t="s">
        <v>16</v>
      </c>
      <c r="D4121" t="s">
        <v>20</v>
      </c>
      <c r="E4121" t="s">
        <v>14</v>
      </c>
      <c r="F4121">
        <v>299</v>
      </c>
      <c r="G4121">
        <v>10</v>
      </c>
      <c r="H4121">
        <v>2990</v>
      </c>
      <c r="I4121" t="s">
        <v>7</v>
      </c>
      <c r="J4121" t="s">
        <v>10</v>
      </c>
      <c r="K4121" t="s">
        <v>30</v>
      </c>
    </row>
    <row r="4122" spans="1:11" x14ac:dyDescent="0.3">
      <c r="A4122" s="3" t="s">
        <v>4155</v>
      </c>
      <c r="B4122" s="1">
        <v>43484</v>
      </c>
      <c r="C4122" t="s">
        <v>16</v>
      </c>
      <c r="D4122" t="s">
        <v>19</v>
      </c>
      <c r="E4122" t="s">
        <v>14</v>
      </c>
      <c r="F4122">
        <v>299</v>
      </c>
      <c r="G4122">
        <v>7</v>
      </c>
      <c r="H4122">
        <v>2093</v>
      </c>
      <c r="I4122" t="s">
        <v>7</v>
      </c>
      <c r="J4122" t="s">
        <v>10</v>
      </c>
      <c r="K4122" t="s">
        <v>28</v>
      </c>
    </row>
    <row r="4123" spans="1:11" x14ac:dyDescent="0.3">
      <c r="A4123" s="3" t="s">
        <v>4156</v>
      </c>
      <c r="B4123" s="1">
        <v>43484</v>
      </c>
      <c r="C4123" t="s">
        <v>13</v>
      </c>
      <c r="D4123" t="s">
        <v>12</v>
      </c>
      <c r="E4123" t="s">
        <v>6</v>
      </c>
      <c r="F4123">
        <v>499</v>
      </c>
      <c r="G4123">
        <v>5</v>
      </c>
      <c r="H4123">
        <v>2495</v>
      </c>
      <c r="I4123" t="s">
        <v>7</v>
      </c>
      <c r="J4123" t="s">
        <v>10</v>
      </c>
      <c r="K4123" t="s">
        <v>29</v>
      </c>
    </row>
    <row r="4124" spans="1:11" x14ac:dyDescent="0.3">
      <c r="A4124" s="3" t="s">
        <v>4157</v>
      </c>
      <c r="B4124" s="1">
        <v>43484</v>
      </c>
      <c r="C4124" t="s">
        <v>13</v>
      </c>
      <c r="D4124" t="s">
        <v>12</v>
      </c>
      <c r="E4124" t="s">
        <v>17</v>
      </c>
      <c r="F4124">
        <v>399</v>
      </c>
      <c r="G4124">
        <v>6</v>
      </c>
      <c r="H4124">
        <v>2394</v>
      </c>
      <c r="I4124" t="s">
        <v>7</v>
      </c>
      <c r="J4124" t="s">
        <v>10</v>
      </c>
      <c r="K4124" t="s">
        <v>29</v>
      </c>
    </row>
    <row r="4125" spans="1:11" x14ac:dyDescent="0.3">
      <c r="A4125" s="3" t="s">
        <v>4158</v>
      </c>
      <c r="B4125" s="1">
        <v>43484</v>
      </c>
      <c r="C4125" t="s">
        <v>5</v>
      </c>
      <c r="D4125" t="s">
        <v>19</v>
      </c>
      <c r="E4125" t="s">
        <v>6</v>
      </c>
      <c r="F4125">
        <v>499</v>
      </c>
      <c r="G4125">
        <v>4</v>
      </c>
      <c r="H4125">
        <v>1996</v>
      </c>
      <c r="I4125" t="s">
        <v>8</v>
      </c>
      <c r="J4125" t="s">
        <v>10</v>
      </c>
      <c r="K4125" t="s">
        <v>29</v>
      </c>
    </row>
    <row r="4126" spans="1:11" x14ac:dyDescent="0.3">
      <c r="A4126" s="3" t="s">
        <v>4159</v>
      </c>
      <c r="B4126" s="1">
        <v>43484</v>
      </c>
      <c r="C4126" t="s">
        <v>16</v>
      </c>
      <c r="D4126" t="s">
        <v>19</v>
      </c>
      <c r="E4126" t="s">
        <v>18</v>
      </c>
      <c r="F4126">
        <v>99</v>
      </c>
      <c r="G4126">
        <v>9</v>
      </c>
      <c r="H4126">
        <v>891</v>
      </c>
      <c r="I4126" t="s">
        <v>8</v>
      </c>
      <c r="J4126" t="s">
        <v>10</v>
      </c>
      <c r="K4126" t="s">
        <v>29</v>
      </c>
    </row>
    <row r="4127" spans="1:11" x14ac:dyDescent="0.3">
      <c r="A4127" s="3" t="s">
        <v>4160</v>
      </c>
      <c r="B4127" s="1">
        <v>43485</v>
      </c>
      <c r="C4127" t="s">
        <v>13</v>
      </c>
      <c r="D4127" t="s">
        <v>19</v>
      </c>
      <c r="E4127" t="s">
        <v>21</v>
      </c>
      <c r="F4127">
        <v>199</v>
      </c>
      <c r="G4127">
        <v>1</v>
      </c>
      <c r="H4127">
        <v>199</v>
      </c>
      <c r="I4127" t="s">
        <v>7</v>
      </c>
      <c r="J4127" t="s">
        <v>10</v>
      </c>
      <c r="K4127" t="s">
        <v>30</v>
      </c>
    </row>
    <row r="4128" spans="1:11" x14ac:dyDescent="0.3">
      <c r="A4128" s="3" t="s">
        <v>4161</v>
      </c>
      <c r="B4128" s="1">
        <v>43485</v>
      </c>
      <c r="C4128" t="s">
        <v>13</v>
      </c>
      <c r="D4128" t="s">
        <v>20</v>
      </c>
      <c r="E4128" t="s">
        <v>21</v>
      </c>
      <c r="F4128">
        <v>199</v>
      </c>
      <c r="G4128">
        <v>9</v>
      </c>
      <c r="H4128">
        <v>1791</v>
      </c>
      <c r="I4128" t="s">
        <v>7</v>
      </c>
      <c r="J4128" t="s">
        <v>10</v>
      </c>
      <c r="K4128" t="s">
        <v>28</v>
      </c>
    </row>
    <row r="4129" spans="1:11" x14ac:dyDescent="0.3">
      <c r="A4129" s="3" t="s">
        <v>4162</v>
      </c>
      <c r="B4129" s="1">
        <v>43485</v>
      </c>
      <c r="C4129" t="s">
        <v>16</v>
      </c>
      <c r="D4129" t="s">
        <v>12</v>
      </c>
      <c r="E4129" t="s">
        <v>18</v>
      </c>
      <c r="F4129">
        <v>99</v>
      </c>
      <c r="G4129">
        <v>2</v>
      </c>
      <c r="H4129">
        <v>198</v>
      </c>
      <c r="I4129" t="s">
        <v>7</v>
      </c>
      <c r="J4129" t="s">
        <v>10</v>
      </c>
      <c r="K4129" t="s">
        <v>29</v>
      </c>
    </row>
    <row r="4130" spans="1:11" x14ac:dyDescent="0.3">
      <c r="A4130" s="3" t="s">
        <v>4163</v>
      </c>
      <c r="B4130" s="1">
        <v>43485</v>
      </c>
      <c r="C4130" t="s">
        <v>13</v>
      </c>
      <c r="D4130" t="s">
        <v>19</v>
      </c>
      <c r="E4130" t="s">
        <v>14</v>
      </c>
      <c r="F4130">
        <v>299</v>
      </c>
      <c r="G4130">
        <v>5</v>
      </c>
      <c r="H4130">
        <v>1495</v>
      </c>
      <c r="I4130" t="s">
        <v>7</v>
      </c>
      <c r="J4130" t="s">
        <v>10</v>
      </c>
      <c r="K4130" t="s">
        <v>29</v>
      </c>
    </row>
    <row r="4131" spans="1:11" x14ac:dyDescent="0.3">
      <c r="A4131" s="3" t="s">
        <v>4164</v>
      </c>
      <c r="B4131" s="1">
        <v>43485</v>
      </c>
      <c r="C4131" t="s">
        <v>16</v>
      </c>
      <c r="D4131" t="s">
        <v>20</v>
      </c>
      <c r="E4131" t="s">
        <v>17</v>
      </c>
      <c r="F4131">
        <v>399</v>
      </c>
      <c r="G4131">
        <v>5</v>
      </c>
      <c r="H4131">
        <v>1995</v>
      </c>
      <c r="I4131" t="s">
        <v>7</v>
      </c>
      <c r="J4131" t="s">
        <v>10</v>
      </c>
      <c r="K4131" t="s">
        <v>27</v>
      </c>
    </row>
    <row r="4132" spans="1:11" x14ac:dyDescent="0.3">
      <c r="A4132" s="3" t="s">
        <v>4165</v>
      </c>
      <c r="B4132" s="1">
        <v>43485</v>
      </c>
      <c r="C4132" t="s">
        <v>16</v>
      </c>
      <c r="D4132" t="s">
        <v>23</v>
      </c>
      <c r="E4132" t="s">
        <v>21</v>
      </c>
      <c r="F4132">
        <v>199</v>
      </c>
      <c r="G4132">
        <v>6</v>
      </c>
      <c r="H4132">
        <v>1194</v>
      </c>
      <c r="I4132" t="s">
        <v>7</v>
      </c>
      <c r="J4132" t="s">
        <v>9</v>
      </c>
      <c r="K4132" t="s">
        <v>29</v>
      </c>
    </row>
    <row r="4133" spans="1:11" x14ac:dyDescent="0.3">
      <c r="A4133" s="3" t="s">
        <v>4166</v>
      </c>
      <c r="B4133" s="1">
        <v>43486</v>
      </c>
      <c r="C4133" t="s">
        <v>16</v>
      </c>
      <c r="D4133" t="s">
        <v>15</v>
      </c>
      <c r="E4133" t="s">
        <v>21</v>
      </c>
      <c r="F4133">
        <v>199</v>
      </c>
      <c r="G4133">
        <v>2</v>
      </c>
      <c r="H4133">
        <v>398</v>
      </c>
      <c r="I4133" t="s">
        <v>8</v>
      </c>
      <c r="J4133" t="s">
        <v>10</v>
      </c>
      <c r="K4133" t="s">
        <v>28</v>
      </c>
    </row>
    <row r="4134" spans="1:11" x14ac:dyDescent="0.3">
      <c r="A4134" s="3" t="s">
        <v>4167</v>
      </c>
      <c r="B4134" s="1">
        <v>43486</v>
      </c>
      <c r="C4134" t="s">
        <v>5</v>
      </c>
      <c r="D4134" t="s">
        <v>20</v>
      </c>
      <c r="E4134" t="s">
        <v>17</v>
      </c>
      <c r="F4134">
        <v>399</v>
      </c>
      <c r="G4134">
        <v>5</v>
      </c>
      <c r="H4134">
        <v>1995</v>
      </c>
      <c r="I4134" t="s">
        <v>7</v>
      </c>
      <c r="J4134" t="s">
        <v>10</v>
      </c>
      <c r="K4134" t="s">
        <v>31</v>
      </c>
    </row>
    <row r="4135" spans="1:11" x14ac:dyDescent="0.3">
      <c r="A4135" s="3" t="s">
        <v>4168</v>
      </c>
      <c r="B4135" s="1">
        <v>43486</v>
      </c>
      <c r="C4135" t="s">
        <v>5</v>
      </c>
      <c r="D4135" t="s">
        <v>15</v>
      </c>
      <c r="E4135" t="s">
        <v>6</v>
      </c>
      <c r="F4135">
        <v>499</v>
      </c>
      <c r="G4135">
        <v>6</v>
      </c>
      <c r="H4135">
        <v>2994</v>
      </c>
      <c r="I4135" t="s">
        <v>7</v>
      </c>
      <c r="J4135" t="s">
        <v>10</v>
      </c>
      <c r="K4135" t="s">
        <v>29</v>
      </c>
    </row>
    <row r="4136" spans="1:11" x14ac:dyDescent="0.3">
      <c r="A4136" s="3" t="s">
        <v>4169</v>
      </c>
      <c r="B4136" s="1">
        <v>43486</v>
      </c>
      <c r="C4136" t="s">
        <v>5</v>
      </c>
      <c r="D4136" t="s">
        <v>19</v>
      </c>
      <c r="E4136" t="s">
        <v>17</v>
      </c>
      <c r="F4136">
        <v>399</v>
      </c>
      <c r="G4136">
        <v>6</v>
      </c>
      <c r="H4136">
        <v>2394</v>
      </c>
      <c r="I4136" t="s">
        <v>7</v>
      </c>
      <c r="J4136" t="s">
        <v>10</v>
      </c>
      <c r="K4136" t="s">
        <v>29</v>
      </c>
    </row>
    <row r="4137" spans="1:11" x14ac:dyDescent="0.3">
      <c r="A4137" s="3" t="s">
        <v>4170</v>
      </c>
      <c r="B4137" s="1">
        <v>43487</v>
      </c>
      <c r="C4137" t="s">
        <v>13</v>
      </c>
      <c r="D4137" t="s">
        <v>12</v>
      </c>
      <c r="E4137" t="s">
        <v>6</v>
      </c>
      <c r="F4137">
        <v>499</v>
      </c>
      <c r="G4137">
        <v>4</v>
      </c>
      <c r="H4137">
        <v>1996</v>
      </c>
      <c r="I4137" t="s">
        <v>8</v>
      </c>
      <c r="J4137" t="s">
        <v>10</v>
      </c>
      <c r="K4137" t="s">
        <v>29</v>
      </c>
    </row>
    <row r="4138" spans="1:11" x14ac:dyDescent="0.3">
      <c r="A4138" s="3" t="s">
        <v>4171</v>
      </c>
      <c r="B4138" s="1">
        <v>43487</v>
      </c>
      <c r="C4138" t="s">
        <v>16</v>
      </c>
      <c r="D4138" t="s">
        <v>22</v>
      </c>
      <c r="E4138" t="s">
        <v>17</v>
      </c>
      <c r="F4138">
        <v>399</v>
      </c>
      <c r="G4138">
        <v>7</v>
      </c>
      <c r="H4138">
        <v>2793</v>
      </c>
      <c r="I4138" t="s">
        <v>7</v>
      </c>
      <c r="J4138" t="s">
        <v>10</v>
      </c>
      <c r="K4138" t="s">
        <v>27</v>
      </c>
    </row>
    <row r="4139" spans="1:11" x14ac:dyDescent="0.3">
      <c r="A4139" s="3" t="s">
        <v>4172</v>
      </c>
      <c r="B4139" s="1">
        <v>43487</v>
      </c>
      <c r="C4139" t="s">
        <v>13</v>
      </c>
      <c r="D4139" t="s">
        <v>19</v>
      </c>
      <c r="E4139" t="s">
        <v>18</v>
      </c>
      <c r="F4139">
        <v>99</v>
      </c>
      <c r="G4139">
        <v>3</v>
      </c>
      <c r="H4139">
        <v>297</v>
      </c>
      <c r="I4139" t="s">
        <v>8</v>
      </c>
      <c r="J4139" t="s">
        <v>10</v>
      </c>
      <c r="K4139" t="s">
        <v>27</v>
      </c>
    </row>
    <row r="4140" spans="1:11" x14ac:dyDescent="0.3">
      <c r="A4140" s="3" t="s">
        <v>4173</v>
      </c>
      <c r="B4140" s="1">
        <v>43487</v>
      </c>
      <c r="C4140" t="s">
        <v>13</v>
      </c>
      <c r="D4140" t="s">
        <v>15</v>
      </c>
      <c r="E4140" t="s">
        <v>6</v>
      </c>
      <c r="F4140">
        <v>499</v>
      </c>
      <c r="G4140">
        <v>7</v>
      </c>
      <c r="H4140">
        <v>3493</v>
      </c>
      <c r="I4140" t="s">
        <v>7</v>
      </c>
      <c r="J4140" t="s">
        <v>10</v>
      </c>
      <c r="K4140" t="s">
        <v>29</v>
      </c>
    </row>
    <row r="4141" spans="1:11" x14ac:dyDescent="0.3">
      <c r="A4141" s="3" t="s">
        <v>4174</v>
      </c>
      <c r="B4141" s="1">
        <v>43488</v>
      </c>
      <c r="C4141" t="s">
        <v>5</v>
      </c>
      <c r="D4141" t="s">
        <v>24</v>
      </c>
      <c r="E4141" t="s">
        <v>18</v>
      </c>
      <c r="F4141">
        <v>99</v>
      </c>
      <c r="G4141">
        <v>6</v>
      </c>
      <c r="H4141">
        <v>594</v>
      </c>
      <c r="I4141" t="s">
        <v>7</v>
      </c>
      <c r="J4141" t="s">
        <v>10</v>
      </c>
      <c r="K4141" t="s">
        <v>29</v>
      </c>
    </row>
    <row r="4142" spans="1:11" x14ac:dyDescent="0.3">
      <c r="A4142" s="3" t="s">
        <v>4175</v>
      </c>
      <c r="B4142" s="1">
        <v>43488</v>
      </c>
      <c r="C4142" t="s">
        <v>13</v>
      </c>
      <c r="D4142" t="s">
        <v>23</v>
      </c>
      <c r="E4142" t="s">
        <v>18</v>
      </c>
      <c r="F4142">
        <v>99</v>
      </c>
      <c r="G4142">
        <v>10</v>
      </c>
      <c r="H4142">
        <v>990</v>
      </c>
      <c r="I4142" t="s">
        <v>7</v>
      </c>
      <c r="J4142" t="s">
        <v>10</v>
      </c>
      <c r="K4142" t="s">
        <v>30</v>
      </c>
    </row>
    <row r="4143" spans="1:11" x14ac:dyDescent="0.3">
      <c r="A4143" s="3" t="s">
        <v>4176</v>
      </c>
      <c r="B4143" s="1">
        <v>43488</v>
      </c>
      <c r="C4143" t="s">
        <v>5</v>
      </c>
      <c r="D4143" t="s">
        <v>22</v>
      </c>
      <c r="E4143" t="s">
        <v>6</v>
      </c>
      <c r="F4143">
        <v>499</v>
      </c>
      <c r="G4143">
        <v>5</v>
      </c>
      <c r="H4143">
        <v>2495</v>
      </c>
      <c r="I4143" t="s">
        <v>7</v>
      </c>
      <c r="J4143" t="s">
        <v>10</v>
      </c>
      <c r="K4143" t="s">
        <v>29</v>
      </c>
    </row>
    <row r="4144" spans="1:11" x14ac:dyDescent="0.3">
      <c r="A4144" s="3" t="s">
        <v>4177</v>
      </c>
      <c r="B4144" s="1">
        <v>43489</v>
      </c>
      <c r="C4144" t="s">
        <v>13</v>
      </c>
      <c r="D4144" t="s">
        <v>12</v>
      </c>
      <c r="E4144" t="s">
        <v>6</v>
      </c>
      <c r="F4144">
        <v>499</v>
      </c>
      <c r="G4144">
        <v>10</v>
      </c>
      <c r="H4144">
        <v>4990</v>
      </c>
      <c r="I4144" t="s">
        <v>7</v>
      </c>
      <c r="J4144" t="s">
        <v>10</v>
      </c>
      <c r="K4144" t="s">
        <v>27</v>
      </c>
    </row>
    <row r="4145" spans="1:11" x14ac:dyDescent="0.3">
      <c r="A4145" s="3" t="s">
        <v>4178</v>
      </c>
      <c r="B4145" s="1">
        <v>43489</v>
      </c>
      <c r="C4145" t="s">
        <v>5</v>
      </c>
      <c r="D4145" t="s">
        <v>20</v>
      </c>
      <c r="E4145" t="s">
        <v>18</v>
      </c>
      <c r="F4145">
        <v>99</v>
      </c>
      <c r="G4145">
        <v>7</v>
      </c>
      <c r="H4145">
        <v>693</v>
      </c>
      <c r="I4145" t="s">
        <v>8</v>
      </c>
      <c r="J4145" t="s">
        <v>10</v>
      </c>
      <c r="K4145" t="s">
        <v>30</v>
      </c>
    </row>
    <row r="4146" spans="1:11" x14ac:dyDescent="0.3">
      <c r="A4146" s="3" t="s">
        <v>4179</v>
      </c>
      <c r="B4146" s="1">
        <v>43489</v>
      </c>
      <c r="C4146" t="s">
        <v>13</v>
      </c>
      <c r="D4146" t="s">
        <v>23</v>
      </c>
      <c r="E4146" t="s">
        <v>21</v>
      </c>
      <c r="F4146">
        <v>199</v>
      </c>
      <c r="G4146">
        <v>4</v>
      </c>
      <c r="H4146">
        <v>796</v>
      </c>
      <c r="I4146" t="s">
        <v>7</v>
      </c>
      <c r="J4146" t="s">
        <v>9</v>
      </c>
      <c r="K4146" t="s">
        <v>28</v>
      </c>
    </row>
    <row r="4147" spans="1:11" x14ac:dyDescent="0.3">
      <c r="A4147" s="3" t="s">
        <v>4180</v>
      </c>
      <c r="B4147" s="1">
        <v>43490</v>
      </c>
      <c r="C4147" t="s">
        <v>16</v>
      </c>
      <c r="D4147" t="s">
        <v>19</v>
      </c>
      <c r="E4147" t="s">
        <v>17</v>
      </c>
      <c r="F4147">
        <v>399</v>
      </c>
      <c r="G4147">
        <v>1</v>
      </c>
      <c r="H4147">
        <v>399</v>
      </c>
      <c r="I4147" t="s">
        <v>8</v>
      </c>
      <c r="J4147" t="s">
        <v>10</v>
      </c>
      <c r="K4147" t="s">
        <v>27</v>
      </c>
    </row>
    <row r="4148" spans="1:11" x14ac:dyDescent="0.3">
      <c r="A4148" s="3" t="s">
        <v>4181</v>
      </c>
      <c r="B4148" s="1">
        <v>43491</v>
      </c>
      <c r="C4148" t="s">
        <v>16</v>
      </c>
      <c r="D4148" t="s">
        <v>24</v>
      </c>
      <c r="E4148" t="s">
        <v>17</v>
      </c>
      <c r="F4148">
        <v>399</v>
      </c>
      <c r="G4148">
        <v>3</v>
      </c>
      <c r="H4148">
        <v>1197</v>
      </c>
      <c r="I4148" t="s">
        <v>8</v>
      </c>
      <c r="J4148" t="s">
        <v>10</v>
      </c>
      <c r="K4148" t="s">
        <v>29</v>
      </c>
    </row>
    <row r="4149" spans="1:11" x14ac:dyDescent="0.3">
      <c r="A4149" s="3" t="s">
        <v>4182</v>
      </c>
      <c r="B4149" s="1">
        <v>43491</v>
      </c>
      <c r="C4149" t="s">
        <v>13</v>
      </c>
      <c r="D4149" t="s">
        <v>22</v>
      </c>
      <c r="E4149" t="s">
        <v>14</v>
      </c>
      <c r="F4149">
        <v>299</v>
      </c>
      <c r="G4149">
        <v>7</v>
      </c>
      <c r="H4149">
        <v>2093</v>
      </c>
      <c r="I4149" t="s">
        <v>7</v>
      </c>
      <c r="J4149" t="s">
        <v>10</v>
      </c>
      <c r="K4149" t="s">
        <v>27</v>
      </c>
    </row>
    <row r="4150" spans="1:11" x14ac:dyDescent="0.3">
      <c r="A4150" s="3" t="s">
        <v>4183</v>
      </c>
      <c r="B4150" s="1">
        <v>43491</v>
      </c>
      <c r="C4150" t="s">
        <v>16</v>
      </c>
      <c r="D4150" t="s">
        <v>19</v>
      </c>
      <c r="E4150" t="s">
        <v>14</v>
      </c>
      <c r="F4150">
        <v>299</v>
      </c>
      <c r="G4150">
        <v>8</v>
      </c>
      <c r="H4150">
        <v>2392</v>
      </c>
      <c r="I4150" t="s">
        <v>7</v>
      </c>
      <c r="J4150" t="s">
        <v>9</v>
      </c>
      <c r="K4150" t="s">
        <v>29</v>
      </c>
    </row>
    <row r="4151" spans="1:11" x14ac:dyDescent="0.3">
      <c r="A4151" s="3" t="s">
        <v>4184</v>
      </c>
      <c r="B4151" s="1">
        <v>43492</v>
      </c>
      <c r="C4151" t="s">
        <v>16</v>
      </c>
      <c r="D4151" t="s">
        <v>19</v>
      </c>
      <c r="E4151" t="s">
        <v>14</v>
      </c>
      <c r="F4151">
        <v>299</v>
      </c>
      <c r="G4151">
        <v>10</v>
      </c>
      <c r="H4151">
        <v>2990</v>
      </c>
      <c r="I4151" t="s">
        <v>7</v>
      </c>
      <c r="J4151" t="s">
        <v>10</v>
      </c>
      <c r="K4151" t="s">
        <v>29</v>
      </c>
    </row>
    <row r="4152" spans="1:11" x14ac:dyDescent="0.3">
      <c r="A4152" s="3" t="s">
        <v>4185</v>
      </c>
      <c r="B4152" s="1">
        <v>43493</v>
      </c>
      <c r="C4152" t="s">
        <v>13</v>
      </c>
      <c r="D4152" t="s">
        <v>22</v>
      </c>
      <c r="E4152" t="s">
        <v>14</v>
      </c>
      <c r="F4152">
        <v>299</v>
      </c>
      <c r="G4152">
        <v>5</v>
      </c>
      <c r="H4152">
        <v>1495</v>
      </c>
      <c r="I4152" t="s">
        <v>8</v>
      </c>
      <c r="J4152" t="s">
        <v>10</v>
      </c>
      <c r="K4152" t="s">
        <v>30</v>
      </c>
    </row>
    <row r="4153" spans="1:11" x14ac:dyDescent="0.3">
      <c r="A4153" s="3" t="s">
        <v>4186</v>
      </c>
      <c r="B4153" s="1">
        <v>43494</v>
      </c>
      <c r="C4153" t="s">
        <v>16</v>
      </c>
      <c r="D4153" t="s">
        <v>24</v>
      </c>
      <c r="E4153" t="s">
        <v>18</v>
      </c>
      <c r="F4153">
        <v>99</v>
      </c>
      <c r="G4153">
        <v>5</v>
      </c>
      <c r="H4153">
        <v>495</v>
      </c>
      <c r="I4153" t="s">
        <v>7</v>
      </c>
      <c r="J4153" t="s">
        <v>10</v>
      </c>
      <c r="K4153" t="s">
        <v>29</v>
      </c>
    </row>
    <row r="4154" spans="1:11" x14ac:dyDescent="0.3">
      <c r="A4154" s="3" t="s">
        <v>4187</v>
      </c>
      <c r="B4154" s="1">
        <v>43494</v>
      </c>
      <c r="C4154" t="s">
        <v>13</v>
      </c>
      <c r="D4154" t="s">
        <v>24</v>
      </c>
      <c r="E4154" t="s">
        <v>18</v>
      </c>
      <c r="F4154">
        <v>99</v>
      </c>
      <c r="G4154">
        <v>10</v>
      </c>
      <c r="H4154">
        <v>990</v>
      </c>
      <c r="I4154" t="s">
        <v>7</v>
      </c>
      <c r="J4154" t="s">
        <v>10</v>
      </c>
      <c r="K4154" t="s">
        <v>29</v>
      </c>
    </row>
    <row r="4155" spans="1:11" x14ac:dyDescent="0.3">
      <c r="A4155" s="3" t="s">
        <v>4188</v>
      </c>
      <c r="B4155" s="1">
        <v>43494</v>
      </c>
      <c r="C4155" t="s">
        <v>13</v>
      </c>
      <c r="D4155" t="s">
        <v>23</v>
      </c>
      <c r="E4155" t="s">
        <v>18</v>
      </c>
      <c r="F4155">
        <v>99</v>
      </c>
      <c r="G4155">
        <v>1</v>
      </c>
      <c r="H4155">
        <v>99</v>
      </c>
      <c r="I4155" t="s">
        <v>8</v>
      </c>
      <c r="J4155" t="s">
        <v>10</v>
      </c>
      <c r="K4155" t="s">
        <v>31</v>
      </c>
    </row>
    <row r="4156" spans="1:11" x14ac:dyDescent="0.3">
      <c r="A4156" s="3" t="s">
        <v>4189</v>
      </c>
      <c r="B4156" s="1">
        <v>43494</v>
      </c>
      <c r="C4156" t="s">
        <v>5</v>
      </c>
      <c r="D4156" t="s">
        <v>15</v>
      </c>
      <c r="E4156" t="s">
        <v>17</v>
      </c>
      <c r="F4156">
        <v>399</v>
      </c>
      <c r="G4156">
        <v>5</v>
      </c>
      <c r="H4156">
        <v>1995</v>
      </c>
      <c r="I4156" t="s">
        <v>7</v>
      </c>
      <c r="J4156" t="s">
        <v>10</v>
      </c>
      <c r="K4156" t="s">
        <v>29</v>
      </c>
    </row>
    <row r="4157" spans="1:11" x14ac:dyDescent="0.3">
      <c r="A4157" s="3" t="s">
        <v>4190</v>
      </c>
      <c r="B4157" s="1">
        <v>43494</v>
      </c>
      <c r="C4157" t="s">
        <v>5</v>
      </c>
      <c r="D4157" t="s">
        <v>15</v>
      </c>
      <c r="E4157" t="s">
        <v>6</v>
      </c>
      <c r="F4157">
        <v>499</v>
      </c>
      <c r="G4157">
        <v>9</v>
      </c>
      <c r="H4157">
        <v>4491</v>
      </c>
      <c r="I4157" t="s">
        <v>8</v>
      </c>
      <c r="J4157" t="s">
        <v>9</v>
      </c>
      <c r="K4157" t="s">
        <v>29</v>
      </c>
    </row>
    <row r="4158" spans="1:11" x14ac:dyDescent="0.3">
      <c r="A4158" s="3" t="s">
        <v>4191</v>
      </c>
      <c r="B4158" s="1">
        <v>43494</v>
      </c>
      <c r="C4158" t="s">
        <v>5</v>
      </c>
      <c r="D4158" t="s">
        <v>20</v>
      </c>
      <c r="E4158" t="s">
        <v>14</v>
      </c>
      <c r="F4158">
        <v>299</v>
      </c>
      <c r="G4158">
        <v>10</v>
      </c>
      <c r="H4158">
        <v>2990</v>
      </c>
      <c r="I4158" t="s">
        <v>7</v>
      </c>
      <c r="J4158" t="s">
        <v>9</v>
      </c>
      <c r="K4158" t="s">
        <v>30</v>
      </c>
    </row>
    <row r="4159" spans="1:11" x14ac:dyDescent="0.3">
      <c r="A4159" s="3" t="s">
        <v>4192</v>
      </c>
      <c r="B4159" s="1">
        <v>43494</v>
      </c>
      <c r="C4159" t="s">
        <v>13</v>
      </c>
      <c r="D4159" t="s">
        <v>22</v>
      </c>
      <c r="E4159" t="s">
        <v>18</v>
      </c>
      <c r="F4159">
        <v>99</v>
      </c>
      <c r="G4159">
        <v>4</v>
      </c>
      <c r="H4159">
        <v>396</v>
      </c>
      <c r="I4159" t="s">
        <v>7</v>
      </c>
      <c r="J4159" t="s">
        <v>10</v>
      </c>
      <c r="K4159" t="s">
        <v>28</v>
      </c>
    </row>
    <row r="4160" spans="1:11" x14ac:dyDescent="0.3">
      <c r="A4160" s="3" t="s">
        <v>4193</v>
      </c>
      <c r="B4160" s="1">
        <v>43494</v>
      </c>
      <c r="C4160" t="s">
        <v>16</v>
      </c>
      <c r="D4160" t="s">
        <v>15</v>
      </c>
      <c r="E4160" t="s">
        <v>6</v>
      </c>
      <c r="F4160">
        <v>499</v>
      </c>
      <c r="G4160">
        <v>2</v>
      </c>
      <c r="H4160">
        <v>998</v>
      </c>
      <c r="I4160" t="s">
        <v>7</v>
      </c>
      <c r="J4160" t="s">
        <v>10</v>
      </c>
      <c r="K4160" t="s">
        <v>28</v>
      </c>
    </row>
    <row r="4161" spans="1:11" x14ac:dyDescent="0.3">
      <c r="A4161" s="3" t="s">
        <v>4194</v>
      </c>
      <c r="B4161" s="1">
        <v>43494</v>
      </c>
      <c r="C4161" t="s">
        <v>5</v>
      </c>
      <c r="D4161" t="s">
        <v>20</v>
      </c>
      <c r="E4161" t="s">
        <v>14</v>
      </c>
      <c r="F4161">
        <v>299</v>
      </c>
      <c r="G4161">
        <v>10</v>
      </c>
      <c r="H4161">
        <v>2990</v>
      </c>
      <c r="I4161" t="s">
        <v>8</v>
      </c>
      <c r="J4161" t="s">
        <v>10</v>
      </c>
      <c r="K4161" t="s">
        <v>27</v>
      </c>
    </row>
    <row r="4162" spans="1:11" x14ac:dyDescent="0.3">
      <c r="A4162" s="3" t="s">
        <v>4195</v>
      </c>
      <c r="B4162" s="1">
        <v>43494</v>
      </c>
      <c r="C4162" t="s">
        <v>13</v>
      </c>
      <c r="D4162" t="s">
        <v>22</v>
      </c>
      <c r="E4162" t="s">
        <v>21</v>
      </c>
      <c r="F4162">
        <v>199</v>
      </c>
      <c r="G4162">
        <v>7</v>
      </c>
      <c r="H4162">
        <v>1393</v>
      </c>
      <c r="I4162" t="s">
        <v>7</v>
      </c>
      <c r="J4162" t="s">
        <v>10</v>
      </c>
      <c r="K4162" t="s">
        <v>30</v>
      </c>
    </row>
    <row r="4163" spans="1:11" x14ac:dyDescent="0.3">
      <c r="A4163" s="3" t="s">
        <v>4196</v>
      </c>
      <c r="B4163" s="1">
        <v>43494</v>
      </c>
      <c r="C4163" t="s">
        <v>5</v>
      </c>
      <c r="D4163" t="s">
        <v>15</v>
      </c>
      <c r="E4163" t="s">
        <v>21</v>
      </c>
      <c r="F4163">
        <v>199</v>
      </c>
      <c r="G4163">
        <v>6</v>
      </c>
      <c r="H4163">
        <v>1194</v>
      </c>
      <c r="I4163" t="s">
        <v>7</v>
      </c>
      <c r="J4163" t="s">
        <v>9</v>
      </c>
      <c r="K4163" t="s">
        <v>27</v>
      </c>
    </row>
    <row r="4164" spans="1:11" x14ac:dyDescent="0.3">
      <c r="A4164" s="3" t="s">
        <v>4197</v>
      </c>
      <c r="B4164" s="1">
        <v>43494</v>
      </c>
      <c r="C4164" t="s">
        <v>5</v>
      </c>
      <c r="D4164" t="s">
        <v>22</v>
      </c>
      <c r="E4164" t="s">
        <v>6</v>
      </c>
      <c r="F4164">
        <v>499</v>
      </c>
      <c r="G4164">
        <v>6</v>
      </c>
      <c r="H4164">
        <v>2994</v>
      </c>
      <c r="I4164" t="s">
        <v>7</v>
      </c>
      <c r="J4164" t="s">
        <v>10</v>
      </c>
      <c r="K4164" t="s">
        <v>30</v>
      </c>
    </row>
    <row r="4165" spans="1:11" x14ac:dyDescent="0.3">
      <c r="A4165" s="3" t="s">
        <v>4198</v>
      </c>
      <c r="B4165" s="1">
        <v>43494</v>
      </c>
      <c r="C4165" t="s">
        <v>13</v>
      </c>
      <c r="D4165" t="s">
        <v>12</v>
      </c>
      <c r="E4165" t="s">
        <v>21</v>
      </c>
      <c r="F4165">
        <v>199</v>
      </c>
      <c r="G4165">
        <v>5</v>
      </c>
      <c r="H4165">
        <v>995</v>
      </c>
      <c r="I4165" t="s">
        <v>7</v>
      </c>
      <c r="J4165" t="s">
        <v>10</v>
      </c>
      <c r="K4165" t="s">
        <v>27</v>
      </c>
    </row>
    <row r="4166" spans="1:11" x14ac:dyDescent="0.3">
      <c r="A4166" s="3" t="s">
        <v>4199</v>
      </c>
      <c r="B4166" s="1">
        <v>43494</v>
      </c>
      <c r="C4166" t="s">
        <v>5</v>
      </c>
      <c r="D4166" t="s">
        <v>15</v>
      </c>
      <c r="E4166" t="s">
        <v>17</v>
      </c>
      <c r="F4166">
        <v>399</v>
      </c>
      <c r="G4166">
        <v>10</v>
      </c>
      <c r="H4166">
        <v>3990</v>
      </c>
      <c r="I4166" t="s">
        <v>7</v>
      </c>
      <c r="J4166" t="s">
        <v>10</v>
      </c>
      <c r="K4166" t="s">
        <v>30</v>
      </c>
    </row>
    <row r="4167" spans="1:11" x14ac:dyDescent="0.3">
      <c r="A4167" s="3" t="s">
        <v>4200</v>
      </c>
      <c r="B4167" s="1">
        <v>43494</v>
      </c>
      <c r="C4167" t="s">
        <v>16</v>
      </c>
      <c r="D4167" t="s">
        <v>24</v>
      </c>
      <c r="E4167" t="s">
        <v>18</v>
      </c>
      <c r="F4167">
        <v>99</v>
      </c>
      <c r="G4167">
        <v>9</v>
      </c>
      <c r="H4167">
        <v>891</v>
      </c>
      <c r="I4167" t="s">
        <v>7</v>
      </c>
      <c r="J4167" t="s">
        <v>10</v>
      </c>
      <c r="K4167" t="s">
        <v>28</v>
      </c>
    </row>
    <row r="4168" spans="1:11" x14ac:dyDescent="0.3">
      <c r="A4168" s="3" t="s">
        <v>4201</v>
      </c>
      <c r="B4168" s="1">
        <v>43494</v>
      </c>
      <c r="C4168" t="s">
        <v>13</v>
      </c>
      <c r="D4168" t="s">
        <v>19</v>
      </c>
      <c r="E4168" t="s">
        <v>6</v>
      </c>
      <c r="F4168">
        <v>499</v>
      </c>
      <c r="G4168">
        <v>5</v>
      </c>
      <c r="H4168">
        <v>2495</v>
      </c>
      <c r="I4168" t="s">
        <v>7</v>
      </c>
      <c r="J4168" t="s">
        <v>10</v>
      </c>
      <c r="K4168" t="s">
        <v>29</v>
      </c>
    </row>
    <row r="4169" spans="1:11" x14ac:dyDescent="0.3">
      <c r="A4169" s="3" t="s">
        <v>4202</v>
      </c>
      <c r="B4169" s="1">
        <v>43494</v>
      </c>
      <c r="C4169" t="s">
        <v>5</v>
      </c>
      <c r="D4169" t="s">
        <v>23</v>
      </c>
      <c r="E4169" t="s">
        <v>14</v>
      </c>
      <c r="F4169">
        <v>299</v>
      </c>
      <c r="G4169">
        <v>4</v>
      </c>
      <c r="H4169">
        <v>1196</v>
      </c>
      <c r="I4169" t="s">
        <v>7</v>
      </c>
      <c r="J4169" t="s">
        <v>10</v>
      </c>
      <c r="K4169" t="s">
        <v>27</v>
      </c>
    </row>
    <row r="4170" spans="1:11" x14ac:dyDescent="0.3">
      <c r="A4170" s="3" t="s">
        <v>4203</v>
      </c>
      <c r="B4170" s="1">
        <v>43495</v>
      </c>
      <c r="C4170" t="s">
        <v>5</v>
      </c>
      <c r="D4170" t="s">
        <v>20</v>
      </c>
      <c r="E4170" t="s">
        <v>14</v>
      </c>
      <c r="F4170">
        <v>299</v>
      </c>
      <c r="G4170">
        <v>7</v>
      </c>
      <c r="H4170">
        <v>2093</v>
      </c>
      <c r="I4170" t="s">
        <v>7</v>
      </c>
      <c r="J4170" t="s">
        <v>10</v>
      </c>
      <c r="K4170" t="s">
        <v>27</v>
      </c>
    </row>
    <row r="4171" spans="1:11" x14ac:dyDescent="0.3">
      <c r="A4171" s="3" t="s">
        <v>4204</v>
      </c>
      <c r="B4171" s="1">
        <v>43496</v>
      </c>
      <c r="C4171" t="s">
        <v>5</v>
      </c>
      <c r="D4171" t="s">
        <v>19</v>
      </c>
      <c r="E4171" t="s">
        <v>17</v>
      </c>
      <c r="F4171">
        <v>399</v>
      </c>
      <c r="G4171">
        <v>9</v>
      </c>
      <c r="H4171">
        <v>3591</v>
      </c>
      <c r="I4171" t="s">
        <v>8</v>
      </c>
      <c r="J4171" t="s">
        <v>10</v>
      </c>
      <c r="K4171" t="s">
        <v>30</v>
      </c>
    </row>
    <row r="4172" spans="1:11" x14ac:dyDescent="0.3">
      <c r="A4172" s="3" t="s">
        <v>4205</v>
      </c>
      <c r="B4172" s="1">
        <v>43496</v>
      </c>
      <c r="C4172" t="s">
        <v>5</v>
      </c>
      <c r="D4172" t="s">
        <v>20</v>
      </c>
      <c r="E4172" t="s">
        <v>6</v>
      </c>
      <c r="F4172">
        <v>499</v>
      </c>
      <c r="G4172">
        <v>8</v>
      </c>
      <c r="H4172">
        <v>3992</v>
      </c>
      <c r="I4172" t="s">
        <v>7</v>
      </c>
      <c r="J4172" t="s">
        <v>10</v>
      </c>
      <c r="K4172" t="s">
        <v>29</v>
      </c>
    </row>
    <row r="4173" spans="1:11" x14ac:dyDescent="0.3">
      <c r="A4173" s="3" t="s">
        <v>4206</v>
      </c>
      <c r="B4173" s="1">
        <v>43496</v>
      </c>
      <c r="C4173" t="s">
        <v>13</v>
      </c>
      <c r="D4173" t="s">
        <v>15</v>
      </c>
      <c r="E4173" t="s">
        <v>17</v>
      </c>
      <c r="F4173">
        <v>399</v>
      </c>
      <c r="G4173">
        <v>6</v>
      </c>
      <c r="H4173">
        <v>2394</v>
      </c>
      <c r="I4173" t="s">
        <v>8</v>
      </c>
      <c r="J4173" t="s">
        <v>10</v>
      </c>
      <c r="K4173" t="s">
        <v>27</v>
      </c>
    </row>
    <row r="4174" spans="1:11" x14ac:dyDescent="0.3">
      <c r="A4174" s="3" t="s">
        <v>4207</v>
      </c>
      <c r="B4174" s="1">
        <v>43496</v>
      </c>
      <c r="C4174" t="s">
        <v>5</v>
      </c>
      <c r="D4174" t="s">
        <v>20</v>
      </c>
      <c r="E4174" t="s">
        <v>17</v>
      </c>
      <c r="F4174">
        <v>399</v>
      </c>
      <c r="G4174">
        <v>9</v>
      </c>
      <c r="H4174">
        <v>3591</v>
      </c>
      <c r="I4174" t="s">
        <v>8</v>
      </c>
      <c r="J4174" t="s">
        <v>10</v>
      </c>
      <c r="K4174" t="s">
        <v>30</v>
      </c>
    </row>
    <row r="4175" spans="1:11" x14ac:dyDescent="0.3">
      <c r="A4175" s="3" t="s">
        <v>4208</v>
      </c>
      <c r="B4175" s="1">
        <v>43496</v>
      </c>
      <c r="C4175" t="s">
        <v>16</v>
      </c>
      <c r="D4175" t="s">
        <v>23</v>
      </c>
      <c r="E4175" t="s">
        <v>6</v>
      </c>
      <c r="F4175">
        <v>499</v>
      </c>
      <c r="G4175">
        <v>7</v>
      </c>
      <c r="H4175">
        <v>3493</v>
      </c>
      <c r="I4175" t="s">
        <v>7</v>
      </c>
      <c r="J4175" t="s">
        <v>10</v>
      </c>
      <c r="K4175" t="s">
        <v>27</v>
      </c>
    </row>
    <row r="4176" spans="1:11" x14ac:dyDescent="0.3">
      <c r="A4176" s="3" t="s">
        <v>4209</v>
      </c>
      <c r="B4176" s="1">
        <v>43496</v>
      </c>
      <c r="C4176" t="s">
        <v>16</v>
      </c>
      <c r="D4176" t="s">
        <v>12</v>
      </c>
      <c r="E4176" t="s">
        <v>17</v>
      </c>
      <c r="F4176">
        <v>399</v>
      </c>
      <c r="G4176">
        <v>5</v>
      </c>
      <c r="H4176">
        <v>1995</v>
      </c>
      <c r="I4176" t="s">
        <v>7</v>
      </c>
      <c r="J4176" t="s">
        <v>9</v>
      </c>
      <c r="K4176" t="s">
        <v>27</v>
      </c>
    </row>
    <row r="4177" spans="1:11" x14ac:dyDescent="0.3">
      <c r="A4177" s="3" t="s">
        <v>4210</v>
      </c>
      <c r="B4177" s="1">
        <v>43496</v>
      </c>
      <c r="C4177" t="s">
        <v>16</v>
      </c>
      <c r="D4177" t="s">
        <v>20</v>
      </c>
      <c r="E4177" t="s">
        <v>14</v>
      </c>
      <c r="F4177">
        <v>299</v>
      </c>
      <c r="G4177">
        <v>10</v>
      </c>
      <c r="H4177">
        <v>2990</v>
      </c>
      <c r="I4177" t="s">
        <v>7</v>
      </c>
      <c r="J4177" t="s">
        <v>10</v>
      </c>
      <c r="K4177" t="s">
        <v>27</v>
      </c>
    </row>
    <row r="4178" spans="1:11" x14ac:dyDescent="0.3">
      <c r="A4178" s="3" t="s">
        <v>4211</v>
      </c>
      <c r="B4178" s="1">
        <v>43496</v>
      </c>
      <c r="C4178" t="s">
        <v>5</v>
      </c>
      <c r="D4178" t="s">
        <v>22</v>
      </c>
      <c r="E4178" t="s">
        <v>14</v>
      </c>
      <c r="F4178">
        <v>299</v>
      </c>
      <c r="G4178">
        <v>4</v>
      </c>
      <c r="H4178">
        <v>1196</v>
      </c>
      <c r="I4178" t="s">
        <v>7</v>
      </c>
      <c r="J4178" t="s">
        <v>10</v>
      </c>
      <c r="K4178" t="s">
        <v>30</v>
      </c>
    </row>
    <row r="4179" spans="1:11" x14ac:dyDescent="0.3">
      <c r="A4179" s="3" t="s">
        <v>4212</v>
      </c>
      <c r="B4179" s="1">
        <v>43496</v>
      </c>
      <c r="C4179" t="s">
        <v>16</v>
      </c>
      <c r="D4179" t="s">
        <v>15</v>
      </c>
      <c r="E4179" t="s">
        <v>17</v>
      </c>
      <c r="F4179">
        <v>399</v>
      </c>
      <c r="G4179">
        <v>2</v>
      </c>
      <c r="H4179">
        <v>798</v>
      </c>
      <c r="I4179" t="s">
        <v>7</v>
      </c>
      <c r="J4179" t="s">
        <v>10</v>
      </c>
      <c r="K4179" t="s">
        <v>29</v>
      </c>
    </row>
    <row r="4180" spans="1:11" x14ac:dyDescent="0.3">
      <c r="A4180" s="3" t="s">
        <v>4213</v>
      </c>
      <c r="B4180" s="1">
        <v>43496</v>
      </c>
      <c r="C4180" t="s">
        <v>5</v>
      </c>
      <c r="D4180" t="s">
        <v>12</v>
      </c>
      <c r="E4180" t="s">
        <v>18</v>
      </c>
      <c r="F4180">
        <v>99</v>
      </c>
      <c r="G4180">
        <v>5</v>
      </c>
      <c r="H4180">
        <v>495</v>
      </c>
      <c r="I4180" t="s">
        <v>7</v>
      </c>
      <c r="J4180" t="s">
        <v>10</v>
      </c>
      <c r="K4180" t="s">
        <v>27</v>
      </c>
    </row>
    <row r="4181" spans="1:11" x14ac:dyDescent="0.3">
      <c r="A4181" s="3" t="s">
        <v>4214</v>
      </c>
      <c r="B4181" s="1">
        <v>43496</v>
      </c>
      <c r="C4181" t="s">
        <v>13</v>
      </c>
      <c r="D4181" t="s">
        <v>23</v>
      </c>
      <c r="E4181" t="s">
        <v>18</v>
      </c>
      <c r="F4181">
        <v>99</v>
      </c>
      <c r="G4181">
        <v>5</v>
      </c>
      <c r="H4181">
        <v>495</v>
      </c>
      <c r="I4181" t="s">
        <v>7</v>
      </c>
      <c r="J4181" t="s">
        <v>10</v>
      </c>
      <c r="K4181" t="s">
        <v>27</v>
      </c>
    </row>
    <row r="4182" spans="1:11" x14ac:dyDescent="0.3">
      <c r="A4182" s="3" t="s">
        <v>4215</v>
      </c>
      <c r="B4182" s="1">
        <v>43496</v>
      </c>
      <c r="C4182" t="s">
        <v>16</v>
      </c>
      <c r="D4182" t="s">
        <v>12</v>
      </c>
      <c r="E4182" t="s">
        <v>17</v>
      </c>
      <c r="F4182">
        <v>399</v>
      </c>
      <c r="G4182">
        <v>1</v>
      </c>
      <c r="H4182">
        <v>399</v>
      </c>
      <c r="I4182" t="s">
        <v>8</v>
      </c>
      <c r="J4182" t="s">
        <v>9</v>
      </c>
      <c r="K4182" t="s">
        <v>29</v>
      </c>
    </row>
    <row r="4183" spans="1:11" x14ac:dyDescent="0.3">
      <c r="A4183" s="3" t="s">
        <v>4216</v>
      </c>
      <c r="B4183" s="1">
        <v>43496</v>
      </c>
      <c r="C4183" t="s">
        <v>13</v>
      </c>
      <c r="D4183" t="s">
        <v>23</v>
      </c>
      <c r="E4183" t="s">
        <v>18</v>
      </c>
      <c r="F4183">
        <v>99</v>
      </c>
      <c r="G4183">
        <v>2</v>
      </c>
      <c r="H4183">
        <v>198</v>
      </c>
      <c r="I4183" t="s">
        <v>7</v>
      </c>
      <c r="J4183" t="s">
        <v>10</v>
      </c>
      <c r="K4183" t="s">
        <v>27</v>
      </c>
    </row>
    <row r="4184" spans="1:11" x14ac:dyDescent="0.3">
      <c r="A4184" s="3" t="s">
        <v>4217</v>
      </c>
      <c r="B4184" s="1">
        <v>43496</v>
      </c>
      <c r="C4184" t="s">
        <v>5</v>
      </c>
      <c r="D4184" t="s">
        <v>24</v>
      </c>
      <c r="E4184" t="s">
        <v>18</v>
      </c>
      <c r="F4184">
        <v>99</v>
      </c>
      <c r="G4184">
        <v>6</v>
      </c>
      <c r="H4184">
        <v>594</v>
      </c>
      <c r="I4184" t="s">
        <v>7</v>
      </c>
      <c r="J4184" t="s">
        <v>10</v>
      </c>
      <c r="K4184" t="s">
        <v>30</v>
      </c>
    </row>
    <row r="4185" spans="1:11" x14ac:dyDescent="0.3">
      <c r="A4185" s="3" t="s">
        <v>4218</v>
      </c>
      <c r="B4185" s="1">
        <v>43496</v>
      </c>
      <c r="C4185" t="s">
        <v>16</v>
      </c>
      <c r="D4185" t="s">
        <v>20</v>
      </c>
      <c r="E4185" t="s">
        <v>21</v>
      </c>
      <c r="F4185">
        <v>199</v>
      </c>
      <c r="G4185">
        <v>10</v>
      </c>
      <c r="H4185">
        <v>1990</v>
      </c>
      <c r="I4185" t="s">
        <v>7</v>
      </c>
      <c r="J4185" t="s">
        <v>9</v>
      </c>
      <c r="K4185" t="s">
        <v>31</v>
      </c>
    </row>
    <row r="4186" spans="1:11" x14ac:dyDescent="0.3">
      <c r="A4186" s="3" t="s">
        <v>4219</v>
      </c>
      <c r="B4186" s="1">
        <v>43497</v>
      </c>
      <c r="C4186" t="s">
        <v>13</v>
      </c>
      <c r="D4186" t="s">
        <v>20</v>
      </c>
      <c r="E4186" t="s">
        <v>14</v>
      </c>
      <c r="F4186">
        <v>299</v>
      </c>
      <c r="G4186">
        <v>9</v>
      </c>
      <c r="H4186">
        <v>2691</v>
      </c>
      <c r="I4186" t="s">
        <v>7</v>
      </c>
      <c r="J4186" t="s">
        <v>10</v>
      </c>
      <c r="K4186" t="s">
        <v>28</v>
      </c>
    </row>
    <row r="4187" spans="1:11" x14ac:dyDescent="0.3">
      <c r="A4187" s="3" t="s">
        <v>4220</v>
      </c>
      <c r="B4187" s="1">
        <v>43497</v>
      </c>
      <c r="C4187" t="s">
        <v>5</v>
      </c>
      <c r="D4187" t="s">
        <v>22</v>
      </c>
      <c r="E4187" t="s">
        <v>14</v>
      </c>
      <c r="F4187">
        <v>299</v>
      </c>
      <c r="G4187">
        <v>7</v>
      </c>
      <c r="H4187">
        <v>2093</v>
      </c>
      <c r="I4187" t="s">
        <v>7</v>
      </c>
      <c r="J4187" t="s">
        <v>10</v>
      </c>
      <c r="K4187" t="s">
        <v>30</v>
      </c>
    </row>
    <row r="4188" spans="1:11" x14ac:dyDescent="0.3">
      <c r="A4188" s="3" t="s">
        <v>4221</v>
      </c>
      <c r="B4188" s="1">
        <v>43497</v>
      </c>
      <c r="C4188" t="s">
        <v>5</v>
      </c>
      <c r="D4188" t="s">
        <v>22</v>
      </c>
      <c r="E4188" t="s">
        <v>18</v>
      </c>
      <c r="F4188">
        <v>99</v>
      </c>
      <c r="G4188">
        <v>8</v>
      </c>
      <c r="H4188">
        <v>792</v>
      </c>
      <c r="I4188" t="s">
        <v>8</v>
      </c>
      <c r="J4188" t="s">
        <v>10</v>
      </c>
      <c r="K4188" t="s">
        <v>29</v>
      </c>
    </row>
    <row r="4189" spans="1:11" x14ac:dyDescent="0.3">
      <c r="A4189" s="3" t="s">
        <v>4222</v>
      </c>
      <c r="B4189" s="1">
        <v>43497</v>
      </c>
      <c r="C4189" t="s">
        <v>5</v>
      </c>
      <c r="D4189" t="s">
        <v>22</v>
      </c>
      <c r="E4189" t="s">
        <v>21</v>
      </c>
      <c r="F4189">
        <v>199</v>
      </c>
      <c r="G4189">
        <v>5</v>
      </c>
      <c r="H4189">
        <v>995</v>
      </c>
      <c r="I4189" t="s">
        <v>8</v>
      </c>
      <c r="J4189" t="s">
        <v>10</v>
      </c>
      <c r="K4189" t="s">
        <v>30</v>
      </c>
    </row>
    <row r="4190" spans="1:11" x14ac:dyDescent="0.3">
      <c r="A4190" s="3" t="s">
        <v>4223</v>
      </c>
      <c r="B4190" s="1">
        <v>43497</v>
      </c>
      <c r="C4190" t="s">
        <v>16</v>
      </c>
      <c r="D4190" t="s">
        <v>20</v>
      </c>
      <c r="E4190" t="s">
        <v>6</v>
      </c>
      <c r="F4190">
        <v>499</v>
      </c>
      <c r="G4190">
        <v>7</v>
      </c>
      <c r="H4190">
        <v>3493</v>
      </c>
      <c r="I4190" t="s">
        <v>7</v>
      </c>
      <c r="J4190" t="s">
        <v>10</v>
      </c>
      <c r="K4190" t="s">
        <v>29</v>
      </c>
    </row>
    <row r="4191" spans="1:11" x14ac:dyDescent="0.3">
      <c r="A4191" s="3" t="s">
        <v>4224</v>
      </c>
      <c r="B4191" s="1">
        <v>43497</v>
      </c>
      <c r="C4191" t="s">
        <v>16</v>
      </c>
      <c r="D4191" t="s">
        <v>22</v>
      </c>
      <c r="E4191" t="s">
        <v>21</v>
      </c>
      <c r="F4191">
        <v>199</v>
      </c>
      <c r="G4191">
        <v>6</v>
      </c>
      <c r="H4191">
        <v>1194</v>
      </c>
      <c r="I4191" t="s">
        <v>8</v>
      </c>
      <c r="J4191" t="s">
        <v>10</v>
      </c>
      <c r="K4191" t="s">
        <v>30</v>
      </c>
    </row>
    <row r="4192" spans="1:11" x14ac:dyDescent="0.3">
      <c r="A4192" s="3" t="s">
        <v>4225</v>
      </c>
      <c r="B4192" s="1">
        <v>43497</v>
      </c>
      <c r="C4192" t="s">
        <v>13</v>
      </c>
      <c r="D4192" t="s">
        <v>12</v>
      </c>
      <c r="E4192" t="s">
        <v>18</v>
      </c>
      <c r="F4192">
        <v>99</v>
      </c>
      <c r="G4192">
        <v>10</v>
      </c>
      <c r="H4192">
        <v>990</v>
      </c>
      <c r="I4192" t="s">
        <v>7</v>
      </c>
      <c r="J4192" t="s">
        <v>10</v>
      </c>
      <c r="K4192" t="s">
        <v>30</v>
      </c>
    </row>
    <row r="4193" spans="1:11" x14ac:dyDescent="0.3">
      <c r="A4193" s="3" t="s">
        <v>4226</v>
      </c>
      <c r="B4193" s="1">
        <v>43498</v>
      </c>
      <c r="C4193" t="s">
        <v>5</v>
      </c>
      <c r="D4193" t="s">
        <v>12</v>
      </c>
      <c r="E4193" t="s">
        <v>18</v>
      </c>
      <c r="F4193">
        <v>99</v>
      </c>
      <c r="G4193">
        <v>7</v>
      </c>
      <c r="H4193">
        <v>693</v>
      </c>
      <c r="I4193" t="s">
        <v>7</v>
      </c>
      <c r="J4193" t="s">
        <v>10</v>
      </c>
      <c r="K4193" t="s">
        <v>29</v>
      </c>
    </row>
    <row r="4194" spans="1:11" x14ac:dyDescent="0.3">
      <c r="A4194" s="3" t="s">
        <v>4227</v>
      </c>
      <c r="B4194" s="1">
        <v>43498</v>
      </c>
      <c r="C4194" t="s">
        <v>16</v>
      </c>
      <c r="D4194" t="s">
        <v>23</v>
      </c>
      <c r="E4194" t="s">
        <v>17</v>
      </c>
      <c r="F4194">
        <v>399</v>
      </c>
      <c r="G4194">
        <v>4</v>
      </c>
      <c r="H4194">
        <v>1596</v>
      </c>
      <c r="I4194" t="s">
        <v>7</v>
      </c>
      <c r="J4194" t="s">
        <v>10</v>
      </c>
      <c r="K4194" t="s">
        <v>31</v>
      </c>
    </row>
    <row r="4195" spans="1:11" x14ac:dyDescent="0.3">
      <c r="A4195" s="3" t="s">
        <v>4228</v>
      </c>
      <c r="B4195" s="1">
        <v>43498</v>
      </c>
      <c r="C4195" t="s">
        <v>5</v>
      </c>
      <c r="D4195" t="s">
        <v>23</v>
      </c>
      <c r="E4195" t="s">
        <v>17</v>
      </c>
      <c r="F4195">
        <v>399</v>
      </c>
      <c r="G4195">
        <v>7</v>
      </c>
      <c r="H4195">
        <v>2793</v>
      </c>
      <c r="I4195" t="s">
        <v>8</v>
      </c>
      <c r="J4195" t="s">
        <v>10</v>
      </c>
      <c r="K4195" t="s">
        <v>30</v>
      </c>
    </row>
    <row r="4196" spans="1:11" x14ac:dyDescent="0.3">
      <c r="A4196" s="3" t="s">
        <v>4229</v>
      </c>
      <c r="B4196" s="1">
        <v>43498</v>
      </c>
      <c r="C4196" t="s">
        <v>13</v>
      </c>
      <c r="D4196" t="s">
        <v>22</v>
      </c>
      <c r="E4196" t="s">
        <v>17</v>
      </c>
      <c r="F4196">
        <v>399</v>
      </c>
      <c r="G4196">
        <v>10</v>
      </c>
      <c r="H4196">
        <v>3990</v>
      </c>
      <c r="I4196" t="s">
        <v>7</v>
      </c>
      <c r="J4196" t="s">
        <v>10</v>
      </c>
      <c r="K4196" t="s">
        <v>29</v>
      </c>
    </row>
    <row r="4197" spans="1:11" x14ac:dyDescent="0.3">
      <c r="A4197" s="3" t="s">
        <v>4230</v>
      </c>
      <c r="B4197" s="1">
        <v>43498</v>
      </c>
      <c r="C4197" t="s">
        <v>16</v>
      </c>
      <c r="D4197" t="s">
        <v>19</v>
      </c>
      <c r="E4197" t="s">
        <v>18</v>
      </c>
      <c r="F4197">
        <v>99</v>
      </c>
      <c r="G4197">
        <v>7</v>
      </c>
      <c r="H4197">
        <v>693</v>
      </c>
      <c r="I4197" t="s">
        <v>7</v>
      </c>
      <c r="J4197" t="s">
        <v>10</v>
      </c>
      <c r="K4197" t="s">
        <v>28</v>
      </c>
    </row>
    <row r="4198" spans="1:11" x14ac:dyDescent="0.3">
      <c r="A4198" s="3" t="s">
        <v>4231</v>
      </c>
      <c r="B4198" s="1">
        <v>43499</v>
      </c>
      <c r="C4198" t="s">
        <v>13</v>
      </c>
      <c r="D4198" t="s">
        <v>24</v>
      </c>
      <c r="E4198" t="s">
        <v>18</v>
      </c>
      <c r="F4198">
        <v>99</v>
      </c>
      <c r="G4198">
        <v>10</v>
      </c>
      <c r="H4198">
        <v>990</v>
      </c>
      <c r="I4198" t="s">
        <v>7</v>
      </c>
      <c r="J4198" t="s">
        <v>10</v>
      </c>
      <c r="K4198" t="s">
        <v>29</v>
      </c>
    </row>
    <row r="4199" spans="1:11" x14ac:dyDescent="0.3">
      <c r="A4199" s="3" t="s">
        <v>4232</v>
      </c>
      <c r="B4199" s="1">
        <v>43499</v>
      </c>
      <c r="C4199" t="s">
        <v>13</v>
      </c>
      <c r="D4199" t="s">
        <v>12</v>
      </c>
      <c r="E4199" t="s">
        <v>18</v>
      </c>
      <c r="F4199">
        <v>99</v>
      </c>
      <c r="G4199">
        <v>1</v>
      </c>
      <c r="H4199">
        <v>99</v>
      </c>
      <c r="I4199" t="s">
        <v>7</v>
      </c>
      <c r="J4199" t="s">
        <v>10</v>
      </c>
      <c r="K4199" t="s">
        <v>31</v>
      </c>
    </row>
    <row r="4200" spans="1:11" x14ac:dyDescent="0.3">
      <c r="A4200" s="3" t="s">
        <v>4233</v>
      </c>
      <c r="B4200" s="1">
        <v>43499</v>
      </c>
      <c r="C4200" t="s">
        <v>5</v>
      </c>
      <c r="D4200" t="s">
        <v>20</v>
      </c>
      <c r="E4200" t="s">
        <v>6</v>
      </c>
      <c r="F4200">
        <v>499</v>
      </c>
      <c r="G4200">
        <v>9</v>
      </c>
      <c r="H4200">
        <v>4491</v>
      </c>
      <c r="I4200" t="s">
        <v>7</v>
      </c>
      <c r="J4200" t="s">
        <v>10</v>
      </c>
      <c r="K4200" t="s">
        <v>29</v>
      </c>
    </row>
    <row r="4201" spans="1:11" x14ac:dyDescent="0.3">
      <c r="A4201" s="3" t="s">
        <v>4234</v>
      </c>
      <c r="B4201" s="1">
        <v>43499</v>
      </c>
      <c r="C4201" t="s">
        <v>5</v>
      </c>
      <c r="D4201" t="s">
        <v>22</v>
      </c>
      <c r="E4201" t="s">
        <v>6</v>
      </c>
      <c r="F4201">
        <v>499</v>
      </c>
      <c r="G4201">
        <v>4</v>
      </c>
      <c r="H4201">
        <v>1996</v>
      </c>
      <c r="I4201" t="s">
        <v>7</v>
      </c>
      <c r="J4201" t="s">
        <v>10</v>
      </c>
      <c r="K4201" t="s">
        <v>27</v>
      </c>
    </row>
    <row r="4202" spans="1:11" x14ac:dyDescent="0.3">
      <c r="A4202" s="3" t="s">
        <v>4235</v>
      </c>
      <c r="B4202" s="1">
        <v>43499</v>
      </c>
      <c r="C4202" t="s">
        <v>16</v>
      </c>
      <c r="D4202" t="s">
        <v>22</v>
      </c>
      <c r="E4202" t="s">
        <v>17</v>
      </c>
      <c r="F4202">
        <v>399</v>
      </c>
      <c r="G4202">
        <v>3</v>
      </c>
      <c r="H4202">
        <v>1197</v>
      </c>
      <c r="I4202" t="s">
        <v>8</v>
      </c>
      <c r="J4202" t="s">
        <v>10</v>
      </c>
      <c r="K4202" t="s">
        <v>27</v>
      </c>
    </row>
    <row r="4203" spans="1:11" x14ac:dyDescent="0.3">
      <c r="A4203" s="3" t="s">
        <v>4236</v>
      </c>
      <c r="B4203" s="1">
        <v>43499</v>
      </c>
      <c r="C4203" t="s">
        <v>16</v>
      </c>
      <c r="D4203" t="s">
        <v>15</v>
      </c>
      <c r="E4203" t="s">
        <v>14</v>
      </c>
      <c r="F4203">
        <v>299</v>
      </c>
      <c r="G4203">
        <v>5</v>
      </c>
      <c r="H4203">
        <v>1495</v>
      </c>
      <c r="I4203" t="s">
        <v>7</v>
      </c>
      <c r="J4203" t="s">
        <v>10</v>
      </c>
      <c r="K4203" t="s">
        <v>31</v>
      </c>
    </row>
    <row r="4204" spans="1:11" x14ac:dyDescent="0.3">
      <c r="A4204" s="3" t="s">
        <v>4237</v>
      </c>
      <c r="B4204" s="1">
        <v>43499</v>
      </c>
      <c r="C4204" t="s">
        <v>13</v>
      </c>
      <c r="D4204" t="s">
        <v>15</v>
      </c>
      <c r="E4204" t="s">
        <v>18</v>
      </c>
      <c r="F4204">
        <v>99</v>
      </c>
      <c r="G4204">
        <v>4</v>
      </c>
      <c r="H4204">
        <v>396</v>
      </c>
      <c r="I4204" t="s">
        <v>7</v>
      </c>
      <c r="J4204" t="s">
        <v>10</v>
      </c>
      <c r="K4204" t="s">
        <v>29</v>
      </c>
    </row>
    <row r="4205" spans="1:11" x14ac:dyDescent="0.3">
      <c r="A4205" s="3" t="s">
        <v>4238</v>
      </c>
      <c r="B4205" s="1">
        <v>43500</v>
      </c>
      <c r="C4205" t="s">
        <v>16</v>
      </c>
      <c r="D4205" t="s">
        <v>22</v>
      </c>
      <c r="E4205" t="s">
        <v>21</v>
      </c>
      <c r="F4205">
        <v>199</v>
      </c>
      <c r="G4205">
        <v>6</v>
      </c>
      <c r="H4205">
        <v>1194</v>
      </c>
      <c r="I4205" t="s">
        <v>7</v>
      </c>
      <c r="J4205" t="s">
        <v>10</v>
      </c>
      <c r="K4205" t="s">
        <v>29</v>
      </c>
    </row>
    <row r="4206" spans="1:11" x14ac:dyDescent="0.3">
      <c r="A4206" s="3" t="s">
        <v>4239</v>
      </c>
      <c r="B4206" s="1">
        <v>43501</v>
      </c>
      <c r="C4206" t="s">
        <v>13</v>
      </c>
      <c r="D4206" t="s">
        <v>15</v>
      </c>
      <c r="E4206" t="s">
        <v>6</v>
      </c>
      <c r="F4206">
        <v>499</v>
      </c>
      <c r="G4206">
        <v>3</v>
      </c>
      <c r="H4206">
        <v>1497</v>
      </c>
      <c r="I4206" t="s">
        <v>8</v>
      </c>
      <c r="J4206" t="s">
        <v>9</v>
      </c>
      <c r="K4206" t="s">
        <v>29</v>
      </c>
    </row>
    <row r="4207" spans="1:11" x14ac:dyDescent="0.3">
      <c r="A4207" s="3" t="s">
        <v>4240</v>
      </c>
      <c r="B4207" s="1">
        <v>43501</v>
      </c>
      <c r="C4207" t="s">
        <v>13</v>
      </c>
      <c r="D4207" t="s">
        <v>12</v>
      </c>
      <c r="E4207" t="s">
        <v>21</v>
      </c>
      <c r="F4207">
        <v>199</v>
      </c>
      <c r="G4207">
        <v>10</v>
      </c>
      <c r="H4207">
        <v>1990</v>
      </c>
      <c r="I4207" t="s">
        <v>7</v>
      </c>
      <c r="J4207" t="s">
        <v>10</v>
      </c>
      <c r="K4207" t="s">
        <v>27</v>
      </c>
    </row>
    <row r="4208" spans="1:11" x14ac:dyDescent="0.3">
      <c r="A4208" s="3" t="s">
        <v>4241</v>
      </c>
      <c r="B4208" s="1">
        <v>43501</v>
      </c>
      <c r="C4208" t="s">
        <v>16</v>
      </c>
      <c r="D4208" t="s">
        <v>15</v>
      </c>
      <c r="E4208" t="s">
        <v>14</v>
      </c>
      <c r="F4208">
        <v>299</v>
      </c>
      <c r="G4208">
        <v>6</v>
      </c>
      <c r="H4208">
        <v>1794</v>
      </c>
      <c r="I4208" t="s">
        <v>7</v>
      </c>
      <c r="J4208" t="s">
        <v>10</v>
      </c>
      <c r="K4208" t="s">
        <v>31</v>
      </c>
    </row>
    <row r="4209" spans="1:11" x14ac:dyDescent="0.3">
      <c r="A4209" s="3" t="s">
        <v>4242</v>
      </c>
      <c r="B4209" s="1">
        <v>43502</v>
      </c>
      <c r="C4209" t="s">
        <v>5</v>
      </c>
      <c r="D4209" t="s">
        <v>12</v>
      </c>
      <c r="E4209" t="s">
        <v>17</v>
      </c>
      <c r="F4209">
        <v>399</v>
      </c>
      <c r="G4209">
        <v>2</v>
      </c>
      <c r="H4209">
        <v>798</v>
      </c>
      <c r="I4209" t="s">
        <v>7</v>
      </c>
      <c r="J4209" t="s">
        <v>10</v>
      </c>
      <c r="K4209" t="s">
        <v>28</v>
      </c>
    </row>
    <row r="4210" spans="1:11" x14ac:dyDescent="0.3">
      <c r="A4210" s="3" t="s">
        <v>4243</v>
      </c>
      <c r="B4210" s="1">
        <v>43502</v>
      </c>
      <c r="C4210" t="s">
        <v>5</v>
      </c>
      <c r="D4210" t="s">
        <v>19</v>
      </c>
      <c r="E4210" t="s">
        <v>14</v>
      </c>
      <c r="F4210">
        <v>299</v>
      </c>
      <c r="G4210">
        <v>9</v>
      </c>
      <c r="H4210">
        <v>2691</v>
      </c>
      <c r="I4210" t="s">
        <v>7</v>
      </c>
      <c r="J4210" t="s">
        <v>10</v>
      </c>
      <c r="K4210" t="s">
        <v>29</v>
      </c>
    </row>
    <row r="4211" spans="1:11" x14ac:dyDescent="0.3">
      <c r="A4211" s="3" t="s">
        <v>4244</v>
      </c>
      <c r="B4211" s="1">
        <v>43502</v>
      </c>
      <c r="C4211" t="s">
        <v>13</v>
      </c>
      <c r="D4211" t="s">
        <v>22</v>
      </c>
      <c r="E4211" t="s">
        <v>21</v>
      </c>
      <c r="F4211">
        <v>199</v>
      </c>
      <c r="G4211">
        <v>3</v>
      </c>
      <c r="H4211">
        <v>597</v>
      </c>
      <c r="I4211" t="s">
        <v>7</v>
      </c>
      <c r="J4211" t="s">
        <v>10</v>
      </c>
      <c r="K4211" t="s">
        <v>27</v>
      </c>
    </row>
    <row r="4212" spans="1:11" x14ac:dyDescent="0.3">
      <c r="A4212" s="3" t="s">
        <v>4245</v>
      </c>
      <c r="B4212" s="1">
        <v>43503</v>
      </c>
      <c r="C4212" t="s">
        <v>16</v>
      </c>
      <c r="D4212" t="s">
        <v>19</v>
      </c>
      <c r="E4212" t="s">
        <v>14</v>
      </c>
      <c r="F4212">
        <v>299</v>
      </c>
      <c r="G4212">
        <v>2</v>
      </c>
      <c r="H4212">
        <v>598</v>
      </c>
      <c r="I4212" t="s">
        <v>7</v>
      </c>
      <c r="J4212" t="s">
        <v>10</v>
      </c>
      <c r="K4212" t="s">
        <v>29</v>
      </c>
    </row>
    <row r="4213" spans="1:11" x14ac:dyDescent="0.3">
      <c r="A4213" s="3" t="s">
        <v>4246</v>
      </c>
      <c r="B4213" s="1">
        <v>43503</v>
      </c>
      <c r="C4213" t="s">
        <v>13</v>
      </c>
      <c r="D4213" t="s">
        <v>12</v>
      </c>
      <c r="E4213" t="s">
        <v>6</v>
      </c>
      <c r="F4213">
        <v>499</v>
      </c>
      <c r="G4213">
        <v>3</v>
      </c>
      <c r="H4213">
        <v>1497</v>
      </c>
      <c r="I4213" t="s">
        <v>7</v>
      </c>
      <c r="J4213" t="s">
        <v>10</v>
      </c>
      <c r="K4213" t="s">
        <v>29</v>
      </c>
    </row>
    <row r="4214" spans="1:11" x14ac:dyDescent="0.3">
      <c r="A4214" s="3" t="s">
        <v>4247</v>
      </c>
      <c r="B4214" s="1">
        <v>43504</v>
      </c>
      <c r="C4214" t="s">
        <v>13</v>
      </c>
      <c r="D4214" t="s">
        <v>24</v>
      </c>
      <c r="E4214" t="s">
        <v>21</v>
      </c>
      <c r="F4214">
        <v>199</v>
      </c>
      <c r="G4214">
        <v>8</v>
      </c>
      <c r="H4214">
        <v>1592</v>
      </c>
      <c r="I4214" t="s">
        <v>7</v>
      </c>
      <c r="J4214" t="s">
        <v>10</v>
      </c>
      <c r="K4214" t="s">
        <v>30</v>
      </c>
    </row>
    <row r="4215" spans="1:11" x14ac:dyDescent="0.3">
      <c r="A4215" s="3" t="s">
        <v>4248</v>
      </c>
      <c r="B4215" s="1">
        <v>43505</v>
      </c>
      <c r="C4215" t="s">
        <v>16</v>
      </c>
      <c r="D4215" t="s">
        <v>15</v>
      </c>
      <c r="E4215" t="s">
        <v>21</v>
      </c>
      <c r="F4215">
        <v>199</v>
      </c>
      <c r="G4215">
        <v>5</v>
      </c>
      <c r="H4215">
        <v>995</v>
      </c>
      <c r="I4215" t="s">
        <v>7</v>
      </c>
      <c r="J4215" t="s">
        <v>10</v>
      </c>
      <c r="K4215" t="s">
        <v>29</v>
      </c>
    </row>
    <row r="4216" spans="1:11" x14ac:dyDescent="0.3">
      <c r="A4216" s="3" t="s">
        <v>4249</v>
      </c>
      <c r="B4216" s="1">
        <v>43506</v>
      </c>
      <c r="C4216" t="s">
        <v>16</v>
      </c>
      <c r="D4216" t="s">
        <v>22</v>
      </c>
      <c r="E4216" t="s">
        <v>18</v>
      </c>
      <c r="F4216">
        <v>99</v>
      </c>
      <c r="G4216">
        <v>3</v>
      </c>
      <c r="H4216">
        <v>297</v>
      </c>
      <c r="I4216" t="s">
        <v>7</v>
      </c>
      <c r="J4216" t="s">
        <v>10</v>
      </c>
      <c r="K4216" t="s">
        <v>29</v>
      </c>
    </row>
    <row r="4217" spans="1:11" x14ac:dyDescent="0.3">
      <c r="A4217" s="3" t="s">
        <v>4250</v>
      </c>
      <c r="B4217" s="1">
        <v>43507</v>
      </c>
      <c r="C4217" t="s">
        <v>13</v>
      </c>
      <c r="D4217" t="s">
        <v>19</v>
      </c>
      <c r="E4217" t="s">
        <v>6</v>
      </c>
      <c r="F4217">
        <v>499</v>
      </c>
      <c r="G4217">
        <v>5</v>
      </c>
      <c r="H4217">
        <v>2495</v>
      </c>
      <c r="I4217" t="s">
        <v>7</v>
      </c>
      <c r="J4217" t="s">
        <v>10</v>
      </c>
      <c r="K4217" t="s">
        <v>29</v>
      </c>
    </row>
    <row r="4218" spans="1:11" x14ac:dyDescent="0.3">
      <c r="A4218" s="3" t="s">
        <v>4251</v>
      </c>
      <c r="B4218" s="1">
        <v>43507</v>
      </c>
      <c r="C4218" t="s">
        <v>16</v>
      </c>
      <c r="D4218" t="s">
        <v>12</v>
      </c>
      <c r="E4218" t="s">
        <v>21</v>
      </c>
      <c r="F4218">
        <v>199</v>
      </c>
      <c r="G4218">
        <v>2</v>
      </c>
      <c r="H4218">
        <v>398</v>
      </c>
      <c r="I4218" t="s">
        <v>7</v>
      </c>
      <c r="J4218" t="s">
        <v>9</v>
      </c>
      <c r="K4218" t="s">
        <v>29</v>
      </c>
    </row>
    <row r="4219" spans="1:11" x14ac:dyDescent="0.3">
      <c r="A4219" s="3" t="s">
        <v>4252</v>
      </c>
      <c r="B4219" s="1">
        <v>43507</v>
      </c>
      <c r="C4219" t="s">
        <v>5</v>
      </c>
      <c r="D4219" t="s">
        <v>12</v>
      </c>
      <c r="E4219" t="s">
        <v>18</v>
      </c>
      <c r="F4219">
        <v>99</v>
      </c>
      <c r="G4219">
        <v>3</v>
      </c>
      <c r="H4219">
        <v>297</v>
      </c>
      <c r="I4219" t="s">
        <v>7</v>
      </c>
      <c r="J4219" t="s">
        <v>10</v>
      </c>
      <c r="K4219" t="s">
        <v>27</v>
      </c>
    </row>
    <row r="4220" spans="1:11" x14ac:dyDescent="0.3">
      <c r="A4220" s="3" t="s">
        <v>4253</v>
      </c>
      <c r="B4220" s="1">
        <v>43507</v>
      </c>
      <c r="C4220" t="s">
        <v>13</v>
      </c>
      <c r="D4220" t="s">
        <v>24</v>
      </c>
      <c r="E4220" t="s">
        <v>21</v>
      </c>
      <c r="F4220">
        <v>199</v>
      </c>
      <c r="G4220">
        <v>7</v>
      </c>
      <c r="H4220">
        <v>1393</v>
      </c>
      <c r="I4220" t="s">
        <v>7</v>
      </c>
      <c r="J4220" t="s">
        <v>10</v>
      </c>
      <c r="K4220" t="s">
        <v>29</v>
      </c>
    </row>
    <row r="4221" spans="1:11" x14ac:dyDescent="0.3">
      <c r="A4221" s="3" t="s">
        <v>4254</v>
      </c>
      <c r="B4221" s="1">
        <v>43507</v>
      </c>
      <c r="C4221" t="s">
        <v>13</v>
      </c>
      <c r="D4221" t="s">
        <v>15</v>
      </c>
      <c r="E4221" t="s">
        <v>18</v>
      </c>
      <c r="F4221">
        <v>99</v>
      </c>
      <c r="G4221">
        <v>10</v>
      </c>
      <c r="H4221">
        <v>990</v>
      </c>
      <c r="I4221" t="s">
        <v>8</v>
      </c>
      <c r="J4221" t="s">
        <v>10</v>
      </c>
      <c r="K4221" t="s">
        <v>29</v>
      </c>
    </row>
    <row r="4222" spans="1:11" x14ac:dyDescent="0.3">
      <c r="A4222" s="3" t="s">
        <v>4255</v>
      </c>
      <c r="B4222" s="1">
        <v>43507</v>
      </c>
      <c r="C4222" t="s">
        <v>13</v>
      </c>
      <c r="D4222" t="s">
        <v>23</v>
      </c>
      <c r="E4222" t="s">
        <v>18</v>
      </c>
      <c r="F4222">
        <v>99</v>
      </c>
      <c r="G4222">
        <v>8</v>
      </c>
      <c r="H4222">
        <v>792</v>
      </c>
      <c r="I4222" t="s">
        <v>7</v>
      </c>
      <c r="J4222" t="s">
        <v>10</v>
      </c>
      <c r="K4222" t="s">
        <v>30</v>
      </c>
    </row>
    <row r="4223" spans="1:11" x14ac:dyDescent="0.3">
      <c r="A4223" s="3" t="s">
        <v>4256</v>
      </c>
      <c r="B4223" s="1">
        <v>43507</v>
      </c>
      <c r="C4223" t="s">
        <v>13</v>
      </c>
      <c r="D4223" t="s">
        <v>22</v>
      </c>
      <c r="E4223" t="s">
        <v>21</v>
      </c>
      <c r="F4223">
        <v>199</v>
      </c>
      <c r="G4223">
        <v>8</v>
      </c>
      <c r="H4223">
        <v>1592</v>
      </c>
      <c r="I4223" t="s">
        <v>8</v>
      </c>
      <c r="J4223" t="s">
        <v>10</v>
      </c>
      <c r="K4223" t="s">
        <v>28</v>
      </c>
    </row>
    <row r="4224" spans="1:11" x14ac:dyDescent="0.3">
      <c r="A4224" s="3" t="s">
        <v>4257</v>
      </c>
      <c r="B4224" s="1">
        <v>43507</v>
      </c>
      <c r="C4224" t="s">
        <v>13</v>
      </c>
      <c r="D4224" t="s">
        <v>12</v>
      </c>
      <c r="E4224" t="s">
        <v>6</v>
      </c>
      <c r="F4224">
        <v>499</v>
      </c>
      <c r="G4224">
        <v>3</v>
      </c>
      <c r="H4224">
        <v>1497</v>
      </c>
      <c r="I4224" t="s">
        <v>7</v>
      </c>
      <c r="J4224" t="s">
        <v>9</v>
      </c>
      <c r="K4224" t="s">
        <v>29</v>
      </c>
    </row>
    <row r="4225" spans="1:11" x14ac:dyDescent="0.3">
      <c r="A4225" s="3" t="s">
        <v>4258</v>
      </c>
      <c r="B4225" s="1">
        <v>43508</v>
      </c>
      <c r="C4225" t="s">
        <v>16</v>
      </c>
      <c r="D4225" t="s">
        <v>22</v>
      </c>
      <c r="E4225" t="s">
        <v>6</v>
      </c>
      <c r="F4225">
        <v>499</v>
      </c>
      <c r="G4225">
        <v>5</v>
      </c>
      <c r="H4225">
        <v>2495</v>
      </c>
      <c r="I4225" t="s">
        <v>7</v>
      </c>
      <c r="J4225" t="s">
        <v>10</v>
      </c>
      <c r="K4225" t="s">
        <v>31</v>
      </c>
    </row>
    <row r="4226" spans="1:11" x14ac:dyDescent="0.3">
      <c r="A4226" s="3" t="s">
        <v>4259</v>
      </c>
      <c r="B4226" s="1">
        <v>43508</v>
      </c>
      <c r="C4226" t="s">
        <v>5</v>
      </c>
      <c r="D4226" t="s">
        <v>23</v>
      </c>
      <c r="E4226" t="s">
        <v>21</v>
      </c>
      <c r="F4226">
        <v>199</v>
      </c>
      <c r="G4226">
        <v>7</v>
      </c>
      <c r="H4226">
        <v>1393</v>
      </c>
      <c r="I4226" t="s">
        <v>8</v>
      </c>
      <c r="J4226" t="s">
        <v>10</v>
      </c>
      <c r="K4226" t="s">
        <v>28</v>
      </c>
    </row>
    <row r="4227" spans="1:11" x14ac:dyDescent="0.3">
      <c r="A4227" s="3" t="s">
        <v>4260</v>
      </c>
      <c r="B4227" s="1">
        <v>43508</v>
      </c>
      <c r="C4227" t="s">
        <v>16</v>
      </c>
      <c r="D4227" t="s">
        <v>23</v>
      </c>
      <c r="E4227" t="s">
        <v>17</v>
      </c>
      <c r="F4227">
        <v>399</v>
      </c>
      <c r="G4227">
        <v>9</v>
      </c>
      <c r="H4227">
        <v>3591</v>
      </c>
      <c r="I4227" t="s">
        <v>8</v>
      </c>
      <c r="J4227" t="s">
        <v>10</v>
      </c>
      <c r="K4227" t="s">
        <v>29</v>
      </c>
    </row>
    <row r="4228" spans="1:11" x14ac:dyDescent="0.3">
      <c r="A4228" s="3" t="s">
        <v>4261</v>
      </c>
      <c r="B4228" s="1">
        <v>43509</v>
      </c>
      <c r="C4228" t="s">
        <v>5</v>
      </c>
      <c r="D4228" t="s">
        <v>20</v>
      </c>
      <c r="E4228" t="s">
        <v>14</v>
      </c>
      <c r="F4228">
        <v>299</v>
      </c>
      <c r="G4228">
        <v>10</v>
      </c>
      <c r="H4228">
        <v>2990</v>
      </c>
      <c r="I4228" t="s">
        <v>7</v>
      </c>
      <c r="J4228" t="s">
        <v>10</v>
      </c>
      <c r="K4228" t="s">
        <v>30</v>
      </c>
    </row>
    <row r="4229" spans="1:11" x14ac:dyDescent="0.3">
      <c r="A4229" s="3" t="s">
        <v>4262</v>
      </c>
      <c r="B4229" s="1">
        <v>43509</v>
      </c>
      <c r="C4229" t="s">
        <v>5</v>
      </c>
      <c r="D4229" t="s">
        <v>12</v>
      </c>
      <c r="E4229" t="s">
        <v>21</v>
      </c>
      <c r="F4229">
        <v>199</v>
      </c>
      <c r="G4229">
        <v>10</v>
      </c>
      <c r="H4229">
        <v>1990</v>
      </c>
      <c r="I4229" t="s">
        <v>7</v>
      </c>
      <c r="J4229" t="s">
        <v>10</v>
      </c>
      <c r="K4229" t="s">
        <v>27</v>
      </c>
    </row>
    <row r="4230" spans="1:11" x14ac:dyDescent="0.3">
      <c r="A4230" s="3" t="s">
        <v>4263</v>
      </c>
      <c r="B4230" s="1">
        <v>43510</v>
      </c>
      <c r="C4230" t="s">
        <v>5</v>
      </c>
      <c r="D4230" t="s">
        <v>24</v>
      </c>
      <c r="E4230" t="s">
        <v>14</v>
      </c>
      <c r="F4230">
        <v>299</v>
      </c>
      <c r="G4230">
        <v>6</v>
      </c>
      <c r="H4230">
        <v>1794</v>
      </c>
      <c r="I4230" t="s">
        <v>7</v>
      </c>
      <c r="J4230" t="s">
        <v>10</v>
      </c>
      <c r="K4230" t="s">
        <v>28</v>
      </c>
    </row>
    <row r="4231" spans="1:11" x14ac:dyDescent="0.3">
      <c r="A4231" s="3" t="s">
        <v>4264</v>
      </c>
      <c r="B4231" s="1">
        <v>43510</v>
      </c>
      <c r="C4231" t="s">
        <v>16</v>
      </c>
      <c r="D4231" t="s">
        <v>15</v>
      </c>
      <c r="E4231" t="s">
        <v>17</v>
      </c>
      <c r="F4231">
        <v>399</v>
      </c>
      <c r="G4231">
        <v>3</v>
      </c>
      <c r="H4231">
        <v>1197</v>
      </c>
      <c r="I4231" t="s">
        <v>8</v>
      </c>
      <c r="J4231" t="s">
        <v>10</v>
      </c>
      <c r="K4231" t="s">
        <v>27</v>
      </c>
    </row>
    <row r="4232" spans="1:11" x14ac:dyDescent="0.3">
      <c r="A4232" s="3" t="s">
        <v>4265</v>
      </c>
      <c r="B4232" s="1">
        <v>43510</v>
      </c>
      <c r="C4232" t="s">
        <v>5</v>
      </c>
      <c r="D4232" t="s">
        <v>22</v>
      </c>
      <c r="E4232" t="s">
        <v>6</v>
      </c>
      <c r="F4232">
        <v>499</v>
      </c>
      <c r="G4232">
        <v>8</v>
      </c>
      <c r="H4232">
        <v>3992</v>
      </c>
      <c r="I4232" t="s">
        <v>7</v>
      </c>
      <c r="J4232" t="s">
        <v>10</v>
      </c>
      <c r="K4232" t="s">
        <v>27</v>
      </c>
    </row>
    <row r="4233" spans="1:11" x14ac:dyDescent="0.3">
      <c r="A4233" s="3" t="s">
        <v>4266</v>
      </c>
      <c r="B4233" s="1">
        <v>43510</v>
      </c>
      <c r="C4233" t="s">
        <v>5</v>
      </c>
      <c r="D4233" t="s">
        <v>20</v>
      </c>
      <c r="E4233" t="s">
        <v>6</v>
      </c>
      <c r="F4233">
        <v>499</v>
      </c>
      <c r="G4233">
        <v>4</v>
      </c>
      <c r="H4233">
        <v>1996</v>
      </c>
      <c r="I4233" t="s">
        <v>7</v>
      </c>
      <c r="J4233" t="s">
        <v>10</v>
      </c>
      <c r="K4233" t="s">
        <v>29</v>
      </c>
    </row>
    <row r="4234" spans="1:11" x14ac:dyDescent="0.3">
      <c r="A4234" s="3" t="s">
        <v>4267</v>
      </c>
      <c r="B4234" s="1">
        <v>43510</v>
      </c>
      <c r="C4234" t="s">
        <v>13</v>
      </c>
      <c r="D4234" t="s">
        <v>22</v>
      </c>
      <c r="E4234" t="s">
        <v>17</v>
      </c>
      <c r="F4234">
        <v>399</v>
      </c>
      <c r="G4234">
        <v>5</v>
      </c>
      <c r="H4234">
        <v>1995</v>
      </c>
      <c r="I4234" t="s">
        <v>7</v>
      </c>
      <c r="J4234" t="s">
        <v>9</v>
      </c>
      <c r="K4234" t="s">
        <v>31</v>
      </c>
    </row>
    <row r="4235" spans="1:11" x14ac:dyDescent="0.3">
      <c r="A4235" s="3" t="s">
        <v>4268</v>
      </c>
      <c r="B4235" s="1">
        <v>43511</v>
      </c>
      <c r="C4235" t="s">
        <v>16</v>
      </c>
      <c r="D4235" t="s">
        <v>12</v>
      </c>
      <c r="E4235" t="s">
        <v>21</v>
      </c>
      <c r="F4235">
        <v>199</v>
      </c>
      <c r="G4235">
        <v>2</v>
      </c>
      <c r="H4235">
        <v>398</v>
      </c>
      <c r="I4235" t="s">
        <v>7</v>
      </c>
      <c r="J4235" t="s">
        <v>10</v>
      </c>
      <c r="K4235" t="s">
        <v>29</v>
      </c>
    </row>
    <row r="4236" spans="1:11" x14ac:dyDescent="0.3">
      <c r="A4236" s="3" t="s">
        <v>4269</v>
      </c>
      <c r="B4236" s="1">
        <v>43511</v>
      </c>
      <c r="C4236" t="s">
        <v>13</v>
      </c>
      <c r="D4236" t="s">
        <v>12</v>
      </c>
      <c r="E4236" t="s">
        <v>21</v>
      </c>
      <c r="F4236">
        <v>199</v>
      </c>
      <c r="G4236">
        <v>5</v>
      </c>
      <c r="H4236">
        <v>995</v>
      </c>
      <c r="I4236" t="s">
        <v>7</v>
      </c>
      <c r="J4236" t="s">
        <v>10</v>
      </c>
      <c r="K4236" t="s">
        <v>27</v>
      </c>
    </row>
    <row r="4237" spans="1:11" x14ac:dyDescent="0.3">
      <c r="A4237" s="3" t="s">
        <v>4270</v>
      </c>
      <c r="B4237" s="1">
        <v>43511</v>
      </c>
      <c r="C4237" t="s">
        <v>13</v>
      </c>
      <c r="D4237" t="s">
        <v>15</v>
      </c>
      <c r="E4237" t="s">
        <v>17</v>
      </c>
      <c r="F4237">
        <v>399</v>
      </c>
      <c r="G4237">
        <v>6</v>
      </c>
      <c r="H4237">
        <v>2394</v>
      </c>
      <c r="I4237" t="s">
        <v>8</v>
      </c>
      <c r="J4237" t="s">
        <v>10</v>
      </c>
      <c r="K4237" t="s">
        <v>30</v>
      </c>
    </row>
    <row r="4238" spans="1:11" x14ac:dyDescent="0.3">
      <c r="A4238" s="3" t="s">
        <v>4271</v>
      </c>
      <c r="B4238" s="1">
        <v>43511</v>
      </c>
      <c r="C4238" t="s">
        <v>16</v>
      </c>
      <c r="D4238" t="s">
        <v>24</v>
      </c>
      <c r="E4238" t="s">
        <v>17</v>
      </c>
      <c r="F4238">
        <v>399</v>
      </c>
      <c r="G4238">
        <v>2</v>
      </c>
      <c r="H4238">
        <v>798</v>
      </c>
      <c r="I4238" t="s">
        <v>8</v>
      </c>
      <c r="J4238" t="s">
        <v>10</v>
      </c>
      <c r="K4238" t="s">
        <v>29</v>
      </c>
    </row>
    <row r="4239" spans="1:11" x14ac:dyDescent="0.3">
      <c r="A4239" s="3" t="s">
        <v>4272</v>
      </c>
      <c r="B4239" s="1">
        <v>43511</v>
      </c>
      <c r="C4239" t="s">
        <v>13</v>
      </c>
      <c r="D4239" t="s">
        <v>23</v>
      </c>
      <c r="E4239" t="s">
        <v>17</v>
      </c>
      <c r="F4239">
        <v>399</v>
      </c>
      <c r="G4239">
        <v>2</v>
      </c>
      <c r="H4239">
        <v>798</v>
      </c>
      <c r="I4239" t="s">
        <v>8</v>
      </c>
      <c r="J4239" t="s">
        <v>10</v>
      </c>
      <c r="K4239" t="s">
        <v>29</v>
      </c>
    </row>
    <row r="4240" spans="1:11" x14ac:dyDescent="0.3">
      <c r="A4240" s="3" t="s">
        <v>4273</v>
      </c>
      <c r="B4240" s="1">
        <v>43511</v>
      </c>
      <c r="C4240" t="s">
        <v>13</v>
      </c>
      <c r="D4240" t="s">
        <v>12</v>
      </c>
      <c r="E4240" t="s">
        <v>18</v>
      </c>
      <c r="F4240">
        <v>99</v>
      </c>
      <c r="G4240">
        <v>1</v>
      </c>
      <c r="H4240">
        <v>99</v>
      </c>
      <c r="I4240" t="s">
        <v>7</v>
      </c>
      <c r="J4240" t="s">
        <v>10</v>
      </c>
      <c r="K4240" t="s">
        <v>30</v>
      </c>
    </row>
    <row r="4241" spans="1:11" x14ac:dyDescent="0.3">
      <c r="A4241" s="3" t="s">
        <v>4274</v>
      </c>
      <c r="B4241" s="1">
        <v>43511</v>
      </c>
      <c r="C4241" t="s">
        <v>5</v>
      </c>
      <c r="D4241" t="s">
        <v>24</v>
      </c>
      <c r="E4241" t="s">
        <v>14</v>
      </c>
      <c r="F4241">
        <v>299</v>
      </c>
      <c r="G4241">
        <v>5</v>
      </c>
      <c r="H4241">
        <v>1495</v>
      </c>
      <c r="I4241" t="s">
        <v>7</v>
      </c>
      <c r="J4241" t="s">
        <v>10</v>
      </c>
      <c r="K4241" t="s">
        <v>27</v>
      </c>
    </row>
    <row r="4242" spans="1:11" x14ac:dyDescent="0.3">
      <c r="A4242" s="3" t="s">
        <v>4275</v>
      </c>
      <c r="B4242" s="1">
        <v>43511</v>
      </c>
      <c r="C4242" t="s">
        <v>5</v>
      </c>
      <c r="D4242" t="s">
        <v>22</v>
      </c>
      <c r="E4242" t="s">
        <v>14</v>
      </c>
      <c r="F4242">
        <v>299</v>
      </c>
      <c r="G4242">
        <v>8</v>
      </c>
      <c r="H4242">
        <v>2392</v>
      </c>
      <c r="I4242" t="s">
        <v>7</v>
      </c>
      <c r="J4242" t="s">
        <v>10</v>
      </c>
      <c r="K4242" t="s">
        <v>31</v>
      </c>
    </row>
    <row r="4243" spans="1:11" x14ac:dyDescent="0.3">
      <c r="A4243" s="3" t="s">
        <v>4276</v>
      </c>
      <c r="B4243" s="1">
        <v>43512</v>
      </c>
      <c r="C4243" t="s">
        <v>5</v>
      </c>
      <c r="D4243" t="s">
        <v>15</v>
      </c>
      <c r="E4243" t="s">
        <v>17</v>
      </c>
      <c r="F4243">
        <v>399</v>
      </c>
      <c r="G4243">
        <v>4</v>
      </c>
      <c r="H4243">
        <v>1596</v>
      </c>
      <c r="I4243" t="s">
        <v>7</v>
      </c>
      <c r="J4243" t="s">
        <v>10</v>
      </c>
      <c r="K4243" t="s">
        <v>27</v>
      </c>
    </row>
    <row r="4244" spans="1:11" x14ac:dyDescent="0.3">
      <c r="A4244" s="3" t="s">
        <v>4277</v>
      </c>
      <c r="B4244" s="1">
        <v>43512</v>
      </c>
      <c r="C4244" t="s">
        <v>16</v>
      </c>
      <c r="D4244" t="s">
        <v>19</v>
      </c>
      <c r="E4244" t="s">
        <v>17</v>
      </c>
      <c r="F4244">
        <v>399</v>
      </c>
      <c r="G4244">
        <v>4</v>
      </c>
      <c r="H4244">
        <v>1596</v>
      </c>
      <c r="I4244" t="s">
        <v>8</v>
      </c>
      <c r="J4244" t="s">
        <v>10</v>
      </c>
      <c r="K4244" t="s">
        <v>30</v>
      </c>
    </row>
    <row r="4245" spans="1:11" x14ac:dyDescent="0.3">
      <c r="A4245" s="3" t="s">
        <v>4278</v>
      </c>
      <c r="B4245" s="1">
        <v>43512</v>
      </c>
      <c r="C4245" t="s">
        <v>5</v>
      </c>
      <c r="D4245" t="s">
        <v>23</v>
      </c>
      <c r="E4245" t="s">
        <v>17</v>
      </c>
      <c r="F4245">
        <v>399</v>
      </c>
      <c r="G4245">
        <v>1</v>
      </c>
      <c r="H4245">
        <v>399</v>
      </c>
      <c r="I4245" t="s">
        <v>8</v>
      </c>
      <c r="J4245" t="s">
        <v>10</v>
      </c>
      <c r="K4245" t="s">
        <v>29</v>
      </c>
    </row>
    <row r="4246" spans="1:11" x14ac:dyDescent="0.3">
      <c r="A4246" s="3" t="s">
        <v>4279</v>
      </c>
      <c r="B4246" s="1">
        <v>43513</v>
      </c>
      <c r="C4246" t="s">
        <v>16</v>
      </c>
      <c r="D4246" t="s">
        <v>22</v>
      </c>
      <c r="E4246" t="s">
        <v>21</v>
      </c>
      <c r="F4246">
        <v>199</v>
      </c>
      <c r="G4246">
        <v>1</v>
      </c>
      <c r="H4246">
        <v>199</v>
      </c>
      <c r="I4246" t="s">
        <v>8</v>
      </c>
      <c r="J4246" t="s">
        <v>10</v>
      </c>
      <c r="K4246" t="s">
        <v>30</v>
      </c>
    </row>
    <row r="4247" spans="1:11" x14ac:dyDescent="0.3">
      <c r="A4247" s="3" t="s">
        <v>4280</v>
      </c>
      <c r="B4247" s="1">
        <v>43513</v>
      </c>
      <c r="C4247" t="s">
        <v>5</v>
      </c>
      <c r="D4247" t="s">
        <v>22</v>
      </c>
      <c r="E4247" t="s">
        <v>21</v>
      </c>
      <c r="F4247">
        <v>199</v>
      </c>
      <c r="G4247">
        <v>7</v>
      </c>
      <c r="H4247">
        <v>1393</v>
      </c>
      <c r="I4247" t="s">
        <v>7</v>
      </c>
      <c r="J4247" t="s">
        <v>10</v>
      </c>
      <c r="K4247" t="s">
        <v>30</v>
      </c>
    </row>
    <row r="4248" spans="1:11" x14ac:dyDescent="0.3">
      <c r="A4248" s="3" t="s">
        <v>4281</v>
      </c>
      <c r="B4248" s="1">
        <v>43514</v>
      </c>
      <c r="C4248" t="s">
        <v>16</v>
      </c>
      <c r="D4248" t="s">
        <v>23</v>
      </c>
      <c r="E4248" t="s">
        <v>14</v>
      </c>
      <c r="F4248">
        <v>299</v>
      </c>
      <c r="G4248">
        <v>4</v>
      </c>
      <c r="H4248">
        <v>1196</v>
      </c>
      <c r="I4248" t="s">
        <v>7</v>
      </c>
      <c r="J4248" t="s">
        <v>10</v>
      </c>
      <c r="K4248" t="s">
        <v>27</v>
      </c>
    </row>
    <row r="4249" spans="1:11" x14ac:dyDescent="0.3">
      <c r="A4249" s="3" t="s">
        <v>4282</v>
      </c>
      <c r="B4249" s="1">
        <v>43515</v>
      </c>
      <c r="C4249" t="s">
        <v>13</v>
      </c>
      <c r="D4249" t="s">
        <v>22</v>
      </c>
      <c r="E4249" t="s">
        <v>21</v>
      </c>
      <c r="F4249">
        <v>199</v>
      </c>
      <c r="G4249">
        <v>1</v>
      </c>
      <c r="H4249">
        <v>199</v>
      </c>
      <c r="I4249" t="s">
        <v>7</v>
      </c>
      <c r="J4249" t="s">
        <v>10</v>
      </c>
      <c r="K4249" t="s">
        <v>30</v>
      </c>
    </row>
    <row r="4250" spans="1:11" x14ac:dyDescent="0.3">
      <c r="A4250" s="3" t="s">
        <v>4283</v>
      </c>
      <c r="B4250" s="1">
        <v>43515</v>
      </c>
      <c r="C4250" t="s">
        <v>5</v>
      </c>
      <c r="D4250" t="s">
        <v>15</v>
      </c>
      <c r="E4250" t="s">
        <v>17</v>
      </c>
      <c r="F4250">
        <v>399</v>
      </c>
      <c r="G4250">
        <v>1</v>
      </c>
      <c r="H4250">
        <v>399</v>
      </c>
      <c r="I4250" t="s">
        <v>7</v>
      </c>
      <c r="J4250" t="s">
        <v>10</v>
      </c>
      <c r="K4250" t="s">
        <v>30</v>
      </c>
    </row>
    <row r="4251" spans="1:11" x14ac:dyDescent="0.3">
      <c r="A4251" s="3" t="s">
        <v>4284</v>
      </c>
      <c r="B4251" s="1">
        <v>43515</v>
      </c>
      <c r="C4251" t="s">
        <v>5</v>
      </c>
      <c r="D4251" t="s">
        <v>15</v>
      </c>
      <c r="E4251" t="s">
        <v>6</v>
      </c>
      <c r="F4251">
        <v>499</v>
      </c>
      <c r="G4251">
        <v>10</v>
      </c>
      <c r="H4251">
        <v>4990</v>
      </c>
      <c r="I4251" t="s">
        <v>8</v>
      </c>
      <c r="J4251" t="s">
        <v>10</v>
      </c>
      <c r="K4251" t="s">
        <v>30</v>
      </c>
    </row>
    <row r="4252" spans="1:11" x14ac:dyDescent="0.3">
      <c r="A4252" s="3" t="s">
        <v>4285</v>
      </c>
      <c r="B4252" s="1">
        <v>43515</v>
      </c>
      <c r="C4252" t="s">
        <v>16</v>
      </c>
      <c r="D4252" t="s">
        <v>20</v>
      </c>
      <c r="E4252" t="s">
        <v>18</v>
      </c>
      <c r="F4252">
        <v>99</v>
      </c>
      <c r="G4252">
        <v>10</v>
      </c>
      <c r="H4252">
        <v>990</v>
      </c>
      <c r="I4252" t="s">
        <v>7</v>
      </c>
      <c r="J4252" t="s">
        <v>10</v>
      </c>
      <c r="K4252" t="s">
        <v>27</v>
      </c>
    </row>
    <row r="4253" spans="1:11" x14ac:dyDescent="0.3">
      <c r="A4253" s="3" t="s">
        <v>4286</v>
      </c>
      <c r="B4253" s="1">
        <v>43515</v>
      </c>
      <c r="C4253" t="s">
        <v>16</v>
      </c>
      <c r="D4253" t="s">
        <v>24</v>
      </c>
      <c r="E4253" t="s">
        <v>18</v>
      </c>
      <c r="F4253">
        <v>99</v>
      </c>
      <c r="G4253">
        <v>5</v>
      </c>
      <c r="H4253">
        <v>495</v>
      </c>
      <c r="I4253" t="s">
        <v>8</v>
      </c>
      <c r="J4253" t="s">
        <v>10</v>
      </c>
      <c r="K4253" t="s">
        <v>30</v>
      </c>
    </row>
    <row r="4254" spans="1:11" x14ac:dyDescent="0.3">
      <c r="A4254" s="3" t="s">
        <v>4287</v>
      </c>
      <c r="B4254" s="1">
        <v>43515</v>
      </c>
      <c r="C4254" t="s">
        <v>13</v>
      </c>
      <c r="D4254" t="s">
        <v>20</v>
      </c>
      <c r="E4254" t="s">
        <v>17</v>
      </c>
      <c r="F4254">
        <v>399</v>
      </c>
      <c r="G4254">
        <v>5</v>
      </c>
      <c r="H4254">
        <v>1995</v>
      </c>
      <c r="I4254" t="s">
        <v>7</v>
      </c>
      <c r="J4254" t="s">
        <v>10</v>
      </c>
      <c r="K4254" t="s">
        <v>31</v>
      </c>
    </row>
    <row r="4255" spans="1:11" x14ac:dyDescent="0.3">
      <c r="A4255" s="3" t="s">
        <v>4288</v>
      </c>
      <c r="B4255" s="1">
        <v>43515</v>
      </c>
      <c r="C4255" t="s">
        <v>13</v>
      </c>
      <c r="D4255" t="s">
        <v>22</v>
      </c>
      <c r="E4255" t="s">
        <v>14</v>
      </c>
      <c r="F4255">
        <v>299</v>
      </c>
      <c r="G4255">
        <v>1</v>
      </c>
      <c r="H4255">
        <v>299</v>
      </c>
      <c r="I4255" t="s">
        <v>7</v>
      </c>
      <c r="J4255" t="s">
        <v>10</v>
      </c>
      <c r="K4255" t="s">
        <v>30</v>
      </c>
    </row>
    <row r="4256" spans="1:11" x14ac:dyDescent="0.3">
      <c r="A4256" s="3" t="s">
        <v>4289</v>
      </c>
      <c r="B4256" s="1">
        <v>43515</v>
      </c>
      <c r="C4256" t="s">
        <v>13</v>
      </c>
      <c r="D4256" t="s">
        <v>15</v>
      </c>
      <c r="E4256" t="s">
        <v>14</v>
      </c>
      <c r="F4256">
        <v>299</v>
      </c>
      <c r="G4256">
        <v>1</v>
      </c>
      <c r="H4256">
        <v>299</v>
      </c>
      <c r="I4256" t="s">
        <v>7</v>
      </c>
      <c r="J4256" t="s">
        <v>10</v>
      </c>
      <c r="K4256" t="s">
        <v>29</v>
      </c>
    </row>
    <row r="4257" spans="1:11" x14ac:dyDescent="0.3">
      <c r="A4257" s="3" t="s">
        <v>4290</v>
      </c>
      <c r="B4257" s="1">
        <v>43515</v>
      </c>
      <c r="C4257" t="s">
        <v>13</v>
      </c>
      <c r="D4257" t="s">
        <v>19</v>
      </c>
      <c r="E4257" t="s">
        <v>17</v>
      </c>
      <c r="F4257">
        <v>399</v>
      </c>
      <c r="G4257">
        <v>3</v>
      </c>
      <c r="H4257">
        <v>1197</v>
      </c>
      <c r="I4257" t="s">
        <v>7</v>
      </c>
      <c r="J4257" t="s">
        <v>10</v>
      </c>
      <c r="K4257" t="s">
        <v>31</v>
      </c>
    </row>
    <row r="4258" spans="1:11" x14ac:dyDescent="0.3">
      <c r="A4258" s="3" t="s">
        <v>4291</v>
      </c>
      <c r="B4258" s="1">
        <v>43515</v>
      </c>
      <c r="C4258" t="s">
        <v>16</v>
      </c>
      <c r="D4258" t="s">
        <v>22</v>
      </c>
      <c r="E4258" t="s">
        <v>18</v>
      </c>
      <c r="F4258">
        <v>99</v>
      </c>
      <c r="G4258">
        <v>4</v>
      </c>
      <c r="H4258">
        <v>396</v>
      </c>
      <c r="I4258" t="s">
        <v>8</v>
      </c>
      <c r="J4258" t="s">
        <v>10</v>
      </c>
      <c r="K4258" t="s">
        <v>28</v>
      </c>
    </row>
    <row r="4259" spans="1:11" x14ac:dyDescent="0.3">
      <c r="A4259" s="3" t="s">
        <v>4292</v>
      </c>
      <c r="B4259" s="1">
        <v>43515</v>
      </c>
      <c r="C4259" t="s">
        <v>5</v>
      </c>
      <c r="D4259" t="s">
        <v>15</v>
      </c>
      <c r="E4259" t="s">
        <v>21</v>
      </c>
      <c r="F4259">
        <v>199</v>
      </c>
      <c r="G4259">
        <v>10</v>
      </c>
      <c r="H4259">
        <v>1990</v>
      </c>
      <c r="I4259" t="s">
        <v>7</v>
      </c>
      <c r="J4259" t="s">
        <v>10</v>
      </c>
      <c r="K4259" t="s">
        <v>31</v>
      </c>
    </row>
    <row r="4260" spans="1:11" x14ac:dyDescent="0.3">
      <c r="A4260" s="3" t="s">
        <v>4293</v>
      </c>
      <c r="B4260" s="1">
        <v>43516</v>
      </c>
      <c r="C4260" t="s">
        <v>5</v>
      </c>
      <c r="D4260" t="s">
        <v>22</v>
      </c>
      <c r="E4260" t="s">
        <v>18</v>
      </c>
      <c r="F4260">
        <v>99</v>
      </c>
      <c r="G4260">
        <v>5</v>
      </c>
      <c r="H4260">
        <v>495</v>
      </c>
      <c r="I4260" t="s">
        <v>7</v>
      </c>
      <c r="J4260" t="s">
        <v>10</v>
      </c>
      <c r="K4260" t="s">
        <v>28</v>
      </c>
    </row>
    <row r="4261" spans="1:11" x14ac:dyDescent="0.3">
      <c r="A4261" s="3" t="s">
        <v>4294</v>
      </c>
      <c r="B4261" s="1">
        <v>43516</v>
      </c>
      <c r="C4261" t="s">
        <v>5</v>
      </c>
      <c r="D4261" t="s">
        <v>15</v>
      </c>
      <c r="E4261" t="s">
        <v>21</v>
      </c>
      <c r="F4261">
        <v>199</v>
      </c>
      <c r="G4261">
        <v>3</v>
      </c>
      <c r="H4261">
        <v>597</v>
      </c>
      <c r="I4261" t="s">
        <v>8</v>
      </c>
      <c r="J4261" t="s">
        <v>10</v>
      </c>
      <c r="K4261" t="s">
        <v>29</v>
      </c>
    </row>
    <row r="4262" spans="1:11" x14ac:dyDescent="0.3">
      <c r="A4262" s="3" t="s">
        <v>4295</v>
      </c>
      <c r="B4262" s="1">
        <v>43516</v>
      </c>
      <c r="C4262" t="s">
        <v>16</v>
      </c>
      <c r="D4262" t="s">
        <v>12</v>
      </c>
      <c r="E4262" t="s">
        <v>6</v>
      </c>
      <c r="F4262">
        <v>499</v>
      </c>
      <c r="G4262">
        <v>6</v>
      </c>
      <c r="H4262">
        <v>2994</v>
      </c>
      <c r="I4262" t="s">
        <v>7</v>
      </c>
      <c r="J4262" t="s">
        <v>10</v>
      </c>
      <c r="K4262" t="s">
        <v>29</v>
      </c>
    </row>
    <row r="4263" spans="1:11" x14ac:dyDescent="0.3">
      <c r="A4263" s="3" t="s">
        <v>4296</v>
      </c>
      <c r="B4263" s="1">
        <v>43516</v>
      </c>
      <c r="C4263" t="s">
        <v>16</v>
      </c>
      <c r="D4263" t="s">
        <v>15</v>
      </c>
      <c r="E4263" t="s">
        <v>14</v>
      </c>
      <c r="F4263">
        <v>299</v>
      </c>
      <c r="G4263">
        <v>6</v>
      </c>
      <c r="H4263">
        <v>1794</v>
      </c>
      <c r="I4263" t="s">
        <v>8</v>
      </c>
      <c r="J4263" t="s">
        <v>10</v>
      </c>
      <c r="K4263" t="s">
        <v>31</v>
      </c>
    </row>
    <row r="4264" spans="1:11" x14ac:dyDescent="0.3">
      <c r="A4264" s="3" t="s">
        <v>4297</v>
      </c>
      <c r="B4264" s="1">
        <v>43516</v>
      </c>
      <c r="C4264" t="s">
        <v>5</v>
      </c>
      <c r="D4264" t="s">
        <v>20</v>
      </c>
      <c r="E4264" t="s">
        <v>17</v>
      </c>
      <c r="F4264">
        <v>399</v>
      </c>
      <c r="G4264">
        <v>2</v>
      </c>
      <c r="H4264">
        <v>798</v>
      </c>
      <c r="I4264" t="s">
        <v>7</v>
      </c>
      <c r="J4264" t="s">
        <v>10</v>
      </c>
      <c r="K4264" t="s">
        <v>30</v>
      </c>
    </row>
    <row r="4265" spans="1:11" x14ac:dyDescent="0.3">
      <c r="A4265" s="3" t="s">
        <v>4298</v>
      </c>
      <c r="B4265" s="1">
        <v>43516</v>
      </c>
      <c r="C4265" t="s">
        <v>16</v>
      </c>
      <c r="D4265" t="s">
        <v>23</v>
      </c>
      <c r="E4265" t="s">
        <v>14</v>
      </c>
      <c r="F4265">
        <v>299</v>
      </c>
      <c r="G4265">
        <v>5</v>
      </c>
      <c r="H4265">
        <v>1495</v>
      </c>
      <c r="I4265" t="s">
        <v>8</v>
      </c>
      <c r="J4265" t="s">
        <v>10</v>
      </c>
      <c r="K4265" t="s">
        <v>29</v>
      </c>
    </row>
    <row r="4266" spans="1:11" x14ac:dyDescent="0.3">
      <c r="A4266" s="3" t="s">
        <v>4299</v>
      </c>
      <c r="B4266" s="1">
        <v>43516</v>
      </c>
      <c r="C4266" t="s">
        <v>13</v>
      </c>
      <c r="D4266" t="s">
        <v>23</v>
      </c>
      <c r="E4266" t="s">
        <v>6</v>
      </c>
      <c r="F4266">
        <v>499</v>
      </c>
      <c r="G4266">
        <v>1</v>
      </c>
      <c r="H4266">
        <v>499</v>
      </c>
      <c r="I4266" t="s">
        <v>8</v>
      </c>
      <c r="J4266" t="s">
        <v>10</v>
      </c>
      <c r="K4266" t="s">
        <v>30</v>
      </c>
    </row>
    <row r="4267" spans="1:11" x14ac:dyDescent="0.3">
      <c r="A4267" s="3" t="s">
        <v>4300</v>
      </c>
      <c r="B4267" s="1">
        <v>43517</v>
      </c>
      <c r="C4267" t="s">
        <v>13</v>
      </c>
      <c r="D4267" t="s">
        <v>19</v>
      </c>
      <c r="E4267" t="s">
        <v>14</v>
      </c>
      <c r="F4267">
        <v>299</v>
      </c>
      <c r="G4267">
        <v>8</v>
      </c>
      <c r="H4267">
        <v>2392</v>
      </c>
      <c r="I4267" t="s">
        <v>8</v>
      </c>
      <c r="J4267" t="s">
        <v>10</v>
      </c>
      <c r="K4267" t="s">
        <v>29</v>
      </c>
    </row>
    <row r="4268" spans="1:11" x14ac:dyDescent="0.3">
      <c r="A4268" s="3" t="s">
        <v>4301</v>
      </c>
      <c r="B4268" s="1">
        <v>43517</v>
      </c>
      <c r="C4268" t="s">
        <v>5</v>
      </c>
      <c r="D4268" t="s">
        <v>12</v>
      </c>
      <c r="E4268" t="s">
        <v>14</v>
      </c>
      <c r="F4268">
        <v>299</v>
      </c>
      <c r="G4268">
        <v>1</v>
      </c>
      <c r="H4268">
        <v>299</v>
      </c>
      <c r="I4268" t="s">
        <v>7</v>
      </c>
      <c r="J4268" t="s">
        <v>10</v>
      </c>
      <c r="K4268" t="s">
        <v>28</v>
      </c>
    </row>
    <row r="4269" spans="1:11" x14ac:dyDescent="0.3">
      <c r="A4269" s="3" t="s">
        <v>4302</v>
      </c>
      <c r="B4269" s="1">
        <v>43517</v>
      </c>
      <c r="C4269" t="s">
        <v>5</v>
      </c>
      <c r="D4269" t="s">
        <v>19</v>
      </c>
      <c r="E4269" t="s">
        <v>17</v>
      </c>
      <c r="F4269">
        <v>399</v>
      </c>
      <c r="G4269">
        <v>7</v>
      </c>
      <c r="H4269">
        <v>2793</v>
      </c>
      <c r="I4269" t="s">
        <v>7</v>
      </c>
      <c r="J4269" t="s">
        <v>10</v>
      </c>
      <c r="K4269" t="s">
        <v>30</v>
      </c>
    </row>
    <row r="4270" spans="1:11" x14ac:dyDescent="0.3">
      <c r="A4270" s="3" t="s">
        <v>4303</v>
      </c>
      <c r="B4270" s="1">
        <v>43517</v>
      </c>
      <c r="C4270" t="s">
        <v>5</v>
      </c>
      <c r="D4270" t="s">
        <v>19</v>
      </c>
      <c r="E4270" t="s">
        <v>18</v>
      </c>
      <c r="F4270">
        <v>99</v>
      </c>
      <c r="G4270">
        <v>7</v>
      </c>
      <c r="H4270">
        <v>693</v>
      </c>
      <c r="I4270" t="s">
        <v>8</v>
      </c>
      <c r="J4270" t="s">
        <v>10</v>
      </c>
      <c r="K4270" t="s">
        <v>27</v>
      </c>
    </row>
    <row r="4271" spans="1:11" x14ac:dyDescent="0.3">
      <c r="A4271" s="3" t="s">
        <v>4304</v>
      </c>
      <c r="B4271" s="1">
        <v>43517</v>
      </c>
      <c r="C4271" t="s">
        <v>13</v>
      </c>
      <c r="D4271" t="s">
        <v>22</v>
      </c>
      <c r="E4271" t="s">
        <v>17</v>
      </c>
      <c r="F4271">
        <v>399</v>
      </c>
      <c r="G4271">
        <v>5</v>
      </c>
      <c r="H4271">
        <v>1995</v>
      </c>
      <c r="I4271" t="s">
        <v>8</v>
      </c>
      <c r="J4271" t="s">
        <v>10</v>
      </c>
      <c r="K4271" t="s">
        <v>29</v>
      </c>
    </row>
    <row r="4272" spans="1:11" x14ac:dyDescent="0.3">
      <c r="A4272" s="3" t="s">
        <v>4305</v>
      </c>
      <c r="B4272" s="1">
        <v>43518</v>
      </c>
      <c r="C4272" t="s">
        <v>16</v>
      </c>
      <c r="D4272" t="s">
        <v>12</v>
      </c>
      <c r="E4272" t="s">
        <v>17</v>
      </c>
      <c r="F4272">
        <v>399</v>
      </c>
      <c r="G4272">
        <v>2</v>
      </c>
      <c r="H4272">
        <v>798</v>
      </c>
      <c r="I4272" t="s">
        <v>7</v>
      </c>
      <c r="J4272" t="s">
        <v>10</v>
      </c>
      <c r="K4272" t="s">
        <v>29</v>
      </c>
    </row>
    <row r="4273" spans="1:11" x14ac:dyDescent="0.3">
      <c r="A4273" s="3" t="s">
        <v>4306</v>
      </c>
      <c r="B4273" s="1">
        <v>43518</v>
      </c>
      <c r="C4273" t="s">
        <v>5</v>
      </c>
      <c r="D4273" t="s">
        <v>23</v>
      </c>
      <c r="E4273" t="s">
        <v>14</v>
      </c>
      <c r="F4273">
        <v>299</v>
      </c>
      <c r="G4273">
        <v>8</v>
      </c>
      <c r="H4273">
        <v>2392</v>
      </c>
      <c r="I4273" t="s">
        <v>8</v>
      </c>
      <c r="J4273" t="s">
        <v>10</v>
      </c>
      <c r="K4273" t="s">
        <v>31</v>
      </c>
    </row>
    <row r="4274" spans="1:11" x14ac:dyDescent="0.3">
      <c r="A4274" s="3" t="s">
        <v>4307</v>
      </c>
      <c r="B4274" s="1">
        <v>43518</v>
      </c>
      <c r="C4274" t="s">
        <v>13</v>
      </c>
      <c r="D4274" t="s">
        <v>23</v>
      </c>
      <c r="E4274" t="s">
        <v>6</v>
      </c>
      <c r="F4274">
        <v>499</v>
      </c>
      <c r="G4274">
        <v>3</v>
      </c>
      <c r="H4274">
        <v>1497</v>
      </c>
      <c r="I4274" t="s">
        <v>8</v>
      </c>
      <c r="J4274" t="s">
        <v>10</v>
      </c>
      <c r="K4274" t="s">
        <v>29</v>
      </c>
    </row>
    <row r="4275" spans="1:11" x14ac:dyDescent="0.3">
      <c r="A4275" s="3" t="s">
        <v>4308</v>
      </c>
      <c r="B4275" s="1">
        <v>43518</v>
      </c>
      <c r="C4275" t="s">
        <v>13</v>
      </c>
      <c r="D4275" t="s">
        <v>19</v>
      </c>
      <c r="E4275" t="s">
        <v>17</v>
      </c>
      <c r="F4275">
        <v>399</v>
      </c>
      <c r="G4275">
        <v>6</v>
      </c>
      <c r="H4275">
        <v>2394</v>
      </c>
      <c r="I4275" t="s">
        <v>7</v>
      </c>
      <c r="J4275" t="s">
        <v>10</v>
      </c>
      <c r="K4275" t="s">
        <v>30</v>
      </c>
    </row>
    <row r="4276" spans="1:11" x14ac:dyDescent="0.3">
      <c r="A4276" s="3" t="s">
        <v>4309</v>
      </c>
      <c r="B4276" s="1">
        <v>43519</v>
      </c>
      <c r="C4276" t="s">
        <v>16</v>
      </c>
      <c r="D4276" t="s">
        <v>12</v>
      </c>
      <c r="E4276" t="s">
        <v>6</v>
      </c>
      <c r="F4276">
        <v>499</v>
      </c>
      <c r="G4276">
        <v>2</v>
      </c>
      <c r="H4276">
        <v>998</v>
      </c>
      <c r="I4276" t="s">
        <v>7</v>
      </c>
      <c r="J4276" t="s">
        <v>10</v>
      </c>
      <c r="K4276" t="s">
        <v>27</v>
      </c>
    </row>
    <row r="4277" spans="1:11" x14ac:dyDescent="0.3">
      <c r="A4277" s="3" t="s">
        <v>4310</v>
      </c>
      <c r="B4277" s="1">
        <v>43519</v>
      </c>
      <c r="C4277" t="s">
        <v>5</v>
      </c>
      <c r="D4277" t="s">
        <v>24</v>
      </c>
      <c r="E4277" t="s">
        <v>6</v>
      </c>
      <c r="F4277">
        <v>499</v>
      </c>
      <c r="G4277">
        <v>9</v>
      </c>
      <c r="H4277">
        <v>4491</v>
      </c>
      <c r="I4277" t="s">
        <v>8</v>
      </c>
      <c r="J4277" t="s">
        <v>10</v>
      </c>
      <c r="K4277" t="s">
        <v>30</v>
      </c>
    </row>
    <row r="4278" spans="1:11" x14ac:dyDescent="0.3">
      <c r="A4278" s="3" t="s">
        <v>4311</v>
      </c>
      <c r="B4278" s="1">
        <v>43519</v>
      </c>
      <c r="C4278" t="s">
        <v>5</v>
      </c>
      <c r="D4278" t="s">
        <v>15</v>
      </c>
      <c r="E4278" t="s">
        <v>21</v>
      </c>
      <c r="F4278">
        <v>199</v>
      </c>
      <c r="G4278">
        <v>10</v>
      </c>
      <c r="H4278">
        <v>1990</v>
      </c>
      <c r="I4278" t="s">
        <v>7</v>
      </c>
      <c r="J4278" t="s">
        <v>10</v>
      </c>
      <c r="K4278" t="s">
        <v>30</v>
      </c>
    </row>
    <row r="4279" spans="1:11" x14ac:dyDescent="0.3">
      <c r="A4279" s="3" t="s">
        <v>4312</v>
      </c>
      <c r="B4279" s="1">
        <v>43520</v>
      </c>
      <c r="C4279" t="s">
        <v>16</v>
      </c>
      <c r="D4279" t="s">
        <v>23</v>
      </c>
      <c r="E4279" t="s">
        <v>18</v>
      </c>
      <c r="F4279">
        <v>99</v>
      </c>
      <c r="G4279">
        <v>10</v>
      </c>
      <c r="H4279">
        <v>990</v>
      </c>
      <c r="I4279" t="s">
        <v>8</v>
      </c>
      <c r="J4279" t="s">
        <v>10</v>
      </c>
      <c r="K4279" t="s">
        <v>30</v>
      </c>
    </row>
    <row r="4280" spans="1:11" x14ac:dyDescent="0.3">
      <c r="A4280" s="3" t="s">
        <v>4313</v>
      </c>
      <c r="B4280" s="1">
        <v>43520</v>
      </c>
      <c r="C4280" t="s">
        <v>5</v>
      </c>
      <c r="D4280" t="s">
        <v>15</v>
      </c>
      <c r="E4280" t="s">
        <v>6</v>
      </c>
      <c r="F4280">
        <v>499</v>
      </c>
      <c r="G4280">
        <v>1</v>
      </c>
      <c r="H4280">
        <v>499</v>
      </c>
      <c r="I4280" t="s">
        <v>7</v>
      </c>
      <c r="J4280" t="s">
        <v>10</v>
      </c>
      <c r="K4280" t="s">
        <v>30</v>
      </c>
    </row>
    <row r="4281" spans="1:11" x14ac:dyDescent="0.3">
      <c r="A4281" s="3" t="s">
        <v>4314</v>
      </c>
      <c r="B4281" s="1">
        <v>43520</v>
      </c>
      <c r="C4281" t="s">
        <v>13</v>
      </c>
      <c r="D4281" t="s">
        <v>12</v>
      </c>
      <c r="E4281" t="s">
        <v>17</v>
      </c>
      <c r="F4281">
        <v>399</v>
      </c>
      <c r="G4281">
        <v>6</v>
      </c>
      <c r="H4281">
        <v>2394</v>
      </c>
      <c r="I4281" t="s">
        <v>7</v>
      </c>
      <c r="J4281" t="s">
        <v>10</v>
      </c>
      <c r="K4281" t="s">
        <v>29</v>
      </c>
    </row>
    <row r="4282" spans="1:11" x14ac:dyDescent="0.3">
      <c r="A4282" s="3" t="s">
        <v>4315</v>
      </c>
      <c r="B4282" s="1">
        <v>43521</v>
      </c>
      <c r="C4282" t="s">
        <v>16</v>
      </c>
      <c r="D4282" t="s">
        <v>12</v>
      </c>
      <c r="E4282" t="s">
        <v>21</v>
      </c>
      <c r="F4282">
        <v>199</v>
      </c>
      <c r="G4282">
        <v>5</v>
      </c>
      <c r="H4282">
        <v>995</v>
      </c>
      <c r="I4282" t="s">
        <v>7</v>
      </c>
      <c r="J4282" t="s">
        <v>10</v>
      </c>
      <c r="K4282" t="s">
        <v>31</v>
      </c>
    </row>
    <row r="4283" spans="1:11" x14ac:dyDescent="0.3">
      <c r="A4283" s="3" t="s">
        <v>4316</v>
      </c>
      <c r="B4283" s="1">
        <v>43521</v>
      </c>
      <c r="C4283" t="s">
        <v>16</v>
      </c>
      <c r="D4283" t="s">
        <v>15</v>
      </c>
      <c r="E4283" t="s">
        <v>6</v>
      </c>
      <c r="F4283">
        <v>499</v>
      </c>
      <c r="G4283">
        <v>6</v>
      </c>
      <c r="H4283">
        <v>2994</v>
      </c>
      <c r="I4283" t="s">
        <v>7</v>
      </c>
      <c r="J4283" t="s">
        <v>9</v>
      </c>
      <c r="K4283" t="s">
        <v>31</v>
      </c>
    </row>
    <row r="4284" spans="1:11" x14ac:dyDescent="0.3">
      <c r="A4284" s="3" t="s">
        <v>4317</v>
      </c>
      <c r="B4284" s="1">
        <v>43522</v>
      </c>
      <c r="C4284" t="s">
        <v>13</v>
      </c>
      <c r="D4284" t="s">
        <v>22</v>
      </c>
      <c r="E4284" t="s">
        <v>17</v>
      </c>
      <c r="F4284">
        <v>399</v>
      </c>
      <c r="G4284">
        <v>9</v>
      </c>
      <c r="H4284">
        <v>3591</v>
      </c>
      <c r="I4284" t="s">
        <v>7</v>
      </c>
      <c r="J4284" t="s">
        <v>10</v>
      </c>
      <c r="K4284" t="s">
        <v>31</v>
      </c>
    </row>
    <row r="4285" spans="1:11" x14ac:dyDescent="0.3">
      <c r="A4285" s="3" t="s">
        <v>4318</v>
      </c>
      <c r="B4285" s="1">
        <v>43523</v>
      </c>
      <c r="C4285" t="s">
        <v>16</v>
      </c>
      <c r="D4285" t="s">
        <v>22</v>
      </c>
      <c r="E4285" t="s">
        <v>17</v>
      </c>
      <c r="F4285">
        <v>399</v>
      </c>
      <c r="G4285">
        <v>1</v>
      </c>
      <c r="H4285">
        <v>399</v>
      </c>
      <c r="I4285" t="s">
        <v>7</v>
      </c>
      <c r="J4285" t="s">
        <v>10</v>
      </c>
      <c r="K4285" t="s">
        <v>29</v>
      </c>
    </row>
    <row r="4286" spans="1:11" x14ac:dyDescent="0.3">
      <c r="A4286" s="3" t="s">
        <v>4319</v>
      </c>
      <c r="B4286" s="1">
        <v>43523</v>
      </c>
      <c r="C4286" t="s">
        <v>13</v>
      </c>
      <c r="D4286" t="s">
        <v>15</v>
      </c>
      <c r="E4286" t="s">
        <v>6</v>
      </c>
      <c r="F4286">
        <v>499</v>
      </c>
      <c r="G4286">
        <v>7</v>
      </c>
      <c r="H4286">
        <v>3493</v>
      </c>
      <c r="I4286" t="s">
        <v>7</v>
      </c>
      <c r="J4286" t="s">
        <v>10</v>
      </c>
      <c r="K4286" t="s">
        <v>27</v>
      </c>
    </row>
    <row r="4287" spans="1:11" x14ac:dyDescent="0.3">
      <c r="A4287" s="3" t="s">
        <v>4320</v>
      </c>
      <c r="B4287" s="1">
        <v>43523</v>
      </c>
      <c r="C4287" t="s">
        <v>5</v>
      </c>
      <c r="D4287" t="s">
        <v>19</v>
      </c>
      <c r="E4287" t="s">
        <v>6</v>
      </c>
      <c r="F4287">
        <v>499</v>
      </c>
      <c r="G4287">
        <v>4</v>
      </c>
      <c r="H4287">
        <v>1996</v>
      </c>
      <c r="I4287" t="s">
        <v>7</v>
      </c>
      <c r="J4287" t="s">
        <v>10</v>
      </c>
      <c r="K4287" t="s">
        <v>30</v>
      </c>
    </row>
    <row r="4288" spans="1:11" x14ac:dyDescent="0.3">
      <c r="A4288" s="3" t="s">
        <v>4321</v>
      </c>
      <c r="B4288" s="1">
        <v>43523</v>
      </c>
      <c r="C4288" t="s">
        <v>13</v>
      </c>
      <c r="D4288" t="s">
        <v>20</v>
      </c>
      <c r="E4288" t="s">
        <v>14</v>
      </c>
      <c r="F4288">
        <v>299</v>
      </c>
      <c r="G4288">
        <v>4</v>
      </c>
      <c r="H4288">
        <v>1196</v>
      </c>
      <c r="I4288" t="s">
        <v>7</v>
      </c>
      <c r="J4288" t="s">
        <v>10</v>
      </c>
      <c r="K4288" t="s">
        <v>31</v>
      </c>
    </row>
    <row r="4289" spans="1:11" x14ac:dyDescent="0.3">
      <c r="A4289" s="3" t="s">
        <v>4322</v>
      </c>
      <c r="B4289" s="1">
        <v>43523</v>
      </c>
      <c r="C4289" t="s">
        <v>13</v>
      </c>
      <c r="D4289" t="s">
        <v>20</v>
      </c>
      <c r="E4289" t="s">
        <v>6</v>
      </c>
      <c r="F4289">
        <v>499</v>
      </c>
      <c r="G4289">
        <v>1</v>
      </c>
      <c r="H4289">
        <v>499</v>
      </c>
      <c r="I4289" t="s">
        <v>7</v>
      </c>
      <c r="J4289" t="s">
        <v>10</v>
      </c>
      <c r="K4289" t="s">
        <v>29</v>
      </c>
    </row>
    <row r="4290" spans="1:11" x14ac:dyDescent="0.3">
      <c r="A4290" s="3" t="s">
        <v>4323</v>
      </c>
      <c r="B4290" s="1">
        <v>43523</v>
      </c>
      <c r="C4290" t="s">
        <v>16</v>
      </c>
      <c r="D4290" t="s">
        <v>19</v>
      </c>
      <c r="E4290" t="s">
        <v>18</v>
      </c>
      <c r="F4290">
        <v>99</v>
      </c>
      <c r="G4290">
        <v>7</v>
      </c>
      <c r="H4290">
        <v>693</v>
      </c>
      <c r="I4290" t="s">
        <v>8</v>
      </c>
      <c r="J4290" t="s">
        <v>10</v>
      </c>
      <c r="K4290" t="s">
        <v>28</v>
      </c>
    </row>
    <row r="4291" spans="1:11" x14ac:dyDescent="0.3">
      <c r="A4291" s="3" t="s">
        <v>4324</v>
      </c>
      <c r="B4291" s="1">
        <v>43523</v>
      </c>
      <c r="C4291" t="s">
        <v>13</v>
      </c>
      <c r="D4291" t="s">
        <v>12</v>
      </c>
      <c r="E4291" t="s">
        <v>17</v>
      </c>
      <c r="F4291">
        <v>399</v>
      </c>
      <c r="G4291">
        <v>2</v>
      </c>
      <c r="H4291">
        <v>798</v>
      </c>
      <c r="I4291" t="s">
        <v>7</v>
      </c>
      <c r="J4291" t="s">
        <v>9</v>
      </c>
      <c r="K4291" t="s">
        <v>29</v>
      </c>
    </row>
    <row r="4292" spans="1:11" x14ac:dyDescent="0.3">
      <c r="A4292" s="3" t="s">
        <v>4325</v>
      </c>
      <c r="B4292" s="1">
        <v>43523</v>
      </c>
      <c r="C4292" t="s">
        <v>13</v>
      </c>
      <c r="D4292" t="s">
        <v>22</v>
      </c>
      <c r="E4292" t="s">
        <v>17</v>
      </c>
      <c r="F4292">
        <v>399</v>
      </c>
      <c r="G4292">
        <v>5</v>
      </c>
      <c r="H4292">
        <v>1995</v>
      </c>
      <c r="I4292" t="s">
        <v>7</v>
      </c>
      <c r="J4292" t="s">
        <v>10</v>
      </c>
      <c r="K4292" t="s">
        <v>27</v>
      </c>
    </row>
    <row r="4293" spans="1:11" x14ac:dyDescent="0.3">
      <c r="A4293" s="3" t="s">
        <v>4326</v>
      </c>
      <c r="B4293" s="1">
        <v>43523</v>
      </c>
      <c r="C4293" t="s">
        <v>16</v>
      </c>
      <c r="D4293" t="s">
        <v>19</v>
      </c>
      <c r="E4293" t="s">
        <v>14</v>
      </c>
      <c r="F4293">
        <v>299</v>
      </c>
      <c r="G4293">
        <v>7</v>
      </c>
      <c r="H4293">
        <v>2093</v>
      </c>
      <c r="I4293" t="s">
        <v>7</v>
      </c>
      <c r="J4293" t="s">
        <v>10</v>
      </c>
      <c r="K4293" t="s">
        <v>29</v>
      </c>
    </row>
    <row r="4294" spans="1:11" x14ac:dyDescent="0.3">
      <c r="A4294" s="3" t="s">
        <v>4327</v>
      </c>
      <c r="B4294" s="1">
        <v>43523</v>
      </c>
      <c r="C4294" t="s">
        <v>16</v>
      </c>
      <c r="D4294" t="s">
        <v>24</v>
      </c>
      <c r="E4294" t="s">
        <v>21</v>
      </c>
      <c r="F4294">
        <v>199</v>
      </c>
      <c r="G4294">
        <v>2</v>
      </c>
      <c r="H4294">
        <v>398</v>
      </c>
      <c r="I4294" t="s">
        <v>8</v>
      </c>
      <c r="J4294" t="s">
        <v>10</v>
      </c>
      <c r="K4294" t="s">
        <v>31</v>
      </c>
    </row>
    <row r="4295" spans="1:11" x14ac:dyDescent="0.3">
      <c r="A4295" s="3" t="s">
        <v>4328</v>
      </c>
      <c r="B4295" s="1">
        <v>43523</v>
      </c>
      <c r="C4295" t="s">
        <v>13</v>
      </c>
      <c r="D4295" t="s">
        <v>15</v>
      </c>
      <c r="E4295" t="s">
        <v>14</v>
      </c>
      <c r="F4295">
        <v>299</v>
      </c>
      <c r="G4295">
        <v>9</v>
      </c>
      <c r="H4295">
        <v>2691</v>
      </c>
      <c r="I4295" t="s">
        <v>7</v>
      </c>
      <c r="J4295" t="s">
        <v>10</v>
      </c>
      <c r="K4295" t="s">
        <v>27</v>
      </c>
    </row>
    <row r="4296" spans="1:11" x14ac:dyDescent="0.3">
      <c r="A4296" s="3" t="s">
        <v>4329</v>
      </c>
      <c r="B4296" s="1">
        <v>43524</v>
      </c>
      <c r="C4296" t="s">
        <v>13</v>
      </c>
      <c r="D4296" t="s">
        <v>22</v>
      </c>
      <c r="E4296" t="s">
        <v>21</v>
      </c>
      <c r="F4296">
        <v>199</v>
      </c>
      <c r="G4296">
        <v>2</v>
      </c>
      <c r="H4296">
        <v>398</v>
      </c>
      <c r="I4296" t="s">
        <v>7</v>
      </c>
      <c r="J4296" t="s">
        <v>10</v>
      </c>
      <c r="K4296" t="s">
        <v>29</v>
      </c>
    </row>
    <row r="4297" spans="1:11" x14ac:dyDescent="0.3">
      <c r="A4297" s="3" t="s">
        <v>4330</v>
      </c>
      <c r="B4297" s="1">
        <v>43524</v>
      </c>
      <c r="C4297" t="s">
        <v>5</v>
      </c>
      <c r="D4297" t="s">
        <v>23</v>
      </c>
      <c r="E4297" t="s">
        <v>21</v>
      </c>
      <c r="F4297">
        <v>199</v>
      </c>
      <c r="G4297">
        <v>6</v>
      </c>
      <c r="H4297">
        <v>1194</v>
      </c>
      <c r="I4297" t="s">
        <v>7</v>
      </c>
      <c r="J4297" t="s">
        <v>10</v>
      </c>
      <c r="K4297" t="s">
        <v>30</v>
      </c>
    </row>
    <row r="4298" spans="1:11" x14ac:dyDescent="0.3">
      <c r="A4298" s="3" t="s">
        <v>4331</v>
      </c>
      <c r="B4298" s="1">
        <v>43525</v>
      </c>
      <c r="C4298" t="s">
        <v>16</v>
      </c>
      <c r="D4298" t="s">
        <v>15</v>
      </c>
      <c r="E4298" t="s">
        <v>17</v>
      </c>
      <c r="F4298">
        <v>399</v>
      </c>
      <c r="G4298">
        <v>2</v>
      </c>
      <c r="H4298">
        <v>798</v>
      </c>
      <c r="I4298" t="s">
        <v>7</v>
      </c>
      <c r="J4298" t="s">
        <v>10</v>
      </c>
      <c r="K4298" t="s">
        <v>29</v>
      </c>
    </row>
    <row r="4299" spans="1:11" x14ac:dyDescent="0.3">
      <c r="A4299" s="3" t="s">
        <v>4332</v>
      </c>
      <c r="B4299" s="1">
        <v>43525</v>
      </c>
      <c r="C4299" t="s">
        <v>5</v>
      </c>
      <c r="D4299" t="s">
        <v>20</v>
      </c>
      <c r="E4299" t="s">
        <v>17</v>
      </c>
      <c r="F4299">
        <v>399</v>
      </c>
      <c r="G4299">
        <v>5</v>
      </c>
      <c r="H4299">
        <v>1995</v>
      </c>
      <c r="I4299" t="s">
        <v>7</v>
      </c>
      <c r="J4299" t="s">
        <v>10</v>
      </c>
      <c r="K4299" t="s">
        <v>29</v>
      </c>
    </row>
    <row r="4300" spans="1:11" x14ac:dyDescent="0.3">
      <c r="A4300" s="3" t="s">
        <v>4333</v>
      </c>
      <c r="B4300" s="1">
        <v>43525</v>
      </c>
      <c r="C4300" t="s">
        <v>16</v>
      </c>
      <c r="D4300" t="s">
        <v>23</v>
      </c>
      <c r="E4300" t="s">
        <v>18</v>
      </c>
      <c r="F4300">
        <v>99</v>
      </c>
      <c r="G4300">
        <v>3</v>
      </c>
      <c r="H4300">
        <v>297</v>
      </c>
      <c r="I4300" t="s">
        <v>7</v>
      </c>
      <c r="J4300" t="s">
        <v>10</v>
      </c>
      <c r="K4300" t="s">
        <v>30</v>
      </c>
    </row>
    <row r="4301" spans="1:11" x14ac:dyDescent="0.3">
      <c r="A4301" s="3" t="s">
        <v>4334</v>
      </c>
      <c r="B4301" s="1">
        <v>43525</v>
      </c>
      <c r="C4301" t="s">
        <v>13</v>
      </c>
      <c r="D4301" t="s">
        <v>24</v>
      </c>
      <c r="E4301" t="s">
        <v>21</v>
      </c>
      <c r="F4301">
        <v>199</v>
      </c>
      <c r="G4301">
        <v>8</v>
      </c>
      <c r="H4301">
        <v>1592</v>
      </c>
      <c r="I4301" t="s">
        <v>7</v>
      </c>
      <c r="J4301" t="s">
        <v>10</v>
      </c>
      <c r="K4301" t="s">
        <v>28</v>
      </c>
    </row>
    <row r="4302" spans="1:11" x14ac:dyDescent="0.3">
      <c r="A4302" s="3" t="s">
        <v>4335</v>
      </c>
      <c r="B4302" s="1">
        <v>43525</v>
      </c>
      <c r="C4302" t="s">
        <v>5</v>
      </c>
      <c r="D4302" t="s">
        <v>12</v>
      </c>
      <c r="E4302" t="s">
        <v>21</v>
      </c>
      <c r="F4302">
        <v>199</v>
      </c>
      <c r="G4302">
        <v>6</v>
      </c>
      <c r="H4302">
        <v>1194</v>
      </c>
      <c r="I4302" t="s">
        <v>8</v>
      </c>
      <c r="J4302" t="s">
        <v>10</v>
      </c>
      <c r="K4302" t="s">
        <v>31</v>
      </c>
    </row>
    <row r="4303" spans="1:11" x14ac:dyDescent="0.3">
      <c r="A4303" s="3" t="s">
        <v>4336</v>
      </c>
      <c r="B4303" s="1">
        <v>43526</v>
      </c>
      <c r="C4303" t="s">
        <v>5</v>
      </c>
      <c r="D4303" t="s">
        <v>12</v>
      </c>
      <c r="E4303" t="s">
        <v>6</v>
      </c>
      <c r="F4303">
        <v>499</v>
      </c>
      <c r="G4303">
        <v>8</v>
      </c>
      <c r="H4303">
        <v>3992</v>
      </c>
      <c r="I4303" t="s">
        <v>7</v>
      </c>
      <c r="J4303" t="s">
        <v>9</v>
      </c>
      <c r="K4303" t="s">
        <v>29</v>
      </c>
    </row>
    <row r="4304" spans="1:11" x14ac:dyDescent="0.3">
      <c r="A4304" s="3" t="s">
        <v>4337</v>
      </c>
      <c r="B4304" s="1">
        <v>43526</v>
      </c>
      <c r="C4304" t="s">
        <v>5</v>
      </c>
      <c r="D4304" t="s">
        <v>19</v>
      </c>
      <c r="E4304" t="s">
        <v>6</v>
      </c>
      <c r="F4304">
        <v>499</v>
      </c>
      <c r="G4304">
        <v>8</v>
      </c>
      <c r="H4304">
        <v>3992</v>
      </c>
      <c r="I4304" t="s">
        <v>7</v>
      </c>
      <c r="J4304" t="s">
        <v>10</v>
      </c>
      <c r="K4304" t="s">
        <v>31</v>
      </c>
    </row>
    <row r="4305" spans="1:11" x14ac:dyDescent="0.3">
      <c r="A4305" s="3" t="s">
        <v>4338</v>
      </c>
      <c r="B4305" s="1">
        <v>43526</v>
      </c>
      <c r="C4305" t="s">
        <v>13</v>
      </c>
      <c r="D4305" t="s">
        <v>12</v>
      </c>
      <c r="E4305" t="s">
        <v>18</v>
      </c>
      <c r="F4305">
        <v>99</v>
      </c>
      <c r="G4305">
        <v>2</v>
      </c>
      <c r="H4305">
        <v>198</v>
      </c>
      <c r="I4305" t="s">
        <v>7</v>
      </c>
      <c r="J4305" t="s">
        <v>9</v>
      </c>
      <c r="K4305" t="s">
        <v>27</v>
      </c>
    </row>
    <row r="4306" spans="1:11" x14ac:dyDescent="0.3">
      <c r="A4306" s="3" t="s">
        <v>4339</v>
      </c>
      <c r="B4306" s="1">
        <v>43527</v>
      </c>
      <c r="C4306" t="s">
        <v>5</v>
      </c>
      <c r="D4306" t="s">
        <v>23</v>
      </c>
      <c r="E4306" t="s">
        <v>18</v>
      </c>
      <c r="F4306">
        <v>99</v>
      </c>
      <c r="G4306">
        <v>4</v>
      </c>
      <c r="H4306">
        <v>396</v>
      </c>
      <c r="I4306" t="s">
        <v>8</v>
      </c>
      <c r="J4306" t="s">
        <v>10</v>
      </c>
      <c r="K4306" t="s">
        <v>30</v>
      </c>
    </row>
    <row r="4307" spans="1:11" x14ac:dyDescent="0.3">
      <c r="A4307" s="3" t="s">
        <v>4340</v>
      </c>
      <c r="B4307" s="1">
        <v>43527</v>
      </c>
      <c r="C4307" t="s">
        <v>5</v>
      </c>
      <c r="D4307" t="s">
        <v>24</v>
      </c>
      <c r="E4307" t="s">
        <v>21</v>
      </c>
      <c r="F4307">
        <v>199</v>
      </c>
      <c r="G4307">
        <v>8</v>
      </c>
      <c r="H4307">
        <v>1592</v>
      </c>
      <c r="I4307" t="s">
        <v>7</v>
      </c>
      <c r="J4307" t="s">
        <v>10</v>
      </c>
      <c r="K4307" t="s">
        <v>29</v>
      </c>
    </row>
    <row r="4308" spans="1:11" x14ac:dyDescent="0.3">
      <c r="A4308" s="3" t="s">
        <v>4341</v>
      </c>
      <c r="B4308" s="1">
        <v>43528</v>
      </c>
      <c r="C4308" t="s">
        <v>5</v>
      </c>
      <c r="D4308" t="s">
        <v>24</v>
      </c>
      <c r="E4308" t="s">
        <v>21</v>
      </c>
      <c r="F4308">
        <v>199</v>
      </c>
      <c r="G4308">
        <v>5</v>
      </c>
      <c r="H4308">
        <v>995</v>
      </c>
      <c r="I4308" t="s">
        <v>8</v>
      </c>
      <c r="J4308" t="s">
        <v>10</v>
      </c>
      <c r="K4308" t="s">
        <v>29</v>
      </c>
    </row>
    <row r="4309" spans="1:11" x14ac:dyDescent="0.3">
      <c r="A4309" s="3" t="s">
        <v>4342</v>
      </c>
      <c r="B4309" s="1">
        <v>43528</v>
      </c>
      <c r="C4309" t="s">
        <v>5</v>
      </c>
      <c r="D4309" t="s">
        <v>22</v>
      </c>
      <c r="E4309" t="s">
        <v>14</v>
      </c>
      <c r="F4309">
        <v>299</v>
      </c>
      <c r="G4309">
        <v>7</v>
      </c>
      <c r="H4309">
        <v>2093</v>
      </c>
      <c r="I4309" t="s">
        <v>7</v>
      </c>
      <c r="J4309" t="s">
        <v>10</v>
      </c>
      <c r="K4309" t="s">
        <v>29</v>
      </c>
    </row>
    <row r="4310" spans="1:11" x14ac:dyDescent="0.3">
      <c r="A4310" s="3" t="s">
        <v>4343</v>
      </c>
      <c r="B4310" s="1">
        <v>43528</v>
      </c>
      <c r="C4310" t="s">
        <v>13</v>
      </c>
      <c r="D4310" t="s">
        <v>20</v>
      </c>
      <c r="E4310" t="s">
        <v>6</v>
      </c>
      <c r="F4310">
        <v>499</v>
      </c>
      <c r="G4310">
        <v>3</v>
      </c>
      <c r="H4310">
        <v>1497</v>
      </c>
      <c r="I4310" t="s">
        <v>7</v>
      </c>
      <c r="J4310" t="s">
        <v>10</v>
      </c>
      <c r="K4310" t="s">
        <v>30</v>
      </c>
    </row>
    <row r="4311" spans="1:11" x14ac:dyDescent="0.3">
      <c r="A4311" s="3" t="s">
        <v>4344</v>
      </c>
      <c r="B4311" s="1">
        <v>43528</v>
      </c>
      <c r="C4311" t="s">
        <v>13</v>
      </c>
      <c r="D4311" t="s">
        <v>22</v>
      </c>
      <c r="E4311" t="s">
        <v>21</v>
      </c>
      <c r="F4311">
        <v>199</v>
      </c>
      <c r="G4311">
        <v>3</v>
      </c>
      <c r="H4311">
        <v>597</v>
      </c>
      <c r="I4311" t="s">
        <v>7</v>
      </c>
      <c r="J4311" t="s">
        <v>10</v>
      </c>
      <c r="K4311" t="s">
        <v>27</v>
      </c>
    </row>
    <row r="4312" spans="1:11" x14ac:dyDescent="0.3">
      <c r="A4312" s="3" t="s">
        <v>4345</v>
      </c>
      <c r="B4312" s="1">
        <v>43528</v>
      </c>
      <c r="C4312" t="s">
        <v>13</v>
      </c>
      <c r="D4312" t="s">
        <v>19</v>
      </c>
      <c r="E4312" t="s">
        <v>18</v>
      </c>
      <c r="F4312">
        <v>99</v>
      </c>
      <c r="G4312">
        <v>4</v>
      </c>
      <c r="H4312">
        <v>396</v>
      </c>
      <c r="I4312" t="s">
        <v>7</v>
      </c>
      <c r="J4312" t="s">
        <v>9</v>
      </c>
      <c r="K4312" t="s">
        <v>29</v>
      </c>
    </row>
    <row r="4313" spans="1:11" x14ac:dyDescent="0.3">
      <c r="A4313" s="3" t="s">
        <v>4346</v>
      </c>
      <c r="B4313" s="1">
        <v>43528</v>
      </c>
      <c r="C4313" t="s">
        <v>5</v>
      </c>
      <c r="D4313" t="s">
        <v>12</v>
      </c>
      <c r="E4313" t="s">
        <v>18</v>
      </c>
      <c r="F4313">
        <v>99</v>
      </c>
      <c r="G4313">
        <v>2</v>
      </c>
      <c r="H4313">
        <v>198</v>
      </c>
      <c r="I4313" t="s">
        <v>7</v>
      </c>
      <c r="J4313" t="s">
        <v>10</v>
      </c>
      <c r="K4313" t="s">
        <v>29</v>
      </c>
    </row>
    <row r="4314" spans="1:11" x14ac:dyDescent="0.3">
      <c r="A4314" s="3" t="s">
        <v>4347</v>
      </c>
      <c r="B4314" s="1">
        <v>43528</v>
      </c>
      <c r="C4314" t="s">
        <v>13</v>
      </c>
      <c r="D4314" t="s">
        <v>20</v>
      </c>
      <c r="E4314" t="s">
        <v>14</v>
      </c>
      <c r="F4314">
        <v>299</v>
      </c>
      <c r="G4314">
        <v>4</v>
      </c>
      <c r="H4314">
        <v>1196</v>
      </c>
      <c r="I4314" t="s">
        <v>8</v>
      </c>
      <c r="J4314" t="s">
        <v>10</v>
      </c>
      <c r="K4314" t="s">
        <v>27</v>
      </c>
    </row>
    <row r="4315" spans="1:11" x14ac:dyDescent="0.3">
      <c r="A4315" s="3" t="s">
        <v>4348</v>
      </c>
      <c r="B4315" s="1">
        <v>43528</v>
      </c>
      <c r="C4315" t="s">
        <v>5</v>
      </c>
      <c r="D4315" t="s">
        <v>20</v>
      </c>
      <c r="E4315" t="s">
        <v>6</v>
      </c>
      <c r="F4315">
        <v>499</v>
      </c>
      <c r="G4315">
        <v>3</v>
      </c>
      <c r="H4315">
        <v>1497</v>
      </c>
      <c r="I4315" t="s">
        <v>7</v>
      </c>
      <c r="J4315" t="s">
        <v>10</v>
      </c>
      <c r="K4315" t="s">
        <v>29</v>
      </c>
    </row>
    <row r="4316" spans="1:11" x14ac:dyDescent="0.3">
      <c r="A4316" s="3" t="s">
        <v>4349</v>
      </c>
      <c r="B4316" s="1">
        <v>43528</v>
      </c>
      <c r="C4316" t="s">
        <v>5</v>
      </c>
      <c r="D4316" t="s">
        <v>12</v>
      </c>
      <c r="E4316" t="s">
        <v>17</v>
      </c>
      <c r="F4316">
        <v>399</v>
      </c>
      <c r="G4316">
        <v>3</v>
      </c>
      <c r="H4316">
        <v>1197</v>
      </c>
      <c r="I4316" t="s">
        <v>7</v>
      </c>
      <c r="J4316" t="s">
        <v>9</v>
      </c>
      <c r="K4316" t="s">
        <v>29</v>
      </c>
    </row>
    <row r="4317" spans="1:11" x14ac:dyDescent="0.3">
      <c r="A4317" s="3" t="s">
        <v>4350</v>
      </c>
      <c r="B4317" s="1">
        <v>43529</v>
      </c>
      <c r="C4317" t="s">
        <v>13</v>
      </c>
      <c r="D4317" t="s">
        <v>12</v>
      </c>
      <c r="E4317" t="s">
        <v>21</v>
      </c>
      <c r="F4317">
        <v>199</v>
      </c>
      <c r="G4317">
        <v>7</v>
      </c>
      <c r="H4317">
        <v>1393</v>
      </c>
      <c r="I4317" t="s">
        <v>7</v>
      </c>
      <c r="J4317" t="s">
        <v>10</v>
      </c>
      <c r="K4317" t="s">
        <v>29</v>
      </c>
    </row>
    <row r="4318" spans="1:11" x14ac:dyDescent="0.3">
      <c r="A4318" s="3" t="s">
        <v>4351</v>
      </c>
      <c r="B4318" s="1">
        <v>43529</v>
      </c>
      <c r="C4318" t="s">
        <v>16</v>
      </c>
      <c r="D4318" t="s">
        <v>24</v>
      </c>
      <c r="E4318" t="s">
        <v>6</v>
      </c>
      <c r="F4318">
        <v>499</v>
      </c>
      <c r="G4318">
        <v>4</v>
      </c>
      <c r="H4318">
        <v>1996</v>
      </c>
      <c r="I4318" t="s">
        <v>7</v>
      </c>
      <c r="J4318" t="s">
        <v>10</v>
      </c>
      <c r="K4318" t="s">
        <v>29</v>
      </c>
    </row>
    <row r="4319" spans="1:11" x14ac:dyDescent="0.3">
      <c r="A4319" s="3" t="s">
        <v>4352</v>
      </c>
      <c r="B4319" s="1">
        <v>43530</v>
      </c>
      <c r="C4319" t="s">
        <v>13</v>
      </c>
      <c r="D4319" t="s">
        <v>15</v>
      </c>
      <c r="E4319" t="s">
        <v>6</v>
      </c>
      <c r="F4319">
        <v>499</v>
      </c>
      <c r="G4319">
        <v>7</v>
      </c>
      <c r="H4319">
        <v>3493</v>
      </c>
      <c r="I4319" t="s">
        <v>8</v>
      </c>
      <c r="J4319" t="s">
        <v>10</v>
      </c>
      <c r="K4319" t="s">
        <v>27</v>
      </c>
    </row>
    <row r="4320" spans="1:11" x14ac:dyDescent="0.3">
      <c r="A4320" s="3" t="s">
        <v>4353</v>
      </c>
      <c r="B4320" s="1">
        <v>43531</v>
      </c>
      <c r="C4320" t="s">
        <v>5</v>
      </c>
      <c r="D4320" t="s">
        <v>15</v>
      </c>
      <c r="E4320" t="s">
        <v>14</v>
      </c>
      <c r="F4320">
        <v>299</v>
      </c>
      <c r="G4320">
        <v>2</v>
      </c>
      <c r="H4320">
        <v>598</v>
      </c>
      <c r="I4320" t="s">
        <v>8</v>
      </c>
      <c r="J4320" t="s">
        <v>10</v>
      </c>
      <c r="K4320" t="s">
        <v>29</v>
      </c>
    </row>
    <row r="4321" spans="1:11" x14ac:dyDescent="0.3">
      <c r="A4321" s="3" t="s">
        <v>4354</v>
      </c>
      <c r="B4321" s="1">
        <v>43531</v>
      </c>
      <c r="C4321" t="s">
        <v>5</v>
      </c>
      <c r="D4321" t="s">
        <v>24</v>
      </c>
      <c r="E4321" t="s">
        <v>14</v>
      </c>
      <c r="F4321">
        <v>299</v>
      </c>
      <c r="G4321">
        <v>10</v>
      </c>
      <c r="H4321">
        <v>2990</v>
      </c>
      <c r="I4321" t="s">
        <v>8</v>
      </c>
      <c r="J4321" t="s">
        <v>10</v>
      </c>
      <c r="K4321" t="s">
        <v>27</v>
      </c>
    </row>
    <row r="4322" spans="1:11" x14ac:dyDescent="0.3">
      <c r="A4322" s="3" t="s">
        <v>4355</v>
      </c>
      <c r="B4322" s="1">
        <v>43532</v>
      </c>
      <c r="C4322" t="s">
        <v>16</v>
      </c>
      <c r="D4322" t="s">
        <v>24</v>
      </c>
      <c r="E4322" t="s">
        <v>18</v>
      </c>
      <c r="F4322">
        <v>99</v>
      </c>
      <c r="G4322">
        <v>4</v>
      </c>
      <c r="H4322">
        <v>396</v>
      </c>
      <c r="I4322" t="s">
        <v>8</v>
      </c>
      <c r="J4322" t="s">
        <v>10</v>
      </c>
      <c r="K4322" t="s">
        <v>31</v>
      </c>
    </row>
    <row r="4323" spans="1:11" x14ac:dyDescent="0.3">
      <c r="A4323" s="3" t="s">
        <v>4356</v>
      </c>
      <c r="B4323" s="1">
        <v>43532</v>
      </c>
      <c r="C4323" t="s">
        <v>5</v>
      </c>
      <c r="D4323" t="s">
        <v>24</v>
      </c>
      <c r="E4323" t="s">
        <v>17</v>
      </c>
      <c r="F4323">
        <v>399</v>
      </c>
      <c r="G4323">
        <v>4</v>
      </c>
      <c r="H4323">
        <v>1596</v>
      </c>
      <c r="I4323" t="s">
        <v>7</v>
      </c>
      <c r="J4323" t="s">
        <v>10</v>
      </c>
      <c r="K4323" t="s">
        <v>30</v>
      </c>
    </row>
    <row r="4324" spans="1:11" x14ac:dyDescent="0.3">
      <c r="A4324" s="3" t="s">
        <v>4357</v>
      </c>
      <c r="B4324" s="1">
        <v>43532</v>
      </c>
      <c r="C4324" t="s">
        <v>16</v>
      </c>
      <c r="D4324" t="s">
        <v>23</v>
      </c>
      <c r="E4324" t="s">
        <v>6</v>
      </c>
      <c r="F4324">
        <v>499</v>
      </c>
      <c r="G4324">
        <v>10</v>
      </c>
      <c r="H4324">
        <v>4990</v>
      </c>
      <c r="I4324" t="s">
        <v>7</v>
      </c>
      <c r="J4324" t="s">
        <v>10</v>
      </c>
      <c r="K4324" t="s">
        <v>29</v>
      </c>
    </row>
    <row r="4325" spans="1:11" x14ac:dyDescent="0.3">
      <c r="A4325" s="3" t="s">
        <v>4358</v>
      </c>
      <c r="B4325" s="1">
        <v>43533</v>
      </c>
      <c r="C4325" t="s">
        <v>16</v>
      </c>
      <c r="D4325" t="s">
        <v>19</v>
      </c>
      <c r="E4325" t="s">
        <v>6</v>
      </c>
      <c r="F4325">
        <v>499</v>
      </c>
      <c r="G4325">
        <v>10</v>
      </c>
      <c r="H4325">
        <v>4990</v>
      </c>
      <c r="I4325" t="s">
        <v>8</v>
      </c>
      <c r="J4325" t="s">
        <v>10</v>
      </c>
      <c r="K4325" t="s">
        <v>28</v>
      </c>
    </row>
    <row r="4326" spans="1:11" x14ac:dyDescent="0.3">
      <c r="A4326" s="3" t="s">
        <v>4359</v>
      </c>
      <c r="B4326" s="1">
        <v>43533</v>
      </c>
      <c r="C4326" t="s">
        <v>16</v>
      </c>
      <c r="D4326" t="s">
        <v>22</v>
      </c>
      <c r="E4326" t="s">
        <v>14</v>
      </c>
      <c r="F4326">
        <v>299</v>
      </c>
      <c r="G4326">
        <v>3</v>
      </c>
      <c r="H4326">
        <v>897</v>
      </c>
      <c r="I4326" t="s">
        <v>7</v>
      </c>
      <c r="J4326" t="s">
        <v>10</v>
      </c>
      <c r="K4326" t="s">
        <v>29</v>
      </c>
    </row>
    <row r="4327" spans="1:11" x14ac:dyDescent="0.3">
      <c r="A4327" s="3" t="s">
        <v>4360</v>
      </c>
      <c r="B4327" s="1">
        <v>43534</v>
      </c>
      <c r="C4327" t="s">
        <v>16</v>
      </c>
      <c r="D4327" t="s">
        <v>15</v>
      </c>
      <c r="E4327" t="s">
        <v>17</v>
      </c>
      <c r="F4327">
        <v>399</v>
      </c>
      <c r="G4327">
        <v>2</v>
      </c>
      <c r="H4327">
        <v>798</v>
      </c>
      <c r="I4327" t="s">
        <v>7</v>
      </c>
      <c r="J4327" t="s">
        <v>10</v>
      </c>
      <c r="K4327" t="s">
        <v>30</v>
      </c>
    </row>
    <row r="4328" spans="1:11" x14ac:dyDescent="0.3">
      <c r="A4328" s="3" t="s">
        <v>4361</v>
      </c>
      <c r="B4328" s="1">
        <v>43535</v>
      </c>
      <c r="C4328" t="s">
        <v>5</v>
      </c>
      <c r="D4328" t="s">
        <v>22</v>
      </c>
      <c r="E4328" t="s">
        <v>18</v>
      </c>
      <c r="F4328">
        <v>99</v>
      </c>
      <c r="G4328">
        <v>6</v>
      </c>
      <c r="H4328">
        <v>594</v>
      </c>
      <c r="I4328" t="s">
        <v>7</v>
      </c>
      <c r="J4328" t="s">
        <v>10</v>
      </c>
      <c r="K4328" t="s">
        <v>30</v>
      </c>
    </row>
    <row r="4329" spans="1:11" x14ac:dyDescent="0.3">
      <c r="A4329" s="3" t="s">
        <v>4362</v>
      </c>
      <c r="B4329" s="1">
        <v>43535</v>
      </c>
      <c r="C4329" t="s">
        <v>5</v>
      </c>
      <c r="D4329" t="s">
        <v>23</v>
      </c>
      <c r="E4329" t="s">
        <v>21</v>
      </c>
      <c r="F4329">
        <v>199</v>
      </c>
      <c r="G4329">
        <v>6</v>
      </c>
      <c r="H4329">
        <v>1194</v>
      </c>
      <c r="I4329" t="s">
        <v>7</v>
      </c>
      <c r="J4329" t="s">
        <v>10</v>
      </c>
      <c r="K4329" t="s">
        <v>29</v>
      </c>
    </row>
    <row r="4330" spans="1:11" x14ac:dyDescent="0.3">
      <c r="A4330" s="3" t="s">
        <v>4363</v>
      </c>
      <c r="B4330" s="1">
        <v>43535</v>
      </c>
      <c r="C4330" t="s">
        <v>5</v>
      </c>
      <c r="D4330" t="s">
        <v>19</v>
      </c>
      <c r="E4330" t="s">
        <v>14</v>
      </c>
      <c r="F4330">
        <v>299</v>
      </c>
      <c r="G4330">
        <v>9</v>
      </c>
      <c r="H4330">
        <v>2691</v>
      </c>
      <c r="I4330" t="s">
        <v>7</v>
      </c>
      <c r="J4330" t="s">
        <v>10</v>
      </c>
      <c r="K4330" t="s">
        <v>28</v>
      </c>
    </row>
    <row r="4331" spans="1:11" x14ac:dyDescent="0.3">
      <c r="A4331" s="3" t="s">
        <v>4364</v>
      </c>
      <c r="B4331" s="1">
        <v>43535</v>
      </c>
      <c r="C4331" t="s">
        <v>5</v>
      </c>
      <c r="D4331" t="s">
        <v>23</v>
      </c>
      <c r="E4331" t="s">
        <v>18</v>
      </c>
      <c r="F4331">
        <v>99</v>
      </c>
      <c r="G4331">
        <v>2</v>
      </c>
      <c r="H4331">
        <v>198</v>
      </c>
      <c r="I4331" t="s">
        <v>8</v>
      </c>
      <c r="J4331" t="s">
        <v>10</v>
      </c>
      <c r="K4331" t="s">
        <v>29</v>
      </c>
    </row>
    <row r="4332" spans="1:11" x14ac:dyDescent="0.3">
      <c r="A4332" s="3" t="s">
        <v>4365</v>
      </c>
      <c r="B4332" s="1">
        <v>43536</v>
      </c>
      <c r="C4332" t="s">
        <v>16</v>
      </c>
      <c r="D4332" t="s">
        <v>15</v>
      </c>
      <c r="E4332" t="s">
        <v>18</v>
      </c>
      <c r="F4332">
        <v>99</v>
      </c>
      <c r="G4332">
        <v>9</v>
      </c>
      <c r="H4332">
        <v>891</v>
      </c>
      <c r="I4332" t="s">
        <v>7</v>
      </c>
      <c r="J4332" t="s">
        <v>10</v>
      </c>
      <c r="K4332" t="s">
        <v>29</v>
      </c>
    </row>
    <row r="4333" spans="1:11" x14ac:dyDescent="0.3">
      <c r="A4333" s="3" t="s">
        <v>4366</v>
      </c>
      <c r="B4333" s="1">
        <v>43536</v>
      </c>
      <c r="C4333" t="s">
        <v>13</v>
      </c>
      <c r="D4333" t="s">
        <v>22</v>
      </c>
      <c r="E4333" t="s">
        <v>17</v>
      </c>
      <c r="F4333">
        <v>399</v>
      </c>
      <c r="G4333">
        <v>9</v>
      </c>
      <c r="H4333">
        <v>3591</v>
      </c>
      <c r="I4333" t="s">
        <v>8</v>
      </c>
      <c r="J4333" t="s">
        <v>10</v>
      </c>
      <c r="K4333" t="s">
        <v>30</v>
      </c>
    </row>
    <row r="4334" spans="1:11" x14ac:dyDescent="0.3">
      <c r="A4334" s="3" t="s">
        <v>4367</v>
      </c>
      <c r="B4334" s="1">
        <v>43536</v>
      </c>
      <c r="C4334" t="s">
        <v>16</v>
      </c>
      <c r="D4334" t="s">
        <v>19</v>
      </c>
      <c r="E4334" t="s">
        <v>18</v>
      </c>
      <c r="F4334">
        <v>99</v>
      </c>
      <c r="G4334">
        <v>1</v>
      </c>
      <c r="H4334">
        <v>99</v>
      </c>
      <c r="I4334" t="s">
        <v>7</v>
      </c>
      <c r="J4334" t="s">
        <v>10</v>
      </c>
      <c r="K4334" t="s">
        <v>29</v>
      </c>
    </row>
    <row r="4335" spans="1:11" x14ac:dyDescent="0.3">
      <c r="A4335" s="3" t="s">
        <v>4368</v>
      </c>
      <c r="B4335" s="1">
        <v>43536</v>
      </c>
      <c r="C4335" t="s">
        <v>13</v>
      </c>
      <c r="D4335" t="s">
        <v>20</v>
      </c>
      <c r="E4335" t="s">
        <v>18</v>
      </c>
      <c r="F4335">
        <v>99</v>
      </c>
      <c r="G4335">
        <v>1</v>
      </c>
      <c r="H4335">
        <v>99</v>
      </c>
      <c r="I4335" t="s">
        <v>7</v>
      </c>
      <c r="J4335" t="s">
        <v>10</v>
      </c>
      <c r="K4335" t="s">
        <v>29</v>
      </c>
    </row>
    <row r="4336" spans="1:11" x14ac:dyDescent="0.3">
      <c r="A4336" s="3" t="s">
        <v>4369</v>
      </c>
      <c r="B4336" s="1">
        <v>43536</v>
      </c>
      <c r="C4336" t="s">
        <v>13</v>
      </c>
      <c r="D4336" t="s">
        <v>23</v>
      </c>
      <c r="E4336" t="s">
        <v>17</v>
      </c>
      <c r="F4336">
        <v>399</v>
      </c>
      <c r="G4336">
        <v>8</v>
      </c>
      <c r="H4336">
        <v>3192</v>
      </c>
      <c r="I4336" t="s">
        <v>7</v>
      </c>
      <c r="J4336" t="s">
        <v>10</v>
      </c>
      <c r="K4336" t="s">
        <v>29</v>
      </c>
    </row>
    <row r="4337" spans="1:11" x14ac:dyDescent="0.3">
      <c r="A4337" s="3" t="s">
        <v>4370</v>
      </c>
      <c r="B4337" s="1">
        <v>43536</v>
      </c>
      <c r="C4337" t="s">
        <v>16</v>
      </c>
      <c r="D4337" t="s">
        <v>23</v>
      </c>
      <c r="E4337" t="s">
        <v>21</v>
      </c>
      <c r="F4337">
        <v>199</v>
      </c>
      <c r="G4337">
        <v>5</v>
      </c>
      <c r="H4337">
        <v>995</v>
      </c>
      <c r="I4337" t="s">
        <v>8</v>
      </c>
      <c r="J4337" t="s">
        <v>10</v>
      </c>
      <c r="K4337" t="s">
        <v>29</v>
      </c>
    </row>
    <row r="4338" spans="1:11" x14ac:dyDescent="0.3">
      <c r="A4338" s="3" t="s">
        <v>4371</v>
      </c>
      <c r="B4338" s="1">
        <v>43536</v>
      </c>
      <c r="C4338" t="s">
        <v>16</v>
      </c>
      <c r="D4338" t="s">
        <v>24</v>
      </c>
      <c r="E4338" t="s">
        <v>6</v>
      </c>
      <c r="F4338">
        <v>499</v>
      </c>
      <c r="G4338">
        <v>9</v>
      </c>
      <c r="H4338">
        <v>4491</v>
      </c>
      <c r="I4338" t="s">
        <v>7</v>
      </c>
      <c r="J4338" t="s">
        <v>10</v>
      </c>
      <c r="K4338" t="s">
        <v>27</v>
      </c>
    </row>
    <row r="4339" spans="1:11" x14ac:dyDescent="0.3">
      <c r="A4339" s="3" t="s">
        <v>4372</v>
      </c>
      <c r="B4339" s="1">
        <v>43536</v>
      </c>
      <c r="C4339" t="s">
        <v>16</v>
      </c>
      <c r="D4339" t="s">
        <v>22</v>
      </c>
      <c r="E4339" t="s">
        <v>17</v>
      </c>
      <c r="F4339">
        <v>399</v>
      </c>
      <c r="G4339">
        <v>10</v>
      </c>
      <c r="H4339">
        <v>3990</v>
      </c>
      <c r="I4339" t="s">
        <v>8</v>
      </c>
      <c r="J4339" t="s">
        <v>10</v>
      </c>
      <c r="K4339" t="s">
        <v>28</v>
      </c>
    </row>
    <row r="4340" spans="1:11" x14ac:dyDescent="0.3">
      <c r="A4340" s="3" t="s">
        <v>4373</v>
      </c>
      <c r="B4340" s="1">
        <v>43537</v>
      </c>
      <c r="C4340" t="s">
        <v>13</v>
      </c>
      <c r="D4340" t="s">
        <v>22</v>
      </c>
      <c r="E4340" t="s">
        <v>21</v>
      </c>
      <c r="F4340">
        <v>199</v>
      </c>
      <c r="G4340">
        <v>3</v>
      </c>
      <c r="H4340">
        <v>597</v>
      </c>
      <c r="I4340" t="s">
        <v>7</v>
      </c>
      <c r="J4340" t="s">
        <v>10</v>
      </c>
      <c r="K4340" t="s">
        <v>29</v>
      </c>
    </row>
    <row r="4341" spans="1:11" x14ac:dyDescent="0.3">
      <c r="A4341" s="3" t="s">
        <v>4374</v>
      </c>
      <c r="B4341" s="1">
        <v>43537</v>
      </c>
      <c r="C4341" t="s">
        <v>16</v>
      </c>
      <c r="D4341" t="s">
        <v>22</v>
      </c>
      <c r="E4341" t="s">
        <v>21</v>
      </c>
      <c r="F4341">
        <v>199</v>
      </c>
      <c r="G4341">
        <v>5</v>
      </c>
      <c r="H4341">
        <v>995</v>
      </c>
      <c r="I4341" t="s">
        <v>7</v>
      </c>
      <c r="J4341" t="s">
        <v>10</v>
      </c>
      <c r="K4341" t="s">
        <v>29</v>
      </c>
    </row>
    <row r="4342" spans="1:11" x14ac:dyDescent="0.3">
      <c r="A4342" s="3" t="s">
        <v>4375</v>
      </c>
      <c r="B4342" s="1">
        <v>43537</v>
      </c>
      <c r="C4342" t="s">
        <v>13</v>
      </c>
      <c r="D4342" t="s">
        <v>23</v>
      </c>
      <c r="E4342" t="s">
        <v>18</v>
      </c>
      <c r="F4342">
        <v>99</v>
      </c>
      <c r="G4342">
        <v>2</v>
      </c>
      <c r="H4342">
        <v>198</v>
      </c>
      <c r="I4342" t="s">
        <v>7</v>
      </c>
      <c r="J4342" t="s">
        <v>10</v>
      </c>
      <c r="K4342" t="s">
        <v>29</v>
      </c>
    </row>
    <row r="4343" spans="1:11" x14ac:dyDescent="0.3">
      <c r="A4343" s="3" t="s">
        <v>4376</v>
      </c>
      <c r="B4343" s="1">
        <v>43537</v>
      </c>
      <c r="C4343" t="s">
        <v>13</v>
      </c>
      <c r="D4343" t="s">
        <v>15</v>
      </c>
      <c r="E4343" t="s">
        <v>21</v>
      </c>
      <c r="F4343">
        <v>199</v>
      </c>
      <c r="G4343">
        <v>6</v>
      </c>
      <c r="H4343">
        <v>1194</v>
      </c>
      <c r="I4343" t="s">
        <v>7</v>
      </c>
      <c r="J4343" t="s">
        <v>10</v>
      </c>
      <c r="K4343" t="s">
        <v>31</v>
      </c>
    </row>
    <row r="4344" spans="1:11" x14ac:dyDescent="0.3">
      <c r="A4344" s="3" t="s">
        <v>4377</v>
      </c>
      <c r="B4344" s="1">
        <v>43537</v>
      </c>
      <c r="C4344" t="s">
        <v>5</v>
      </c>
      <c r="D4344" t="s">
        <v>15</v>
      </c>
      <c r="E4344" t="s">
        <v>17</v>
      </c>
      <c r="F4344">
        <v>399</v>
      </c>
      <c r="G4344">
        <v>1</v>
      </c>
      <c r="H4344">
        <v>399</v>
      </c>
      <c r="I4344" t="s">
        <v>7</v>
      </c>
      <c r="J4344" t="s">
        <v>9</v>
      </c>
      <c r="K4344" t="s">
        <v>30</v>
      </c>
    </row>
    <row r="4345" spans="1:11" x14ac:dyDescent="0.3">
      <c r="A4345" s="3" t="s">
        <v>4378</v>
      </c>
      <c r="B4345" s="1">
        <v>43537</v>
      </c>
      <c r="C4345" t="s">
        <v>13</v>
      </c>
      <c r="D4345" t="s">
        <v>22</v>
      </c>
      <c r="E4345" t="s">
        <v>17</v>
      </c>
      <c r="F4345">
        <v>399</v>
      </c>
      <c r="G4345">
        <v>8</v>
      </c>
      <c r="H4345">
        <v>3192</v>
      </c>
      <c r="I4345" t="s">
        <v>8</v>
      </c>
      <c r="J4345" t="s">
        <v>9</v>
      </c>
      <c r="K4345" t="s">
        <v>30</v>
      </c>
    </row>
    <row r="4346" spans="1:11" x14ac:dyDescent="0.3">
      <c r="A4346" s="3" t="s">
        <v>4379</v>
      </c>
      <c r="B4346" s="1">
        <v>43537</v>
      </c>
      <c r="C4346" t="s">
        <v>16</v>
      </c>
      <c r="D4346" t="s">
        <v>19</v>
      </c>
      <c r="E4346" t="s">
        <v>18</v>
      </c>
      <c r="F4346">
        <v>99</v>
      </c>
      <c r="G4346">
        <v>8</v>
      </c>
      <c r="H4346">
        <v>792</v>
      </c>
      <c r="I4346" t="s">
        <v>8</v>
      </c>
      <c r="J4346" t="s">
        <v>10</v>
      </c>
      <c r="K4346" t="s">
        <v>27</v>
      </c>
    </row>
    <row r="4347" spans="1:11" x14ac:dyDescent="0.3">
      <c r="A4347" s="3" t="s">
        <v>4380</v>
      </c>
      <c r="B4347" s="1">
        <v>43537</v>
      </c>
      <c r="C4347" t="s">
        <v>5</v>
      </c>
      <c r="D4347" t="s">
        <v>12</v>
      </c>
      <c r="E4347" t="s">
        <v>18</v>
      </c>
      <c r="F4347">
        <v>99</v>
      </c>
      <c r="G4347">
        <v>10</v>
      </c>
      <c r="H4347">
        <v>990</v>
      </c>
      <c r="I4347" t="s">
        <v>8</v>
      </c>
      <c r="J4347" t="s">
        <v>10</v>
      </c>
      <c r="K4347" t="s">
        <v>29</v>
      </c>
    </row>
    <row r="4348" spans="1:11" x14ac:dyDescent="0.3">
      <c r="A4348" s="3" t="s">
        <v>4381</v>
      </c>
      <c r="B4348" s="1">
        <v>43537</v>
      </c>
      <c r="C4348" t="s">
        <v>5</v>
      </c>
      <c r="D4348" t="s">
        <v>23</v>
      </c>
      <c r="E4348" t="s">
        <v>17</v>
      </c>
      <c r="F4348">
        <v>399</v>
      </c>
      <c r="G4348">
        <v>2</v>
      </c>
      <c r="H4348">
        <v>798</v>
      </c>
      <c r="I4348" t="s">
        <v>8</v>
      </c>
      <c r="J4348" t="s">
        <v>10</v>
      </c>
      <c r="K4348" t="s">
        <v>27</v>
      </c>
    </row>
    <row r="4349" spans="1:11" x14ac:dyDescent="0.3">
      <c r="A4349" s="3" t="s">
        <v>4382</v>
      </c>
      <c r="B4349" s="1">
        <v>43537</v>
      </c>
      <c r="C4349" t="s">
        <v>13</v>
      </c>
      <c r="D4349" t="s">
        <v>20</v>
      </c>
      <c r="E4349" t="s">
        <v>6</v>
      </c>
      <c r="F4349">
        <v>499</v>
      </c>
      <c r="G4349">
        <v>3</v>
      </c>
      <c r="H4349">
        <v>1497</v>
      </c>
      <c r="I4349" t="s">
        <v>7</v>
      </c>
      <c r="J4349" t="s">
        <v>10</v>
      </c>
      <c r="K4349" t="s">
        <v>31</v>
      </c>
    </row>
    <row r="4350" spans="1:11" x14ac:dyDescent="0.3">
      <c r="A4350" s="3" t="s">
        <v>4383</v>
      </c>
      <c r="B4350" s="1">
        <v>43537</v>
      </c>
      <c r="C4350" t="s">
        <v>13</v>
      </c>
      <c r="D4350" t="s">
        <v>19</v>
      </c>
      <c r="E4350" t="s">
        <v>17</v>
      </c>
      <c r="F4350">
        <v>399</v>
      </c>
      <c r="G4350">
        <v>7</v>
      </c>
      <c r="H4350">
        <v>2793</v>
      </c>
      <c r="I4350" t="s">
        <v>7</v>
      </c>
      <c r="J4350" t="s">
        <v>10</v>
      </c>
      <c r="K4350" t="s">
        <v>29</v>
      </c>
    </row>
    <row r="4351" spans="1:11" x14ac:dyDescent="0.3">
      <c r="A4351" s="3" t="s">
        <v>4384</v>
      </c>
      <c r="B4351" s="1">
        <v>43537</v>
      </c>
      <c r="C4351" t="s">
        <v>16</v>
      </c>
      <c r="D4351" t="s">
        <v>22</v>
      </c>
      <c r="E4351" t="s">
        <v>21</v>
      </c>
      <c r="F4351">
        <v>199</v>
      </c>
      <c r="G4351">
        <v>10</v>
      </c>
      <c r="H4351">
        <v>1990</v>
      </c>
      <c r="I4351" t="s">
        <v>7</v>
      </c>
      <c r="J4351" t="s">
        <v>10</v>
      </c>
      <c r="K4351" t="s">
        <v>27</v>
      </c>
    </row>
    <row r="4352" spans="1:11" x14ac:dyDescent="0.3">
      <c r="A4352" s="3" t="s">
        <v>4385</v>
      </c>
      <c r="B4352" s="1">
        <v>43537</v>
      </c>
      <c r="C4352" t="s">
        <v>16</v>
      </c>
      <c r="D4352" t="s">
        <v>22</v>
      </c>
      <c r="E4352" t="s">
        <v>21</v>
      </c>
      <c r="F4352">
        <v>199</v>
      </c>
      <c r="G4352">
        <v>6</v>
      </c>
      <c r="H4352">
        <v>1194</v>
      </c>
      <c r="I4352" t="s">
        <v>8</v>
      </c>
      <c r="J4352" t="s">
        <v>9</v>
      </c>
      <c r="K4352" t="s">
        <v>31</v>
      </c>
    </row>
    <row r="4353" spans="1:11" x14ac:dyDescent="0.3">
      <c r="A4353" s="3" t="s">
        <v>4386</v>
      </c>
      <c r="B4353" s="1">
        <v>43537</v>
      </c>
      <c r="C4353" t="s">
        <v>16</v>
      </c>
      <c r="D4353" t="s">
        <v>20</v>
      </c>
      <c r="E4353" t="s">
        <v>21</v>
      </c>
      <c r="F4353">
        <v>199</v>
      </c>
      <c r="G4353">
        <v>8</v>
      </c>
      <c r="H4353">
        <v>1592</v>
      </c>
      <c r="I4353" t="s">
        <v>8</v>
      </c>
      <c r="J4353" t="s">
        <v>10</v>
      </c>
      <c r="K4353" t="s">
        <v>29</v>
      </c>
    </row>
    <row r="4354" spans="1:11" x14ac:dyDescent="0.3">
      <c r="A4354" s="3" t="s">
        <v>4387</v>
      </c>
      <c r="B4354" s="1">
        <v>43537</v>
      </c>
      <c r="C4354" t="s">
        <v>5</v>
      </c>
      <c r="D4354" t="s">
        <v>15</v>
      </c>
      <c r="E4354" t="s">
        <v>14</v>
      </c>
      <c r="F4354">
        <v>299</v>
      </c>
      <c r="G4354">
        <v>7</v>
      </c>
      <c r="H4354">
        <v>2093</v>
      </c>
      <c r="I4354" t="s">
        <v>8</v>
      </c>
      <c r="J4354" t="s">
        <v>10</v>
      </c>
      <c r="K4354" t="s">
        <v>30</v>
      </c>
    </row>
    <row r="4355" spans="1:11" x14ac:dyDescent="0.3">
      <c r="A4355" s="3" t="s">
        <v>4388</v>
      </c>
      <c r="B4355" s="1">
        <v>43537</v>
      </c>
      <c r="C4355" t="s">
        <v>13</v>
      </c>
      <c r="D4355" t="s">
        <v>15</v>
      </c>
      <c r="E4355" t="s">
        <v>21</v>
      </c>
      <c r="F4355">
        <v>199</v>
      </c>
      <c r="G4355">
        <v>5</v>
      </c>
      <c r="H4355">
        <v>995</v>
      </c>
      <c r="I4355" t="s">
        <v>7</v>
      </c>
      <c r="J4355" t="s">
        <v>10</v>
      </c>
      <c r="K4355" t="s">
        <v>29</v>
      </c>
    </row>
    <row r="4356" spans="1:11" x14ac:dyDescent="0.3">
      <c r="A4356" s="3" t="s">
        <v>4389</v>
      </c>
      <c r="B4356" s="1">
        <v>43537</v>
      </c>
      <c r="C4356" t="s">
        <v>5</v>
      </c>
      <c r="D4356" t="s">
        <v>15</v>
      </c>
      <c r="E4356" t="s">
        <v>17</v>
      </c>
      <c r="F4356">
        <v>399</v>
      </c>
      <c r="G4356">
        <v>1</v>
      </c>
      <c r="H4356">
        <v>399</v>
      </c>
      <c r="I4356" t="s">
        <v>7</v>
      </c>
      <c r="J4356" t="s">
        <v>9</v>
      </c>
      <c r="K4356" t="s">
        <v>29</v>
      </c>
    </row>
    <row r="4357" spans="1:11" x14ac:dyDescent="0.3">
      <c r="A4357" s="3" t="s">
        <v>4390</v>
      </c>
      <c r="B4357" s="1">
        <v>43538</v>
      </c>
      <c r="C4357" t="s">
        <v>16</v>
      </c>
      <c r="D4357" t="s">
        <v>19</v>
      </c>
      <c r="E4357" t="s">
        <v>6</v>
      </c>
      <c r="F4357">
        <v>499</v>
      </c>
      <c r="G4357">
        <v>3</v>
      </c>
      <c r="H4357">
        <v>1497</v>
      </c>
      <c r="I4357" t="s">
        <v>7</v>
      </c>
      <c r="J4357" t="s">
        <v>10</v>
      </c>
      <c r="K4357" t="s">
        <v>30</v>
      </c>
    </row>
    <row r="4358" spans="1:11" x14ac:dyDescent="0.3">
      <c r="A4358" s="3" t="s">
        <v>4391</v>
      </c>
      <c r="B4358" s="1">
        <v>43538</v>
      </c>
      <c r="C4358" t="s">
        <v>5</v>
      </c>
      <c r="D4358" t="s">
        <v>15</v>
      </c>
      <c r="E4358" t="s">
        <v>14</v>
      </c>
      <c r="F4358">
        <v>299</v>
      </c>
      <c r="G4358">
        <v>9</v>
      </c>
      <c r="H4358">
        <v>2691</v>
      </c>
      <c r="I4358" t="s">
        <v>8</v>
      </c>
      <c r="J4358" t="s">
        <v>10</v>
      </c>
      <c r="K4358" t="s">
        <v>29</v>
      </c>
    </row>
    <row r="4359" spans="1:11" x14ac:dyDescent="0.3">
      <c r="A4359" s="3" t="s">
        <v>4392</v>
      </c>
      <c r="B4359" s="1">
        <v>43538</v>
      </c>
      <c r="C4359" t="s">
        <v>16</v>
      </c>
      <c r="D4359" t="s">
        <v>12</v>
      </c>
      <c r="E4359" t="s">
        <v>14</v>
      </c>
      <c r="F4359">
        <v>299</v>
      </c>
      <c r="G4359">
        <v>5</v>
      </c>
      <c r="H4359">
        <v>1495</v>
      </c>
      <c r="I4359" t="s">
        <v>8</v>
      </c>
      <c r="J4359" t="s">
        <v>10</v>
      </c>
      <c r="K4359" t="s">
        <v>30</v>
      </c>
    </row>
    <row r="4360" spans="1:11" x14ac:dyDescent="0.3">
      <c r="A4360" s="3" t="s">
        <v>4393</v>
      </c>
      <c r="B4360" s="1">
        <v>43538</v>
      </c>
      <c r="C4360" t="s">
        <v>16</v>
      </c>
      <c r="D4360" t="s">
        <v>15</v>
      </c>
      <c r="E4360" t="s">
        <v>17</v>
      </c>
      <c r="F4360">
        <v>399</v>
      </c>
      <c r="G4360">
        <v>6</v>
      </c>
      <c r="H4360">
        <v>2394</v>
      </c>
      <c r="I4360" t="s">
        <v>7</v>
      </c>
      <c r="J4360" t="s">
        <v>10</v>
      </c>
      <c r="K4360" t="s">
        <v>29</v>
      </c>
    </row>
    <row r="4361" spans="1:11" x14ac:dyDescent="0.3">
      <c r="A4361" s="3" t="s">
        <v>4394</v>
      </c>
      <c r="B4361" s="1">
        <v>43539</v>
      </c>
      <c r="C4361" t="s">
        <v>16</v>
      </c>
      <c r="D4361" t="s">
        <v>15</v>
      </c>
      <c r="E4361" t="s">
        <v>14</v>
      </c>
      <c r="F4361">
        <v>299</v>
      </c>
      <c r="G4361">
        <v>7</v>
      </c>
      <c r="H4361">
        <v>2093</v>
      </c>
      <c r="I4361" t="s">
        <v>8</v>
      </c>
      <c r="J4361" t="s">
        <v>10</v>
      </c>
      <c r="K4361" t="s">
        <v>29</v>
      </c>
    </row>
    <row r="4362" spans="1:11" x14ac:dyDescent="0.3">
      <c r="A4362" s="3" t="s">
        <v>4395</v>
      </c>
      <c r="B4362" s="1">
        <v>43539</v>
      </c>
      <c r="C4362" t="s">
        <v>16</v>
      </c>
      <c r="D4362" t="s">
        <v>20</v>
      </c>
      <c r="E4362" t="s">
        <v>17</v>
      </c>
      <c r="F4362">
        <v>399</v>
      </c>
      <c r="G4362">
        <v>10</v>
      </c>
      <c r="H4362">
        <v>3990</v>
      </c>
      <c r="I4362" t="s">
        <v>7</v>
      </c>
      <c r="J4362" t="s">
        <v>10</v>
      </c>
      <c r="K4362" t="s">
        <v>29</v>
      </c>
    </row>
    <row r="4363" spans="1:11" x14ac:dyDescent="0.3">
      <c r="A4363" s="3" t="s">
        <v>4396</v>
      </c>
      <c r="B4363" s="1">
        <v>43539</v>
      </c>
      <c r="C4363" t="s">
        <v>5</v>
      </c>
      <c r="D4363" t="s">
        <v>24</v>
      </c>
      <c r="E4363" t="s">
        <v>17</v>
      </c>
      <c r="F4363">
        <v>399</v>
      </c>
      <c r="G4363">
        <v>9</v>
      </c>
      <c r="H4363">
        <v>3591</v>
      </c>
      <c r="I4363" t="s">
        <v>7</v>
      </c>
      <c r="J4363" t="s">
        <v>10</v>
      </c>
      <c r="K4363" t="s">
        <v>29</v>
      </c>
    </row>
    <row r="4364" spans="1:11" x14ac:dyDescent="0.3">
      <c r="A4364" s="3" t="s">
        <v>4397</v>
      </c>
      <c r="B4364" s="1">
        <v>43539</v>
      </c>
      <c r="C4364" t="s">
        <v>16</v>
      </c>
      <c r="D4364" t="s">
        <v>23</v>
      </c>
      <c r="E4364" t="s">
        <v>14</v>
      </c>
      <c r="F4364">
        <v>299</v>
      </c>
      <c r="G4364">
        <v>1</v>
      </c>
      <c r="H4364">
        <v>299</v>
      </c>
      <c r="I4364" t="s">
        <v>8</v>
      </c>
      <c r="J4364" t="s">
        <v>10</v>
      </c>
      <c r="K4364" t="s">
        <v>31</v>
      </c>
    </row>
    <row r="4365" spans="1:11" x14ac:dyDescent="0.3">
      <c r="A4365" s="3" t="s">
        <v>4398</v>
      </c>
      <c r="B4365" s="1">
        <v>43539</v>
      </c>
      <c r="C4365" t="s">
        <v>5</v>
      </c>
      <c r="D4365" t="s">
        <v>22</v>
      </c>
      <c r="E4365" t="s">
        <v>17</v>
      </c>
      <c r="F4365">
        <v>399</v>
      </c>
      <c r="G4365">
        <v>10</v>
      </c>
      <c r="H4365">
        <v>3990</v>
      </c>
      <c r="I4365" t="s">
        <v>7</v>
      </c>
      <c r="J4365" t="s">
        <v>10</v>
      </c>
      <c r="K4365" t="s">
        <v>31</v>
      </c>
    </row>
    <row r="4366" spans="1:11" x14ac:dyDescent="0.3">
      <c r="A4366" s="3" t="s">
        <v>4399</v>
      </c>
      <c r="B4366" s="1">
        <v>43539</v>
      </c>
      <c r="C4366" t="s">
        <v>5</v>
      </c>
      <c r="D4366" t="s">
        <v>24</v>
      </c>
      <c r="E4366" t="s">
        <v>17</v>
      </c>
      <c r="F4366">
        <v>399</v>
      </c>
      <c r="G4366">
        <v>1</v>
      </c>
      <c r="H4366">
        <v>399</v>
      </c>
      <c r="I4366" t="s">
        <v>8</v>
      </c>
      <c r="J4366" t="s">
        <v>10</v>
      </c>
      <c r="K4366" t="s">
        <v>28</v>
      </c>
    </row>
    <row r="4367" spans="1:11" x14ac:dyDescent="0.3">
      <c r="A4367" s="3" t="s">
        <v>4400</v>
      </c>
      <c r="B4367" s="1">
        <v>43539</v>
      </c>
      <c r="C4367" t="s">
        <v>13</v>
      </c>
      <c r="D4367" t="s">
        <v>20</v>
      </c>
      <c r="E4367" t="s">
        <v>18</v>
      </c>
      <c r="F4367">
        <v>99</v>
      </c>
      <c r="G4367">
        <v>4</v>
      </c>
      <c r="H4367">
        <v>396</v>
      </c>
      <c r="I4367" t="s">
        <v>7</v>
      </c>
      <c r="J4367" t="s">
        <v>10</v>
      </c>
      <c r="K4367" t="s">
        <v>29</v>
      </c>
    </row>
    <row r="4368" spans="1:11" x14ac:dyDescent="0.3">
      <c r="A4368" s="3" t="s">
        <v>4401</v>
      </c>
      <c r="B4368" s="1">
        <v>43540</v>
      </c>
      <c r="C4368" t="s">
        <v>13</v>
      </c>
      <c r="D4368" t="s">
        <v>24</v>
      </c>
      <c r="E4368" t="s">
        <v>14</v>
      </c>
      <c r="F4368">
        <v>299</v>
      </c>
      <c r="G4368">
        <v>5</v>
      </c>
      <c r="H4368">
        <v>1495</v>
      </c>
      <c r="I4368" t="s">
        <v>8</v>
      </c>
      <c r="J4368" t="s">
        <v>10</v>
      </c>
      <c r="K4368" t="s">
        <v>30</v>
      </c>
    </row>
    <row r="4369" spans="1:11" x14ac:dyDescent="0.3">
      <c r="A4369" s="3" t="s">
        <v>4402</v>
      </c>
      <c r="B4369" s="1">
        <v>43540</v>
      </c>
      <c r="C4369" t="s">
        <v>13</v>
      </c>
      <c r="D4369" t="s">
        <v>24</v>
      </c>
      <c r="E4369" t="s">
        <v>21</v>
      </c>
      <c r="F4369">
        <v>199</v>
      </c>
      <c r="G4369">
        <v>9</v>
      </c>
      <c r="H4369">
        <v>1791</v>
      </c>
      <c r="I4369" t="s">
        <v>7</v>
      </c>
      <c r="J4369" t="s">
        <v>10</v>
      </c>
      <c r="K4369" t="s">
        <v>29</v>
      </c>
    </row>
    <row r="4370" spans="1:11" x14ac:dyDescent="0.3">
      <c r="A4370" s="3" t="s">
        <v>4403</v>
      </c>
      <c r="B4370" s="1">
        <v>43540</v>
      </c>
      <c r="C4370" t="s">
        <v>16</v>
      </c>
      <c r="D4370" t="s">
        <v>23</v>
      </c>
      <c r="E4370" t="s">
        <v>21</v>
      </c>
      <c r="F4370">
        <v>199</v>
      </c>
      <c r="G4370">
        <v>10</v>
      </c>
      <c r="H4370">
        <v>1990</v>
      </c>
      <c r="I4370" t="s">
        <v>7</v>
      </c>
      <c r="J4370" t="s">
        <v>10</v>
      </c>
      <c r="K4370" t="s">
        <v>29</v>
      </c>
    </row>
    <row r="4371" spans="1:11" x14ac:dyDescent="0.3">
      <c r="A4371" s="3" t="s">
        <v>4404</v>
      </c>
      <c r="B4371" s="1">
        <v>43540</v>
      </c>
      <c r="C4371" t="s">
        <v>5</v>
      </c>
      <c r="D4371" t="s">
        <v>22</v>
      </c>
      <c r="E4371" t="s">
        <v>17</v>
      </c>
      <c r="F4371">
        <v>399</v>
      </c>
      <c r="G4371">
        <v>2</v>
      </c>
      <c r="H4371">
        <v>798</v>
      </c>
      <c r="I4371" t="s">
        <v>7</v>
      </c>
      <c r="J4371" t="s">
        <v>10</v>
      </c>
      <c r="K4371" t="s">
        <v>30</v>
      </c>
    </row>
    <row r="4372" spans="1:11" x14ac:dyDescent="0.3">
      <c r="A4372" s="3" t="s">
        <v>4405</v>
      </c>
      <c r="B4372" s="1">
        <v>43540</v>
      </c>
      <c r="C4372" t="s">
        <v>5</v>
      </c>
      <c r="D4372" t="s">
        <v>23</v>
      </c>
      <c r="E4372" t="s">
        <v>6</v>
      </c>
      <c r="F4372">
        <v>499</v>
      </c>
      <c r="G4372">
        <v>6</v>
      </c>
      <c r="H4372">
        <v>2994</v>
      </c>
      <c r="I4372" t="s">
        <v>7</v>
      </c>
      <c r="J4372" t="s">
        <v>9</v>
      </c>
      <c r="K4372" t="s">
        <v>29</v>
      </c>
    </row>
    <row r="4373" spans="1:11" x14ac:dyDescent="0.3">
      <c r="A4373" s="3" t="s">
        <v>4406</v>
      </c>
      <c r="B4373" s="1">
        <v>43540</v>
      </c>
      <c r="C4373" t="s">
        <v>5</v>
      </c>
      <c r="D4373" t="s">
        <v>22</v>
      </c>
      <c r="E4373" t="s">
        <v>21</v>
      </c>
      <c r="F4373">
        <v>199</v>
      </c>
      <c r="G4373">
        <v>4</v>
      </c>
      <c r="H4373">
        <v>796</v>
      </c>
      <c r="I4373" t="s">
        <v>7</v>
      </c>
      <c r="J4373" t="s">
        <v>10</v>
      </c>
      <c r="K4373" t="s">
        <v>28</v>
      </c>
    </row>
    <row r="4374" spans="1:11" x14ac:dyDescent="0.3">
      <c r="A4374" s="3" t="s">
        <v>4407</v>
      </c>
      <c r="B4374" s="1">
        <v>43540</v>
      </c>
      <c r="C4374" t="s">
        <v>13</v>
      </c>
      <c r="D4374" t="s">
        <v>20</v>
      </c>
      <c r="E4374" t="s">
        <v>6</v>
      </c>
      <c r="F4374">
        <v>499</v>
      </c>
      <c r="G4374">
        <v>5</v>
      </c>
      <c r="H4374">
        <v>2495</v>
      </c>
      <c r="I4374" t="s">
        <v>7</v>
      </c>
      <c r="J4374" t="s">
        <v>10</v>
      </c>
      <c r="K4374" t="s">
        <v>29</v>
      </c>
    </row>
    <row r="4375" spans="1:11" x14ac:dyDescent="0.3">
      <c r="A4375" s="3" t="s">
        <v>4408</v>
      </c>
      <c r="B4375" s="1">
        <v>43541</v>
      </c>
      <c r="C4375" t="s">
        <v>13</v>
      </c>
      <c r="D4375" t="s">
        <v>23</v>
      </c>
      <c r="E4375" t="s">
        <v>14</v>
      </c>
      <c r="F4375">
        <v>299</v>
      </c>
      <c r="G4375">
        <v>9</v>
      </c>
      <c r="H4375">
        <v>2691</v>
      </c>
      <c r="I4375" t="s">
        <v>8</v>
      </c>
      <c r="J4375" t="s">
        <v>10</v>
      </c>
      <c r="K4375" t="s">
        <v>27</v>
      </c>
    </row>
    <row r="4376" spans="1:11" x14ac:dyDescent="0.3">
      <c r="A4376" s="3" t="s">
        <v>4409</v>
      </c>
      <c r="B4376" s="1">
        <v>43542</v>
      </c>
      <c r="C4376" t="s">
        <v>16</v>
      </c>
      <c r="D4376" t="s">
        <v>23</v>
      </c>
      <c r="E4376" t="s">
        <v>6</v>
      </c>
      <c r="F4376">
        <v>499</v>
      </c>
      <c r="G4376">
        <v>3</v>
      </c>
      <c r="H4376">
        <v>1497</v>
      </c>
      <c r="I4376" t="s">
        <v>8</v>
      </c>
      <c r="J4376" t="s">
        <v>10</v>
      </c>
      <c r="K4376" t="s">
        <v>27</v>
      </c>
    </row>
    <row r="4377" spans="1:11" x14ac:dyDescent="0.3">
      <c r="A4377" s="3" t="s">
        <v>4410</v>
      </c>
      <c r="B4377" s="1">
        <v>43542</v>
      </c>
      <c r="C4377" t="s">
        <v>13</v>
      </c>
      <c r="D4377" t="s">
        <v>24</v>
      </c>
      <c r="E4377" t="s">
        <v>21</v>
      </c>
      <c r="F4377">
        <v>199</v>
      </c>
      <c r="G4377">
        <v>4</v>
      </c>
      <c r="H4377">
        <v>796</v>
      </c>
      <c r="I4377" t="s">
        <v>7</v>
      </c>
      <c r="J4377" t="s">
        <v>9</v>
      </c>
      <c r="K4377" t="s">
        <v>29</v>
      </c>
    </row>
    <row r="4378" spans="1:11" x14ac:dyDescent="0.3">
      <c r="A4378" s="3" t="s">
        <v>4411</v>
      </c>
      <c r="B4378" s="1">
        <v>43543</v>
      </c>
      <c r="C4378" t="s">
        <v>16</v>
      </c>
      <c r="D4378" t="s">
        <v>23</v>
      </c>
      <c r="E4378" t="s">
        <v>14</v>
      </c>
      <c r="F4378">
        <v>299</v>
      </c>
      <c r="G4378">
        <v>7</v>
      </c>
      <c r="H4378">
        <v>2093</v>
      </c>
      <c r="I4378" t="s">
        <v>7</v>
      </c>
      <c r="J4378" t="s">
        <v>10</v>
      </c>
      <c r="K4378" t="s">
        <v>27</v>
      </c>
    </row>
    <row r="4379" spans="1:11" x14ac:dyDescent="0.3">
      <c r="A4379" s="3" t="s">
        <v>4412</v>
      </c>
      <c r="B4379" s="1">
        <v>43543</v>
      </c>
      <c r="C4379" t="s">
        <v>5</v>
      </c>
      <c r="D4379" t="s">
        <v>24</v>
      </c>
      <c r="E4379" t="s">
        <v>14</v>
      </c>
      <c r="F4379">
        <v>299</v>
      </c>
      <c r="G4379">
        <v>7</v>
      </c>
      <c r="H4379">
        <v>2093</v>
      </c>
      <c r="I4379" t="s">
        <v>7</v>
      </c>
      <c r="J4379" t="s">
        <v>10</v>
      </c>
      <c r="K4379" t="s">
        <v>30</v>
      </c>
    </row>
    <row r="4380" spans="1:11" x14ac:dyDescent="0.3">
      <c r="A4380" s="3" t="s">
        <v>4413</v>
      </c>
      <c r="B4380" s="1">
        <v>43543</v>
      </c>
      <c r="C4380" t="s">
        <v>13</v>
      </c>
      <c r="D4380" t="s">
        <v>23</v>
      </c>
      <c r="E4380" t="s">
        <v>18</v>
      </c>
      <c r="F4380">
        <v>99</v>
      </c>
      <c r="G4380">
        <v>6</v>
      </c>
      <c r="H4380">
        <v>594</v>
      </c>
      <c r="I4380" t="s">
        <v>7</v>
      </c>
      <c r="J4380" t="s">
        <v>10</v>
      </c>
      <c r="K4380" t="s">
        <v>30</v>
      </c>
    </row>
    <row r="4381" spans="1:11" x14ac:dyDescent="0.3">
      <c r="A4381" s="3" t="s">
        <v>4414</v>
      </c>
      <c r="B4381" s="1">
        <v>43543</v>
      </c>
      <c r="C4381" t="s">
        <v>16</v>
      </c>
      <c r="D4381" t="s">
        <v>12</v>
      </c>
      <c r="E4381" t="s">
        <v>21</v>
      </c>
      <c r="F4381">
        <v>199</v>
      </c>
      <c r="G4381">
        <v>9</v>
      </c>
      <c r="H4381">
        <v>1791</v>
      </c>
      <c r="I4381" t="s">
        <v>7</v>
      </c>
      <c r="J4381" t="s">
        <v>10</v>
      </c>
      <c r="K4381" t="s">
        <v>30</v>
      </c>
    </row>
    <row r="4382" spans="1:11" x14ac:dyDescent="0.3">
      <c r="A4382" s="3" t="s">
        <v>4415</v>
      </c>
      <c r="B4382" s="1">
        <v>43543</v>
      </c>
      <c r="C4382" t="s">
        <v>5</v>
      </c>
      <c r="D4382" t="s">
        <v>22</v>
      </c>
      <c r="E4382" t="s">
        <v>14</v>
      </c>
      <c r="F4382">
        <v>299</v>
      </c>
      <c r="G4382">
        <v>4</v>
      </c>
      <c r="H4382">
        <v>1196</v>
      </c>
      <c r="I4382" t="s">
        <v>8</v>
      </c>
      <c r="J4382" t="s">
        <v>10</v>
      </c>
      <c r="K4382" t="s">
        <v>29</v>
      </c>
    </row>
    <row r="4383" spans="1:11" x14ac:dyDescent="0.3">
      <c r="A4383" s="3" t="s">
        <v>4416</v>
      </c>
      <c r="B4383" s="1">
        <v>43543</v>
      </c>
      <c r="C4383" t="s">
        <v>13</v>
      </c>
      <c r="D4383" t="s">
        <v>15</v>
      </c>
      <c r="E4383" t="s">
        <v>17</v>
      </c>
      <c r="F4383">
        <v>399</v>
      </c>
      <c r="G4383">
        <v>3</v>
      </c>
      <c r="H4383">
        <v>1197</v>
      </c>
      <c r="I4383" t="s">
        <v>7</v>
      </c>
      <c r="J4383" t="s">
        <v>10</v>
      </c>
      <c r="K4383" t="s">
        <v>29</v>
      </c>
    </row>
    <row r="4384" spans="1:11" x14ac:dyDescent="0.3">
      <c r="A4384" s="3" t="s">
        <v>4417</v>
      </c>
      <c r="B4384" s="1">
        <v>43544</v>
      </c>
      <c r="C4384" t="s">
        <v>13</v>
      </c>
      <c r="D4384" t="s">
        <v>22</v>
      </c>
      <c r="E4384" t="s">
        <v>18</v>
      </c>
      <c r="F4384">
        <v>99</v>
      </c>
      <c r="G4384">
        <v>5</v>
      </c>
      <c r="H4384">
        <v>495</v>
      </c>
      <c r="I4384" t="s">
        <v>7</v>
      </c>
      <c r="J4384" t="s">
        <v>10</v>
      </c>
      <c r="K4384" t="s">
        <v>27</v>
      </c>
    </row>
    <row r="4385" spans="1:11" x14ac:dyDescent="0.3">
      <c r="A4385" s="3" t="s">
        <v>4418</v>
      </c>
      <c r="B4385" s="1">
        <v>43545</v>
      </c>
      <c r="C4385" t="s">
        <v>5</v>
      </c>
      <c r="D4385" t="s">
        <v>23</v>
      </c>
      <c r="E4385" t="s">
        <v>21</v>
      </c>
      <c r="F4385">
        <v>199</v>
      </c>
      <c r="G4385">
        <v>7</v>
      </c>
      <c r="H4385">
        <v>1393</v>
      </c>
      <c r="I4385" t="s">
        <v>8</v>
      </c>
      <c r="J4385" t="s">
        <v>10</v>
      </c>
      <c r="K4385" t="s">
        <v>27</v>
      </c>
    </row>
    <row r="4386" spans="1:11" x14ac:dyDescent="0.3">
      <c r="A4386" s="3" t="s">
        <v>4419</v>
      </c>
      <c r="B4386" s="1">
        <v>43545</v>
      </c>
      <c r="C4386" t="s">
        <v>16</v>
      </c>
      <c r="D4386" t="s">
        <v>15</v>
      </c>
      <c r="E4386" t="s">
        <v>6</v>
      </c>
      <c r="F4386">
        <v>499</v>
      </c>
      <c r="G4386">
        <v>5</v>
      </c>
      <c r="H4386">
        <v>2495</v>
      </c>
      <c r="I4386" t="s">
        <v>7</v>
      </c>
      <c r="J4386" t="s">
        <v>10</v>
      </c>
      <c r="K4386" t="s">
        <v>29</v>
      </c>
    </row>
    <row r="4387" spans="1:11" x14ac:dyDescent="0.3">
      <c r="A4387" s="3" t="s">
        <v>4420</v>
      </c>
      <c r="B4387" s="1">
        <v>43545</v>
      </c>
      <c r="C4387" t="s">
        <v>16</v>
      </c>
      <c r="D4387" t="s">
        <v>24</v>
      </c>
      <c r="E4387" t="s">
        <v>17</v>
      </c>
      <c r="F4387">
        <v>399</v>
      </c>
      <c r="G4387">
        <v>8</v>
      </c>
      <c r="H4387">
        <v>3192</v>
      </c>
      <c r="I4387" t="s">
        <v>7</v>
      </c>
      <c r="J4387" t="s">
        <v>10</v>
      </c>
      <c r="K4387" t="s">
        <v>29</v>
      </c>
    </row>
    <row r="4388" spans="1:11" x14ac:dyDescent="0.3">
      <c r="A4388" s="3" t="s">
        <v>4421</v>
      </c>
      <c r="B4388" s="1">
        <v>43545</v>
      </c>
      <c r="C4388" t="s">
        <v>5</v>
      </c>
      <c r="D4388" t="s">
        <v>23</v>
      </c>
      <c r="E4388" t="s">
        <v>14</v>
      </c>
      <c r="F4388">
        <v>299</v>
      </c>
      <c r="G4388">
        <v>7</v>
      </c>
      <c r="H4388">
        <v>2093</v>
      </c>
      <c r="I4388" t="s">
        <v>8</v>
      </c>
      <c r="J4388" t="s">
        <v>10</v>
      </c>
      <c r="K4388" t="s">
        <v>29</v>
      </c>
    </row>
    <row r="4389" spans="1:11" x14ac:dyDescent="0.3">
      <c r="A4389" s="3" t="s">
        <v>4422</v>
      </c>
      <c r="B4389" s="1">
        <v>43545</v>
      </c>
      <c r="C4389" t="s">
        <v>16</v>
      </c>
      <c r="D4389" t="s">
        <v>19</v>
      </c>
      <c r="E4389" t="s">
        <v>21</v>
      </c>
      <c r="F4389">
        <v>199</v>
      </c>
      <c r="G4389">
        <v>7</v>
      </c>
      <c r="H4389">
        <v>1393</v>
      </c>
      <c r="I4389" t="s">
        <v>8</v>
      </c>
      <c r="J4389" t="s">
        <v>10</v>
      </c>
      <c r="K4389" t="s">
        <v>28</v>
      </c>
    </row>
    <row r="4390" spans="1:11" x14ac:dyDescent="0.3">
      <c r="A4390" s="3" t="s">
        <v>4423</v>
      </c>
      <c r="B4390" s="1">
        <v>43545</v>
      </c>
      <c r="C4390" t="s">
        <v>16</v>
      </c>
      <c r="D4390" t="s">
        <v>20</v>
      </c>
      <c r="E4390" t="s">
        <v>21</v>
      </c>
      <c r="F4390">
        <v>199</v>
      </c>
      <c r="G4390">
        <v>10</v>
      </c>
      <c r="H4390">
        <v>1990</v>
      </c>
      <c r="I4390" t="s">
        <v>7</v>
      </c>
      <c r="J4390" t="s">
        <v>10</v>
      </c>
      <c r="K4390" t="s">
        <v>30</v>
      </c>
    </row>
    <row r="4391" spans="1:11" x14ac:dyDescent="0.3">
      <c r="A4391" s="3" t="s">
        <v>4424</v>
      </c>
      <c r="B4391" s="1">
        <v>43546</v>
      </c>
      <c r="C4391" t="s">
        <v>16</v>
      </c>
      <c r="D4391" t="s">
        <v>24</v>
      </c>
      <c r="E4391" t="s">
        <v>21</v>
      </c>
      <c r="F4391">
        <v>199</v>
      </c>
      <c r="G4391">
        <v>9</v>
      </c>
      <c r="H4391">
        <v>1791</v>
      </c>
      <c r="I4391" t="s">
        <v>7</v>
      </c>
      <c r="J4391" t="s">
        <v>10</v>
      </c>
      <c r="K4391" t="s">
        <v>27</v>
      </c>
    </row>
    <row r="4392" spans="1:11" x14ac:dyDescent="0.3">
      <c r="A4392" s="3" t="s">
        <v>4425</v>
      </c>
      <c r="B4392" s="1">
        <v>43546</v>
      </c>
      <c r="C4392" t="s">
        <v>13</v>
      </c>
      <c r="D4392" t="s">
        <v>12</v>
      </c>
      <c r="E4392" t="s">
        <v>6</v>
      </c>
      <c r="F4392">
        <v>499</v>
      </c>
      <c r="G4392">
        <v>1</v>
      </c>
      <c r="H4392">
        <v>499</v>
      </c>
      <c r="I4392" t="s">
        <v>8</v>
      </c>
      <c r="J4392" t="s">
        <v>10</v>
      </c>
      <c r="K4392" t="s">
        <v>29</v>
      </c>
    </row>
    <row r="4393" spans="1:11" x14ac:dyDescent="0.3">
      <c r="A4393" s="3" t="s">
        <v>4426</v>
      </c>
      <c r="B4393" s="1">
        <v>43546</v>
      </c>
      <c r="C4393" t="s">
        <v>5</v>
      </c>
      <c r="D4393" t="s">
        <v>20</v>
      </c>
      <c r="E4393" t="s">
        <v>21</v>
      </c>
      <c r="F4393">
        <v>199</v>
      </c>
      <c r="G4393">
        <v>9</v>
      </c>
      <c r="H4393">
        <v>1791</v>
      </c>
      <c r="I4393" t="s">
        <v>7</v>
      </c>
      <c r="J4393" t="s">
        <v>10</v>
      </c>
      <c r="K4393" t="s">
        <v>28</v>
      </c>
    </row>
    <row r="4394" spans="1:11" x14ac:dyDescent="0.3">
      <c r="A4394" s="3" t="s">
        <v>4427</v>
      </c>
      <c r="B4394" s="1">
        <v>43546</v>
      </c>
      <c r="C4394" t="s">
        <v>16</v>
      </c>
      <c r="D4394" t="s">
        <v>15</v>
      </c>
      <c r="E4394" t="s">
        <v>21</v>
      </c>
      <c r="F4394">
        <v>199</v>
      </c>
      <c r="G4394">
        <v>7</v>
      </c>
      <c r="H4394">
        <v>1393</v>
      </c>
      <c r="I4394" t="s">
        <v>7</v>
      </c>
      <c r="J4394" t="s">
        <v>10</v>
      </c>
      <c r="K4394" t="s">
        <v>28</v>
      </c>
    </row>
    <row r="4395" spans="1:11" x14ac:dyDescent="0.3">
      <c r="A4395" s="3" t="s">
        <v>4428</v>
      </c>
      <c r="B4395" s="1">
        <v>43546</v>
      </c>
      <c r="C4395" t="s">
        <v>16</v>
      </c>
      <c r="D4395" t="s">
        <v>22</v>
      </c>
      <c r="E4395" t="s">
        <v>21</v>
      </c>
      <c r="F4395">
        <v>199</v>
      </c>
      <c r="G4395">
        <v>6</v>
      </c>
      <c r="H4395">
        <v>1194</v>
      </c>
      <c r="I4395" t="s">
        <v>8</v>
      </c>
      <c r="J4395" t="s">
        <v>10</v>
      </c>
      <c r="K4395" t="s">
        <v>27</v>
      </c>
    </row>
    <row r="4396" spans="1:11" x14ac:dyDescent="0.3">
      <c r="A4396" s="3" t="s">
        <v>4429</v>
      </c>
      <c r="B4396" s="1">
        <v>43546</v>
      </c>
      <c r="C4396" t="s">
        <v>5</v>
      </c>
      <c r="D4396" t="s">
        <v>20</v>
      </c>
      <c r="E4396" t="s">
        <v>6</v>
      </c>
      <c r="F4396">
        <v>499</v>
      </c>
      <c r="G4396">
        <v>8</v>
      </c>
      <c r="H4396">
        <v>3992</v>
      </c>
      <c r="I4396" t="s">
        <v>8</v>
      </c>
      <c r="J4396" t="s">
        <v>10</v>
      </c>
      <c r="K4396" t="s">
        <v>29</v>
      </c>
    </row>
    <row r="4397" spans="1:11" x14ac:dyDescent="0.3">
      <c r="A4397" s="3" t="s">
        <v>4430</v>
      </c>
      <c r="B4397" s="1">
        <v>43547</v>
      </c>
      <c r="C4397" t="s">
        <v>13</v>
      </c>
      <c r="D4397" t="s">
        <v>24</v>
      </c>
      <c r="E4397" t="s">
        <v>21</v>
      </c>
      <c r="F4397">
        <v>199</v>
      </c>
      <c r="G4397">
        <v>1</v>
      </c>
      <c r="H4397">
        <v>199</v>
      </c>
      <c r="I4397" t="s">
        <v>7</v>
      </c>
      <c r="J4397" t="s">
        <v>10</v>
      </c>
      <c r="K4397" t="s">
        <v>29</v>
      </c>
    </row>
    <row r="4398" spans="1:11" x14ac:dyDescent="0.3">
      <c r="A4398" s="3" t="s">
        <v>4431</v>
      </c>
      <c r="B4398" s="1">
        <v>43547</v>
      </c>
      <c r="C4398" t="s">
        <v>13</v>
      </c>
      <c r="D4398" t="s">
        <v>20</v>
      </c>
      <c r="E4398" t="s">
        <v>17</v>
      </c>
      <c r="F4398">
        <v>399</v>
      </c>
      <c r="G4398">
        <v>6</v>
      </c>
      <c r="H4398">
        <v>2394</v>
      </c>
      <c r="I4398" t="s">
        <v>7</v>
      </c>
      <c r="J4398" t="s">
        <v>10</v>
      </c>
      <c r="K4398" t="s">
        <v>29</v>
      </c>
    </row>
    <row r="4399" spans="1:11" x14ac:dyDescent="0.3">
      <c r="A4399" s="3" t="s">
        <v>4432</v>
      </c>
      <c r="B4399" s="1">
        <v>43547</v>
      </c>
      <c r="C4399" t="s">
        <v>5</v>
      </c>
      <c r="D4399" t="s">
        <v>12</v>
      </c>
      <c r="E4399" t="s">
        <v>17</v>
      </c>
      <c r="F4399">
        <v>399</v>
      </c>
      <c r="G4399">
        <v>8</v>
      </c>
      <c r="H4399">
        <v>3192</v>
      </c>
      <c r="I4399" t="s">
        <v>7</v>
      </c>
      <c r="J4399" t="s">
        <v>10</v>
      </c>
      <c r="K4399" t="s">
        <v>31</v>
      </c>
    </row>
    <row r="4400" spans="1:11" x14ac:dyDescent="0.3">
      <c r="A4400" s="3" t="s">
        <v>4433</v>
      </c>
      <c r="B4400" s="1">
        <v>43547</v>
      </c>
      <c r="C4400" t="s">
        <v>13</v>
      </c>
      <c r="D4400" t="s">
        <v>15</v>
      </c>
      <c r="E4400" t="s">
        <v>6</v>
      </c>
      <c r="F4400">
        <v>499</v>
      </c>
      <c r="G4400">
        <v>6</v>
      </c>
      <c r="H4400">
        <v>2994</v>
      </c>
      <c r="I4400" t="s">
        <v>7</v>
      </c>
      <c r="J4400" t="s">
        <v>10</v>
      </c>
      <c r="K4400" t="s">
        <v>27</v>
      </c>
    </row>
    <row r="4401" spans="1:11" x14ac:dyDescent="0.3">
      <c r="A4401" s="3" t="s">
        <v>4434</v>
      </c>
      <c r="B4401" s="1">
        <v>43547</v>
      </c>
      <c r="C4401" t="s">
        <v>5</v>
      </c>
      <c r="D4401" t="s">
        <v>12</v>
      </c>
      <c r="E4401" t="s">
        <v>14</v>
      </c>
      <c r="F4401">
        <v>299</v>
      </c>
      <c r="G4401">
        <v>2</v>
      </c>
      <c r="H4401">
        <v>598</v>
      </c>
      <c r="I4401" t="s">
        <v>8</v>
      </c>
      <c r="J4401" t="s">
        <v>10</v>
      </c>
      <c r="K4401" t="s">
        <v>28</v>
      </c>
    </row>
    <row r="4402" spans="1:11" x14ac:dyDescent="0.3">
      <c r="A4402" s="3" t="s">
        <v>4435</v>
      </c>
      <c r="B4402" s="1">
        <v>43547</v>
      </c>
      <c r="C4402" t="s">
        <v>16</v>
      </c>
      <c r="D4402" t="s">
        <v>19</v>
      </c>
      <c r="E4402" t="s">
        <v>21</v>
      </c>
      <c r="F4402">
        <v>199</v>
      </c>
      <c r="G4402">
        <v>5</v>
      </c>
      <c r="H4402">
        <v>995</v>
      </c>
      <c r="I4402" t="s">
        <v>8</v>
      </c>
      <c r="J4402" t="s">
        <v>10</v>
      </c>
      <c r="K4402" t="s">
        <v>29</v>
      </c>
    </row>
    <row r="4403" spans="1:11" x14ac:dyDescent="0.3">
      <c r="A4403" s="3" t="s">
        <v>4436</v>
      </c>
      <c r="B4403" s="1">
        <v>43547</v>
      </c>
      <c r="C4403" t="s">
        <v>13</v>
      </c>
      <c r="D4403" t="s">
        <v>24</v>
      </c>
      <c r="E4403" t="s">
        <v>21</v>
      </c>
      <c r="F4403">
        <v>199</v>
      </c>
      <c r="G4403">
        <v>4</v>
      </c>
      <c r="H4403">
        <v>796</v>
      </c>
      <c r="I4403" t="s">
        <v>7</v>
      </c>
      <c r="J4403" t="s">
        <v>10</v>
      </c>
      <c r="K4403" t="s">
        <v>28</v>
      </c>
    </row>
    <row r="4404" spans="1:11" x14ac:dyDescent="0.3">
      <c r="A4404" s="3" t="s">
        <v>4437</v>
      </c>
      <c r="B4404" s="1">
        <v>43548</v>
      </c>
      <c r="C4404" t="s">
        <v>5</v>
      </c>
      <c r="D4404" t="s">
        <v>23</v>
      </c>
      <c r="E4404" t="s">
        <v>18</v>
      </c>
      <c r="F4404">
        <v>99</v>
      </c>
      <c r="G4404">
        <v>4</v>
      </c>
      <c r="H4404">
        <v>396</v>
      </c>
      <c r="I4404" t="s">
        <v>7</v>
      </c>
      <c r="J4404" t="s">
        <v>10</v>
      </c>
      <c r="K4404" t="s">
        <v>29</v>
      </c>
    </row>
    <row r="4405" spans="1:11" x14ac:dyDescent="0.3">
      <c r="A4405" s="3" t="s">
        <v>4438</v>
      </c>
      <c r="B4405" s="1">
        <v>43548</v>
      </c>
      <c r="C4405" t="s">
        <v>5</v>
      </c>
      <c r="D4405" t="s">
        <v>24</v>
      </c>
      <c r="E4405" t="s">
        <v>18</v>
      </c>
      <c r="F4405">
        <v>99</v>
      </c>
      <c r="G4405">
        <v>3</v>
      </c>
      <c r="H4405">
        <v>297</v>
      </c>
      <c r="I4405" t="s">
        <v>7</v>
      </c>
      <c r="J4405" t="s">
        <v>10</v>
      </c>
      <c r="K4405" t="s">
        <v>31</v>
      </c>
    </row>
    <row r="4406" spans="1:11" x14ac:dyDescent="0.3">
      <c r="A4406" s="3" t="s">
        <v>4439</v>
      </c>
      <c r="B4406" s="1">
        <v>43548</v>
      </c>
      <c r="C4406" t="s">
        <v>13</v>
      </c>
      <c r="D4406" t="s">
        <v>15</v>
      </c>
      <c r="E4406" t="s">
        <v>21</v>
      </c>
      <c r="F4406">
        <v>199</v>
      </c>
      <c r="G4406">
        <v>4</v>
      </c>
      <c r="H4406">
        <v>796</v>
      </c>
      <c r="I4406" t="s">
        <v>7</v>
      </c>
      <c r="J4406" t="s">
        <v>10</v>
      </c>
      <c r="K4406" t="s">
        <v>28</v>
      </c>
    </row>
    <row r="4407" spans="1:11" x14ac:dyDescent="0.3">
      <c r="A4407" s="3" t="s">
        <v>4440</v>
      </c>
      <c r="B4407" s="1">
        <v>43548</v>
      </c>
      <c r="C4407" t="s">
        <v>5</v>
      </c>
      <c r="D4407" t="s">
        <v>19</v>
      </c>
      <c r="E4407" t="s">
        <v>6</v>
      </c>
      <c r="F4407">
        <v>499</v>
      </c>
      <c r="G4407">
        <v>3</v>
      </c>
      <c r="H4407">
        <v>1497</v>
      </c>
      <c r="I4407" t="s">
        <v>7</v>
      </c>
      <c r="J4407" t="s">
        <v>10</v>
      </c>
      <c r="K4407" t="s">
        <v>30</v>
      </c>
    </row>
    <row r="4408" spans="1:11" x14ac:dyDescent="0.3">
      <c r="A4408" s="3" t="s">
        <v>4441</v>
      </c>
      <c r="B4408" s="1">
        <v>43548</v>
      </c>
      <c r="C4408" t="s">
        <v>16</v>
      </c>
      <c r="D4408" t="s">
        <v>12</v>
      </c>
      <c r="E4408" t="s">
        <v>6</v>
      </c>
      <c r="F4408">
        <v>499</v>
      </c>
      <c r="G4408">
        <v>1</v>
      </c>
      <c r="H4408">
        <v>499</v>
      </c>
      <c r="I4408" t="s">
        <v>8</v>
      </c>
      <c r="J4408" t="s">
        <v>10</v>
      </c>
      <c r="K4408" t="s">
        <v>29</v>
      </c>
    </row>
    <row r="4409" spans="1:11" x14ac:dyDescent="0.3">
      <c r="A4409" s="3" t="s">
        <v>4442</v>
      </c>
      <c r="B4409" s="1">
        <v>43548</v>
      </c>
      <c r="C4409" t="s">
        <v>13</v>
      </c>
      <c r="D4409" t="s">
        <v>23</v>
      </c>
      <c r="E4409" t="s">
        <v>21</v>
      </c>
      <c r="F4409">
        <v>199</v>
      </c>
      <c r="G4409">
        <v>1</v>
      </c>
      <c r="H4409">
        <v>199</v>
      </c>
      <c r="I4409" t="s">
        <v>7</v>
      </c>
      <c r="J4409" t="s">
        <v>10</v>
      </c>
      <c r="K4409" t="s">
        <v>30</v>
      </c>
    </row>
    <row r="4410" spans="1:11" x14ac:dyDescent="0.3">
      <c r="A4410" s="3" t="s">
        <v>4443</v>
      </c>
      <c r="B4410" s="1">
        <v>43548</v>
      </c>
      <c r="C4410" t="s">
        <v>5</v>
      </c>
      <c r="D4410" t="s">
        <v>24</v>
      </c>
      <c r="E4410" t="s">
        <v>21</v>
      </c>
      <c r="F4410">
        <v>199</v>
      </c>
      <c r="G4410">
        <v>1</v>
      </c>
      <c r="H4410">
        <v>199</v>
      </c>
      <c r="I4410" t="s">
        <v>8</v>
      </c>
      <c r="J4410" t="s">
        <v>10</v>
      </c>
      <c r="K4410" t="s">
        <v>28</v>
      </c>
    </row>
    <row r="4411" spans="1:11" x14ac:dyDescent="0.3">
      <c r="A4411" s="3" t="s">
        <v>4444</v>
      </c>
      <c r="B4411" s="1">
        <v>43548</v>
      </c>
      <c r="C4411" t="s">
        <v>13</v>
      </c>
      <c r="D4411" t="s">
        <v>15</v>
      </c>
      <c r="E4411" t="s">
        <v>18</v>
      </c>
      <c r="F4411">
        <v>99</v>
      </c>
      <c r="G4411">
        <v>4</v>
      </c>
      <c r="H4411">
        <v>396</v>
      </c>
      <c r="I4411" t="s">
        <v>7</v>
      </c>
      <c r="J4411" t="s">
        <v>10</v>
      </c>
      <c r="K4411" t="s">
        <v>29</v>
      </c>
    </row>
    <row r="4412" spans="1:11" x14ac:dyDescent="0.3">
      <c r="A4412" s="3" t="s">
        <v>4445</v>
      </c>
      <c r="B4412" s="1">
        <v>43548</v>
      </c>
      <c r="C4412" t="s">
        <v>16</v>
      </c>
      <c r="D4412" t="s">
        <v>24</v>
      </c>
      <c r="E4412" t="s">
        <v>6</v>
      </c>
      <c r="F4412">
        <v>499</v>
      </c>
      <c r="G4412">
        <v>6</v>
      </c>
      <c r="H4412">
        <v>2994</v>
      </c>
      <c r="I4412" t="s">
        <v>8</v>
      </c>
      <c r="J4412" t="s">
        <v>10</v>
      </c>
      <c r="K4412" t="s">
        <v>27</v>
      </c>
    </row>
    <row r="4413" spans="1:11" x14ac:dyDescent="0.3">
      <c r="A4413" s="3" t="s">
        <v>4446</v>
      </c>
      <c r="B4413" s="1">
        <v>43548</v>
      </c>
      <c r="C4413" t="s">
        <v>13</v>
      </c>
      <c r="D4413" t="s">
        <v>22</v>
      </c>
      <c r="E4413" t="s">
        <v>17</v>
      </c>
      <c r="F4413">
        <v>399</v>
      </c>
      <c r="G4413">
        <v>5</v>
      </c>
      <c r="H4413">
        <v>1995</v>
      </c>
      <c r="I4413" t="s">
        <v>8</v>
      </c>
      <c r="J4413" t="s">
        <v>10</v>
      </c>
      <c r="K4413" t="s">
        <v>27</v>
      </c>
    </row>
    <row r="4414" spans="1:11" x14ac:dyDescent="0.3">
      <c r="A4414" s="3" t="s">
        <v>4447</v>
      </c>
      <c r="B4414" s="1">
        <v>43549</v>
      </c>
      <c r="C4414" t="s">
        <v>5</v>
      </c>
      <c r="D4414" t="s">
        <v>19</v>
      </c>
      <c r="E4414" t="s">
        <v>6</v>
      </c>
      <c r="F4414">
        <v>499</v>
      </c>
      <c r="G4414">
        <v>7</v>
      </c>
      <c r="H4414">
        <v>3493</v>
      </c>
      <c r="I4414" t="s">
        <v>7</v>
      </c>
      <c r="J4414" t="s">
        <v>9</v>
      </c>
      <c r="K4414" t="s">
        <v>27</v>
      </c>
    </row>
    <row r="4415" spans="1:11" x14ac:dyDescent="0.3">
      <c r="A4415" s="3" t="s">
        <v>4448</v>
      </c>
      <c r="B4415" s="1">
        <v>43550</v>
      </c>
      <c r="C4415" t="s">
        <v>5</v>
      </c>
      <c r="D4415" t="s">
        <v>19</v>
      </c>
      <c r="E4415" t="s">
        <v>17</v>
      </c>
      <c r="F4415">
        <v>399</v>
      </c>
      <c r="G4415">
        <v>7</v>
      </c>
      <c r="H4415">
        <v>2793</v>
      </c>
      <c r="I4415" t="s">
        <v>8</v>
      </c>
      <c r="J4415" t="s">
        <v>10</v>
      </c>
      <c r="K4415" t="s">
        <v>27</v>
      </c>
    </row>
    <row r="4416" spans="1:11" x14ac:dyDescent="0.3">
      <c r="A4416" s="3" t="s">
        <v>4449</v>
      </c>
      <c r="B4416" s="1">
        <v>43550</v>
      </c>
      <c r="C4416" t="s">
        <v>13</v>
      </c>
      <c r="D4416" t="s">
        <v>20</v>
      </c>
      <c r="E4416" t="s">
        <v>21</v>
      </c>
      <c r="F4416">
        <v>199</v>
      </c>
      <c r="G4416">
        <v>8</v>
      </c>
      <c r="H4416">
        <v>1592</v>
      </c>
      <c r="I4416" t="s">
        <v>7</v>
      </c>
      <c r="J4416" t="s">
        <v>10</v>
      </c>
      <c r="K4416" t="s">
        <v>29</v>
      </c>
    </row>
    <row r="4417" spans="1:11" x14ac:dyDescent="0.3">
      <c r="A4417" s="3" t="s">
        <v>4450</v>
      </c>
      <c r="B4417" s="1">
        <v>43550</v>
      </c>
      <c r="C4417" t="s">
        <v>5</v>
      </c>
      <c r="D4417" t="s">
        <v>19</v>
      </c>
      <c r="E4417" t="s">
        <v>18</v>
      </c>
      <c r="F4417">
        <v>99</v>
      </c>
      <c r="G4417">
        <v>6</v>
      </c>
      <c r="H4417">
        <v>594</v>
      </c>
      <c r="I4417" t="s">
        <v>8</v>
      </c>
      <c r="J4417" t="s">
        <v>10</v>
      </c>
      <c r="K4417" t="s">
        <v>27</v>
      </c>
    </row>
    <row r="4418" spans="1:11" x14ac:dyDescent="0.3">
      <c r="A4418" s="3" t="s">
        <v>4451</v>
      </c>
      <c r="B4418" s="1">
        <v>43551</v>
      </c>
      <c r="C4418" t="s">
        <v>13</v>
      </c>
      <c r="D4418" t="s">
        <v>19</v>
      </c>
      <c r="E4418" t="s">
        <v>14</v>
      </c>
      <c r="F4418">
        <v>299</v>
      </c>
      <c r="G4418">
        <v>9</v>
      </c>
      <c r="H4418">
        <v>2691</v>
      </c>
      <c r="I4418" t="s">
        <v>8</v>
      </c>
      <c r="J4418" t="s">
        <v>9</v>
      </c>
      <c r="K4418" t="s">
        <v>28</v>
      </c>
    </row>
    <row r="4419" spans="1:11" x14ac:dyDescent="0.3">
      <c r="A4419" s="3" t="s">
        <v>4452</v>
      </c>
      <c r="B4419" s="1">
        <v>43551</v>
      </c>
      <c r="C4419" t="s">
        <v>16</v>
      </c>
      <c r="D4419" t="s">
        <v>12</v>
      </c>
      <c r="E4419" t="s">
        <v>17</v>
      </c>
      <c r="F4419">
        <v>399</v>
      </c>
      <c r="G4419">
        <v>10</v>
      </c>
      <c r="H4419">
        <v>3990</v>
      </c>
      <c r="I4419" t="s">
        <v>7</v>
      </c>
      <c r="J4419" t="s">
        <v>10</v>
      </c>
      <c r="K4419" t="s">
        <v>30</v>
      </c>
    </row>
    <row r="4420" spans="1:11" x14ac:dyDescent="0.3">
      <c r="A4420" s="3" t="s">
        <v>4453</v>
      </c>
      <c r="B4420" s="1">
        <v>43551</v>
      </c>
      <c r="C4420" t="s">
        <v>5</v>
      </c>
      <c r="D4420" t="s">
        <v>20</v>
      </c>
      <c r="E4420" t="s">
        <v>6</v>
      </c>
      <c r="F4420">
        <v>499</v>
      </c>
      <c r="G4420">
        <v>7</v>
      </c>
      <c r="H4420">
        <v>3493</v>
      </c>
      <c r="I4420" t="s">
        <v>8</v>
      </c>
      <c r="J4420" t="s">
        <v>10</v>
      </c>
      <c r="K4420" t="s">
        <v>29</v>
      </c>
    </row>
    <row r="4421" spans="1:11" x14ac:dyDescent="0.3">
      <c r="A4421" s="3" t="s">
        <v>4454</v>
      </c>
      <c r="B4421" s="1">
        <v>43552</v>
      </c>
      <c r="C4421" t="s">
        <v>5</v>
      </c>
      <c r="D4421" t="s">
        <v>15</v>
      </c>
      <c r="E4421" t="s">
        <v>17</v>
      </c>
      <c r="F4421">
        <v>399</v>
      </c>
      <c r="G4421">
        <v>1</v>
      </c>
      <c r="H4421">
        <v>399</v>
      </c>
      <c r="I4421" t="s">
        <v>7</v>
      </c>
      <c r="J4421" t="s">
        <v>10</v>
      </c>
      <c r="K4421" t="s">
        <v>30</v>
      </c>
    </row>
    <row r="4422" spans="1:11" x14ac:dyDescent="0.3">
      <c r="A4422" s="3" t="s">
        <v>4455</v>
      </c>
      <c r="B4422" s="1">
        <v>43552</v>
      </c>
      <c r="C4422" t="s">
        <v>13</v>
      </c>
      <c r="D4422" t="s">
        <v>23</v>
      </c>
      <c r="E4422" t="s">
        <v>6</v>
      </c>
      <c r="F4422">
        <v>499</v>
      </c>
      <c r="G4422">
        <v>7</v>
      </c>
      <c r="H4422">
        <v>3493</v>
      </c>
      <c r="I4422" t="s">
        <v>8</v>
      </c>
      <c r="J4422" t="s">
        <v>10</v>
      </c>
      <c r="K4422" t="s">
        <v>31</v>
      </c>
    </row>
    <row r="4423" spans="1:11" x14ac:dyDescent="0.3">
      <c r="A4423" s="3" t="s">
        <v>4456</v>
      </c>
      <c r="B4423" s="1">
        <v>43552</v>
      </c>
      <c r="C4423" t="s">
        <v>5</v>
      </c>
      <c r="D4423" t="s">
        <v>15</v>
      </c>
      <c r="E4423" t="s">
        <v>18</v>
      </c>
      <c r="F4423">
        <v>99</v>
      </c>
      <c r="G4423">
        <v>2</v>
      </c>
      <c r="H4423">
        <v>198</v>
      </c>
      <c r="I4423" t="s">
        <v>8</v>
      </c>
      <c r="J4423" t="s">
        <v>10</v>
      </c>
      <c r="K4423" t="s">
        <v>31</v>
      </c>
    </row>
    <row r="4424" spans="1:11" x14ac:dyDescent="0.3">
      <c r="A4424" s="3" t="s">
        <v>4457</v>
      </c>
      <c r="B4424" s="1">
        <v>43552</v>
      </c>
      <c r="C4424" t="s">
        <v>16</v>
      </c>
      <c r="D4424" t="s">
        <v>15</v>
      </c>
      <c r="E4424" t="s">
        <v>17</v>
      </c>
      <c r="F4424">
        <v>399</v>
      </c>
      <c r="G4424">
        <v>1</v>
      </c>
      <c r="H4424">
        <v>399</v>
      </c>
      <c r="I4424" t="s">
        <v>7</v>
      </c>
      <c r="J4424" t="s">
        <v>10</v>
      </c>
      <c r="K4424" t="s">
        <v>31</v>
      </c>
    </row>
    <row r="4425" spans="1:11" x14ac:dyDescent="0.3">
      <c r="A4425" s="3" t="s">
        <v>4458</v>
      </c>
      <c r="B4425" s="1">
        <v>43552</v>
      </c>
      <c r="C4425" t="s">
        <v>13</v>
      </c>
      <c r="D4425" t="s">
        <v>24</v>
      </c>
      <c r="E4425" t="s">
        <v>21</v>
      </c>
      <c r="F4425">
        <v>199</v>
      </c>
      <c r="G4425">
        <v>10</v>
      </c>
      <c r="H4425">
        <v>1990</v>
      </c>
      <c r="I4425" t="s">
        <v>7</v>
      </c>
      <c r="J4425" t="s">
        <v>10</v>
      </c>
      <c r="K4425" t="s">
        <v>28</v>
      </c>
    </row>
    <row r="4426" spans="1:11" x14ac:dyDescent="0.3">
      <c r="A4426" s="3" t="s">
        <v>4459</v>
      </c>
      <c r="B4426" s="1">
        <v>43552</v>
      </c>
      <c r="C4426" t="s">
        <v>16</v>
      </c>
      <c r="D4426" t="s">
        <v>24</v>
      </c>
      <c r="E4426" t="s">
        <v>14</v>
      </c>
      <c r="F4426">
        <v>299</v>
      </c>
      <c r="G4426">
        <v>9</v>
      </c>
      <c r="H4426">
        <v>2691</v>
      </c>
      <c r="I4426" t="s">
        <v>7</v>
      </c>
      <c r="J4426" t="s">
        <v>10</v>
      </c>
      <c r="K4426" t="s">
        <v>29</v>
      </c>
    </row>
    <row r="4427" spans="1:11" x14ac:dyDescent="0.3">
      <c r="A4427" s="3" t="s">
        <v>4460</v>
      </c>
      <c r="B4427" s="1">
        <v>43552</v>
      </c>
      <c r="C4427" t="s">
        <v>5</v>
      </c>
      <c r="D4427" t="s">
        <v>12</v>
      </c>
      <c r="E4427" t="s">
        <v>6</v>
      </c>
      <c r="F4427">
        <v>499</v>
      </c>
      <c r="G4427">
        <v>3</v>
      </c>
      <c r="H4427">
        <v>1497</v>
      </c>
      <c r="I4427" t="s">
        <v>7</v>
      </c>
      <c r="J4427" t="s">
        <v>10</v>
      </c>
      <c r="K4427" t="s">
        <v>27</v>
      </c>
    </row>
    <row r="4428" spans="1:11" x14ac:dyDescent="0.3">
      <c r="A4428" s="3" t="s">
        <v>4461</v>
      </c>
      <c r="B4428" s="1">
        <v>43552</v>
      </c>
      <c r="C4428" t="s">
        <v>16</v>
      </c>
      <c r="D4428" t="s">
        <v>20</v>
      </c>
      <c r="E4428" t="s">
        <v>18</v>
      </c>
      <c r="F4428">
        <v>99</v>
      </c>
      <c r="G4428">
        <v>10</v>
      </c>
      <c r="H4428">
        <v>990</v>
      </c>
      <c r="I4428" t="s">
        <v>7</v>
      </c>
      <c r="J4428" t="s">
        <v>10</v>
      </c>
      <c r="K4428" t="s">
        <v>30</v>
      </c>
    </row>
    <row r="4429" spans="1:11" x14ac:dyDescent="0.3">
      <c r="A4429" s="3" t="s">
        <v>4462</v>
      </c>
      <c r="B4429" s="1">
        <v>43552</v>
      </c>
      <c r="C4429" t="s">
        <v>13</v>
      </c>
      <c r="D4429" t="s">
        <v>23</v>
      </c>
      <c r="E4429" t="s">
        <v>17</v>
      </c>
      <c r="F4429">
        <v>399</v>
      </c>
      <c r="G4429">
        <v>2</v>
      </c>
      <c r="H4429">
        <v>798</v>
      </c>
      <c r="I4429" t="s">
        <v>7</v>
      </c>
      <c r="J4429" t="s">
        <v>10</v>
      </c>
      <c r="K4429" t="s">
        <v>29</v>
      </c>
    </row>
    <row r="4430" spans="1:11" x14ac:dyDescent="0.3">
      <c r="A4430" s="3" t="s">
        <v>4463</v>
      </c>
      <c r="B4430" s="1">
        <v>43552</v>
      </c>
      <c r="C4430" t="s">
        <v>5</v>
      </c>
      <c r="D4430" t="s">
        <v>12</v>
      </c>
      <c r="E4430" t="s">
        <v>18</v>
      </c>
      <c r="F4430">
        <v>99</v>
      </c>
      <c r="G4430">
        <v>6</v>
      </c>
      <c r="H4430">
        <v>594</v>
      </c>
      <c r="I4430" t="s">
        <v>7</v>
      </c>
      <c r="J4430" t="s">
        <v>10</v>
      </c>
      <c r="K4430" t="s">
        <v>30</v>
      </c>
    </row>
    <row r="4431" spans="1:11" x14ac:dyDescent="0.3">
      <c r="A4431" s="3" t="s">
        <v>4464</v>
      </c>
      <c r="B4431" s="1">
        <v>43553</v>
      </c>
      <c r="C4431" t="s">
        <v>13</v>
      </c>
      <c r="D4431" t="s">
        <v>22</v>
      </c>
      <c r="E4431" t="s">
        <v>14</v>
      </c>
      <c r="F4431">
        <v>299</v>
      </c>
      <c r="G4431">
        <v>1</v>
      </c>
      <c r="H4431">
        <v>299</v>
      </c>
      <c r="I4431" t="s">
        <v>8</v>
      </c>
      <c r="J4431" t="s">
        <v>9</v>
      </c>
      <c r="K4431" t="s">
        <v>31</v>
      </c>
    </row>
    <row r="4432" spans="1:11" x14ac:dyDescent="0.3">
      <c r="A4432" s="3" t="s">
        <v>4465</v>
      </c>
      <c r="B4432" s="1">
        <v>43553</v>
      </c>
      <c r="C4432" t="s">
        <v>13</v>
      </c>
      <c r="D4432" t="s">
        <v>23</v>
      </c>
      <c r="E4432" t="s">
        <v>21</v>
      </c>
      <c r="F4432">
        <v>199</v>
      </c>
      <c r="G4432">
        <v>2</v>
      </c>
      <c r="H4432">
        <v>398</v>
      </c>
      <c r="I4432" t="s">
        <v>7</v>
      </c>
      <c r="J4432" t="s">
        <v>10</v>
      </c>
      <c r="K4432" t="s">
        <v>29</v>
      </c>
    </row>
    <row r="4433" spans="1:11" x14ac:dyDescent="0.3">
      <c r="A4433" s="3" t="s">
        <v>4466</v>
      </c>
      <c r="B4433" s="1">
        <v>43554</v>
      </c>
      <c r="C4433" t="s">
        <v>13</v>
      </c>
      <c r="D4433" t="s">
        <v>20</v>
      </c>
      <c r="E4433" t="s">
        <v>6</v>
      </c>
      <c r="F4433">
        <v>499</v>
      </c>
      <c r="G4433">
        <v>6</v>
      </c>
      <c r="H4433">
        <v>2994</v>
      </c>
      <c r="I4433" t="s">
        <v>7</v>
      </c>
      <c r="J4433" t="s">
        <v>10</v>
      </c>
      <c r="K4433" t="s">
        <v>30</v>
      </c>
    </row>
    <row r="4434" spans="1:11" x14ac:dyDescent="0.3">
      <c r="A4434" s="3" t="s">
        <v>4467</v>
      </c>
      <c r="B4434" s="1">
        <v>43554</v>
      </c>
      <c r="C4434" t="s">
        <v>5</v>
      </c>
      <c r="D4434" t="s">
        <v>20</v>
      </c>
      <c r="E4434" t="s">
        <v>6</v>
      </c>
      <c r="F4434">
        <v>499</v>
      </c>
      <c r="G4434">
        <v>6</v>
      </c>
      <c r="H4434">
        <v>2994</v>
      </c>
      <c r="I4434" t="s">
        <v>7</v>
      </c>
      <c r="J4434" t="s">
        <v>10</v>
      </c>
      <c r="K4434" t="s">
        <v>30</v>
      </c>
    </row>
    <row r="4435" spans="1:11" x14ac:dyDescent="0.3">
      <c r="A4435" s="3" t="s">
        <v>4468</v>
      </c>
      <c r="B4435" s="1">
        <v>43555</v>
      </c>
      <c r="C4435" t="s">
        <v>5</v>
      </c>
      <c r="D4435" t="s">
        <v>23</v>
      </c>
      <c r="E4435" t="s">
        <v>17</v>
      </c>
      <c r="F4435">
        <v>399</v>
      </c>
      <c r="G4435">
        <v>6</v>
      </c>
      <c r="H4435">
        <v>2394</v>
      </c>
      <c r="I4435" t="s">
        <v>7</v>
      </c>
      <c r="J4435" t="s">
        <v>10</v>
      </c>
      <c r="K4435" t="s">
        <v>29</v>
      </c>
    </row>
    <row r="4436" spans="1:11" x14ac:dyDescent="0.3">
      <c r="A4436" s="3" t="s">
        <v>4469</v>
      </c>
      <c r="B4436" s="1">
        <v>43555</v>
      </c>
      <c r="C4436" t="s">
        <v>5</v>
      </c>
      <c r="D4436" t="s">
        <v>24</v>
      </c>
      <c r="E4436" t="s">
        <v>6</v>
      </c>
      <c r="F4436">
        <v>499</v>
      </c>
      <c r="G4436">
        <v>7</v>
      </c>
      <c r="H4436">
        <v>3493</v>
      </c>
      <c r="I4436" t="s">
        <v>7</v>
      </c>
      <c r="J4436" t="s">
        <v>10</v>
      </c>
      <c r="K4436" t="s">
        <v>29</v>
      </c>
    </row>
    <row r="4437" spans="1:11" x14ac:dyDescent="0.3">
      <c r="A4437" s="3" t="s">
        <v>4470</v>
      </c>
      <c r="B4437" s="1">
        <v>43555</v>
      </c>
      <c r="C4437" t="s">
        <v>5</v>
      </c>
      <c r="D4437" t="s">
        <v>23</v>
      </c>
      <c r="E4437" t="s">
        <v>14</v>
      </c>
      <c r="F4437">
        <v>299</v>
      </c>
      <c r="G4437">
        <v>1</v>
      </c>
      <c r="H4437">
        <v>299</v>
      </c>
      <c r="I4437" t="s">
        <v>7</v>
      </c>
      <c r="J4437" t="s">
        <v>9</v>
      </c>
      <c r="K4437" t="s">
        <v>29</v>
      </c>
    </row>
    <row r="4438" spans="1:11" x14ac:dyDescent="0.3">
      <c r="A4438" s="3" t="s">
        <v>4471</v>
      </c>
      <c r="B4438" s="1">
        <v>43555</v>
      </c>
      <c r="C4438" t="s">
        <v>16</v>
      </c>
      <c r="D4438" t="s">
        <v>24</v>
      </c>
      <c r="E4438" t="s">
        <v>14</v>
      </c>
      <c r="F4438">
        <v>299</v>
      </c>
      <c r="G4438">
        <v>8</v>
      </c>
      <c r="H4438">
        <v>2392</v>
      </c>
      <c r="I4438" t="s">
        <v>7</v>
      </c>
      <c r="J4438" t="s">
        <v>10</v>
      </c>
      <c r="K4438" t="s">
        <v>29</v>
      </c>
    </row>
    <row r="4439" spans="1:11" x14ac:dyDescent="0.3">
      <c r="A4439" s="3" t="s">
        <v>4472</v>
      </c>
      <c r="B4439" s="1">
        <v>43555</v>
      </c>
      <c r="C4439" t="s">
        <v>13</v>
      </c>
      <c r="D4439" t="s">
        <v>19</v>
      </c>
      <c r="E4439" t="s">
        <v>6</v>
      </c>
      <c r="F4439">
        <v>499</v>
      </c>
      <c r="G4439">
        <v>6</v>
      </c>
      <c r="H4439">
        <v>2994</v>
      </c>
      <c r="I4439" t="s">
        <v>8</v>
      </c>
      <c r="J4439" t="s">
        <v>10</v>
      </c>
      <c r="K4439" t="s">
        <v>30</v>
      </c>
    </row>
    <row r="4440" spans="1:11" x14ac:dyDescent="0.3">
      <c r="A4440" s="3" t="s">
        <v>4473</v>
      </c>
      <c r="B4440" s="1">
        <v>43555</v>
      </c>
      <c r="C4440" t="s">
        <v>5</v>
      </c>
      <c r="D4440" t="s">
        <v>22</v>
      </c>
      <c r="E4440" t="s">
        <v>18</v>
      </c>
      <c r="F4440">
        <v>99</v>
      </c>
      <c r="G4440">
        <v>3</v>
      </c>
      <c r="H4440">
        <v>297</v>
      </c>
      <c r="I4440" t="s">
        <v>8</v>
      </c>
      <c r="J4440" t="s">
        <v>10</v>
      </c>
      <c r="K4440" t="s">
        <v>30</v>
      </c>
    </row>
    <row r="4441" spans="1:11" x14ac:dyDescent="0.3">
      <c r="A4441" s="3" t="s">
        <v>4474</v>
      </c>
      <c r="B4441" s="1">
        <v>43555</v>
      </c>
      <c r="C4441" t="s">
        <v>16</v>
      </c>
      <c r="D4441" t="s">
        <v>12</v>
      </c>
      <c r="E4441" t="s">
        <v>21</v>
      </c>
      <c r="F4441">
        <v>199</v>
      </c>
      <c r="G4441">
        <v>7</v>
      </c>
      <c r="H4441">
        <v>1393</v>
      </c>
      <c r="I4441" t="s">
        <v>8</v>
      </c>
      <c r="J4441" t="s">
        <v>10</v>
      </c>
      <c r="K4441" t="s">
        <v>29</v>
      </c>
    </row>
    <row r="4442" spans="1:11" x14ac:dyDescent="0.3">
      <c r="A4442" s="3" t="s">
        <v>4475</v>
      </c>
      <c r="B4442" s="1">
        <v>43555</v>
      </c>
      <c r="C4442" t="s">
        <v>16</v>
      </c>
      <c r="D4442" t="s">
        <v>15</v>
      </c>
      <c r="E4442" t="s">
        <v>17</v>
      </c>
      <c r="F4442">
        <v>399</v>
      </c>
      <c r="G4442">
        <v>1</v>
      </c>
      <c r="H4442">
        <v>399</v>
      </c>
      <c r="I4442" t="s">
        <v>7</v>
      </c>
      <c r="J4442" t="s">
        <v>10</v>
      </c>
      <c r="K4442" t="s">
        <v>31</v>
      </c>
    </row>
    <row r="4443" spans="1:11" x14ac:dyDescent="0.3">
      <c r="A4443" s="3" t="s">
        <v>4476</v>
      </c>
      <c r="B4443" s="1">
        <v>43555</v>
      </c>
      <c r="C4443" t="s">
        <v>16</v>
      </c>
      <c r="D4443" t="s">
        <v>22</v>
      </c>
      <c r="E4443" t="s">
        <v>6</v>
      </c>
      <c r="F4443">
        <v>499</v>
      </c>
      <c r="G4443">
        <v>2</v>
      </c>
      <c r="H4443">
        <v>998</v>
      </c>
      <c r="I4443" t="s">
        <v>8</v>
      </c>
      <c r="J4443" t="s">
        <v>10</v>
      </c>
      <c r="K4443" t="s">
        <v>30</v>
      </c>
    </row>
    <row r="4444" spans="1:11" x14ac:dyDescent="0.3">
      <c r="A4444" s="3" t="s">
        <v>4477</v>
      </c>
      <c r="B4444" s="1">
        <v>43555</v>
      </c>
      <c r="C4444" t="s">
        <v>13</v>
      </c>
      <c r="D4444" t="s">
        <v>15</v>
      </c>
      <c r="E4444" t="s">
        <v>14</v>
      </c>
      <c r="F4444">
        <v>299</v>
      </c>
      <c r="G4444">
        <v>1</v>
      </c>
      <c r="H4444">
        <v>299</v>
      </c>
      <c r="I4444" t="s">
        <v>7</v>
      </c>
      <c r="J4444" t="s">
        <v>10</v>
      </c>
      <c r="K4444" t="s">
        <v>29</v>
      </c>
    </row>
    <row r="4445" spans="1:11" x14ac:dyDescent="0.3">
      <c r="A4445" s="3" t="s">
        <v>4478</v>
      </c>
      <c r="B4445" s="1">
        <v>43555</v>
      </c>
      <c r="C4445" t="s">
        <v>16</v>
      </c>
      <c r="D4445" t="s">
        <v>19</v>
      </c>
      <c r="E4445" t="s">
        <v>18</v>
      </c>
      <c r="F4445">
        <v>99</v>
      </c>
      <c r="G4445">
        <v>2</v>
      </c>
      <c r="H4445">
        <v>198</v>
      </c>
      <c r="I4445" t="s">
        <v>7</v>
      </c>
      <c r="J4445" t="s">
        <v>10</v>
      </c>
      <c r="K4445" t="s">
        <v>30</v>
      </c>
    </row>
    <row r="4446" spans="1:11" x14ac:dyDescent="0.3">
      <c r="A4446" s="3" t="s">
        <v>4479</v>
      </c>
      <c r="B4446" s="1">
        <v>43556</v>
      </c>
      <c r="C4446" t="s">
        <v>5</v>
      </c>
      <c r="D4446" t="s">
        <v>19</v>
      </c>
      <c r="E4446" t="s">
        <v>21</v>
      </c>
      <c r="F4446">
        <v>199</v>
      </c>
      <c r="G4446">
        <v>4</v>
      </c>
      <c r="H4446">
        <v>796</v>
      </c>
      <c r="I4446" t="s">
        <v>8</v>
      </c>
      <c r="J4446" t="s">
        <v>10</v>
      </c>
      <c r="K4446" t="s">
        <v>28</v>
      </c>
    </row>
    <row r="4447" spans="1:11" x14ac:dyDescent="0.3">
      <c r="A4447" s="3" t="s">
        <v>4480</v>
      </c>
      <c r="B4447" s="1">
        <v>43556</v>
      </c>
      <c r="C4447" t="s">
        <v>13</v>
      </c>
      <c r="D4447" t="s">
        <v>22</v>
      </c>
      <c r="E4447" t="s">
        <v>6</v>
      </c>
      <c r="F4447">
        <v>499</v>
      </c>
      <c r="G4447">
        <v>10</v>
      </c>
      <c r="H4447">
        <v>4990</v>
      </c>
      <c r="I4447" t="s">
        <v>7</v>
      </c>
      <c r="J4447" t="s">
        <v>10</v>
      </c>
      <c r="K4447" t="s">
        <v>29</v>
      </c>
    </row>
    <row r="4448" spans="1:11" x14ac:dyDescent="0.3">
      <c r="A4448" s="3" t="s">
        <v>4481</v>
      </c>
      <c r="B4448" s="1">
        <v>43557</v>
      </c>
      <c r="C4448" t="s">
        <v>16</v>
      </c>
      <c r="D4448" t="s">
        <v>22</v>
      </c>
      <c r="E4448" t="s">
        <v>14</v>
      </c>
      <c r="F4448">
        <v>299</v>
      </c>
      <c r="G4448">
        <v>7</v>
      </c>
      <c r="H4448">
        <v>2093</v>
      </c>
      <c r="I4448" t="s">
        <v>7</v>
      </c>
      <c r="J4448" t="s">
        <v>9</v>
      </c>
      <c r="K4448" t="s">
        <v>30</v>
      </c>
    </row>
    <row r="4449" spans="1:11" x14ac:dyDescent="0.3">
      <c r="A4449" s="3" t="s">
        <v>4482</v>
      </c>
      <c r="B4449" s="1">
        <v>43557</v>
      </c>
      <c r="C4449" t="s">
        <v>16</v>
      </c>
      <c r="D4449" t="s">
        <v>24</v>
      </c>
      <c r="E4449" t="s">
        <v>14</v>
      </c>
      <c r="F4449">
        <v>299</v>
      </c>
      <c r="G4449">
        <v>4</v>
      </c>
      <c r="H4449">
        <v>1196</v>
      </c>
      <c r="I4449" t="s">
        <v>7</v>
      </c>
      <c r="J4449" t="s">
        <v>10</v>
      </c>
      <c r="K4449" t="s">
        <v>30</v>
      </c>
    </row>
    <row r="4450" spans="1:11" x14ac:dyDescent="0.3">
      <c r="A4450" s="3" t="s">
        <v>4483</v>
      </c>
      <c r="B4450" s="1">
        <v>43557</v>
      </c>
      <c r="C4450" t="s">
        <v>13</v>
      </c>
      <c r="D4450" t="s">
        <v>15</v>
      </c>
      <c r="E4450" t="s">
        <v>17</v>
      </c>
      <c r="F4450">
        <v>399</v>
      </c>
      <c r="G4450">
        <v>7</v>
      </c>
      <c r="H4450">
        <v>2793</v>
      </c>
      <c r="I4450" t="s">
        <v>7</v>
      </c>
      <c r="J4450" t="s">
        <v>10</v>
      </c>
      <c r="K4450" t="s">
        <v>29</v>
      </c>
    </row>
    <row r="4451" spans="1:11" x14ac:dyDescent="0.3">
      <c r="A4451" s="3" t="s">
        <v>4484</v>
      </c>
      <c r="B4451" s="1">
        <v>43557</v>
      </c>
      <c r="C4451" t="s">
        <v>13</v>
      </c>
      <c r="D4451" t="s">
        <v>15</v>
      </c>
      <c r="E4451" t="s">
        <v>6</v>
      </c>
      <c r="F4451">
        <v>499</v>
      </c>
      <c r="G4451">
        <v>2</v>
      </c>
      <c r="H4451">
        <v>998</v>
      </c>
      <c r="I4451" t="s">
        <v>8</v>
      </c>
      <c r="J4451" t="s">
        <v>9</v>
      </c>
      <c r="K4451" t="s">
        <v>29</v>
      </c>
    </row>
    <row r="4452" spans="1:11" x14ac:dyDescent="0.3">
      <c r="A4452" s="3" t="s">
        <v>4485</v>
      </c>
      <c r="B4452" s="1">
        <v>43557</v>
      </c>
      <c r="C4452" t="s">
        <v>5</v>
      </c>
      <c r="D4452" t="s">
        <v>20</v>
      </c>
      <c r="E4452" t="s">
        <v>14</v>
      </c>
      <c r="F4452">
        <v>299</v>
      </c>
      <c r="G4452">
        <v>3</v>
      </c>
      <c r="H4452">
        <v>897</v>
      </c>
      <c r="I4452" t="s">
        <v>7</v>
      </c>
      <c r="J4452" t="s">
        <v>10</v>
      </c>
      <c r="K4452" t="s">
        <v>27</v>
      </c>
    </row>
    <row r="4453" spans="1:11" x14ac:dyDescent="0.3">
      <c r="A4453" s="3" t="s">
        <v>4486</v>
      </c>
      <c r="B4453" s="1">
        <v>43558</v>
      </c>
      <c r="C4453" t="s">
        <v>5</v>
      </c>
      <c r="D4453" t="s">
        <v>12</v>
      </c>
      <c r="E4453" t="s">
        <v>18</v>
      </c>
      <c r="F4453">
        <v>99</v>
      </c>
      <c r="G4453">
        <v>5</v>
      </c>
      <c r="H4453">
        <v>495</v>
      </c>
      <c r="I4453" t="s">
        <v>8</v>
      </c>
      <c r="J4453" t="s">
        <v>10</v>
      </c>
      <c r="K4453" t="s">
        <v>30</v>
      </c>
    </row>
    <row r="4454" spans="1:11" x14ac:dyDescent="0.3">
      <c r="A4454" s="3" t="s">
        <v>4487</v>
      </c>
      <c r="B4454" s="1">
        <v>43558</v>
      </c>
      <c r="C4454" t="s">
        <v>13</v>
      </c>
      <c r="D4454" t="s">
        <v>12</v>
      </c>
      <c r="E4454" t="s">
        <v>14</v>
      </c>
      <c r="F4454">
        <v>299</v>
      </c>
      <c r="G4454">
        <v>8</v>
      </c>
      <c r="H4454">
        <v>2392</v>
      </c>
      <c r="I4454" t="s">
        <v>7</v>
      </c>
      <c r="J4454" t="s">
        <v>10</v>
      </c>
      <c r="K4454" t="s">
        <v>28</v>
      </c>
    </row>
    <row r="4455" spans="1:11" x14ac:dyDescent="0.3">
      <c r="A4455" s="3" t="s">
        <v>4488</v>
      </c>
      <c r="B4455" s="1">
        <v>43558</v>
      </c>
      <c r="C4455" t="s">
        <v>13</v>
      </c>
      <c r="D4455" t="s">
        <v>24</v>
      </c>
      <c r="E4455" t="s">
        <v>21</v>
      </c>
      <c r="F4455">
        <v>199</v>
      </c>
      <c r="G4455">
        <v>6</v>
      </c>
      <c r="H4455">
        <v>1194</v>
      </c>
      <c r="I4455" t="s">
        <v>7</v>
      </c>
      <c r="J4455" t="s">
        <v>10</v>
      </c>
      <c r="K4455" t="s">
        <v>27</v>
      </c>
    </row>
    <row r="4456" spans="1:11" x14ac:dyDescent="0.3">
      <c r="A4456" s="3" t="s">
        <v>4489</v>
      </c>
      <c r="B4456" s="1">
        <v>43558</v>
      </c>
      <c r="C4456" t="s">
        <v>5</v>
      </c>
      <c r="D4456" t="s">
        <v>22</v>
      </c>
      <c r="E4456" t="s">
        <v>18</v>
      </c>
      <c r="F4456">
        <v>99</v>
      </c>
      <c r="G4456">
        <v>7</v>
      </c>
      <c r="H4456">
        <v>693</v>
      </c>
      <c r="I4456" t="s">
        <v>7</v>
      </c>
      <c r="J4456" t="s">
        <v>10</v>
      </c>
      <c r="K4456" t="s">
        <v>27</v>
      </c>
    </row>
    <row r="4457" spans="1:11" x14ac:dyDescent="0.3">
      <c r="A4457" s="3" t="s">
        <v>4490</v>
      </c>
      <c r="B4457" s="1">
        <v>43558</v>
      </c>
      <c r="C4457" t="s">
        <v>5</v>
      </c>
      <c r="D4457" t="s">
        <v>15</v>
      </c>
      <c r="E4457" t="s">
        <v>18</v>
      </c>
      <c r="F4457">
        <v>99</v>
      </c>
      <c r="G4457">
        <v>1</v>
      </c>
      <c r="H4457">
        <v>99</v>
      </c>
      <c r="I4457" t="s">
        <v>7</v>
      </c>
      <c r="J4457" t="s">
        <v>10</v>
      </c>
      <c r="K4457" t="s">
        <v>29</v>
      </c>
    </row>
    <row r="4458" spans="1:11" x14ac:dyDescent="0.3">
      <c r="A4458" s="3" t="s">
        <v>4491</v>
      </c>
      <c r="B4458" s="1">
        <v>43559</v>
      </c>
      <c r="C4458" t="s">
        <v>16</v>
      </c>
      <c r="D4458" t="s">
        <v>23</v>
      </c>
      <c r="E4458" t="s">
        <v>14</v>
      </c>
      <c r="F4458">
        <v>299</v>
      </c>
      <c r="G4458">
        <v>7</v>
      </c>
      <c r="H4458">
        <v>2093</v>
      </c>
      <c r="I4458" t="s">
        <v>7</v>
      </c>
      <c r="J4458" t="s">
        <v>10</v>
      </c>
      <c r="K4458" t="s">
        <v>29</v>
      </c>
    </row>
    <row r="4459" spans="1:11" x14ac:dyDescent="0.3">
      <c r="A4459" s="3" t="s">
        <v>4492</v>
      </c>
      <c r="B4459" s="1">
        <v>43559</v>
      </c>
      <c r="C4459" t="s">
        <v>5</v>
      </c>
      <c r="D4459" t="s">
        <v>22</v>
      </c>
      <c r="E4459" t="s">
        <v>21</v>
      </c>
      <c r="F4459">
        <v>199</v>
      </c>
      <c r="G4459">
        <v>10</v>
      </c>
      <c r="H4459">
        <v>1990</v>
      </c>
      <c r="I4459" t="s">
        <v>7</v>
      </c>
      <c r="J4459" t="s">
        <v>10</v>
      </c>
      <c r="K4459" t="s">
        <v>29</v>
      </c>
    </row>
    <row r="4460" spans="1:11" x14ac:dyDescent="0.3">
      <c r="A4460" s="3" t="s">
        <v>4493</v>
      </c>
      <c r="B4460" s="1">
        <v>43559</v>
      </c>
      <c r="C4460" t="s">
        <v>13</v>
      </c>
      <c r="D4460" t="s">
        <v>23</v>
      </c>
      <c r="E4460" t="s">
        <v>17</v>
      </c>
      <c r="F4460">
        <v>399</v>
      </c>
      <c r="G4460">
        <v>7</v>
      </c>
      <c r="H4460">
        <v>2793</v>
      </c>
      <c r="I4460" t="s">
        <v>7</v>
      </c>
      <c r="J4460" t="s">
        <v>10</v>
      </c>
      <c r="K4460" t="s">
        <v>27</v>
      </c>
    </row>
    <row r="4461" spans="1:11" x14ac:dyDescent="0.3">
      <c r="A4461" s="3" t="s">
        <v>4494</v>
      </c>
      <c r="B4461" s="1">
        <v>43559</v>
      </c>
      <c r="C4461" t="s">
        <v>13</v>
      </c>
      <c r="D4461" t="s">
        <v>20</v>
      </c>
      <c r="E4461" t="s">
        <v>17</v>
      </c>
      <c r="F4461">
        <v>399</v>
      </c>
      <c r="G4461">
        <v>4</v>
      </c>
      <c r="H4461">
        <v>1596</v>
      </c>
      <c r="I4461" t="s">
        <v>7</v>
      </c>
      <c r="J4461" t="s">
        <v>10</v>
      </c>
      <c r="K4461" t="s">
        <v>31</v>
      </c>
    </row>
    <row r="4462" spans="1:11" x14ac:dyDescent="0.3">
      <c r="A4462" s="3" t="s">
        <v>4495</v>
      </c>
      <c r="B4462" s="1">
        <v>43559</v>
      </c>
      <c r="C4462" t="s">
        <v>16</v>
      </c>
      <c r="D4462" t="s">
        <v>15</v>
      </c>
      <c r="E4462" t="s">
        <v>14</v>
      </c>
      <c r="F4462">
        <v>299</v>
      </c>
      <c r="G4462">
        <v>1</v>
      </c>
      <c r="H4462">
        <v>299</v>
      </c>
      <c r="I4462" t="s">
        <v>8</v>
      </c>
      <c r="J4462" t="s">
        <v>10</v>
      </c>
      <c r="K4462" t="s">
        <v>27</v>
      </c>
    </row>
    <row r="4463" spans="1:11" x14ac:dyDescent="0.3">
      <c r="A4463" s="3" t="s">
        <v>4496</v>
      </c>
      <c r="B4463" s="1">
        <v>43559</v>
      </c>
      <c r="C4463" t="s">
        <v>16</v>
      </c>
      <c r="D4463" t="s">
        <v>19</v>
      </c>
      <c r="E4463" t="s">
        <v>14</v>
      </c>
      <c r="F4463">
        <v>299</v>
      </c>
      <c r="G4463">
        <v>5</v>
      </c>
      <c r="H4463">
        <v>1495</v>
      </c>
      <c r="I4463" t="s">
        <v>7</v>
      </c>
      <c r="J4463" t="s">
        <v>10</v>
      </c>
      <c r="K4463" t="s">
        <v>27</v>
      </c>
    </row>
    <row r="4464" spans="1:11" x14ac:dyDescent="0.3">
      <c r="A4464" s="3" t="s">
        <v>4497</v>
      </c>
      <c r="B4464" s="1">
        <v>43559</v>
      </c>
      <c r="C4464" t="s">
        <v>16</v>
      </c>
      <c r="D4464" t="s">
        <v>22</v>
      </c>
      <c r="E4464" t="s">
        <v>14</v>
      </c>
      <c r="F4464">
        <v>299</v>
      </c>
      <c r="G4464">
        <v>4</v>
      </c>
      <c r="H4464">
        <v>1196</v>
      </c>
      <c r="I4464" t="s">
        <v>7</v>
      </c>
      <c r="J4464" t="s">
        <v>10</v>
      </c>
      <c r="K4464" t="s">
        <v>29</v>
      </c>
    </row>
    <row r="4465" spans="1:11" x14ac:dyDescent="0.3">
      <c r="A4465" s="3" t="s">
        <v>4498</v>
      </c>
      <c r="B4465" s="1">
        <v>43559</v>
      </c>
      <c r="C4465" t="s">
        <v>13</v>
      </c>
      <c r="D4465" t="s">
        <v>20</v>
      </c>
      <c r="E4465" t="s">
        <v>17</v>
      </c>
      <c r="F4465">
        <v>399</v>
      </c>
      <c r="G4465">
        <v>10</v>
      </c>
      <c r="H4465">
        <v>3990</v>
      </c>
      <c r="I4465" t="s">
        <v>7</v>
      </c>
      <c r="J4465" t="s">
        <v>10</v>
      </c>
      <c r="K4465" t="s">
        <v>28</v>
      </c>
    </row>
    <row r="4466" spans="1:11" x14ac:dyDescent="0.3">
      <c r="A4466" s="3" t="s">
        <v>4499</v>
      </c>
      <c r="B4466" s="1">
        <v>43559</v>
      </c>
      <c r="C4466" t="s">
        <v>13</v>
      </c>
      <c r="D4466" t="s">
        <v>20</v>
      </c>
      <c r="E4466" t="s">
        <v>18</v>
      </c>
      <c r="F4466">
        <v>99</v>
      </c>
      <c r="G4466">
        <v>2</v>
      </c>
      <c r="H4466">
        <v>198</v>
      </c>
      <c r="I4466" t="s">
        <v>8</v>
      </c>
      <c r="J4466" t="s">
        <v>10</v>
      </c>
      <c r="K4466" t="s">
        <v>30</v>
      </c>
    </row>
    <row r="4467" spans="1:11" x14ac:dyDescent="0.3">
      <c r="A4467" s="3" t="s">
        <v>4500</v>
      </c>
      <c r="B4467" s="1">
        <v>43559</v>
      </c>
      <c r="C4467" t="s">
        <v>13</v>
      </c>
      <c r="D4467" t="s">
        <v>20</v>
      </c>
      <c r="E4467" t="s">
        <v>17</v>
      </c>
      <c r="F4467">
        <v>399</v>
      </c>
      <c r="G4467">
        <v>8</v>
      </c>
      <c r="H4467">
        <v>3192</v>
      </c>
      <c r="I4467" t="s">
        <v>7</v>
      </c>
      <c r="J4467" t="s">
        <v>10</v>
      </c>
      <c r="K4467" t="s">
        <v>29</v>
      </c>
    </row>
    <row r="4468" spans="1:11" x14ac:dyDescent="0.3">
      <c r="A4468" s="3" t="s">
        <v>4501</v>
      </c>
      <c r="B4468" s="1">
        <v>43559</v>
      </c>
      <c r="C4468" t="s">
        <v>13</v>
      </c>
      <c r="D4468" t="s">
        <v>23</v>
      </c>
      <c r="E4468" t="s">
        <v>21</v>
      </c>
      <c r="F4468">
        <v>199</v>
      </c>
      <c r="G4468">
        <v>6</v>
      </c>
      <c r="H4468">
        <v>1194</v>
      </c>
      <c r="I4468" t="s">
        <v>8</v>
      </c>
      <c r="J4468" t="s">
        <v>10</v>
      </c>
      <c r="K4468" t="s">
        <v>27</v>
      </c>
    </row>
    <row r="4469" spans="1:11" x14ac:dyDescent="0.3">
      <c r="A4469" s="3" t="s">
        <v>4502</v>
      </c>
      <c r="B4469" s="1">
        <v>43559</v>
      </c>
      <c r="C4469" t="s">
        <v>13</v>
      </c>
      <c r="D4469" t="s">
        <v>12</v>
      </c>
      <c r="E4469" t="s">
        <v>18</v>
      </c>
      <c r="F4469">
        <v>99</v>
      </c>
      <c r="G4469">
        <v>1</v>
      </c>
      <c r="H4469">
        <v>99</v>
      </c>
      <c r="I4469" t="s">
        <v>8</v>
      </c>
      <c r="J4469" t="s">
        <v>10</v>
      </c>
      <c r="K4469" t="s">
        <v>27</v>
      </c>
    </row>
    <row r="4470" spans="1:11" x14ac:dyDescent="0.3">
      <c r="A4470" s="3" t="s">
        <v>4503</v>
      </c>
      <c r="B4470" s="1">
        <v>43560</v>
      </c>
      <c r="C4470" t="s">
        <v>13</v>
      </c>
      <c r="D4470" t="s">
        <v>19</v>
      </c>
      <c r="E4470" t="s">
        <v>21</v>
      </c>
      <c r="F4470">
        <v>199</v>
      </c>
      <c r="G4470">
        <v>7</v>
      </c>
      <c r="H4470">
        <v>1393</v>
      </c>
      <c r="I4470" t="s">
        <v>7</v>
      </c>
      <c r="J4470" t="s">
        <v>10</v>
      </c>
      <c r="K4470" t="s">
        <v>27</v>
      </c>
    </row>
    <row r="4471" spans="1:11" x14ac:dyDescent="0.3">
      <c r="A4471" s="3" t="s">
        <v>4504</v>
      </c>
      <c r="B4471" s="1">
        <v>43560</v>
      </c>
      <c r="C4471" t="s">
        <v>13</v>
      </c>
      <c r="D4471" t="s">
        <v>19</v>
      </c>
      <c r="E4471" t="s">
        <v>21</v>
      </c>
      <c r="F4471">
        <v>199</v>
      </c>
      <c r="G4471">
        <v>10</v>
      </c>
      <c r="H4471">
        <v>1990</v>
      </c>
      <c r="I4471" t="s">
        <v>7</v>
      </c>
      <c r="J4471" t="s">
        <v>10</v>
      </c>
      <c r="K4471" t="s">
        <v>27</v>
      </c>
    </row>
    <row r="4472" spans="1:11" x14ac:dyDescent="0.3">
      <c r="A4472" s="3" t="s">
        <v>4505</v>
      </c>
      <c r="B4472" s="1">
        <v>43561</v>
      </c>
      <c r="C4472" t="s">
        <v>13</v>
      </c>
      <c r="D4472" t="s">
        <v>20</v>
      </c>
      <c r="E4472" t="s">
        <v>14</v>
      </c>
      <c r="F4472">
        <v>299</v>
      </c>
      <c r="G4472">
        <v>1</v>
      </c>
      <c r="H4472">
        <v>299</v>
      </c>
      <c r="I4472" t="s">
        <v>7</v>
      </c>
      <c r="J4472" t="s">
        <v>10</v>
      </c>
      <c r="K4472" t="s">
        <v>28</v>
      </c>
    </row>
    <row r="4473" spans="1:11" x14ac:dyDescent="0.3">
      <c r="A4473" s="3" t="s">
        <v>4506</v>
      </c>
      <c r="B4473" s="1">
        <v>43562</v>
      </c>
      <c r="C4473" t="s">
        <v>5</v>
      </c>
      <c r="D4473" t="s">
        <v>23</v>
      </c>
      <c r="E4473" t="s">
        <v>17</v>
      </c>
      <c r="F4473">
        <v>399</v>
      </c>
      <c r="G4473">
        <v>3</v>
      </c>
      <c r="H4473">
        <v>1197</v>
      </c>
      <c r="I4473" t="s">
        <v>7</v>
      </c>
      <c r="J4473" t="s">
        <v>10</v>
      </c>
      <c r="K4473" t="s">
        <v>29</v>
      </c>
    </row>
    <row r="4474" spans="1:11" x14ac:dyDescent="0.3">
      <c r="A4474" s="3" t="s">
        <v>4507</v>
      </c>
      <c r="B4474" s="1">
        <v>43562</v>
      </c>
      <c r="C4474" t="s">
        <v>16</v>
      </c>
      <c r="D4474" t="s">
        <v>15</v>
      </c>
      <c r="E4474" t="s">
        <v>21</v>
      </c>
      <c r="F4474">
        <v>199</v>
      </c>
      <c r="G4474">
        <v>6</v>
      </c>
      <c r="H4474">
        <v>1194</v>
      </c>
      <c r="I4474" t="s">
        <v>8</v>
      </c>
      <c r="J4474" t="s">
        <v>10</v>
      </c>
      <c r="K4474" t="s">
        <v>29</v>
      </c>
    </row>
    <row r="4475" spans="1:11" x14ac:dyDescent="0.3">
      <c r="A4475" s="3" t="s">
        <v>4508</v>
      </c>
      <c r="B4475" s="1">
        <v>43562</v>
      </c>
      <c r="C4475" t="s">
        <v>13</v>
      </c>
      <c r="D4475" t="s">
        <v>15</v>
      </c>
      <c r="E4475" t="s">
        <v>17</v>
      </c>
      <c r="F4475">
        <v>399</v>
      </c>
      <c r="G4475">
        <v>9</v>
      </c>
      <c r="H4475">
        <v>3591</v>
      </c>
      <c r="I4475" t="s">
        <v>7</v>
      </c>
      <c r="J4475" t="s">
        <v>10</v>
      </c>
      <c r="K4475" t="s">
        <v>29</v>
      </c>
    </row>
    <row r="4476" spans="1:11" x14ac:dyDescent="0.3">
      <c r="A4476" s="3" t="s">
        <v>4509</v>
      </c>
      <c r="B4476" s="1">
        <v>43562</v>
      </c>
      <c r="C4476" t="s">
        <v>5</v>
      </c>
      <c r="D4476" t="s">
        <v>23</v>
      </c>
      <c r="E4476" t="s">
        <v>17</v>
      </c>
      <c r="F4476">
        <v>399</v>
      </c>
      <c r="G4476">
        <v>10</v>
      </c>
      <c r="H4476">
        <v>3990</v>
      </c>
      <c r="I4476" t="s">
        <v>8</v>
      </c>
      <c r="J4476" t="s">
        <v>10</v>
      </c>
      <c r="K4476" t="s">
        <v>30</v>
      </c>
    </row>
    <row r="4477" spans="1:11" x14ac:dyDescent="0.3">
      <c r="A4477" s="3" t="s">
        <v>4510</v>
      </c>
      <c r="B4477" s="1">
        <v>43563</v>
      </c>
      <c r="C4477" t="s">
        <v>5</v>
      </c>
      <c r="D4477" t="s">
        <v>20</v>
      </c>
      <c r="E4477" t="s">
        <v>17</v>
      </c>
      <c r="F4477">
        <v>399</v>
      </c>
      <c r="G4477">
        <v>8</v>
      </c>
      <c r="H4477">
        <v>3192</v>
      </c>
      <c r="I4477" t="s">
        <v>8</v>
      </c>
      <c r="J4477" t="s">
        <v>10</v>
      </c>
      <c r="K4477" t="s">
        <v>31</v>
      </c>
    </row>
    <row r="4478" spans="1:11" x14ac:dyDescent="0.3">
      <c r="A4478" s="3" t="s">
        <v>4511</v>
      </c>
      <c r="B4478" s="1">
        <v>43563</v>
      </c>
      <c r="C4478" t="s">
        <v>13</v>
      </c>
      <c r="D4478" t="s">
        <v>12</v>
      </c>
      <c r="E4478" t="s">
        <v>14</v>
      </c>
      <c r="F4478">
        <v>299</v>
      </c>
      <c r="G4478">
        <v>7</v>
      </c>
      <c r="H4478">
        <v>2093</v>
      </c>
      <c r="I4478" t="s">
        <v>7</v>
      </c>
      <c r="J4478" t="s">
        <v>10</v>
      </c>
      <c r="K4478" t="s">
        <v>30</v>
      </c>
    </row>
    <row r="4479" spans="1:11" x14ac:dyDescent="0.3">
      <c r="A4479" s="3" t="s">
        <v>4512</v>
      </c>
      <c r="B4479" s="1">
        <v>43563</v>
      </c>
      <c r="C4479" t="s">
        <v>13</v>
      </c>
      <c r="D4479" t="s">
        <v>12</v>
      </c>
      <c r="E4479" t="s">
        <v>18</v>
      </c>
      <c r="F4479">
        <v>99</v>
      </c>
      <c r="G4479">
        <v>4</v>
      </c>
      <c r="H4479">
        <v>396</v>
      </c>
      <c r="I4479" t="s">
        <v>7</v>
      </c>
      <c r="J4479" t="s">
        <v>10</v>
      </c>
      <c r="K4479" t="s">
        <v>30</v>
      </c>
    </row>
    <row r="4480" spans="1:11" x14ac:dyDescent="0.3">
      <c r="A4480" s="3" t="s">
        <v>4513</v>
      </c>
      <c r="B4480" s="1">
        <v>43564</v>
      </c>
      <c r="C4480" t="s">
        <v>13</v>
      </c>
      <c r="D4480" t="s">
        <v>12</v>
      </c>
      <c r="E4480" t="s">
        <v>14</v>
      </c>
      <c r="F4480">
        <v>299</v>
      </c>
      <c r="G4480">
        <v>2</v>
      </c>
      <c r="H4480">
        <v>598</v>
      </c>
      <c r="I4480" t="s">
        <v>7</v>
      </c>
      <c r="J4480" t="s">
        <v>10</v>
      </c>
      <c r="K4480" t="s">
        <v>31</v>
      </c>
    </row>
    <row r="4481" spans="1:11" x14ac:dyDescent="0.3">
      <c r="A4481" s="3" t="s">
        <v>4514</v>
      </c>
      <c r="B4481" s="1">
        <v>43564</v>
      </c>
      <c r="C4481" t="s">
        <v>5</v>
      </c>
      <c r="D4481" t="s">
        <v>19</v>
      </c>
      <c r="E4481" t="s">
        <v>14</v>
      </c>
      <c r="F4481">
        <v>299</v>
      </c>
      <c r="G4481">
        <v>4</v>
      </c>
      <c r="H4481">
        <v>1196</v>
      </c>
      <c r="I4481" t="s">
        <v>7</v>
      </c>
      <c r="J4481" t="s">
        <v>10</v>
      </c>
      <c r="K4481" t="s">
        <v>30</v>
      </c>
    </row>
    <row r="4482" spans="1:11" x14ac:dyDescent="0.3">
      <c r="A4482" s="3" t="s">
        <v>4515</v>
      </c>
      <c r="B4482" s="1">
        <v>43565</v>
      </c>
      <c r="C4482" t="s">
        <v>13</v>
      </c>
      <c r="D4482" t="s">
        <v>23</v>
      </c>
      <c r="E4482" t="s">
        <v>17</v>
      </c>
      <c r="F4482">
        <v>399</v>
      </c>
      <c r="G4482">
        <v>1</v>
      </c>
      <c r="H4482">
        <v>399</v>
      </c>
      <c r="I4482" t="s">
        <v>7</v>
      </c>
      <c r="J4482" t="s">
        <v>10</v>
      </c>
      <c r="K4482" t="s">
        <v>27</v>
      </c>
    </row>
    <row r="4483" spans="1:11" x14ac:dyDescent="0.3">
      <c r="A4483" s="3" t="s">
        <v>4516</v>
      </c>
      <c r="B4483" s="1">
        <v>43565</v>
      </c>
      <c r="C4483" t="s">
        <v>13</v>
      </c>
      <c r="D4483" t="s">
        <v>15</v>
      </c>
      <c r="E4483" t="s">
        <v>18</v>
      </c>
      <c r="F4483">
        <v>99</v>
      </c>
      <c r="G4483">
        <v>5</v>
      </c>
      <c r="H4483">
        <v>495</v>
      </c>
      <c r="I4483" t="s">
        <v>8</v>
      </c>
      <c r="J4483" t="s">
        <v>10</v>
      </c>
      <c r="K4483" t="s">
        <v>30</v>
      </c>
    </row>
    <row r="4484" spans="1:11" x14ac:dyDescent="0.3">
      <c r="A4484" s="3" t="s">
        <v>4517</v>
      </c>
      <c r="B4484" s="1">
        <v>43565</v>
      </c>
      <c r="C4484" t="s">
        <v>13</v>
      </c>
      <c r="D4484" t="s">
        <v>19</v>
      </c>
      <c r="E4484" t="s">
        <v>18</v>
      </c>
      <c r="F4484">
        <v>99</v>
      </c>
      <c r="G4484">
        <v>4</v>
      </c>
      <c r="H4484">
        <v>396</v>
      </c>
      <c r="I4484" t="s">
        <v>8</v>
      </c>
      <c r="J4484" t="s">
        <v>10</v>
      </c>
      <c r="K4484" t="s">
        <v>31</v>
      </c>
    </row>
    <row r="4485" spans="1:11" x14ac:dyDescent="0.3">
      <c r="A4485" s="3" t="s">
        <v>4518</v>
      </c>
      <c r="B4485" s="1">
        <v>43565</v>
      </c>
      <c r="C4485" t="s">
        <v>5</v>
      </c>
      <c r="D4485" t="s">
        <v>19</v>
      </c>
      <c r="E4485" t="s">
        <v>6</v>
      </c>
      <c r="F4485">
        <v>499</v>
      </c>
      <c r="G4485">
        <v>9</v>
      </c>
      <c r="H4485">
        <v>4491</v>
      </c>
      <c r="I4485" t="s">
        <v>7</v>
      </c>
      <c r="J4485" t="s">
        <v>10</v>
      </c>
      <c r="K4485" t="s">
        <v>29</v>
      </c>
    </row>
    <row r="4486" spans="1:11" x14ac:dyDescent="0.3">
      <c r="A4486" s="3" t="s">
        <v>4519</v>
      </c>
      <c r="B4486" s="1">
        <v>43566</v>
      </c>
      <c r="C4486" t="s">
        <v>13</v>
      </c>
      <c r="D4486" t="s">
        <v>20</v>
      </c>
      <c r="E4486" t="s">
        <v>17</v>
      </c>
      <c r="F4486">
        <v>399</v>
      </c>
      <c r="G4486">
        <v>5</v>
      </c>
      <c r="H4486">
        <v>1995</v>
      </c>
      <c r="I4486" t="s">
        <v>7</v>
      </c>
      <c r="J4486" t="s">
        <v>10</v>
      </c>
      <c r="K4486" t="s">
        <v>31</v>
      </c>
    </row>
    <row r="4487" spans="1:11" x14ac:dyDescent="0.3">
      <c r="A4487" s="3" t="s">
        <v>4520</v>
      </c>
      <c r="B4487" s="1">
        <v>43566</v>
      </c>
      <c r="C4487" t="s">
        <v>5</v>
      </c>
      <c r="D4487" t="s">
        <v>12</v>
      </c>
      <c r="E4487" t="s">
        <v>6</v>
      </c>
      <c r="F4487">
        <v>499</v>
      </c>
      <c r="G4487">
        <v>10</v>
      </c>
      <c r="H4487">
        <v>4990</v>
      </c>
      <c r="I4487" t="s">
        <v>8</v>
      </c>
      <c r="J4487" t="s">
        <v>10</v>
      </c>
      <c r="K4487" t="s">
        <v>31</v>
      </c>
    </row>
    <row r="4488" spans="1:11" x14ac:dyDescent="0.3">
      <c r="A4488" s="3" t="s">
        <v>4521</v>
      </c>
      <c r="B4488" s="1">
        <v>43566</v>
      </c>
      <c r="C4488" t="s">
        <v>13</v>
      </c>
      <c r="D4488" t="s">
        <v>24</v>
      </c>
      <c r="E4488" t="s">
        <v>6</v>
      </c>
      <c r="F4488">
        <v>499</v>
      </c>
      <c r="G4488">
        <v>7</v>
      </c>
      <c r="H4488">
        <v>3493</v>
      </c>
      <c r="I4488" t="s">
        <v>7</v>
      </c>
      <c r="J4488" t="s">
        <v>10</v>
      </c>
      <c r="K4488" t="s">
        <v>29</v>
      </c>
    </row>
    <row r="4489" spans="1:11" x14ac:dyDescent="0.3">
      <c r="A4489" s="3" t="s">
        <v>4522</v>
      </c>
      <c r="B4489" s="1">
        <v>43566</v>
      </c>
      <c r="C4489" t="s">
        <v>16</v>
      </c>
      <c r="D4489" t="s">
        <v>24</v>
      </c>
      <c r="E4489" t="s">
        <v>21</v>
      </c>
      <c r="F4489">
        <v>199</v>
      </c>
      <c r="G4489">
        <v>3</v>
      </c>
      <c r="H4489">
        <v>597</v>
      </c>
      <c r="I4489" t="s">
        <v>7</v>
      </c>
      <c r="J4489" t="s">
        <v>10</v>
      </c>
      <c r="K4489" t="s">
        <v>27</v>
      </c>
    </row>
    <row r="4490" spans="1:11" x14ac:dyDescent="0.3">
      <c r="A4490" s="3" t="s">
        <v>4523</v>
      </c>
      <c r="B4490" s="1">
        <v>43566</v>
      </c>
      <c r="C4490" t="s">
        <v>13</v>
      </c>
      <c r="D4490" t="s">
        <v>24</v>
      </c>
      <c r="E4490" t="s">
        <v>21</v>
      </c>
      <c r="F4490">
        <v>199</v>
      </c>
      <c r="G4490">
        <v>9</v>
      </c>
      <c r="H4490">
        <v>1791</v>
      </c>
      <c r="I4490" t="s">
        <v>8</v>
      </c>
      <c r="J4490" t="s">
        <v>10</v>
      </c>
      <c r="K4490" t="s">
        <v>30</v>
      </c>
    </row>
    <row r="4491" spans="1:11" x14ac:dyDescent="0.3">
      <c r="A4491" s="3" t="s">
        <v>4524</v>
      </c>
      <c r="B4491" s="1">
        <v>43567</v>
      </c>
      <c r="C4491" t="s">
        <v>16</v>
      </c>
      <c r="D4491" t="s">
        <v>24</v>
      </c>
      <c r="E4491" t="s">
        <v>18</v>
      </c>
      <c r="F4491">
        <v>99</v>
      </c>
      <c r="G4491">
        <v>8</v>
      </c>
      <c r="H4491">
        <v>792</v>
      </c>
      <c r="I4491" t="s">
        <v>8</v>
      </c>
      <c r="J4491" t="s">
        <v>10</v>
      </c>
      <c r="K4491" t="s">
        <v>29</v>
      </c>
    </row>
    <row r="4492" spans="1:11" x14ac:dyDescent="0.3">
      <c r="A4492" s="3" t="s">
        <v>4525</v>
      </c>
      <c r="B4492" s="1">
        <v>43568</v>
      </c>
      <c r="C4492" t="s">
        <v>5</v>
      </c>
      <c r="D4492" t="s">
        <v>15</v>
      </c>
      <c r="E4492" t="s">
        <v>6</v>
      </c>
      <c r="F4492">
        <v>499</v>
      </c>
      <c r="G4492">
        <v>10</v>
      </c>
      <c r="H4492">
        <v>4990</v>
      </c>
      <c r="I4492" t="s">
        <v>7</v>
      </c>
      <c r="J4492" t="s">
        <v>10</v>
      </c>
      <c r="K4492" t="s">
        <v>29</v>
      </c>
    </row>
    <row r="4493" spans="1:11" x14ac:dyDescent="0.3">
      <c r="A4493" s="3" t="s">
        <v>4526</v>
      </c>
      <c r="B4493" s="1">
        <v>43568</v>
      </c>
      <c r="C4493" t="s">
        <v>16</v>
      </c>
      <c r="D4493" t="s">
        <v>19</v>
      </c>
      <c r="E4493" t="s">
        <v>21</v>
      </c>
      <c r="F4493">
        <v>199</v>
      </c>
      <c r="G4493">
        <v>5</v>
      </c>
      <c r="H4493">
        <v>995</v>
      </c>
      <c r="I4493" t="s">
        <v>7</v>
      </c>
      <c r="J4493" t="s">
        <v>10</v>
      </c>
      <c r="K4493" t="s">
        <v>30</v>
      </c>
    </row>
    <row r="4494" spans="1:11" x14ac:dyDescent="0.3">
      <c r="A4494" s="3" t="s">
        <v>4527</v>
      </c>
      <c r="B4494" s="1">
        <v>43569</v>
      </c>
      <c r="C4494" t="s">
        <v>16</v>
      </c>
      <c r="D4494" t="s">
        <v>22</v>
      </c>
      <c r="E4494" t="s">
        <v>6</v>
      </c>
      <c r="F4494">
        <v>499</v>
      </c>
      <c r="G4494">
        <v>2</v>
      </c>
      <c r="H4494">
        <v>998</v>
      </c>
      <c r="I4494" t="s">
        <v>8</v>
      </c>
      <c r="J4494" t="s">
        <v>10</v>
      </c>
      <c r="K4494" t="s">
        <v>29</v>
      </c>
    </row>
    <row r="4495" spans="1:11" x14ac:dyDescent="0.3">
      <c r="A4495" s="3" t="s">
        <v>4528</v>
      </c>
      <c r="B4495" s="1">
        <v>43569</v>
      </c>
      <c r="C4495" t="s">
        <v>13</v>
      </c>
      <c r="D4495" t="s">
        <v>20</v>
      </c>
      <c r="E4495" t="s">
        <v>18</v>
      </c>
      <c r="F4495">
        <v>99</v>
      </c>
      <c r="G4495">
        <v>9</v>
      </c>
      <c r="H4495">
        <v>891</v>
      </c>
      <c r="I4495" t="s">
        <v>7</v>
      </c>
      <c r="J4495" t="s">
        <v>10</v>
      </c>
      <c r="K4495" t="s">
        <v>28</v>
      </c>
    </row>
    <row r="4496" spans="1:11" x14ac:dyDescent="0.3">
      <c r="A4496" s="3" t="s">
        <v>4529</v>
      </c>
      <c r="B4496" s="1">
        <v>43569</v>
      </c>
      <c r="C4496" t="s">
        <v>13</v>
      </c>
      <c r="D4496" t="s">
        <v>19</v>
      </c>
      <c r="E4496" t="s">
        <v>14</v>
      </c>
      <c r="F4496">
        <v>299</v>
      </c>
      <c r="G4496">
        <v>1</v>
      </c>
      <c r="H4496">
        <v>299</v>
      </c>
      <c r="I4496" t="s">
        <v>7</v>
      </c>
      <c r="J4496" t="s">
        <v>10</v>
      </c>
      <c r="K4496" t="s">
        <v>30</v>
      </c>
    </row>
    <row r="4497" spans="1:11" x14ac:dyDescent="0.3">
      <c r="A4497" s="3" t="s">
        <v>4530</v>
      </c>
      <c r="B4497" s="1">
        <v>43569</v>
      </c>
      <c r="C4497" t="s">
        <v>5</v>
      </c>
      <c r="D4497" t="s">
        <v>12</v>
      </c>
      <c r="E4497" t="s">
        <v>21</v>
      </c>
      <c r="F4497">
        <v>199</v>
      </c>
      <c r="G4497">
        <v>4</v>
      </c>
      <c r="H4497">
        <v>796</v>
      </c>
      <c r="I4497" t="s">
        <v>8</v>
      </c>
      <c r="J4497" t="s">
        <v>10</v>
      </c>
      <c r="K4497" t="s">
        <v>30</v>
      </c>
    </row>
    <row r="4498" spans="1:11" x14ac:dyDescent="0.3">
      <c r="A4498" s="3" t="s">
        <v>4531</v>
      </c>
      <c r="B4498" s="1">
        <v>43569</v>
      </c>
      <c r="C4498" t="s">
        <v>13</v>
      </c>
      <c r="D4498" t="s">
        <v>23</v>
      </c>
      <c r="E4498" t="s">
        <v>21</v>
      </c>
      <c r="F4498">
        <v>199</v>
      </c>
      <c r="G4498">
        <v>3</v>
      </c>
      <c r="H4498">
        <v>597</v>
      </c>
      <c r="I4498" t="s">
        <v>7</v>
      </c>
      <c r="J4498" t="s">
        <v>10</v>
      </c>
      <c r="K4498" t="s">
        <v>30</v>
      </c>
    </row>
    <row r="4499" spans="1:11" x14ac:dyDescent="0.3">
      <c r="A4499" s="3" t="s">
        <v>4532</v>
      </c>
      <c r="B4499" s="1">
        <v>43569</v>
      </c>
      <c r="C4499" t="s">
        <v>16</v>
      </c>
      <c r="D4499" t="s">
        <v>24</v>
      </c>
      <c r="E4499" t="s">
        <v>6</v>
      </c>
      <c r="F4499">
        <v>499</v>
      </c>
      <c r="G4499">
        <v>1</v>
      </c>
      <c r="H4499">
        <v>499</v>
      </c>
      <c r="I4499" t="s">
        <v>7</v>
      </c>
      <c r="J4499" t="s">
        <v>10</v>
      </c>
      <c r="K4499" t="s">
        <v>27</v>
      </c>
    </row>
    <row r="4500" spans="1:11" x14ac:dyDescent="0.3">
      <c r="A4500" s="3" t="s">
        <v>4533</v>
      </c>
      <c r="B4500" s="1">
        <v>43570</v>
      </c>
      <c r="C4500" t="s">
        <v>16</v>
      </c>
      <c r="D4500" t="s">
        <v>19</v>
      </c>
      <c r="E4500" t="s">
        <v>14</v>
      </c>
      <c r="F4500">
        <v>299</v>
      </c>
      <c r="G4500">
        <v>9</v>
      </c>
      <c r="H4500">
        <v>2691</v>
      </c>
      <c r="I4500" t="s">
        <v>8</v>
      </c>
      <c r="J4500" t="s">
        <v>10</v>
      </c>
      <c r="K4500" t="s">
        <v>30</v>
      </c>
    </row>
    <row r="4501" spans="1:11" x14ac:dyDescent="0.3">
      <c r="A4501" s="3" t="s">
        <v>4534</v>
      </c>
      <c r="B4501" s="1">
        <v>43570</v>
      </c>
      <c r="C4501" t="s">
        <v>16</v>
      </c>
      <c r="D4501" t="s">
        <v>19</v>
      </c>
      <c r="E4501" t="s">
        <v>6</v>
      </c>
      <c r="F4501">
        <v>499</v>
      </c>
      <c r="G4501">
        <v>10</v>
      </c>
      <c r="H4501">
        <v>4990</v>
      </c>
      <c r="I4501" t="s">
        <v>8</v>
      </c>
      <c r="J4501" t="s">
        <v>10</v>
      </c>
      <c r="K4501" t="s">
        <v>29</v>
      </c>
    </row>
    <row r="4502" spans="1:11" x14ac:dyDescent="0.3">
      <c r="A4502" s="3" t="s">
        <v>4535</v>
      </c>
      <c r="B4502" s="1">
        <v>43571</v>
      </c>
      <c r="C4502" t="s">
        <v>5</v>
      </c>
      <c r="D4502" t="s">
        <v>24</v>
      </c>
      <c r="E4502" t="s">
        <v>6</v>
      </c>
      <c r="F4502">
        <v>499</v>
      </c>
      <c r="G4502">
        <v>1</v>
      </c>
      <c r="H4502">
        <v>499</v>
      </c>
      <c r="I4502" t="s">
        <v>7</v>
      </c>
      <c r="J4502" t="s">
        <v>10</v>
      </c>
      <c r="K4502" t="s">
        <v>29</v>
      </c>
    </row>
    <row r="4503" spans="1:11" x14ac:dyDescent="0.3">
      <c r="A4503" s="3" t="s">
        <v>4536</v>
      </c>
      <c r="B4503" s="1">
        <v>43571</v>
      </c>
      <c r="C4503" t="s">
        <v>5</v>
      </c>
      <c r="D4503" t="s">
        <v>15</v>
      </c>
      <c r="E4503" t="s">
        <v>17</v>
      </c>
      <c r="F4503">
        <v>399</v>
      </c>
      <c r="G4503">
        <v>4</v>
      </c>
      <c r="H4503">
        <v>1596</v>
      </c>
      <c r="I4503" t="s">
        <v>7</v>
      </c>
      <c r="J4503" t="s">
        <v>10</v>
      </c>
      <c r="K4503" t="s">
        <v>27</v>
      </c>
    </row>
    <row r="4504" spans="1:11" x14ac:dyDescent="0.3">
      <c r="A4504" s="3" t="s">
        <v>4537</v>
      </c>
      <c r="B4504" s="1">
        <v>43571</v>
      </c>
      <c r="C4504" t="s">
        <v>5</v>
      </c>
      <c r="D4504" t="s">
        <v>22</v>
      </c>
      <c r="E4504" t="s">
        <v>17</v>
      </c>
      <c r="F4504">
        <v>399</v>
      </c>
      <c r="G4504">
        <v>4</v>
      </c>
      <c r="H4504">
        <v>1596</v>
      </c>
      <c r="I4504" t="s">
        <v>8</v>
      </c>
      <c r="J4504" t="s">
        <v>9</v>
      </c>
      <c r="K4504" t="s">
        <v>28</v>
      </c>
    </row>
    <row r="4505" spans="1:11" x14ac:dyDescent="0.3">
      <c r="A4505" s="3" t="s">
        <v>4538</v>
      </c>
      <c r="B4505" s="1">
        <v>43571</v>
      </c>
      <c r="C4505" t="s">
        <v>16</v>
      </c>
      <c r="D4505" t="s">
        <v>22</v>
      </c>
      <c r="E4505" t="s">
        <v>18</v>
      </c>
      <c r="F4505">
        <v>99</v>
      </c>
      <c r="G4505">
        <v>10</v>
      </c>
      <c r="H4505">
        <v>990</v>
      </c>
      <c r="I4505" t="s">
        <v>7</v>
      </c>
      <c r="J4505" t="s">
        <v>10</v>
      </c>
      <c r="K4505" t="s">
        <v>27</v>
      </c>
    </row>
    <row r="4506" spans="1:11" x14ac:dyDescent="0.3">
      <c r="A4506" s="3" t="s">
        <v>4539</v>
      </c>
      <c r="B4506" s="1">
        <v>43572</v>
      </c>
      <c r="C4506" t="s">
        <v>16</v>
      </c>
      <c r="D4506" t="s">
        <v>24</v>
      </c>
      <c r="E4506" t="s">
        <v>14</v>
      </c>
      <c r="F4506">
        <v>299</v>
      </c>
      <c r="G4506">
        <v>6</v>
      </c>
      <c r="H4506">
        <v>1794</v>
      </c>
      <c r="I4506" t="s">
        <v>8</v>
      </c>
      <c r="J4506" t="s">
        <v>10</v>
      </c>
      <c r="K4506" t="s">
        <v>29</v>
      </c>
    </row>
    <row r="4507" spans="1:11" x14ac:dyDescent="0.3">
      <c r="A4507" s="3" t="s">
        <v>4540</v>
      </c>
      <c r="B4507" s="1">
        <v>43572</v>
      </c>
      <c r="C4507" t="s">
        <v>5</v>
      </c>
      <c r="D4507" t="s">
        <v>23</v>
      </c>
      <c r="E4507" t="s">
        <v>6</v>
      </c>
      <c r="F4507">
        <v>499</v>
      </c>
      <c r="G4507">
        <v>7</v>
      </c>
      <c r="H4507">
        <v>3493</v>
      </c>
      <c r="I4507" t="s">
        <v>7</v>
      </c>
      <c r="J4507" t="s">
        <v>9</v>
      </c>
      <c r="K4507" t="s">
        <v>29</v>
      </c>
    </row>
    <row r="4508" spans="1:11" x14ac:dyDescent="0.3">
      <c r="A4508" s="3" t="s">
        <v>4541</v>
      </c>
      <c r="B4508" s="1">
        <v>43572</v>
      </c>
      <c r="C4508" t="s">
        <v>5</v>
      </c>
      <c r="D4508" t="s">
        <v>22</v>
      </c>
      <c r="E4508" t="s">
        <v>17</v>
      </c>
      <c r="F4508">
        <v>399</v>
      </c>
      <c r="G4508">
        <v>5</v>
      </c>
      <c r="H4508">
        <v>1995</v>
      </c>
      <c r="I4508" t="s">
        <v>7</v>
      </c>
      <c r="J4508" t="s">
        <v>10</v>
      </c>
      <c r="K4508" t="s">
        <v>31</v>
      </c>
    </row>
    <row r="4509" spans="1:11" x14ac:dyDescent="0.3">
      <c r="A4509" s="3" t="s">
        <v>4542</v>
      </c>
      <c r="B4509" s="1">
        <v>43572</v>
      </c>
      <c r="C4509" t="s">
        <v>16</v>
      </c>
      <c r="D4509" t="s">
        <v>19</v>
      </c>
      <c r="E4509" t="s">
        <v>21</v>
      </c>
      <c r="F4509">
        <v>199</v>
      </c>
      <c r="G4509">
        <v>5</v>
      </c>
      <c r="H4509">
        <v>995</v>
      </c>
      <c r="I4509" t="s">
        <v>7</v>
      </c>
      <c r="J4509" t="s">
        <v>10</v>
      </c>
      <c r="K4509" t="s">
        <v>29</v>
      </c>
    </row>
    <row r="4510" spans="1:11" x14ac:dyDescent="0.3">
      <c r="A4510" s="3" t="s">
        <v>4543</v>
      </c>
      <c r="B4510" s="1">
        <v>43572</v>
      </c>
      <c r="C4510" t="s">
        <v>5</v>
      </c>
      <c r="D4510" t="s">
        <v>22</v>
      </c>
      <c r="E4510" t="s">
        <v>21</v>
      </c>
      <c r="F4510">
        <v>199</v>
      </c>
      <c r="G4510">
        <v>5</v>
      </c>
      <c r="H4510">
        <v>995</v>
      </c>
      <c r="I4510" t="s">
        <v>8</v>
      </c>
      <c r="J4510" t="s">
        <v>10</v>
      </c>
      <c r="K4510" t="s">
        <v>29</v>
      </c>
    </row>
    <row r="4511" spans="1:11" x14ac:dyDescent="0.3">
      <c r="A4511" s="3" t="s">
        <v>4544</v>
      </c>
      <c r="B4511" s="1">
        <v>43572</v>
      </c>
      <c r="C4511" t="s">
        <v>5</v>
      </c>
      <c r="D4511" t="s">
        <v>12</v>
      </c>
      <c r="E4511" t="s">
        <v>18</v>
      </c>
      <c r="F4511">
        <v>99</v>
      </c>
      <c r="G4511">
        <v>8</v>
      </c>
      <c r="H4511">
        <v>792</v>
      </c>
      <c r="I4511" t="s">
        <v>7</v>
      </c>
      <c r="J4511" t="s">
        <v>10</v>
      </c>
      <c r="K4511" t="s">
        <v>30</v>
      </c>
    </row>
    <row r="4512" spans="1:11" x14ac:dyDescent="0.3">
      <c r="A4512" s="3" t="s">
        <v>4545</v>
      </c>
      <c r="B4512" s="1">
        <v>43573</v>
      </c>
      <c r="C4512" t="s">
        <v>5</v>
      </c>
      <c r="D4512" t="s">
        <v>19</v>
      </c>
      <c r="E4512" t="s">
        <v>14</v>
      </c>
      <c r="F4512">
        <v>299</v>
      </c>
      <c r="G4512">
        <v>1</v>
      </c>
      <c r="H4512">
        <v>299</v>
      </c>
      <c r="I4512" t="s">
        <v>7</v>
      </c>
      <c r="J4512" t="s">
        <v>10</v>
      </c>
      <c r="K4512" t="s">
        <v>28</v>
      </c>
    </row>
    <row r="4513" spans="1:11" x14ac:dyDescent="0.3">
      <c r="A4513" s="3" t="s">
        <v>4546</v>
      </c>
      <c r="B4513" s="1">
        <v>43573</v>
      </c>
      <c r="C4513" t="s">
        <v>5</v>
      </c>
      <c r="D4513" t="s">
        <v>23</v>
      </c>
      <c r="E4513" t="s">
        <v>17</v>
      </c>
      <c r="F4513">
        <v>399</v>
      </c>
      <c r="G4513">
        <v>3</v>
      </c>
      <c r="H4513">
        <v>1197</v>
      </c>
      <c r="I4513" t="s">
        <v>7</v>
      </c>
      <c r="J4513" t="s">
        <v>10</v>
      </c>
      <c r="K4513" t="s">
        <v>27</v>
      </c>
    </row>
    <row r="4514" spans="1:11" x14ac:dyDescent="0.3">
      <c r="A4514" s="3" t="s">
        <v>4547</v>
      </c>
      <c r="B4514" s="1">
        <v>43574</v>
      </c>
      <c r="C4514" t="s">
        <v>16</v>
      </c>
      <c r="D4514" t="s">
        <v>12</v>
      </c>
      <c r="E4514" t="s">
        <v>17</v>
      </c>
      <c r="F4514">
        <v>399</v>
      </c>
      <c r="G4514">
        <v>9</v>
      </c>
      <c r="H4514">
        <v>3591</v>
      </c>
      <c r="I4514" t="s">
        <v>8</v>
      </c>
      <c r="J4514" t="s">
        <v>10</v>
      </c>
      <c r="K4514" t="s">
        <v>29</v>
      </c>
    </row>
    <row r="4515" spans="1:11" x14ac:dyDescent="0.3">
      <c r="A4515" s="3" t="s">
        <v>4548</v>
      </c>
      <c r="B4515" s="1">
        <v>43574</v>
      </c>
      <c r="C4515" t="s">
        <v>13</v>
      </c>
      <c r="D4515" t="s">
        <v>15</v>
      </c>
      <c r="E4515" t="s">
        <v>18</v>
      </c>
      <c r="F4515">
        <v>99</v>
      </c>
      <c r="G4515">
        <v>7</v>
      </c>
      <c r="H4515">
        <v>693</v>
      </c>
      <c r="I4515" t="s">
        <v>7</v>
      </c>
      <c r="J4515" t="s">
        <v>10</v>
      </c>
      <c r="K4515" t="s">
        <v>29</v>
      </c>
    </row>
    <row r="4516" spans="1:11" x14ac:dyDescent="0.3">
      <c r="A4516" s="3" t="s">
        <v>4549</v>
      </c>
      <c r="B4516" s="1">
        <v>43574</v>
      </c>
      <c r="C4516" t="s">
        <v>5</v>
      </c>
      <c r="D4516" t="s">
        <v>23</v>
      </c>
      <c r="E4516" t="s">
        <v>18</v>
      </c>
      <c r="F4516">
        <v>99</v>
      </c>
      <c r="G4516">
        <v>10</v>
      </c>
      <c r="H4516">
        <v>990</v>
      </c>
      <c r="I4516" t="s">
        <v>7</v>
      </c>
      <c r="J4516" t="s">
        <v>10</v>
      </c>
      <c r="K4516" t="s">
        <v>29</v>
      </c>
    </row>
    <row r="4517" spans="1:11" x14ac:dyDescent="0.3">
      <c r="A4517" s="3" t="s">
        <v>4550</v>
      </c>
      <c r="B4517" s="1">
        <v>43574</v>
      </c>
      <c r="C4517" t="s">
        <v>13</v>
      </c>
      <c r="D4517" t="s">
        <v>12</v>
      </c>
      <c r="E4517" t="s">
        <v>14</v>
      </c>
      <c r="F4517">
        <v>299</v>
      </c>
      <c r="G4517">
        <v>3</v>
      </c>
      <c r="H4517">
        <v>897</v>
      </c>
      <c r="I4517" t="s">
        <v>7</v>
      </c>
      <c r="J4517" t="s">
        <v>10</v>
      </c>
      <c r="K4517" t="s">
        <v>27</v>
      </c>
    </row>
    <row r="4518" spans="1:11" x14ac:dyDescent="0.3">
      <c r="A4518" s="3" t="s">
        <v>4551</v>
      </c>
      <c r="B4518" s="1">
        <v>43575</v>
      </c>
      <c r="C4518" t="s">
        <v>16</v>
      </c>
      <c r="D4518" t="s">
        <v>19</v>
      </c>
      <c r="E4518" t="s">
        <v>6</v>
      </c>
      <c r="F4518">
        <v>499</v>
      </c>
      <c r="G4518">
        <v>7</v>
      </c>
      <c r="H4518">
        <v>3493</v>
      </c>
      <c r="I4518" t="s">
        <v>8</v>
      </c>
      <c r="J4518" t="s">
        <v>10</v>
      </c>
      <c r="K4518" t="s">
        <v>30</v>
      </c>
    </row>
    <row r="4519" spans="1:11" x14ac:dyDescent="0.3">
      <c r="A4519" s="3" t="s">
        <v>4552</v>
      </c>
      <c r="B4519" s="1">
        <v>43576</v>
      </c>
      <c r="C4519" t="s">
        <v>16</v>
      </c>
      <c r="D4519" t="s">
        <v>15</v>
      </c>
      <c r="E4519" t="s">
        <v>21</v>
      </c>
      <c r="F4519">
        <v>199</v>
      </c>
      <c r="G4519">
        <v>4</v>
      </c>
      <c r="H4519">
        <v>796</v>
      </c>
      <c r="I4519" t="s">
        <v>7</v>
      </c>
      <c r="J4519" t="s">
        <v>10</v>
      </c>
      <c r="K4519" t="s">
        <v>28</v>
      </c>
    </row>
    <row r="4520" spans="1:11" x14ac:dyDescent="0.3">
      <c r="A4520" s="3" t="s">
        <v>4553</v>
      </c>
      <c r="B4520" s="1">
        <v>43577</v>
      </c>
      <c r="C4520" t="s">
        <v>5</v>
      </c>
      <c r="D4520" t="s">
        <v>20</v>
      </c>
      <c r="E4520" t="s">
        <v>14</v>
      </c>
      <c r="F4520">
        <v>299</v>
      </c>
      <c r="G4520">
        <v>3</v>
      </c>
      <c r="H4520">
        <v>897</v>
      </c>
      <c r="I4520" t="s">
        <v>8</v>
      </c>
      <c r="J4520" t="s">
        <v>10</v>
      </c>
      <c r="K4520" t="s">
        <v>29</v>
      </c>
    </row>
    <row r="4521" spans="1:11" x14ac:dyDescent="0.3">
      <c r="A4521" s="3" t="s">
        <v>4554</v>
      </c>
      <c r="B4521" s="1">
        <v>43577</v>
      </c>
      <c r="C4521" t="s">
        <v>16</v>
      </c>
      <c r="D4521" t="s">
        <v>12</v>
      </c>
      <c r="E4521" t="s">
        <v>21</v>
      </c>
      <c r="F4521">
        <v>199</v>
      </c>
      <c r="G4521">
        <v>5</v>
      </c>
      <c r="H4521">
        <v>995</v>
      </c>
      <c r="I4521" t="s">
        <v>7</v>
      </c>
      <c r="J4521" t="s">
        <v>10</v>
      </c>
      <c r="K4521" t="s">
        <v>29</v>
      </c>
    </row>
    <row r="4522" spans="1:11" x14ac:dyDescent="0.3">
      <c r="A4522" s="3" t="s">
        <v>4555</v>
      </c>
      <c r="B4522" s="1">
        <v>43577</v>
      </c>
      <c r="C4522" t="s">
        <v>5</v>
      </c>
      <c r="D4522" t="s">
        <v>15</v>
      </c>
      <c r="E4522" t="s">
        <v>17</v>
      </c>
      <c r="F4522">
        <v>399</v>
      </c>
      <c r="G4522">
        <v>6</v>
      </c>
      <c r="H4522">
        <v>2394</v>
      </c>
      <c r="I4522" t="s">
        <v>7</v>
      </c>
      <c r="J4522" t="s">
        <v>10</v>
      </c>
      <c r="K4522" t="s">
        <v>28</v>
      </c>
    </row>
    <row r="4523" spans="1:11" x14ac:dyDescent="0.3">
      <c r="A4523" s="3" t="s">
        <v>4556</v>
      </c>
      <c r="B4523" s="1">
        <v>43578</v>
      </c>
      <c r="C4523" t="s">
        <v>13</v>
      </c>
      <c r="D4523" t="s">
        <v>23</v>
      </c>
      <c r="E4523" t="s">
        <v>14</v>
      </c>
      <c r="F4523">
        <v>299</v>
      </c>
      <c r="G4523">
        <v>6</v>
      </c>
      <c r="H4523">
        <v>1794</v>
      </c>
      <c r="I4523" t="s">
        <v>7</v>
      </c>
      <c r="J4523" t="s">
        <v>10</v>
      </c>
      <c r="K4523" t="s">
        <v>30</v>
      </c>
    </row>
    <row r="4524" spans="1:11" x14ac:dyDescent="0.3">
      <c r="A4524" s="3" t="s">
        <v>4557</v>
      </c>
      <c r="B4524" s="1">
        <v>43578</v>
      </c>
      <c r="C4524" t="s">
        <v>13</v>
      </c>
      <c r="D4524" t="s">
        <v>23</v>
      </c>
      <c r="E4524" t="s">
        <v>6</v>
      </c>
      <c r="F4524">
        <v>499</v>
      </c>
      <c r="G4524">
        <v>7</v>
      </c>
      <c r="H4524">
        <v>3493</v>
      </c>
      <c r="I4524" t="s">
        <v>7</v>
      </c>
      <c r="J4524" t="s">
        <v>10</v>
      </c>
      <c r="K4524" t="s">
        <v>29</v>
      </c>
    </row>
    <row r="4525" spans="1:11" x14ac:dyDescent="0.3">
      <c r="A4525" s="3" t="s">
        <v>4558</v>
      </c>
      <c r="B4525" s="1">
        <v>43578</v>
      </c>
      <c r="C4525" t="s">
        <v>5</v>
      </c>
      <c r="D4525" t="s">
        <v>12</v>
      </c>
      <c r="E4525" t="s">
        <v>17</v>
      </c>
      <c r="F4525">
        <v>399</v>
      </c>
      <c r="G4525">
        <v>7</v>
      </c>
      <c r="H4525">
        <v>2793</v>
      </c>
      <c r="I4525" t="s">
        <v>8</v>
      </c>
      <c r="J4525" t="s">
        <v>10</v>
      </c>
      <c r="K4525" t="s">
        <v>27</v>
      </c>
    </row>
    <row r="4526" spans="1:11" x14ac:dyDescent="0.3">
      <c r="A4526" s="3" t="s">
        <v>4559</v>
      </c>
      <c r="B4526" s="1">
        <v>43578</v>
      </c>
      <c r="C4526" t="s">
        <v>16</v>
      </c>
      <c r="D4526" t="s">
        <v>12</v>
      </c>
      <c r="E4526" t="s">
        <v>21</v>
      </c>
      <c r="F4526">
        <v>199</v>
      </c>
      <c r="G4526">
        <v>8</v>
      </c>
      <c r="H4526">
        <v>1592</v>
      </c>
      <c r="I4526" t="s">
        <v>7</v>
      </c>
      <c r="J4526" t="s">
        <v>10</v>
      </c>
      <c r="K4526" t="s">
        <v>29</v>
      </c>
    </row>
    <row r="4527" spans="1:11" x14ac:dyDescent="0.3">
      <c r="A4527" s="3" t="s">
        <v>4560</v>
      </c>
      <c r="B4527" s="1">
        <v>43579</v>
      </c>
      <c r="C4527" t="s">
        <v>5</v>
      </c>
      <c r="D4527" t="s">
        <v>19</v>
      </c>
      <c r="E4527" t="s">
        <v>21</v>
      </c>
      <c r="F4527">
        <v>199</v>
      </c>
      <c r="G4527">
        <v>3</v>
      </c>
      <c r="H4527">
        <v>597</v>
      </c>
      <c r="I4527" t="s">
        <v>8</v>
      </c>
      <c r="J4527" t="s">
        <v>9</v>
      </c>
      <c r="K4527" t="s">
        <v>27</v>
      </c>
    </row>
    <row r="4528" spans="1:11" x14ac:dyDescent="0.3">
      <c r="A4528" s="3" t="s">
        <v>4561</v>
      </c>
      <c r="B4528" s="1">
        <v>43579</v>
      </c>
      <c r="C4528" t="s">
        <v>5</v>
      </c>
      <c r="D4528" t="s">
        <v>22</v>
      </c>
      <c r="E4528" t="s">
        <v>21</v>
      </c>
      <c r="F4528">
        <v>199</v>
      </c>
      <c r="G4528">
        <v>3</v>
      </c>
      <c r="H4528">
        <v>597</v>
      </c>
      <c r="I4528" t="s">
        <v>8</v>
      </c>
      <c r="J4528" t="s">
        <v>10</v>
      </c>
      <c r="K4528" t="s">
        <v>30</v>
      </c>
    </row>
    <row r="4529" spans="1:11" x14ac:dyDescent="0.3">
      <c r="A4529" s="3" t="s">
        <v>4562</v>
      </c>
      <c r="B4529" s="1">
        <v>43579</v>
      </c>
      <c r="C4529" t="s">
        <v>13</v>
      </c>
      <c r="D4529" t="s">
        <v>22</v>
      </c>
      <c r="E4529" t="s">
        <v>18</v>
      </c>
      <c r="F4529">
        <v>99</v>
      </c>
      <c r="G4529">
        <v>9</v>
      </c>
      <c r="H4529">
        <v>891</v>
      </c>
      <c r="I4529" t="s">
        <v>7</v>
      </c>
      <c r="J4529" t="s">
        <v>9</v>
      </c>
      <c r="K4529" t="s">
        <v>30</v>
      </c>
    </row>
    <row r="4530" spans="1:11" x14ac:dyDescent="0.3">
      <c r="A4530" s="3" t="s">
        <v>4563</v>
      </c>
      <c r="B4530" s="1">
        <v>43579</v>
      </c>
      <c r="C4530" t="s">
        <v>5</v>
      </c>
      <c r="D4530" t="s">
        <v>20</v>
      </c>
      <c r="E4530" t="s">
        <v>18</v>
      </c>
      <c r="F4530">
        <v>99</v>
      </c>
      <c r="G4530">
        <v>9</v>
      </c>
      <c r="H4530">
        <v>891</v>
      </c>
      <c r="I4530" t="s">
        <v>8</v>
      </c>
      <c r="J4530" t="s">
        <v>9</v>
      </c>
      <c r="K4530" t="s">
        <v>29</v>
      </c>
    </row>
    <row r="4531" spans="1:11" x14ac:dyDescent="0.3">
      <c r="A4531" s="3" t="s">
        <v>4564</v>
      </c>
      <c r="B4531" s="1">
        <v>43579</v>
      </c>
      <c r="C4531" t="s">
        <v>13</v>
      </c>
      <c r="D4531" t="s">
        <v>20</v>
      </c>
      <c r="E4531" t="s">
        <v>18</v>
      </c>
      <c r="F4531">
        <v>99</v>
      </c>
      <c r="G4531">
        <v>4</v>
      </c>
      <c r="H4531">
        <v>396</v>
      </c>
      <c r="I4531" t="s">
        <v>8</v>
      </c>
      <c r="J4531" t="s">
        <v>10</v>
      </c>
      <c r="K4531" t="s">
        <v>28</v>
      </c>
    </row>
    <row r="4532" spans="1:11" x14ac:dyDescent="0.3">
      <c r="A4532" s="3" t="s">
        <v>4565</v>
      </c>
      <c r="B4532" s="1">
        <v>43579</v>
      </c>
      <c r="C4532" t="s">
        <v>13</v>
      </c>
      <c r="D4532" t="s">
        <v>20</v>
      </c>
      <c r="E4532" t="s">
        <v>21</v>
      </c>
      <c r="F4532">
        <v>199</v>
      </c>
      <c r="G4532">
        <v>8</v>
      </c>
      <c r="H4532">
        <v>1592</v>
      </c>
      <c r="I4532" t="s">
        <v>7</v>
      </c>
      <c r="J4532" t="s">
        <v>10</v>
      </c>
      <c r="K4532" t="s">
        <v>29</v>
      </c>
    </row>
    <row r="4533" spans="1:11" x14ac:dyDescent="0.3">
      <c r="A4533" s="3" t="s">
        <v>4566</v>
      </c>
      <c r="B4533" s="1">
        <v>43579</v>
      </c>
      <c r="C4533" t="s">
        <v>13</v>
      </c>
      <c r="D4533" t="s">
        <v>12</v>
      </c>
      <c r="E4533" t="s">
        <v>18</v>
      </c>
      <c r="F4533">
        <v>99</v>
      </c>
      <c r="G4533">
        <v>9</v>
      </c>
      <c r="H4533">
        <v>891</v>
      </c>
      <c r="I4533" t="s">
        <v>7</v>
      </c>
      <c r="J4533" t="s">
        <v>10</v>
      </c>
      <c r="K4533" t="s">
        <v>31</v>
      </c>
    </row>
    <row r="4534" spans="1:11" x14ac:dyDescent="0.3">
      <c r="A4534" s="3" t="s">
        <v>4567</v>
      </c>
      <c r="B4534" s="1">
        <v>43579</v>
      </c>
      <c r="C4534" t="s">
        <v>5</v>
      </c>
      <c r="D4534" t="s">
        <v>23</v>
      </c>
      <c r="E4534" t="s">
        <v>18</v>
      </c>
      <c r="F4534">
        <v>99</v>
      </c>
      <c r="G4534">
        <v>1</v>
      </c>
      <c r="H4534">
        <v>99</v>
      </c>
      <c r="I4534" t="s">
        <v>8</v>
      </c>
      <c r="J4534" t="s">
        <v>10</v>
      </c>
      <c r="K4534" t="s">
        <v>31</v>
      </c>
    </row>
    <row r="4535" spans="1:11" x14ac:dyDescent="0.3">
      <c r="A4535" s="3" t="s">
        <v>4568</v>
      </c>
      <c r="B4535" s="1">
        <v>43579</v>
      </c>
      <c r="C4535" t="s">
        <v>16</v>
      </c>
      <c r="D4535" t="s">
        <v>12</v>
      </c>
      <c r="E4535" t="s">
        <v>18</v>
      </c>
      <c r="F4535">
        <v>99</v>
      </c>
      <c r="G4535">
        <v>8</v>
      </c>
      <c r="H4535">
        <v>792</v>
      </c>
      <c r="I4535" t="s">
        <v>7</v>
      </c>
      <c r="J4535" t="s">
        <v>9</v>
      </c>
      <c r="K4535" t="s">
        <v>29</v>
      </c>
    </row>
    <row r="4536" spans="1:11" x14ac:dyDescent="0.3">
      <c r="A4536" s="3" t="s">
        <v>4569</v>
      </c>
      <c r="B4536" s="1">
        <v>43580</v>
      </c>
      <c r="C4536" t="s">
        <v>16</v>
      </c>
      <c r="D4536" t="s">
        <v>22</v>
      </c>
      <c r="E4536" t="s">
        <v>6</v>
      </c>
      <c r="F4536">
        <v>499</v>
      </c>
      <c r="G4536">
        <v>3</v>
      </c>
      <c r="H4536">
        <v>1497</v>
      </c>
      <c r="I4536" t="s">
        <v>7</v>
      </c>
      <c r="J4536" t="s">
        <v>10</v>
      </c>
      <c r="K4536" t="s">
        <v>28</v>
      </c>
    </row>
    <row r="4537" spans="1:11" x14ac:dyDescent="0.3">
      <c r="A4537" s="3" t="s">
        <v>4570</v>
      </c>
      <c r="B4537" s="1">
        <v>43580</v>
      </c>
      <c r="C4537" t="s">
        <v>13</v>
      </c>
      <c r="D4537" t="s">
        <v>20</v>
      </c>
      <c r="E4537" t="s">
        <v>17</v>
      </c>
      <c r="F4537">
        <v>399</v>
      </c>
      <c r="G4537">
        <v>7</v>
      </c>
      <c r="H4537">
        <v>2793</v>
      </c>
      <c r="I4537" t="s">
        <v>7</v>
      </c>
      <c r="J4537" t="s">
        <v>10</v>
      </c>
      <c r="K4537" t="s">
        <v>28</v>
      </c>
    </row>
    <row r="4538" spans="1:11" x14ac:dyDescent="0.3">
      <c r="A4538" s="3" t="s">
        <v>4571</v>
      </c>
      <c r="B4538" s="1">
        <v>43580</v>
      </c>
      <c r="C4538" t="s">
        <v>5</v>
      </c>
      <c r="D4538" t="s">
        <v>19</v>
      </c>
      <c r="E4538" t="s">
        <v>14</v>
      </c>
      <c r="F4538">
        <v>299</v>
      </c>
      <c r="G4538">
        <v>1</v>
      </c>
      <c r="H4538">
        <v>299</v>
      </c>
      <c r="I4538" t="s">
        <v>7</v>
      </c>
      <c r="J4538" t="s">
        <v>10</v>
      </c>
      <c r="K4538" t="s">
        <v>31</v>
      </c>
    </row>
    <row r="4539" spans="1:11" x14ac:dyDescent="0.3">
      <c r="A4539" s="3" t="s">
        <v>4572</v>
      </c>
      <c r="B4539" s="1">
        <v>43580</v>
      </c>
      <c r="C4539" t="s">
        <v>13</v>
      </c>
      <c r="D4539" t="s">
        <v>24</v>
      </c>
      <c r="E4539" t="s">
        <v>14</v>
      </c>
      <c r="F4539">
        <v>299</v>
      </c>
      <c r="G4539">
        <v>5</v>
      </c>
      <c r="H4539">
        <v>1495</v>
      </c>
      <c r="I4539" t="s">
        <v>8</v>
      </c>
      <c r="J4539" t="s">
        <v>10</v>
      </c>
      <c r="K4539" t="s">
        <v>28</v>
      </c>
    </row>
    <row r="4540" spans="1:11" x14ac:dyDescent="0.3">
      <c r="A4540" s="3" t="s">
        <v>4573</v>
      </c>
      <c r="B4540" s="1">
        <v>43581</v>
      </c>
      <c r="C4540" t="s">
        <v>13</v>
      </c>
      <c r="D4540" t="s">
        <v>24</v>
      </c>
      <c r="E4540" t="s">
        <v>18</v>
      </c>
      <c r="F4540">
        <v>99</v>
      </c>
      <c r="G4540">
        <v>5</v>
      </c>
      <c r="H4540">
        <v>495</v>
      </c>
      <c r="I4540" t="s">
        <v>7</v>
      </c>
      <c r="J4540" t="s">
        <v>10</v>
      </c>
      <c r="K4540" t="s">
        <v>27</v>
      </c>
    </row>
    <row r="4541" spans="1:11" x14ac:dyDescent="0.3">
      <c r="A4541" s="3" t="s">
        <v>4574</v>
      </c>
      <c r="B4541" s="1">
        <v>43581</v>
      </c>
      <c r="C4541" t="s">
        <v>13</v>
      </c>
      <c r="D4541" t="s">
        <v>12</v>
      </c>
      <c r="E4541" t="s">
        <v>6</v>
      </c>
      <c r="F4541">
        <v>499</v>
      </c>
      <c r="G4541">
        <v>2</v>
      </c>
      <c r="H4541">
        <v>998</v>
      </c>
      <c r="I4541" t="s">
        <v>7</v>
      </c>
      <c r="J4541" t="s">
        <v>10</v>
      </c>
      <c r="K4541" t="s">
        <v>29</v>
      </c>
    </row>
    <row r="4542" spans="1:11" x14ac:dyDescent="0.3">
      <c r="A4542" s="3" t="s">
        <v>4575</v>
      </c>
      <c r="B4542" s="1">
        <v>43581</v>
      </c>
      <c r="C4542" t="s">
        <v>16</v>
      </c>
      <c r="D4542" t="s">
        <v>20</v>
      </c>
      <c r="E4542" t="s">
        <v>6</v>
      </c>
      <c r="F4542">
        <v>499</v>
      </c>
      <c r="G4542">
        <v>9</v>
      </c>
      <c r="H4542">
        <v>4491</v>
      </c>
      <c r="I4542" t="s">
        <v>8</v>
      </c>
      <c r="J4542" t="s">
        <v>10</v>
      </c>
      <c r="K4542" t="s">
        <v>28</v>
      </c>
    </row>
    <row r="4543" spans="1:11" x14ac:dyDescent="0.3">
      <c r="A4543" s="3" t="s">
        <v>4576</v>
      </c>
      <c r="B4543" s="1">
        <v>43582</v>
      </c>
      <c r="C4543" t="s">
        <v>13</v>
      </c>
      <c r="D4543" t="s">
        <v>22</v>
      </c>
      <c r="E4543" t="s">
        <v>17</v>
      </c>
      <c r="F4543">
        <v>399</v>
      </c>
      <c r="G4543">
        <v>2</v>
      </c>
      <c r="H4543">
        <v>798</v>
      </c>
      <c r="I4543" t="s">
        <v>7</v>
      </c>
      <c r="J4543" t="s">
        <v>10</v>
      </c>
      <c r="K4543" t="s">
        <v>29</v>
      </c>
    </row>
    <row r="4544" spans="1:11" x14ac:dyDescent="0.3">
      <c r="A4544" s="3" t="s">
        <v>4577</v>
      </c>
      <c r="B4544" s="1">
        <v>43582</v>
      </c>
      <c r="C4544" t="s">
        <v>16</v>
      </c>
      <c r="D4544" t="s">
        <v>23</v>
      </c>
      <c r="E4544" t="s">
        <v>6</v>
      </c>
      <c r="F4544">
        <v>499</v>
      </c>
      <c r="G4544">
        <v>5</v>
      </c>
      <c r="H4544">
        <v>2495</v>
      </c>
      <c r="I4544" t="s">
        <v>7</v>
      </c>
      <c r="J4544" t="s">
        <v>10</v>
      </c>
      <c r="K4544" t="s">
        <v>28</v>
      </c>
    </row>
    <row r="4545" spans="1:11" x14ac:dyDescent="0.3">
      <c r="A4545" s="3" t="s">
        <v>4578</v>
      </c>
      <c r="B4545" s="1">
        <v>43582</v>
      </c>
      <c r="C4545" t="s">
        <v>16</v>
      </c>
      <c r="D4545" t="s">
        <v>20</v>
      </c>
      <c r="E4545" t="s">
        <v>18</v>
      </c>
      <c r="F4545">
        <v>99</v>
      </c>
      <c r="G4545">
        <v>2</v>
      </c>
      <c r="H4545">
        <v>198</v>
      </c>
      <c r="I4545" t="s">
        <v>8</v>
      </c>
      <c r="J4545" t="s">
        <v>10</v>
      </c>
      <c r="K4545" t="s">
        <v>30</v>
      </c>
    </row>
    <row r="4546" spans="1:11" x14ac:dyDescent="0.3">
      <c r="A4546" s="3" t="s">
        <v>4579</v>
      </c>
      <c r="B4546" s="1">
        <v>43582</v>
      </c>
      <c r="C4546" t="s">
        <v>13</v>
      </c>
      <c r="D4546" t="s">
        <v>22</v>
      </c>
      <c r="E4546" t="s">
        <v>18</v>
      </c>
      <c r="F4546">
        <v>99</v>
      </c>
      <c r="G4546">
        <v>3</v>
      </c>
      <c r="H4546">
        <v>297</v>
      </c>
      <c r="I4546" t="s">
        <v>7</v>
      </c>
      <c r="J4546" t="s">
        <v>10</v>
      </c>
      <c r="K4546" t="s">
        <v>30</v>
      </c>
    </row>
    <row r="4547" spans="1:11" x14ac:dyDescent="0.3">
      <c r="A4547" s="3" t="s">
        <v>4580</v>
      </c>
      <c r="B4547" s="1">
        <v>43583</v>
      </c>
      <c r="C4547" t="s">
        <v>13</v>
      </c>
      <c r="D4547" t="s">
        <v>15</v>
      </c>
      <c r="E4547" t="s">
        <v>6</v>
      </c>
      <c r="F4547">
        <v>499</v>
      </c>
      <c r="G4547">
        <v>10</v>
      </c>
      <c r="H4547">
        <v>4990</v>
      </c>
      <c r="I4547" t="s">
        <v>7</v>
      </c>
      <c r="J4547" t="s">
        <v>10</v>
      </c>
      <c r="K4547" t="s">
        <v>29</v>
      </c>
    </row>
    <row r="4548" spans="1:11" x14ac:dyDescent="0.3">
      <c r="A4548" s="3" t="s">
        <v>4581</v>
      </c>
      <c r="B4548" s="1">
        <v>43583</v>
      </c>
      <c r="C4548" t="s">
        <v>16</v>
      </c>
      <c r="D4548" t="s">
        <v>19</v>
      </c>
      <c r="E4548" t="s">
        <v>14</v>
      </c>
      <c r="F4548">
        <v>299</v>
      </c>
      <c r="G4548">
        <v>2</v>
      </c>
      <c r="H4548">
        <v>598</v>
      </c>
      <c r="I4548" t="s">
        <v>8</v>
      </c>
      <c r="J4548" t="s">
        <v>9</v>
      </c>
      <c r="K4548" t="s">
        <v>27</v>
      </c>
    </row>
    <row r="4549" spans="1:11" x14ac:dyDescent="0.3">
      <c r="A4549" s="3" t="s">
        <v>4582</v>
      </c>
      <c r="B4549" s="1">
        <v>43583</v>
      </c>
      <c r="C4549" t="s">
        <v>16</v>
      </c>
      <c r="D4549" t="s">
        <v>23</v>
      </c>
      <c r="E4549" t="s">
        <v>14</v>
      </c>
      <c r="F4549">
        <v>299</v>
      </c>
      <c r="G4549">
        <v>8</v>
      </c>
      <c r="H4549">
        <v>2392</v>
      </c>
      <c r="I4549" t="s">
        <v>8</v>
      </c>
      <c r="J4549" t="s">
        <v>10</v>
      </c>
      <c r="K4549" t="s">
        <v>29</v>
      </c>
    </row>
    <row r="4550" spans="1:11" x14ac:dyDescent="0.3">
      <c r="A4550" s="3" t="s">
        <v>4583</v>
      </c>
      <c r="B4550" s="1">
        <v>43583</v>
      </c>
      <c r="C4550" t="s">
        <v>13</v>
      </c>
      <c r="D4550" t="s">
        <v>23</v>
      </c>
      <c r="E4550" t="s">
        <v>6</v>
      </c>
      <c r="F4550">
        <v>499</v>
      </c>
      <c r="G4550">
        <v>4</v>
      </c>
      <c r="H4550">
        <v>1996</v>
      </c>
      <c r="I4550" t="s">
        <v>8</v>
      </c>
      <c r="J4550" t="s">
        <v>10</v>
      </c>
      <c r="K4550" t="s">
        <v>29</v>
      </c>
    </row>
    <row r="4551" spans="1:11" x14ac:dyDescent="0.3">
      <c r="A4551" s="3" t="s">
        <v>4584</v>
      </c>
      <c r="B4551" s="1">
        <v>43583</v>
      </c>
      <c r="C4551" t="s">
        <v>5</v>
      </c>
      <c r="D4551" t="s">
        <v>23</v>
      </c>
      <c r="E4551" t="s">
        <v>17</v>
      </c>
      <c r="F4551">
        <v>399</v>
      </c>
      <c r="G4551">
        <v>8</v>
      </c>
      <c r="H4551">
        <v>3192</v>
      </c>
      <c r="I4551" t="s">
        <v>7</v>
      </c>
      <c r="J4551" t="s">
        <v>10</v>
      </c>
      <c r="K4551" t="s">
        <v>29</v>
      </c>
    </row>
    <row r="4552" spans="1:11" x14ac:dyDescent="0.3">
      <c r="A4552" s="3" t="s">
        <v>4585</v>
      </c>
      <c r="B4552" s="1">
        <v>43583</v>
      </c>
      <c r="C4552" t="s">
        <v>5</v>
      </c>
      <c r="D4552" t="s">
        <v>22</v>
      </c>
      <c r="E4552" t="s">
        <v>18</v>
      </c>
      <c r="F4552">
        <v>99</v>
      </c>
      <c r="G4552">
        <v>4</v>
      </c>
      <c r="H4552">
        <v>396</v>
      </c>
      <c r="I4552" t="s">
        <v>8</v>
      </c>
      <c r="J4552" t="s">
        <v>10</v>
      </c>
      <c r="K4552" t="s">
        <v>29</v>
      </c>
    </row>
    <row r="4553" spans="1:11" x14ac:dyDescent="0.3">
      <c r="A4553" s="3" t="s">
        <v>4586</v>
      </c>
      <c r="B4553" s="1">
        <v>43583</v>
      </c>
      <c r="C4553" t="s">
        <v>16</v>
      </c>
      <c r="D4553" t="s">
        <v>15</v>
      </c>
      <c r="E4553" t="s">
        <v>14</v>
      </c>
      <c r="F4553">
        <v>299</v>
      </c>
      <c r="G4553">
        <v>7</v>
      </c>
      <c r="H4553">
        <v>2093</v>
      </c>
      <c r="I4553" t="s">
        <v>7</v>
      </c>
      <c r="J4553" t="s">
        <v>10</v>
      </c>
      <c r="K4553" t="s">
        <v>28</v>
      </c>
    </row>
    <row r="4554" spans="1:11" x14ac:dyDescent="0.3">
      <c r="A4554" s="3" t="s">
        <v>4587</v>
      </c>
      <c r="B4554" s="1">
        <v>43584</v>
      </c>
      <c r="C4554" t="s">
        <v>16</v>
      </c>
      <c r="D4554" t="s">
        <v>15</v>
      </c>
      <c r="E4554" t="s">
        <v>21</v>
      </c>
      <c r="F4554">
        <v>199</v>
      </c>
      <c r="G4554">
        <v>9</v>
      </c>
      <c r="H4554">
        <v>1791</v>
      </c>
      <c r="I4554" t="s">
        <v>8</v>
      </c>
      <c r="J4554" t="s">
        <v>10</v>
      </c>
      <c r="K4554" t="s">
        <v>28</v>
      </c>
    </row>
    <row r="4555" spans="1:11" x14ac:dyDescent="0.3">
      <c r="A4555" s="3" t="s">
        <v>4588</v>
      </c>
      <c r="B4555" s="1">
        <v>43584</v>
      </c>
      <c r="C4555" t="s">
        <v>13</v>
      </c>
      <c r="D4555" t="s">
        <v>20</v>
      </c>
      <c r="E4555" t="s">
        <v>18</v>
      </c>
      <c r="F4555">
        <v>99</v>
      </c>
      <c r="G4555">
        <v>4</v>
      </c>
      <c r="H4555">
        <v>396</v>
      </c>
      <c r="I4555" t="s">
        <v>7</v>
      </c>
      <c r="J4555" t="s">
        <v>9</v>
      </c>
      <c r="K4555" t="s">
        <v>29</v>
      </c>
    </row>
    <row r="4556" spans="1:11" x14ac:dyDescent="0.3">
      <c r="A4556" s="3" t="s">
        <v>4589</v>
      </c>
      <c r="B4556" s="1">
        <v>43584</v>
      </c>
      <c r="C4556" t="s">
        <v>16</v>
      </c>
      <c r="D4556" t="s">
        <v>12</v>
      </c>
      <c r="E4556" t="s">
        <v>17</v>
      </c>
      <c r="F4556">
        <v>399</v>
      </c>
      <c r="G4556">
        <v>10</v>
      </c>
      <c r="H4556">
        <v>3990</v>
      </c>
      <c r="I4556" t="s">
        <v>7</v>
      </c>
      <c r="J4556" t="s">
        <v>10</v>
      </c>
      <c r="K4556" t="s">
        <v>29</v>
      </c>
    </row>
    <row r="4557" spans="1:11" x14ac:dyDescent="0.3">
      <c r="A4557" s="3" t="s">
        <v>4590</v>
      </c>
      <c r="B4557" s="1">
        <v>43584</v>
      </c>
      <c r="C4557" t="s">
        <v>16</v>
      </c>
      <c r="D4557" t="s">
        <v>23</v>
      </c>
      <c r="E4557" t="s">
        <v>17</v>
      </c>
      <c r="F4557">
        <v>399</v>
      </c>
      <c r="G4557">
        <v>9</v>
      </c>
      <c r="H4557">
        <v>3591</v>
      </c>
      <c r="I4557" t="s">
        <v>8</v>
      </c>
      <c r="J4557" t="s">
        <v>10</v>
      </c>
      <c r="K4557" t="s">
        <v>30</v>
      </c>
    </row>
    <row r="4558" spans="1:11" x14ac:dyDescent="0.3">
      <c r="A4558" s="3" t="s">
        <v>4591</v>
      </c>
      <c r="B4558" s="1">
        <v>43584</v>
      </c>
      <c r="C4558" t="s">
        <v>5</v>
      </c>
      <c r="D4558" t="s">
        <v>23</v>
      </c>
      <c r="E4558" t="s">
        <v>14</v>
      </c>
      <c r="F4558">
        <v>299</v>
      </c>
      <c r="G4558">
        <v>8</v>
      </c>
      <c r="H4558">
        <v>2392</v>
      </c>
      <c r="I4558" t="s">
        <v>8</v>
      </c>
      <c r="J4558" t="s">
        <v>10</v>
      </c>
      <c r="K4558" t="s">
        <v>29</v>
      </c>
    </row>
    <row r="4559" spans="1:11" x14ac:dyDescent="0.3">
      <c r="A4559" s="3" t="s">
        <v>4592</v>
      </c>
      <c r="B4559" s="1">
        <v>43584</v>
      </c>
      <c r="C4559" t="s">
        <v>5</v>
      </c>
      <c r="D4559" t="s">
        <v>22</v>
      </c>
      <c r="E4559" t="s">
        <v>21</v>
      </c>
      <c r="F4559">
        <v>199</v>
      </c>
      <c r="G4559">
        <v>7</v>
      </c>
      <c r="H4559">
        <v>1393</v>
      </c>
      <c r="I4559" t="s">
        <v>7</v>
      </c>
      <c r="J4559" t="s">
        <v>10</v>
      </c>
      <c r="K4559" t="s">
        <v>31</v>
      </c>
    </row>
    <row r="4560" spans="1:11" x14ac:dyDescent="0.3">
      <c r="A4560" s="3" t="s">
        <v>4593</v>
      </c>
      <c r="B4560" s="1">
        <v>43584</v>
      </c>
      <c r="C4560" t="s">
        <v>5</v>
      </c>
      <c r="D4560" t="s">
        <v>23</v>
      </c>
      <c r="E4560" t="s">
        <v>17</v>
      </c>
      <c r="F4560">
        <v>399</v>
      </c>
      <c r="G4560">
        <v>10</v>
      </c>
      <c r="H4560">
        <v>3990</v>
      </c>
      <c r="I4560" t="s">
        <v>7</v>
      </c>
      <c r="J4560" t="s">
        <v>10</v>
      </c>
      <c r="K4560" t="s">
        <v>30</v>
      </c>
    </row>
    <row r="4561" spans="1:11" x14ac:dyDescent="0.3">
      <c r="A4561" s="3" t="s">
        <v>4594</v>
      </c>
      <c r="B4561" s="1">
        <v>43584</v>
      </c>
      <c r="C4561" t="s">
        <v>16</v>
      </c>
      <c r="D4561" t="s">
        <v>19</v>
      </c>
      <c r="E4561" t="s">
        <v>18</v>
      </c>
      <c r="F4561">
        <v>99</v>
      </c>
      <c r="G4561">
        <v>3</v>
      </c>
      <c r="H4561">
        <v>297</v>
      </c>
      <c r="I4561" t="s">
        <v>7</v>
      </c>
      <c r="J4561" t="s">
        <v>10</v>
      </c>
      <c r="K4561" t="s">
        <v>29</v>
      </c>
    </row>
    <row r="4562" spans="1:11" x14ac:dyDescent="0.3">
      <c r="A4562" s="3" t="s">
        <v>4595</v>
      </c>
      <c r="B4562" s="1">
        <v>43584</v>
      </c>
      <c r="C4562" t="s">
        <v>13</v>
      </c>
      <c r="D4562" t="s">
        <v>20</v>
      </c>
      <c r="E4562" t="s">
        <v>17</v>
      </c>
      <c r="F4562">
        <v>399</v>
      </c>
      <c r="G4562">
        <v>1</v>
      </c>
      <c r="H4562">
        <v>399</v>
      </c>
      <c r="I4562" t="s">
        <v>7</v>
      </c>
      <c r="J4562" t="s">
        <v>10</v>
      </c>
      <c r="K4562" t="s">
        <v>29</v>
      </c>
    </row>
    <row r="4563" spans="1:11" x14ac:dyDescent="0.3">
      <c r="A4563" s="3" t="s">
        <v>4596</v>
      </c>
      <c r="B4563" s="1">
        <v>43585</v>
      </c>
      <c r="C4563" t="s">
        <v>5</v>
      </c>
      <c r="D4563" t="s">
        <v>23</v>
      </c>
      <c r="E4563" t="s">
        <v>18</v>
      </c>
      <c r="F4563">
        <v>99</v>
      </c>
      <c r="G4563">
        <v>7</v>
      </c>
      <c r="H4563">
        <v>693</v>
      </c>
      <c r="I4563" t="s">
        <v>7</v>
      </c>
      <c r="J4563" t="s">
        <v>9</v>
      </c>
      <c r="K4563" t="s">
        <v>29</v>
      </c>
    </row>
    <row r="4564" spans="1:11" x14ac:dyDescent="0.3">
      <c r="A4564" s="3" t="s">
        <v>4597</v>
      </c>
      <c r="B4564" s="1">
        <v>43585</v>
      </c>
      <c r="C4564" t="s">
        <v>13</v>
      </c>
      <c r="D4564" t="s">
        <v>12</v>
      </c>
      <c r="E4564" t="s">
        <v>6</v>
      </c>
      <c r="F4564">
        <v>499</v>
      </c>
      <c r="G4564">
        <v>2</v>
      </c>
      <c r="H4564">
        <v>998</v>
      </c>
      <c r="I4564" t="s">
        <v>7</v>
      </c>
      <c r="J4564" t="s">
        <v>10</v>
      </c>
      <c r="K4564" t="s">
        <v>28</v>
      </c>
    </row>
    <row r="4565" spans="1:11" x14ac:dyDescent="0.3">
      <c r="A4565" s="3" t="s">
        <v>4598</v>
      </c>
      <c r="B4565" s="1">
        <v>43585</v>
      </c>
      <c r="C4565" t="s">
        <v>5</v>
      </c>
      <c r="D4565" t="s">
        <v>15</v>
      </c>
      <c r="E4565" t="s">
        <v>17</v>
      </c>
      <c r="F4565">
        <v>399</v>
      </c>
      <c r="G4565">
        <v>9</v>
      </c>
      <c r="H4565">
        <v>3591</v>
      </c>
      <c r="I4565" t="s">
        <v>7</v>
      </c>
      <c r="J4565" t="s">
        <v>10</v>
      </c>
      <c r="K4565" t="s">
        <v>28</v>
      </c>
    </row>
    <row r="4566" spans="1:11" x14ac:dyDescent="0.3">
      <c r="A4566" s="3" t="s">
        <v>4599</v>
      </c>
      <c r="B4566" s="1">
        <v>43585</v>
      </c>
      <c r="C4566" t="s">
        <v>5</v>
      </c>
      <c r="D4566" t="s">
        <v>23</v>
      </c>
      <c r="E4566" t="s">
        <v>6</v>
      </c>
      <c r="F4566">
        <v>499</v>
      </c>
      <c r="G4566">
        <v>5</v>
      </c>
      <c r="H4566">
        <v>2495</v>
      </c>
      <c r="I4566" t="s">
        <v>7</v>
      </c>
      <c r="J4566" t="s">
        <v>10</v>
      </c>
      <c r="K4566" t="s">
        <v>27</v>
      </c>
    </row>
    <row r="4567" spans="1:11" x14ac:dyDescent="0.3">
      <c r="A4567" s="3" t="s">
        <v>4600</v>
      </c>
      <c r="B4567" s="1">
        <v>43585</v>
      </c>
      <c r="C4567" t="s">
        <v>16</v>
      </c>
      <c r="D4567" t="s">
        <v>19</v>
      </c>
      <c r="E4567" t="s">
        <v>17</v>
      </c>
      <c r="F4567">
        <v>399</v>
      </c>
      <c r="G4567">
        <v>2</v>
      </c>
      <c r="H4567">
        <v>798</v>
      </c>
      <c r="I4567" t="s">
        <v>7</v>
      </c>
      <c r="J4567" t="s">
        <v>10</v>
      </c>
      <c r="K4567" t="s">
        <v>27</v>
      </c>
    </row>
    <row r="4568" spans="1:11" x14ac:dyDescent="0.3">
      <c r="A4568" s="3" t="s">
        <v>4601</v>
      </c>
      <c r="B4568" s="1">
        <v>43585</v>
      </c>
      <c r="C4568" t="s">
        <v>5</v>
      </c>
      <c r="D4568" t="s">
        <v>15</v>
      </c>
      <c r="E4568" t="s">
        <v>21</v>
      </c>
      <c r="F4568">
        <v>199</v>
      </c>
      <c r="G4568">
        <v>6</v>
      </c>
      <c r="H4568">
        <v>1194</v>
      </c>
      <c r="I4568" t="s">
        <v>7</v>
      </c>
      <c r="J4568" t="s">
        <v>10</v>
      </c>
      <c r="K4568" t="s">
        <v>28</v>
      </c>
    </row>
    <row r="4569" spans="1:11" x14ac:dyDescent="0.3">
      <c r="A4569" s="3" t="s">
        <v>4602</v>
      </c>
      <c r="B4569" s="1">
        <v>43586</v>
      </c>
      <c r="C4569" t="s">
        <v>16</v>
      </c>
      <c r="D4569" t="s">
        <v>15</v>
      </c>
      <c r="E4569" t="s">
        <v>21</v>
      </c>
      <c r="F4569">
        <v>199</v>
      </c>
      <c r="G4569">
        <v>4</v>
      </c>
      <c r="H4569">
        <v>796</v>
      </c>
      <c r="I4569" t="s">
        <v>7</v>
      </c>
      <c r="J4569" t="s">
        <v>9</v>
      </c>
      <c r="K4569" t="s">
        <v>29</v>
      </c>
    </row>
    <row r="4570" spans="1:11" x14ac:dyDescent="0.3">
      <c r="A4570" s="3" t="s">
        <v>4603</v>
      </c>
      <c r="B4570" s="1">
        <v>43586</v>
      </c>
      <c r="C4570" t="s">
        <v>13</v>
      </c>
      <c r="D4570" t="s">
        <v>24</v>
      </c>
      <c r="E4570" t="s">
        <v>21</v>
      </c>
      <c r="F4570">
        <v>199</v>
      </c>
      <c r="G4570">
        <v>1</v>
      </c>
      <c r="H4570">
        <v>199</v>
      </c>
      <c r="I4570" t="s">
        <v>7</v>
      </c>
      <c r="J4570" t="s">
        <v>10</v>
      </c>
      <c r="K4570" t="s">
        <v>29</v>
      </c>
    </row>
    <row r="4571" spans="1:11" x14ac:dyDescent="0.3">
      <c r="A4571" s="3" t="s">
        <v>4604</v>
      </c>
      <c r="B4571" s="1">
        <v>43586</v>
      </c>
      <c r="C4571" t="s">
        <v>13</v>
      </c>
      <c r="D4571" t="s">
        <v>24</v>
      </c>
      <c r="E4571" t="s">
        <v>21</v>
      </c>
      <c r="F4571">
        <v>199</v>
      </c>
      <c r="G4571">
        <v>3</v>
      </c>
      <c r="H4571">
        <v>597</v>
      </c>
      <c r="I4571" t="s">
        <v>8</v>
      </c>
      <c r="J4571" t="s">
        <v>10</v>
      </c>
      <c r="K4571" t="s">
        <v>31</v>
      </c>
    </row>
    <row r="4572" spans="1:11" x14ac:dyDescent="0.3">
      <c r="A4572" s="3" t="s">
        <v>4605</v>
      </c>
      <c r="B4572" s="1">
        <v>43586</v>
      </c>
      <c r="C4572" t="s">
        <v>16</v>
      </c>
      <c r="D4572" t="s">
        <v>12</v>
      </c>
      <c r="E4572" t="s">
        <v>14</v>
      </c>
      <c r="F4572">
        <v>299</v>
      </c>
      <c r="G4572">
        <v>1</v>
      </c>
      <c r="H4572">
        <v>299</v>
      </c>
      <c r="I4572" t="s">
        <v>8</v>
      </c>
      <c r="J4572" t="s">
        <v>10</v>
      </c>
      <c r="K4572" t="s">
        <v>27</v>
      </c>
    </row>
    <row r="4573" spans="1:11" x14ac:dyDescent="0.3">
      <c r="A4573" s="3" t="s">
        <v>4606</v>
      </c>
      <c r="B4573" s="1">
        <v>43586</v>
      </c>
      <c r="C4573" t="s">
        <v>13</v>
      </c>
      <c r="D4573" t="s">
        <v>15</v>
      </c>
      <c r="E4573" t="s">
        <v>21</v>
      </c>
      <c r="F4573">
        <v>199</v>
      </c>
      <c r="G4573">
        <v>9</v>
      </c>
      <c r="H4573">
        <v>1791</v>
      </c>
      <c r="I4573" t="s">
        <v>7</v>
      </c>
      <c r="J4573" t="s">
        <v>10</v>
      </c>
      <c r="K4573" t="s">
        <v>31</v>
      </c>
    </row>
    <row r="4574" spans="1:11" x14ac:dyDescent="0.3">
      <c r="A4574" s="3" t="s">
        <v>4607</v>
      </c>
      <c r="B4574" s="1">
        <v>43586</v>
      </c>
      <c r="C4574" t="s">
        <v>16</v>
      </c>
      <c r="D4574" t="s">
        <v>24</v>
      </c>
      <c r="E4574" t="s">
        <v>18</v>
      </c>
      <c r="F4574">
        <v>99</v>
      </c>
      <c r="G4574">
        <v>7</v>
      </c>
      <c r="H4574">
        <v>693</v>
      </c>
      <c r="I4574" t="s">
        <v>7</v>
      </c>
      <c r="J4574" t="s">
        <v>9</v>
      </c>
      <c r="K4574" t="s">
        <v>29</v>
      </c>
    </row>
    <row r="4575" spans="1:11" x14ac:dyDescent="0.3">
      <c r="A4575" s="3" t="s">
        <v>4608</v>
      </c>
      <c r="B4575" s="1">
        <v>43586</v>
      </c>
      <c r="C4575" t="s">
        <v>13</v>
      </c>
      <c r="D4575" t="s">
        <v>24</v>
      </c>
      <c r="E4575" t="s">
        <v>14</v>
      </c>
      <c r="F4575">
        <v>299</v>
      </c>
      <c r="G4575">
        <v>7</v>
      </c>
      <c r="H4575">
        <v>2093</v>
      </c>
      <c r="I4575" t="s">
        <v>8</v>
      </c>
      <c r="J4575" t="s">
        <v>10</v>
      </c>
      <c r="K4575" t="s">
        <v>27</v>
      </c>
    </row>
    <row r="4576" spans="1:11" x14ac:dyDescent="0.3">
      <c r="A4576" s="3" t="s">
        <v>4609</v>
      </c>
      <c r="B4576" s="1">
        <v>43587</v>
      </c>
      <c r="C4576" t="s">
        <v>16</v>
      </c>
      <c r="D4576" t="s">
        <v>24</v>
      </c>
      <c r="E4576" t="s">
        <v>18</v>
      </c>
      <c r="F4576">
        <v>99</v>
      </c>
      <c r="G4576">
        <v>5</v>
      </c>
      <c r="H4576">
        <v>495</v>
      </c>
      <c r="I4576" t="s">
        <v>7</v>
      </c>
      <c r="J4576" t="s">
        <v>9</v>
      </c>
      <c r="K4576" t="s">
        <v>31</v>
      </c>
    </row>
    <row r="4577" spans="1:11" x14ac:dyDescent="0.3">
      <c r="A4577" s="3" t="s">
        <v>4610</v>
      </c>
      <c r="B4577" s="1">
        <v>43587</v>
      </c>
      <c r="C4577" t="s">
        <v>5</v>
      </c>
      <c r="D4577" t="s">
        <v>22</v>
      </c>
      <c r="E4577" t="s">
        <v>18</v>
      </c>
      <c r="F4577">
        <v>99</v>
      </c>
      <c r="G4577">
        <v>2</v>
      </c>
      <c r="H4577">
        <v>198</v>
      </c>
      <c r="I4577" t="s">
        <v>8</v>
      </c>
      <c r="J4577" t="s">
        <v>10</v>
      </c>
      <c r="K4577" t="s">
        <v>27</v>
      </c>
    </row>
    <row r="4578" spans="1:11" x14ac:dyDescent="0.3">
      <c r="A4578" s="3" t="s">
        <v>4611</v>
      </c>
      <c r="B4578" s="1">
        <v>43587</v>
      </c>
      <c r="C4578" t="s">
        <v>5</v>
      </c>
      <c r="D4578" t="s">
        <v>20</v>
      </c>
      <c r="E4578" t="s">
        <v>21</v>
      </c>
      <c r="F4578">
        <v>199</v>
      </c>
      <c r="G4578">
        <v>2</v>
      </c>
      <c r="H4578">
        <v>398</v>
      </c>
      <c r="I4578" t="s">
        <v>7</v>
      </c>
      <c r="J4578" t="s">
        <v>10</v>
      </c>
      <c r="K4578" t="s">
        <v>27</v>
      </c>
    </row>
    <row r="4579" spans="1:11" x14ac:dyDescent="0.3">
      <c r="A4579" s="3" t="s">
        <v>4612</v>
      </c>
      <c r="B4579" s="1">
        <v>43588</v>
      </c>
      <c r="C4579" t="s">
        <v>16</v>
      </c>
      <c r="D4579" t="s">
        <v>12</v>
      </c>
      <c r="E4579" t="s">
        <v>18</v>
      </c>
      <c r="F4579">
        <v>99</v>
      </c>
      <c r="G4579">
        <v>3</v>
      </c>
      <c r="H4579">
        <v>297</v>
      </c>
      <c r="I4579" t="s">
        <v>8</v>
      </c>
      <c r="J4579" t="s">
        <v>10</v>
      </c>
      <c r="K4579" t="s">
        <v>27</v>
      </c>
    </row>
    <row r="4580" spans="1:11" x14ac:dyDescent="0.3">
      <c r="A4580" s="3" t="s">
        <v>4613</v>
      </c>
      <c r="B4580" s="1">
        <v>43588</v>
      </c>
      <c r="C4580" t="s">
        <v>16</v>
      </c>
      <c r="D4580" t="s">
        <v>15</v>
      </c>
      <c r="E4580" t="s">
        <v>6</v>
      </c>
      <c r="F4580">
        <v>499</v>
      </c>
      <c r="G4580">
        <v>8</v>
      </c>
      <c r="H4580">
        <v>3992</v>
      </c>
      <c r="I4580" t="s">
        <v>8</v>
      </c>
      <c r="J4580" t="s">
        <v>10</v>
      </c>
      <c r="K4580" t="s">
        <v>30</v>
      </c>
    </row>
    <row r="4581" spans="1:11" x14ac:dyDescent="0.3">
      <c r="A4581" s="3" t="s">
        <v>4614</v>
      </c>
      <c r="B4581" s="1">
        <v>43588</v>
      </c>
      <c r="C4581" t="s">
        <v>16</v>
      </c>
      <c r="D4581" t="s">
        <v>19</v>
      </c>
      <c r="E4581" t="s">
        <v>18</v>
      </c>
      <c r="F4581">
        <v>99</v>
      </c>
      <c r="G4581">
        <v>2</v>
      </c>
      <c r="H4581">
        <v>198</v>
      </c>
      <c r="I4581" t="s">
        <v>8</v>
      </c>
      <c r="J4581" t="s">
        <v>9</v>
      </c>
      <c r="K4581" t="s">
        <v>29</v>
      </c>
    </row>
    <row r="4582" spans="1:11" x14ac:dyDescent="0.3">
      <c r="A4582" s="3" t="s">
        <v>4615</v>
      </c>
      <c r="B4582" s="1">
        <v>43589</v>
      </c>
      <c r="C4582" t="s">
        <v>5</v>
      </c>
      <c r="D4582" t="s">
        <v>19</v>
      </c>
      <c r="E4582" t="s">
        <v>17</v>
      </c>
      <c r="F4582">
        <v>399</v>
      </c>
      <c r="G4582">
        <v>6</v>
      </c>
      <c r="H4582">
        <v>2394</v>
      </c>
      <c r="I4582" t="s">
        <v>7</v>
      </c>
      <c r="J4582" t="s">
        <v>10</v>
      </c>
      <c r="K4582" t="s">
        <v>29</v>
      </c>
    </row>
    <row r="4583" spans="1:11" x14ac:dyDescent="0.3">
      <c r="A4583" s="3" t="s">
        <v>4616</v>
      </c>
      <c r="B4583" s="1">
        <v>43590</v>
      </c>
      <c r="C4583" t="s">
        <v>5</v>
      </c>
      <c r="D4583" t="s">
        <v>23</v>
      </c>
      <c r="E4583" t="s">
        <v>17</v>
      </c>
      <c r="F4583">
        <v>399</v>
      </c>
      <c r="G4583">
        <v>2</v>
      </c>
      <c r="H4583">
        <v>798</v>
      </c>
      <c r="I4583" t="s">
        <v>8</v>
      </c>
      <c r="J4583" t="s">
        <v>10</v>
      </c>
      <c r="K4583" t="s">
        <v>29</v>
      </c>
    </row>
    <row r="4584" spans="1:11" x14ac:dyDescent="0.3">
      <c r="A4584" s="3" t="s">
        <v>4617</v>
      </c>
      <c r="B4584" s="1">
        <v>43590</v>
      </c>
      <c r="C4584" t="s">
        <v>13</v>
      </c>
      <c r="D4584" t="s">
        <v>12</v>
      </c>
      <c r="E4584" t="s">
        <v>18</v>
      </c>
      <c r="F4584">
        <v>99</v>
      </c>
      <c r="G4584">
        <v>10</v>
      </c>
      <c r="H4584">
        <v>990</v>
      </c>
      <c r="I4584" t="s">
        <v>8</v>
      </c>
      <c r="J4584" t="s">
        <v>10</v>
      </c>
      <c r="K4584" t="s">
        <v>27</v>
      </c>
    </row>
    <row r="4585" spans="1:11" x14ac:dyDescent="0.3">
      <c r="A4585" s="3" t="s">
        <v>4618</v>
      </c>
      <c r="B4585" s="1">
        <v>43591</v>
      </c>
      <c r="C4585" t="s">
        <v>13</v>
      </c>
      <c r="D4585" t="s">
        <v>15</v>
      </c>
      <c r="E4585" t="s">
        <v>21</v>
      </c>
      <c r="F4585">
        <v>199</v>
      </c>
      <c r="G4585">
        <v>9</v>
      </c>
      <c r="H4585">
        <v>1791</v>
      </c>
      <c r="I4585" t="s">
        <v>7</v>
      </c>
      <c r="J4585" t="s">
        <v>10</v>
      </c>
      <c r="K4585" t="s">
        <v>27</v>
      </c>
    </row>
    <row r="4586" spans="1:11" x14ac:dyDescent="0.3">
      <c r="A4586" s="3" t="s">
        <v>4619</v>
      </c>
      <c r="B4586" s="1">
        <v>43591</v>
      </c>
      <c r="C4586" t="s">
        <v>16</v>
      </c>
      <c r="D4586" t="s">
        <v>24</v>
      </c>
      <c r="E4586" t="s">
        <v>18</v>
      </c>
      <c r="F4586">
        <v>99</v>
      </c>
      <c r="G4586">
        <v>7</v>
      </c>
      <c r="H4586">
        <v>693</v>
      </c>
      <c r="I4586" t="s">
        <v>7</v>
      </c>
      <c r="J4586" t="s">
        <v>10</v>
      </c>
      <c r="K4586" t="s">
        <v>28</v>
      </c>
    </row>
    <row r="4587" spans="1:11" x14ac:dyDescent="0.3">
      <c r="A4587" s="3" t="s">
        <v>4620</v>
      </c>
      <c r="B4587" s="1">
        <v>43592</v>
      </c>
      <c r="C4587" t="s">
        <v>13</v>
      </c>
      <c r="D4587" t="s">
        <v>19</v>
      </c>
      <c r="E4587" t="s">
        <v>6</v>
      </c>
      <c r="F4587">
        <v>499</v>
      </c>
      <c r="G4587">
        <v>2</v>
      </c>
      <c r="H4587">
        <v>998</v>
      </c>
      <c r="I4587" t="s">
        <v>7</v>
      </c>
      <c r="J4587" t="s">
        <v>10</v>
      </c>
      <c r="K4587" t="s">
        <v>29</v>
      </c>
    </row>
    <row r="4588" spans="1:11" x14ac:dyDescent="0.3">
      <c r="A4588" s="3" t="s">
        <v>4621</v>
      </c>
      <c r="B4588" s="1">
        <v>43592</v>
      </c>
      <c r="C4588" t="s">
        <v>5</v>
      </c>
      <c r="D4588" t="s">
        <v>22</v>
      </c>
      <c r="E4588" t="s">
        <v>14</v>
      </c>
      <c r="F4588">
        <v>299</v>
      </c>
      <c r="G4588">
        <v>8</v>
      </c>
      <c r="H4588">
        <v>2392</v>
      </c>
      <c r="I4588" t="s">
        <v>7</v>
      </c>
      <c r="J4588" t="s">
        <v>10</v>
      </c>
      <c r="K4588" t="s">
        <v>29</v>
      </c>
    </row>
    <row r="4589" spans="1:11" x14ac:dyDescent="0.3">
      <c r="A4589" s="3" t="s">
        <v>4622</v>
      </c>
      <c r="B4589" s="1">
        <v>43592</v>
      </c>
      <c r="C4589" t="s">
        <v>13</v>
      </c>
      <c r="D4589" t="s">
        <v>19</v>
      </c>
      <c r="E4589" t="s">
        <v>21</v>
      </c>
      <c r="F4589">
        <v>199</v>
      </c>
      <c r="G4589">
        <v>1</v>
      </c>
      <c r="H4589">
        <v>199</v>
      </c>
      <c r="I4589" t="s">
        <v>7</v>
      </c>
      <c r="J4589" t="s">
        <v>10</v>
      </c>
      <c r="K4589" t="s">
        <v>31</v>
      </c>
    </row>
    <row r="4590" spans="1:11" x14ac:dyDescent="0.3">
      <c r="A4590" s="3" t="s">
        <v>4623</v>
      </c>
      <c r="B4590" s="1">
        <v>43592</v>
      </c>
      <c r="C4590" t="s">
        <v>16</v>
      </c>
      <c r="D4590" t="s">
        <v>20</v>
      </c>
      <c r="E4590" t="s">
        <v>14</v>
      </c>
      <c r="F4590">
        <v>299</v>
      </c>
      <c r="G4590">
        <v>4</v>
      </c>
      <c r="H4590">
        <v>1196</v>
      </c>
      <c r="I4590" t="s">
        <v>7</v>
      </c>
      <c r="J4590" t="s">
        <v>10</v>
      </c>
      <c r="K4590" t="s">
        <v>29</v>
      </c>
    </row>
    <row r="4591" spans="1:11" x14ac:dyDescent="0.3">
      <c r="A4591" s="3" t="s">
        <v>4624</v>
      </c>
      <c r="B4591" s="1">
        <v>43592</v>
      </c>
      <c r="C4591" t="s">
        <v>5</v>
      </c>
      <c r="D4591" t="s">
        <v>20</v>
      </c>
      <c r="E4591" t="s">
        <v>14</v>
      </c>
      <c r="F4591">
        <v>299</v>
      </c>
      <c r="G4591">
        <v>1</v>
      </c>
      <c r="H4591">
        <v>299</v>
      </c>
      <c r="I4591" t="s">
        <v>7</v>
      </c>
      <c r="J4591" t="s">
        <v>10</v>
      </c>
      <c r="K4591" t="s">
        <v>31</v>
      </c>
    </row>
    <row r="4592" spans="1:11" x14ac:dyDescent="0.3">
      <c r="A4592" s="3" t="s">
        <v>4625</v>
      </c>
      <c r="B4592" s="1">
        <v>43592</v>
      </c>
      <c r="C4592" t="s">
        <v>13</v>
      </c>
      <c r="D4592" t="s">
        <v>23</v>
      </c>
      <c r="E4592" t="s">
        <v>14</v>
      </c>
      <c r="F4592">
        <v>299</v>
      </c>
      <c r="G4592">
        <v>2</v>
      </c>
      <c r="H4592">
        <v>598</v>
      </c>
      <c r="I4592" t="s">
        <v>7</v>
      </c>
      <c r="J4592" t="s">
        <v>10</v>
      </c>
      <c r="K4592" t="s">
        <v>29</v>
      </c>
    </row>
    <row r="4593" spans="1:11" x14ac:dyDescent="0.3">
      <c r="A4593" s="3" t="s">
        <v>4626</v>
      </c>
      <c r="B4593" s="1">
        <v>43592</v>
      </c>
      <c r="C4593" t="s">
        <v>13</v>
      </c>
      <c r="D4593" t="s">
        <v>20</v>
      </c>
      <c r="E4593" t="s">
        <v>17</v>
      </c>
      <c r="F4593">
        <v>399</v>
      </c>
      <c r="G4593">
        <v>8</v>
      </c>
      <c r="H4593">
        <v>3192</v>
      </c>
      <c r="I4593" t="s">
        <v>7</v>
      </c>
      <c r="J4593" t="s">
        <v>10</v>
      </c>
      <c r="K4593" t="s">
        <v>27</v>
      </c>
    </row>
    <row r="4594" spans="1:11" x14ac:dyDescent="0.3">
      <c r="A4594" s="3" t="s">
        <v>4627</v>
      </c>
      <c r="B4594" s="1">
        <v>43593</v>
      </c>
      <c r="C4594" t="s">
        <v>16</v>
      </c>
      <c r="D4594" t="s">
        <v>24</v>
      </c>
      <c r="E4594" t="s">
        <v>17</v>
      </c>
      <c r="F4594">
        <v>399</v>
      </c>
      <c r="G4594">
        <v>7</v>
      </c>
      <c r="H4594">
        <v>2793</v>
      </c>
      <c r="I4594" t="s">
        <v>7</v>
      </c>
      <c r="J4594" t="s">
        <v>10</v>
      </c>
      <c r="K4594" t="s">
        <v>28</v>
      </c>
    </row>
    <row r="4595" spans="1:11" x14ac:dyDescent="0.3">
      <c r="A4595" s="3" t="s">
        <v>4628</v>
      </c>
      <c r="B4595" s="1">
        <v>43593</v>
      </c>
      <c r="C4595" t="s">
        <v>13</v>
      </c>
      <c r="D4595" t="s">
        <v>24</v>
      </c>
      <c r="E4595" t="s">
        <v>17</v>
      </c>
      <c r="F4595">
        <v>399</v>
      </c>
      <c r="G4595">
        <v>10</v>
      </c>
      <c r="H4595">
        <v>3990</v>
      </c>
      <c r="I4595" t="s">
        <v>7</v>
      </c>
      <c r="J4595" t="s">
        <v>10</v>
      </c>
      <c r="K4595" t="s">
        <v>28</v>
      </c>
    </row>
    <row r="4596" spans="1:11" x14ac:dyDescent="0.3">
      <c r="A4596" s="3" t="s">
        <v>4629</v>
      </c>
      <c r="B4596" s="1">
        <v>43593</v>
      </c>
      <c r="C4596" t="s">
        <v>13</v>
      </c>
      <c r="D4596" t="s">
        <v>15</v>
      </c>
      <c r="E4596" t="s">
        <v>18</v>
      </c>
      <c r="F4596">
        <v>99</v>
      </c>
      <c r="G4596">
        <v>1</v>
      </c>
      <c r="H4596">
        <v>99</v>
      </c>
      <c r="I4596" t="s">
        <v>7</v>
      </c>
      <c r="J4596" t="s">
        <v>10</v>
      </c>
      <c r="K4596" t="s">
        <v>29</v>
      </c>
    </row>
    <row r="4597" spans="1:11" x14ac:dyDescent="0.3">
      <c r="A4597" s="3" t="s">
        <v>4630</v>
      </c>
      <c r="B4597" s="1">
        <v>43593</v>
      </c>
      <c r="C4597" t="s">
        <v>13</v>
      </c>
      <c r="D4597" t="s">
        <v>23</v>
      </c>
      <c r="E4597" t="s">
        <v>21</v>
      </c>
      <c r="F4597">
        <v>199</v>
      </c>
      <c r="G4597">
        <v>8</v>
      </c>
      <c r="H4597">
        <v>1592</v>
      </c>
      <c r="I4597" t="s">
        <v>8</v>
      </c>
      <c r="J4597" t="s">
        <v>10</v>
      </c>
      <c r="K4597" t="s">
        <v>29</v>
      </c>
    </row>
    <row r="4598" spans="1:11" x14ac:dyDescent="0.3">
      <c r="A4598" s="3" t="s">
        <v>4631</v>
      </c>
      <c r="B4598" s="1">
        <v>43593</v>
      </c>
      <c r="C4598" t="s">
        <v>13</v>
      </c>
      <c r="D4598" t="s">
        <v>22</v>
      </c>
      <c r="E4598" t="s">
        <v>21</v>
      </c>
      <c r="F4598">
        <v>199</v>
      </c>
      <c r="G4598">
        <v>5</v>
      </c>
      <c r="H4598">
        <v>995</v>
      </c>
      <c r="I4598" t="s">
        <v>7</v>
      </c>
      <c r="J4598" t="s">
        <v>10</v>
      </c>
      <c r="K4598" t="s">
        <v>29</v>
      </c>
    </row>
    <row r="4599" spans="1:11" x14ac:dyDescent="0.3">
      <c r="A4599" s="3" t="s">
        <v>4632</v>
      </c>
      <c r="B4599" s="1">
        <v>43593</v>
      </c>
      <c r="C4599" t="s">
        <v>16</v>
      </c>
      <c r="D4599" t="s">
        <v>12</v>
      </c>
      <c r="E4599" t="s">
        <v>14</v>
      </c>
      <c r="F4599">
        <v>299</v>
      </c>
      <c r="G4599">
        <v>7</v>
      </c>
      <c r="H4599">
        <v>2093</v>
      </c>
      <c r="I4599" t="s">
        <v>7</v>
      </c>
      <c r="J4599" t="s">
        <v>10</v>
      </c>
      <c r="K4599" t="s">
        <v>29</v>
      </c>
    </row>
    <row r="4600" spans="1:11" x14ac:dyDescent="0.3">
      <c r="A4600" s="3" t="s">
        <v>4633</v>
      </c>
      <c r="B4600" s="1">
        <v>43593</v>
      </c>
      <c r="C4600" t="s">
        <v>5</v>
      </c>
      <c r="D4600" t="s">
        <v>20</v>
      </c>
      <c r="E4600" t="s">
        <v>6</v>
      </c>
      <c r="F4600">
        <v>499</v>
      </c>
      <c r="G4600">
        <v>4</v>
      </c>
      <c r="H4600">
        <v>1996</v>
      </c>
      <c r="I4600" t="s">
        <v>7</v>
      </c>
      <c r="J4600" t="s">
        <v>10</v>
      </c>
      <c r="K4600" t="s">
        <v>30</v>
      </c>
    </row>
    <row r="4601" spans="1:11" x14ac:dyDescent="0.3">
      <c r="A4601" s="3" t="s">
        <v>4634</v>
      </c>
      <c r="B4601" s="1">
        <v>43594</v>
      </c>
      <c r="C4601" t="s">
        <v>16</v>
      </c>
      <c r="D4601" t="s">
        <v>15</v>
      </c>
      <c r="E4601" t="s">
        <v>6</v>
      </c>
      <c r="F4601">
        <v>499</v>
      </c>
      <c r="G4601">
        <v>1</v>
      </c>
      <c r="H4601">
        <v>499</v>
      </c>
      <c r="I4601" t="s">
        <v>7</v>
      </c>
      <c r="J4601" t="s">
        <v>9</v>
      </c>
      <c r="K4601" t="s">
        <v>27</v>
      </c>
    </row>
    <row r="4602" spans="1:11" x14ac:dyDescent="0.3">
      <c r="A4602" s="3" t="s">
        <v>4635</v>
      </c>
      <c r="B4602" s="1">
        <v>43595</v>
      </c>
      <c r="C4602" t="s">
        <v>5</v>
      </c>
      <c r="D4602" t="s">
        <v>15</v>
      </c>
      <c r="E4602" t="s">
        <v>6</v>
      </c>
      <c r="F4602">
        <v>499</v>
      </c>
      <c r="G4602">
        <v>6</v>
      </c>
      <c r="H4602">
        <v>2994</v>
      </c>
      <c r="I4602" t="s">
        <v>8</v>
      </c>
      <c r="J4602" t="s">
        <v>10</v>
      </c>
      <c r="K4602" t="s">
        <v>30</v>
      </c>
    </row>
    <row r="4603" spans="1:11" x14ac:dyDescent="0.3">
      <c r="A4603" s="3" t="s">
        <v>4636</v>
      </c>
      <c r="B4603" s="1">
        <v>43595</v>
      </c>
      <c r="C4603" t="s">
        <v>5</v>
      </c>
      <c r="D4603" t="s">
        <v>24</v>
      </c>
      <c r="E4603" t="s">
        <v>21</v>
      </c>
      <c r="F4603">
        <v>199</v>
      </c>
      <c r="G4603">
        <v>1</v>
      </c>
      <c r="H4603">
        <v>199</v>
      </c>
      <c r="I4603" t="s">
        <v>7</v>
      </c>
      <c r="J4603" t="s">
        <v>10</v>
      </c>
      <c r="K4603" t="s">
        <v>29</v>
      </c>
    </row>
    <row r="4604" spans="1:11" x14ac:dyDescent="0.3">
      <c r="A4604" s="3" t="s">
        <v>4637</v>
      </c>
      <c r="B4604" s="1">
        <v>43595</v>
      </c>
      <c r="C4604" t="s">
        <v>13</v>
      </c>
      <c r="D4604" t="s">
        <v>19</v>
      </c>
      <c r="E4604" t="s">
        <v>17</v>
      </c>
      <c r="F4604">
        <v>399</v>
      </c>
      <c r="G4604">
        <v>1</v>
      </c>
      <c r="H4604">
        <v>399</v>
      </c>
      <c r="I4604" t="s">
        <v>8</v>
      </c>
      <c r="J4604" t="s">
        <v>9</v>
      </c>
      <c r="K4604" t="s">
        <v>27</v>
      </c>
    </row>
    <row r="4605" spans="1:11" x14ac:dyDescent="0.3">
      <c r="A4605" s="3" t="s">
        <v>4638</v>
      </c>
      <c r="B4605" s="1">
        <v>43596</v>
      </c>
      <c r="C4605" t="s">
        <v>13</v>
      </c>
      <c r="D4605" t="s">
        <v>23</v>
      </c>
      <c r="E4605" t="s">
        <v>18</v>
      </c>
      <c r="F4605">
        <v>99</v>
      </c>
      <c r="G4605">
        <v>6</v>
      </c>
      <c r="H4605">
        <v>594</v>
      </c>
      <c r="I4605" t="s">
        <v>8</v>
      </c>
      <c r="J4605" t="s">
        <v>10</v>
      </c>
      <c r="K4605" t="s">
        <v>30</v>
      </c>
    </row>
    <row r="4606" spans="1:11" x14ac:dyDescent="0.3">
      <c r="A4606" s="3" t="s">
        <v>4639</v>
      </c>
      <c r="B4606" s="1">
        <v>43596</v>
      </c>
      <c r="C4606" t="s">
        <v>5</v>
      </c>
      <c r="D4606" t="s">
        <v>24</v>
      </c>
      <c r="E4606" t="s">
        <v>6</v>
      </c>
      <c r="F4606">
        <v>499</v>
      </c>
      <c r="G4606">
        <v>1</v>
      </c>
      <c r="H4606">
        <v>499</v>
      </c>
      <c r="I4606" t="s">
        <v>7</v>
      </c>
      <c r="J4606" t="s">
        <v>10</v>
      </c>
      <c r="K4606" t="s">
        <v>28</v>
      </c>
    </row>
    <row r="4607" spans="1:11" x14ac:dyDescent="0.3">
      <c r="A4607" s="3" t="s">
        <v>4640</v>
      </c>
      <c r="B4607" s="1">
        <v>43596</v>
      </c>
      <c r="C4607" t="s">
        <v>5</v>
      </c>
      <c r="D4607" t="s">
        <v>15</v>
      </c>
      <c r="E4607" t="s">
        <v>21</v>
      </c>
      <c r="F4607">
        <v>199</v>
      </c>
      <c r="G4607">
        <v>1</v>
      </c>
      <c r="H4607">
        <v>199</v>
      </c>
      <c r="I4607" t="s">
        <v>8</v>
      </c>
      <c r="J4607" t="s">
        <v>10</v>
      </c>
      <c r="K4607" t="s">
        <v>29</v>
      </c>
    </row>
    <row r="4608" spans="1:11" x14ac:dyDescent="0.3">
      <c r="A4608" s="3" t="s">
        <v>4641</v>
      </c>
      <c r="B4608" s="1">
        <v>43596</v>
      </c>
      <c r="C4608" t="s">
        <v>5</v>
      </c>
      <c r="D4608" t="s">
        <v>23</v>
      </c>
      <c r="E4608" t="s">
        <v>6</v>
      </c>
      <c r="F4608">
        <v>499</v>
      </c>
      <c r="G4608">
        <v>10</v>
      </c>
      <c r="H4608">
        <v>4990</v>
      </c>
      <c r="I4608" t="s">
        <v>7</v>
      </c>
      <c r="J4608" t="s">
        <v>10</v>
      </c>
      <c r="K4608" t="s">
        <v>30</v>
      </c>
    </row>
    <row r="4609" spans="1:11" x14ac:dyDescent="0.3">
      <c r="A4609" s="3" t="s">
        <v>4642</v>
      </c>
      <c r="B4609" s="1">
        <v>43596</v>
      </c>
      <c r="C4609" t="s">
        <v>13</v>
      </c>
      <c r="D4609" t="s">
        <v>15</v>
      </c>
      <c r="E4609" t="s">
        <v>6</v>
      </c>
      <c r="F4609">
        <v>499</v>
      </c>
      <c r="G4609">
        <v>2</v>
      </c>
      <c r="H4609">
        <v>998</v>
      </c>
      <c r="I4609" t="s">
        <v>7</v>
      </c>
      <c r="J4609" t="s">
        <v>10</v>
      </c>
      <c r="K4609" t="s">
        <v>30</v>
      </c>
    </row>
    <row r="4610" spans="1:11" x14ac:dyDescent="0.3">
      <c r="A4610" s="3" t="s">
        <v>4643</v>
      </c>
      <c r="B4610" s="1">
        <v>43596</v>
      </c>
      <c r="C4610" t="s">
        <v>5</v>
      </c>
      <c r="D4610" t="s">
        <v>22</v>
      </c>
      <c r="E4610" t="s">
        <v>18</v>
      </c>
      <c r="F4610">
        <v>99</v>
      </c>
      <c r="G4610">
        <v>6</v>
      </c>
      <c r="H4610">
        <v>594</v>
      </c>
      <c r="I4610" t="s">
        <v>8</v>
      </c>
      <c r="J4610" t="s">
        <v>10</v>
      </c>
      <c r="K4610" t="s">
        <v>27</v>
      </c>
    </row>
    <row r="4611" spans="1:11" x14ac:dyDescent="0.3">
      <c r="A4611" s="3" t="s">
        <v>4644</v>
      </c>
      <c r="B4611" s="1">
        <v>43596</v>
      </c>
      <c r="C4611" t="s">
        <v>16</v>
      </c>
      <c r="D4611" t="s">
        <v>24</v>
      </c>
      <c r="E4611" t="s">
        <v>14</v>
      </c>
      <c r="F4611">
        <v>299</v>
      </c>
      <c r="G4611">
        <v>6</v>
      </c>
      <c r="H4611">
        <v>1794</v>
      </c>
      <c r="I4611" t="s">
        <v>7</v>
      </c>
      <c r="J4611" t="s">
        <v>10</v>
      </c>
      <c r="K4611" t="s">
        <v>28</v>
      </c>
    </row>
    <row r="4612" spans="1:11" x14ac:dyDescent="0.3">
      <c r="A4612" s="3" t="s">
        <v>4645</v>
      </c>
      <c r="B4612" s="1">
        <v>43596</v>
      </c>
      <c r="C4612" t="s">
        <v>5</v>
      </c>
      <c r="D4612" t="s">
        <v>20</v>
      </c>
      <c r="E4612" t="s">
        <v>18</v>
      </c>
      <c r="F4612">
        <v>99</v>
      </c>
      <c r="G4612">
        <v>10</v>
      </c>
      <c r="H4612">
        <v>990</v>
      </c>
      <c r="I4612" t="s">
        <v>7</v>
      </c>
      <c r="J4612" t="s">
        <v>10</v>
      </c>
      <c r="K4612" t="s">
        <v>27</v>
      </c>
    </row>
    <row r="4613" spans="1:11" x14ac:dyDescent="0.3">
      <c r="A4613" s="3" t="s">
        <v>4646</v>
      </c>
      <c r="B4613" s="1">
        <v>43596</v>
      </c>
      <c r="C4613" t="s">
        <v>5</v>
      </c>
      <c r="D4613" t="s">
        <v>24</v>
      </c>
      <c r="E4613" t="s">
        <v>21</v>
      </c>
      <c r="F4613">
        <v>199</v>
      </c>
      <c r="G4613">
        <v>7</v>
      </c>
      <c r="H4613">
        <v>1393</v>
      </c>
      <c r="I4613" t="s">
        <v>7</v>
      </c>
      <c r="J4613" t="s">
        <v>10</v>
      </c>
      <c r="K4613" t="s">
        <v>29</v>
      </c>
    </row>
    <row r="4614" spans="1:11" x14ac:dyDescent="0.3">
      <c r="A4614" s="3" t="s">
        <v>4647</v>
      </c>
      <c r="B4614" s="1">
        <v>43596</v>
      </c>
      <c r="C4614" t="s">
        <v>5</v>
      </c>
      <c r="D4614" t="s">
        <v>20</v>
      </c>
      <c r="E4614" t="s">
        <v>14</v>
      </c>
      <c r="F4614">
        <v>299</v>
      </c>
      <c r="G4614">
        <v>3</v>
      </c>
      <c r="H4614">
        <v>897</v>
      </c>
      <c r="I4614" t="s">
        <v>7</v>
      </c>
      <c r="J4614" t="s">
        <v>10</v>
      </c>
      <c r="K4614" t="s">
        <v>28</v>
      </c>
    </row>
    <row r="4615" spans="1:11" x14ac:dyDescent="0.3">
      <c r="A4615" s="3" t="s">
        <v>4648</v>
      </c>
      <c r="B4615" s="1">
        <v>43597</v>
      </c>
      <c r="C4615" t="s">
        <v>16</v>
      </c>
      <c r="D4615" t="s">
        <v>15</v>
      </c>
      <c r="E4615" t="s">
        <v>6</v>
      </c>
      <c r="F4615">
        <v>499</v>
      </c>
      <c r="G4615">
        <v>6</v>
      </c>
      <c r="H4615">
        <v>2994</v>
      </c>
      <c r="I4615" t="s">
        <v>8</v>
      </c>
      <c r="J4615" t="s">
        <v>10</v>
      </c>
      <c r="K4615" t="s">
        <v>30</v>
      </c>
    </row>
    <row r="4616" spans="1:11" x14ac:dyDescent="0.3">
      <c r="A4616" s="3" t="s">
        <v>4649</v>
      </c>
      <c r="B4616" s="1">
        <v>43597</v>
      </c>
      <c r="C4616" t="s">
        <v>16</v>
      </c>
      <c r="D4616" t="s">
        <v>19</v>
      </c>
      <c r="E4616" t="s">
        <v>14</v>
      </c>
      <c r="F4616">
        <v>299</v>
      </c>
      <c r="G4616">
        <v>1</v>
      </c>
      <c r="H4616">
        <v>299</v>
      </c>
      <c r="I4616" t="s">
        <v>8</v>
      </c>
      <c r="J4616" t="s">
        <v>10</v>
      </c>
      <c r="K4616" t="s">
        <v>28</v>
      </c>
    </row>
    <row r="4617" spans="1:11" x14ac:dyDescent="0.3">
      <c r="A4617" s="3" t="s">
        <v>4650</v>
      </c>
      <c r="B4617" s="1">
        <v>43597</v>
      </c>
      <c r="C4617" t="s">
        <v>16</v>
      </c>
      <c r="D4617" t="s">
        <v>15</v>
      </c>
      <c r="E4617" t="s">
        <v>6</v>
      </c>
      <c r="F4617">
        <v>499</v>
      </c>
      <c r="G4617">
        <v>1</v>
      </c>
      <c r="H4617">
        <v>499</v>
      </c>
      <c r="I4617" t="s">
        <v>7</v>
      </c>
      <c r="J4617" t="s">
        <v>10</v>
      </c>
      <c r="K4617" t="s">
        <v>29</v>
      </c>
    </row>
    <row r="4618" spans="1:11" x14ac:dyDescent="0.3">
      <c r="A4618" s="3" t="s">
        <v>4651</v>
      </c>
      <c r="B4618" s="1">
        <v>43597</v>
      </c>
      <c r="C4618" t="s">
        <v>5</v>
      </c>
      <c r="D4618" t="s">
        <v>23</v>
      </c>
      <c r="E4618" t="s">
        <v>18</v>
      </c>
      <c r="F4618">
        <v>99</v>
      </c>
      <c r="G4618">
        <v>10</v>
      </c>
      <c r="H4618">
        <v>990</v>
      </c>
      <c r="I4618" t="s">
        <v>8</v>
      </c>
      <c r="J4618" t="s">
        <v>10</v>
      </c>
      <c r="K4618" t="s">
        <v>31</v>
      </c>
    </row>
    <row r="4619" spans="1:11" x14ac:dyDescent="0.3">
      <c r="A4619" s="3" t="s">
        <v>4652</v>
      </c>
      <c r="B4619" s="1">
        <v>43597</v>
      </c>
      <c r="C4619" t="s">
        <v>16</v>
      </c>
      <c r="D4619" t="s">
        <v>12</v>
      </c>
      <c r="E4619" t="s">
        <v>17</v>
      </c>
      <c r="F4619">
        <v>399</v>
      </c>
      <c r="G4619">
        <v>10</v>
      </c>
      <c r="H4619">
        <v>3990</v>
      </c>
      <c r="I4619" t="s">
        <v>7</v>
      </c>
      <c r="J4619" t="s">
        <v>10</v>
      </c>
      <c r="K4619" t="s">
        <v>27</v>
      </c>
    </row>
    <row r="4620" spans="1:11" x14ac:dyDescent="0.3">
      <c r="A4620" s="3" t="s">
        <v>4653</v>
      </c>
      <c r="B4620" s="1">
        <v>43597</v>
      </c>
      <c r="C4620" t="s">
        <v>16</v>
      </c>
      <c r="D4620" t="s">
        <v>15</v>
      </c>
      <c r="E4620" t="s">
        <v>17</v>
      </c>
      <c r="F4620">
        <v>399</v>
      </c>
      <c r="G4620">
        <v>1</v>
      </c>
      <c r="H4620">
        <v>399</v>
      </c>
      <c r="I4620" t="s">
        <v>7</v>
      </c>
      <c r="J4620" t="s">
        <v>10</v>
      </c>
      <c r="K4620" t="s">
        <v>29</v>
      </c>
    </row>
    <row r="4621" spans="1:11" x14ac:dyDescent="0.3">
      <c r="A4621" s="3" t="s">
        <v>4654</v>
      </c>
      <c r="B4621" s="1">
        <v>43597</v>
      </c>
      <c r="C4621" t="s">
        <v>16</v>
      </c>
      <c r="D4621" t="s">
        <v>24</v>
      </c>
      <c r="E4621" t="s">
        <v>17</v>
      </c>
      <c r="F4621">
        <v>399</v>
      </c>
      <c r="G4621">
        <v>3</v>
      </c>
      <c r="H4621">
        <v>1197</v>
      </c>
      <c r="I4621" t="s">
        <v>7</v>
      </c>
      <c r="J4621" t="s">
        <v>10</v>
      </c>
      <c r="K4621" t="s">
        <v>29</v>
      </c>
    </row>
    <row r="4622" spans="1:11" x14ac:dyDescent="0.3">
      <c r="A4622" s="3" t="s">
        <v>4655</v>
      </c>
      <c r="B4622" s="1">
        <v>43598</v>
      </c>
      <c r="C4622" t="s">
        <v>13</v>
      </c>
      <c r="D4622" t="s">
        <v>23</v>
      </c>
      <c r="E4622" t="s">
        <v>14</v>
      </c>
      <c r="F4622">
        <v>299</v>
      </c>
      <c r="G4622">
        <v>5</v>
      </c>
      <c r="H4622">
        <v>1495</v>
      </c>
      <c r="I4622" t="s">
        <v>7</v>
      </c>
      <c r="J4622" t="s">
        <v>10</v>
      </c>
      <c r="K4622" t="s">
        <v>29</v>
      </c>
    </row>
    <row r="4623" spans="1:11" x14ac:dyDescent="0.3">
      <c r="A4623" s="3" t="s">
        <v>4656</v>
      </c>
      <c r="B4623" s="1">
        <v>43598</v>
      </c>
      <c r="C4623" t="s">
        <v>16</v>
      </c>
      <c r="D4623" t="s">
        <v>15</v>
      </c>
      <c r="E4623" t="s">
        <v>6</v>
      </c>
      <c r="F4623">
        <v>499</v>
      </c>
      <c r="G4623">
        <v>6</v>
      </c>
      <c r="H4623">
        <v>2994</v>
      </c>
      <c r="I4623" t="s">
        <v>8</v>
      </c>
      <c r="J4623" t="s">
        <v>10</v>
      </c>
      <c r="K4623" t="s">
        <v>29</v>
      </c>
    </row>
    <row r="4624" spans="1:11" x14ac:dyDescent="0.3">
      <c r="A4624" s="3" t="s">
        <v>4657</v>
      </c>
      <c r="B4624" s="1">
        <v>43599</v>
      </c>
      <c r="C4624" t="s">
        <v>16</v>
      </c>
      <c r="D4624" t="s">
        <v>22</v>
      </c>
      <c r="E4624" t="s">
        <v>18</v>
      </c>
      <c r="F4624">
        <v>99</v>
      </c>
      <c r="G4624">
        <v>9</v>
      </c>
      <c r="H4624">
        <v>891</v>
      </c>
      <c r="I4624" t="s">
        <v>8</v>
      </c>
      <c r="J4624" t="s">
        <v>9</v>
      </c>
      <c r="K4624" t="s">
        <v>29</v>
      </c>
    </row>
    <row r="4625" spans="1:11" x14ac:dyDescent="0.3">
      <c r="A4625" s="3" t="s">
        <v>4658</v>
      </c>
      <c r="B4625" s="1">
        <v>43600</v>
      </c>
      <c r="C4625" t="s">
        <v>5</v>
      </c>
      <c r="D4625" t="s">
        <v>19</v>
      </c>
      <c r="E4625" t="s">
        <v>14</v>
      </c>
      <c r="F4625">
        <v>299</v>
      </c>
      <c r="G4625">
        <v>3</v>
      </c>
      <c r="H4625">
        <v>897</v>
      </c>
      <c r="I4625" t="s">
        <v>8</v>
      </c>
      <c r="J4625" t="s">
        <v>10</v>
      </c>
      <c r="K4625" t="s">
        <v>29</v>
      </c>
    </row>
    <row r="4626" spans="1:11" x14ac:dyDescent="0.3">
      <c r="A4626" s="3" t="s">
        <v>4659</v>
      </c>
      <c r="B4626" s="1">
        <v>43600</v>
      </c>
      <c r="C4626" t="s">
        <v>13</v>
      </c>
      <c r="D4626" t="s">
        <v>19</v>
      </c>
      <c r="E4626" t="s">
        <v>18</v>
      </c>
      <c r="F4626">
        <v>99</v>
      </c>
      <c r="G4626">
        <v>9</v>
      </c>
      <c r="H4626">
        <v>891</v>
      </c>
      <c r="I4626" t="s">
        <v>7</v>
      </c>
      <c r="J4626" t="s">
        <v>10</v>
      </c>
      <c r="K4626" t="s">
        <v>30</v>
      </c>
    </row>
    <row r="4627" spans="1:11" x14ac:dyDescent="0.3">
      <c r="A4627" s="3" t="s">
        <v>4660</v>
      </c>
      <c r="B4627" s="1">
        <v>43600</v>
      </c>
      <c r="C4627" t="s">
        <v>13</v>
      </c>
      <c r="D4627" t="s">
        <v>22</v>
      </c>
      <c r="E4627" t="s">
        <v>14</v>
      </c>
      <c r="F4627">
        <v>299</v>
      </c>
      <c r="G4627">
        <v>3</v>
      </c>
      <c r="H4627">
        <v>897</v>
      </c>
      <c r="I4627" t="s">
        <v>8</v>
      </c>
      <c r="J4627" t="s">
        <v>10</v>
      </c>
      <c r="K4627" t="s">
        <v>27</v>
      </c>
    </row>
    <row r="4628" spans="1:11" x14ac:dyDescent="0.3">
      <c r="A4628" s="3" t="s">
        <v>4661</v>
      </c>
      <c r="B4628" s="1">
        <v>43600</v>
      </c>
      <c r="C4628" t="s">
        <v>16</v>
      </c>
      <c r="D4628" t="s">
        <v>12</v>
      </c>
      <c r="E4628" t="s">
        <v>6</v>
      </c>
      <c r="F4628">
        <v>499</v>
      </c>
      <c r="G4628">
        <v>5</v>
      </c>
      <c r="H4628">
        <v>2495</v>
      </c>
      <c r="I4628" t="s">
        <v>7</v>
      </c>
      <c r="J4628" t="s">
        <v>9</v>
      </c>
      <c r="K4628" t="s">
        <v>31</v>
      </c>
    </row>
    <row r="4629" spans="1:11" x14ac:dyDescent="0.3">
      <c r="A4629" s="3" t="s">
        <v>4662</v>
      </c>
      <c r="B4629" s="1">
        <v>43601</v>
      </c>
      <c r="C4629" t="s">
        <v>13</v>
      </c>
      <c r="D4629" t="s">
        <v>19</v>
      </c>
      <c r="E4629" t="s">
        <v>17</v>
      </c>
      <c r="F4629">
        <v>399</v>
      </c>
      <c r="G4629">
        <v>8</v>
      </c>
      <c r="H4629">
        <v>3192</v>
      </c>
      <c r="I4629" t="s">
        <v>7</v>
      </c>
      <c r="J4629" t="s">
        <v>10</v>
      </c>
      <c r="K4629" t="s">
        <v>29</v>
      </c>
    </row>
    <row r="4630" spans="1:11" x14ac:dyDescent="0.3">
      <c r="A4630" s="3" t="s">
        <v>4663</v>
      </c>
      <c r="B4630" s="1">
        <v>43601</v>
      </c>
      <c r="C4630" t="s">
        <v>5</v>
      </c>
      <c r="D4630" t="s">
        <v>19</v>
      </c>
      <c r="E4630" t="s">
        <v>21</v>
      </c>
      <c r="F4630">
        <v>199</v>
      </c>
      <c r="G4630">
        <v>10</v>
      </c>
      <c r="H4630">
        <v>1990</v>
      </c>
      <c r="I4630" t="s">
        <v>7</v>
      </c>
      <c r="J4630" t="s">
        <v>10</v>
      </c>
      <c r="K4630" t="s">
        <v>29</v>
      </c>
    </row>
    <row r="4631" spans="1:11" x14ac:dyDescent="0.3">
      <c r="A4631" s="3" t="s">
        <v>4664</v>
      </c>
      <c r="B4631" s="1">
        <v>43601</v>
      </c>
      <c r="C4631" t="s">
        <v>5</v>
      </c>
      <c r="D4631" t="s">
        <v>23</v>
      </c>
      <c r="E4631" t="s">
        <v>14</v>
      </c>
      <c r="F4631">
        <v>299</v>
      </c>
      <c r="G4631">
        <v>1</v>
      </c>
      <c r="H4631">
        <v>299</v>
      </c>
      <c r="I4631" t="s">
        <v>8</v>
      </c>
      <c r="J4631" t="s">
        <v>10</v>
      </c>
      <c r="K4631" t="s">
        <v>31</v>
      </c>
    </row>
    <row r="4632" spans="1:11" x14ac:dyDescent="0.3">
      <c r="A4632" s="3" t="s">
        <v>4665</v>
      </c>
      <c r="B4632" s="1">
        <v>43601</v>
      </c>
      <c r="C4632" t="s">
        <v>13</v>
      </c>
      <c r="D4632" t="s">
        <v>23</v>
      </c>
      <c r="E4632" t="s">
        <v>17</v>
      </c>
      <c r="F4632">
        <v>399</v>
      </c>
      <c r="G4632">
        <v>8</v>
      </c>
      <c r="H4632">
        <v>3192</v>
      </c>
      <c r="I4632" t="s">
        <v>7</v>
      </c>
      <c r="J4632" t="s">
        <v>10</v>
      </c>
      <c r="K4632" t="s">
        <v>29</v>
      </c>
    </row>
    <row r="4633" spans="1:11" x14ac:dyDescent="0.3">
      <c r="A4633" s="3" t="s">
        <v>4666</v>
      </c>
      <c r="B4633" s="1">
        <v>43602</v>
      </c>
      <c r="C4633" t="s">
        <v>13</v>
      </c>
      <c r="D4633" t="s">
        <v>15</v>
      </c>
      <c r="E4633" t="s">
        <v>21</v>
      </c>
      <c r="F4633">
        <v>199</v>
      </c>
      <c r="G4633">
        <v>9</v>
      </c>
      <c r="H4633">
        <v>1791</v>
      </c>
      <c r="I4633" t="s">
        <v>8</v>
      </c>
      <c r="J4633" t="s">
        <v>10</v>
      </c>
      <c r="K4633" t="s">
        <v>29</v>
      </c>
    </row>
    <row r="4634" spans="1:11" x14ac:dyDescent="0.3">
      <c r="A4634" s="3" t="s">
        <v>4667</v>
      </c>
      <c r="B4634" s="1">
        <v>43602</v>
      </c>
      <c r="C4634" t="s">
        <v>16</v>
      </c>
      <c r="D4634" t="s">
        <v>15</v>
      </c>
      <c r="E4634" t="s">
        <v>14</v>
      </c>
      <c r="F4634">
        <v>299</v>
      </c>
      <c r="G4634">
        <v>7</v>
      </c>
      <c r="H4634">
        <v>2093</v>
      </c>
      <c r="I4634" t="s">
        <v>8</v>
      </c>
      <c r="J4634" t="s">
        <v>10</v>
      </c>
      <c r="K4634" t="s">
        <v>27</v>
      </c>
    </row>
    <row r="4635" spans="1:11" x14ac:dyDescent="0.3">
      <c r="A4635" s="3" t="s">
        <v>4668</v>
      </c>
      <c r="B4635" s="1">
        <v>43602</v>
      </c>
      <c r="C4635" t="s">
        <v>13</v>
      </c>
      <c r="D4635" t="s">
        <v>19</v>
      </c>
      <c r="E4635" t="s">
        <v>18</v>
      </c>
      <c r="F4635">
        <v>99</v>
      </c>
      <c r="G4635">
        <v>9</v>
      </c>
      <c r="H4635">
        <v>891</v>
      </c>
      <c r="I4635" t="s">
        <v>7</v>
      </c>
      <c r="J4635" t="s">
        <v>10</v>
      </c>
      <c r="K4635" t="s">
        <v>28</v>
      </c>
    </row>
    <row r="4636" spans="1:11" x14ac:dyDescent="0.3">
      <c r="A4636" s="3" t="s">
        <v>4669</v>
      </c>
      <c r="B4636" s="1">
        <v>43602</v>
      </c>
      <c r="C4636" t="s">
        <v>13</v>
      </c>
      <c r="D4636" t="s">
        <v>24</v>
      </c>
      <c r="E4636" t="s">
        <v>21</v>
      </c>
      <c r="F4636">
        <v>199</v>
      </c>
      <c r="G4636">
        <v>7</v>
      </c>
      <c r="H4636">
        <v>1393</v>
      </c>
      <c r="I4636" t="s">
        <v>7</v>
      </c>
      <c r="J4636" t="s">
        <v>10</v>
      </c>
      <c r="K4636" t="s">
        <v>28</v>
      </c>
    </row>
    <row r="4637" spans="1:11" x14ac:dyDescent="0.3">
      <c r="A4637" s="3" t="s">
        <v>4670</v>
      </c>
      <c r="B4637" s="1">
        <v>43602</v>
      </c>
      <c r="C4637" t="s">
        <v>5</v>
      </c>
      <c r="D4637" t="s">
        <v>23</v>
      </c>
      <c r="E4637" t="s">
        <v>14</v>
      </c>
      <c r="F4637">
        <v>299</v>
      </c>
      <c r="G4637">
        <v>3</v>
      </c>
      <c r="H4637">
        <v>897</v>
      </c>
      <c r="I4637" t="s">
        <v>7</v>
      </c>
      <c r="J4637" t="s">
        <v>10</v>
      </c>
      <c r="K4637" t="s">
        <v>28</v>
      </c>
    </row>
    <row r="4638" spans="1:11" x14ac:dyDescent="0.3">
      <c r="A4638" s="3" t="s">
        <v>4671</v>
      </c>
      <c r="B4638" s="1">
        <v>43602</v>
      </c>
      <c r="C4638" t="s">
        <v>13</v>
      </c>
      <c r="D4638" t="s">
        <v>20</v>
      </c>
      <c r="E4638" t="s">
        <v>14</v>
      </c>
      <c r="F4638">
        <v>299</v>
      </c>
      <c r="G4638">
        <v>9</v>
      </c>
      <c r="H4638">
        <v>2691</v>
      </c>
      <c r="I4638" t="s">
        <v>8</v>
      </c>
      <c r="J4638" t="s">
        <v>9</v>
      </c>
      <c r="K4638" t="s">
        <v>29</v>
      </c>
    </row>
    <row r="4639" spans="1:11" x14ac:dyDescent="0.3">
      <c r="A4639" s="3" t="s">
        <v>4672</v>
      </c>
      <c r="B4639" s="1">
        <v>43602</v>
      </c>
      <c r="C4639" t="s">
        <v>16</v>
      </c>
      <c r="D4639" t="s">
        <v>22</v>
      </c>
      <c r="E4639" t="s">
        <v>14</v>
      </c>
      <c r="F4639">
        <v>299</v>
      </c>
      <c r="G4639">
        <v>5</v>
      </c>
      <c r="H4639">
        <v>1495</v>
      </c>
      <c r="I4639" t="s">
        <v>7</v>
      </c>
      <c r="J4639" t="s">
        <v>10</v>
      </c>
      <c r="K4639" t="s">
        <v>28</v>
      </c>
    </row>
    <row r="4640" spans="1:11" x14ac:dyDescent="0.3">
      <c r="A4640" s="3" t="s">
        <v>4673</v>
      </c>
      <c r="B4640" s="1">
        <v>43602</v>
      </c>
      <c r="C4640" t="s">
        <v>16</v>
      </c>
      <c r="D4640" t="s">
        <v>19</v>
      </c>
      <c r="E4640" t="s">
        <v>21</v>
      </c>
      <c r="F4640">
        <v>199</v>
      </c>
      <c r="G4640">
        <v>10</v>
      </c>
      <c r="H4640">
        <v>1990</v>
      </c>
      <c r="I4640" t="s">
        <v>7</v>
      </c>
      <c r="J4640" t="s">
        <v>10</v>
      </c>
      <c r="K4640" t="s">
        <v>29</v>
      </c>
    </row>
    <row r="4641" spans="1:11" x14ac:dyDescent="0.3">
      <c r="A4641" s="3" t="s">
        <v>4674</v>
      </c>
      <c r="B4641" s="1">
        <v>43602</v>
      </c>
      <c r="C4641" t="s">
        <v>13</v>
      </c>
      <c r="D4641" t="s">
        <v>24</v>
      </c>
      <c r="E4641" t="s">
        <v>17</v>
      </c>
      <c r="F4641">
        <v>399</v>
      </c>
      <c r="G4641">
        <v>1</v>
      </c>
      <c r="H4641">
        <v>399</v>
      </c>
      <c r="I4641" t="s">
        <v>8</v>
      </c>
      <c r="J4641" t="s">
        <v>10</v>
      </c>
      <c r="K4641" t="s">
        <v>30</v>
      </c>
    </row>
    <row r="4642" spans="1:11" x14ac:dyDescent="0.3">
      <c r="A4642" s="3" t="s">
        <v>4675</v>
      </c>
      <c r="B4642" s="1">
        <v>43603</v>
      </c>
      <c r="C4642" t="s">
        <v>5</v>
      </c>
      <c r="D4642" t="s">
        <v>22</v>
      </c>
      <c r="E4642" t="s">
        <v>17</v>
      </c>
      <c r="F4642">
        <v>399</v>
      </c>
      <c r="G4642">
        <v>6</v>
      </c>
      <c r="H4642">
        <v>2394</v>
      </c>
      <c r="I4642" t="s">
        <v>7</v>
      </c>
      <c r="J4642" t="s">
        <v>10</v>
      </c>
      <c r="K4642" t="s">
        <v>29</v>
      </c>
    </row>
    <row r="4643" spans="1:11" x14ac:dyDescent="0.3">
      <c r="A4643" s="3" t="s">
        <v>4676</v>
      </c>
      <c r="B4643" s="1">
        <v>43603</v>
      </c>
      <c r="C4643" t="s">
        <v>16</v>
      </c>
      <c r="D4643" t="s">
        <v>15</v>
      </c>
      <c r="E4643" t="s">
        <v>17</v>
      </c>
      <c r="F4643">
        <v>399</v>
      </c>
      <c r="G4643">
        <v>10</v>
      </c>
      <c r="H4643">
        <v>3990</v>
      </c>
      <c r="I4643" t="s">
        <v>7</v>
      </c>
      <c r="J4643" t="s">
        <v>9</v>
      </c>
      <c r="K4643" t="s">
        <v>29</v>
      </c>
    </row>
    <row r="4644" spans="1:11" x14ac:dyDescent="0.3">
      <c r="A4644" s="3" t="s">
        <v>4677</v>
      </c>
      <c r="B4644" s="1">
        <v>43603</v>
      </c>
      <c r="C4644" t="s">
        <v>13</v>
      </c>
      <c r="D4644" t="s">
        <v>19</v>
      </c>
      <c r="E4644" t="s">
        <v>17</v>
      </c>
      <c r="F4644">
        <v>399</v>
      </c>
      <c r="G4644">
        <v>7</v>
      </c>
      <c r="H4644">
        <v>2793</v>
      </c>
      <c r="I4644" t="s">
        <v>7</v>
      </c>
      <c r="J4644" t="s">
        <v>10</v>
      </c>
      <c r="K4644" t="s">
        <v>29</v>
      </c>
    </row>
    <row r="4645" spans="1:11" x14ac:dyDescent="0.3">
      <c r="A4645" s="3" t="s">
        <v>4678</v>
      </c>
      <c r="B4645" s="1">
        <v>43603</v>
      </c>
      <c r="C4645" t="s">
        <v>13</v>
      </c>
      <c r="D4645" t="s">
        <v>24</v>
      </c>
      <c r="E4645" t="s">
        <v>6</v>
      </c>
      <c r="F4645">
        <v>499</v>
      </c>
      <c r="G4645">
        <v>2</v>
      </c>
      <c r="H4645">
        <v>998</v>
      </c>
      <c r="I4645" t="s">
        <v>7</v>
      </c>
      <c r="J4645" t="s">
        <v>10</v>
      </c>
      <c r="K4645" t="s">
        <v>27</v>
      </c>
    </row>
    <row r="4646" spans="1:11" x14ac:dyDescent="0.3">
      <c r="A4646" s="3" t="s">
        <v>4679</v>
      </c>
      <c r="B4646" s="1">
        <v>43603</v>
      </c>
      <c r="C4646" t="s">
        <v>13</v>
      </c>
      <c r="D4646" t="s">
        <v>20</v>
      </c>
      <c r="E4646" t="s">
        <v>17</v>
      </c>
      <c r="F4646">
        <v>399</v>
      </c>
      <c r="G4646">
        <v>6</v>
      </c>
      <c r="H4646">
        <v>2394</v>
      </c>
      <c r="I4646" t="s">
        <v>7</v>
      </c>
      <c r="J4646" t="s">
        <v>10</v>
      </c>
      <c r="K4646" t="s">
        <v>29</v>
      </c>
    </row>
    <row r="4647" spans="1:11" x14ac:dyDescent="0.3">
      <c r="A4647" s="3" t="s">
        <v>4680</v>
      </c>
      <c r="B4647" s="1">
        <v>43603</v>
      </c>
      <c r="C4647" t="s">
        <v>5</v>
      </c>
      <c r="D4647" t="s">
        <v>20</v>
      </c>
      <c r="E4647" t="s">
        <v>18</v>
      </c>
      <c r="F4647">
        <v>99</v>
      </c>
      <c r="G4647">
        <v>1</v>
      </c>
      <c r="H4647">
        <v>99</v>
      </c>
      <c r="I4647" t="s">
        <v>7</v>
      </c>
      <c r="J4647" t="s">
        <v>10</v>
      </c>
      <c r="K4647" t="s">
        <v>29</v>
      </c>
    </row>
    <row r="4648" spans="1:11" x14ac:dyDescent="0.3">
      <c r="A4648" s="3" t="s">
        <v>4681</v>
      </c>
      <c r="B4648" s="1">
        <v>43604</v>
      </c>
      <c r="C4648" t="s">
        <v>5</v>
      </c>
      <c r="D4648" t="s">
        <v>19</v>
      </c>
      <c r="E4648" t="s">
        <v>21</v>
      </c>
      <c r="F4648">
        <v>199</v>
      </c>
      <c r="G4648">
        <v>7</v>
      </c>
      <c r="H4648">
        <v>1393</v>
      </c>
      <c r="I4648" t="s">
        <v>8</v>
      </c>
      <c r="J4648" t="s">
        <v>10</v>
      </c>
      <c r="K4648" t="s">
        <v>30</v>
      </c>
    </row>
    <row r="4649" spans="1:11" x14ac:dyDescent="0.3">
      <c r="A4649" s="3" t="s">
        <v>4682</v>
      </c>
      <c r="B4649" s="1">
        <v>43604</v>
      </c>
      <c r="C4649" t="s">
        <v>16</v>
      </c>
      <c r="D4649" t="s">
        <v>15</v>
      </c>
      <c r="E4649" t="s">
        <v>14</v>
      </c>
      <c r="F4649">
        <v>299</v>
      </c>
      <c r="G4649">
        <v>4</v>
      </c>
      <c r="H4649">
        <v>1196</v>
      </c>
      <c r="I4649" t="s">
        <v>7</v>
      </c>
      <c r="J4649" t="s">
        <v>10</v>
      </c>
      <c r="K4649" t="s">
        <v>29</v>
      </c>
    </row>
    <row r="4650" spans="1:11" x14ac:dyDescent="0.3">
      <c r="A4650" s="3" t="s">
        <v>4683</v>
      </c>
      <c r="B4650" s="1">
        <v>43605</v>
      </c>
      <c r="C4650" t="s">
        <v>13</v>
      </c>
      <c r="D4650" t="s">
        <v>24</v>
      </c>
      <c r="E4650" t="s">
        <v>18</v>
      </c>
      <c r="F4650">
        <v>99</v>
      </c>
      <c r="G4650">
        <v>8</v>
      </c>
      <c r="H4650">
        <v>792</v>
      </c>
      <c r="I4650" t="s">
        <v>7</v>
      </c>
      <c r="J4650" t="s">
        <v>9</v>
      </c>
      <c r="K4650" t="s">
        <v>30</v>
      </c>
    </row>
    <row r="4651" spans="1:11" x14ac:dyDescent="0.3">
      <c r="A4651" s="3" t="s">
        <v>4684</v>
      </c>
      <c r="B4651" s="1">
        <v>43606</v>
      </c>
      <c r="C4651" t="s">
        <v>5</v>
      </c>
      <c r="D4651" t="s">
        <v>15</v>
      </c>
      <c r="E4651" t="s">
        <v>6</v>
      </c>
      <c r="F4651">
        <v>499</v>
      </c>
      <c r="G4651">
        <v>8</v>
      </c>
      <c r="H4651">
        <v>3992</v>
      </c>
      <c r="I4651" t="s">
        <v>8</v>
      </c>
      <c r="J4651" t="s">
        <v>10</v>
      </c>
      <c r="K4651" t="s">
        <v>27</v>
      </c>
    </row>
    <row r="4652" spans="1:11" x14ac:dyDescent="0.3">
      <c r="A4652" s="3" t="s">
        <v>4685</v>
      </c>
      <c r="B4652" s="1">
        <v>43606</v>
      </c>
      <c r="C4652" t="s">
        <v>16</v>
      </c>
      <c r="D4652" t="s">
        <v>12</v>
      </c>
      <c r="E4652" t="s">
        <v>6</v>
      </c>
      <c r="F4652">
        <v>499</v>
      </c>
      <c r="G4652">
        <v>9</v>
      </c>
      <c r="H4652">
        <v>4491</v>
      </c>
      <c r="I4652" t="s">
        <v>7</v>
      </c>
      <c r="J4652" t="s">
        <v>10</v>
      </c>
      <c r="K4652" t="s">
        <v>29</v>
      </c>
    </row>
    <row r="4653" spans="1:11" x14ac:dyDescent="0.3">
      <c r="A4653" s="3" t="s">
        <v>4686</v>
      </c>
      <c r="B4653" s="1">
        <v>43607</v>
      </c>
      <c r="C4653" t="s">
        <v>16</v>
      </c>
      <c r="D4653" t="s">
        <v>24</v>
      </c>
      <c r="E4653" t="s">
        <v>17</v>
      </c>
      <c r="F4653">
        <v>399</v>
      </c>
      <c r="G4653">
        <v>6</v>
      </c>
      <c r="H4653">
        <v>2394</v>
      </c>
      <c r="I4653" t="s">
        <v>7</v>
      </c>
      <c r="J4653" t="s">
        <v>9</v>
      </c>
      <c r="K4653" t="s">
        <v>29</v>
      </c>
    </row>
    <row r="4654" spans="1:11" x14ac:dyDescent="0.3">
      <c r="A4654" s="3" t="s">
        <v>4687</v>
      </c>
      <c r="B4654" s="1">
        <v>43607</v>
      </c>
      <c r="C4654" t="s">
        <v>13</v>
      </c>
      <c r="D4654" t="s">
        <v>12</v>
      </c>
      <c r="E4654" t="s">
        <v>6</v>
      </c>
      <c r="F4654">
        <v>499</v>
      </c>
      <c r="G4654">
        <v>2</v>
      </c>
      <c r="H4654">
        <v>998</v>
      </c>
      <c r="I4654" t="s">
        <v>7</v>
      </c>
      <c r="J4654" t="s">
        <v>10</v>
      </c>
      <c r="K4654" t="s">
        <v>27</v>
      </c>
    </row>
    <row r="4655" spans="1:11" x14ac:dyDescent="0.3">
      <c r="A4655" s="3" t="s">
        <v>4688</v>
      </c>
      <c r="B4655" s="1">
        <v>43607</v>
      </c>
      <c r="C4655" t="s">
        <v>5</v>
      </c>
      <c r="D4655" t="s">
        <v>15</v>
      </c>
      <c r="E4655" t="s">
        <v>17</v>
      </c>
      <c r="F4655">
        <v>399</v>
      </c>
      <c r="G4655">
        <v>10</v>
      </c>
      <c r="H4655">
        <v>3990</v>
      </c>
      <c r="I4655" t="s">
        <v>7</v>
      </c>
      <c r="J4655" t="s">
        <v>9</v>
      </c>
      <c r="K4655" t="s">
        <v>29</v>
      </c>
    </row>
    <row r="4656" spans="1:11" x14ac:dyDescent="0.3">
      <c r="A4656" s="3" t="s">
        <v>4689</v>
      </c>
      <c r="B4656" s="1">
        <v>43607</v>
      </c>
      <c r="C4656" t="s">
        <v>5</v>
      </c>
      <c r="D4656" t="s">
        <v>19</v>
      </c>
      <c r="E4656" t="s">
        <v>17</v>
      </c>
      <c r="F4656">
        <v>399</v>
      </c>
      <c r="G4656">
        <v>2</v>
      </c>
      <c r="H4656">
        <v>798</v>
      </c>
      <c r="I4656" t="s">
        <v>7</v>
      </c>
      <c r="J4656" t="s">
        <v>10</v>
      </c>
      <c r="K4656" t="s">
        <v>27</v>
      </c>
    </row>
    <row r="4657" spans="1:11" x14ac:dyDescent="0.3">
      <c r="A4657" s="3" t="s">
        <v>4690</v>
      </c>
      <c r="B4657" s="1">
        <v>43608</v>
      </c>
      <c r="C4657" t="s">
        <v>5</v>
      </c>
      <c r="D4657" t="s">
        <v>22</v>
      </c>
      <c r="E4657" t="s">
        <v>21</v>
      </c>
      <c r="F4657">
        <v>199</v>
      </c>
      <c r="G4657">
        <v>8</v>
      </c>
      <c r="H4657">
        <v>1592</v>
      </c>
      <c r="I4657" t="s">
        <v>8</v>
      </c>
      <c r="J4657" t="s">
        <v>10</v>
      </c>
      <c r="K4657" t="s">
        <v>29</v>
      </c>
    </row>
    <row r="4658" spans="1:11" x14ac:dyDescent="0.3">
      <c r="A4658" s="3" t="s">
        <v>4691</v>
      </c>
      <c r="B4658" s="1">
        <v>43608</v>
      </c>
      <c r="C4658" t="s">
        <v>5</v>
      </c>
      <c r="D4658" t="s">
        <v>22</v>
      </c>
      <c r="E4658" t="s">
        <v>21</v>
      </c>
      <c r="F4658">
        <v>199</v>
      </c>
      <c r="G4658">
        <v>6</v>
      </c>
      <c r="H4658">
        <v>1194</v>
      </c>
      <c r="I4658" t="s">
        <v>7</v>
      </c>
      <c r="J4658" t="s">
        <v>10</v>
      </c>
      <c r="K4658" t="s">
        <v>27</v>
      </c>
    </row>
    <row r="4659" spans="1:11" x14ac:dyDescent="0.3">
      <c r="A4659" s="3" t="s">
        <v>4692</v>
      </c>
      <c r="B4659" s="1">
        <v>43608</v>
      </c>
      <c r="C4659" t="s">
        <v>5</v>
      </c>
      <c r="D4659" t="s">
        <v>22</v>
      </c>
      <c r="E4659" t="s">
        <v>14</v>
      </c>
      <c r="F4659">
        <v>299</v>
      </c>
      <c r="G4659">
        <v>7</v>
      </c>
      <c r="H4659">
        <v>2093</v>
      </c>
      <c r="I4659" t="s">
        <v>7</v>
      </c>
      <c r="J4659" t="s">
        <v>10</v>
      </c>
      <c r="K4659" t="s">
        <v>30</v>
      </c>
    </row>
    <row r="4660" spans="1:11" x14ac:dyDescent="0.3">
      <c r="A4660" s="3" t="s">
        <v>4693</v>
      </c>
      <c r="B4660" s="1">
        <v>43609</v>
      </c>
      <c r="C4660" t="s">
        <v>5</v>
      </c>
      <c r="D4660" t="s">
        <v>12</v>
      </c>
      <c r="E4660" t="s">
        <v>21</v>
      </c>
      <c r="F4660">
        <v>199</v>
      </c>
      <c r="G4660">
        <v>5</v>
      </c>
      <c r="H4660">
        <v>995</v>
      </c>
      <c r="I4660" t="s">
        <v>7</v>
      </c>
      <c r="J4660" t="s">
        <v>9</v>
      </c>
      <c r="K4660" t="s">
        <v>27</v>
      </c>
    </row>
    <row r="4661" spans="1:11" x14ac:dyDescent="0.3">
      <c r="A4661" s="3" t="s">
        <v>4694</v>
      </c>
      <c r="B4661" s="1">
        <v>43610</v>
      </c>
      <c r="C4661" t="s">
        <v>5</v>
      </c>
      <c r="D4661" t="s">
        <v>19</v>
      </c>
      <c r="E4661" t="s">
        <v>17</v>
      </c>
      <c r="F4661">
        <v>399</v>
      </c>
      <c r="G4661">
        <v>8</v>
      </c>
      <c r="H4661">
        <v>3192</v>
      </c>
      <c r="I4661" t="s">
        <v>7</v>
      </c>
      <c r="J4661" t="s">
        <v>10</v>
      </c>
      <c r="K4661" t="s">
        <v>30</v>
      </c>
    </row>
    <row r="4662" spans="1:11" x14ac:dyDescent="0.3">
      <c r="A4662" s="3" t="s">
        <v>4695</v>
      </c>
      <c r="B4662" s="1">
        <v>43610</v>
      </c>
      <c r="C4662" t="s">
        <v>16</v>
      </c>
      <c r="D4662" t="s">
        <v>22</v>
      </c>
      <c r="E4662" t="s">
        <v>21</v>
      </c>
      <c r="F4662">
        <v>199</v>
      </c>
      <c r="G4662">
        <v>10</v>
      </c>
      <c r="H4662">
        <v>1990</v>
      </c>
      <c r="I4662" t="s">
        <v>7</v>
      </c>
      <c r="J4662" t="s">
        <v>10</v>
      </c>
      <c r="K4662" t="s">
        <v>29</v>
      </c>
    </row>
    <row r="4663" spans="1:11" x14ac:dyDescent="0.3">
      <c r="A4663" s="3" t="s">
        <v>4696</v>
      </c>
      <c r="B4663" s="1">
        <v>43610</v>
      </c>
      <c r="C4663" t="s">
        <v>13</v>
      </c>
      <c r="D4663" t="s">
        <v>19</v>
      </c>
      <c r="E4663" t="s">
        <v>18</v>
      </c>
      <c r="F4663">
        <v>99</v>
      </c>
      <c r="G4663">
        <v>6</v>
      </c>
      <c r="H4663">
        <v>594</v>
      </c>
      <c r="I4663" t="s">
        <v>7</v>
      </c>
      <c r="J4663" t="s">
        <v>10</v>
      </c>
      <c r="K4663" t="s">
        <v>31</v>
      </c>
    </row>
    <row r="4664" spans="1:11" x14ac:dyDescent="0.3">
      <c r="A4664" s="3" t="s">
        <v>4697</v>
      </c>
      <c r="B4664" s="1">
        <v>43610</v>
      </c>
      <c r="C4664" t="s">
        <v>5</v>
      </c>
      <c r="D4664" t="s">
        <v>12</v>
      </c>
      <c r="E4664" t="s">
        <v>14</v>
      </c>
      <c r="F4664">
        <v>299</v>
      </c>
      <c r="G4664">
        <v>7</v>
      </c>
      <c r="H4664">
        <v>2093</v>
      </c>
      <c r="I4664" t="s">
        <v>7</v>
      </c>
      <c r="J4664" t="s">
        <v>10</v>
      </c>
      <c r="K4664" t="s">
        <v>29</v>
      </c>
    </row>
    <row r="4665" spans="1:11" x14ac:dyDescent="0.3">
      <c r="A4665" s="3" t="s">
        <v>4698</v>
      </c>
      <c r="B4665" s="1">
        <v>43610</v>
      </c>
      <c r="C4665" t="s">
        <v>16</v>
      </c>
      <c r="D4665" t="s">
        <v>20</v>
      </c>
      <c r="E4665" t="s">
        <v>18</v>
      </c>
      <c r="F4665">
        <v>99</v>
      </c>
      <c r="G4665">
        <v>6</v>
      </c>
      <c r="H4665">
        <v>594</v>
      </c>
      <c r="I4665" t="s">
        <v>7</v>
      </c>
      <c r="J4665" t="s">
        <v>10</v>
      </c>
      <c r="K4665" t="s">
        <v>28</v>
      </c>
    </row>
    <row r="4666" spans="1:11" x14ac:dyDescent="0.3">
      <c r="A4666" s="3" t="s">
        <v>4699</v>
      </c>
      <c r="B4666" s="1">
        <v>43610</v>
      </c>
      <c r="C4666" t="s">
        <v>5</v>
      </c>
      <c r="D4666" t="s">
        <v>19</v>
      </c>
      <c r="E4666" t="s">
        <v>17</v>
      </c>
      <c r="F4666">
        <v>399</v>
      </c>
      <c r="G4666">
        <v>3</v>
      </c>
      <c r="H4666">
        <v>1197</v>
      </c>
      <c r="I4666" t="s">
        <v>7</v>
      </c>
      <c r="J4666" t="s">
        <v>9</v>
      </c>
      <c r="K4666" t="s">
        <v>29</v>
      </c>
    </row>
    <row r="4667" spans="1:11" x14ac:dyDescent="0.3">
      <c r="A4667" s="3" t="s">
        <v>4700</v>
      </c>
      <c r="B4667" s="1">
        <v>43610</v>
      </c>
      <c r="C4667" t="s">
        <v>13</v>
      </c>
      <c r="D4667" t="s">
        <v>15</v>
      </c>
      <c r="E4667" t="s">
        <v>14</v>
      </c>
      <c r="F4667">
        <v>299</v>
      </c>
      <c r="G4667">
        <v>7</v>
      </c>
      <c r="H4667">
        <v>2093</v>
      </c>
      <c r="I4667" t="s">
        <v>7</v>
      </c>
      <c r="J4667" t="s">
        <v>10</v>
      </c>
      <c r="K4667" t="s">
        <v>27</v>
      </c>
    </row>
    <row r="4668" spans="1:11" x14ac:dyDescent="0.3">
      <c r="A4668" s="3" t="s">
        <v>4701</v>
      </c>
      <c r="B4668" s="1">
        <v>43610</v>
      </c>
      <c r="C4668" t="s">
        <v>13</v>
      </c>
      <c r="D4668" t="s">
        <v>20</v>
      </c>
      <c r="E4668" t="s">
        <v>14</v>
      </c>
      <c r="F4668">
        <v>299</v>
      </c>
      <c r="G4668">
        <v>7</v>
      </c>
      <c r="H4668">
        <v>2093</v>
      </c>
      <c r="I4668" t="s">
        <v>7</v>
      </c>
      <c r="J4668" t="s">
        <v>10</v>
      </c>
      <c r="K4668" t="s">
        <v>30</v>
      </c>
    </row>
    <row r="4669" spans="1:11" x14ac:dyDescent="0.3">
      <c r="A4669" s="3" t="s">
        <v>4702</v>
      </c>
      <c r="B4669" s="1">
        <v>43610</v>
      </c>
      <c r="C4669" t="s">
        <v>13</v>
      </c>
      <c r="D4669" t="s">
        <v>23</v>
      </c>
      <c r="E4669" t="s">
        <v>18</v>
      </c>
      <c r="F4669">
        <v>99</v>
      </c>
      <c r="G4669">
        <v>1</v>
      </c>
      <c r="H4669">
        <v>99</v>
      </c>
      <c r="I4669" t="s">
        <v>7</v>
      </c>
      <c r="J4669" t="s">
        <v>10</v>
      </c>
      <c r="K4669" t="s">
        <v>30</v>
      </c>
    </row>
    <row r="4670" spans="1:11" x14ac:dyDescent="0.3">
      <c r="A4670" s="3" t="s">
        <v>4703</v>
      </c>
      <c r="B4670" s="1">
        <v>43610</v>
      </c>
      <c r="C4670" t="s">
        <v>5</v>
      </c>
      <c r="D4670" t="s">
        <v>12</v>
      </c>
      <c r="E4670" t="s">
        <v>14</v>
      </c>
      <c r="F4670">
        <v>299</v>
      </c>
      <c r="G4670">
        <v>3</v>
      </c>
      <c r="H4670">
        <v>897</v>
      </c>
      <c r="I4670" t="s">
        <v>8</v>
      </c>
      <c r="J4670" t="s">
        <v>9</v>
      </c>
      <c r="K4670" t="s">
        <v>29</v>
      </c>
    </row>
    <row r="4671" spans="1:11" x14ac:dyDescent="0.3">
      <c r="A4671" s="3" t="s">
        <v>4704</v>
      </c>
      <c r="B4671" s="1">
        <v>43611</v>
      </c>
      <c r="C4671" t="s">
        <v>16</v>
      </c>
      <c r="D4671" t="s">
        <v>23</v>
      </c>
      <c r="E4671" t="s">
        <v>6</v>
      </c>
      <c r="F4671">
        <v>499</v>
      </c>
      <c r="G4671">
        <v>10</v>
      </c>
      <c r="H4671">
        <v>4990</v>
      </c>
      <c r="I4671" t="s">
        <v>7</v>
      </c>
      <c r="J4671" t="s">
        <v>10</v>
      </c>
      <c r="K4671" t="s">
        <v>27</v>
      </c>
    </row>
    <row r="4672" spans="1:11" x14ac:dyDescent="0.3">
      <c r="A4672" s="3" t="s">
        <v>4705</v>
      </c>
      <c r="B4672" s="1">
        <v>43611</v>
      </c>
      <c r="C4672" t="s">
        <v>13</v>
      </c>
      <c r="D4672" t="s">
        <v>12</v>
      </c>
      <c r="E4672" t="s">
        <v>21</v>
      </c>
      <c r="F4672">
        <v>199</v>
      </c>
      <c r="G4672">
        <v>5</v>
      </c>
      <c r="H4672">
        <v>995</v>
      </c>
      <c r="I4672" t="s">
        <v>8</v>
      </c>
      <c r="J4672" t="s">
        <v>10</v>
      </c>
      <c r="K4672" t="s">
        <v>27</v>
      </c>
    </row>
    <row r="4673" spans="1:11" x14ac:dyDescent="0.3">
      <c r="A4673" s="3" t="s">
        <v>4706</v>
      </c>
      <c r="B4673" s="1">
        <v>43611</v>
      </c>
      <c r="C4673" t="s">
        <v>16</v>
      </c>
      <c r="D4673" t="s">
        <v>12</v>
      </c>
      <c r="E4673" t="s">
        <v>17</v>
      </c>
      <c r="F4673">
        <v>399</v>
      </c>
      <c r="G4673">
        <v>1</v>
      </c>
      <c r="H4673">
        <v>399</v>
      </c>
      <c r="I4673" t="s">
        <v>7</v>
      </c>
      <c r="J4673" t="s">
        <v>10</v>
      </c>
      <c r="K4673" t="s">
        <v>27</v>
      </c>
    </row>
    <row r="4674" spans="1:11" x14ac:dyDescent="0.3">
      <c r="A4674" s="3" t="s">
        <v>4707</v>
      </c>
      <c r="B4674" s="1">
        <v>43612</v>
      </c>
      <c r="C4674" t="s">
        <v>16</v>
      </c>
      <c r="D4674" t="s">
        <v>15</v>
      </c>
      <c r="E4674" t="s">
        <v>17</v>
      </c>
      <c r="F4674">
        <v>399</v>
      </c>
      <c r="G4674">
        <v>10</v>
      </c>
      <c r="H4674">
        <v>3990</v>
      </c>
      <c r="I4674" t="s">
        <v>8</v>
      </c>
      <c r="J4674" t="s">
        <v>10</v>
      </c>
      <c r="K4674" t="s">
        <v>29</v>
      </c>
    </row>
    <row r="4675" spans="1:11" x14ac:dyDescent="0.3">
      <c r="A4675" s="3" t="s">
        <v>4708</v>
      </c>
      <c r="B4675" s="1">
        <v>43612</v>
      </c>
      <c r="C4675" t="s">
        <v>5</v>
      </c>
      <c r="D4675" t="s">
        <v>24</v>
      </c>
      <c r="E4675" t="s">
        <v>14</v>
      </c>
      <c r="F4675">
        <v>299</v>
      </c>
      <c r="G4675">
        <v>3</v>
      </c>
      <c r="H4675">
        <v>897</v>
      </c>
      <c r="I4675" t="s">
        <v>7</v>
      </c>
      <c r="J4675" t="s">
        <v>10</v>
      </c>
      <c r="K4675" t="s">
        <v>27</v>
      </c>
    </row>
    <row r="4676" spans="1:11" x14ac:dyDescent="0.3">
      <c r="A4676" s="3" t="s">
        <v>4709</v>
      </c>
      <c r="B4676" s="1">
        <v>43612</v>
      </c>
      <c r="C4676" t="s">
        <v>16</v>
      </c>
      <c r="D4676" t="s">
        <v>15</v>
      </c>
      <c r="E4676" t="s">
        <v>6</v>
      </c>
      <c r="F4676">
        <v>499</v>
      </c>
      <c r="G4676">
        <v>9</v>
      </c>
      <c r="H4676">
        <v>4491</v>
      </c>
      <c r="I4676" t="s">
        <v>8</v>
      </c>
      <c r="J4676" t="s">
        <v>10</v>
      </c>
      <c r="K4676" t="s">
        <v>31</v>
      </c>
    </row>
    <row r="4677" spans="1:11" x14ac:dyDescent="0.3">
      <c r="A4677" s="3" t="s">
        <v>4710</v>
      </c>
      <c r="B4677" s="1">
        <v>43612</v>
      </c>
      <c r="C4677" t="s">
        <v>16</v>
      </c>
      <c r="D4677" t="s">
        <v>24</v>
      </c>
      <c r="E4677" t="s">
        <v>21</v>
      </c>
      <c r="F4677">
        <v>199</v>
      </c>
      <c r="G4677">
        <v>7</v>
      </c>
      <c r="H4677">
        <v>1393</v>
      </c>
      <c r="I4677" t="s">
        <v>7</v>
      </c>
      <c r="J4677" t="s">
        <v>10</v>
      </c>
      <c r="K4677" t="s">
        <v>27</v>
      </c>
    </row>
    <row r="4678" spans="1:11" x14ac:dyDescent="0.3">
      <c r="A4678" s="3" t="s">
        <v>4711</v>
      </c>
      <c r="B4678" s="1">
        <v>43613</v>
      </c>
      <c r="C4678" t="s">
        <v>16</v>
      </c>
      <c r="D4678" t="s">
        <v>19</v>
      </c>
      <c r="E4678" t="s">
        <v>21</v>
      </c>
      <c r="F4678">
        <v>199</v>
      </c>
      <c r="G4678">
        <v>3</v>
      </c>
      <c r="H4678">
        <v>597</v>
      </c>
      <c r="I4678" t="s">
        <v>7</v>
      </c>
      <c r="J4678" t="s">
        <v>10</v>
      </c>
      <c r="K4678" t="s">
        <v>27</v>
      </c>
    </row>
    <row r="4679" spans="1:11" x14ac:dyDescent="0.3">
      <c r="A4679" s="3" t="s">
        <v>4712</v>
      </c>
      <c r="B4679" s="1">
        <v>43613</v>
      </c>
      <c r="C4679" t="s">
        <v>13</v>
      </c>
      <c r="D4679" t="s">
        <v>22</v>
      </c>
      <c r="E4679" t="s">
        <v>14</v>
      </c>
      <c r="F4679">
        <v>299</v>
      </c>
      <c r="G4679">
        <v>6</v>
      </c>
      <c r="H4679">
        <v>1794</v>
      </c>
      <c r="I4679" t="s">
        <v>7</v>
      </c>
      <c r="J4679" t="s">
        <v>10</v>
      </c>
      <c r="K4679" t="s">
        <v>30</v>
      </c>
    </row>
    <row r="4680" spans="1:11" x14ac:dyDescent="0.3">
      <c r="A4680" s="3" t="s">
        <v>4713</v>
      </c>
      <c r="B4680" s="1">
        <v>43613</v>
      </c>
      <c r="C4680" t="s">
        <v>16</v>
      </c>
      <c r="D4680" t="s">
        <v>22</v>
      </c>
      <c r="E4680" t="s">
        <v>18</v>
      </c>
      <c r="F4680">
        <v>99</v>
      </c>
      <c r="G4680">
        <v>8</v>
      </c>
      <c r="H4680">
        <v>792</v>
      </c>
      <c r="I4680" t="s">
        <v>7</v>
      </c>
      <c r="J4680" t="s">
        <v>10</v>
      </c>
      <c r="K4680" t="s">
        <v>29</v>
      </c>
    </row>
    <row r="4681" spans="1:11" x14ac:dyDescent="0.3">
      <c r="A4681" s="3" t="s">
        <v>4714</v>
      </c>
      <c r="B4681" s="1">
        <v>43613</v>
      </c>
      <c r="C4681" t="s">
        <v>13</v>
      </c>
      <c r="D4681" t="s">
        <v>12</v>
      </c>
      <c r="E4681" t="s">
        <v>6</v>
      </c>
      <c r="F4681">
        <v>499</v>
      </c>
      <c r="G4681">
        <v>6</v>
      </c>
      <c r="H4681">
        <v>2994</v>
      </c>
      <c r="I4681" t="s">
        <v>7</v>
      </c>
      <c r="J4681" t="s">
        <v>10</v>
      </c>
      <c r="K4681" t="s">
        <v>30</v>
      </c>
    </row>
    <row r="4682" spans="1:11" x14ac:dyDescent="0.3">
      <c r="A4682" s="3" t="s">
        <v>4715</v>
      </c>
      <c r="B4682" s="1">
        <v>43613</v>
      </c>
      <c r="C4682" t="s">
        <v>5</v>
      </c>
      <c r="D4682" t="s">
        <v>15</v>
      </c>
      <c r="E4682" t="s">
        <v>14</v>
      </c>
      <c r="F4682">
        <v>299</v>
      </c>
      <c r="G4682">
        <v>1</v>
      </c>
      <c r="H4682">
        <v>299</v>
      </c>
      <c r="I4682" t="s">
        <v>7</v>
      </c>
      <c r="J4682" t="s">
        <v>10</v>
      </c>
      <c r="K4682" t="s">
        <v>29</v>
      </c>
    </row>
    <row r="4683" spans="1:11" x14ac:dyDescent="0.3">
      <c r="A4683" s="3" t="s">
        <v>4716</v>
      </c>
      <c r="B4683" s="1">
        <v>43613</v>
      </c>
      <c r="C4683" t="s">
        <v>5</v>
      </c>
      <c r="D4683" t="s">
        <v>23</v>
      </c>
      <c r="E4683" t="s">
        <v>14</v>
      </c>
      <c r="F4683">
        <v>299</v>
      </c>
      <c r="G4683">
        <v>7</v>
      </c>
      <c r="H4683">
        <v>2093</v>
      </c>
      <c r="I4683" t="s">
        <v>8</v>
      </c>
      <c r="J4683" t="s">
        <v>10</v>
      </c>
      <c r="K4683" t="s">
        <v>29</v>
      </c>
    </row>
    <row r="4684" spans="1:11" x14ac:dyDescent="0.3">
      <c r="A4684" s="3" t="s">
        <v>4717</v>
      </c>
      <c r="B4684" s="1">
        <v>43613</v>
      </c>
      <c r="C4684" t="s">
        <v>5</v>
      </c>
      <c r="D4684" t="s">
        <v>20</v>
      </c>
      <c r="E4684" t="s">
        <v>21</v>
      </c>
      <c r="F4684">
        <v>199</v>
      </c>
      <c r="G4684">
        <v>2</v>
      </c>
      <c r="H4684">
        <v>398</v>
      </c>
      <c r="I4684" t="s">
        <v>7</v>
      </c>
      <c r="J4684" t="s">
        <v>10</v>
      </c>
      <c r="K4684" t="s">
        <v>27</v>
      </c>
    </row>
    <row r="4685" spans="1:11" x14ac:dyDescent="0.3">
      <c r="A4685" s="3" t="s">
        <v>4718</v>
      </c>
      <c r="B4685" s="1">
        <v>43613</v>
      </c>
      <c r="C4685" t="s">
        <v>13</v>
      </c>
      <c r="D4685" t="s">
        <v>19</v>
      </c>
      <c r="E4685" t="s">
        <v>6</v>
      </c>
      <c r="F4685">
        <v>499</v>
      </c>
      <c r="G4685">
        <v>8</v>
      </c>
      <c r="H4685">
        <v>3992</v>
      </c>
      <c r="I4685" t="s">
        <v>7</v>
      </c>
      <c r="J4685" t="s">
        <v>10</v>
      </c>
      <c r="K4685" t="s">
        <v>30</v>
      </c>
    </row>
    <row r="4686" spans="1:11" x14ac:dyDescent="0.3">
      <c r="A4686" s="3" t="s">
        <v>4719</v>
      </c>
      <c r="B4686" s="1">
        <v>43613</v>
      </c>
      <c r="C4686" t="s">
        <v>16</v>
      </c>
      <c r="D4686" t="s">
        <v>12</v>
      </c>
      <c r="E4686" t="s">
        <v>18</v>
      </c>
      <c r="F4686">
        <v>99</v>
      </c>
      <c r="G4686">
        <v>3</v>
      </c>
      <c r="H4686">
        <v>297</v>
      </c>
      <c r="I4686" t="s">
        <v>8</v>
      </c>
      <c r="J4686" t="s">
        <v>10</v>
      </c>
      <c r="K4686" t="s">
        <v>30</v>
      </c>
    </row>
    <row r="4687" spans="1:11" x14ac:dyDescent="0.3">
      <c r="A4687" s="3" t="s">
        <v>4720</v>
      </c>
      <c r="B4687" s="1">
        <v>43614</v>
      </c>
      <c r="C4687" t="s">
        <v>5</v>
      </c>
      <c r="D4687" t="s">
        <v>20</v>
      </c>
      <c r="E4687" t="s">
        <v>6</v>
      </c>
      <c r="F4687">
        <v>499</v>
      </c>
      <c r="G4687">
        <v>5</v>
      </c>
      <c r="H4687">
        <v>2495</v>
      </c>
      <c r="I4687" t="s">
        <v>7</v>
      </c>
      <c r="J4687" t="s">
        <v>10</v>
      </c>
      <c r="K4687" t="s">
        <v>29</v>
      </c>
    </row>
    <row r="4688" spans="1:11" x14ac:dyDescent="0.3">
      <c r="A4688" s="3" t="s">
        <v>4721</v>
      </c>
      <c r="B4688" s="1">
        <v>43614</v>
      </c>
      <c r="C4688" t="s">
        <v>5</v>
      </c>
      <c r="D4688" t="s">
        <v>24</v>
      </c>
      <c r="E4688" t="s">
        <v>17</v>
      </c>
      <c r="F4688">
        <v>399</v>
      </c>
      <c r="G4688">
        <v>9</v>
      </c>
      <c r="H4688">
        <v>3591</v>
      </c>
      <c r="I4688" t="s">
        <v>7</v>
      </c>
      <c r="J4688" t="s">
        <v>10</v>
      </c>
      <c r="K4688" t="s">
        <v>30</v>
      </c>
    </row>
    <row r="4689" spans="1:11" x14ac:dyDescent="0.3">
      <c r="A4689" s="3" t="s">
        <v>4722</v>
      </c>
      <c r="B4689" s="1">
        <v>43614</v>
      </c>
      <c r="C4689" t="s">
        <v>5</v>
      </c>
      <c r="D4689" t="s">
        <v>20</v>
      </c>
      <c r="E4689" t="s">
        <v>14</v>
      </c>
      <c r="F4689">
        <v>299</v>
      </c>
      <c r="G4689">
        <v>3</v>
      </c>
      <c r="H4689">
        <v>897</v>
      </c>
      <c r="I4689" t="s">
        <v>8</v>
      </c>
      <c r="J4689" t="s">
        <v>10</v>
      </c>
      <c r="K4689" t="s">
        <v>29</v>
      </c>
    </row>
    <row r="4690" spans="1:11" x14ac:dyDescent="0.3">
      <c r="A4690" s="3" t="s">
        <v>4723</v>
      </c>
      <c r="B4690" s="1">
        <v>43614</v>
      </c>
      <c r="C4690" t="s">
        <v>5</v>
      </c>
      <c r="D4690" t="s">
        <v>23</v>
      </c>
      <c r="E4690" t="s">
        <v>18</v>
      </c>
      <c r="F4690">
        <v>99</v>
      </c>
      <c r="G4690">
        <v>8</v>
      </c>
      <c r="H4690">
        <v>792</v>
      </c>
      <c r="I4690" t="s">
        <v>7</v>
      </c>
      <c r="J4690" t="s">
        <v>10</v>
      </c>
      <c r="K4690" t="s">
        <v>30</v>
      </c>
    </row>
    <row r="4691" spans="1:11" x14ac:dyDescent="0.3">
      <c r="A4691" s="3" t="s">
        <v>4724</v>
      </c>
      <c r="B4691" s="1">
        <v>43614</v>
      </c>
      <c r="C4691" t="s">
        <v>13</v>
      </c>
      <c r="D4691" t="s">
        <v>24</v>
      </c>
      <c r="E4691" t="s">
        <v>18</v>
      </c>
      <c r="F4691">
        <v>99</v>
      </c>
      <c r="G4691">
        <v>10</v>
      </c>
      <c r="H4691">
        <v>990</v>
      </c>
      <c r="I4691" t="s">
        <v>8</v>
      </c>
      <c r="J4691" t="s">
        <v>10</v>
      </c>
      <c r="K4691" t="s">
        <v>30</v>
      </c>
    </row>
    <row r="4692" spans="1:11" x14ac:dyDescent="0.3">
      <c r="A4692" s="3" t="s">
        <v>4725</v>
      </c>
      <c r="B4692" s="1">
        <v>43614</v>
      </c>
      <c r="C4692" t="s">
        <v>16</v>
      </c>
      <c r="D4692" t="s">
        <v>19</v>
      </c>
      <c r="E4692" t="s">
        <v>21</v>
      </c>
      <c r="F4692">
        <v>199</v>
      </c>
      <c r="G4692">
        <v>9</v>
      </c>
      <c r="H4692">
        <v>1791</v>
      </c>
      <c r="I4692" t="s">
        <v>7</v>
      </c>
      <c r="J4692" t="s">
        <v>10</v>
      </c>
      <c r="K4692" t="s">
        <v>29</v>
      </c>
    </row>
    <row r="4693" spans="1:11" x14ac:dyDescent="0.3">
      <c r="A4693" s="3" t="s">
        <v>4726</v>
      </c>
      <c r="B4693" s="1">
        <v>43614</v>
      </c>
      <c r="C4693" t="s">
        <v>13</v>
      </c>
      <c r="D4693" t="s">
        <v>23</v>
      </c>
      <c r="E4693" t="s">
        <v>21</v>
      </c>
      <c r="F4693">
        <v>199</v>
      </c>
      <c r="G4693">
        <v>8</v>
      </c>
      <c r="H4693">
        <v>1592</v>
      </c>
      <c r="I4693" t="s">
        <v>7</v>
      </c>
      <c r="J4693" t="s">
        <v>10</v>
      </c>
      <c r="K4693" t="s">
        <v>29</v>
      </c>
    </row>
    <row r="4694" spans="1:11" x14ac:dyDescent="0.3">
      <c r="A4694" s="3" t="s">
        <v>4727</v>
      </c>
      <c r="B4694" s="1">
        <v>43614</v>
      </c>
      <c r="C4694" t="s">
        <v>16</v>
      </c>
      <c r="D4694" t="s">
        <v>23</v>
      </c>
      <c r="E4694" t="s">
        <v>17</v>
      </c>
      <c r="F4694">
        <v>399</v>
      </c>
      <c r="G4694">
        <v>5</v>
      </c>
      <c r="H4694">
        <v>1995</v>
      </c>
      <c r="I4694" t="s">
        <v>8</v>
      </c>
      <c r="J4694" t="s">
        <v>10</v>
      </c>
      <c r="K4694" t="s">
        <v>29</v>
      </c>
    </row>
    <row r="4695" spans="1:11" x14ac:dyDescent="0.3">
      <c r="A4695" s="3" t="s">
        <v>4728</v>
      </c>
      <c r="B4695" s="1">
        <v>43614</v>
      </c>
      <c r="C4695" t="s">
        <v>13</v>
      </c>
      <c r="D4695" t="s">
        <v>24</v>
      </c>
      <c r="E4695" t="s">
        <v>21</v>
      </c>
      <c r="F4695">
        <v>199</v>
      </c>
      <c r="G4695">
        <v>1</v>
      </c>
      <c r="H4695">
        <v>199</v>
      </c>
      <c r="I4695" t="s">
        <v>7</v>
      </c>
      <c r="J4695" t="s">
        <v>9</v>
      </c>
      <c r="K4695" t="s">
        <v>29</v>
      </c>
    </row>
    <row r="4696" spans="1:11" x14ac:dyDescent="0.3">
      <c r="A4696" s="3" t="s">
        <v>4729</v>
      </c>
      <c r="B4696" s="1">
        <v>43614</v>
      </c>
      <c r="C4696" t="s">
        <v>5</v>
      </c>
      <c r="D4696" t="s">
        <v>12</v>
      </c>
      <c r="E4696" t="s">
        <v>17</v>
      </c>
      <c r="F4696">
        <v>399</v>
      </c>
      <c r="G4696">
        <v>1</v>
      </c>
      <c r="H4696">
        <v>399</v>
      </c>
      <c r="I4696" t="s">
        <v>7</v>
      </c>
      <c r="J4696" t="s">
        <v>9</v>
      </c>
      <c r="K4696" t="s">
        <v>31</v>
      </c>
    </row>
    <row r="4697" spans="1:11" x14ac:dyDescent="0.3">
      <c r="A4697" s="3" t="s">
        <v>4730</v>
      </c>
      <c r="B4697" s="1">
        <v>43614</v>
      </c>
      <c r="C4697" t="s">
        <v>5</v>
      </c>
      <c r="D4697" t="s">
        <v>22</v>
      </c>
      <c r="E4697" t="s">
        <v>14</v>
      </c>
      <c r="F4697">
        <v>299</v>
      </c>
      <c r="G4697">
        <v>4</v>
      </c>
      <c r="H4697">
        <v>1196</v>
      </c>
      <c r="I4697" t="s">
        <v>7</v>
      </c>
      <c r="J4697" t="s">
        <v>10</v>
      </c>
      <c r="K4697" t="s">
        <v>28</v>
      </c>
    </row>
    <row r="4698" spans="1:11" x14ac:dyDescent="0.3">
      <c r="A4698" s="3" t="s">
        <v>4731</v>
      </c>
      <c r="B4698" s="1">
        <v>43615</v>
      </c>
      <c r="C4698" t="s">
        <v>5</v>
      </c>
      <c r="D4698" t="s">
        <v>23</v>
      </c>
      <c r="E4698" t="s">
        <v>6</v>
      </c>
      <c r="F4698">
        <v>499</v>
      </c>
      <c r="G4698">
        <v>4</v>
      </c>
      <c r="H4698">
        <v>1996</v>
      </c>
      <c r="I4698" t="s">
        <v>8</v>
      </c>
      <c r="J4698" t="s">
        <v>10</v>
      </c>
      <c r="K4698" t="s">
        <v>30</v>
      </c>
    </row>
    <row r="4699" spans="1:11" x14ac:dyDescent="0.3">
      <c r="A4699" s="3" t="s">
        <v>4732</v>
      </c>
      <c r="B4699" s="1">
        <v>43615</v>
      </c>
      <c r="C4699" t="s">
        <v>13</v>
      </c>
      <c r="D4699" t="s">
        <v>22</v>
      </c>
      <c r="E4699" t="s">
        <v>18</v>
      </c>
      <c r="F4699">
        <v>99</v>
      </c>
      <c r="G4699">
        <v>6</v>
      </c>
      <c r="H4699">
        <v>594</v>
      </c>
      <c r="I4699" t="s">
        <v>7</v>
      </c>
      <c r="J4699" t="s">
        <v>10</v>
      </c>
      <c r="K4699" t="s">
        <v>30</v>
      </c>
    </row>
    <row r="4700" spans="1:11" x14ac:dyDescent="0.3">
      <c r="A4700" s="3" t="s">
        <v>4733</v>
      </c>
      <c r="B4700" s="1">
        <v>43615</v>
      </c>
      <c r="C4700" t="s">
        <v>16</v>
      </c>
      <c r="D4700" t="s">
        <v>22</v>
      </c>
      <c r="E4700" t="s">
        <v>14</v>
      </c>
      <c r="F4700">
        <v>299</v>
      </c>
      <c r="G4700">
        <v>3</v>
      </c>
      <c r="H4700">
        <v>897</v>
      </c>
      <c r="I4700" t="s">
        <v>7</v>
      </c>
      <c r="J4700" t="s">
        <v>10</v>
      </c>
      <c r="K4700" t="s">
        <v>29</v>
      </c>
    </row>
    <row r="4701" spans="1:11" x14ac:dyDescent="0.3">
      <c r="A4701" s="3" t="s">
        <v>4734</v>
      </c>
      <c r="B4701" s="1">
        <v>43615</v>
      </c>
      <c r="C4701" t="s">
        <v>13</v>
      </c>
      <c r="D4701" t="s">
        <v>15</v>
      </c>
      <c r="E4701" t="s">
        <v>6</v>
      </c>
      <c r="F4701">
        <v>499</v>
      </c>
      <c r="G4701">
        <v>9</v>
      </c>
      <c r="H4701">
        <v>4491</v>
      </c>
      <c r="I4701" t="s">
        <v>8</v>
      </c>
      <c r="J4701" t="s">
        <v>10</v>
      </c>
      <c r="K4701" t="s">
        <v>30</v>
      </c>
    </row>
    <row r="4702" spans="1:11" x14ac:dyDescent="0.3">
      <c r="A4702" s="3" t="s">
        <v>4735</v>
      </c>
      <c r="B4702" s="1">
        <v>43615</v>
      </c>
      <c r="C4702" t="s">
        <v>16</v>
      </c>
      <c r="D4702" t="s">
        <v>20</v>
      </c>
      <c r="E4702" t="s">
        <v>14</v>
      </c>
      <c r="F4702">
        <v>299</v>
      </c>
      <c r="G4702">
        <v>2</v>
      </c>
      <c r="H4702">
        <v>598</v>
      </c>
      <c r="I4702" t="s">
        <v>7</v>
      </c>
      <c r="J4702" t="s">
        <v>10</v>
      </c>
      <c r="K4702" t="s">
        <v>30</v>
      </c>
    </row>
    <row r="4703" spans="1:11" x14ac:dyDescent="0.3">
      <c r="A4703" s="3" t="s">
        <v>4736</v>
      </c>
      <c r="B4703" s="1">
        <v>43615</v>
      </c>
      <c r="C4703" t="s">
        <v>16</v>
      </c>
      <c r="D4703" t="s">
        <v>24</v>
      </c>
      <c r="E4703" t="s">
        <v>6</v>
      </c>
      <c r="F4703">
        <v>499</v>
      </c>
      <c r="G4703">
        <v>5</v>
      </c>
      <c r="H4703">
        <v>2495</v>
      </c>
      <c r="I4703" t="s">
        <v>7</v>
      </c>
      <c r="J4703" t="s">
        <v>9</v>
      </c>
      <c r="K4703" t="s">
        <v>30</v>
      </c>
    </row>
    <row r="4704" spans="1:11" x14ac:dyDescent="0.3">
      <c r="A4704" s="3" t="s">
        <v>4737</v>
      </c>
      <c r="B4704" s="1">
        <v>43615</v>
      </c>
      <c r="C4704" t="s">
        <v>5</v>
      </c>
      <c r="D4704" t="s">
        <v>22</v>
      </c>
      <c r="E4704" t="s">
        <v>21</v>
      </c>
      <c r="F4704">
        <v>199</v>
      </c>
      <c r="G4704">
        <v>5</v>
      </c>
      <c r="H4704">
        <v>995</v>
      </c>
      <c r="I4704" t="s">
        <v>8</v>
      </c>
      <c r="J4704" t="s">
        <v>10</v>
      </c>
      <c r="K4704" t="s">
        <v>30</v>
      </c>
    </row>
    <row r="4705" spans="1:11" x14ac:dyDescent="0.3">
      <c r="A4705" s="3" t="s">
        <v>4738</v>
      </c>
      <c r="B4705" s="1">
        <v>43615</v>
      </c>
      <c r="C4705" t="s">
        <v>5</v>
      </c>
      <c r="D4705" t="s">
        <v>15</v>
      </c>
      <c r="E4705" t="s">
        <v>21</v>
      </c>
      <c r="F4705">
        <v>199</v>
      </c>
      <c r="G4705">
        <v>2</v>
      </c>
      <c r="H4705">
        <v>398</v>
      </c>
      <c r="I4705" t="s">
        <v>7</v>
      </c>
      <c r="J4705" t="s">
        <v>10</v>
      </c>
      <c r="K4705" t="s">
        <v>27</v>
      </c>
    </row>
    <row r="4706" spans="1:11" x14ac:dyDescent="0.3">
      <c r="A4706" s="3" t="s">
        <v>4739</v>
      </c>
      <c r="B4706" s="1">
        <v>43615</v>
      </c>
      <c r="C4706" t="s">
        <v>5</v>
      </c>
      <c r="D4706" t="s">
        <v>20</v>
      </c>
      <c r="E4706" t="s">
        <v>17</v>
      </c>
      <c r="F4706">
        <v>399</v>
      </c>
      <c r="G4706">
        <v>10</v>
      </c>
      <c r="H4706">
        <v>3990</v>
      </c>
      <c r="I4706" t="s">
        <v>7</v>
      </c>
      <c r="J4706" t="s">
        <v>10</v>
      </c>
      <c r="K4706" t="s">
        <v>29</v>
      </c>
    </row>
    <row r="4707" spans="1:11" x14ac:dyDescent="0.3">
      <c r="A4707" s="3" t="s">
        <v>4740</v>
      </c>
      <c r="B4707" s="1">
        <v>43615</v>
      </c>
      <c r="C4707" t="s">
        <v>13</v>
      </c>
      <c r="D4707" t="s">
        <v>12</v>
      </c>
      <c r="E4707" t="s">
        <v>21</v>
      </c>
      <c r="F4707">
        <v>199</v>
      </c>
      <c r="G4707">
        <v>7</v>
      </c>
      <c r="H4707">
        <v>1393</v>
      </c>
      <c r="I4707" t="s">
        <v>7</v>
      </c>
      <c r="J4707" t="s">
        <v>10</v>
      </c>
      <c r="K4707" t="s">
        <v>29</v>
      </c>
    </row>
    <row r="4708" spans="1:11" x14ac:dyDescent="0.3">
      <c r="A4708" s="3" t="s">
        <v>4741</v>
      </c>
      <c r="B4708" s="1">
        <v>43616</v>
      </c>
      <c r="C4708" t="s">
        <v>16</v>
      </c>
      <c r="D4708" t="s">
        <v>19</v>
      </c>
      <c r="E4708" t="s">
        <v>6</v>
      </c>
      <c r="F4708">
        <v>499</v>
      </c>
      <c r="G4708">
        <v>6</v>
      </c>
      <c r="H4708">
        <v>2994</v>
      </c>
      <c r="I4708" t="s">
        <v>8</v>
      </c>
      <c r="J4708" t="s">
        <v>10</v>
      </c>
      <c r="K4708" t="s">
        <v>27</v>
      </c>
    </row>
    <row r="4709" spans="1:11" x14ac:dyDescent="0.3">
      <c r="A4709" s="3" t="s">
        <v>4742</v>
      </c>
      <c r="B4709" s="1">
        <v>43616</v>
      </c>
      <c r="C4709" t="s">
        <v>13</v>
      </c>
      <c r="D4709" t="s">
        <v>19</v>
      </c>
      <c r="E4709" t="s">
        <v>17</v>
      </c>
      <c r="F4709">
        <v>399</v>
      </c>
      <c r="G4709">
        <v>2</v>
      </c>
      <c r="H4709">
        <v>798</v>
      </c>
      <c r="I4709" t="s">
        <v>7</v>
      </c>
      <c r="J4709" t="s">
        <v>9</v>
      </c>
      <c r="K4709" t="s">
        <v>29</v>
      </c>
    </row>
    <row r="4710" spans="1:11" x14ac:dyDescent="0.3">
      <c r="A4710" s="3" t="s">
        <v>4743</v>
      </c>
      <c r="B4710" s="1">
        <v>43616</v>
      </c>
      <c r="C4710" t="s">
        <v>13</v>
      </c>
      <c r="D4710" t="s">
        <v>15</v>
      </c>
      <c r="E4710" t="s">
        <v>21</v>
      </c>
      <c r="F4710">
        <v>199</v>
      </c>
      <c r="G4710">
        <v>6</v>
      </c>
      <c r="H4710">
        <v>1194</v>
      </c>
      <c r="I4710" t="s">
        <v>7</v>
      </c>
      <c r="J4710" t="s">
        <v>10</v>
      </c>
      <c r="K4710" t="s">
        <v>29</v>
      </c>
    </row>
    <row r="4711" spans="1:11" x14ac:dyDescent="0.3">
      <c r="A4711" s="3" t="s">
        <v>4744</v>
      </c>
      <c r="B4711" s="1">
        <v>43616</v>
      </c>
      <c r="C4711" t="s">
        <v>5</v>
      </c>
      <c r="D4711" t="s">
        <v>23</v>
      </c>
      <c r="E4711" t="s">
        <v>18</v>
      </c>
      <c r="F4711">
        <v>99</v>
      </c>
      <c r="G4711">
        <v>1</v>
      </c>
      <c r="H4711">
        <v>99</v>
      </c>
      <c r="I4711" t="s">
        <v>7</v>
      </c>
      <c r="J4711" t="s">
        <v>10</v>
      </c>
      <c r="K4711" t="s">
        <v>29</v>
      </c>
    </row>
    <row r="4712" spans="1:11" x14ac:dyDescent="0.3">
      <c r="A4712" s="3" t="s">
        <v>4745</v>
      </c>
      <c r="B4712" s="1">
        <v>43616</v>
      </c>
      <c r="C4712" t="s">
        <v>16</v>
      </c>
      <c r="D4712" t="s">
        <v>19</v>
      </c>
      <c r="E4712" t="s">
        <v>6</v>
      </c>
      <c r="F4712">
        <v>499</v>
      </c>
      <c r="G4712">
        <v>5</v>
      </c>
      <c r="H4712">
        <v>2495</v>
      </c>
      <c r="I4712" t="s">
        <v>8</v>
      </c>
      <c r="J4712" t="s">
        <v>10</v>
      </c>
      <c r="K4712" t="s">
        <v>31</v>
      </c>
    </row>
    <row r="4713" spans="1:11" x14ac:dyDescent="0.3">
      <c r="A4713" s="3" t="s">
        <v>4746</v>
      </c>
      <c r="B4713" s="1">
        <v>43616</v>
      </c>
      <c r="C4713" t="s">
        <v>5</v>
      </c>
      <c r="D4713" t="s">
        <v>24</v>
      </c>
      <c r="E4713" t="s">
        <v>6</v>
      </c>
      <c r="F4713">
        <v>499</v>
      </c>
      <c r="G4713">
        <v>9</v>
      </c>
      <c r="H4713">
        <v>4491</v>
      </c>
      <c r="I4713" t="s">
        <v>8</v>
      </c>
      <c r="J4713" t="s">
        <v>10</v>
      </c>
      <c r="K4713" t="s">
        <v>29</v>
      </c>
    </row>
    <row r="4714" spans="1:11" x14ac:dyDescent="0.3">
      <c r="A4714" s="3" t="s">
        <v>4747</v>
      </c>
      <c r="B4714" s="1">
        <v>43616</v>
      </c>
      <c r="C4714" t="s">
        <v>5</v>
      </c>
      <c r="D4714" t="s">
        <v>20</v>
      </c>
      <c r="E4714" t="s">
        <v>6</v>
      </c>
      <c r="F4714">
        <v>499</v>
      </c>
      <c r="G4714">
        <v>10</v>
      </c>
      <c r="H4714">
        <v>4990</v>
      </c>
      <c r="I4714" t="s">
        <v>7</v>
      </c>
      <c r="J4714" t="s">
        <v>10</v>
      </c>
      <c r="K4714" t="s">
        <v>27</v>
      </c>
    </row>
    <row r="4715" spans="1:11" x14ac:dyDescent="0.3">
      <c r="A4715" s="3" t="s">
        <v>4748</v>
      </c>
      <c r="B4715" s="1">
        <v>43617</v>
      </c>
      <c r="C4715" t="s">
        <v>16</v>
      </c>
      <c r="D4715" t="s">
        <v>23</v>
      </c>
      <c r="E4715" t="s">
        <v>6</v>
      </c>
      <c r="F4715">
        <v>499</v>
      </c>
      <c r="G4715">
        <v>5</v>
      </c>
      <c r="H4715">
        <v>2495</v>
      </c>
      <c r="I4715" t="s">
        <v>8</v>
      </c>
      <c r="J4715" t="s">
        <v>10</v>
      </c>
      <c r="K4715" t="s">
        <v>29</v>
      </c>
    </row>
    <row r="4716" spans="1:11" x14ac:dyDescent="0.3">
      <c r="A4716" s="3" t="s">
        <v>4749</v>
      </c>
      <c r="B4716" s="1">
        <v>43617</v>
      </c>
      <c r="C4716" t="s">
        <v>13</v>
      </c>
      <c r="D4716" t="s">
        <v>19</v>
      </c>
      <c r="E4716" t="s">
        <v>21</v>
      </c>
      <c r="F4716">
        <v>199</v>
      </c>
      <c r="G4716">
        <v>1</v>
      </c>
      <c r="H4716">
        <v>199</v>
      </c>
      <c r="I4716" t="s">
        <v>8</v>
      </c>
      <c r="J4716" t="s">
        <v>10</v>
      </c>
      <c r="K4716" t="s">
        <v>31</v>
      </c>
    </row>
    <row r="4717" spans="1:11" x14ac:dyDescent="0.3">
      <c r="A4717" s="3" t="s">
        <v>4750</v>
      </c>
      <c r="B4717" s="1">
        <v>43617</v>
      </c>
      <c r="C4717" t="s">
        <v>16</v>
      </c>
      <c r="D4717" t="s">
        <v>23</v>
      </c>
      <c r="E4717" t="s">
        <v>18</v>
      </c>
      <c r="F4717">
        <v>99</v>
      </c>
      <c r="G4717">
        <v>1</v>
      </c>
      <c r="H4717">
        <v>99</v>
      </c>
      <c r="I4717" t="s">
        <v>8</v>
      </c>
      <c r="J4717" t="s">
        <v>10</v>
      </c>
      <c r="K4717" t="s">
        <v>29</v>
      </c>
    </row>
    <row r="4718" spans="1:11" x14ac:dyDescent="0.3">
      <c r="A4718" s="3" t="s">
        <v>4751</v>
      </c>
      <c r="B4718" s="1">
        <v>43617</v>
      </c>
      <c r="C4718" t="s">
        <v>5</v>
      </c>
      <c r="D4718" t="s">
        <v>15</v>
      </c>
      <c r="E4718" t="s">
        <v>17</v>
      </c>
      <c r="F4718">
        <v>399</v>
      </c>
      <c r="G4718">
        <v>10</v>
      </c>
      <c r="H4718">
        <v>3990</v>
      </c>
      <c r="I4718" t="s">
        <v>8</v>
      </c>
      <c r="J4718" t="s">
        <v>10</v>
      </c>
      <c r="K4718" t="s">
        <v>29</v>
      </c>
    </row>
    <row r="4719" spans="1:11" x14ac:dyDescent="0.3">
      <c r="A4719" s="3" t="s">
        <v>4752</v>
      </c>
      <c r="B4719" s="1">
        <v>43617</v>
      </c>
      <c r="C4719" t="s">
        <v>16</v>
      </c>
      <c r="D4719" t="s">
        <v>12</v>
      </c>
      <c r="E4719" t="s">
        <v>18</v>
      </c>
      <c r="F4719">
        <v>99</v>
      </c>
      <c r="G4719">
        <v>10</v>
      </c>
      <c r="H4719">
        <v>990</v>
      </c>
      <c r="I4719" t="s">
        <v>7</v>
      </c>
      <c r="J4719" t="s">
        <v>10</v>
      </c>
      <c r="K4719" t="s">
        <v>29</v>
      </c>
    </row>
    <row r="4720" spans="1:11" x14ac:dyDescent="0.3">
      <c r="A4720" s="3" t="s">
        <v>4753</v>
      </c>
      <c r="B4720" s="1">
        <v>43617</v>
      </c>
      <c r="C4720" t="s">
        <v>5</v>
      </c>
      <c r="D4720" t="s">
        <v>15</v>
      </c>
      <c r="E4720" t="s">
        <v>18</v>
      </c>
      <c r="F4720">
        <v>99</v>
      </c>
      <c r="G4720">
        <v>2</v>
      </c>
      <c r="H4720">
        <v>198</v>
      </c>
      <c r="I4720" t="s">
        <v>7</v>
      </c>
      <c r="J4720" t="s">
        <v>10</v>
      </c>
      <c r="K4720" t="s">
        <v>29</v>
      </c>
    </row>
    <row r="4721" spans="1:11" x14ac:dyDescent="0.3">
      <c r="A4721" s="3" t="s">
        <v>4754</v>
      </c>
      <c r="B4721" s="1">
        <v>43618</v>
      </c>
      <c r="C4721" t="s">
        <v>16</v>
      </c>
      <c r="D4721" t="s">
        <v>15</v>
      </c>
      <c r="E4721" t="s">
        <v>6</v>
      </c>
      <c r="F4721">
        <v>499</v>
      </c>
      <c r="G4721">
        <v>8</v>
      </c>
      <c r="H4721">
        <v>3992</v>
      </c>
      <c r="I4721" t="s">
        <v>8</v>
      </c>
      <c r="J4721" t="s">
        <v>10</v>
      </c>
      <c r="K4721" t="s">
        <v>27</v>
      </c>
    </row>
    <row r="4722" spans="1:11" x14ac:dyDescent="0.3">
      <c r="A4722" s="3" t="s">
        <v>4755</v>
      </c>
      <c r="B4722" s="1">
        <v>43618</v>
      </c>
      <c r="C4722" t="s">
        <v>5</v>
      </c>
      <c r="D4722" t="s">
        <v>19</v>
      </c>
      <c r="E4722" t="s">
        <v>6</v>
      </c>
      <c r="F4722">
        <v>499</v>
      </c>
      <c r="G4722">
        <v>5</v>
      </c>
      <c r="H4722">
        <v>2495</v>
      </c>
      <c r="I4722" t="s">
        <v>7</v>
      </c>
      <c r="J4722" t="s">
        <v>10</v>
      </c>
      <c r="K4722" t="s">
        <v>27</v>
      </c>
    </row>
    <row r="4723" spans="1:11" x14ac:dyDescent="0.3">
      <c r="A4723" s="3" t="s">
        <v>4756</v>
      </c>
      <c r="B4723" s="1">
        <v>43618</v>
      </c>
      <c r="C4723" t="s">
        <v>13</v>
      </c>
      <c r="D4723" t="s">
        <v>19</v>
      </c>
      <c r="E4723" t="s">
        <v>21</v>
      </c>
      <c r="F4723">
        <v>199</v>
      </c>
      <c r="G4723">
        <v>4</v>
      </c>
      <c r="H4723">
        <v>796</v>
      </c>
      <c r="I4723" t="s">
        <v>7</v>
      </c>
      <c r="J4723" t="s">
        <v>9</v>
      </c>
      <c r="K4723" t="s">
        <v>27</v>
      </c>
    </row>
    <row r="4724" spans="1:11" x14ac:dyDescent="0.3">
      <c r="A4724" s="3" t="s">
        <v>4757</v>
      </c>
      <c r="B4724" s="1">
        <v>43618</v>
      </c>
      <c r="C4724" t="s">
        <v>16</v>
      </c>
      <c r="D4724" t="s">
        <v>23</v>
      </c>
      <c r="E4724" t="s">
        <v>21</v>
      </c>
      <c r="F4724">
        <v>199</v>
      </c>
      <c r="G4724">
        <v>9</v>
      </c>
      <c r="H4724">
        <v>1791</v>
      </c>
      <c r="I4724" t="s">
        <v>7</v>
      </c>
      <c r="J4724" t="s">
        <v>10</v>
      </c>
      <c r="K4724" t="s">
        <v>29</v>
      </c>
    </row>
    <row r="4725" spans="1:11" x14ac:dyDescent="0.3">
      <c r="A4725" s="3" t="s">
        <v>4758</v>
      </c>
      <c r="B4725" s="1">
        <v>43618</v>
      </c>
      <c r="C4725" t="s">
        <v>13</v>
      </c>
      <c r="D4725" t="s">
        <v>20</v>
      </c>
      <c r="E4725" t="s">
        <v>6</v>
      </c>
      <c r="F4725">
        <v>499</v>
      </c>
      <c r="G4725">
        <v>8</v>
      </c>
      <c r="H4725">
        <v>3992</v>
      </c>
      <c r="I4725" t="s">
        <v>7</v>
      </c>
      <c r="J4725" t="s">
        <v>9</v>
      </c>
      <c r="K4725" t="s">
        <v>29</v>
      </c>
    </row>
    <row r="4726" spans="1:11" x14ac:dyDescent="0.3">
      <c r="A4726" s="3" t="s">
        <v>4759</v>
      </c>
      <c r="B4726" s="1">
        <v>43618</v>
      </c>
      <c r="C4726" t="s">
        <v>5</v>
      </c>
      <c r="D4726" t="s">
        <v>23</v>
      </c>
      <c r="E4726" t="s">
        <v>14</v>
      </c>
      <c r="F4726">
        <v>299</v>
      </c>
      <c r="G4726">
        <v>6</v>
      </c>
      <c r="H4726">
        <v>1794</v>
      </c>
      <c r="I4726" t="s">
        <v>8</v>
      </c>
      <c r="J4726" t="s">
        <v>10</v>
      </c>
      <c r="K4726" t="s">
        <v>29</v>
      </c>
    </row>
    <row r="4727" spans="1:11" x14ac:dyDescent="0.3">
      <c r="A4727" s="3" t="s">
        <v>4760</v>
      </c>
      <c r="B4727" s="1">
        <v>43618</v>
      </c>
      <c r="C4727" t="s">
        <v>5</v>
      </c>
      <c r="D4727" t="s">
        <v>24</v>
      </c>
      <c r="E4727" t="s">
        <v>6</v>
      </c>
      <c r="F4727">
        <v>499</v>
      </c>
      <c r="G4727">
        <v>6</v>
      </c>
      <c r="H4727">
        <v>2994</v>
      </c>
      <c r="I4727" t="s">
        <v>7</v>
      </c>
      <c r="J4727" t="s">
        <v>9</v>
      </c>
      <c r="K4727" t="s">
        <v>27</v>
      </c>
    </row>
    <row r="4728" spans="1:11" x14ac:dyDescent="0.3">
      <c r="A4728" s="3" t="s">
        <v>4761</v>
      </c>
      <c r="B4728" s="1">
        <v>43619</v>
      </c>
      <c r="C4728" t="s">
        <v>5</v>
      </c>
      <c r="D4728" t="s">
        <v>23</v>
      </c>
      <c r="E4728" t="s">
        <v>6</v>
      </c>
      <c r="F4728">
        <v>499</v>
      </c>
      <c r="G4728">
        <v>10</v>
      </c>
      <c r="H4728">
        <v>4990</v>
      </c>
      <c r="I4728" t="s">
        <v>8</v>
      </c>
      <c r="J4728" t="s">
        <v>10</v>
      </c>
      <c r="K4728" t="s">
        <v>29</v>
      </c>
    </row>
    <row r="4729" spans="1:11" x14ac:dyDescent="0.3">
      <c r="A4729" s="3" t="s">
        <v>4762</v>
      </c>
      <c r="B4729" s="1">
        <v>43620</v>
      </c>
      <c r="C4729" t="s">
        <v>16</v>
      </c>
      <c r="D4729" t="s">
        <v>23</v>
      </c>
      <c r="E4729" t="s">
        <v>18</v>
      </c>
      <c r="F4729">
        <v>99</v>
      </c>
      <c r="G4729">
        <v>2</v>
      </c>
      <c r="H4729">
        <v>198</v>
      </c>
      <c r="I4729" t="s">
        <v>8</v>
      </c>
      <c r="J4729" t="s">
        <v>10</v>
      </c>
      <c r="K4729" t="s">
        <v>29</v>
      </c>
    </row>
    <row r="4730" spans="1:11" x14ac:dyDescent="0.3">
      <c r="A4730" s="3" t="s">
        <v>4763</v>
      </c>
      <c r="B4730" s="1">
        <v>43620</v>
      </c>
      <c r="C4730" t="s">
        <v>16</v>
      </c>
      <c r="D4730" t="s">
        <v>19</v>
      </c>
      <c r="E4730" t="s">
        <v>6</v>
      </c>
      <c r="F4730">
        <v>499</v>
      </c>
      <c r="G4730">
        <v>10</v>
      </c>
      <c r="H4730">
        <v>4990</v>
      </c>
      <c r="I4730" t="s">
        <v>7</v>
      </c>
      <c r="J4730" t="s">
        <v>10</v>
      </c>
      <c r="K4730" t="s">
        <v>30</v>
      </c>
    </row>
    <row r="4731" spans="1:11" x14ac:dyDescent="0.3">
      <c r="A4731" s="3" t="s">
        <v>4764</v>
      </c>
      <c r="B4731" s="1">
        <v>43620</v>
      </c>
      <c r="C4731" t="s">
        <v>16</v>
      </c>
      <c r="D4731" t="s">
        <v>23</v>
      </c>
      <c r="E4731" t="s">
        <v>6</v>
      </c>
      <c r="F4731">
        <v>499</v>
      </c>
      <c r="G4731">
        <v>5</v>
      </c>
      <c r="H4731">
        <v>2495</v>
      </c>
      <c r="I4731" t="s">
        <v>7</v>
      </c>
      <c r="J4731" t="s">
        <v>9</v>
      </c>
      <c r="K4731" t="s">
        <v>30</v>
      </c>
    </row>
    <row r="4732" spans="1:11" x14ac:dyDescent="0.3">
      <c r="A4732" s="3" t="s">
        <v>4765</v>
      </c>
      <c r="B4732" s="1">
        <v>43620</v>
      </c>
      <c r="C4732" t="s">
        <v>5</v>
      </c>
      <c r="D4732" t="s">
        <v>20</v>
      </c>
      <c r="E4732" t="s">
        <v>21</v>
      </c>
      <c r="F4732">
        <v>199</v>
      </c>
      <c r="G4732">
        <v>4</v>
      </c>
      <c r="H4732">
        <v>796</v>
      </c>
      <c r="I4732" t="s">
        <v>7</v>
      </c>
      <c r="J4732" t="s">
        <v>10</v>
      </c>
      <c r="K4732" t="s">
        <v>27</v>
      </c>
    </row>
    <row r="4733" spans="1:11" x14ac:dyDescent="0.3">
      <c r="A4733" s="3" t="s">
        <v>4766</v>
      </c>
      <c r="B4733" s="1">
        <v>43620</v>
      </c>
      <c r="C4733" t="s">
        <v>13</v>
      </c>
      <c r="D4733" t="s">
        <v>12</v>
      </c>
      <c r="E4733" t="s">
        <v>17</v>
      </c>
      <c r="F4733">
        <v>399</v>
      </c>
      <c r="G4733">
        <v>6</v>
      </c>
      <c r="H4733">
        <v>2394</v>
      </c>
      <c r="I4733" t="s">
        <v>7</v>
      </c>
      <c r="J4733" t="s">
        <v>10</v>
      </c>
      <c r="K4733" t="s">
        <v>29</v>
      </c>
    </row>
    <row r="4734" spans="1:11" x14ac:dyDescent="0.3">
      <c r="A4734" s="3" t="s">
        <v>4767</v>
      </c>
      <c r="B4734" s="1">
        <v>43620</v>
      </c>
      <c r="C4734" t="s">
        <v>16</v>
      </c>
      <c r="D4734" t="s">
        <v>24</v>
      </c>
      <c r="E4734" t="s">
        <v>6</v>
      </c>
      <c r="F4734">
        <v>499</v>
      </c>
      <c r="G4734">
        <v>6</v>
      </c>
      <c r="H4734">
        <v>2994</v>
      </c>
      <c r="I4734" t="s">
        <v>7</v>
      </c>
      <c r="J4734" t="s">
        <v>10</v>
      </c>
      <c r="K4734" t="s">
        <v>31</v>
      </c>
    </row>
    <row r="4735" spans="1:11" x14ac:dyDescent="0.3">
      <c r="A4735" s="3" t="s">
        <v>4768</v>
      </c>
      <c r="B4735" s="1">
        <v>43620</v>
      </c>
      <c r="C4735" t="s">
        <v>13</v>
      </c>
      <c r="D4735" t="s">
        <v>12</v>
      </c>
      <c r="E4735" t="s">
        <v>21</v>
      </c>
      <c r="F4735">
        <v>199</v>
      </c>
      <c r="G4735">
        <v>10</v>
      </c>
      <c r="H4735">
        <v>1990</v>
      </c>
      <c r="I4735" t="s">
        <v>7</v>
      </c>
      <c r="J4735" t="s">
        <v>10</v>
      </c>
      <c r="K4735" t="s">
        <v>29</v>
      </c>
    </row>
    <row r="4736" spans="1:11" x14ac:dyDescent="0.3">
      <c r="A4736" s="3" t="s">
        <v>4769</v>
      </c>
      <c r="B4736" s="1">
        <v>43620</v>
      </c>
      <c r="C4736" t="s">
        <v>13</v>
      </c>
      <c r="D4736" t="s">
        <v>20</v>
      </c>
      <c r="E4736" t="s">
        <v>17</v>
      </c>
      <c r="F4736">
        <v>399</v>
      </c>
      <c r="G4736">
        <v>1</v>
      </c>
      <c r="H4736">
        <v>399</v>
      </c>
      <c r="I4736" t="s">
        <v>7</v>
      </c>
      <c r="J4736" t="s">
        <v>10</v>
      </c>
      <c r="K4736" t="s">
        <v>29</v>
      </c>
    </row>
    <row r="4737" spans="1:11" x14ac:dyDescent="0.3">
      <c r="A4737" s="3" t="s">
        <v>4770</v>
      </c>
      <c r="B4737" s="1">
        <v>43621</v>
      </c>
      <c r="C4737" t="s">
        <v>5</v>
      </c>
      <c r="D4737" t="s">
        <v>15</v>
      </c>
      <c r="E4737" t="s">
        <v>17</v>
      </c>
      <c r="F4737">
        <v>399</v>
      </c>
      <c r="G4737">
        <v>2</v>
      </c>
      <c r="H4737">
        <v>798</v>
      </c>
      <c r="I4737" t="s">
        <v>7</v>
      </c>
      <c r="J4737" t="s">
        <v>10</v>
      </c>
      <c r="K4737" t="s">
        <v>29</v>
      </c>
    </row>
    <row r="4738" spans="1:11" x14ac:dyDescent="0.3">
      <c r="A4738" s="3" t="s">
        <v>4771</v>
      </c>
      <c r="B4738" s="1">
        <v>43621</v>
      </c>
      <c r="C4738" t="s">
        <v>16</v>
      </c>
      <c r="D4738" t="s">
        <v>23</v>
      </c>
      <c r="E4738" t="s">
        <v>14</v>
      </c>
      <c r="F4738">
        <v>299</v>
      </c>
      <c r="G4738">
        <v>5</v>
      </c>
      <c r="H4738">
        <v>1495</v>
      </c>
      <c r="I4738" t="s">
        <v>7</v>
      </c>
      <c r="J4738" t="s">
        <v>10</v>
      </c>
      <c r="K4738" t="s">
        <v>27</v>
      </c>
    </row>
    <row r="4739" spans="1:11" x14ac:dyDescent="0.3">
      <c r="A4739" s="3" t="s">
        <v>4772</v>
      </c>
      <c r="B4739" s="1">
        <v>43621</v>
      </c>
      <c r="C4739" t="s">
        <v>13</v>
      </c>
      <c r="D4739" t="s">
        <v>15</v>
      </c>
      <c r="E4739" t="s">
        <v>18</v>
      </c>
      <c r="F4739">
        <v>99</v>
      </c>
      <c r="G4739">
        <v>1</v>
      </c>
      <c r="H4739">
        <v>99</v>
      </c>
      <c r="I4739" t="s">
        <v>7</v>
      </c>
      <c r="J4739" t="s">
        <v>10</v>
      </c>
      <c r="K4739" t="s">
        <v>28</v>
      </c>
    </row>
    <row r="4740" spans="1:11" x14ac:dyDescent="0.3">
      <c r="A4740" s="3" t="s">
        <v>4773</v>
      </c>
      <c r="B4740" s="1">
        <v>43621</v>
      </c>
      <c r="C4740" t="s">
        <v>16</v>
      </c>
      <c r="D4740" t="s">
        <v>12</v>
      </c>
      <c r="E4740" t="s">
        <v>17</v>
      </c>
      <c r="F4740">
        <v>399</v>
      </c>
      <c r="G4740">
        <v>8</v>
      </c>
      <c r="H4740">
        <v>3192</v>
      </c>
      <c r="I4740" t="s">
        <v>7</v>
      </c>
      <c r="J4740" t="s">
        <v>10</v>
      </c>
      <c r="K4740" t="s">
        <v>27</v>
      </c>
    </row>
    <row r="4741" spans="1:11" x14ac:dyDescent="0.3">
      <c r="A4741" s="3" t="s">
        <v>4774</v>
      </c>
      <c r="B4741" s="1">
        <v>43622</v>
      </c>
      <c r="C4741" t="s">
        <v>16</v>
      </c>
      <c r="D4741" t="s">
        <v>20</v>
      </c>
      <c r="E4741" t="s">
        <v>18</v>
      </c>
      <c r="F4741">
        <v>99</v>
      </c>
      <c r="G4741">
        <v>7</v>
      </c>
      <c r="H4741">
        <v>693</v>
      </c>
      <c r="I4741" t="s">
        <v>7</v>
      </c>
      <c r="J4741" t="s">
        <v>10</v>
      </c>
      <c r="K4741" t="s">
        <v>29</v>
      </c>
    </row>
    <row r="4742" spans="1:11" x14ac:dyDescent="0.3">
      <c r="A4742" s="3" t="s">
        <v>4775</v>
      </c>
      <c r="B4742" s="1">
        <v>43622</v>
      </c>
      <c r="C4742" t="s">
        <v>5</v>
      </c>
      <c r="D4742" t="s">
        <v>19</v>
      </c>
      <c r="E4742" t="s">
        <v>21</v>
      </c>
      <c r="F4742">
        <v>199</v>
      </c>
      <c r="G4742">
        <v>4</v>
      </c>
      <c r="H4742">
        <v>796</v>
      </c>
      <c r="I4742" t="s">
        <v>7</v>
      </c>
      <c r="J4742" t="s">
        <v>10</v>
      </c>
      <c r="K4742" t="s">
        <v>31</v>
      </c>
    </row>
    <row r="4743" spans="1:11" x14ac:dyDescent="0.3">
      <c r="A4743" s="3" t="s">
        <v>4776</v>
      </c>
      <c r="B4743" s="1">
        <v>43622</v>
      </c>
      <c r="C4743" t="s">
        <v>16</v>
      </c>
      <c r="D4743" t="s">
        <v>22</v>
      </c>
      <c r="E4743" t="s">
        <v>21</v>
      </c>
      <c r="F4743">
        <v>199</v>
      </c>
      <c r="G4743">
        <v>6</v>
      </c>
      <c r="H4743">
        <v>1194</v>
      </c>
      <c r="I4743" t="s">
        <v>7</v>
      </c>
      <c r="J4743" t="s">
        <v>10</v>
      </c>
      <c r="K4743" t="s">
        <v>29</v>
      </c>
    </row>
    <row r="4744" spans="1:11" x14ac:dyDescent="0.3">
      <c r="A4744" s="3" t="s">
        <v>4777</v>
      </c>
      <c r="B4744" s="1">
        <v>43622</v>
      </c>
      <c r="C4744" t="s">
        <v>5</v>
      </c>
      <c r="D4744" t="s">
        <v>19</v>
      </c>
      <c r="E4744" t="s">
        <v>21</v>
      </c>
      <c r="F4744">
        <v>199</v>
      </c>
      <c r="G4744">
        <v>7</v>
      </c>
      <c r="H4744">
        <v>1393</v>
      </c>
      <c r="I4744" t="s">
        <v>7</v>
      </c>
      <c r="J4744" t="s">
        <v>10</v>
      </c>
      <c r="K4744" t="s">
        <v>29</v>
      </c>
    </row>
    <row r="4745" spans="1:11" x14ac:dyDescent="0.3">
      <c r="A4745" s="3" t="s">
        <v>4778</v>
      </c>
      <c r="B4745" s="1">
        <v>43622</v>
      </c>
      <c r="C4745" t="s">
        <v>5</v>
      </c>
      <c r="D4745" t="s">
        <v>20</v>
      </c>
      <c r="E4745" t="s">
        <v>21</v>
      </c>
      <c r="F4745">
        <v>199</v>
      </c>
      <c r="G4745">
        <v>2</v>
      </c>
      <c r="H4745">
        <v>398</v>
      </c>
      <c r="I4745" t="s">
        <v>7</v>
      </c>
      <c r="J4745" t="s">
        <v>10</v>
      </c>
      <c r="K4745" t="s">
        <v>30</v>
      </c>
    </row>
    <row r="4746" spans="1:11" x14ac:dyDescent="0.3">
      <c r="A4746" s="3" t="s">
        <v>4779</v>
      </c>
      <c r="B4746" s="1">
        <v>43622</v>
      </c>
      <c r="C4746" t="s">
        <v>5</v>
      </c>
      <c r="D4746" t="s">
        <v>19</v>
      </c>
      <c r="E4746" t="s">
        <v>14</v>
      </c>
      <c r="F4746">
        <v>299</v>
      </c>
      <c r="G4746">
        <v>3</v>
      </c>
      <c r="H4746">
        <v>897</v>
      </c>
      <c r="I4746" t="s">
        <v>7</v>
      </c>
      <c r="J4746" t="s">
        <v>10</v>
      </c>
      <c r="K4746" t="s">
        <v>30</v>
      </c>
    </row>
    <row r="4747" spans="1:11" x14ac:dyDescent="0.3">
      <c r="A4747" s="3" t="s">
        <v>4780</v>
      </c>
      <c r="B4747" s="1">
        <v>43623</v>
      </c>
      <c r="C4747" t="s">
        <v>5</v>
      </c>
      <c r="D4747" t="s">
        <v>23</v>
      </c>
      <c r="E4747" t="s">
        <v>21</v>
      </c>
      <c r="F4747">
        <v>199</v>
      </c>
      <c r="G4747">
        <v>4</v>
      </c>
      <c r="H4747">
        <v>796</v>
      </c>
      <c r="I4747" t="s">
        <v>7</v>
      </c>
      <c r="J4747" t="s">
        <v>10</v>
      </c>
      <c r="K4747" t="s">
        <v>29</v>
      </c>
    </row>
    <row r="4748" spans="1:11" x14ac:dyDescent="0.3">
      <c r="A4748" s="3" t="s">
        <v>4781</v>
      </c>
      <c r="B4748" s="1">
        <v>43623</v>
      </c>
      <c r="C4748" t="s">
        <v>16</v>
      </c>
      <c r="D4748" t="s">
        <v>23</v>
      </c>
      <c r="E4748" t="s">
        <v>17</v>
      </c>
      <c r="F4748">
        <v>399</v>
      </c>
      <c r="G4748">
        <v>4</v>
      </c>
      <c r="H4748">
        <v>1596</v>
      </c>
      <c r="I4748" t="s">
        <v>8</v>
      </c>
      <c r="J4748" t="s">
        <v>10</v>
      </c>
      <c r="K4748" t="s">
        <v>29</v>
      </c>
    </row>
    <row r="4749" spans="1:11" x14ac:dyDescent="0.3">
      <c r="A4749" s="3" t="s">
        <v>4782</v>
      </c>
      <c r="B4749" s="1">
        <v>43623</v>
      </c>
      <c r="C4749" t="s">
        <v>5</v>
      </c>
      <c r="D4749" t="s">
        <v>12</v>
      </c>
      <c r="E4749" t="s">
        <v>18</v>
      </c>
      <c r="F4749">
        <v>99</v>
      </c>
      <c r="G4749">
        <v>4</v>
      </c>
      <c r="H4749">
        <v>396</v>
      </c>
      <c r="I4749" t="s">
        <v>7</v>
      </c>
      <c r="J4749" t="s">
        <v>9</v>
      </c>
      <c r="K4749" t="s">
        <v>30</v>
      </c>
    </row>
    <row r="4750" spans="1:11" x14ac:dyDescent="0.3">
      <c r="A4750" s="3" t="s">
        <v>4783</v>
      </c>
      <c r="B4750" s="1">
        <v>43623</v>
      </c>
      <c r="C4750" t="s">
        <v>16</v>
      </c>
      <c r="D4750" t="s">
        <v>20</v>
      </c>
      <c r="E4750" t="s">
        <v>6</v>
      </c>
      <c r="F4750">
        <v>499</v>
      </c>
      <c r="G4750">
        <v>1</v>
      </c>
      <c r="H4750">
        <v>499</v>
      </c>
      <c r="I4750" t="s">
        <v>7</v>
      </c>
      <c r="J4750" t="s">
        <v>10</v>
      </c>
      <c r="K4750" t="s">
        <v>27</v>
      </c>
    </row>
    <row r="4751" spans="1:11" x14ac:dyDescent="0.3">
      <c r="A4751" s="3" t="s">
        <v>4784</v>
      </c>
      <c r="B4751" s="1">
        <v>43624</v>
      </c>
      <c r="C4751" t="s">
        <v>5</v>
      </c>
      <c r="D4751" t="s">
        <v>24</v>
      </c>
      <c r="E4751" t="s">
        <v>14</v>
      </c>
      <c r="F4751">
        <v>299</v>
      </c>
      <c r="G4751">
        <v>5</v>
      </c>
      <c r="H4751">
        <v>1495</v>
      </c>
      <c r="I4751" t="s">
        <v>7</v>
      </c>
      <c r="J4751" t="s">
        <v>10</v>
      </c>
      <c r="K4751" t="s">
        <v>29</v>
      </c>
    </row>
    <row r="4752" spans="1:11" x14ac:dyDescent="0.3">
      <c r="A4752" s="3" t="s">
        <v>4785</v>
      </c>
      <c r="B4752" s="1">
        <v>43625</v>
      </c>
      <c r="C4752" t="s">
        <v>5</v>
      </c>
      <c r="D4752" t="s">
        <v>15</v>
      </c>
      <c r="E4752" t="s">
        <v>21</v>
      </c>
      <c r="F4752">
        <v>199</v>
      </c>
      <c r="G4752">
        <v>10</v>
      </c>
      <c r="H4752">
        <v>1990</v>
      </c>
      <c r="I4752" t="s">
        <v>8</v>
      </c>
      <c r="J4752" t="s">
        <v>10</v>
      </c>
      <c r="K4752" t="s">
        <v>30</v>
      </c>
    </row>
    <row r="4753" spans="1:11" x14ac:dyDescent="0.3">
      <c r="A4753" s="3" t="s">
        <v>4786</v>
      </c>
      <c r="B4753" s="1">
        <v>43625</v>
      </c>
      <c r="C4753" t="s">
        <v>5</v>
      </c>
      <c r="D4753" t="s">
        <v>15</v>
      </c>
      <c r="E4753" t="s">
        <v>17</v>
      </c>
      <c r="F4753">
        <v>399</v>
      </c>
      <c r="G4753">
        <v>3</v>
      </c>
      <c r="H4753">
        <v>1197</v>
      </c>
      <c r="I4753" t="s">
        <v>8</v>
      </c>
      <c r="J4753" t="s">
        <v>9</v>
      </c>
      <c r="K4753" t="s">
        <v>27</v>
      </c>
    </row>
    <row r="4754" spans="1:11" x14ac:dyDescent="0.3">
      <c r="A4754" s="3" t="s">
        <v>4787</v>
      </c>
      <c r="B4754" s="1">
        <v>43626</v>
      </c>
      <c r="C4754" t="s">
        <v>13</v>
      </c>
      <c r="D4754" t="s">
        <v>12</v>
      </c>
      <c r="E4754" t="s">
        <v>6</v>
      </c>
      <c r="F4754">
        <v>499</v>
      </c>
      <c r="G4754">
        <v>8</v>
      </c>
      <c r="H4754">
        <v>3992</v>
      </c>
      <c r="I4754" t="s">
        <v>8</v>
      </c>
      <c r="J4754" t="s">
        <v>10</v>
      </c>
      <c r="K4754" t="s">
        <v>29</v>
      </c>
    </row>
    <row r="4755" spans="1:11" x14ac:dyDescent="0.3">
      <c r="A4755" s="3" t="s">
        <v>4788</v>
      </c>
      <c r="B4755" s="1">
        <v>43627</v>
      </c>
      <c r="C4755" t="s">
        <v>5</v>
      </c>
      <c r="D4755" t="s">
        <v>20</v>
      </c>
      <c r="E4755" t="s">
        <v>21</v>
      </c>
      <c r="F4755">
        <v>199</v>
      </c>
      <c r="G4755">
        <v>8</v>
      </c>
      <c r="H4755">
        <v>1592</v>
      </c>
      <c r="I4755" t="s">
        <v>8</v>
      </c>
      <c r="J4755" t="s">
        <v>9</v>
      </c>
      <c r="K4755" t="s">
        <v>28</v>
      </c>
    </row>
    <row r="4756" spans="1:11" x14ac:dyDescent="0.3">
      <c r="A4756" s="3" t="s">
        <v>4789</v>
      </c>
      <c r="B4756" s="1">
        <v>43627</v>
      </c>
      <c r="C4756" t="s">
        <v>16</v>
      </c>
      <c r="D4756" t="s">
        <v>19</v>
      </c>
      <c r="E4756" t="s">
        <v>17</v>
      </c>
      <c r="F4756">
        <v>399</v>
      </c>
      <c r="G4756">
        <v>4</v>
      </c>
      <c r="H4756">
        <v>1596</v>
      </c>
      <c r="I4756" t="s">
        <v>7</v>
      </c>
      <c r="J4756" t="s">
        <v>10</v>
      </c>
      <c r="K4756" t="s">
        <v>30</v>
      </c>
    </row>
    <row r="4757" spans="1:11" x14ac:dyDescent="0.3">
      <c r="A4757" s="3" t="s">
        <v>4790</v>
      </c>
      <c r="B4757" s="1">
        <v>43628</v>
      </c>
      <c r="C4757" t="s">
        <v>13</v>
      </c>
      <c r="D4757" t="s">
        <v>24</v>
      </c>
      <c r="E4757" t="s">
        <v>6</v>
      </c>
      <c r="F4757">
        <v>499</v>
      </c>
      <c r="G4757">
        <v>9</v>
      </c>
      <c r="H4757">
        <v>4491</v>
      </c>
      <c r="I4757" t="s">
        <v>7</v>
      </c>
      <c r="J4757" t="s">
        <v>10</v>
      </c>
      <c r="K4757" t="s">
        <v>27</v>
      </c>
    </row>
    <row r="4758" spans="1:11" x14ac:dyDescent="0.3">
      <c r="A4758" s="3" t="s">
        <v>4791</v>
      </c>
      <c r="B4758" s="1">
        <v>43629</v>
      </c>
      <c r="C4758" t="s">
        <v>13</v>
      </c>
      <c r="D4758" t="s">
        <v>24</v>
      </c>
      <c r="E4758" t="s">
        <v>17</v>
      </c>
      <c r="F4758">
        <v>399</v>
      </c>
      <c r="G4758">
        <v>1</v>
      </c>
      <c r="H4758">
        <v>399</v>
      </c>
      <c r="I4758" t="s">
        <v>7</v>
      </c>
      <c r="J4758" t="s">
        <v>9</v>
      </c>
      <c r="K4758" t="s">
        <v>27</v>
      </c>
    </row>
    <row r="4759" spans="1:11" x14ac:dyDescent="0.3">
      <c r="A4759" s="3" t="s">
        <v>4792</v>
      </c>
      <c r="B4759" s="1">
        <v>43629</v>
      </c>
      <c r="C4759" t="s">
        <v>13</v>
      </c>
      <c r="D4759" t="s">
        <v>24</v>
      </c>
      <c r="E4759" t="s">
        <v>21</v>
      </c>
      <c r="F4759">
        <v>199</v>
      </c>
      <c r="G4759">
        <v>1</v>
      </c>
      <c r="H4759">
        <v>199</v>
      </c>
      <c r="I4759" t="s">
        <v>7</v>
      </c>
      <c r="J4759" t="s">
        <v>10</v>
      </c>
      <c r="K4759" t="s">
        <v>29</v>
      </c>
    </row>
    <row r="4760" spans="1:11" x14ac:dyDescent="0.3">
      <c r="A4760" s="3" t="s">
        <v>4793</v>
      </c>
      <c r="B4760" s="1">
        <v>43629</v>
      </c>
      <c r="C4760" t="s">
        <v>13</v>
      </c>
      <c r="D4760" t="s">
        <v>20</v>
      </c>
      <c r="E4760" t="s">
        <v>21</v>
      </c>
      <c r="F4760">
        <v>199</v>
      </c>
      <c r="G4760">
        <v>4</v>
      </c>
      <c r="H4760">
        <v>796</v>
      </c>
      <c r="I4760" t="s">
        <v>7</v>
      </c>
      <c r="J4760" t="s">
        <v>10</v>
      </c>
      <c r="K4760" t="s">
        <v>31</v>
      </c>
    </row>
    <row r="4761" spans="1:11" x14ac:dyDescent="0.3">
      <c r="A4761" s="3" t="s">
        <v>4794</v>
      </c>
      <c r="B4761" s="1">
        <v>43629</v>
      </c>
      <c r="C4761" t="s">
        <v>5</v>
      </c>
      <c r="D4761" t="s">
        <v>12</v>
      </c>
      <c r="E4761" t="s">
        <v>6</v>
      </c>
      <c r="F4761">
        <v>499</v>
      </c>
      <c r="G4761">
        <v>10</v>
      </c>
      <c r="H4761">
        <v>4990</v>
      </c>
      <c r="I4761" t="s">
        <v>8</v>
      </c>
      <c r="J4761" t="s">
        <v>10</v>
      </c>
      <c r="K4761" t="s">
        <v>29</v>
      </c>
    </row>
    <row r="4762" spans="1:11" x14ac:dyDescent="0.3">
      <c r="A4762" s="3" t="s">
        <v>4795</v>
      </c>
      <c r="B4762" s="1">
        <v>43629</v>
      </c>
      <c r="C4762" t="s">
        <v>13</v>
      </c>
      <c r="D4762" t="s">
        <v>20</v>
      </c>
      <c r="E4762" t="s">
        <v>17</v>
      </c>
      <c r="F4762">
        <v>399</v>
      </c>
      <c r="G4762">
        <v>1</v>
      </c>
      <c r="H4762">
        <v>399</v>
      </c>
      <c r="I4762" t="s">
        <v>8</v>
      </c>
      <c r="J4762" t="s">
        <v>10</v>
      </c>
      <c r="K4762" t="s">
        <v>31</v>
      </c>
    </row>
    <row r="4763" spans="1:11" x14ac:dyDescent="0.3">
      <c r="A4763" s="3" t="s">
        <v>4796</v>
      </c>
      <c r="B4763" s="1">
        <v>43629</v>
      </c>
      <c r="C4763" t="s">
        <v>5</v>
      </c>
      <c r="D4763" t="s">
        <v>24</v>
      </c>
      <c r="E4763" t="s">
        <v>17</v>
      </c>
      <c r="F4763">
        <v>399</v>
      </c>
      <c r="G4763">
        <v>4</v>
      </c>
      <c r="H4763">
        <v>1596</v>
      </c>
      <c r="I4763" t="s">
        <v>7</v>
      </c>
      <c r="J4763" t="s">
        <v>10</v>
      </c>
      <c r="K4763" t="s">
        <v>29</v>
      </c>
    </row>
    <row r="4764" spans="1:11" x14ac:dyDescent="0.3">
      <c r="A4764" s="3" t="s">
        <v>4797</v>
      </c>
      <c r="B4764" s="1">
        <v>43629</v>
      </c>
      <c r="C4764" t="s">
        <v>16</v>
      </c>
      <c r="D4764" t="s">
        <v>24</v>
      </c>
      <c r="E4764" t="s">
        <v>6</v>
      </c>
      <c r="F4764">
        <v>499</v>
      </c>
      <c r="G4764">
        <v>10</v>
      </c>
      <c r="H4764">
        <v>4990</v>
      </c>
      <c r="I4764" t="s">
        <v>7</v>
      </c>
      <c r="J4764" t="s">
        <v>9</v>
      </c>
      <c r="K4764" t="s">
        <v>30</v>
      </c>
    </row>
    <row r="4765" spans="1:11" x14ac:dyDescent="0.3">
      <c r="A4765" s="3" t="s">
        <v>4798</v>
      </c>
      <c r="B4765" s="1">
        <v>43630</v>
      </c>
      <c r="C4765" t="s">
        <v>16</v>
      </c>
      <c r="D4765" t="s">
        <v>19</v>
      </c>
      <c r="E4765" t="s">
        <v>6</v>
      </c>
      <c r="F4765">
        <v>499</v>
      </c>
      <c r="G4765">
        <v>4</v>
      </c>
      <c r="H4765">
        <v>1996</v>
      </c>
      <c r="I4765" t="s">
        <v>7</v>
      </c>
      <c r="J4765" t="s">
        <v>10</v>
      </c>
      <c r="K4765" t="s">
        <v>27</v>
      </c>
    </row>
    <row r="4766" spans="1:11" x14ac:dyDescent="0.3">
      <c r="A4766" s="3" t="s">
        <v>4799</v>
      </c>
      <c r="B4766" s="1">
        <v>43630</v>
      </c>
      <c r="C4766" t="s">
        <v>16</v>
      </c>
      <c r="D4766" t="s">
        <v>19</v>
      </c>
      <c r="E4766" t="s">
        <v>18</v>
      </c>
      <c r="F4766">
        <v>99</v>
      </c>
      <c r="G4766">
        <v>6</v>
      </c>
      <c r="H4766">
        <v>594</v>
      </c>
      <c r="I4766" t="s">
        <v>7</v>
      </c>
      <c r="J4766" t="s">
        <v>10</v>
      </c>
      <c r="K4766" t="s">
        <v>28</v>
      </c>
    </row>
    <row r="4767" spans="1:11" x14ac:dyDescent="0.3">
      <c r="A4767" s="3" t="s">
        <v>4800</v>
      </c>
      <c r="B4767" s="1">
        <v>43630</v>
      </c>
      <c r="C4767" t="s">
        <v>16</v>
      </c>
      <c r="D4767" t="s">
        <v>20</v>
      </c>
      <c r="E4767" t="s">
        <v>18</v>
      </c>
      <c r="F4767">
        <v>99</v>
      </c>
      <c r="G4767">
        <v>5</v>
      </c>
      <c r="H4767">
        <v>495</v>
      </c>
      <c r="I4767" t="s">
        <v>7</v>
      </c>
      <c r="J4767" t="s">
        <v>10</v>
      </c>
      <c r="K4767" t="s">
        <v>28</v>
      </c>
    </row>
    <row r="4768" spans="1:11" x14ac:dyDescent="0.3">
      <c r="A4768" s="3" t="s">
        <v>4801</v>
      </c>
      <c r="B4768" s="1">
        <v>43630</v>
      </c>
      <c r="C4768" t="s">
        <v>16</v>
      </c>
      <c r="D4768" t="s">
        <v>24</v>
      </c>
      <c r="E4768" t="s">
        <v>14</v>
      </c>
      <c r="F4768">
        <v>299</v>
      </c>
      <c r="G4768">
        <v>1</v>
      </c>
      <c r="H4768">
        <v>299</v>
      </c>
      <c r="I4768" t="s">
        <v>7</v>
      </c>
      <c r="J4768" t="s">
        <v>10</v>
      </c>
      <c r="K4768" t="s">
        <v>30</v>
      </c>
    </row>
    <row r="4769" spans="1:11" x14ac:dyDescent="0.3">
      <c r="A4769" s="3" t="s">
        <v>4802</v>
      </c>
      <c r="B4769" s="1">
        <v>43630</v>
      </c>
      <c r="C4769" t="s">
        <v>16</v>
      </c>
      <c r="D4769" t="s">
        <v>15</v>
      </c>
      <c r="E4769" t="s">
        <v>6</v>
      </c>
      <c r="F4769">
        <v>499</v>
      </c>
      <c r="G4769">
        <v>2</v>
      </c>
      <c r="H4769">
        <v>998</v>
      </c>
      <c r="I4769" t="s">
        <v>8</v>
      </c>
      <c r="J4769" t="s">
        <v>10</v>
      </c>
      <c r="K4769" t="s">
        <v>27</v>
      </c>
    </row>
    <row r="4770" spans="1:11" x14ac:dyDescent="0.3">
      <c r="A4770" s="3" t="s">
        <v>4803</v>
      </c>
      <c r="B4770" s="1">
        <v>43630</v>
      </c>
      <c r="C4770" t="s">
        <v>16</v>
      </c>
      <c r="D4770" t="s">
        <v>20</v>
      </c>
      <c r="E4770" t="s">
        <v>6</v>
      </c>
      <c r="F4770">
        <v>499</v>
      </c>
      <c r="G4770">
        <v>5</v>
      </c>
      <c r="H4770">
        <v>2495</v>
      </c>
      <c r="I4770" t="s">
        <v>8</v>
      </c>
      <c r="J4770" t="s">
        <v>10</v>
      </c>
      <c r="K4770" t="s">
        <v>31</v>
      </c>
    </row>
    <row r="4771" spans="1:11" x14ac:dyDescent="0.3">
      <c r="A4771" s="3" t="s">
        <v>4804</v>
      </c>
      <c r="B4771" s="1">
        <v>43630</v>
      </c>
      <c r="C4771" t="s">
        <v>5</v>
      </c>
      <c r="D4771" t="s">
        <v>23</v>
      </c>
      <c r="E4771" t="s">
        <v>21</v>
      </c>
      <c r="F4771">
        <v>199</v>
      </c>
      <c r="G4771">
        <v>5</v>
      </c>
      <c r="H4771">
        <v>995</v>
      </c>
      <c r="I4771" t="s">
        <v>8</v>
      </c>
      <c r="J4771" t="s">
        <v>10</v>
      </c>
      <c r="K4771" t="s">
        <v>27</v>
      </c>
    </row>
    <row r="4772" spans="1:11" x14ac:dyDescent="0.3">
      <c r="A4772" s="3" t="s">
        <v>4805</v>
      </c>
      <c r="B4772" s="1">
        <v>43630</v>
      </c>
      <c r="C4772" t="s">
        <v>16</v>
      </c>
      <c r="D4772" t="s">
        <v>12</v>
      </c>
      <c r="E4772" t="s">
        <v>14</v>
      </c>
      <c r="F4772">
        <v>299</v>
      </c>
      <c r="G4772">
        <v>6</v>
      </c>
      <c r="H4772">
        <v>1794</v>
      </c>
      <c r="I4772" t="s">
        <v>7</v>
      </c>
      <c r="J4772" t="s">
        <v>10</v>
      </c>
      <c r="K4772" t="s">
        <v>29</v>
      </c>
    </row>
    <row r="4773" spans="1:11" x14ac:dyDescent="0.3">
      <c r="A4773" s="3" t="s">
        <v>4806</v>
      </c>
      <c r="B4773" s="1">
        <v>43630</v>
      </c>
      <c r="C4773" t="s">
        <v>16</v>
      </c>
      <c r="D4773" t="s">
        <v>24</v>
      </c>
      <c r="E4773" t="s">
        <v>17</v>
      </c>
      <c r="F4773">
        <v>399</v>
      </c>
      <c r="G4773">
        <v>3</v>
      </c>
      <c r="H4773">
        <v>1197</v>
      </c>
      <c r="I4773" t="s">
        <v>7</v>
      </c>
      <c r="J4773" t="s">
        <v>10</v>
      </c>
      <c r="K4773" t="s">
        <v>30</v>
      </c>
    </row>
    <row r="4774" spans="1:11" x14ac:dyDescent="0.3">
      <c r="A4774" s="3" t="s">
        <v>4807</v>
      </c>
      <c r="B4774" s="1">
        <v>43631</v>
      </c>
      <c r="C4774" t="s">
        <v>5</v>
      </c>
      <c r="D4774" t="s">
        <v>12</v>
      </c>
      <c r="E4774" t="s">
        <v>6</v>
      </c>
      <c r="F4774">
        <v>499</v>
      </c>
      <c r="G4774">
        <v>7</v>
      </c>
      <c r="H4774">
        <v>3493</v>
      </c>
      <c r="I4774" t="s">
        <v>7</v>
      </c>
      <c r="J4774" t="s">
        <v>10</v>
      </c>
      <c r="K4774" t="s">
        <v>27</v>
      </c>
    </row>
    <row r="4775" spans="1:11" x14ac:dyDescent="0.3">
      <c r="A4775" s="3" t="s">
        <v>4808</v>
      </c>
      <c r="B4775" s="1">
        <v>43631</v>
      </c>
      <c r="C4775" t="s">
        <v>16</v>
      </c>
      <c r="D4775" t="s">
        <v>15</v>
      </c>
      <c r="E4775" t="s">
        <v>6</v>
      </c>
      <c r="F4775">
        <v>499</v>
      </c>
      <c r="G4775">
        <v>1</v>
      </c>
      <c r="H4775">
        <v>499</v>
      </c>
      <c r="I4775" t="s">
        <v>7</v>
      </c>
      <c r="J4775" t="s">
        <v>10</v>
      </c>
      <c r="K4775" t="s">
        <v>28</v>
      </c>
    </row>
    <row r="4776" spans="1:11" x14ac:dyDescent="0.3">
      <c r="A4776" s="3" t="s">
        <v>4809</v>
      </c>
      <c r="B4776" s="1">
        <v>43631</v>
      </c>
      <c r="C4776" t="s">
        <v>13</v>
      </c>
      <c r="D4776" t="s">
        <v>20</v>
      </c>
      <c r="E4776" t="s">
        <v>21</v>
      </c>
      <c r="F4776">
        <v>199</v>
      </c>
      <c r="G4776">
        <v>3</v>
      </c>
      <c r="H4776">
        <v>597</v>
      </c>
      <c r="I4776" t="s">
        <v>7</v>
      </c>
      <c r="J4776" t="s">
        <v>10</v>
      </c>
      <c r="K4776" t="s">
        <v>31</v>
      </c>
    </row>
    <row r="4777" spans="1:11" x14ac:dyDescent="0.3">
      <c r="A4777" s="3" t="s">
        <v>4810</v>
      </c>
      <c r="B4777" s="1">
        <v>43632</v>
      </c>
      <c r="C4777" t="s">
        <v>5</v>
      </c>
      <c r="D4777" t="s">
        <v>24</v>
      </c>
      <c r="E4777" t="s">
        <v>17</v>
      </c>
      <c r="F4777">
        <v>399</v>
      </c>
      <c r="G4777">
        <v>5</v>
      </c>
      <c r="H4777">
        <v>1995</v>
      </c>
      <c r="I4777" t="s">
        <v>7</v>
      </c>
      <c r="J4777" t="s">
        <v>10</v>
      </c>
      <c r="K4777" t="s">
        <v>29</v>
      </c>
    </row>
    <row r="4778" spans="1:11" x14ac:dyDescent="0.3">
      <c r="A4778" s="3" t="s">
        <v>4811</v>
      </c>
      <c r="B4778" s="1">
        <v>43633</v>
      </c>
      <c r="C4778" t="s">
        <v>13</v>
      </c>
      <c r="D4778" t="s">
        <v>15</v>
      </c>
      <c r="E4778" t="s">
        <v>18</v>
      </c>
      <c r="F4778">
        <v>99</v>
      </c>
      <c r="G4778">
        <v>2</v>
      </c>
      <c r="H4778">
        <v>198</v>
      </c>
      <c r="I4778" t="s">
        <v>7</v>
      </c>
      <c r="J4778" t="s">
        <v>10</v>
      </c>
      <c r="K4778" t="s">
        <v>27</v>
      </c>
    </row>
    <row r="4779" spans="1:11" x14ac:dyDescent="0.3">
      <c r="A4779" s="3" t="s">
        <v>4812</v>
      </c>
      <c r="B4779" s="1">
        <v>43633</v>
      </c>
      <c r="C4779" t="s">
        <v>5</v>
      </c>
      <c r="D4779" t="s">
        <v>15</v>
      </c>
      <c r="E4779" t="s">
        <v>18</v>
      </c>
      <c r="F4779">
        <v>99</v>
      </c>
      <c r="G4779">
        <v>3</v>
      </c>
      <c r="H4779">
        <v>297</v>
      </c>
      <c r="I4779" t="s">
        <v>7</v>
      </c>
      <c r="J4779" t="s">
        <v>10</v>
      </c>
      <c r="K4779" t="s">
        <v>27</v>
      </c>
    </row>
    <row r="4780" spans="1:11" x14ac:dyDescent="0.3">
      <c r="A4780" s="3" t="s">
        <v>4813</v>
      </c>
      <c r="B4780" s="1">
        <v>43633</v>
      </c>
      <c r="C4780" t="s">
        <v>13</v>
      </c>
      <c r="D4780" t="s">
        <v>24</v>
      </c>
      <c r="E4780" t="s">
        <v>14</v>
      </c>
      <c r="F4780">
        <v>299</v>
      </c>
      <c r="G4780">
        <v>3</v>
      </c>
      <c r="H4780">
        <v>897</v>
      </c>
      <c r="I4780" t="s">
        <v>7</v>
      </c>
      <c r="J4780" t="s">
        <v>10</v>
      </c>
      <c r="K4780" t="s">
        <v>28</v>
      </c>
    </row>
    <row r="4781" spans="1:11" x14ac:dyDescent="0.3">
      <c r="A4781" s="3" t="s">
        <v>4814</v>
      </c>
      <c r="B4781" s="1">
        <v>43633</v>
      </c>
      <c r="C4781" t="s">
        <v>16</v>
      </c>
      <c r="D4781" t="s">
        <v>19</v>
      </c>
      <c r="E4781" t="s">
        <v>6</v>
      </c>
      <c r="F4781">
        <v>499</v>
      </c>
      <c r="G4781">
        <v>7</v>
      </c>
      <c r="H4781">
        <v>3493</v>
      </c>
      <c r="I4781" t="s">
        <v>7</v>
      </c>
      <c r="J4781" t="s">
        <v>10</v>
      </c>
      <c r="K4781" t="s">
        <v>29</v>
      </c>
    </row>
    <row r="4782" spans="1:11" x14ac:dyDescent="0.3">
      <c r="A4782" s="3" t="s">
        <v>4815</v>
      </c>
      <c r="B4782" s="1">
        <v>43634</v>
      </c>
      <c r="C4782" t="s">
        <v>13</v>
      </c>
      <c r="D4782" t="s">
        <v>15</v>
      </c>
      <c r="E4782" t="s">
        <v>6</v>
      </c>
      <c r="F4782">
        <v>499</v>
      </c>
      <c r="G4782">
        <v>8</v>
      </c>
      <c r="H4782">
        <v>3992</v>
      </c>
      <c r="I4782" t="s">
        <v>7</v>
      </c>
      <c r="J4782" t="s">
        <v>10</v>
      </c>
      <c r="K4782" t="s">
        <v>29</v>
      </c>
    </row>
    <row r="4783" spans="1:11" x14ac:dyDescent="0.3">
      <c r="A4783" s="3" t="s">
        <v>4816</v>
      </c>
      <c r="B4783" s="1">
        <v>43634</v>
      </c>
      <c r="C4783" t="s">
        <v>13</v>
      </c>
      <c r="D4783" t="s">
        <v>15</v>
      </c>
      <c r="E4783" t="s">
        <v>18</v>
      </c>
      <c r="F4783">
        <v>99</v>
      </c>
      <c r="G4783">
        <v>10</v>
      </c>
      <c r="H4783">
        <v>990</v>
      </c>
      <c r="I4783" t="s">
        <v>7</v>
      </c>
      <c r="J4783" t="s">
        <v>10</v>
      </c>
      <c r="K4783" t="s">
        <v>27</v>
      </c>
    </row>
    <row r="4784" spans="1:11" x14ac:dyDescent="0.3">
      <c r="A4784" s="3" t="s">
        <v>4817</v>
      </c>
      <c r="B4784" s="1">
        <v>43634</v>
      </c>
      <c r="C4784" t="s">
        <v>13</v>
      </c>
      <c r="D4784" t="s">
        <v>19</v>
      </c>
      <c r="E4784" t="s">
        <v>18</v>
      </c>
      <c r="F4784">
        <v>99</v>
      </c>
      <c r="G4784">
        <v>3</v>
      </c>
      <c r="H4784">
        <v>297</v>
      </c>
      <c r="I4784" t="s">
        <v>7</v>
      </c>
      <c r="J4784" t="s">
        <v>10</v>
      </c>
      <c r="K4784" t="s">
        <v>27</v>
      </c>
    </row>
    <row r="4785" spans="1:11" x14ac:dyDescent="0.3">
      <c r="A4785" s="3" t="s">
        <v>4818</v>
      </c>
      <c r="B4785" s="1">
        <v>43635</v>
      </c>
      <c r="C4785" t="s">
        <v>5</v>
      </c>
      <c r="D4785" t="s">
        <v>15</v>
      </c>
      <c r="E4785" t="s">
        <v>6</v>
      </c>
      <c r="F4785">
        <v>499</v>
      </c>
      <c r="G4785">
        <v>9</v>
      </c>
      <c r="H4785">
        <v>4491</v>
      </c>
      <c r="I4785" t="s">
        <v>8</v>
      </c>
      <c r="J4785" t="s">
        <v>10</v>
      </c>
      <c r="K4785" t="s">
        <v>29</v>
      </c>
    </row>
    <row r="4786" spans="1:11" x14ac:dyDescent="0.3">
      <c r="A4786" s="3" t="s">
        <v>4819</v>
      </c>
      <c r="B4786" s="1">
        <v>43635</v>
      </c>
      <c r="C4786" t="s">
        <v>5</v>
      </c>
      <c r="D4786" t="s">
        <v>22</v>
      </c>
      <c r="E4786" t="s">
        <v>6</v>
      </c>
      <c r="F4786">
        <v>499</v>
      </c>
      <c r="G4786">
        <v>5</v>
      </c>
      <c r="H4786">
        <v>2495</v>
      </c>
      <c r="I4786" t="s">
        <v>7</v>
      </c>
      <c r="J4786" t="s">
        <v>10</v>
      </c>
      <c r="K4786" t="s">
        <v>29</v>
      </c>
    </row>
    <row r="4787" spans="1:11" x14ac:dyDescent="0.3">
      <c r="A4787" s="3" t="s">
        <v>4820</v>
      </c>
      <c r="B4787" s="1">
        <v>43635</v>
      </c>
      <c r="C4787" t="s">
        <v>16</v>
      </c>
      <c r="D4787" t="s">
        <v>24</v>
      </c>
      <c r="E4787" t="s">
        <v>14</v>
      </c>
      <c r="F4787">
        <v>299</v>
      </c>
      <c r="G4787">
        <v>2</v>
      </c>
      <c r="H4787">
        <v>598</v>
      </c>
      <c r="I4787" t="s">
        <v>7</v>
      </c>
      <c r="J4787" t="s">
        <v>10</v>
      </c>
      <c r="K4787" t="s">
        <v>29</v>
      </c>
    </row>
    <row r="4788" spans="1:11" x14ac:dyDescent="0.3">
      <c r="A4788" s="3" t="s">
        <v>4821</v>
      </c>
      <c r="B4788" s="1">
        <v>43636</v>
      </c>
      <c r="C4788" t="s">
        <v>5</v>
      </c>
      <c r="D4788" t="s">
        <v>15</v>
      </c>
      <c r="E4788" t="s">
        <v>14</v>
      </c>
      <c r="F4788">
        <v>299</v>
      </c>
      <c r="G4788">
        <v>4</v>
      </c>
      <c r="H4788">
        <v>1196</v>
      </c>
      <c r="I4788" t="s">
        <v>7</v>
      </c>
      <c r="J4788" t="s">
        <v>10</v>
      </c>
      <c r="K4788" t="s">
        <v>30</v>
      </c>
    </row>
    <row r="4789" spans="1:11" x14ac:dyDescent="0.3">
      <c r="A4789" s="3" t="s">
        <v>4822</v>
      </c>
      <c r="B4789" s="1">
        <v>43636</v>
      </c>
      <c r="C4789" t="s">
        <v>16</v>
      </c>
      <c r="D4789" t="s">
        <v>15</v>
      </c>
      <c r="E4789" t="s">
        <v>14</v>
      </c>
      <c r="F4789">
        <v>299</v>
      </c>
      <c r="G4789">
        <v>9</v>
      </c>
      <c r="H4789">
        <v>2691</v>
      </c>
      <c r="I4789" t="s">
        <v>8</v>
      </c>
      <c r="J4789" t="s">
        <v>9</v>
      </c>
      <c r="K4789" t="s">
        <v>27</v>
      </c>
    </row>
    <row r="4790" spans="1:11" x14ac:dyDescent="0.3">
      <c r="A4790" s="3" t="s">
        <v>4823</v>
      </c>
      <c r="B4790" s="1">
        <v>43636</v>
      </c>
      <c r="C4790" t="s">
        <v>5</v>
      </c>
      <c r="D4790" t="s">
        <v>23</v>
      </c>
      <c r="E4790" t="s">
        <v>6</v>
      </c>
      <c r="F4790">
        <v>499</v>
      </c>
      <c r="G4790">
        <v>2</v>
      </c>
      <c r="H4790">
        <v>998</v>
      </c>
      <c r="I4790" t="s">
        <v>7</v>
      </c>
      <c r="J4790" t="s">
        <v>10</v>
      </c>
      <c r="K4790" t="s">
        <v>31</v>
      </c>
    </row>
    <row r="4791" spans="1:11" x14ac:dyDescent="0.3">
      <c r="A4791" s="3" t="s">
        <v>4824</v>
      </c>
      <c r="B4791" s="1">
        <v>43636</v>
      </c>
      <c r="C4791" t="s">
        <v>13</v>
      </c>
      <c r="D4791" t="s">
        <v>23</v>
      </c>
      <c r="E4791" t="s">
        <v>17</v>
      </c>
      <c r="F4791">
        <v>399</v>
      </c>
      <c r="G4791">
        <v>6</v>
      </c>
      <c r="H4791">
        <v>2394</v>
      </c>
      <c r="I4791" t="s">
        <v>7</v>
      </c>
      <c r="J4791" t="s">
        <v>10</v>
      </c>
      <c r="K4791" t="s">
        <v>27</v>
      </c>
    </row>
    <row r="4792" spans="1:11" x14ac:dyDescent="0.3">
      <c r="A4792" s="3" t="s">
        <v>4825</v>
      </c>
      <c r="B4792" s="1">
        <v>43636</v>
      </c>
      <c r="C4792" t="s">
        <v>16</v>
      </c>
      <c r="D4792" t="s">
        <v>23</v>
      </c>
      <c r="E4792" t="s">
        <v>6</v>
      </c>
      <c r="F4792">
        <v>499</v>
      </c>
      <c r="G4792">
        <v>4</v>
      </c>
      <c r="H4792">
        <v>1996</v>
      </c>
      <c r="I4792" t="s">
        <v>8</v>
      </c>
      <c r="J4792" t="s">
        <v>10</v>
      </c>
      <c r="K4792" t="s">
        <v>29</v>
      </c>
    </row>
    <row r="4793" spans="1:11" x14ac:dyDescent="0.3">
      <c r="A4793" s="3" t="s">
        <v>4826</v>
      </c>
      <c r="B4793" s="1">
        <v>43636</v>
      </c>
      <c r="C4793" t="s">
        <v>13</v>
      </c>
      <c r="D4793" t="s">
        <v>15</v>
      </c>
      <c r="E4793" t="s">
        <v>17</v>
      </c>
      <c r="F4793">
        <v>399</v>
      </c>
      <c r="G4793">
        <v>8</v>
      </c>
      <c r="H4793">
        <v>3192</v>
      </c>
      <c r="I4793" t="s">
        <v>7</v>
      </c>
      <c r="J4793" t="s">
        <v>10</v>
      </c>
      <c r="K4793" t="s">
        <v>30</v>
      </c>
    </row>
    <row r="4794" spans="1:11" x14ac:dyDescent="0.3">
      <c r="A4794" s="3" t="s">
        <v>4827</v>
      </c>
      <c r="B4794" s="1">
        <v>43636</v>
      </c>
      <c r="C4794" t="s">
        <v>5</v>
      </c>
      <c r="D4794" t="s">
        <v>12</v>
      </c>
      <c r="E4794" t="s">
        <v>18</v>
      </c>
      <c r="F4794">
        <v>99</v>
      </c>
      <c r="G4794">
        <v>7</v>
      </c>
      <c r="H4794">
        <v>693</v>
      </c>
      <c r="I4794" t="s">
        <v>7</v>
      </c>
      <c r="J4794" t="s">
        <v>9</v>
      </c>
      <c r="K4794" t="s">
        <v>30</v>
      </c>
    </row>
    <row r="4795" spans="1:11" x14ac:dyDescent="0.3">
      <c r="A4795" s="3" t="s">
        <v>4828</v>
      </c>
      <c r="B4795" s="1">
        <v>43636</v>
      </c>
      <c r="C4795" t="s">
        <v>5</v>
      </c>
      <c r="D4795" t="s">
        <v>12</v>
      </c>
      <c r="E4795" t="s">
        <v>17</v>
      </c>
      <c r="F4795">
        <v>399</v>
      </c>
      <c r="G4795">
        <v>3</v>
      </c>
      <c r="H4795">
        <v>1197</v>
      </c>
      <c r="I4795" t="s">
        <v>8</v>
      </c>
      <c r="J4795" t="s">
        <v>10</v>
      </c>
      <c r="K4795" t="s">
        <v>27</v>
      </c>
    </row>
    <row r="4796" spans="1:11" x14ac:dyDescent="0.3">
      <c r="A4796" s="3" t="s">
        <v>4829</v>
      </c>
      <c r="B4796" s="1">
        <v>43637</v>
      </c>
      <c r="C4796" t="s">
        <v>13</v>
      </c>
      <c r="D4796" t="s">
        <v>24</v>
      </c>
      <c r="E4796" t="s">
        <v>14</v>
      </c>
      <c r="F4796">
        <v>299</v>
      </c>
      <c r="G4796">
        <v>2</v>
      </c>
      <c r="H4796">
        <v>598</v>
      </c>
      <c r="I4796" t="s">
        <v>7</v>
      </c>
      <c r="J4796" t="s">
        <v>10</v>
      </c>
      <c r="K4796" t="s">
        <v>27</v>
      </c>
    </row>
    <row r="4797" spans="1:11" x14ac:dyDescent="0.3">
      <c r="A4797" s="3" t="s">
        <v>4830</v>
      </c>
      <c r="B4797" s="1">
        <v>43638</v>
      </c>
      <c r="C4797" t="s">
        <v>5</v>
      </c>
      <c r="D4797" t="s">
        <v>20</v>
      </c>
      <c r="E4797" t="s">
        <v>14</v>
      </c>
      <c r="F4797">
        <v>299</v>
      </c>
      <c r="G4797">
        <v>2</v>
      </c>
      <c r="H4797">
        <v>598</v>
      </c>
      <c r="I4797" t="s">
        <v>7</v>
      </c>
      <c r="J4797" t="s">
        <v>10</v>
      </c>
      <c r="K4797" t="s">
        <v>29</v>
      </c>
    </row>
    <row r="4798" spans="1:11" x14ac:dyDescent="0.3">
      <c r="A4798" s="3" t="s">
        <v>4831</v>
      </c>
      <c r="B4798" s="1">
        <v>43638</v>
      </c>
      <c r="C4798" t="s">
        <v>13</v>
      </c>
      <c r="D4798" t="s">
        <v>12</v>
      </c>
      <c r="E4798" t="s">
        <v>6</v>
      </c>
      <c r="F4798">
        <v>499</v>
      </c>
      <c r="G4798">
        <v>10</v>
      </c>
      <c r="H4798">
        <v>4990</v>
      </c>
      <c r="I4798" t="s">
        <v>7</v>
      </c>
      <c r="J4798" t="s">
        <v>10</v>
      </c>
      <c r="K4798" t="s">
        <v>31</v>
      </c>
    </row>
    <row r="4799" spans="1:11" x14ac:dyDescent="0.3">
      <c r="A4799" s="3" t="s">
        <v>4832</v>
      </c>
      <c r="B4799" s="1">
        <v>43638</v>
      </c>
      <c r="C4799" t="s">
        <v>16</v>
      </c>
      <c r="D4799" t="s">
        <v>20</v>
      </c>
      <c r="E4799" t="s">
        <v>18</v>
      </c>
      <c r="F4799">
        <v>99</v>
      </c>
      <c r="G4799">
        <v>1</v>
      </c>
      <c r="H4799">
        <v>99</v>
      </c>
      <c r="I4799" t="s">
        <v>7</v>
      </c>
      <c r="J4799" t="s">
        <v>10</v>
      </c>
      <c r="K4799" t="s">
        <v>30</v>
      </c>
    </row>
    <row r="4800" spans="1:11" x14ac:dyDescent="0.3">
      <c r="A4800" s="3" t="s">
        <v>4833</v>
      </c>
      <c r="B4800" s="1">
        <v>43638</v>
      </c>
      <c r="C4800" t="s">
        <v>5</v>
      </c>
      <c r="D4800" t="s">
        <v>24</v>
      </c>
      <c r="E4800" t="s">
        <v>17</v>
      </c>
      <c r="F4800">
        <v>399</v>
      </c>
      <c r="G4800">
        <v>7</v>
      </c>
      <c r="H4800">
        <v>2793</v>
      </c>
      <c r="I4800" t="s">
        <v>7</v>
      </c>
      <c r="J4800" t="s">
        <v>10</v>
      </c>
      <c r="K4800" t="s">
        <v>27</v>
      </c>
    </row>
    <row r="4801" spans="1:11" x14ac:dyDescent="0.3">
      <c r="A4801" s="3" t="s">
        <v>4834</v>
      </c>
      <c r="B4801" s="1">
        <v>43638</v>
      </c>
      <c r="C4801" t="s">
        <v>5</v>
      </c>
      <c r="D4801" t="s">
        <v>20</v>
      </c>
      <c r="E4801" t="s">
        <v>21</v>
      </c>
      <c r="F4801">
        <v>199</v>
      </c>
      <c r="G4801">
        <v>3</v>
      </c>
      <c r="H4801">
        <v>597</v>
      </c>
      <c r="I4801" t="s">
        <v>7</v>
      </c>
      <c r="J4801" t="s">
        <v>10</v>
      </c>
      <c r="K4801" t="s">
        <v>29</v>
      </c>
    </row>
    <row r="4802" spans="1:11" x14ac:dyDescent="0.3">
      <c r="A4802" s="3" t="s">
        <v>4835</v>
      </c>
      <c r="B4802" s="1">
        <v>43638</v>
      </c>
      <c r="C4802" t="s">
        <v>5</v>
      </c>
      <c r="D4802" t="s">
        <v>20</v>
      </c>
      <c r="E4802" t="s">
        <v>14</v>
      </c>
      <c r="F4802">
        <v>299</v>
      </c>
      <c r="G4802">
        <v>10</v>
      </c>
      <c r="H4802">
        <v>2990</v>
      </c>
      <c r="I4802" t="s">
        <v>7</v>
      </c>
      <c r="J4802" t="s">
        <v>10</v>
      </c>
      <c r="K4802" t="s">
        <v>29</v>
      </c>
    </row>
    <row r="4803" spans="1:11" x14ac:dyDescent="0.3">
      <c r="A4803" s="3" t="s">
        <v>4836</v>
      </c>
      <c r="B4803" s="1">
        <v>43638</v>
      </c>
      <c r="C4803" t="s">
        <v>13</v>
      </c>
      <c r="D4803" t="s">
        <v>23</v>
      </c>
      <c r="E4803" t="s">
        <v>6</v>
      </c>
      <c r="F4803">
        <v>499</v>
      </c>
      <c r="G4803">
        <v>9</v>
      </c>
      <c r="H4803">
        <v>4491</v>
      </c>
      <c r="I4803" t="s">
        <v>7</v>
      </c>
      <c r="J4803" t="s">
        <v>10</v>
      </c>
      <c r="K4803" t="s">
        <v>29</v>
      </c>
    </row>
    <row r="4804" spans="1:11" x14ac:dyDescent="0.3">
      <c r="A4804" s="3" t="s">
        <v>4837</v>
      </c>
      <c r="B4804" s="1">
        <v>43638</v>
      </c>
      <c r="C4804" t="s">
        <v>13</v>
      </c>
      <c r="D4804" t="s">
        <v>15</v>
      </c>
      <c r="E4804" t="s">
        <v>17</v>
      </c>
      <c r="F4804">
        <v>399</v>
      </c>
      <c r="G4804">
        <v>8</v>
      </c>
      <c r="H4804">
        <v>3192</v>
      </c>
      <c r="I4804" t="s">
        <v>7</v>
      </c>
      <c r="J4804" t="s">
        <v>10</v>
      </c>
      <c r="K4804" t="s">
        <v>27</v>
      </c>
    </row>
    <row r="4805" spans="1:11" x14ac:dyDescent="0.3">
      <c r="A4805" s="3" t="s">
        <v>4838</v>
      </c>
      <c r="B4805" s="1">
        <v>43638</v>
      </c>
      <c r="C4805" t="s">
        <v>16</v>
      </c>
      <c r="D4805" t="s">
        <v>15</v>
      </c>
      <c r="E4805" t="s">
        <v>14</v>
      </c>
      <c r="F4805">
        <v>299</v>
      </c>
      <c r="G4805">
        <v>9</v>
      </c>
      <c r="H4805">
        <v>2691</v>
      </c>
      <c r="I4805" t="s">
        <v>7</v>
      </c>
      <c r="J4805" t="s">
        <v>10</v>
      </c>
      <c r="K4805" t="s">
        <v>29</v>
      </c>
    </row>
    <row r="4806" spans="1:11" x14ac:dyDescent="0.3">
      <c r="A4806" s="3" t="s">
        <v>4839</v>
      </c>
      <c r="B4806" s="1">
        <v>43638</v>
      </c>
      <c r="C4806" t="s">
        <v>13</v>
      </c>
      <c r="D4806" t="s">
        <v>12</v>
      </c>
      <c r="E4806" t="s">
        <v>18</v>
      </c>
      <c r="F4806">
        <v>99</v>
      </c>
      <c r="G4806">
        <v>5</v>
      </c>
      <c r="H4806">
        <v>495</v>
      </c>
      <c r="I4806" t="s">
        <v>8</v>
      </c>
      <c r="J4806" t="s">
        <v>10</v>
      </c>
      <c r="K4806" t="s">
        <v>29</v>
      </c>
    </row>
    <row r="4807" spans="1:11" x14ac:dyDescent="0.3">
      <c r="A4807" s="3" t="s">
        <v>4840</v>
      </c>
      <c r="B4807" s="1">
        <v>43638</v>
      </c>
      <c r="C4807" t="s">
        <v>16</v>
      </c>
      <c r="D4807" t="s">
        <v>23</v>
      </c>
      <c r="E4807" t="s">
        <v>21</v>
      </c>
      <c r="F4807">
        <v>199</v>
      </c>
      <c r="G4807">
        <v>6</v>
      </c>
      <c r="H4807">
        <v>1194</v>
      </c>
      <c r="I4807" t="s">
        <v>7</v>
      </c>
      <c r="J4807" t="s">
        <v>10</v>
      </c>
      <c r="K4807" t="s">
        <v>31</v>
      </c>
    </row>
    <row r="4808" spans="1:11" x14ac:dyDescent="0.3">
      <c r="A4808" s="3" t="s">
        <v>4841</v>
      </c>
      <c r="B4808" s="1">
        <v>43638</v>
      </c>
      <c r="C4808" t="s">
        <v>16</v>
      </c>
      <c r="D4808" t="s">
        <v>12</v>
      </c>
      <c r="E4808" t="s">
        <v>6</v>
      </c>
      <c r="F4808">
        <v>499</v>
      </c>
      <c r="G4808">
        <v>5</v>
      </c>
      <c r="H4808">
        <v>2495</v>
      </c>
      <c r="I4808" t="s">
        <v>8</v>
      </c>
      <c r="J4808" t="s">
        <v>10</v>
      </c>
      <c r="K4808" t="s">
        <v>27</v>
      </c>
    </row>
    <row r="4809" spans="1:11" x14ac:dyDescent="0.3">
      <c r="A4809" s="3" t="s">
        <v>4842</v>
      </c>
      <c r="B4809" s="1">
        <v>43638</v>
      </c>
      <c r="C4809" t="s">
        <v>13</v>
      </c>
      <c r="D4809" t="s">
        <v>12</v>
      </c>
      <c r="E4809" t="s">
        <v>17</v>
      </c>
      <c r="F4809">
        <v>399</v>
      </c>
      <c r="G4809">
        <v>8</v>
      </c>
      <c r="H4809">
        <v>3192</v>
      </c>
      <c r="I4809" t="s">
        <v>8</v>
      </c>
      <c r="J4809" t="s">
        <v>10</v>
      </c>
      <c r="K4809" t="s">
        <v>29</v>
      </c>
    </row>
    <row r="4810" spans="1:11" x14ac:dyDescent="0.3">
      <c r="A4810" s="3" t="s">
        <v>4843</v>
      </c>
      <c r="B4810" s="1">
        <v>43639</v>
      </c>
      <c r="C4810" t="s">
        <v>16</v>
      </c>
      <c r="D4810" t="s">
        <v>23</v>
      </c>
      <c r="E4810" t="s">
        <v>18</v>
      </c>
      <c r="F4810">
        <v>99</v>
      </c>
      <c r="G4810">
        <v>6</v>
      </c>
      <c r="H4810">
        <v>594</v>
      </c>
      <c r="I4810" t="s">
        <v>7</v>
      </c>
      <c r="J4810" t="s">
        <v>10</v>
      </c>
      <c r="K4810" t="s">
        <v>30</v>
      </c>
    </row>
    <row r="4811" spans="1:11" x14ac:dyDescent="0.3">
      <c r="A4811" s="3" t="s">
        <v>4844</v>
      </c>
      <c r="B4811" s="1">
        <v>43639</v>
      </c>
      <c r="C4811" t="s">
        <v>16</v>
      </c>
      <c r="D4811" t="s">
        <v>12</v>
      </c>
      <c r="E4811" t="s">
        <v>14</v>
      </c>
      <c r="F4811">
        <v>299</v>
      </c>
      <c r="G4811">
        <v>2</v>
      </c>
      <c r="H4811">
        <v>598</v>
      </c>
      <c r="I4811" t="s">
        <v>7</v>
      </c>
      <c r="J4811" t="s">
        <v>10</v>
      </c>
      <c r="K4811" t="s">
        <v>27</v>
      </c>
    </row>
    <row r="4812" spans="1:11" x14ac:dyDescent="0.3">
      <c r="A4812" s="3" t="s">
        <v>4845</v>
      </c>
      <c r="B4812" s="1">
        <v>43639</v>
      </c>
      <c r="C4812" t="s">
        <v>13</v>
      </c>
      <c r="D4812" t="s">
        <v>23</v>
      </c>
      <c r="E4812" t="s">
        <v>17</v>
      </c>
      <c r="F4812">
        <v>399</v>
      </c>
      <c r="G4812">
        <v>7</v>
      </c>
      <c r="H4812">
        <v>2793</v>
      </c>
      <c r="I4812" t="s">
        <v>7</v>
      </c>
      <c r="J4812" t="s">
        <v>10</v>
      </c>
      <c r="K4812" t="s">
        <v>29</v>
      </c>
    </row>
    <row r="4813" spans="1:11" x14ac:dyDescent="0.3">
      <c r="A4813" s="3" t="s">
        <v>4846</v>
      </c>
      <c r="B4813" s="1">
        <v>43639</v>
      </c>
      <c r="C4813" t="s">
        <v>13</v>
      </c>
      <c r="D4813" t="s">
        <v>12</v>
      </c>
      <c r="E4813" t="s">
        <v>18</v>
      </c>
      <c r="F4813">
        <v>99</v>
      </c>
      <c r="G4813">
        <v>10</v>
      </c>
      <c r="H4813">
        <v>990</v>
      </c>
      <c r="I4813" t="s">
        <v>8</v>
      </c>
      <c r="J4813" t="s">
        <v>10</v>
      </c>
      <c r="K4813" t="s">
        <v>29</v>
      </c>
    </row>
    <row r="4814" spans="1:11" x14ac:dyDescent="0.3">
      <c r="A4814" s="3" t="s">
        <v>4847</v>
      </c>
      <c r="B4814" s="1">
        <v>43639</v>
      </c>
      <c r="C4814" t="s">
        <v>13</v>
      </c>
      <c r="D4814" t="s">
        <v>22</v>
      </c>
      <c r="E4814" t="s">
        <v>17</v>
      </c>
      <c r="F4814">
        <v>399</v>
      </c>
      <c r="G4814">
        <v>10</v>
      </c>
      <c r="H4814">
        <v>3990</v>
      </c>
      <c r="I4814" t="s">
        <v>8</v>
      </c>
      <c r="J4814" t="s">
        <v>10</v>
      </c>
      <c r="K4814" t="s">
        <v>28</v>
      </c>
    </row>
    <row r="4815" spans="1:11" x14ac:dyDescent="0.3">
      <c r="A4815" s="3" t="s">
        <v>4848</v>
      </c>
      <c r="B4815" s="1">
        <v>43640</v>
      </c>
      <c r="C4815" t="s">
        <v>5</v>
      </c>
      <c r="D4815" t="s">
        <v>24</v>
      </c>
      <c r="E4815" t="s">
        <v>21</v>
      </c>
      <c r="F4815">
        <v>199</v>
      </c>
      <c r="G4815">
        <v>6</v>
      </c>
      <c r="H4815">
        <v>1194</v>
      </c>
      <c r="I4815" t="s">
        <v>7</v>
      </c>
      <c r="J4815" t="s">
        <v>10</v>
      </c>
      <c r="K4815" t="s">
        <v>27</v>
      </c>
    </row>
    <row r="4816" spans="1:11" x14ac:dyDescent="0.3">
      <c r="A4816" s="3" t="s">
        <v>4849</v>
      </c>
      <c r="B4816" s="1">
        <v>43640</v>
      </c>
      <c r="C4816" t="s">
        <v>5</v>
      </c>
      <c r="D4816" t="s">
        <v>15</v>
      </c>
      <c r="E4816" t="s">
        <v>17</v>
      </c>
      <c r="F4816">
        <v>399</v>
      </c>
      <c r="G4816">
        <v>2</v>
      </c>
      <c r="H4816">
        <v>798</v>
      </c>
      <c r="I4816" t="s">
        <v>7</v>
      </c>
      <c r="J4816" t="s">
        <v>10</v>
      </c>
      <c r="K4816" t="s">
        <v>29</v>
      </c>
    </row>
    <row r="4817" spans="1:11" x14ac:dyDescent="0.3">
      <c r="A4817" s="3" t="s">
        <v>4850</v>
      </c>
      <c r="B4817" s="1">
        <v>43640</v>
      </c>
      <c r="C4817" t="s">
        <v>16</v>
      </c>
      <c r="D4817" t="s">
        <v>12</v>
      </c>
      <c r="E4817" t="s">
        <v>18</v>
      </c>
      <c r="F4817">
        <v>99</v>
      </c>
      <c r="G4817">
        <v>5</v>
      </c>
      <c r="H4817">
        <v>495</v>
      </c>
      <c r="I4817" t="s">
        <v>7</v>
      </c>
      <c r="J4817" t="s">
        <v>10</v>
      </c>
      <c r="K4817" t="s">
        <v>29</v>
      </c>
    </row>
    <row r="4818" spans="1:11" x14ac:dyDescent="0.3">
      <c r="A4818" s="3" t="s">
        <v>4851</v>
      </c>
      <c r="B4818" s="1">
        <v>43641</v>
      </c>
      <c r="C4818" t="s">
        <v>16</v>
      </c>
      <c r="D4818" t="s">
        <v>12</v>
      </c>
      <c r="E4818" t="s">
        <v>17</v>
      </c>
      <c r="F4818">
        <v>399</v>
      </c>
      <c r="G4818">
        <v>8</v>
      </c>
      <c r="H4818">
        <v>3192</v>
      </c>
      <c r="I4818" t="s">
        <v>8</v>
      </c>
      <c r="J4818" t="s">
        <v>10</v>
      </c>
      <c r="K4818" t="s">
        <v>30</v>
      </c>
    </row>
    <row r="4819" spans="1:11" x14ac:dyDescent="0.3">
      <c r="A4819" s="3" t="s">
        <v>4852</v>
      </c>
      <c r="B4819" s="1">
        <v>43641</v>
      </c>
      <c r="C4819" t="s">
        <v>16</v>
      </c>
      <c r="D4819" t="s">
        <v>15</v>
      </c>
      <c r="E4819" t="s">
        <v>6</v>
      </c>
      <c r="F4819">
        <v>499</v>
      </c>
      <c r="G4819">
        <v>6</v>
      </c>
      <c r="H4819">
        <v>2994</v>
      </c>
      <c r="I4819" t="s">
        <v>7</v>
      </c>
      <c r="J4819" t="s">
        <v>10</v>
      </c>
      <c r="K4819" t="s">
        <v>28</v>
      </c>
    </row>
    <row r="4820" spans="1:11" x14ac:dyDescent="0.3">
      <c r="A4820" s="3" t="s">
        <v>4853</v>
      </c>
      <c r="B4820" s="1">
        <v>43641</v>
      </c>
      <c r="C4820" t="s">
        <v>13</v>
      </c>
      <c r="D4820" t="s">
        <v>15</v>
      </c>
      <c r="E4820" t="s">
        <v>17</v>
      </c>
      <c r="F4820">
        <v>399</v>
      </c>
      <c r="G4820">
        <v>9</v>
      </c>
      <c r="H4820">
        <v>3591</v>
      </c>
      <c r="I4820" t="s">
        <v>7</v>
      </c>
      <c r="J4820" t="s">
        <v>10</v>
      </c>
      <c r="K4820" t="s">
        <v>30</v>
      </c>
    </row>
    <row r="4821" spans="1:11" x14ac:dyDescent="0.3">
      <c r="A4821" s="3" t="s">
        <v>4854</v>
      </c>
      <c r="B4821" s="1">
        <v>43641</v>
      </c>
      <c r="C4821" t="s">
        <v>5</v>
      </c>
      <c r="D4821" t="s">
        <v>24</v>
      </c>
      <c r="E4821" t="s">
        <v>6</v>
      </c>
      <c r="F4821">
        <v>499</v>
      </c>
      <c r="G4821">
        <v>10</v>
      </c>
      <c r="H4821">
        <v>4990</v>
      </c>
      <c r="I4821" t="s">
        <v>7</v>
      </c>
      <c r="J4821" t="s">
        <v>10</v>
      </c>
      <c r="K4821" t="s">
        <v>29</v>
      </c>
    </row>
    <row r="4822" spans="1:11" x14ac:dyDescent="0.3">
      <c r="A4822" s="3" t="s">
        <v>4855</v>
      </c>
      <c r="B4822" s="1">
        <v>43641</v>
      </c>
      <c r="C4822" t="s">
        <v>16</v>
      </c>
      <c r="D4822" t="s">
        <v>19</v>
      </c>
      <c r="E4822" t="s">
        <v>6</v>
      </c>
      <c r="F4822">
        <v>499</v>
      </c>
      <c r="G4822">
        <v>8</v>
      </c>
      <c r="H4822">
        <v>3992</v>
      </c>
      <c r="I4822" t="s">
        <v>7</v>
      </c>
      <c r="J4822" t="s">
        <v>9</v>
      </c>
      <c r="K4822" t="s">
        <v>29</v>
      </c>
    </row>
    <row r="4823" spans="1:11" x14ac:dyDescent="0.3">
      <c r="A4823" s="3" t="s">
        <v>4856</v>
      </c>
      <c r="B4823" s="1">
        <v>43641</v>
      </c>
      <c r="C4823" t="s">
        <v>13</v>
      </c>
      <c r="D4823" t="s">
        <v>20</v>
      </c>
      <c r="E4823" t="s">
        <v>18</v>
      </c>
      <c r="F4823">
        <v>99</v>
      </c>
      <c r="G4823">
        <v>2</v>
      </c>
      <c r="H4823">
        <v>198</v>
      </c>
      <c r="I4823" t="s">
        <v>7</v>
      </c>
      <c r="J4823" t="s">
        <v>10</v>
      </c>
      <c r="K4823" t="s">
        <v>27</v>
      </c>
    </row>
    <row r="4824" spans="1:11" x14ac:dyDescent="0.3">
      <c r="A4824" s="3" t="s">
        <v>4857</v>
      </c>
      <c r="B4824" s="1">
        <v>43641</v>
      </c>
      <c r="C4824" t="s">
        <v>13</v>
      </c>
      <c r="D4824" t="s">
        <v>12</v>
      </c>
      <c r="E4824" t="s">
        <v>17</v>
      </c>
      <c r="F4824">
        <v>399</v>
      </c>
      <c r="G4824">
        <v>8</v>
      </c>
      <c r="H4824">
        <v>3192</v>
      </c>
      <c r="I4824" t="s">
        <v>7</v>
      </c>
      <c r="J4824" t="s">
        <v>10</v>
      </c>
      <c r="K4824" t="s">
        <v>29</v>
      </c>
    </row>
    <row r="4825" spans="1:11" x14ac:dyDescent="0.3">
      <c r="A4825" s="3" t="s">
        <v>4858</v>
      </c>
      <c r="B4825" s="1">
        <v>43641</v>
      </c>
      <c r="C4825" t="s">
        <v>13</v>
      </c>
      <c r="D4825" t="s">
        <v>19</v>
      </c>
      <c r="E4825" t="s">
        <v>17</v>
      </c>
      <c r="F4825">
        <v>399</v>
      </c>
      <c r="G4825">
        <v>6</v>
      </c>
      <c r="H4825">
        <v>2394</v>
      </c>
      <c r="I4825" t="s">
        <v>7</v>
      </c>
      <c r="J4825" t="s">
        <v>10</v>
      </c>
      <c r="K4825" t="s">
        <v>29</v>
      </c>
    </row>
    <row r="4826" spans="1:11" x14ac:dyDescent="0.3">
      <c r="A4826" s="3" t="s">
        <v>4859</v>
      </c>
      <c r="B4826" s="1">
        <v>43641</v>
      </c>
      <c r="C4826" t="s">
        <v>13</v>
      </c>
      <c r="D4826" t="s">
        <v>15</v>
      </c>
      <c r="E4826" t="s">
        <v>6</v>
      </c>
      <c r="F4826">
        <v>499</v>
      </c>
      <c r="G4826">
        <v>9</v>
      </c>
      <c r="H4826">
        <v>4491</v>
      </c>
      <c r="I4826" t="s">
        <v>8</v>
      </c>
      <c r="J4826" t="s">
        <v>10</v>
      </c>
      <c r="K4826" t="s">
        <v>30</v>
      </c>
    </row>
    <row r="4827" spans="1:11" x14ac:dyDescent="0.3">
      <c r="A4827" s="3" t="s">
        <v>4860</v>
      </c>
      <c r="B4827" s="1">
        <v>43641</v>
      </c>
      <c r="C4827" t="s">
        <v>13</v>
      </c>
      <c r="D4827" t="s">
        <v>15</v>
      </c>
      <c r="E4827" t="s">
        <v>21</v>
      </c>
      <c r="F4827">
        <v>199</v>
      </c>
      <c r="G4827">
        <v>2</v>
      </c>
      <c r="H4827">
        <v>398</v>
      </c>
      <c r="I4827" t="s">
        <v>8</v>
      </c>
      <c r="J4827" t="s">
        <v>9</v>
      </c>
      <c r="K4827" t="s">
        <v>29</v>
      </c>
    </row>
    <row r="4828" spans="1:11" x14ac:dyDescent="0.3">
      <c r="A4828" s="3" t="s">
        <v>4861</v>
      </c>
      <c r="B4828" s="1">
        <v>43641</v>
      </c>
      <c r="C4828" t="s">
        <v>13</v>
      </c>
      <c r="D4828" t="s">
        <v>12</v>
      </c>
      <c r="E4828" t="s">
        <v>17</v>
      </c>
      <c r="F4828">
        <v>399</v>
      </c>
      <c r="G4828">
        <v>8</v>
      </c>
      <c r="H4828">
        <v>3192</v>
      </c>
      <c r="I4828" t="s">
        <v>7</v>
      </c>
      <c r="J4828" t="s">
        <v>10</v>
      </c>
      <c r="K4828" t="s">
        <v>30</v>
      </c>
    </row>
    <row r="4829" spans="1:11" x14ac:dyDescent="0.3">
      <c r="A4829" s="3" t="s">
        <v>4862</v>
      </c>
      <c r="B4829" s="1">
        <v>43641</v>
      </c>
      <c r="C4829" t="s">
        <v>16</v>
      </c>
      <c r="D4829" t="s">
        <v>23</v>
      </c>
      <c r="E4829" t="s">
        <v>21</v>
      </c>
      <c r="F4829">
        <v>199</v>
      </c>
      <c r="G4829">
        <v>1</v>
      </c>
      <c r="H4829">
        <v>199</v>
      </c>
      <c r="I4829" t="s">
        <v>7</v>
      </c>
      <c r="J4829" t="s">
        <v>10</v>
      </c>
      <c r="K4829" t="s">
        <v>29</v>
      </c>
    </row>
    <row r="4830" spans="1:11" x14ac:dyDescent="0.3">
      <c r="A4830" s="3" t="s">
        <v>4863</v>
      </c>
      <c r="B4830" s="1">
        <v>43641</v>
      </c>
      <c r="C4830" t="s">
        <v>16</v>
      </c>
      <c r="D4830" t="s">
        <v>24</v>
      </c>
      <c r="E4830" t="s">
        <v>21</v>
      </c>
      <c r="F4830">
        <v>199</v>
      </c>
      <c r="G4830">
        <v>10</v>
      </c>
      <c r="H4830">
        <v>1990</v>
      </c>
      <c r="I4830" t="s">
        <v>7</v>
      </c>
      <c r="J4830" t="s">
        <v>10</v>
      </c>
      <c r="K4830" t="s">
        <v>30</v>
      </c>
    </row>
    <row r="4831" spans="1:11" x14ac:dyDescent="0.3">
      <c r="A4831" s="3" t="s">
        <v>4864</v>
      </c>
      <c r="B4831" s="1">
        <v>43642</v>
      </c>
      <c r="C4831" t="s">
        <v>13</v>
      </c>
      <c r="D4831" t="s">
        <v>12</v>
      </c>
      <c r="E4831" t="s">
        <v>17</v>
      </c>
      <c r="F4831">
        <v>399</v>
      </c>
      <c r="G4831">
        <v>6</v>
      </c>
      <c r="H4831">
        <v>2394</v>
      </c>
      <c r="I4831" t="s">
        <v>7</v>
      </c>
      <c r="J4831" t="s">
        <v>10</v>
      </c>
      <c r="K4831" t="s">
        <v>28</v>
      </c>
    </row>
    <row r="4832" spans="1:11" x14ac:dyDescent="0.3">
      <c r="A4832" s="3" t="s">
        <v>4865</v>
      </c>
      <c r="B4832" s="1">
        <v>43642</v>
      </c>
      <c r="C4832" t="s">
        <v>16</v>
      </c>
      <c r="D4832" t="s">
        <v>20</v>
      </c>
      <c r="E4832" t="s">
        <v>6</v>
      </c>
      <c r="F4832">
        <v>499</v>
      </c>
      <c r="G4832">
        <v>8</v>
      </c>
      <c r="H4832">
        <v>3992</v>
      </c>
      <c r="I4832" t="s">
        <v>7</v>
      </c>
      <c r="J4832" t="s">
        <v>10</v>
      </c>
      <c r="K4832" t="s">
        <v>29</v>
      </c>
    </row>
    <row r="4833" spans="1:11" x14ac:dyDescent="0.3">
      <c r="A4833" s="3" t="s">
        <v>4866</v>
      </c>
      <c r="B4833" s="1">
        <v>43642</v>
      </c>
      <c r="C4833" t="s">
        <v>5</v>
      </c>
      <c r="D4833" t="s">
        <v>22</v>
      </c>
      <c r="E4833" t="s">
        <v>6</v>
      </c>
      <c r="F4833">
        <v>499</v>
      </c>
      <c r="G4833">
        <v>4</v>
      </c>
      <c r="H4833">
        <v>1996</v>
      </c>
      <c r="I4833" t="s">
        <v>8</v>
      </c>
      <c r="J4833" t="s">
        <v>10</v>
      </c>
      <c r="K4833" t="s">
        <v>31</v>
      </c>
    </row>
    <row r="4834" spans="1:11" x14ac:dyDescent="0.3">
      <c r="A4834" s="3" t="s">
        <v>4867</v>
      </c>
      <c r="B4834" s="1">
        <v>43643</v>
      </c>
      <c r="C4834" t="s">
        <v>13</v>
      </c>
      <c r="D4834" t="s">
        <v>19</v>
      </c>
      <c r="E4834" t="s">
        <v>18</v>
      </c>
      <c r="F4834">
        <v>99</v>
      </c>
      <c r="G4834">
        <v>10</v>
      </c>
      <c r="H4834">
        <v>990</v>
      </c>
      <c r="I4834" t="s">
        <v>7</v>
      </c>
      <c r="J4834" t="s">
        <v>10</v>
      </c>
      <c r="K4834" t="s">
        <v>27</v>
      </c>
    </row>
    <row r="4835" spans="1:11" x14ac:dyDescent="0.3">
      <c r="A4835" s="3" t="s">
        <v>4868</v>
      </c>
      <c r="B4835" s="1">
        <v>43643</v>
      </c>
      <c r="C4835" t="s">
        <v>13</v>
      </c>
      <c r="D4835" t="s">
        <v>15</v>
      </c>
      <c r="E4835" t="s">
        <v>21</v>
      </c>
      <c r="F4835">
        <v>199</v>
      </c>
      <c r="G4835">
        <v>3</v>
      </c>
      <c r="H4835">
        <v>597</v>
      </c>
      <c r="I4835" t="s">
        <v>7</v>
      </c>
      <c r="J4835" t="s">
        <v>10</v>
      </c>
      <c r="K4835" t="s">
        <v>29</v>
      </c>
    </row>
    <row r="4836" spans="1:11" x14ac:dyDescent="0.3">
      <c r="A4836" s="3" t="s">
        <v>4869</v>
      </c>
      <c r="B4836" s="1">
        <v>43643</v>
      </c>
      <c r="C4836" t="s">
        <v>16</v>
      </c>
      <c r="D4836" t="s">
        <v>12</v>
      </c>
      <c r="E4836" t="s">
        <v>21</v>
      </c>
      <c r="F4836">
        <v>199</v>
      </c>
      <c r="G4836">
        <v>6</v>
      </c>
      <c r="H4836">
        <v>1194</v>
      </c>
      <c r="I4836" t="s">
        <v>7</v>
      </c>
      <c r="J4836" t="s">
        <v>10</v>
      </c>
      <c r="K4836" t="s">
        <v>27</v>
      </c>
    </row>
    <row r="4837" spans="1:11" x14ac:dyDescent="0.3">
      <c r="A4837" s="3" t="s">
        <v>4870</v>
      </c>
      <c r="B4837" s="1">
        <v>43643</v>
      </c>
      <c r="C4837" t="s">
        <v>13</v>
      </c>
      <c r="D4837" t="s">
        <v>19</v>
      </c>
      <c r="E4837" t="s">
        <v>21</v>
      </c>
      <c r="F4837">
        <v>199</v>
      </c>
      <c r="G4837">
        <v>4</v>
      </c>
      <c r="H4837">
        <v>796</v>
      </c>
      <c r="I4837" t="s">
        <v>8</v>
      </c>
      <c r="J4837" t="s">
        <v>10</v>
      </c>
      <c r="K4837" t="s">
        <v>29</v>
      </c>
    </row>
    <row r="4838" spans="1:11" x14ac:dyDescent="0.3">
      <c r="A4838" s="3" t="s">
        <v>4871</v>
      </c>
      <c r="B4838" s="1">
        <v>43643</v>
      </c>
      <c r="C4838" t="s">
        <v>16</v>
      </c>
      <c r="D4838" t="s">
        <v>23</v>
      </c>
      <c r="E4838" t="s">
        <v>6</v>
      </c>
      <c r="F4838">
        <v>499</v>
      </c>
      <c r="G4838">
        <v>9</v>
      </c>
      <c r="H4838">
        <v>4491</v>
      </c>
      <c r="I4838" t="s">
        <v>7</v>
      </c>
      <c r="J4838" t="s">
        <v>10</v>
      </c>
      <c r="K4838" t="s">
        <v>29</v>
      </c>
    </row>
    <row r="4839" spans="1:11" x14ac:dyDescent="0.3">
      <c r="A4839" s="3" t="s">
        <v>4872</v>
      </c>
      <c r="B4839" s="1">
        <v>43643</v>
      </c>
      <c r="C4839" t="s">
        <v>13</v>
      </c>
      <c r="D4839" t="s">
        <v>19</v>
      </c>
      <c r="E4839" t="s">
        <v>17</v>
      </c>
      <c r="F4839">
        <v>399</v>
      </c>
      <c r="G4839">
        <v>2</v>
      </c>
      <c r="H4839">
        <v>798</v>
      </c>
      <c r="I4839" t="s">
        <v>7</v>
      </c>
      <c r="J4839" t="s">
        <v>10</v>
      </c>
      <c r="K4839" t="s">
        <v>27</v>
      </c>
    </row>
    <row r="4840" spans="1:11" x14ac:dyDescent="0.3">
      <c r="A4840" s="3" t="s">
        <v>4873</v>
      </c>
      <c r="B4840" s="1">
        <v>43643</v>
      </c>
      <c r="C4840" t="s">
        <v>13</v>
      </c>
      <c r="D4840" t="s">
        <v>15</v>
      </c>
      <c r="E4840" t="s">
        <v>18</v>
      </c>
      <c r="F4840">
        <v>99</v>
      </c>
      <c r="G4840">
        <v>3</v>
      </c>
      <c r="H4840">
        <v>297</v>
      </c>
      <c r="I4840" t="s">
        <v>8</v>
      </c>
      <c r="J4840" t="s">
        <v>10</v>
      </c>
      <c r="K4840" t="s">
        <v>29</v>
      </c>
    </row>
    <row r="4841" spans="1:11" x14ac:dyDescent="0.3">
      <c r="A4841" s="3" t="s">
        <v>4874</v>
      </c>
      <c r="B4841" s="1">
        <v>43643</v>
      </c>
      <c r="C4841" t="s">
        <v>16</v>
      </c>
      <c r="D4841" t="s">
        <v>15</v>
      </c>
      <c r="E4841" t="s">
        <v>6</v>
      </c>
      <c r="F4841">
        <v>499</v>
      </c>
      <c r="G4841">
        <v>1</v>
      </c>
      <c r="H4841">
        <v>499</v>
      </c>
      <c r="I4841" t="s">
        <v>7</v>
      </c>
      <c r="J4841" t="s">
        <v>10</v>
      </c>
      <c r="K4841" t="s">
        <v>30</v>
      </c>
    </row>
    <row r="4842" spans="1:11" x14ac:dyDescent="0.3">
      <c r="A4842" s="3" t="s">
        <v>4875</v>
      </c>
      <c r="B4842" s="1">
        <v>43643</v>
      </c>
      <c r="C4842" t="s">
        <v>13</v>
      </c>
      <c r="D4842" t="s">
        <v>22</v>
      </c>
      <c r="E4842" t="s">
        <v>18</v>
      </c>
      <c r="F4842">
        <v>99</v>
      </c>
      <c r="G4842">
        <v>5</v>
      </c>
      <c r="H4842">
        <v>495</v>
      </c>
      <c r="I4842" t="s">
        <v>8</v>
      </c>
      <c r="J4842" t="s">
        <v>10</v>
      </c>
      <c r="K4842" t="s">
        <v>28</v>
      </c>
    </row>
    <row r="4843" spans="1:11" x14ac:dyDescent="0.3">
      <c r="A4843" s="3" t="s">
        <v>4876</v>
      </c>
      <c r="B4843" s="1">
        <v>43643</v>
      </c>
      <c r="C4843" t="s">
        <v>13</v>
      </c>
      <c r="D4843" t="s">
        <v>24</v>
      </c>
      <c r="E4843" t="s">
        <v>14</v>
      </c>
      <c r="F4843">
        <v>299</v>
      </c>
      <c r="G4843">
        <v>2</v>
      </c>
      <c r="H4843">
        <v>598</v>
      </c>
      <c r="I4843" t="s">
        <v>7</v>
      </c>
      <c r="J4843" t="s">
        <v>9</v>
      </c>
      <c r="K4843" t="s">
        <v>30</v>
      </c>
    </row>
    <row r="4844" spans="1:11" x14ac:dyDescent="0.3">
      <c r="A4844" s="3" t="s">
        <v>4877</v>
      </c>
      <c r="B4844" s="1">
        <v>43643</v>
      </c>
      <c r="C4844" t="s">
        <v>16</v>
      </c>
      <c r="D4844" t="s">
        <v>19</v>
      </c>
      <c r="E4844" t="s">
        <v>21</v>
      </c>
      <c r="F4844">
        <v>199</v>
      </c>
      <c r="G4844">
        <v>6</v>
      </c>
      <c r="H4844">
        <v>1194</v>
      </c>
      <c r="I4844" t="s">
        <v>7</v>
      </c>
      <c r="J4844" t="s">
        <v>10</v>
      </c>
      <c r="K4844" t="s">
        <v>30</v>
      </c>
    </row>
    <row r="4845" spans="1:11" x14ac:dyDescent="0.3">
      <c r="A4845" s="3" t="s">
        <v>4878</v>
      </c>
      <c r="B4845" s="1">
        <v>43643</v>
      </c>
      <c r="C4845" t="s">
        <v>13</v>
      </c>
      <c r="D4845" t="s">
        <v>23</v>
      </c>
      <c r="E4845" t="s">
        <v>14</v>
      </c>
      <c r="F4845">
        <v>299</v>
      </c>
      <c r="G4845">
        <v>4</v>
      </c>
      <c r="H4845">
        <v>1196</v>
      </c>
      <c r="I4845" t="s">
        <v>7</v>
      </c>
      <c r="J4845" t="s">
        <v>10</v>
      </c>
      <c r="K4845" t="s">
        <v>28</v>
      </c>
    </row>
    <row r="4846" spans="1:11" x14ac:dyDescent="0.3">
      <c r="A4846" s="3" t="s">
        <v>4879</v>
      </c>
      <c r="B4846" s="1">
        <v>43643</v>
      </c>
      <c r="C4846" t="s">
        <v>16</v>
      </c>
      <c r="D4846" t="s">
        <v>24</v>
      </c>
      <c r="E4846" t="s">
        <v>14</v>
      </c>
      <c r="F4846">
        <v>299</v>
      </c>
      <c r="G4846">
        <v>8</v>
      </c>
      <c r="H4846">
        <v>2392</v>
      </c>
      <c r="I4846" t="s">
        <v>8</v>
      </c>
      <c r="J4846" t="s">
        <v>10</v>
      </c>
      <c r="K4846" t="s">
        <v>29</v>
      </c>
    </row>
    <row r="4847" spans="1:11" x14ac:dyDescent="0.3">
      <c r="A4847" s="3" t="s">
        <v>4880</v>
      </c>
      <c r="B4847" s="1">
        <v>43643</v>
      </c>
      <c r="C4847" t="s">
        <v>16</v>
      </c>
      <c r="D4847" t="s">
        <v>20</v>
      </c>
      <c r="E4847" t="s">
        <v>6</v>
      </c>
      <c r="F4847">
        <v>499</v>
      </c>
      <c r="G4847">
        <v>1</v>
      </c>
      <c r="H4847">
        <v>499</v>
      </c>
      <c r="I4847" t="s">
        <v>7</v>
      </c>
      <c r="J4847" t="s">
        <v>10</v>
      </c>
      <c r="K4847" t="s">
        <v>29</v>
      </c>
    </row>
    <row r="4848" spans="1:11" x14ac:dyDescent="0.3">
      <c r="A4848" s="3" t="s">
        <v>4881</v>
      </c>
      <c r="B4848" s="1">
        <v>43643</v>
      </c>
      <c r="C4848" t="s">
        <v>5</v>
      </c>
      <c r="D4848" t="s">
        <v>23</v>
      </c>
      <c r="E4848" t="s">
        <v>6</v>
      </c>
      <c r="F4848">
        <v>499</v>
      </c>
      <c r="G4848">
        <v>5</v>
      </c>
      <c r="H4848">
        <v>2495</v>
      </c>
      <c r="I4848" t="s">
        <v>8</v>
      </c>
      <c r="J4848" t="s">
        <v>10</v>
      </c>
      <c r="K4848" t="s">
        <v>30</v>
      </c>
    </row>
    <row r="4849" spans="1:11" x14ac:dyDescent="0.3">
      <c r="A4849" s="3" t="s">
        <v>4882</v>
      </c>
      <c r="B4849" s="1">
        <v>43643</v>
      </c>
      <c r="C4849" t="s">
        <v>13</v>
      </c>
      <c r="D4849" t="s">
        <v>24</v>
      </c>
      <c r="E4849" t="s">
        <v>14</v>
      </c>
      <c r="F4849">
        <v>299</v>
      </c>
      <c r="G4849">
        <v>1</v>
      </c>
      <c r="H4849">
        <v>299</v>
      </c>
      <c r="I4849" t="s">
        <v>7</v>
      </c>
      <c r="J4849" t="s">
        <v>10</v>
      </c>
      <c r="K4849" t="s">
        <v>30</v>
      </c>
    </row>
    <row r="4850" spans="1:11" x14ac:dyDescent="0.3">
      <c r="A4850" s="3" t="s">
        <v>4883</v>
      </c>
      <c r="B4850" s="1">
        <v>43643</v>
      </c>
      <c r="C4850" t="s">
        <v>16</v>
      </c>
      <c r="D4850" t="s">
        <v>19</v>
      </c>
      <c r="E4850" t="s">
        <v>14</v>
      </c>
      <c r="F4850">
        <v>299</v>
      </c>
      <c r="G4850">
        <v>6</v>
      </c>
      <c r="H4850">
        <v>1794</v>
      </c>
      <c r="I4850" t="s">
        <v>7</v>
      </c>
      <c r="J4850" t="s">
        <v>10</v>
      </c>
      <c r="K4850" t="s">
        <v>31</v>
      </c>
    </row>
    <row r="4851" spans="1:11" x14ac:dyDescent="0.3">
      <c r="A4851" s="3" t="s">
        <v>4884</v>
      </c>
      <c r="B4851" s="1">
        <v>43644</v>
      </c>
      <c r="C4851" t="s">
        <v>16</v>
      </c>
      <c r="D4851" t="s">
        <v>19</v>
      </c>
      <c r="E4851" t="s">
        <v>17</v>
      </c>
      <c r="F4851">
        <v>399</v>
      </c>
      <c r="G4851">
        <v>10</v>
      </c>
      <c r="H4851">
        <v>3990</v>
      </c>
      <c r="I4851" t="s">
        <v>8</v>
      </c>
      <c r="J4851" t="s">
        <v>10</v>
      </c>
      <c r="K4851" t="s">
        <v>27</v>
      </c>
    </row>
    <row r="4852" spans="1:11" x14ac:dyDescent="0.3">
      <c r="A4852" s="3" t="s">
        <v>4885</v>
      </c>
      <c r="B4852" s="1">
        <v>43644</v>
      </c>
      <c r="C4852" t="s">
        <v>5</v>
      </c>
      <c r="D4852" t="s">
        <v>24</v>
      </c>
      <c r="E4852" t="s">
        <v>6</v>
      </c>
      <c r="F4852">
        <v>499</v>
      </c>
      <c r="G4852">
        <v>10</v>
      </c>
      <c r="H4852">
        <v>4990</v>
      </c>
      <c r="I4852" t="s">
        <v>7</v>
      </c>
      <c r="J4852" t="s">
        <v>10</v>
      </c>
      <c r="K4852" t="s">
        <v>29</v>
      </c>
    </row>
    <row r="4853" spans="1:11" x14ac:dyDescent="0.3">
      <c r="A4853" s="3" t="s">
        <v>4886</v>
      </c>
      <c r="B4853" s="1">
        <v>43644</v>
      </c>
      <c r="C4853" t="s">
        <v>16</v>
      </c>
      <c r="D4853" t="s">
        <v>12</v>
      </c>
      <c r="E4853" t="s">
        <v>6</v>
      </c>
      <c r="F4853">
        <v>499</v>
      </c>
      <c r="G4853">
        <v>1</v>
      </c>
      <c r="H4853">
        <v>499</v>
      </c>
      <c r="I4853" t="s">
        <v>7</v>
      </c>
      <c r="J4853" t="s">
        <v>10</v>
      </c>
      <c r="K4853" t="s">
        <v>29</v>
      </c>
    </row>
    <row r="4854" spans="1:11" x14ac:dyDescent="0.3">
      <c r="A4854" s="3" t="s">
        <v>4887</v>
      </c>
      <c r="B4854" s="1">
        <v>43645</v>
      </c>
      <c r="C4854" t="s">
        <v>16</v>
      </c>
      <c r="D4854" t="s">
        <v>20</v>
      </c>
      <c r="E4854" t="s">
        <v>17</v>
      </c>
      <c r="F4854">
        <v>399</v>
      </c>
      <c r="G4854">
        <v>9</v>
      </c>
      <c r="H4854">
        <v>3591</v>
      </c>
      <c r="I4854" t="s">
        <v>7</v>
      </c>
      <c r="J4854" t="s">
        <v>10</v>
      </c>
      <c r="K4854" t="s">
        <v>27</v>
      </c>
    </row>
    <row r="4855" spans="1:11" x14ac:dyDescent="0.3">
      <c r="A4855" s="3" t="s">
        <v>4888</v>
      </c>
      <c r="B4855" s="1">
        <v>43645</v>
      </c>
      <c r="C4855" t="s">
        <v>16</v>
      </c>
      <c r="D4855" t="s">
        <v>24</v>
      </c>
      <c r="E4855" t="s">
        <v>17</v>
      </c>
      <c r="F4855">
        <v>399</v>
      </c>
      <c r="G4855">
        <v>7</v>
      </c>
      <c r="H4855">
        <v>2793</v>
      </c>
      <c r="I4855" t="s">
        <v>7</v>
      </c>
      <c r="J4855" t="s">
        <v>10</v>
      </c>
      <c r="K4855" t="s">
        <v>30</v>
      </c>
    </row>
    <row r="4856" spans="1:11" x14ac:dyDescent="0.3">
      <c r="A4856" s="3" t="s">
        <v>4889</v>
      </c>
      <c r="B4856" s="1">
        <v>43645</v>
      </c>
      <c r="C4856" t="s">
        <v>13</v>
      </c>
      <c r="D4856" t="s">
        <v>12</v>
      </c>
      <c r="E4856" t="s">
        <v>14</v>
      </c>
      <c r="F4856">
        <v>299</v>
      </c>
      <c r="G4856">
        <v>8</v>
      </c>
      <c r="H4856">
        <v>2392</v>
      </c>
      <c r="I4856" t="s">
        <v>7</v>
      </c>
      <c r="J4856" t="s">
        <v>10</v>
      </c>
      <c r="K4856" t="s">
        <v>30</v>
      </c>
    </row>
    <row r="4857" spans="1:11" x14ac:dyDescent="0.3">
      <c r="A4857" s="3" t="s">
        <v>4890</v>
      </c>
      <c r="B4857" s="1">
        <v>43645</v>
      </c>
      <c r="C4857" t="s">
        <v>5</v>
      </c>
      <c r="D4857" t="s">
        <v>22</v>
      </c>
      <c r="E4857" t="s">
        <v>14</v>
      </c>
      <c r="F4857">
        <v>299</v>
      </c>
      <c r="G4857">
        <v>4</v>
      </c>
      <c r="H4857">
        <v>1196</v>
      </c>
      <c r="I4857" t="s">
        <v>7</v>
      </c>
      <c r="J4857" t="s">
        <v>9</v>
      </c>
      <c r="K4857" t="s">
        <v>29</v>
      </c>
    </row>
    <row r="4858" spans="1:11" x14ac:dyDescent="0.3">
      <c r="A4858" s="3" t="s">
        <v>4891</v>
      </c>
      <c r="B4858" s="1">
        <v>43645</v>
      </c>
      <c r="C4858" t="s">
        <v>13</v>
      </c>
      <c r="D4858" t="s">
        <v>12</v>
      </c>
      <c r="E4858" t="s">
        <v>14</v>
      </c>
      <c r="F4858">
        <v>299</v>
      </c>
      <c r="G4858">
        <v>5</v>
      </c>
      <c r="H4858">
        <v>1495</v>
      </c>
      <c r="I4858" t="s">
        <v>8</v>
      </c>
      <c r="J4858" t="s">
        <v>10</v>
      </c>
      <c r="K4858" t="s">
        <v>29</v>
      </c>
    </row>
    <row r="4859" spans="1:11" x14ac:dyDescent="0.3">
      <c r="A4859" s="3" t="s">
        <v>4892</v>
      </c>
      <c r="B4859" s="1">
        <v>43645</v>
      </c>
      <c r="C4859" t="s">
        <v>16</v>
      </c>
      <c r="D4859" t="s">
        <v>15</v>
      </c>
      <c r="E4859" t="s">
        <v>6</v>
      </c>
      <c r="F4859">
        <v>499</v>
      </c>
      <c r="G4859">
        <v>1</v>
      </c>
      <c r="H4859">
        <v>499</v>
      </c>
      <c r="I4859" t="s">
        <v>7</v>
      </c>
      <c r="J4859" t="s">
        <v>9</v>
      </c>
      <c r="K4859" t="s">
        <v>27</v>
      </c>
    </row>
    <row r="4860" spans="1:11" x14ac:dyDescent="0.3">
      <c r="A4860" s="3" t="s">
        <v>4893</v>
      </c>
      <c r="B4860" s="1">
        <v>43646</v>
      </c>
      <c r="C4860" t="s">
        <v>16</v>
      </c>
      <c r="D4860" t="s">
        <v>22</v>
      </c>
      <c r="E4860" t="s">
        <v>6</v>
      </c>
      <c r="F4860">
        <v>499</v>
      </c>
      <c r="G4860">
        <v>10</v>
      </c>
      <c r="H4860">
        <v>4990</v>
      </c>
      <c r="I4860" t="s">
        <v>8</v>
      </c>
      <c r="J4860" t="s">
        <v>10</v>
      </c>
      <c r="K4860" t="s">
        <v>28</v>
      </c>
    </row>
    <row r="4861" spans="1:11" x14ac:dyDescent="0.3">
      <c r="A4861" s="3" t="s">
        <v>4894</v>
      </c>
      <c r="B4861" s="1">
        <v>43646</v>
      </c>
      <c r="C4861" t="s">
        <v>13</v>
      </c>
      <c r="D4861" t="s">
        <v>24</v>
      </c>
      <c r="E4861" t="s">
        <v>21</v>
      </c>
      <c r="F4861">
        <v>199</v>
      </c>
      <c r="G4861">
        <v>9</v>
      </c>
      <c r="H4861">
        <v>1791</v>
      </c>
      <c r="I4861" t="s">
        <v>7</v>
      </c>
      <c r="J4861" t="s">
        <v>10</v>
      </c>
      <c r="K4861" t="s">
        <v>29</v>
      </c>
    </row>
    <row r="4862" spans="1:11" x14ac:dyDescent="0.3">
      <c r="A4862" s="3" t="s">
        <v>4895</v>
      </c>
      <c r="B4862" s="1">
        <v>43646</v>
      </c>
      <c r="C4862" t="s">
        <v>16</v>
      </c>
      <c r="D4862" t="s">
        <v>22</v>
      </c>
      <c r="E4862" t="s">
        <v>21</v>
      </c>
      <c r="F4862">
        <v>199</v>
      </c>
      <c r="G4862">
        <v>4</v>
      </c>
      <c r="H4862">
        <v>796</v>
      </c>
      <c r="I4862" t="s">
        <v>8</v>
      </c>
      <c r="J4862" t="s">
        <v>10</v>
      </c>
      <c r="K4862" t="s">
        <v>29</v>
      </c>
    </row>
    <row r="4863" spans="1:11" x14ac:dyDescent="0.3">
      <c r="A4863" s="3" t="s">
        <v>4896</v>
      </c>
      <c r="B4863" s="1">
        <v>43647</v>
      </c>
      <c r="C4863" t="s">
        <v>16</v>
      </c>
      <c r="D4863" t="s">
        <v>22</v>
      </c>
      <c r="E4863" t="s">
        <v>21</v>
      </c>
      <c r="F4863">
        <v>199</v>
      </c>
      <c r="G4863">
        <v>2</v>
      </c>
      <c r="H4863">
        <v>398</v>
      </c>
      <c r="I4863" t="s">
        <v>7</v>
      </c>
      <c r="J4863" t="s">
        <v>10</v>
      </c>
      <c r="K4863" t="s">
        <v>30</v>
      </c>
    </row>
    <row r="4864" spans="1:11" x14ac:dyDescent="0.3">
      <c r="A4864" s="3" t="s">
        <v>4897</v>
      </c>
      <c r="B4864" s="1">
        <v>43647</v>
      </c>
      <c r="C4864" t="s">
        <v>16</v>
      </c>
      <c r="D4864" t="s">
        <v>12</v>
      </c>
      <c r="E4864" t="s">
        <v>6</v>
      </c>
      <c r="F4864">
        <v>499</v>
      </c>
      <c r="G4864">
        <v>4</v>
      </c>
      <c r="H4864">
        <v>1996</v>
      </c>
      <c r="I4864" t="s">
        <v>7</v>
      </c>
      <c r="J4864" t="s">
        <v>10</v>
      </c>
      <c r="K4864" t="s">
        <v>29</v>
      </c>
    </row>
    <row r="4865" spans="1:11" x14ac:dyDescent="0.3">
      <c r="A4865" s="3" t="s">
        <v>4898</v>
      </c>
      <c r="B4865" s="1">
        <v>43647</v>
      </c>
      <c r="C4865" t="s">
        <v>5</v>
      </c>
      <c r="D4865" t="s">
        <v>19</v>
      </c>
      <c r="E4865" t="s">
        <v>6</v>
      </c>
      <c r="F4865">
        <v>499</v>
      </c>
      <c r="G4865">
        <v>5</v>
      </c>
      <c r="H4865">
        <v>2495</v>
      </c>
      <c r="I4865" t="s">
        <v>8</v>
      </c>
      <c r="J4865" t="s">
        <v>10</v>
      </c>
      <c r="K4865" t="s">
        <v>28</v>
      </c>
    </row>
    <row r="4866" spans="1:11" x14ac:dyDescent="0.3">
      <c r="A4866" s="3" t="s">
        <v>4899</v>
      </c>
      <c r="B4866" s="1">
        <v>43647</v>
      </c>
      <c r="C4866" t="s">
        <v>5</v>
      </c>
      <c r="D4866" t="s">
        <v>15</v>
      </c>
      <c r="E4866" t="s">
        <v>18</v>
      </c>
      <c r="F4866">
        <v>99</v>
      </c>
      <c r="G4866">
        <v>5</v>
      </c>
      <c r="H4866">
        <v>495</v>
      </c>
      <c r="I4866" t="s">
        <v>8</v>
      </c>
      <c r="J4866" t="s">
        <v>10</v>
      </c>
      <c r="K4866" t="s">
        <v>30</v>
      </c>
    </row>
    <row r="4867" spans="1:11" x14ac:dyDescent="0.3">
      <c r="A4867" s="3" t="s">
        <v>4900</v>
      </c>
      <c r="B4867" s="1">
        <v>43647</v>
      </c>
      <c r="C4867" t="s">
        <v>5</v>
      </c>
      <c r="D4867" t="s">
        <v>20</v>
      </c>
      <c r="E4867" t="s">
        <v>17</v>
      </c>
      <c r="F4867">
        <v>399</v>
      </c>
      <c r="G4867">
        <v>7</v>
      </c>
      <c r="H4867">
        <v>2793</v>
      </c>
      <c r="I4867" t="s">
        <v>8</v>
      </c>
      <c r="J4867" t="s">
        <v>10</v>
      </c>
      <c r="K4867" t="s">
        <v>30</v>
      </c>
    </row>
    <row r="4868" spans="1:11" x14ac:dyDescent="0.3">
      <c r="A4868" s="3" t="s">
        <v>4901</v>
      </c>
      <c r="B4868" s="1">
        <v>43648</v>
      </c>
      <c r="C4868" t="s">
        <v>16</v>
      </c>
      <c r="D4868" t="s">
        <v>20</v>
      </c>
      <c r="E4868" t="s">
        <v>21</v>
      </c>
      <c r="F4868">
        <v>199</v>
      </c>
      <c r="G4868">
        <v>9</v>
      </c>
      <c r="H4868">
        <v>1791</v>
      </c>
      <c r="I4868" t="s">
        <v>7</v>
      </c>
      <c r="J4868" t="s">
        <v>10</v>
      </c>
      <c r="K4868" t="s">
        <v>28</v>
      </c>
    </row>
    <row r="4869" spans="1:11" x14ac:dyDescent="0.3">
      <c r="A4869" s="3" t="s">
        <v>4902</v>
      </c>
      <c r="B4869" s="1">
        <v>43648</v>
      </c>
      <c r="C4869" t="s">
        <v>13</v>
      </c>
      <c r="D4869" t="s">
        <v>22</v>
      </c>
      <c r="E4869" t="s">
        <v>14</v>
      </c>
      <c r="F4869">
        <v>299</v>
      </c>
      <c r="G4869">
        <v>10</v>
      </c>
      <c r="H4869">
        <v>2990</v>
      </c>
      <c r="I4869" t="s">
        <v>7</v>
      </c>
      <c r="J4869" t="s">
        <v>10</v>
      </c>
      <c r="K4869" t="s">
        <v>27</v>
      </c>
    </row>
    <row r="4870" spans="1:11" x14ac:dyDescent="0.3">
      <c r="A4870" s="3" t="s">
        <v>4903</v>
      </c>
      <c r="B4870" s="1">
        <v>43648</v>
      </c>
      <c r="C4870" t="s">
        <v>13</v>
      </c>
      <c r="D4870" t="s">
        <v>20</v>
      </c>
      <c r="E4870" t="s">
        <v>21</v>
      </c>
      <c r="F4870">
        <v>199</v>
      </c>
      <c r="G4870">
        <v>7</v>
      </c>
      <c r="H4870">
        <v>1393</v>
      </c>
      <c r="I4870" t="s">
        <v>7</v>
      </c>
      <c r="J4870" t="s">
        <v>9</v>
      </c>
      <c r="K4870" t="s">
        <v>29</v>
      </c>
    </row>
    <row r="4871" spans="1:11" x14ac:dyDescent="0.3">
      <c r="A4871" s="3" t="s">
        <v>4904</v>
      </c>
      <c r="B4871" s="1">
        <v>43648</v>
      </c>
      <c r="C4871" t="s">
        <v>16</v>
      </c>
      <c r="D4871" t="s">
        <v>24</v>
      </c>
      <c r="E4871" t="s">
        <v>18</v>
      </c>
      <c r="F4871">
        <v>99</v>
      </c>
      <c r="G4871">
        <v>8</v>
      </c>
      <c r="H4871">
        <v>792</v>
      </c>
      <c r="I4871" t="s">
        <v>7</v>
      </c>
      <c r="J4871" t="s">
        <v>9</v>
      </c>
      <c r="K4871" t="s">
        <v>28</v>
      </c>
    </row>
    <row r="4872" spans="1:11" x14ac:dyDescent="0.3">
      <c r="A4872" s="3" t="s">
        <v>4905</v>
      </c>
      <c r="B4872" s="1">
        <v>43648</v>
      </c>
      <c r="C4872" t="s">
        <v>13</v>
      </c>
      <c r="D4872" t="s">
        <v>12</v>
      </c>
      <c r="E4872" t="s">
        <v>6</v>
      </c>
      <c r="F4872">
        <v>499</v>
      </c>
      <c r="G4872">
        <v>5</v>
      </c>
      <c r="H4872">
        <v>2495</v>
      </c>
      <c r="I4872" t="s">
        <v>7</v>
      </c>
      <c r="J4872" t="s">
        <v>9</v>
      </c>
      <c r="K4872" t="s">
        <v>30</v>
      </c>
    </row>
    <row r="4873" spans="1:11" x14ac:dyDescent="0.3">
      <c r="A4873" s="3" t="s">
        <v>4906</v>
      </c>
      <c r="B4873" s="1">
        <v>43648</v>
      </c>
      <c r="C4873" t="s">
        <v>16</v>
      </c>
      <c r="D4873" t="s">
        <v>15</v>
      </c>
      <c r="E4873" t="s">
        <v>18</v>
      </c>
      <c r="F4873">
        <v>99</v>
      </c>
      <c r="G4873">
        <v>5</v>
      </c>
      <c r="H4873">
        <v>495</v>
      </c>
      <c r="I4873" t="s">
        <v>8</v>
      </c>
      <c r="J4873" t="s">
        <v>10</v>
      </c>
      <c r="K4873" t="s">
        <v>30</v>
      </c>
    </row>
    <row r="4874" spans="1:11" x14ac:dyDescent="0.3">
      <c r="A4874" s="3" t="s">
        <v>4907</v>
      </c>
      <c r="B4874" s="1">
        <v>43648</v>
      </c>
      <c r="C4874" t="s">
        <v>13</v>
      </c>
      <c r="D4874" t="s">
        <v>24</v>
      </c>
      <c r="E4874" t="s">
        <v>14</v>
      </c>
      <c r="F4874">
        <v>299</v>
      </c>
      <c r="G4874">
        <v>9</v>
      </c>
      <c r="H4874">
        <v>2691</v>
      </c>
      <c r="I4874" t="s">
        <v>7</v>
      </c>
      <c r="J4874" t="s">
        <v>10</v>
      </c>
      <c r="K4874" t="s">
        <v>29</v>
      </c>
    </row>
    <row r="4875" spans="1:11" x14ac:dyDescent="0.3">
      <c r="A4875" s="3" t="s">
        <v>4908</v>
      </c>
      <c r="B4875" s="1">
        <v>43648</v>
      </c>
      <c r="C4875" t="s">
        <v>13</v>
      </c>
      <c r="D4875" t="s">
        <v>20</v>
      </c>
      <c r="E4875" t="s">
        <v>17</v>
      </c>
      <c r="F4875">
        <v>399</v>
      </c>
      <c r="G4875">
        <v>1</v>
      </c>
      <c r="H4875">
        <v>399</v>
      </c>
      <c r="I4875" t="s">
        <v>8</v>
      </c>
      <c r="J4875" t="s">
        <v>9</v>
      </c>
      <c r="K4875" t="s">
        <v>30</v>
      </c>
    </row>
    <row r="4876" spans="1:11" x14ac:dyDescent="0.3">
      <c r="A4876" s="3" t="s">
        <v>4909</v>
      </c>
      <c r="B4876" s="1">
        <v>43648</v>
      </c>
      <c r="C4876" t="s">
        <v>5</v>
      </c>
      <c r="D4876" t="s">
        <v>12</v>
      </c>
      <c r="E4876" t="s">
        <v>21</v>
      </c>
      <c r="F4876">
        <v>199</v>
      </c>
      <c r="G4876">
        <v>10</v>
      </c>
      <c r="H4876">
        <v>1990</v>
      </c>
      <c r="I4876" t="s">
        <v>7</v>
      </c>
      <c r="J4876" t="s">
        <v>10</v>
      </c>
      <c r="K4876" t="s">
        <v>27</v>
      </c>
    </row>
    <row r="4877" spans="1:11" x14ac:dyDescent="0.3">
      <c r="A4877" s="3" t="s">
        <v>4910</v>
      </c>
      <c r="B4877" s="1">
        <v>43648</v>
      </c>
      <c r="C4877" t="s">
        <v>13</v>
      </c>
      <c r="D4877" t="s">
        <v>19</v>
      </c>
      <c r="E4877" t="s">
        <v>17</v>
      </c>
      <c r="F4877">
        <v>399</v>
      </c>
      <c r="G4877">
        <v>7</v>
      </c>
      <c r="H4877">
        <v>2793</v>
      </c>
      <c r="I4877" t="s">
        <v>8</v>
      </c>
      <c r="J4877" t="s">
        <v>9</v>
      </c>
      <c r="K4877" t="s">
        <v>28</v>
      </c>
    </row>
    <row r="4878" spans="1:11" x14ac:dyDescent="0.3">
      <c r="A4878" s="3" t="s">
        <v>4911</v>
      </c>
      <c r="B4878" s="1">
        <v>43649</v>
      </c>
      <c r="C4878" t="s">
        <v>5</v>
      </c>
      <c r="D4878" t="s">
        <v>20</v>
      </c>
      <c r="E4878" t="s">
        <v>17</v>
      </c>
      <c r="F4878">
        <v>399</v>
      </c>
      <c r="G4878">
        <v>10</v>
      </c>
      <c r="H4878">
        <v>3990</v>
      </c>
      <c r="I4878" t="s">
        <v>7</v>
      </c>
      <c r="J4878" t="s">
        <v>10</v>
      </c>
      <c r="K4878" t="s">
        <v>29</v>
      </c>
    </row>
    <row r="4879" spans="1:11" x14ac:dyDescent="0.3">
      <c r="A4879" s="3" t="s">
        <v>4912</v>
      </c>
      <c r="B4879" s="1">
        <v>43650</v>
      </c>
      <c r="C4879" t="s">
        <v>5</v>
      </c>
      <c r="D4879" t="s">
        <v>15</v>
      </c>
      <c r="E4879" t="s">
        <v>21</v>
      </c>
      <c r="F4879">
        <v>199</v>
      </c>
      <c r="G4879">
        <v>7</v>
      </c>
      <c r="H4879">
        <v>1393</v>
      </c>
      <c r="I4879" t="s">
        <v>7</v>
      </c>
      <c r="J4879" t="s">
        <v>10</v>
      </c>
      <c r="K4879" t="s">
        <v>29</v>
      </c>
    </row>
    <row r="4880" spans="1:11" x14ac:dyDescent="0.3">
      <c r="A4880" s="3" t="s">
        <v>4913</v>
      </c>
      <c r="B4880" s="1">
        <v>43650</v>
      </c>
      <c r="C4880" t="s">
        <v>5</v>
      </c>
      <c r="D4880" t="s">
        <v>12</v>
      </c>
      <c r="E4880" t="s">
        <v>17</v>
      </c>
      <c r="F4880">
        <v>399</v>
      </c>
      <c r="G4880">
        <v>4</v>
      </c>
      <c r="H4880">
        <v>1596</v>
      </c>
      <c r="I4880" t="s">
        <v>7</v>
      </c>
      <c r="J4880" t="s">
        <v>10</v>
      </c>
      <c r="K4880" t="s">
        <v>31</v>
      </c>
    </row>
    <row r="4881" spans="1:11" x14ac:dyDescent="0.3">
      <c r="A4881" s="3" t="s">
        <v>4914</v>
      </c>
      <c r="B4881" s="1">
        <v>43651</v>
      </c>
      <c r="C4881" t="s">
        <v>13</v>
      </c>
      <c r="D4881" t="s">
        <v>15</v>
      </c>
      <c r="E4881" t="s">
        <v>18</v>
      </c>
      <c r="F4881">
        <v>99</v>
      </c>
      <c r="G4881">
        <v>7</v>
      </c>
      <c r="H4881">
        <v>693</v>
      </c>
      <c r="I4881" t="s">
        <v>7</v>
      </c>
      <c r="J4881" t="s">
        <v>9</v>
      </c>
      <c r="K4881" t="s">
        <v>29</v>
      </c>
    </row>
    <row r="4882" spans="1:11" x14ac:dyDescent="0.3">
      <c r="A4882" s="3" t="s">
        <v>4915</v>
      </c>
      <c r="B4882" s="1">
        <v>43652</v>
      </c>
      <c r="C4882" t="s">
        <v>5</v>
      </c>
      <c r="D4882" t="s">
        <v>19</v>
      </c>
      <c r="E4882" t="s">
        <v>6</v>
      </c>
      <c r="F4882">
        <v>499</v>
      </c>
      <c r="G4882">
        <v>9</v>
      </c>
      <c r="H4882">
        <v>4491</v>
      </c>
      <c r="I4882" t="s">
        <v>8</v>
      </c>
      <c r="J4882" t="s">
        <v>10</v>
      </c>
      <c r="K4882" t="s">
        <v>31</v>
      </c>
    </row>
    <row r="4883" spans="1:11" x14ac:dyDescent="0.3">
      <c r="A4883" s="3" t="s">
        <v>4916</v>
      </c>
      <c r="B4883" s="1">
        <v>43652</v>
      </c>
      <c r="C4883" t="s">
        <v>13</v>
      </c>
      <c r="D4883" t="s">
        <v>22</v>
      </c>
      <c r="E4883" t="s">
        <v>21</v>
      </c>
      <c r="F4883">
        <v>199</v>
      </c>
      <c r="G4883">
        <v>5</v>
      </c>
      <c r="H4883">
        <v>995</v>
      </c>
      <c r="I4883" t="s">
        <v>8</v>
      </c>
      <c r="J4883" t="s">
        <v>10</v>
      </c>
      <c r="K4883" t="s">
        <v>29</v>
      </c>
    </row>
    <row r="4884" spans="1:11" x14ac:dyDescent="0.3">
      <c r="A4884" s="3" t="s">
        <v>4917</v>
      </c>
      <c r="B4884" s="1">
        <v>43652</v>
      </c>
      <c r="C4884" t="s">
        <v>5</v>
      </c>
      <c r="D4884" t="s">
        <v>23</v>
      </c>
      <c r="E4884" t="s">
        <v>6</v>
      </c>
      <c r="F4884">
        <v>499</v>
      </c>
      <c r="G4884">
        <v>5</v>
      </c>
      <c r="H4884">
        <v>2495</v>
      </c>
      <c r="I4884" t="s">
        <v>7</v>
      </c>
      <c r="J4884" t="s">
        <v>9</v>
      </c>
      <c r="K4884" t="s">
        <v>29</v>
      </c>
    </row>
    <row r="4885" spans="1:11" x14ac:dyDescent="0.3">
      <c r="A4885" s="3" t="s">
        <v>4918</v>
      </c>
      <c r="B4885" s="1">
        <v>43652</v>
      </c>
      <c r="C4885" t="s">
        <v>13</v>
      </c>
      <c r="D4885" t="s">
        <v>15</v>
      </c>
      <c r="E4885" t="s">
        <v>14</v>
      </c>
      <c r="F4885">
        <v>299</v>
      </c>
      <c r="G4885">
        <v>2</v>
      </c>
      <c r="H4885">
        <v>598</v>
      </c>
      <c r="I4885" t="s">
        <v>8</v>
      </c>
      <c r="J4885" t="s">
        <v>10</v>
      </c>
      <c r="K4885" t="s">
        <v>30</v>
      </c>
    </row>
    <row r="4886" spans="1:11" x14ac:dyDescent="0.3">
      <c r="A4886" s="3" t="s">
        <v>4919</v>
      </c>
      <c r="B4886" s="1">
        <v>43652</v>
      </c>
      <c r="C4886" t="s">
        <v>5</v>
      </c>
      <c r="D4886" t="s">
        <v>20</v>
      </c>
      <c r="E4886" t="s">
        <v>14</v>
      </c>
      <c r="F4886">
        <v>299</v>
      </c>
      <c r="G4886">
        <v>5</v>
      </c>
      <c r="H4886">
        <v>1495</v>
      </c>
      <c r="I4886" t="s">
        <v>7</v>
      </c>
      <c r="J4886" t="s">
        <v>10</v>
      </c>
      <c r="K4886" t="s">
        <v>29</v>
      </c>
    </row>
    <row r="4887" spans="1:11" x14ac:dyDescent="0.3">
      <c r="A4887" s="3" t="s">
        <v>4920</v>
      </c>
      <c r="B4887" s="1">
        <v>43652</v>
      </c>
      <c r="C4887" t="s">
        <v>5</v>
      </c>
      <c r="D4887" t="s">
        <v>15</v>
      </c>
      <c r="E4887" t="s">
        <v>14</v>
      </c>
      <c r="F4887">
        <v>299</v>
      </c>
      <c r="G4887">
        <v>3</v>
      </c>
      <c r="H4887">
        <v>897</v>
      </c>
      <c r="I4887" t="s">
        <v>8</v>
      </c>
      <c r="J4887" t="s">
        <v>10</v>
      </c>
      <c r="K4887" t="s">
        <v>30</v>
      </c>
    </row>
    <row r="4888" spans="1:11" x14ac:dyDescent="0.3">
      <c r="A4888" s="3" t="s">
        <v>4921</v>
      </c>
      <c r="B4888" s="1">
        <v>43652</v>
      </c>
      <c r="C4888" t="s">
        <v>13</v>
      </c>
      <c r="D4888" t="s">
        <v>15</v>
      </c>
      <c r="E4888" t="s">
        <v>18</v>
      </c>
      <c r="F4888">
        <v>99</v>
      </c>
      <c r="G4888">
        <v>3</v>
      </c>
      <c r="H4888">
        <v>297</v>
      </c>
      <c r="I4888" t="s">
        <v>7</v>
      </c>
      <c r="J4888" t="s">
        <v>10</v>
      </c>
      <c r="K4888" t="s">
        <v>28</v>
      </c>
    </row>
    <row r="4889" spans="1:11" x14ac:dyDescent="0.3">
      <c r="A4889" s="3" t="s">
        <v>4922</v>
      </c>
      <c r="B4889" s="1">
        <v>43652</v>
      </c>
      <c r="C4889" t="s">
        <v>13</v>
      </c>
      <c r="D4889" t="s">
        <v>22</v>
      </c>
      <c r="E4889" t="s">
        <v>6</v>
      </c>
      <c r="F4889">
        <v>499</v>
      </c>
      <c r="G4889">
        <v>3</v>
      </c>
      <c r="H4889">
        <v>1497</v>
      </c>
      <c r="I4889" t="s">
        <v>7</v>
      </c>
      <c r="J4889" t="s">
        <v>10</v>
      </c>
      <c r="K4889" t="s">
        <v>27</v>
      </c>
    </row>
    <row r="4890" spans="1:11" x14ac:dyDescent="0.3">
      <c r="A4890" s="3" t="s">
        <v>4923</v>
      </c>
      <c r="B4890" s="1">
        <v>43652</v>
      </c>
      <c r="C4890" t="s">
        <v>5</v>
      </c>
      <c r="D4890" t="s">
        <v>20</v>
      </c>
      <c r="E4890" t="s">
        <v>18</v>
      </c>
      <c r="F4890">
        <v>99</v>
      </c>
      <c r="G4890">
        <v>7</v>
      </c>
      <c r="H4890">
        <v>693</v>
      </c>
      <c r="I4890" t="s">
        <v>7</v>
      </c>
      <c r="J4890" t="s">
        <v>10</v>
      </c>
      <c r="K4890" t="s">
        <v>29</v>
      </c>
    </row>
    <row r="4891" spans="1:11" x14ac:dyDescent="0.3">
      <c r="A4891" s="3" t="s">
        <v>4924</v>
      </c>
      <c r="B4891" s="1">
        <v>43652</v>
      </c>
      <c r="C4891" t="s">
        <v>16</v>
      </c>
      <c r="D4891" t="s">
        <v>15</v>
      </c>
      <c r="E4891" t="s">
        <v>6</v>
      </c>
      <c r="F4891">
        <v>499</v>
      </c>
      <c r="G4891">
        <v>1</v>
      </c>
      <c r="H4891">
        <v>499</v>
      </c>
      <c r="I4891" t="s">
        <v>7</v>
      </c>
      <c r="J4891" t="s">
        <v>10</v>
      </c>
      <c r="K4891" t="s">
        <v>29</v>
      </c>
    </row>
    <row r="4892" spans="1:11" x14ac:dyDescent="0.3">
      <c r="A4892" s="3" t="s">
        <v>4925</v>
      </c>
      <c r="B4892" s="1">
        <v>43653</v>
      </c>
      <c r="C4892" t="s">
        <v>13</v>
      </c>
      <c r="D4892" t="s">
        <v>12</v>
      </c>
      <c r="E4892" t="s">
        <v>6</v>
      </c>
      <c r="F4892">
        <v>499</v>
      </c>
      <c r="G4892">
        <v>7</v>
      </c>
      <c r="H4892">
        <v>3493</v>
      </c>
      <c r="I4892" t="s">
        <v>8</v>
      </c>
      <c r="J4892" t="s">
        <v>10</v>
      </c>
      <c r="K4892" t="s">
        <v>29</v>
      </c>
    </row>
    <row r="4893" spans="1:11" x14ac:dyDescent="0.3">
      <c r="A4893" s="3" t="s">
        <v>4926</v>
      </c>
      <c r="B4893" s="1">
        <v>43653</v>
      </c>
      <c r="C4893" t="s">
        <v>16</v>
      </c>
      <c r="D4893" t="s">
        <v>12</v>
      </c>
      <c r="E4893" t="s">
        <v>17</v>
      </c>
      <c r="F4893">
        <v>399</v>
      </c>
      <c r="G4893">
        <v>8</v>
      </c>
      <c r="H4893">
        <v>3192</v>
      </c>
      <c r="I4893" t="s">
        <v>7</v>
      </c>
      <c r="J4893" t="s">
        <v>10</v>
      </c>
      <c r="K4893" t="s">
        <v>27</v>
      </c>
    </row>
    <row r="4894" spans="1:11" x14ac:dyDescent="0.3">
      <c r="A4894" s="3" t="s">
        <v>4927</v>
      </c>
      <c r="B4894" s="1">
        <v>43653</v>
      </c>
      <c r="C4894" t="s">
        <v>16</v>
      </c>
      <c r="D4894" t="s">
        <v>23</v>
      </c>
      <c r="E4894" t="s">
        <v>21</v>
      </c>
      <c r="F4894">
        <v>199</v>
      </c>
      <c r="G4894">
        <v>4</v>
      </c>
      <c r="H4894">
        <v>796</v>
      </c>
      <c r="I4894" t="s">
        <v>7</v>
      </c>
      <c r="J4894" t="s">
        <v>10</v>
      </c>
      <c r="K4894" t="s">
        <v>29</v>
      </c>
    </row>
    <row r="4895" spans="1:11" x14ac:dyDescent="0.3">
      <c r="A4895" s="3" t="s">
        <v>4928</v>
      </c>
      <c r="B4895" s="1">
        <v>43653</v>
      </c>
      <c r="C4895" t="s">
        <v>16</v>
      </c>
      <c r="D4895" t="s">
        <v>19</v>
      </c>
      <c r="E4895" t="s">
        <v>21</v>
      </c>
      <c r="F4895">
        <v>199</v>
      </c>
      <c r="G4895">
        <v>8</v>
      </c>
      <c r="H4895">
        <v>1592</v>
      </c>
      <c r="I4895" t="s">
        <v>7</v>
      </c>
      <c r="J4895" t="s">
        <v>10</v>
      </c>
      <c r="K4895" t="s">
        <v>30</v>
      </c>
    </row>
    <row r="4896" spans="1:11" x14ac:dyDescent="0.3">
      <c r="A4896" s="3" t="s">
        <v>4929</v>
      </c>
      <c r="B4896" s="1">
        <v>43653</v>
      </c>
      <c r="C4896" t="s">
        <v>16</v>
      </c>
      <c r="D4896" t="s">
        <v>15</v>
      </c>
      <c r="E4896" t="s">
        <v>17</v>
      </c>
      <c r="F4896">
        <v>399</v>
      </c>
      <c r="G4896">
        <v>5</v>
      </c>
      <c r="H4896">
        <v>1995</v>
      </c>
      <c r="I4896" t="s">
        <v>7</v>
      </c>
      <c r="J4896" t="s">
        <v>10</v>
      </c>
      <c r="K4896" t="s">
        <v>30</v>
      </c>
    </row>
    <row r="4897" spans="1:11" x14ac:dyDescent="0.3">
      <c r="A4897" s="3" t="s">
        <v>4930</v>
      </c>
      <c r="B4897" s="1">
        <v>43653</v>
      </c>
      <c r="C4897" t="s">
        <v>13</v>
      </c>
      <c r="D4897" t="s">
        <v>20</v>
      </c>
      <c r="E4897" t="s">
        <v>14</v>
      </c>
      <c r="F4897">
        <v>299</v>
      </c>
      <c r="G4897">
        <v>6</v>
      </c>
      <c r="H4897">
        <v>1794</v>
      </c>
      <c r="I4897" t="s">
        <v>7</v>
      </c>
      <c r="J4897" t="s">
        <v>10</v>
      </c>
      <c r="K4897" t="s">
        <v>29</v>
      </c>
    </row>
    <row r="4898" spans="1:11" x14ac:dyDescent="0.3">
      <c r="A4898" s="3" t="s">
        <v>4931</v>
      </c>
      <c r="B4898" s="1">
        <v>43653</v>
      </c>
      <c r="C4898" t="s">
        <v>16</v>
      </c>
      <c r="D4898" t="s">
        <v>19</v>
      </c>
      <c r="E4898" t="s">
        <v>14</v>
      </c>
      <c r="F4898">
        <v>299</v>
      </c>
      <c r="G4898">
        <v>6</v>
      </c>
      <c r="H4898">
        <v>1794</v>
      </c>
      <c r="I4898" t="s">
        <v>7</v>
      </c>
      <c r="J4898" t="s">
        <v>10</v>
      </c>
      <c r="K4898" t="s">
        <v>27</v>
      </c>
    </row>
    <row r="4899" spans="1:11" x14ac:dyDescent="0.3">
      <c r="A4899" s="3" t="s">
        <v>4932</v>
      </c>
      <c r="B4899" s="1">
        <v>43654</v>
      </c>
      <c r="C4899" t="s">
        <v>13</v>
      </c>
      <c r="D4899" t="s">
        <v>24</v>
      </c>
      <c r="E4899" t="s">
        <v>17</v>
      </c>
      <c r="F4899">
        <v>399</v>
      </c>
      <c r="G4899">
        <v>2</v>
      </c>
      <c r="H4899">
        <v>798</v>
      </c>
      <c r="I4899" t="s">
        <v>7</v>
      </c>
      <c r="J4899" t="s">
        <v>10</v>
      </c>
      <c r="K4899" t="s">
        <v>29</v>
      </c>
    </row>
    <row r="4900" spans="1:11" x14ac:dyDescent="0.3">
      <c r="A4900" s="3" t="s">
        <v>4933</v>
      </c>
      <c r="B4900" s="1">
        <v>43654</v>
      </c>
      <c r="C4900" t="s">
        <v>16</v>
      </c>
      <c r="D4900" t="s">
        <v>24</v>
      </c>
      <c r="E4900" t="s">
        <v>21</v>
      </c>
      <c r="F4900">
        <v>199</v>
      </c>
      <c r="G4900">
        <v>7</v>
      </c>
      <c r="H4900">
        <v>1393</v>
      </c>
      <c r="I4900" t="s">
        <v>8</v>
      </c>
      <c r="J4900" t="s">
        <v>10</v>
      </c>
      <c r="K4900" t="s">
        <v>30</v>
      </c>
    </row>
    <row r="4901" spans="1:11" x14ac:dyDescent="0.3">
      <c r="A4901" s="3" t="s">
        <v>4934</v>
      </c>
      <c r="B4901" s="1">
        <v>43654</v>
      </c>
      <c r="C4901" t="s">
        <v>13</v>
      </c>
      <c r="D4901" t="s">
        <v>12</v>
      </c>
      <c r="E4901" t="s">
        <v>6</v>
      </c>
      <c r="F4901">
        <v>499</v>
      </c>
      <c r="G4901">
        <v>7</v>
      </c>
      <c r="H4901">
        <v>3493</v>
      </c>
      <c r="I4901" t="s">
        <v>7</v>
      </c>
      <c r="J4901" t="s">
        <v>10</v>
      </c>
      <c r="K4901" t="s">
        <v>27</v>
      </c>
    </row>
    <row r="4902" spans="1:11" x14ac:dyDescent="0.3">
      <c r="A4902" s="3" t="s">
        <v>4935</v>
      </c>
      <c r="B4902" s="1">
        <v>43654</v>
      </c>
      <c r="C4902" t="s">
        <v>5</v>
      </c>
      <c r="D4902" t="s">
        <v>20</v>
      </c>
      <c r="E4902" t="s">
        <v>14</v>
      </c>
      <c r="F4902">
        <v>299</v>
      </c>
      <c r="G4902">
        <v>1</v>
      </c>
      <c r="H4902">
        <v>299</v>
      </c>
      <c r="I4902" t="s">
        <v>7</v>
      </c>
      <c r="J4902" t="s">
        <v>10</v>
      </c>
      <c r="K4902" t="s">
        <v>29</v>
      </c>
    </row>
    <row r="4903" spans="1:11" x14ac:dyDescent="0.3">
      <c r="A4903" s="3" t="s">
        <v>4936</v>
      </c>
      <c r="B4903" s="1">
        <v>43654</v>
      </c>
      <c r="C4903" t="s">
        <v>16</v>
      </c>
      <c r="D4903" t="s">
        <v>19</v>
      </c>
      <c r="E4903" t="s">
        <v>17</v>
      </c>
      <c r="F4903">
        <v>399</v>
      </c>
      <c r="G4903">
        <v>3</v>
      </c>
      <c r="H4903">
        <v>1197</v>
      </c>
      <c r="I4903" t="s">
        <v>7</v>
      </c>
      <c r="J4903" t="s">
        <v>10</v>
      </c>
      <c r="K4903" t="s">
        <v>27</v>
      </c>
    </row>
    <row r="4904" spans="1:11" x14ac:dyDescent="0.3">
      <c r="A4904" s="3" t="s">
        <v>4937</v>
      </c>
      <c r="B4904" s="1">
        <v>43654</v>
      </c>
      <c r="C4904" t="s">
        <v>16</v>
      </c>
      <c r="D4904" t="s">
        <v>12</v>
      </c>
      <c r="E4904" t="s">
        <v>14</v>
      </c>
      <c r="F4904">
        <v>299</v>
      </c>
      <c r="G4904">
        <v>2</v>
      </c>
      <c r="H4904">
        <v>598</v>
      </c>
      <c r="I4904" t="s">
        <v>8</v>
      </c>
      <c r="J4904" t="s">
        <v>10</v>
      </c>
      <c r="K4904" t="s">
        <v>30</v>
      </c>
    </row>
    <row r="4905" spans="1:11" x14ac:dyDescent="0.3">
      <c r="A4905" s="3" t="s">
        <v>4938</v>
      </c>
      <c r="B4905" s="1">
        <v>43655</v>
      </c>
      <c r="C4905" t="s">
        <v>13</v>
      </c>
      <c r="D4905" t="s">
        <v>15</v>
      </c>
      <c r="E4905" t="s">
        <v>18</v>
      </c>
      <c r="F4905">
        <v>99</v>
      </c>
      <c r="G4905">
        <v>9</v>
      </c>
      <c r="H4905">
        <v>891</v>
      </c>
      <c r="I4905" t="s">
        <v>7</v>
      </c>
      <c r="J4905" t="s">
        <v>10</v>
      </c>
      <c r="K4905" t="s">
        <v>28</v>
      </c>
    </row>
    <row r="4906" spans="1:11" x14ac:dyDescent="0.3">
      <c r="A4906" s="3" t="s">
        <v>4939</v>
      </c>
      <c r="B4906" s="1">
        <v>43655</v>
      </c>
      <c r="C4906" t="s">
        <v>13</v>
      </c>
      <c r="D4906" t="s">
        <v>20</v>
      </c>
      <c r="E4906" t="s">
        <v>6</v>
      </c>
      <c r="F4906">
        <v>499</v>
      </c>
      <c r="G4906">
        <v>9</v>
      </c>
      <c r="H4906">
        <v>4491</v>
      </c>
      <c r="I4906" t="s">
        <v>8</v>
      </c>
      <c r="J4906" t="s">
        <v>10</v>
      </c>
      <c r="K4906" t="s">
        <v>29</v>
      </c>
    </row>
    <row r="4907" spans="1:11" x14ac:dyDescent="0.3">
      <c r="A4907" s="3" t="s">
        <v>4940</v>
      </c>
      <c r="B4907" s="1">
        <v>43655</v>
      </c>
      <c r="C4907" t="s">
        <v>13</v>
      </c>
      <c r="D4907" t="s">
        <v>19</v>
      </c>
      <c r="E4907" t="s">
        <v>18</v>
      </c>
      <c r="F4907">
        <v>99</v>
      </c>
      <c r="G4907">
        <v>1</v>
      </c>
      <c r="H4907">
        <v>99</v>
      </c>
      <c r="I4907" t="s">
        <v>7</v>
      </c>
      <c r="J4907" t="s">
        <v>10</v>
      </c>
      <c r="K4907" t="s">
        <v>28</v>
      </c>
    </row>
    <row r="4908" spans="1:11" x14ac:dyDescent="0.3">
      <c r="A4908" s="3" t="s">
        <v>4941</v>
      </c>
      <c r="B4908" s="1">
        <v>43655</v>
      </c>
      <c r="C4908" t="s">
        <v>13</v>
      </c>
      <c r="D4908" t="s">
        <v>22</v>
      </c>
      <c r="E4908" t="s">
        <v>21</v>
      </c>
      <c r="F4908">
        <v>199</v>
      </c>
      <c r="G4908">
        <v>9</v>
      </c>
      <c r="H4908">
        <v>1791</v>
      </c>
      <c r="I4908" t="s">
        <v>7</v>
      </c>
      <c r="J4908" t="s">
        <v>10</v>
      </c>
      <c r="K4908" t="s">
        <v>29</v>
      </c>
    </row>
    <row r="4909" spans="1:11" x14ac:dyDescent="0.3">
      <c r="A4909" s="3" t="s">
        <v>4942</v>
      </c>
      <c r="B4909" s="1">
        <v>43655</v>
      </c>
      <c r="C4909" t="s">
        <v>5</v>
      </c>
      <c r="D4909" t="s">
        <v>24</v>
      </c>
      <c r="E4909" t="s">
        <v>14</v>
      </c>
      <c r="F4909">
        <v>299</v>
      </c>
      <c r="G4909">
        <v>1</v>
      </c>
      <c r="H4909">
        <v>299</v>
      </c>
      <c r="I4909" t="s">
        <v>7</v>
      </c>
      <c r="J4909" t="s">
        <v>10</v>
      </c>
      <c r="K4909" t="s">
        <v>29</v>
      </c>
    </row>
    <row r="4910" spans="1:11" x14ac:dyDescent="0.3">
      <c r="A4910" s="3" t="s">
        <v>4943</v>
      </c>
      <c r="B4910" s="1">
        <v>43655</v>
      </c>
      <c r="C4910" t="s">
        <v>16</v>
      </c>
      <c r="D4910" t="s">
        <v>22</v>
      </c>
      <c r="E4910" t="s">
        <v>21</v>
      </c>
      <c r="F4910">
        <v>199</v>
      </c>
      <c r="G4910">
        <v>8</v>
      </c>
      <c r="H4910">
        <v>1592</v>
      </c>
      <c r="I4910" t="s">
        <v>7</v>
      </c>
      <c r="J4910" t="s">
        <v>10</v>
      </c>
      <c r="K4910" t="s">
        <v>30</v>
      </c>
    </row>
    <row r="4911" spans="1:11" x14ac:dyDescent="0.3">
      <c r="A4911" s="3" t="s">
        <v>4944</v>
      </c>
      <c r="B4911" s="1">
        <v>43655</v>
      </c>
      <c r="C4911" t="s">
        <v>5</v>
      </c>
      <c r="D4911" t="s">
        <v>19</v>
      </c>
      <c r="E4911" t="s">
        <v>17</v>
      </c>
      <c r="F4911">
        <v>399</v>
      </c>
      <c r="G4911">
        <v>3</v>
      </c>
      <c r="H4911">
        <v>1197</v>
      </c>
      <c r="I4911" t="s">
        <v>8</v>
      </c>
      <c r="J4911" t="s">
        <v>10</v>
      </c>
      <c r="K4911" t="s">
        <v>30</v>
      </c>
    </row>
    <row r="4912" spans="1:11" x14ac:dyDescent="0.3">
      <c r="A4912" s="3" t="s">
        <v>4945</v>
      </c>
      <c r="B4912" s="1">
        <v>43655</v>
      </c>
      <c r="C4912" t="s">
        <v>5</v>
      </c>
      <c r="D4912" t="s">
        <v>22</v>
      </c>
      <c r="E4912" t="s">
        <v>18</v>
      </c>
      <c r="F4912">
        <v>99</v>
      </c>
      <c r="G4912">
        <v>8</v>
      </c>
      <c r="H4912">
        <v>792</v>
      </c>
      <c r="I4912" t="s">
        <v>7</v>
      </c>
      <c r="J4912" t="s">
        <v>10</v>
      </c>
      <c r="K4912" t="s">
        <v>28</v>
      </c>
    </row>
    <row r="4913" spans="1:11" x14ac:dyDescent="0.3">
      <c r="A4913" s="3" t="s">
        <v>4946</v>
      </c>
      <c r="B4913" s="1">
        <v>43655</v>
      </c>
      <c r="C4913" t="s">
        <v>13</v>
      </c>
      <c r="D4913" t="s">
        <v>22</v>
      </c>
      <c r="E4913" t="s">
        <v>21</v>
      </c>
      <c r="F4913">
        <v>199</v>
      </c>
      <c r="G4913">
        <v>3</v>
      </c>
      <c r="H4913">
        <v>597</v>
      </c>
      <c r="I4913" t="s">
        <v>8</v>
      </c>
      <c r="J4913" t="s">
        <v>10</v>
      </c>
      <c r="K4913" t="s">
        <v>29</v>
      </c>
    </row>
    <row r="4914" spans="1:11" x14ac:dyDescent="0.3">
      <c r="A4914" s="3" t="s">
        <v>4947</v>
      </c>
      <c r="B4914" s="1">
        <v>43655</v>
      </c>
      <c r="C4914" t="s">
        <v>13</v>
      </c>
      <c r="D4914" t="s">
        <v>12</v>
      </c>
      <c r="E4914" t="s">
        <v>21</v>
      </c>
      <c r="F4914">
        <v>199</v>
      </c>
      <c r="G4914">
        <v>7</v>
      </c>
      <c r="H4914">
        <v>1393</v>
      </c>
      <c r="I4914" t="s">
        <v>7</v>
      </c>
      <c r="J4914" t="s">
        <v>10</v>
      </c>
      <c r="K4914" t="s">
        <v>30</v>
      </c>
    </row>
    <row r="4915" spans="1:11" x14ac:dyDescent="0.3">
      <c r="A4915" s="3" t="s">
        <v>4948</v>
      </c>
      <c r="B4915" s="1">
        <v>43655</v>
      </c>
      <c r="C4915" t="s">
        <v>16</v>
      </c>
      <c r="D4915" t="s">
        <v>12</v>
      </c>
      <c r="E4915" t="s">
        <v>18</v>
      </c>
      <c r="F4915">
        <v>99</v>
      </c>
      <c r="G4915">
        <v>9</v>
      </c>
      <c r="H4915">
        <v>891</v>
      </c>
      <c r="I4915" t="s">
        <v>7</v>
      </c>
      <c r="J4915" t="s">
        <v>10</v>
      </c>
      <c r="K4915" t="s">
        <v>29</v>
      </c>
    </row>
    <row r="4916" spans="1:11" x14ac:dyDescent="0.3">
      <c r="A4916" s="3" t="s">
        <v>4949</v>
      </c>
      <c r="B4916" s="1">
        <v>43656</v>
      </c>
      <c r="C4916" t="s">
        <v>13</v>
      </c>
      <c r="D4916" t="s">
        <v>24</v>
      </c>
      <c r="E4916" t="s">
        <v>17</v>
      </c>
      <c r="F4916">
        <v>399</v>
      </c>
      <c r="G4916">
        <v>6</v>
      </c>
      <c r="H4916">
        <v>2394</v>
      </c>
      <c r="I4916" t="s">
        <v>8</v>
      </c>
      <c r="J4916" t="s">
        <v>10</v>
      </c>
      <c r="K4916" t="s">
        <v>28</v>
      </c>
    </row>
    <row r="4917" spans="1:11" x14ac:dyDescent="0.3">
      <c r="A4917" s="3" t="s">
        <v>4950</v>
      </c>
      <c r="B4917" s="1">
        <v>43656</v>
      </c>
      <c r="C4917" t="s">
        <v>16</v>
      </c>
      <c r="D4917" t="s">
        <v>15</v>
      </c>
      <c r="E4917" t="s">
        <v>6</v>
      </c>
      <c r="F4917">
        <v>499</v>
      </c>
      <c r="G4917">
        <v>3</v>
      </c>
      <c r="H4917">
        <v>1497</v>
      </c>
      <c r="I4917" t="s">
        <v>7</v>
      </c>
      <c r="J4917" t="s">
        <v>10</v>
      </c>
      <c r="K4917" t="s">
        <v>29</v>
      </c>
    </row>
    <row r="4918" spans="1:11" x14ac:dyDescent="0.3">
      <c r="A4918" s="3" t="s">
        <v>4951</v>
      </c>
      <c r="B4918" s="1">
        <v>43656</v>
      </c>
      <c r="C4918" t="s">
        <v>13</v>
      </c>
      <c r="D4918" t="s">
        <v>23</v>
      </c>
      <c r="E4918" t="s">
        <v>6</v>
      </c>
      <c r="F4918">
        <v>499</v>
      </c>
      <c r="G4918">
        <v>6</v>
      </c>
      <c r="H4918">
        <v>2994</v>
      </c>
      <c r="I4918" t="s">
        <v>7</v>
      </c>
      <c r="J4918" t="s">
        <v>10</v>
      </c>
      <c r="K4918" t="s">
        <v>27</v>
      </c>
    </row>
    <row r="4919" spans="1:11" x14ac:dyDescent="0.3">
      <c r="A4919" s="3" t="s">
        <v>4952</v>
      </c>
      <c r="B4919" s="1">
        <v>43657</v>
      </c>
      <c r="C4919" t="s">
        <v>16</v>
      </c>
      <c r="D4919" t="s">
        <v>19</v>
      </c>
      <c r="E4919" t="s">
        <v>21</v>
      </c>
      <c r="F4919">
        <v>199</v>
      </c>
      <c r="G4919">
        <v>9</v>
      </c>
      <c r="H4919">
        <v>1791</v>
      </c>
      <c r="I4919" t="s">
        <v>8</v>
      </c>
      <c r="J4919" t="s">
        <v>9</v>
      </c>
      <c r="K4919" t="s">
        <v>27</v>
      </c>
    </row>
    <row r="4920" spans="1:11" x14ac:dyDescent="0.3">
      <c r="A4920" s="3" t="s">
        <v>4953</v>
      </c>
      <c r="B4920" s="1">
        <v>43657</v>
      </c>
      <c r="C4920" t="s">
        <v>13</v>
      </c>
      <c r="D4920" t="s">
        <v>12</v>
      </c>
      <c r="E4920" t="s">
        <v>6</v>
      </c>
      <c r="F4920">
        <v>499</v>
      </c>
      <c r="G4920">
        <v>3</v>
      </c>
      <c r="H4920">
        <v>1497</v>
      </c>
      <c r="I4920" t="s">
        <v>7</v>
      </c>
      <c r="J4920" t="s">
        <v>10</v>
      </c>
      <c r="K4920" t="s">
        <v>28</v>
      </c>
    </row>
    <row r="4921" spans="1:11" x14ac:dyDescent="0.3">
      <c r="A4921" s="3" t="s">
        <v>4954</v>
      </c>
      <c r="B4921" s="1">
        <v>43657</v>
      </c>
      <c r="C4921" t="s">
        <v>13</v>
      </c>
      <c r="D4921" t="s">
        <v>22</v>
      </c>
      <c r="E4921" t="s">
        <v>21</v>
      </c>
      <c r="F4921">
        <v>199</v>
      </c>
      <c r="G4921">
        <v>2</v>
      </c>
      <c r="H4921">
        <v>398</v>
      </c>
      <c r="I4921" t="s">
        <v>7</v>
      </c>
      <c r="J4921" t="s">
        <v>10</v>
      </c>
      <c r="K4921" t="s">
        <v>27</v>
      </c>
    </row>
    <row r="4922" spans="1:11" x14ac:dyDescent="0.3">
      <c r="A4922" s="3" t="s">
        <v>4955</v>
      </c>
      <c r="B4922" s="1">
        <v>43657</v>
      </c>
      <c r="C4922" t="s">
        <v>16</v>
      </c>
      <c r="D4922" t="s">
        <v>19</v>
      </c>
      <c r="E4922" t="s">
        <v>18</v>
      </c>
      <c r="F4922">
        <v>99</v>
      </c>
      <c r="G4922">
        <v>4</v>
      </c>
      <c r="H4922">
        <v>396</v>
      </c>
      <c r="I4922" t="s">
        <v>7</v>
      </c>
      <c r="J4922" t="s">
        <v>10</v>
      </c>
      <c r="K4922" t="s">
        <v>28</v>
      </c>
    </row>
    <row r="4923" spans="1:11" x14ac:dyDescent="0.3">
      <c r="A4923" s="3" t="s">
        <v>4956</v>
      </c>
      <c r="B4923" s="1">
        <v>43657</v>
      </c>
      <c r="C4923" t="s">
        <v>16</v>
      </c>
      <c r="D4923" t="s">
        <v>20</v>
      </c>
      <c r="E4923" t="s">
        <v>14</v>
      </c>
      <c r="F4923">
        <v>299</v>
      </c>
      <c r="G4923">
        <v>1</v>
      </c>
      <c r="H4923">
        <v>299</v>
      </c>
      <c r="I4923" t="s">
        <v>8</v>
      </c>
      <c r="J4923" t="s">
        <v>10</v>
      </c>
      <c r="K4923" t="s">
        <v>30</v>
      </c>
    </row>
    <row r="4924" spans="1:11" x14ac:dyDescent="0.3">
      <c r="A4924" s="3" t="s">
        <v>4957</v>
      </c>
      <c r="B4924" s="1">
        <v>43657</v>
      </c>
      <c r="C4924" t="s">
        <v>5</v>
      </c>
      <c r="D4924" t="s">
        <v>19</v>
      </c>
      <c r="E4924" t="s">
        <v>17</v>
      </c>
      <c r="F4924">
        <v>399</v>
      </c>
      <c r="G4924">
        <v>9</v>
      </c>
      <c r="H4924">
        <v>3591</v>
      </c>
      <c r="I4924" t="s">
        <v>7</v>
      </c>
      <c r="J4924" t="s">
        <v>10</v>
      </c>
      <c r="K4924" t="s">
        <v>29</v>
      </c>
    </row>
    <row r="4925" spans="1:11" x14ac:dyDescent="0.3">
      <c r="A4925" s="3" t="s">
        <v>4958</v>
      </c>
      <c r="B4925" s="1">
        <v>43657</v>
      </c>
      <c r="C4925" t="s">
        <v>16</v>
      </c>
      <c r="D4925" t="s">
        <v>12</v>
      </c>
      <c r="E4925" t="s">
        <v>14</v>
      </c>
      <c r="F4925">
        <v>299</v>
      </c>
      <c r="G4925">
        <v>7</v>
      </c>
      <c r="H4925">
        <v>2093</v>
      </c>
      <c r="I4925" t="s">
        <v>7</v>
      </c>
      <c r="J4925" t="s">
        <v>10</v>
      </c>
      <c r="K4925" t="s">
        <v>29</v>
      </c>
    </row>
    <row r="4926" spans="1:11" x14ac:dyDescent="0.3">
      <c r="A4926" s="3" t="s">
        <v>4959</v>
      </c>
      <c r="B4926" s="1">
        <v>43657</v>
      </c>
      <c r="C4926" t="s">
        <v>16</v>
      </c>
      <c r="D4926" t="s">
        <v>15</v>
      </c>
      <c r="E4926" t="s">
        <v>17</v>
      </c>
      <c r="F4926">
        <v>399</v>
      </c>
      <c r="G4926">
        <v>9</v>
      </c>
      <c r="H4926">
        <v>3591</v>
      </c>
      <c r="I4926" t="s">
        <v>7</v>
      </c>
      <c r="J4926" t="s">
        <v>9</v>
      </c>
      <c r="K4926" t="s">
        <v>28</v>
      </c>
    </row>
    <row r="4927" spans="1:11" x14ac:dyDescent="0.3">
      <c r="A4927" s="3" t="s">
        <v>4960</v>
      </c>
      <c r="B4927" s="1">
        <v>43657</v>
      </c>
      <c r="C4927" t="s">
        <v>16</v>
      </c>
      <c r="D4927" t="s">
        <v>20</v>
      </c>
      <c r="E4927" t="s">
        <v>21</v>
      </c>
      <c r="F4927">
        <v>199</v>
      </c>
      <c r="G4927">
        <v>3</v>
      </c>
      <c r="H4927">
        <v>597</v>
      </c>
      <c r="I4927" t="s">
        <v>8</v>
      </c>
      <c r="J4927" t="s">
        <v>10</v>
      </c>
      <c r="K4927" t="s">
        <v>27</v>
      </c>
    </row>
    <row r="4928" spans="1:11" x14ac:dyDescent="0.3">
      <c r="A4928" s="3" t="s">
        <v>4961</v>
      </c>
      <c r="B4928" s="1">
        <v>43657</v>
      </c>
      <c r="C4928" t="s">
        <v>5</v>
      </c>
      <c r="D4928" t="s">
        <v>22</v>
      </c>
      <c r="E4928" t="s">
        <v>14</v>
      </c>
      <c r="F4928">
        <v>299</v>
      </c>
      <c r="G4928">
        <v>1</v>
      </c>
      <c r="H4928">
        <v>299</v>
      </c>
      <c r="I4928" t="s">
        <v>7</v>
      </c>
      <c r="J4928" t="s">
        <v>10</v>
      </c>
      <c r="K4928" t="s">
        <v>30</v>
      </c>
    </row>
    <row r="4929" spans="1:11" x14ac:dyDescent="0.3">
      <c r="A4929" s="3" t="s">
        <v>4962</v>
      </c>
      <c r="B4929" s="1">
        <v>43657</v>
      </c>
      <c r="C4929" t="s">
        <v>16</v>
      </c>
      <c r="D4929" t="s">
        <v>19</v>
      </c>
      <c r="E4929" t="s">
        <v>6</v>
      </c>
      <c r="F4929">
        <v>499</v>
      </c>
      <c r="G4929">
        <v>7</v>
      </c>
      <c r="H4929">
        <v>3493</v>
      </c>
      <c r="I4929" t="s">
        <v>7</v>
      </c>
      <c r="J4929" t="s">
        <v>10</v>
      </c>
      <c r="K4929" t="s">
        <v>27</v>
      </c>
    </row>
    <row r="4930" spans="1:11" x14ac:dyDescent="0.3">
      <c r="A4930" s="3" t="s">
        <v>4963</v>
      </c>
      <c r="B4930" s="1">
        <v>43657</v>
      </c>
      <c r="C4930" t="s">
        <v>16</v>
      </c>
      <c r="D4930" t="s">
        <v>20</v>
      </c>
      <c r="E4930" t="s">
        <v>21</v>
      </c>
      <c r="F4930">
        <v>199</v>
      </c>
      <c r="G4930">
        <v>2</v>
      </c>
      <c r="H4930">
        <v>398</v>
      </c>
      <c r="I4930" t="s">
        <v>8</v>
      </c>
      <c r="J4930" t="s">
        <v>10</v>
      </c>
      <c r="K4930" t="s">
        <v>29</v>
      </c>
    </row>
    <row r="4931" spans="1:11" x14ac:dyDescent="0.3">
      <c r="A4931" s="3" t="s">
        <v>4964</v>
      </c>
      <c r="B4931" s="1">
        <v>43657</v>
      </c>
      <c r="C4931" t="s">
        <v>16</v>
      </c>
      <c r="D4931" t="s">
        <v>15</v>
      </c>
      <c r="E4931" t="s">
        <v>6</v>
      </c>
      <c r="F4931">
        <v>499</v>
      </c>
      <c r="G4931">
        <v>7</v>
      </c>
      <c r="H4931">
        <v>3493</v>
      </c>
      <c r="I4931" t="s">
        <v>7</v>
      </c>
      <c r="J4931" t="s">
        <v>10</v>
      </c>
      <c r="K4931" t="s">
        <v>30</v>
      </c>
    </row>
    <row r="4932" spans="1:11" x14ac:dyDescent="0.3">
      <c r="A4932" s="3" t="s">
        <v>4965</v>
      </c>
      <c r="B4932" s="1">
        <v>43657</v>
      </c>
      <c r="C4932" t="s">
        <v>16</v>
      </c>
      <c r="D4932" t="s">
        <v>19</v>
      </c>
      <c r="E4932" t="s">
        <v>6</v>
      </c>
      <c r="F4932">
        <v>499</v>
      </c>
      <c r="G4932">
        <v>1</v>
      </c>
      <c r="H4932">
        <v>499</v>
      </c>
      <c r="I4932" t="s">
        <v>7</v>
      </c>
      <c r="J4932" t="s">
        <v>10</v>
      </c>
      <c r="K4932" t="s">
        <v>29</v>
      </c>
    </row>
    <row r="4933" spans="1:11" x14ac:dyDescent="0.3">
      <c r="A4933" s="3" t="s">
        <v>4966</v>
      </c>
      <c r="B4933" s="1">
        <v>43657</v>
      </c>
      <c r="C4933" t="s">
        <v>5</v>
      </c>
      <c r="D4933" t="s">
        <v>12</v>
      </c>
      <c r="E4933" t="s">
        <v>17</v>
      </c>
      <c r="F4933">
        <v>399</v>
      </c>
      <c r="G4933">
        <v>3</v>
      </c>
      <c r="H4933">
        <v>1197</v>
      </c>
      <c r="I4933" t="s">
        <v>7</v>
      </c>
      <c r="J4933" t="s">
        <v>10</v>
      </c>
      <c r="K4933" t="s">
        <v>29</v>
      </c>
    </row>
    <row r="4934" spans="1:11" x14ac:dyDescent="0.3">
      <c r="A4934" s="3" t="s">
        <v>4967</v>
      </c>
      <c r="B4934" s="1">
        <v>43657</v>
      </c>
      <c r="C4934" t="s">
        <v>5</v>
      </c>
      <c r="D4934" t="s">
        <v>24</v>
      </c>
      <c r="E4934" t="s">
        <v>21</v>
      </c>
      <c r="F4934">
        <v>199</v>
      </c>
      <c r="G4934">
        <v>10</v>
      </c>
      <c r="H4934">
        <v>1990</v>
      </c>
      <c r="I4934" t="s">
        <v>8</v>
      </c>
      <c r="J4934" t="s">
        <v>10</v>
      </c>
      <c r="K4934" t="s">
        <v>29</v>
      </c>
    </row>
    <row r="4935" spans="1:11" x14ac:dyDescent="0.3">
      <c r="A4935" s="3" t="s">
        <v>4968</v>
      </c>
      <c r="B4935" s="1">
        <v>43657</v>
      </c>
      <c r="C4935" t="s">
        <v>13</v>
      </c>
      <c r="D4935" t="s">
        <v>23</v>
      </c>
      <c r="E4935" t="s">
        <v>14</v>
      </c>
      <c r="F4935">
        <v>299</v>
      </c>
      <c r="G4935">
        <v>9</v>
      </c>
      <c r="H4935">
        <v>2691</v>
      </c>
      <c r="I4935" t="s">
        <v>8</v>
      </c>
      <c r="J4935" t="s">
        <v>10</v>
      </c>
      <c r="K4935" t="s">
        <v>30</v>
      </c>
    </row>
    <row r="4936" spans="1:11" x14ac:dyDescent="0.3">
      <c r="A4936" s="3" t="s">
        <v>4969</v>
      </c>
      <c r="B4936" s="1">
        <v>43657</v>
      </c>
      <c r="C4936" t="s">
        <v>5</v>
      </c>
      <c r="D4936" t="s">
        <v>23</v>
      </c>
      <c r="E4936" t="s">
        <v>14</v>
      </c>
      <c r="F4936">
        <v>299</v>
      </c>
      <c r="G4936">
        <v>5</v>
      </c>
      <c r="H4936">
        <v>1495</v>
      </c>
      <c r="I4936" t="s">
        <v>7</v>
      </c>
      <c r="J4936" t="s">
        <v>10</v>
      </c>
      <c r="K4936" t="s">
        <v>30</v>
      </c>
    </row>
    <row r="4937" spans="1:11" x14ac:dyDescent="0.3">
      <c r="A4937" s="3" t="s">
        <v>4970</v>
      </c>
      <c r="B4937" s="1">
        <v>43657</v>
      </c>
      <c r="C4937" t="s">
        <v>16</v>
      </c>
      <c r="D4937" t="s">
        <v>15</v>
      </c>
      <c r="E4937" t="s">
        <v>17</v>
      </c>
      <c r="F4937">
        <v>399</v>
      </c>
      <c r="G4937">
        <v>2</v>
      </c>
      <c r="H4937">
        <v>798</v>
      </c>
      <c r="I4937" t="s">
        <v>8</v>
      </c>
      <c r="J4937" t="s">
        <v>10</v>
      </c>
      <c r="K4937" t="s">
        <v>30</v>
      </c>
    </row>
    <row r="4938" spans="1:11" x14ac:dyDescent="0.3">
      <c r="A4938" s="3" t="s">
        <v>4971</v>
      </c>
      <c r="B4938" s="1">
        <v>43657</v>
      </c>
      <c r="C4938" t="s">
        <v>16</v>
      </c>
      <c r="D4938" t="s">
        <v>24</v>
      </c>
      <c r="E4938" t="s">
        <v>14</v>
      </c>
      <c r="F4938">
        <v>299</v>
      </c>
      <c r="G4938">
        <v>3</v>
      </c>
      <c r="H4938">
        <v>897</v>
      </c>
      <c r="I4938" t="s">
        <v>7</v>
      </c>
      <c r="J4938" t="s">
        <v>10</v>
      </c>
      <c r="K4938" t="s">
        <v>29</v>
      </c>
    </row>
    <row r="4939" spans="1:11" x14ac:dyDescent="0.3">
      <c r="A4939" s="3" t="s">
        <v>4972</v>
      </c>
      <c r="B4939" s="1">
        <v>43658</v>
      </c>
      <c r="C4939" t="s">
        <v>16</v>
      </c>
      <c r="D4939" t="s">
        <v>22</v>
      </c>
      <c r="E4939" t="s">
        <v>18</v>
      </c>
      <c r="F4939">
        <v>99</v>
      </c>
      <c r="G4939">
        <v>10</v>
      </c>
      <c r="H4939">
        <v>990</v>
      </c>
      <c r="I4939" t="s">
        <v>7</v>
      </c>
      <c r="J4939" t="s">
        <v>10</v>
      </c>
      <c r="K4939" t="s">
        <v>30</v>
      </c>
    </row>
    <row r="4940" spans="1:11" x14ac:dyDescent="0.3">
      <c r="A4940" s="3" t="s">
        <v>4973</v>
      </c>
      <c r="B4940" s="1">
        <v>43658</v>
      </c>
      <c r="C4940" t="s">
        <v>13</v>
      </c>
      <c r="D4940" t="s">
        <v>12</v>
      </c>
      <c r="E4940" t="s">
        <v>17</v>
      </c>
      <c r="F4940">
        <v>399</v>
      </c>
      <c r="G4940">
        <v>4</v>
      </c>
      <c r="H4940">
        <v>1596</v>
      </c>
      <c r="I4940" t="s">
        <v>7</v>
      </c>
      <c r="J4940" t="s">
        <v>10</v>
      </c>
      <c r="K4940" t="s">
        <v>29</v>
      </c>
    </row>
    <row r="4941" spans="1:11" x14ac:dyDescent="0.3">
      <c r="A4941" s="3" t="s">
        <v>4974</v>
      </c>
      <c r="B4941" s="1">
        <v>43658</v>
      </c>
      <c r="C4941" t="s">
        <v>13</v>
      </c>
      <c r="D4941" t="s">
        <v>24</v>
      </c>
      <c r="E4941" t="s">
        <v>21</v>
      </c>
      <c r="F4941">
        <v>199</v>
      </c>
      <c r="G4941">
        <v>5</v>
      </c>
      <c r="H4941">
        <v>995</v>
      </c>
      <c r="I4941" t="s">
        <v>8</v>
      </c>
      <c r="J4941" t="s">
        <v>10</v>
      </c>
      <c r="K4941" t="s">
        <v>27</v>
      </c>
    </row>
    <row r="4942" spans="1:11" x14ac:dyDescent="0.3">
      <c r="A4942" s="3" t="s">
        <v>4975</v>
      </c>
      <c r="B4942" s="1">
        <v>43659</v>
      </c>
      <c r="C4942" t="s">
        <v>13</v>
      </c>
      <c r="D4942" t="s">
        <v>22</v>
      </c>
      <c r="E4942" t="s">
        <v>14</v>
      </c>
      <c r="F4942">
        <v>299</v>
      </c>
      <c r="G4942">
        <v>10</v>
      </c>
      <c r="H4942">
        <v>2990</v>
      </c>
      <c r="I4942" t="s">
        <v>7</v>
      </c>
      <c r="J4942" t="s">
        <v>10</v>
      </c>
      <c r="K4942" t="s">
        <v>31</v>
      </c>
    </row>
    <row r="4943" spans="1:11" x14ac:dyDescent="0.3">
      <c r="A4943" s="3" t="s">
        <v>4976</v>
      </c>
      <c r="B4943" s="1">
        <v>43660</v>
      </c>
      <c r="C4943" t="s">
        <v>16</v>
      </c>
      <c r="D4943" t="s">
        <v>19</v>
      </c>
      <c r="E4943" t="s">
        <v>18</v>
      </c>
      <c r="F4943">
        <v>99</v>
      </c>
      <c r="G4943">
        <v>9</v>
      </c>
      <c r="H4943">
        <v>891</v>
      </c>
      <c r="I4943" t="s">
        <v>7</v>
      </c>
      <c r="J4943" t="s">
        <v>10</v>
      </c>
      <c r="K4943" t="s">
        <v>29</v>
      </c>
    </row>
    <row r="4944" spans="1:11" x14ac:dyDescent="0.3">
      <c r="A4944" s="3" t="s">
        <v>4977</v>
      </c>
      <c r="B4944" s="1">
        <v>43660</v>
      </c>
      <c r="C4944" t="s">
        <v>16</v>
      </c>
      <c r="D4944" t="s">
        <v>20</v>
      </c>
      <c r="E4944" t="s">
        <v>21</v>
      </c>
      <c r="F4944">
        <v>199</v>
      </c>
      <c r="G4944">
        <v>6</v>
      </c>
      <c r="H4944">
        <v>1194</v>
      </c>
      <c r="I4944" t="s">
        <v>7</v>
      </c>
      <c r="J4944" t="s">
        <v>10</v>
      </c>
      <c r="K4944" t="s">
        <v>28</v>
      </c>
    </row>
    <row r="4945" spans="1:11" x14ac:dyDescent="0.3">
      <c r="A4945" s="3" t="s">
        <v>4978</v>
      </c>
      <c r="B4945" s="1">
        <v>43660</v>
      </c>
      <c r="C4945" t="s">
        <v>16</v>
      </c>
      <c r="D4945" t="s">
        <v>20</v>
      </c>
      <c r="E4945" t="s">
        <v>6</v>
      </c>
      <c r="F4945">
        <v>499</v>
      </c>
      <c r="G4945">
        <v>9</v>
      </c>
      <c r="H4945">
        <v>4491</v>
      </c>
      <c r="I4945" t="s">
        <v>7</v>
      </c>
      <c r="J4945" t="s">
        <v>10</v>
      </c>
      <c r="K4945" t="s">
        <v>27</v>
      </c>
    </row>
    <row r="4946" spans="1:11" x14ac:dyDescent="0.3">
      <c r="A4946" s="3" t="s">
        <v>4979</v>
      </c>
      <c r="B4946" s="1">
        <v>43661</v>
      </c>
      <c r="C4946" t="s">
        <v>16</v>
      </c>
      <c r="D4946" t="s">
        <v>22</v>
      </c>
      <c r="E4946" t="s">
        <v>21</v>
      </c>
      <c r="F4946">
        <v>199</v>
      </c>
      <c r="G4946">
        <v>10</v>
      </c>
      <c r="H4946">
        <v>1990</v>
      </c>
      <c r="I4946" t="s">
        <v>7</v>
      </c>
      <c r="J4946" t="s">
        <v>10</v>
      </c>
      <c r="K4946" t="s">
        <v>30</v>
      </c>
    </row>
    <row r="4947" spans="1:11" x14ac:dyDescent="0.3">
      <c r="A4947" s="3" t="s">
        <v>4980</v>
      </c>
      <c r="B4947" s="1">
        <v>43661</v>
      </c>
      <c r="C4947" t="s">
        <v>16</v>
      </c>
      <c r="D4947" t="s">
        <v>12</v>
      </c>
      <c r="E4947" t="s">
        <v>18</v>
      </c>
      <c r="F4947">
        <v>99</v>
      </c>
      <c r="G4947">
        <v>4</v>
      </c>
      <c r="H4947">
        <v>396</v>
      </c>
      <c r="I4947" t="s">
        <v>7</v>
      </c>
      <c r="J4947" t="s">
        <v>9</v>
      </c>
      <c r="K4947" t="s">
        <v>31</v>
      </c>
    </row>
    <row r="4948" spans="1:11" x14ac:dyDescent="0.3">
      <c r="A4948" s="3" t="s">
        <v>4981</v>
      </c>
      <c r="B4948" s="1">
        <v>43661</v>
      </c>
      <c r="C4948" t="s">
        <v>13</v>
      </c>
      <c r="D4948" t="s">
        <v>15</v>
      </c>
      <c r="E4948" t="s">
        <v>18</v>
      </c>
      <c r="F4948">
        <v>99</v>
      </c>
      <c r="G4948">
        <v>2</v>
      </c>
      <c r="H4948">
        <v>198</v>
      </c>
      <c r="I4948" t="s">
        <v>7</v>
      </c>
      <c r="J4948" t="s">
        <v>10</v>
      </c>
      <c r="K4948" t="s">
        <v>30</v>
      </c>
    </row>
    <row r="4949" spans="1:11" x14ac:dyDescent="0.3">
      <c r="A4949" s="3" t="s">
        <v>4982</v>
      </c>
      <c r="B4949" s="1">
        <v>43662</v>
      </c>
      <c r="C4949" t="s">
        <v>16</v>
      </c>
      <c r="D4949" t="s">
        <v>15</v>
      </c>
      <c r="E4949" t="s">
        <v>6</v>
      </c>
      <c r="F4949">
        <v>499</v>
      </c>
      <c r="G4949">
        <v>5</v>
      </c>
      <c r="H4949">
        <v>2495</v>
      </c>
      <c r="I4949" t="s">
        <v>7</v>
      </c>
      <c r="J4949" t="s">
        <v>10</v>
      </c>
      <c r="K4949" t="s">
        <v>29</v>
      </c>
    </row>
    <row r="4950" spans="1:11" x14ac:dyDescent="0.3">
      <c r="A4950" s="3" t="s">
        <v>4983</v>
      </c>
      <c r="B4950" s="1">
        <v>43662</v>
      </c>
      <c r="C4950" t="s">
        <v>5</v>
      </c>
      <c r="D4950" t="s">
        <v>20</v>
      </c>
      <c r="E4950" t="s">
        <v>21</v>
      </c>
      <c r="F4950">
        <v>199</v>
      </c>
      <c r="G4950">
        <v>3</v>
      </c>
      <c r="H4950">
        <v>597</v>
      </c>
      <c r="I4950" t="s">
        <v>7</v>
      </c>
      <c r="J4950" t="s">
        <v>10</v>
      </c>
      <c r="K4950" t="s">
        <v>29</v>
      </c>
    </row>
    <row r="4951" spans="1:11" x14ac:dyDescent="0.3">
      <c r="A4951" s="3" t="s">
        <v>4984</v>
      </c>
      <c r="B4951" s="1">
        <v>43662</v>
      </c>
      <c r="C4951" t="s">
        <v>13</v>
      </c>
      <c r="D4951" t="s">
        <v>22</v>
      </c>
      <c r="E4951" t="s">
        <v>14</v>
      </c>
      <c r="F4951">
        <v>299</v>
      </c>
      <c r="G4951">
        <v>5</v>
      </c>
      <c r="H4951">
        <v>1495</v>
      </c>
      <c r="I4951" t="s">
        <v>7</v>
      </c>
      <c r="J4951" t="s">
        <v>9</v>
      </c>
      <c r="K4951" t="s">
        <v>31</v>
      </c>
    </row>
    <row r="4952" spans="1:11" x14ac:dyDescent="0.3">
      <c r="A4952" s="3" t="s">
        <v>4985</v>
      </c>
      <c r="B4952" s="1">
        <v>43662</v>
      </c>
      <c r="C4952" t="s">
        <v>5</v>
      </c>
      <c r="D4952" t="s">
        <v>20</v>
      </c>
      <c r="E4952" t="s">
        <v>6</v>
      </c>
      <c r="F4952">
        <v>499</v>
      </c>
      <c r="G4952">
        <v>8</v>
      </c>
      <c r="H4952">
        <v>3992</v>
      </c>
      <c r="I4952" t="s">
        <v>8</v>
      </c>
      <c r="J4952" t="s">
        <v>10</v>
      </c>
      <c r="K4952" t="s">
        <v>28</v>
      </c>
    </row>
    <row r="4953" spans="1:11" x14ac:dyDescent="0.3">
      <c r="A4953" s="3" t="s">
        <v>4986</v>
      </c>
      <c r="B4953" s="1">
        <v>43663</v>
      </c>
      <c r="C4953" t="s">
        <v>5</v>
      </c>
      <c r="D4953" t="s">
        <v>24</v>
      </c>
      <c r="E4953" t="s">
        <v>18</v>
      </c>
      <c r="F4953">
        <v>99</v>
      </c>
      <c r="G4953">
        <v>1</v>
      </c>
      <c r="H4953">
        <v>99</v>
      </c>
      <c r="I4953" t="s">
        <v>7</v>
      </c>
      <c r="J4953" t="s">
        <v>10</v>
      </c>
      <c r="K4953" t="s">
        <v>29</v>
      </c>
    </row>
    <row r="4954" spans="1:11" x14ac:dyDescent="0.3">
      <c r="A4954" s="3" t="s">
        <v>4987</v>
      </c>
      <c r="B4954" s="1">
        <v>43663</v>
      </c>
      <c r="C4954" t="s">
        <v>13</v>
      </c>
      <c r="D4954" t="s">
        <v>19</v>
      </c>
      <c r="E4954" t="s">
        <v>14</v>
      </c>
      <c r="F4954">
        <v>299</v>
      </c>
      <c r="G4954">
        <v>6</v>
      </c>
      <c r="H4954">
        <v>1794</v>
      </c>
      <c r="I4954" t="s">
        <v>8</v>
      </c>
      <c r="J4954" t="s">
        <v>10</v>
      </c>
      <c r="K4954" t="s">
        <v>29</v>
      </c>
    </row>
    <row r="4955" spans="1:11" x14ac:dyDescent="0.3">
      <c r="A4955" s="3" t="s">
        <v>4988</v>
      </c>
      <c r="B4955" s="1">
        <v>43663</v>
      </c>
      <c r="C4955" t="s">
        <v>5</v>
      </c>
      <c r="D4955" t="s">
        <v>22</v>
      </c>
      <c r="E4955" t="s">
        <v>21</v>
      </c>
      <c r="F4955">
        <v>199</v>
      </c>
      <c r="G4955">
        <v>10</v>
      </c>
      <c r="H4955">
        <v>1990</v>
      </c>
      <c r="I4955" t="s">
        <v>7</v>
      </c>
      <c r="J4955" t="s">
        <v>10</v>
      </c>
      <c r="K4955" t="s">
        <v>30</v>
      </c>
    </row>
    <row r="4956" spans="1:11" x14ac:dyDescent="0.3">
      <c r="A4956" s="3" t="s">
        <v>4989</v>
      </c>
      <c r="B4956" s="1">
        <v>43663</v>
      </c>
      <c r="C4956" t="s">
        <v>16</v>
      </c>
      <c r="D4956" t="s">
        <v>23</v>
      </c>
      <c r="E4956" t="s">
        <v>14</v>
      </c>
      <c r="F4956">
        <v>299</v>
      </c>
      <c r="G4956">
        <v>6</v>
      </c>
      <c r="H4956">
        <v>1794</v>
      </c>
      <c r="I4956" t="s">
        <v>7</v>
      </c>
      <c r="J4956" t="s">
        <v>9</v>
      </c>
      <c r="K4956" t="s">
        <v>29</v>
      </c>
    </row>
    <row r="4957" spans="1:11" x14ac:dyDescent="0.3">
      <c r="A4957" s="3" t="s">
        <v>4990</v>
      </c>
      <c r="B4957" s="1">
        <v>43664</v>
      </c>
      <c r="C4957" t="s">
        <v>13</v>
      </c>
      <c r="D4957" t="s">
        <v>12</v>
      </c>
      <c r="E4957" t="s">
        <v>18</v>
      </c>
      <c r="F4957">
        <v>99</v>
      </c>
      <c r="G4957">
        <v>6</v>
      </c>
      <c r="H4957">
        <v>594</v>
      </c>
      <c r="I4957" t="s">
        <v>7</v>
      </c>
      <c r="J4957" t="s">
        <v>10</v>
      </c>
      <c r="K4957" t="s">
        <v>30</v>
      </c>
    </row>
    <row r="4958" spans="1:11" x14ac:dyDescent="0.3">
      <c r="A4958" s="3" t="s">
        <v>4991</v>
      </c>
      <c r="B4958" s="1">
        <v>43664</v>
      </c>
      <c r="C4958" t="s">
        <v>5</v>
      </c>
      <c r="D4958" t="s">
        <v>19</v>
      </c>
      <c r="E4958" t="s">
        <v>14</v>
      </c>
      <c r="F4958">
        <v>299</v>
      </c>
      <c r="G4958">
        <v>10</v>
      </c>
      <c r="H4958">
        <v>2990</v>
      </c>
      <c r="I4958" t="s">
        <v>7</v>
      </c>
      <c r="J4958" t="s">
        <v>10</v>
      </c>
      <c r="K4958" t="s">
        <v>29</v>
      </c>
    </row>
    <row r="4959" spans="1:11" x14ac:dyDescent="0.3">
      <c r="A4959" s="3" t="s">
        <v>4992</v>
      </c>
      <c r="B4959" s="1">
        <v>43664</v>
      </c>
      <c r="C4959" t="s">
        <v>5</v>
      </c>
      <c r="D4959" t="s">
        <v>19</v>
      </c>
      <c r="E4959" t="s">
        <v>17</v>
      </c>
      <c r="F4959">
        <v>399</v>
      </c>
      <c r="G4959">
        <v>10</v>
      </c>
      <c r="H4959">
        <v>3990</v>
      </c>
      <c r="I4959" t="s">
        <v>8</v>
      </c>
      <c r="J4959" t="s">
        <v>10</v>
      </c>
      <c r="K4959" t="s">
        <v>27</v>
      </c>
    </row>
    <row r="4960" spans="1:11" x14ac:dyDescent="0.3">
      <c r="A4960" s="3" t="s">
        <v>4993</v>
      </c>
      <c r="B4960" s="1">
        <v>43664</v>
      </c>
      <c r="C4960" t="s">
        <v>16</v>
      </c>
      <c r="D4960" t="s">
        <v>22</v>
      </c>
      <c r="E4960" t="s">
        <v>6</v>
      </c>
      <c r="F4960">
        <v>499</v>
      </c>
      <c r="G4960">
        <v>3</v>
      </c>
      <c r="H4960">
        <v>1497</v>
      </c>
      <c r="I4960" t="s">
        <v>7</v>
      </c>
      <c r="J4960" t="s">
        <v>10</v>
      </c>
      <c r="K4960" t="s">
        <v>30</v>
      </c>
    </row>
    <row r="4961" spans="1:11" x14ac:dyDescent="0.3">
      <c r="A4961" s="3" t="s">
        <v>4994</v>
      </c>
      <c r="B4961" s="1">
        <v>43664</v>
      </c>
      <c r="C4961" t="s">
        <v>16</v>
      </c>
      <c r="D4961" t="s">
        <v>22</v>
      </c>
      <c r="E4961" t="s">
        <v>6</v>
      </c>
      <c r="F4961">
        <v>499</v>
      </c>
      <c r="G4961">
        <v>9</v>
      </c>
      <c r="H4961">
        <v>4491</v>
      </c>
      <c r="I4961" t="s">
        <v>7</v>
      </c>
      <c r="J4961" t="s">
        <v>10</v>
      </c>
      <c r="K4961" t="s">
        <v>29</v>
      </c>
    </row>
    <row r="4962" spans="1:11" x14ac:dyDescent="0.3">
      <c r="A4962" s="3" t="s">
        <v>4995</v>
      </c>
      <c r="B4962" s="1">
        <v>43664</v>
      </c>
      <c r="C4962" t="s">
        <v>16</v>
      </c>
      <c r="D4962" t="s">
        <v>20</v>
      </c>
      <c r="E4962" t="s">
        <v>18</v>
      </c>
      <c r="F4962">
        <v>99</v>
      </c>
      <c r="G4962">
        <v>3</v>
      </c>
      <c r="H4962">
        <v>297</v>
      </c>
      <c r="I4962" t="s">
        <v>8</v>
      </c>
      <c r="J4962" t="s">
        <v>10</v>
      </c>
      <c r="K4962" t="s">
        <v>28</v>
      </c>
    </row>
    <row r="4963" spans="1:11" x14ac:dyDescent="0.3">
      <c r="A4963" s="3" t="s">
        <v>4996</v>
      </c>
      <c r="B4963" s="1">
        <v>43664</v>
      </c>
      <c r="C4963" t="s">
        <v>13</v>
      </c>
      <c r="D4963" t="s">
        <v>22</v>
      </c>
      <c r="E4963" t="s">
        <v>14</v>
      </c>
      <c r="F4963">
        <v>299</v>
      </c>
      <c r="G4963">
        <v>2</v>
      </c>
      <c r="H4963">
        <v>598</v>
      </c>
      <c r="I4963" t="s">
        <v>7</v>
      </c>
      <c r="J4963" t="s">
        <v>9</v>
      </c>
      <c r="K4963" t="s">
        <v>29</v>
      </c>
    </row>
    <row r="4964" spans="1:11" x14ac:dyDescent="0.3">
      <c r="A4964" s="3" t="s">
        <v>4997</v>
      </c>
      <c r="B4964" s="1">
        <v>43664</v>
      </c>
      <c r="C4964" t="s">
        <v>13</v>
      </c>
      <c r="D4964" t="s">
        <v>22</v>
      </c>
      <c r="E4964" t="s">
        <v>18</v>
      </c>
      <c r="F4964">
        <v>99</v>
      </c>
      <c r="G4964">
        <v>9</v>
      </c>
      <c r="H4964">
        <v>891</v>
      </c>
      <c r="I4964" t="s">
        <v>7</v>
      </c>
      <c r="J4964" t="s">
        <v>10</v>
      </c>
      <c r="K4964" t="s">
        <v>28</v>
      </c>
    </row>
    <row r="4965" spans="1:11" x14ac:dyDescent="0.3">
      <c r="A4965" s="3" t="s">
        <v>4998</v>
      </c>
      <c r="B4965" s="1">
        <v>43664</v>
      </c>
      <c r="C4965" t="s">
        <v>13</v>
      </c>
      <c r="D4965" t="s">
        <v>12</v>
      </c>
      <c r="E4965" t="s">
        <v>6</v>
      </c>
      <c r="F4965">
        <v>499</v>
      </c>
      <c r="G4965">
        <v>9</v>
      </c>
      <c r="H4965">
        <v>4491</v>
      </c>
      <c r="I4965" t="s">
        <v>8</v>
      </c>
      <c r="J4965" t="s">
        <v>10</v>
      </c>
      <c r="K4965" t="s">
        <v>29</v>
      </c>
    </row>
    <row r="4966" spans="1:11" x14ac:dyDescent="0.3">
      <c r="A4966" s="3" t="s">
        <v>4999</v>
      </c>
      <c r="B4966" s="1">
        <v>43664</v>
      </c>
      <c r="C4966" t="s">
        <v>13</v>
      </c>
      <c r="D4966" t="s">
        <v>19</v>
      </c>
      <c r="E4966" t="s">
        <v>6</v>
      </c>
      <c r="F4966">
        <v>499</v>
      </c>
      <c r="G4966">
        <v>4</v>
      </c>
      <c r="H4966">
        <v>1996</v>
      </c>
      <c r="I4966" t="s">
        <v>8</v>
      </c>
      <c r="J4966" t="s">
        <v>10</v>
      </c>
      <c r="K4966" t="s">
        <v>27</v>
      </c>
    </row>
    <row r="4967" spans="1:11" x14ac:dyDescent="0.3">
      <c r="A4967" s="3" t="s">
        <v>5000</v>
      </c>
      <c r="B4967" s="1">
        <v>43665</v>
      </c>
      <c r="C4967" t="s">
        <v>16</v>
      </c>
      <c r="D4967" t="s">
        <v>20</v>
      </c>
      <c r="E4967" t="s">
        <v>21</v>
      </c>
      <c r="F4967">
        <v>199</v>
      </c>
      <c r="G4967">
        <v>6</v>
      </c>
      <c r="H4967">
        <v>1194</v>
      </c>
      <c r="I4967" t="s">
        <v>7</v>
      </c>
      <c r="J4967" t="s">
        <v>10</v>
      </c>
      <c r="K4967" t="s">
        <v>30</v>
      </c>
    </row>
    <row r="4968" spans="1:11" x14ac:dyDescent="0.3">
      <c r="A4968" s="3" t="s">
        <v>5001</v>
      </c>
      <c r="B4968" s="1">
        <v>43665</v>
      </c>
      <c r="C4968" t="s">
        <v>16</v>
      </c>
      <c r="D4968" t="s">
        <v>15</v>
      </c>
      <c r="E4968" t="s">
        <v>14</v>
      </c>
      <c r="F4968">
        <v>299</v>
      </c>
      <c r="G4968">
        <v>3</v>
      </c>
      <c r="H4968">
        <v>897</v>
      </c>
      <c r="I4968" t="s">
        <v>8</v>
      </c>
      <c r="J4968" t="s">
        <v>10</v>
      </c>
      <c r="K4968" t="s">
        <v>30</v>
      </c>
    </row>
    <row r="4969" spans="1:11" x14ac:dyDescent="0.3">
      <c r="A4969" s="3" t="s">
        <v>5002</v>
      </c>
      <c r="B4969" s="1">
        <v>43665</v>
      </c>
      <c r="C4969" t="s">
        <v>16</v>
      </c>
      <c r="D4969" t="s">
        <v>12</v>
      </c>
      <c r="E4969" t="s">
        <v>14</v>
      </c>
      <c r="F4969">
        <v>299</v>
      </c>
      <c r="G4969">
        <v>6</v>
      </c>
      <c r="H4969">
        <v>1794</v>
      </c>
      <c r="I4969" t="s">
        <v>7</v>
      </c>
      <c r="J4969" t="s">
        <v>10</v>
      </c>
      <c r="K4969" t="s">
        <v>30</v>
      </c>
    </row>
    <row r="4970" spans="1:11" x14ac:dyDescent="0.3">
      <c r="A4970" s="3" t="s">
        <v>5003</v>
      </c>
      <c r="B4970" s="1">
        <v>43666</v>
      </c>
      <c r="C4970" t="s">
        <v>5</v>
      </c>
      <c r="D4970" t="s">
        <v>22</v>
      </c>
      <c r="E4970" t="s">
        <v>18</v>
      </c>
      <c r="F4970">
        <v>99</v>
      </c>
      <c r="G4970">
        <v>3</v>
      </c>
      <c r="H4970">
        <v>297</v>
      </c>
      <c r="I4970" t="s">
        <v>8</v>
      </c>
      <c r="J4970" t="s">
        <v>10</v>
      </c>
      <c r="K4970" t="s">
        <v>30</v>
      </c>
    </row>
    <row r="4971" spans="1:11" x14ac:dyDescent="0.3">
      <c r="A4971" s="3" t="s">
        <v>5004</v>
      </c>
      <c r="B4971" s="1">
        <v>43666</v>
      </c>
      <c r="C4971" t="s">
        <v>5</v>
      </c>
      <c r="D4971" t="s">
        <v>20</v>
      </c>
      <c r="E4971" t="s">
        <v>6</v>
      </c>
      <c r="F4971">
        <v>499</v>
      </c>
      <c r="G4971">
        <v>10</v>
      </c>
      <c r="H4971">
        <v>4990</v>
      </c>
      <c r="I4971" t="s">
        <v>8</v>
      </c>
      <c r="J4971" t="s">
        <v>9</v>
      </c>
      <c r="K4971" t="s">
        <v>28</v>
      </c>
    </row>
    <row r="4972" spans="1:11" x14ac:dyDescent="0.3">
      <c r="A4972" s="3" t="s">
        <v>5005</v>
      </c>
      <c r="B4972" s="1">
        <v>43666</v>
      </c>
      <c r="C4972" t="s">
        <v>13</v>
      </c>
      <c r="D4972" t="s">
        <v>24</v>
      </c>
      <c r="E4972" t="s">
        <v>14</v>
      </c>
      <c r="F4972">
        <v>299</v>
      </c>
      <c r="G4972">
        <v>4</v>
      </c>
      <c r="H4972">
        <v>1196</v>
      </c>
      <c r="I4972" t="s">
        <v>7</v>
      </c>
      <c r="J4972" t="s">
        <v>9</v>
      </c>
      <c r="K4972" t="s">
        <v>29</v>
      </c>
    </row>
    <row r="4973" spans="1:11" x14ac:dyDescent="0.3">
      <c r="A4973" s="3" t="s">
        <v>5006</v>
      </c>
      <c r="B4973" s="1">
        <v>43666</v>
      </c>
      <c r="C4973" t="s">
        <v>13</v>
      </c>
      <c r="D4973" t="s">
        <v>24</v>
      </c>
      <c r="E4973" t="s">
        <v>14</v>
      </c>
      <c r="F4973">
        <v>299</v>
      </c>
      <c r="G4973">
        <v>9</v>
      </c>
      <c r="H4973">
        <v>2691</v>
      </c>
      <c r="I4973" t="s">
        <v>7</v>
      </c>
      <c r="J4973" t="s">
        <v>10</v>
      </c>
      <c r="K4973" t="s">
        <v>29</v>
      </c>
    </row>
    <row r="4974" spans="1:11" x14ac:dyDescent="0.3">
      <c r="A4974" s="3" t="s">
        <v>5007</v>
      </c>
      <c r="B4974" s="1">
        <v>43667</v>
      </c>
      <c r="C4974" t="s">
        <v>13</v>
      </c>
      <c r="D4974" t="s">
        <v>23</v>
      </c>
      <c r="E4974" t="s">
        <v>21</v>
      </c>
      <c r="F4974">
        <v>199</v>
      </c>
      <c r="G4974">
        <v>8</v>
      </c>
      <c r="H4974">
        <v>1592</v>
      </c>
      <c r="I4974" t="s">
        <v>7</v>
      </c>
      <c r="J4974" t="s">
        <v>9</v>
      </c>
      <c r="K4974" t="s">
        <v>31</v>
      </c>
    </row>
    <row r="4975" spans="1:11" x14ac:dyDescent="0.3">
      <c r="A4975" s="3" t="s">
        <v>5008</v>
      </c>
      <c r="B4975" s="1">
        <v>43668</v>
      </c>
      <c r="C4975" t="s">
        <v>5</v>
      </c>
      <c r="D4975" t="s">
        <v>23</v>
      </c>
      <c r="E4975" t="s">
        <v>17</v>
      </c>
      <c r="F4975">
        <v>399</v>
      </c>
      <c r="G4975">
        <v>5</v>
      </c>
      <c r="H4975">
        <v>1995</v>
      </c>
      <c r="I4975" t="s">
        <v>7</v>
      </c>
      <c r="J4975" t="s">
        <v>10</v>
      </c>
      <c r="K4975" t="s">
        <v>29</v>
      </c>
    </row>
    <row r="4976" spans="1:11" x14ac:dyDescent="0.3">
      <c r="A4976" s="3" t="s">
        <v>5009</v>
      </c>
      <c r="B4976" s="1">
        <v>43668</v>
      </c>
      <c r="C4976" t="s">
        <v>5</v>
      </c>
      <c r="D4976" t="s">
        <v>22</v>
      </c>
      <c r="E4976" t="s">
        <v>18</v>
      </c>
      <c r="F4976">
        <v>99</v>
      </c>
      <c r="G4976">
        <v>1</v>
      </c>
      <c r="H4976">
        <v>99</v>
      </c>
      <c r="I4976" t="s">
        <v>7</v>
      </c>
      <c r="J4976" t="s">
        <v>10</v>
      </c>
      <c r="K4976" t="s">
        <v>31</v>
      </c>
    </row>
    <row r="4977" spans="1:11" x14ac:dyDescent="0.3">
      <c r="A4977" s="3" t="s">
        <v>5010</v>
      </c>
      <c r="B4977" s="1">
        <v>43668</v>
      </c>
      <c r="C4977" t="s">
        <v>5</v>
      </c>
      <c r="D4977" t="s">
        <v>23</v>
      </c>
      <c r="E4977" t="s">
        <v>21</v>
      </c>
      <c r="F4977">
        <v>199</v>
      </c>
      <c r="G4977">
        <v>6</v>
      </c>
      <c r="H4977">
        <v>1194</v>
      </c>
      <c r="I4977" t="s">
        <v>7</v>
      </c>
      <c r="J4977" t="s">
        <v>10</v>
      </c>
      <c r="K4977" t="s">
        <v>27</v>
      </c>
    </row>
    <row r="4978" spans="1:11" x14ac:dyDescent="0.3">
      <c r="A4978" s="3" t="s">
        <v>5011</v>
      </c>
      <c r="B4978" s="1">
        <v>43668</v>
      </c>
      <c r="C4978" t="s">
        <v>16</v>
      </c>
      <c r="D4978" t="s">
        <v>12</v>
      </c>
      <c r="E4978" t="s">
        <v>21</v>
      </c>
      <c r="F4978">
        <v>199</v>
      </c>
      <c r="G4978">
        <v>9</v>
      </c>
      <c r="H4978">
        <v>1791</v>
      </c>
      <c r="I4978" t="s">
        <v>7</v>
      </c>
      <c r="J4978" t="s">
        <v>10</v>
      </c>
      <c r="K4978" t="s">
        <v>29</v>
      </c>
    </row>
    <row r="4979" spans="1:11" x14ac:dyDescent="0.3">
      <c r="A4979" s="3" t="s">
        <v>5012</v>
      </c>
      <c r="B4979" s="1">
        <v>43668</v>
      </c>
      <c r="C4979" t="s">
        <v>13</v>
      </c>
      <c r="D4979" t="s">
        <v>22</v>
      </c>
      <c r="E4979" t="s">
        <v>17</v>
      </c>
      <c r="F4979">
        <v>399</v>
      </c>
      <c r="G4979">
        <v>9</v>
      </c>
      <c r="H4979">
        <v>3591</v>
      </c>
      <c r="I4979" t="s">
        <v>7</v>
      </c>
      <c r="J4979" t="s">
        <v>9</v>
      </c>
      <c r="K4979" t="s">
        <v>30</v>
      </c>
    </row>
    <row r="4980" spans="1:11" x14ac:dyDescent="0.3">
      <c r="A4980" s="3" t="s">
        <v>5013</v>
      </c>
      <c r="B4980" s="1">
        <v>43668</v>
      </c>
      <c r="C4980" t="s">
        <v>5</v>
      </c>
      <c r="D4980" t="s">
        <v>15</v>
      </c>
      <c r="E4980" t="s">
        <v>6</v>
      </c>
      <c r="F4980">
        <v>499</v>
      </c>
      <c r="G4980">
        <v>3</v>
      </c>
      <c r="H4980">
        <v>1497</v>
      </c>
      <c r="I4980" t="s">
        <v>7</v>
      </c>
      <c r="J4980" t="s">
        <v>10</v>
      </c>
      <c r="K4980" t="s">
        <v>27</v>
      </c>
    </row>
    <row r="4981" spans="1:11" x14ac:dyDescent="0.3">
      <c r="A4981" s="3" t="s">
        <v>5014</v>
      </c>
      <c r="B4981" s="1">
        <v>43668</v>
      </c>
      <c r="C4981" t="s">
        <v>13</v>
      </c>
      <c r="D4981" t="s">
        <v>20</v>
      </c>
      <c r="E4981" t="s">
        <v>14</v>
      </c>
      <c r="F4981">
        <v>299</v>
      </c>
      <c r="G4981">
        <v>6</v>
      </c>
      <c r="H4981">
        <v>1794</v>
      </c>
      <c r="I4981" t="s">
        <v>7</v>
      </c>
      <c r="J4981" t="s">
        <v>10</v>
      </c>
      <c r="K4981" t="s">
        <v>27</v>
      </c>
    </row>
    <row r="4982" spans="1:11" x14ac:dyDescent="0.3">
      <c r="A4982" s="3" t="s">
        <v>5015</v>
      </c>
      <c r="B4982" s="1">
        <v>43668</v>
      </c>
      <c r="C4982" t="s">
        <v>16</v>
      </c>
      <c r="D4982" t="s">
        <v>15</v>
      </c>
      <c r="E4982" t="s">
        <v>14</v>
      </c>
      <c r="F4982">
        <v>299</v>
      </c>
      <c r="G4982">
        <v>4</v>
      </c>
      <c r="H4982">
        <v>1196</v>
      </c>
      <c r="I4982" t="s">
        <v>8</v>
      </c>
      <c r="J4982" t="s">
        <v>10</v>
      </c>
      <c r="K4982" t="s">
        <v>30</v>
      </c>
    </row>
    <row r="4983" spans="1:11" x14ac:dyDescent="0.3">
      <c r="A4983" s="3" t="s">
        <v>5016</v>
      </c>
      <c r="B4983" s="1">
        <v>43668</v>
      </c>
      <c r="C4983" t="s">
        <v>16</v>
      </c>
      <c r="D4983" t="s">
        <v>12</v>
      </c>
      <c r="E4983" t="s">
        <v>17</v>
      </c>
      <c r="F4983">
        <v>399</v>
      </c>
      <c r="G4983">
        <v>1</v>
      </c>
      <c r="H4983">
        <v>399</v>
      </c>
      <c r="I4983" t="s">
        <v>7</v>
      </c>
      <c r="J4983" t="s">
        <v>10</v>
      </c>
      <c r="K4983" t="s">
        <v>27</v>
      </c>
    </row>
    <row r="4984" spans="1:11" x14ac:dyDescent="0.3">
      <c r="A4984" s="3" t="s">
        <v>5017</v>
      </c>
      <c r="B4984" s="1">
        <v>43669</v>
      </c>
      <c r="C4984" t="s">
        <v>16</v>
      </c>
      <c r="D4984" t="s">
        <v>24</v>
      </c>
      <c r="E4984" t="s">
        <v>17</v>
      </c>
      <c r="F4984">
        <v>399</v>
      </c>
      <c r="G4984">
        <v>9</v>
      </c>
      <c r="H4984">
        <v>3591</v>
      </c>
      <c r="I4984" t="s">
        <v>8</v>
      </c>
      <c r="J4984" t="s">
        <v>10</v>
      </c>
      <c r="K4984" t="s">
        <v>28</v>
      </c>
    </row>
    <row r="4985" spans="1:11" x14ac:dyDescent="0.3">
      <c r="A4985" s="3" t="s">
        <v>5018</v>
      </c>
      <c r="B4985" s="1">
        <v>43670</v>
      </c>
      <c r="C4985" t="s">
        <v>13</v>
      </c>
      <c r="D4985" t="s">
        <v>23</v>
      </c>
      <c r="E4985" t="s">
        <v>14</v>
      </c>
      <c r="F4985">
        <v>299</v>
      </c>
      <c r="G4985">
        <v>10</v>
      </c>
      <c r="H4985">
        <v>2990</v>
      </c>
      <c r="I4985" t="s">
        <v>8</v>
      </c>
      <c r="J4985" t="s">
        <v>10</v>
      </c>
      <c r="K4985" t="s">
        <v>29</v>
      </c>
    </row>
    <row r="4986" spans="1:11" x14ac:dyDescent="0.3">
      <c r="A4986" s="3" t="s">
        <v>5019</v>
      </c>
      <c r="B4986" s="1">
        <v>43671</v>
      </c>
      <c r="C4986" t="s">
        <v>16</v>
      </c>
      <c r="D4986" t="s">
        <v>24</v>
      </c>
      <c r="E4986" t="s">
        <v>6</v>
      </c>
      <c r="F4986">
        <v>499</v>
      </c>
      <c r="G4986">
        <v>3</v>
      </c>
      <c r="H4986">
        <v>1497</v>
      </c>
      <c r="I4986" t="s">
        <v>8</v>
      </c>
      <c r="J4986" t="s">
        <v>10</v>
      </c>
      <c r="K4986" t="s">
        <v>28</v>
      </c>
    </row>
    <row r="4987" spans="1:11" x14ac:dyDescent="0.3">
      <c r="A4987" s="3" t="s">
        <v>5020</v>
      </c>
      <c r="B4987" s="1">
        <v>43671</v>
      </c>
      <c r="C4987" t="s">
        <v>5</v>
      </c>
      <c r="D4987" t="s">
        <v>19</v>
      </c>
      <c r="E4987" t="s">
        <v>21</v>
      </c>
      <c r="F4987">
        <v>199</v>
      </c>
      <c r="G4987">
        <v>10</v>
      </c>
      <c r="H4987">
        <v>1990</v>
      </c>
      <c r="I4987" t="s">
        <v>7</v>
      </c>
      <c r="J4987" t="s">
        <v>10</v>
      </c>
      <c r="K4987" t="s">
        <v>27</v>
      </c>
    </row>
    <row r="4988" spans="1:11" x14ac:dyDescent="0.3">
      <c r="A4988" s="3" t="s">
        <v>5021</v>
      </c>
      <c r="B4988" s="1">
        <v>43672</v>
      </c>
      <c r="C4988" t="s">
        <v>16</v>
      </c>
      <c r="D4988" t="s">
        <v>22</v>
      </c>
      <c r="E4988" t="s">
        <v>17</v>
      </c>
      <c r="F4988">
        <v>399</v>
      </c>
      <c r="G4988">
        <v>8</v>
      </c>
      <c r="H4988">
        <v>3192</v>
      </c>
      <c r="I4988" t="s">
        <v>8</v>
      </c>
      <c r="J4988" t="s">
        <v>10</v>
      </c>
      <c r="K4988" t="s">
        <v>29</v>
      </c>
    </row>
    <row r="4989" spans="1:11" x14ac:dyDescent="0.3">
      <c r="A4989" s="3" t="s">
        <v>5022</v>
      </c>
      <c r="B4989" s="1">
        <v>43672</v>
      </c>
      <c r="C4989" t="s">
        <v>16</v>
      </c>
      <c r="D4989" t="s">
        <v>22</v>
      </c>
      <c r="E4989" t="s">
        <v>6</v>
      </c>
      <c r="F4989">
        <v>499</v>
      </c>
      <c r="G4989">
        <v>5</v>
      </c>
      <c r="H4989">
        <v>2495</v>
      </c>
      <c r="I4989" t="s">
        <v>7</v>
      </c>
      <c r="J4989" t="s">
        <v>10</v>
      </c>
      <c r="K4989" t="s">
        <v>29</v>
      </c>
    </row>
    <row r="4990" spans="1:11" x14ac:dyDescent="0.3">
      <c r="A4990" s="3" t="s">
        <v>5023</v>
      </c>
      <c r="B4990" s="1">
        <v>43672</v>
      </c>
      <c r="C4990" t="s">
        <v>16</v>
      </c>
      <c r="D4990" t="s">
        <v>15</v>
      </c>
      <c r="E4990" t="s">
        <v>17</v>
      </c>
      <c r="F4990">
        <v>399</v>
      </c>
      <c r="G4990">
        <v>5</v>
      </c>
      <c r="H4990">
        <v>1995</v>
      </c>
      <c r="I4990" t="s">
        <v>7</v>
      </c>
      <c r="J4990" t="s">
        <v>10</v>
      </c>
      <c r="K4990" t="s">
        <v>27</v>
      </c>
    </row>
    <row r="4991" spans="1:11" x14ac:dyDescent="0.3">
      <c r="A4991" s="3" t="s">
        <v>5024</v>
      </c>
      <c r="B4991" s="1">
        <v>43672</v>
      </c>
      <c r="C4991" t="s">
        <v>13</v>
      </c>
      <c r="D4991" t="s">
        <v>12</v>
      </c>
      <c r="E4991" t="s">
        <v>18</v>
      </c>
      <c r="F4991">
        <v>99</v>
      </c>
      <c r="G4991">
        <v>6</v>
      </c>
      <c r="H4991">
        <v>594</v>
      </c>
      <c r="I4991" t="s">
        <v>7</v>
      </c>
      <c r="J4991" t="s">
        <v>10</v>
      </c>
      <c r="K4991" t="s">
        <v>29</v>
      </c>
    </row>
    <row r="4992" spans="1:11" x14ac:dyDescent="0.3">
      <c r="A4992" s="3" t="s">
        <v>5025</v>
      </c>
      <c r="B4992" s="1">
        <v>43673</v>
      </c>
      <c r="C4992" t="s">
        <v>13</v>
      </c>
      <c r="D4992" t="s">
        <v>20</v>
      </c>
      <c r="E4992" t="s">
        <v>21</v>
      </c>
      <c r="F4992">
        <v>199</v>
      </c>
      <c r="G4992">
        <v>10</v>
      </c>
      <c r="H4992">
        <v>1990</v>
      </c>
      <c r="I4992" t="s">
        <v>7</v>
      </c>
      <c r="J4992" t="s">
        <v>9</v>
      </c>
      <c r="K4992" t="s">
        <v>29</v>
      </c>
    </row>
    <row r="4993" spans="1:11" x14ac:dyDescent="0.3">
      <c r="A4993" s="3" t="s">
        <v>5026</v>
      </c>
      <c r="B4993" s="1">
        <v>43673</v>
      </c>
      <c r="C4993" t="s">
        <v>5</v>
      </c>
      <c r="D4993" t="s">
        <v>12</v>
      </c>
      <c r="E4993" t="s">
        <v>14</v>
      </c>
      <c r="F4993">
        <v>299</v>
      </c>
      <c r="G4993">
        <v>10</v>
      </c>
      <c r="H4993">
        <v>2990</v>
      </c>
      <c r="I4993" t="s">
        <v>7</v>
      </c>
      <c r="J4993" t="s">
        <v>10</v>
      </c>
      <c r="K4993" t="s">
        <v>27</v>
      </c>
    </row>
    <row r="4994" spans="1:11" x14ac:dyDescent="0.3">
      <c r="A4994" s="3" t="s">
        <v>5027</v>
      </c>
      <c r="B4994" s="1">
        <v>43673</v>
      </c>
      <c r="C4994" t="s">
        <v>13</v>
      </c>
      <c r="D4994" t="s">
        <v>23</v>
      </c>
      <c r="E4994" t="s">
        <v>6</v>
      </c>
      <c r="F4994">
        <v>499</v>
      </c>
      <c r="G4994">
        <v>9</v>
      </c>
      <c r="H4994">
        <v>4491</v>
      </c>
      <c r="I4994" t="s">
        <v>7</v>
      </c>
      <c r="J4994" t="s">
        <v>10</v>
      </c>
      <c r="K4994" t="s">
        <v>27</v>
      </c>
    </row>
    <row r="4995" spans="1:11" x14ac:dyDescent="0.3">
      <c r="A4995" s="3" t="s">
        <v>5028</v>
      </c>
      <c r="B4995" s="1">
        <v>43673</v>
      </c>
      <c r="C4995" t="s">
        <v>5</v>
      </c>
      <c r="D4995" t="s">
        <v>20</v>
      </c>
      <c r="E4995" t="s">
        <v>14</v>
      </c>
      <c r="F4995">
        <v>299</v>
      </c>
      <c r="G4995">
        <v>7</v>
      </c>
      <c r="H4995">
        <v>2093</v>
      </c>
      <c r="I4995" t="s">
        <v>7</v>
      </c>
      <c r="J4995" t="s">
        <v>10</v>
      </c>
      <c r="K4995" t="s">
        <v>29</v>
      </c>
    </row>
    <row r="4996" spans="1:11" x14ac:dyDescent="0.3">
      <c r="A4996" s="3" t="s">
        <v>5029</v>
      </c>
      <c r="B4996" s="1">
        <v>43673</v>
      </c>
      <c r="C4996" t="s">
        <v>16</v>
      </c>
      <c r="D4996" t="s">
        <v>19</v>
      </c>
      <c r="E4996" t="s">
        <v>6</v>
      </c>
      <c r="F4996">
        <v>499</v>
      </c>
      <c r="G4996">
        <v>2</v>
      </c>
      <c r="H4996">
        <v>998</v>
      </c>
      <c r="I4996" t="s">
        <v>7</v>
      </c>
      <c r="J4996" t="s">
        <v>9</v>
      </c>
      <c r="K4996" t="s">
        <v>29</v>
      </c>
    </row>
    <row r="4997" spans="1:11" x14ac:dyDescent="0.3">
      <c r="A4997" s="3" t="s">
        <v>5030</v>
      </c>
      <c r="B4997" s="1">
        <v>43673</v>
      </c>
      <c r="C4997" t="s">
        <v>16</v>
      </c>
      <c r="D4997" t="s">
        <v>22</v>
      </c>
      <c r="E4997" t="s">
        <v>14</v>
      </c>
      <c r="F4997">
        <v>299</v>
      </c>
      <c r="G4997">
        <v>6</v>
      </c>
      <c r="H4997">
        <v>1794</v>
      </c>
      <c r="I4997" t="s">
        <v>7</v>
      </c>
      <c r="J4997" t="s">
        <v>10</v>
      </c>
      <c r="K4997" t="s">
        <v>29</v>
      </c>
    </row>
    <row r="4998" spans="1:11" x14ac:dyDescent="0.3">
      <c r="A4998" s="3" t="s">
        <v>5031</v>
      </c>
      <c r="B4998" s="1">
        <v>43673</v>
      </c>
      <c r="C4998" t="s">
        <v>16</v>
      </c>
      <c r="D4998" t="s">
        <v>22</v>
      </c>
      <c r="E4998" t="s">
        <v>18</v>
      </c>
      <c r="F4998">
        <v>99</v>
      </c>
      <c r="G4998">
        <v>3</v>
      </c>
      <c r="H4998">
        <v>297</v>
      </c>
      <c r="I4998" t="s">
        <v>7</v>
      </c>
      <c r="J4998" t="s">
        <v>10</v>
      </c>
      <c r="K4998" t="s">
        <v>31</v>
      </c>
    </row>
    <row r="4999" spans="1:11" x14ac:dyDescent="0.3">
      <c r="A4999" s="3" t="s">
        <v>5032</v>
      </c>
      <c r="B4999" s="1">
        <v>43673</v>
      </c>
      <c r="C4999" t="s">
        <v>5</v>
      </c>
      <c r="D4999" t="s">
        <v>24</v>
      </c>
      <c r="E4999" t="s">
        <v>14</v>
      </c>
      <c r="F4999">
        <v>299</v>
      </c>
      <c r="G4999">
        <v>2</v>
      </c>
      <c r="H4999">
        <v>598</v>
      </c>
      <c r="I4999" t="s">
        <v>7</v>
      </c>
      <c r="J4999" t="s">
        <v>9</v>
      </c>
      <c r="K4999" t="s">
        <v>27</v>
      </c>
    </row>
    <row r="5000" spans="1:11" x14ac:dyDescent="0.3">
      <c r="A5000" s="3" t="s">
        <v>5033</v>
      </c>
      <c r="B5000" s="1">
        <v>43673</v>
      </c>
      <c r="C5000" t="s">
        <v>13</v>
      </c>
      <c r="D5000" t="s">
        <v>23</v>
      </c>
      <c r="E5000" t="s">
        <v>21</v>
      </c>
      <c r="F5000">
        <v>199</v>
      </c>
      <c r="G5000">
        <v>6</v>
      </c>
      <c r="H5000">
        <v>1194</v>
      </c>
      <c r="I5000" t="s">
        <v>7</v>
      </c>
      <c r="J5000" t="s">
        <v>9</v>
      </c>
      <c r="K5000" t="s">
        <v>29</v>
      </c>
    </row>
    <row r="5001" spans="1:11" x14ac:dyDescent="0.3">
      <c r="A5001" s="3" t="s">
        <v>5034</v>
      </c>
      <c r="B5001" s="1">
        <v>43673</v>
      </c>
      <c r="C5001" t="s">
        <v>16</v>
      </c>
      <c r="D5001" t="s">
        <v>24</v>
      </c>
      <c r="E5001" t="s">
        <v>14</v>
      </c>
      <c r="F5001">
        <v>299</v>
      </c>
      <c r="G5001">
        <v>10</v>
      </c>
      <c r="H5001">
        <v>2990</v>
      </c>
      <c r="I5001" t="s">
        <v>7</v>
      </c>
      <c r="J5001" t="s">
        <v>10</v>
      </c>
      <c r="K5001" t="s">
        <v>29</v>
      </c>
    </row>
    <row r="5002" spans="1:11" x14ac:dyDescent="0.3">
      <c r="A5002" s="3" t="s">
        <v>5035</v>
      </c>
      <c r="B5002" s="1">
        <v>43673</v>
      </c>
      <c r="C5002" t="s">
        <v>16</v>
      </c>
      <c r="D5002" t="s">
        <v>15</v>
      </c>
      <c r="E5002" t="s">
        <v>18</v>
      </c>
      <c r="F5002">
        <v>99</v>
      </c>
      <c r="G5002">
        <v>8</v>
      </c>
      <c r="H5002">
        <v>792</v>
      </c>
      <c r="I5002" t="s">
        <v>7</v>
      </c>
      <c r="J5002" t="s">
        <v>10</v>
      </c>
      <c r="K5002" t="s">
        <v>29</v>
      </c>
    </row>
    <row r="5003" spans="1:11" x14ac:dyDescent="0.3">
      <c r="A5003" s="3" t="s">
        <v>5036</v>
      </c>
      <c r="B5003" s="1">
        <v>43673</v>
      </c>
      <c r="C5003" t="s">
        <v>5</v>
      </c>
      <c r="D5003" t="s">
        <v>20</v>
      </c>
      <c r="E5003" t="s">
        <v>18</v>
      </c>
      <c r="F5003">
        <v>99</v>
      </c>
      <c r="G5003">
        <v>10</v>
      </c>
      <c r="H5003">
        <v>990</v>
      </c>
      <c r="I5003" t="s">
        <v>7</v>
      </c>
      <c r="J5003" t="s">
        <v>10</v>
      </c>
      <c r="K5003" t="s">
        <v>29</v>
      </c>
    </row>
    <row r="5004" spans="1:11" x14ac:dyDescent="0.3">
      <c r="A5004" s="3" t="s">
        <v>5037</v>
      </c>
      <c r="B5004" s="1">
        <v>43673</v>
      </c>
      <c r="C5004" t="s">
        <v>13</v>
      </c>
      <c r="D5004" t="s">
        <v>24</v>
      </c>
      <c r="E5004" t="s">
        <v>17</v>
      </c>
      <c r="F5004">
        <v>399</v>
      </c>
      <c r="G5004">
        <v>9</v>
      </c>
      <c r="H5004">
        <v>3591</v>
      </c>
      <c r="I5004" t="s">
        <v>7</v>
      </c>
      <c r="J5004" t="s">
        <v>10</v>
      </c>
      <c r="K5004" t="s">
        <v>29</v>
      </c>
    </row>
    <row r="5005" spans="1:11" x14ac:dyDescent="0.3">
      <c r="A5005" s="3" t="s">
        <v>5038</v>
      </c>
      <c r="B5005" s="1">
        <v>43673</v>
      </c>
      <c r="C5005" t="s">
        <v>5</v>
      </c>
      <c r="D5005" t="s">
        <v>23</v>
      </c>
      <c r="E5005" t="s">
        <v>6</v>
      </c>
      <c r="F5005">
        <v>499</v>
      </c>
      <c r="G5005">
        <v>3</v>
      </c>
      <c r="H5005">
        <v>1497</v>
      </c>
      <c r="I5005" t="s">
        <v>7</v>
      </c>
      <c r="J5005" t="s">
        <v>10</v>
      </c>
      <c r="K5005" t="s">
        <v>31</v>
      </c>
    </row>
    <row r="5006" spans="1:11" x14ac:dyDescent="0.3">
      <c r="A5006" s="3" t="s">
        <v>5039</v>
      </c>
      <c r="B5006" s="1">
        <v>43673</v>
      </c>
      <c r="C5006" t="s">
        <v>16</v>
      </c>
      <c r="D5006" t="s">
        <v>15</v>
      </c>
      <c r="E5006" t="s">
        <v>6</v>
      </c>
      <c r="F5006">
        <v>499</v>
      </c>
      <c r="G5006">
        <v>1</v>
      </c>
      <c r="H5006">
        <v>499</v>
      </c>
      <c r="I5006" t="s">
        <v>7</v>
      </c>
      <c r="J5006" t="s">
        <v>10</v>
      </c>
      <c r="K5006" t="s">
        <v>31</v>
      </c>
    </row>
    <row r="5007" spans="1:11" x14ac:dyDescent="0.3">
      <c r="A5007" s="3" t="s">
        <v>5040</v>
      </c>
      <c r="B5007" s="1">
        <v>43673</v>
      </c>
      <c r="C5007" t="s">
        <v>5</v>
      </c>
      <c r="D5007" t="s">
        <v>15</v>
      </c>
      <c r="E5007" t="s">
        <v>14</v>
      </c>
      <c r="F5007">
        <v>299</v>
      </c>
      <c r="G5007">
        <v>2</v>
      </c>
      <c r="H5007">
        <v>598</v>
      </c>
      <c r="I5007" t="s">
        <v>7</v>
      </c>
      <c r="J5007" t="s">
        <v>10</v>
      </c>
      <c r="K5007" t="s">
        <v>28</v>
      </c>
    </row>
    <row r="5008" spans="1:11" x14ac:dyDescent="0.3">
      <c r="A5008" s="3" t="s">
        <v>5041</v>
      </c>
      <c r="B5008" s="1">
        <v>43673</v>
      </c>
      <c r="C5008" t="s">
        <v>5</v>
      </c>
      <c r="D5008" t="s">
        <v>22</v>
      </c>
      <c r="E5008" t="s">
        <v>17</v>
      </c>
      <c r="F5008">
        <v>399</v>
      </c>
      <c r="G5008">
        <v>10</v>
      </c>
      <c r="H5008">
        <v>3990</v>
      </c>
      <c r="I5008" t="s">
        <v>8</v>
      </c>
      <c r="J5008" t="s">
        <v>9</v>
      </c>
      <c r="K5008" t="s">
        <v>30</v>
      </c>
    </row>
    <row r="5009" spans="1:11" x14ac:dyDescent="0.3">
      <c r="A5009" s="3" t="s">
        <v>5042</v>
      </c>
      <c r="B5009" s="1">
        <v>43673</v>
      </c>
      <c r="C5009" t="s">
        <v>5</v>
      </c>
      <c r="D5009" t="s">
        <v>19</v>
      </c>
      <c r="E5009" t="s">
        <v>18</v>
      </c>
      <c r="F5009">
        <v>99</v>
      </c>
      <c r="G5009">
        <v>2</v>
      </c>
      <c r="H5009">
        <v>198</v>
      </c>
      <c r="I5009" t="s">
        <v>8</v>
      </c>
      <c r="J5009" t="s">
        <v>10</v>
      </c>
      <c r="K5009" t="s">
        <v>29</v>
      </c>
    </row>
    <row r="5010" spans="1:11" x14ac:dyDescent="0.3">
      <c r="A5010" s="3" t="s">
        <v>5043</v>
      </c>
      <c r="B5010" s="1">
        <v>43673</v>
      </c>
      <c r="C5010" t="s">
        <v>16</v>
      </c>
      <c r="D5010" t="s">
        <v>19</v>
      </c>
      <c r="E5010" t="s">
        <v>6</v>
      </c>
      <c r="F5010">
        <v>499</v>
      </c>
      <c r="G5010">
        <v>2</v>
      </c>
      <c r="H5010">
        <v>998</v>
      </c>
      <c r="I5010" t="s">
        <v>8</v>
      </c>
      <c r="J5010" t="s">
        <v>10</v>
      </c>
      <c r="K5010" t="s">
        <v>27</v>
      </c>
    </row>
    <row r="5011" spans="1:11" x14ac:dyDescent="0.3">
      <c r="A5011" s="3" t="s">
        <v>5044</v>
      </c>
      <c r="B5011" s="1">
        <v>43673</v>
      </c>
      <c r="C5011" t="s">
        <v>16</v>
      </c>
      <c r="D5011" t="s">
        <v>24</v>
      </c>
      <c r="E5011" t="s">
        <v>14</v>
      </c>
      <c r="F5011">
        <v>299</v>
      </c>
      <c r="G5011">
        <v>4</v>
      </c>
      <c r="H5011">
        <v>1196</v>
      </c>
      <c r="I5011" t="s">
        <v>7</v>
      </c>
      <c r="J5011" t="s">
        <v>10</v>
      </c>
      <c r="K5011" t="s">
        <v>31</v>
      </c>
    </row>
    <row r="5012" spans="1:11" x14ac:dyDescent="0.3">
      <c r="A5012" s="3" t="s">
        <v>5045</v>
      </c>
      <c r="B5012" s="1">
        <v>43673</v>
      </c>
      <c r="C5012" t="s">
        <v>16</v>
      </c>
      <c r="D5012" t="s">
        <v>19</v>
      </c>
      <c r="E5012" t="s">
        <v>14</v>
      </c>
      <c r="F5012">
        <v>299</v>
      </c>
      <c r="G5012">
        <v>9</v>
      </c>
      <c r="H5012">
        <v>2691</v>
      </c>
      <c r="I5012" t="s">
        <v>7</v>
      </c>
      <c r="J5012" t="s">
        <v>10</v>
      </c>
      <c r="K5012" t="s">
        <v>30</v>
      </c>
    </row>
    <row r="5013" spans="1:11" x14ac:dyDescent="0.3">
      <c r="A5013" s="3" t="s">
        <v>5046</v>
      </c>
      <c r="B5013" s="1">
        <v>43673</v>
      </c>
      <c r="C5013" t="s">
        <v>16</v>
      </c>
      <c r="D5013" t="s">
        <v>12</v>
      </c>
      <c r="E5013" t="s">
        <v>6</v>
      </c>
      <c r="F5013">
        <v>499</v>
      </c>
      <c r="G5013">
        <v>8</v>
      </c>
      <c r="H5013">
        <v>3992</v>
      </c>
      <c r="I5013" t="s">
        <v>7</v>
      </c>
      <c r="J5013" t="s">
        <v>10</v>
      </c>
      <c r="K5013" t="s">
        <v>28</v>
      </c>
    </row>
    <row r="5014" spans="1:11" x14ac:dyDescent="0.3">
      <c r="A5014" s="3" t="s">
        <v>5047</v>
      </c>
      <c r="B5014" s="1">
        <v>43674</v>
      </c>
      <c r="C5014" t="s">
        <v>16</v>
      </c>
      <c r="D5014" t="s">
        <v>24</v>
      </c>
      <c r="E5014" t="s">
        <v>14</v>
      </c>
      <c r="F5014">
        <v>299</v>
      </c>
      <c r="G5014">
        <v>1</v>
      </c>
      <c r="H5014">
        <v>299</v>
      </c>
      <c r="I5014" t="s">
        <v>8</v>
      </c>
      <c r="J5014" t="s">
        <v>10</v>
      </c>
      <c r="K5014" t="s">
        <v>30</v>
      </c>
    </row>
    <row r="5015" spans="1:11" x14ac:dyDescent="0.3">
      <c r="A5015" s="3" t="s">
        <v>5048</v>
      </c>
      <c r="B5015" s="1">
        <v>43675</v>
      </c>
      <c r="C5015" t="s">
        <v>16</v>
      </c>
      <c r="D5015" t="s">
        <v>12</v>
      </c>
      <c r="E5015" t="s">
        <v>17</v>
      </c>
      <c r="F5015">
        <v>399</v>
      </c>
      <c r="G5015">
        <v>8</v>
      </c>
      <c r="H5015">
        <v>3192</v>
      </c>
      <c r="I5015" t="s">
        <v>8</v>
      </c>
      <c r="J5015" t="s">
        <v>10</v>
      </c>
      <c r="K5015" t="s">
        <v>30</v>
      </c>
    </row>
    <row r="5016" spans="1:11" x14ac:dyDescent="0.3">
      <c r="A5016" s="3" t="s">
        <v>5049</v>
      </c>
      <c r="B5016" s="1">
        <v>43675</v>
      </c>
      <c r="C5016" t="s">
        <v>13</v>
      </c>
      <c r="D5016" t="s">
        <v>19</v>
      </c>
      <c r="E5016" t="s">
        <v>18</v>
      </c>
      <c r="F5016">
        <v>99</v>
      </c>
      <c r="G5016">
        <v>4</v>
      </c>
      <c r="H5016">
        <v>396</v>
      </c>
      <c r="I5016" t="s">
        <v>7</v>
      </c>
      <c r="J5016" t="s">
        <v>10</v>
      </c>
      <c r="K5016" t="s">
        <v>30</v>
      </c>
    </row>
    <row r="5017" spans="1:11" x14ac:dyDescent="0.3">
      <c r="A5017" s="3" t="s">
        <v>5050</v>
      </c>
      <c r="B5017" s="1">
        <v>43675</v>
      </c>
      <c r="C5017" t="s">
        <v>13</v>
      </c>
      <c r="D5017" t="s">
        <v>12</v>
      </c>
      <c r="E5017" t="s">
        <v>14</v>
      </c>
      <c r="F5017">
        <v>299</v>
      </c>
      <c r="G5017">
        <v>9</v>
      </c>
      <c r="H5017">
        <v>2691</v>
      </c>
      <c r="I5017" t="s">
        <v>8</v>
      </c>
      <c r="J5017" t="s">
        <v>10</v>
      </c>
      <c r="K5017" t="s">
        <v>30</v>
      </c>
    </row>
    <row r="5018" spans="1:11" x14ac:dyDescent="0.3">
      <c r="A5018" s="3" t="s">
        <v>5051</v>
      </c>
      <c r="B5018" s="1">
        <v>43675</v>
      </c>
      <c r="C5018" t="s">
        <v>16</v>
      </c>
      <c r="D5018" t="s">
        <v>23</v>
      </c>
      <c r="E5018" t="s">
        <v>14</v>
      </c>
      <c r="F5018">
        <v>299</v>
      </c>
      <c r="G5018">
        <v>6</v>
      </c>
      <c r="H5018">
        <v>1794</v>
      </c>
      <c r="I5018" t="s">
        <v>7</v>
      </c>
      <c r="J5018" t="s">
        <v>10</v>
      </c>
      <c r="K5018" t="s">
        <v>29</v>
      </c>
    </row>
    <row r="5019" spans="1:11" x14ac:dyDescent="0.3">
      <c r="A5019" s="3" t="s">
        <v>5052</v>
      </c>
      <c r="B5019" s="1">
        <v>43675</v>
      </c>
      <c r="C5019" t="s">
        <v>5</v>
      </c>
      <c r="D5019" t="s">
        <v>12</v>
      </c>
      <c r="E5019" t="s">
        <v>18</v>
      </c>
      <c r="F5019">
        <v>99</v>
      </c>
      <c r="G5019">
        <v>1</v>
      </c>
      <c r="H5019">
        <v>99</v>
      </c>
      <c r="I5019" t="s">
        <v>7</v>
      </c>
      <c r="J5019" t="s">
        <v>9</v>
      </c>
      <c r="K5019" t="s">
        <v>28</v>
      </c>
    </row>
    <row r="5020" spans="1:11" x14ac:dyDescent="0.3">
      <c r="A5020" s="3" t="s">
        <v>5053</v>
      </c>
      <c r="B5020" s="1">
        <v>43676</v>
      </c>
      <c r="C5020" t="s">
        <v>5</v>
      </c>
      <c r="D5020" t="s">
        <v>19</v>
      </c>
      <c r="E5020" t="s">
        <v>21</v>
      </c>
      <c r="F5020">
        <v>199</v>
      </c>
      <c r="G5020">
        <v>5</v>
      </c>
      <c r="H5020">
        <v>995</v>
      </c>
      <c r="I5020" t="s">
        <v>7</v>
      </c>
      <c r="J5020" t="s">
        <v>10</v>
      </c>
      <c r="K5020" t="s">
        <v>29</v>
      </c>
    </row>
    <row r="5021" spans="1:11" x14ac:dyDescent="0.3">
      <c r="A5021" s="3" t="s">
        <v>5054</v>
      </c>
      <c r="B5021" s="1">
        <v>43676</v>
      </c>
      <c r="C5021" t="s">
        <v>16</v>
      </c>
      <c r="D5021" t="s">
        <v>19</v>
      </c>
      <c r="E5021" t="s">
        <v>17</v>
      </c>
      <c r="F5021">
        <v>399</v>
      </c>
      <c r="G5021">
        <v>4</v>
      </c>
      <c r="H5021">
        <v>1596</v>
      </c>
      <c r="I5021" t="s">
        <v>7</v>
      </c>
      <c r="J5021" t="s">
        <v>10</v>
      </c>
      <c r="K5021" t="s">
        <v>31</v>
      </c>
    </row>
    <row r="5022" spans="1:11" x14ac:dyDescent="0.3">
      <c r="A5022" s="3" t="s">
        <v>5055</v>
      </c>
      <c r="B5022" s="1">
        <v>43676</v>
      </c>
      <c r="C5022" t="s">
        <v>16</v>
      </c>
      <c r="D5022" t="s">
        <v>23</v>
      </c>
      <c r="E5022" t="s">
        <v>6</v>
      </c>
      <c r="F5022">
        <v>499</v>
      </c>
      <c r="G5022">
        <v>6</v>
      </c>
      <c r="H5022">
        <v>2994</v>
      </c>
      <c r="I5022" t="s">
        <v>8</v>
      </c>
      <c r="J5022" t="s">
        <v>10</v>
      </c>
      <c r="K5022" t="s">
        <v>29</v>
      </c>
    </row>
    <row r="5023" spans="1:11" x14ac:dyDescent="0.3">
      <c r="A5023" s="3" t="s">
        <v>5056</v>
      </c>
      <c r="B5023" s="1">
        <v>43676</v>
      </c>
      <c r="C5023" t="s">
        <v>13</v>
      </c>
      <c r="D5023" t="s">
        <v>15</v>
      </c>
      <c r="E5023" t="s">
        <v>17</v>
      </c>
      <c r="F5023">
        <v>399</v>
      </c>
      <c r="G5023">
        <v>2</v>
      </c>
      <c r="H5023">
        <v>798</v>
      </c>
      <c r="I5023" t="s">
        <v>7</v>
      </c>
      <c r="J5023" t="s">
        <v>10</v>
      </c>
      <c r="K5023" t="s">
        <v>27</v>
      </c>
    </row>
    <row r="5024" spans="1:11" x14ac:dyDescent="0.3">
      <c r="A5024" s="3" t="s">
        <v>5057</v>
      </c>
      <c r="B5024" s="1">
        <v>43676</v>
      </c>
      <c r="C5024" t="s">
        <v>5</v>
      </c>
      <c r="D5024" t="s">
        <v>12</v>
      </c>
      <c r="E5024" t="s">
        <v>14</v>
      </c>
      <c r="F5024">
        <v>299</v>
      </c>
      <c r="G5024">
        <v>1</v>
      </c>
      <c r="H5024">
        <v>299</v>
      </c>
      <c r="I5024" t="s">
        <v>8</v>
      </c>
      <c r="J5024" t="s">
        <v>10</v>
      </c>
      <c r="K5024" t="s">
        <v>29</v>
      </c>
    </row>
    <row r="5025" spans="1:11" x14ac:dyDescent="0.3">
      <c r="A5025" s="3" t="s">
        <v>5058</v>
      </c>
      <c r="B5025" s="1">
        <v>43676</v>
      </c>
      <c r="C5025" t="s">
        <v>13</v>
      </c>
      <c r="D5025" t="s">
        <v>20</v>
      </c>
      <c r="E5025" t="s">
        <v>6</v>
      </c>
      <c r="F5025">
        <v>499</v>
      </c>
      <c r="G5025">
        <v>2</v>
      </c>
      <c r="H5025">
        <v>998</v>
      </c>
      <c r="I5025" t="s">
        <v>8</v>
      </c>
      <c r="J5025" t="s">
        <v>10</v>
      </c>
      <c r="K5025" t="s">
        <v>29</v>
      </c>
    </row>
    <row r="5026" spans="1:11" x14ac:dyDescent="0.3">
      <c r="A5026" s="3" t="s">
        <v>5059</v>
      </c>
      <c r="B5026" s="1">
        <v>43676</v>
      </c>
      <c r="C5026" t="s">
        <v>16</v>
      </c>
      <c r="D5026" t="s">
        <v>15</v>
      </c>
      <c r="E5026" t="s">
        <v>21</v>
      </c>
      <c r="F5026">
        <v>199</v>
      </c>
      <c r="G5026">
        <v>10</v>
      </c>
      <c r="H5026">
        <v>1990</v>
      </c>
      <c r="I5026" t="s">
        <v>8</v>
      </c>
      <c r="J5026" t="s">
        <v>10</v>
      </c>
      <c r="K5026" t="s">
        <v>29</v>
      </c>
    </row>
    <row r="5027" spans="1:11" x14ac:dyDescent="0.3">
      <c r="A5027" s="3" t="s">
        <v>5060</v>
      </c>
      <c r="B5027" s="1">
        <v>43676</v>
      </c>
      <c r="C5027" t="s">
        <v>13</v>
      </c>
      <c r="D5027" t="s">
        <v>23</v>
      </c>
      <c r="E5027" t="s">
        <v>18</v>
      </c>
      <c r="F5027">
        <v>99</v>
      </c>
      <c r="G5027">
        <v>2</v>
      </c>
      <c r="H5027">
        <v>198</v>
      </c>
      <c r="I5027" t="s">
        <v>7</v>
      </c>
      <c r="J5027" t="s">
        <v>10</v>
      </c>
      <c r="K5027" t="s">
        <v>30</v>
      </c>
    </row>
    <row r="5028" spans="1:11" x14ac:dyDescent="0.3">
      <c r="A5028" s="3" t="s">
        <v>5061</v>
      </c>
      <c r="B5028" s="1">
        <v>43676</v>
      </c>
      <c r="C5028" t="s">
        <v>16</v>
      </c>
      <c r="D5028" t="s">
        <v>19</v>
      </c>
      <c r="E5028" t="s">
        <v>21</v>
      </c>
      <c r="F5028">
        <v>199</v>
      </c>
      <c r="G5028">
        <v>1</v>
      </c>
      <c r="H5028">
        <v>199</v>
      </c>
      <c r="I5028" t="s">
        <v>7</v>
      </c>
      <c r="J5028" t="s">
        <v>10</v>
      </c>
      <c r="K5028" t="s">
        <v>31</v>
      </c>
    </row>
    <row r="5029" spans="1:11" x14ac:dyDescent="0.3">
      <c r="A5029" s="3" t="s">
        <v>5062</v>
      </c>
      <c r="B5029" s="1">
        <v>43676</v>
      </c>
      <c r="C5029" t="s">
        <v>13</v>
      </c>
      <c r="D5029" t="s">
        <v>19</v>
      </c>
      <c r="E5029" t="s">
        <v>21</v>
      </c>
      <c r="F5029">
        <v>199</v>
      </c>
      <c r="G5029">
        <v>3</v>
      </c>
      <c r="H5029">
        <v>597</v>
      </c>
      <c r="I5029" t="s">
        <v>8</v>
      </c>
      <c r="J5029" t="s">
        <v>10</v>
      </c>
      <c r="K5029" t="s">
        <v>29</v>
      </c>
    </row>
    <row r="5030" spans="1:11" x14ac:dyDescent="0.3">
      <c r="A5030" s="3" t="s">
        <v>5063</v>
      </c>
      <c r="B5030" s="1">
        <v>43677</v>
      </c>
      <c r="C5030" t="s">
        <v>13</v>
      </c>
      <c r="D5030" t="s">
        <v>19</v>
      </c>
      <c r="E5030" t="s">
        <v>6</v>
      </c>
      <c r="F5030">
        <v>499</v>
      </c>
      <c r="G5030">
        <v>8</v>
      </c>
      <c r="H5030">
        <v>3992</v>
      </c>
      <c r="I5030" t="s">
        <v>8</v>
      </c>
      <c r="J5030" t="s">
        <v>10</v>
      </c>
      <c r="K5030" t="s">
        <v>29</v>
      </c>
    </row>
    <row r="5031" spans="1:11" x14ac:dyDescent="0.3">
      <c r="A5031" s="3" t="s">
        <v>5064</v>
      </c>
      <c r="B5031" s="1">
        <v>43677</v>
      </c>
      <c r="C5031" t="s">
        <v>16</v>
      </c>
      <c r="D5031" t="s">
        <v>20</v>
      </c>
      <c r="E5031" t="s">
        <v>17</v>
      </c>
      <c r="F5031">
        <v>399</v>
      </c>
      <c r="G5031">
        <v>8</v>
      </c>
      <c r="H5031">
        <v>3192</v>
      </c>
      <c r="I5031" t="s">
        <v>8</v>
      </c>
      <c r="J5031" t="s">
        <v>10</v>
      </c>
      <c r="K5031" t="s">
        <v>28</v>
      </c>
    </row>
    <row r="5032" spans="1:11" x14ac:dyDescent="0.3">
      <c r="A5032" s="3" t="s">
        <v>5065</v>
      </c>
      <c r="B5032" s="1">
        <v>43677</v>
      </c>
      <c r="C5032" t="s">
        <v>13</v>
      </c>
      <c r="D5032" t="s">
        <v>20</v>
      </c>
      <c r="E5032" t="s">
        <v>17</v>
      </c>
      <c r="F5032">
        <v>399</v>
      </c>
      <c r="G5032">
        <v>4</v>
      </c>
      <c r="H5032">
        <v>1596</v>
      </c>
      <c r="I5032" t="s">
        <v>8</v>
      </c>
      <c r="J5032" t="s">
        <v>10</v>
      </c>
      <c r="K5032" t="s">
        <v>29</v>
      </c>
    </row>
    <row r="5033" spans="1:11" x14ac:dyDescent="0.3">
      <c r="A5033" s="3" t="s">
        <v>5066</v>
      </c>
      <c r="B5033" s="1">
        <v>43677</v>
      </c>
      <c r="C5033" t="s">
        <v>5</v>
      </c>
      <c r="D5033" t="s">
        <v>15</v>
      </c>
      <c r="E5033" t="s">
        <v>18</v>
      </c>
      <c r="F5033">
        <v>99</v>
      </c>
      <c r="G5033">
        <v>5</v>
      </c>
      <c r="H5033">
        <v>495</v>
      </c>
      <c r="I5033" t="s">
        <v>8</v>
      </c>
      <c r="J5033" t="s">
        <v>10</v>
      </c>
      <c r="K5033" t="s">
        <v>29</v>
      </c>
    </row>
    <row r="5034" spans="1:11" x14ac:dyDescent="0.3">
      <c r="A5034" s="3" t="s">
        <v>5067</v>
      </c>
      <c r="B5034" s="1">
        <v>43677</v>
      </c>
      <c r="C5034" t="s">
        <v>16</v>
      </c>
      <c r="D5034" t="s">
        <v>20</v>
      </c>
      <c r="E5034" t="s">
        <v>14</v>
      </c>
      <c r="F5034">
        <v>299</v>
      </c>
      <c r="G5034">
        <v>8</v>
      </c>
      <c r="H5034">
        <v>2392</v>
      </c>
      <c r="I5034" t="s">
        <v>7</v>
      </c>
      <c r="J5034" t="s">
        <v>9</v>
      </c>
      <c r="K5034" t="s">
        <v>29</v>
      </c>
    </row>
    <row r="5035" spans="1:11" x14ac:dyDescent="0.3">
      <c r="A5035" s="3" t="s">
        <v>5068</v>
      </c>
      <c r="B5035" s="1">
        <v>43677</v>
      </c>
      <c r="C5035" t="s">
        <v>16</v>
      </c>
      <c r="D5035" t="s">
        <v>20</v>
      </c>
      <c r="E5035" t="s">
        <v>17</v>
      </c>
      <c r="F5035">
        <v>399</v>
      </c>
      <c r="G5035">
        <v>1</v>
      </c>
      <c r="H5035">
        <v>399</v>
      </c>
      <c r="I5035" t="s">
        <v>8</v>
      </c>
      <c r="J5035" t="s">
        <v>10</v>
      </c>
      <c r="K5035" t="s">
        <v>29</v>
      </c>
    </row>
    <row r="5036" spans="1:11" x14ac:dyDescent="0.3">
      <c r="A5036" s="3" t="s">
        <v>5069</v>
      </c>
      <c r="B5036" s="1">
        <v>43677</v>
      </c>
      <c r="C5036" t="s">
        <v>16</v>
      </c>
      <c r="D5036" t="s">
        <v>20</v>
      </c>
      <c r="E5036" t="s">
        <v>6</v>
      </c>
      <c r="F5036">
        <v>499</v>
      </c>
      <c r="G5036">
        <v>9</v>
      </c>
      <c r="H5036">
        <v>4491</v>
      </c>
      <c r="I5036" t="s">
        <v>7</v>
      </c>
      <c r="J5036" t="s">
        <v>10</v>
      </c>
      <c r="K5036" t="s">
        <v>29</v>
      </c>
    </row>
    <row r="5037" spans="1:11" x14ac:dyDescent="0.3">
      <c r="A5037" s="3" t="s">
        <v>5070</v>
      </c>
      <c r="B5037" s="1">
        <v>43677</v>
      </c>
      <c r="C5037" t="s">
        <v>16</v>
      </c>
      <c r="D5037" t="s">
        <v>20</v>
      </c>
      <c r="E5037" t="s">
        <v>6</v>
      </c>
      <c r="F5037">
        <v>499</v>
      </c>
      <c r="G5037">
        <v>7</v>
      </c>
      <c r="H5037">
        <v>3493</v>
      </c>
      <c r="I5037" t="s">
        <v>8</v>
      </c>
      <c r="J5037" t="s">
        <v>10</v>
      </c>
      <c r="K5037" t="s">
        <v>31</v>
      </c>
    </row>
    <row r="5038" spans="1:11" x14ac:dyDescent="0.3">
      <c r="A5038" s="3" t="s">
        <v>5071</v>
      </c>
      <c r="B5038" s="1">
        <v>43677</v>
      </c>
      <c r="C5038" t="s">
        <v>5</v>
      </c>
      <c r="D5038" t="s">
        <v>19</v>
      </c>
      <c r="E5038" t="s">
        <v>18</v>
      </c>
      <c r="F5038">
        <v>99</v>
      </c>
      <c r="G5038">
        <v>9</v>
      </c>
      <c r="H5038">
        <v>891</v>
      </c>
      <c r="I5038" t="s">
        <v>8</v>
      </c>
      <c r="J5038" t="s">
        <v>10</v>
      </c>
      <c r="K5038" t="s">
        <v>30</v>
      </c>
    </row>
    <row r="5039" spans="1:11" x14ac:dyDescent="0.3">
      <c r="A5039" s="3" t="s">
        <v>5072</v>
      </c>
      <c r="B5039" s="1">
        <v>43677</v>
      </c>
      <c r="C5039" t="s">
        <v>16</v>
      </c>
      <c r="D5039" t="s">
        <v>12</v>
      </c>
      <c r="E5039" t="s">
        <v>21</v>
      </c>
      <c r="F5039">
        <v>199</v>
      </c>
      <c r="G5039">
        <v>8</v>
      </c>
      <c r="H5039">
        <v>1592</v>
      </c>
      <c r="I5039" t="s">
        <v>7</v>
      </c>
      <c r="J5039" t="s">
        <v>10</v>
      </c>
      <c r="K5039" t="s">
        <v>28</v>
      </c>
    </row>
    <row r="5040" spans="1:11" x14ac:dyDescent="0.3">
      <c r="A5040" s="3" t="s">
        <v>5073</v>
      </c>
      <c r="B5040" s="1">
        <v>43678</v>
      </c>
      <c r="C5040" t="s">
        <v>5</v>
      </c>
      <c r="D5040" t="s">
        <v>15</v>
      </c>
      <c r="E5040" t="s">
        <v>6</v>
      </c>
      <c r="F5040">
        <v>499</v>
      </c>
      <c r="G5040">
        <v>4</v>
      </c>
      <c r="H5040">
        <v>1996</v>
      </c>
      <c r="I5040" t="s">
        <v>7</v>
      </c>
      <c r="J5040" t="s">
        <v>10</v>
      </c>
      <c r="K5040" t="s">
        <v>29</v>
      </c>
    </row>
    <row r="5041" spans="1:11" x14ac:dyDescent="0.3">
      <c r="A5041" s="3" t="s">
        <v>5074</v>
      </c>
      <c r="B5041" s="1">
        <v>43678</v>
      </c>
      <c r="C5041" t="s">
        <v>16</v>
      </c>
      <c r="D5041" t="s">
        <v>24</v>
      </c>
      <c r="E5041" t="s">
        <v>14</v>
      </c>
      <c r="F5041">
        <v>299</v>
      </c>
      <c r="G5041">
        <v>9</v>
      </c>
      <c r="H5041">
        <v>2691</v>
      </c>
      <c r="I5041" t="s">
        <v>7</v>
      </c>
      <c r="J5041" t="s">
        <v>9</v>
      </c>
      <c r="K5041" t="s">
        <v>29</v>
      </c>
    </row>
    <row r="5042" spans="1:11" x14ac:dyDescent="0.3">
      <c r="A5042" s="3" t="s">
        <v>5075</v>
      </c>
      <c r="B5042" s="1">
        <v>43678</v>
      </c>
      <c r="C5042" t="s">
        <v>16</v>
      </c>
      <c r="D5042" t="s">
        <v>19</v>
      </c>
      <c r="E5042" t="s">
        <v>18</v>
      </c>
      <c r="F5042">
        <v>99</v>
      </c>
      <c r="G5042">
        <v>1</v>
      </c>
      <c r="H5042">
        <v>99</v>
      </c>
      <c r="I5042" t="s">
        <v>7</v>
      </c>
      <c r="J5042" t="s">
        <v>10</v>
      </c>
      <c r="K5042" t="s">
        <v>30</v>
      </c>
    </row>
    <row r="5043" spans="1:11" x14ac:dyDescent="0.3">
      <c r="A5043" s="3" t="s">
        <v>5076</v>
      </c>
      <c r="B5043" s="1">
        <v>43678</v>
      </c>
      <c r="C5043" t="s">
        <v>16</v>
      </c>
      <c r="D5043" t="s">
        <v>23</v>
      </c>
      <c r="E5043" t="s">
        <v>21</v>
      </c>
      <c r="F5043">
        <v>199</v>
      </c>
      <c r="G5043">
        <v>10</v>
      </c>
      <c r="H5043">
        <v>1990</v>
      </c>
      <c r="I5043" t="s">
        <v>7</v>
      </c>
      <c r="J5043" t="s">
        <v>10</v>
      </c>
      <c r="K5043" t="s">
        <v>29</v>
      </c>
    </row>
    <row r="5044" spans="1:11" x14ac:dyDescent="0.3">
      <c r="A5044" s="3" t="s">
        <v>5077</v>
      </c>
      <c r="B5044" s="1">
        <v>43678</v>
      </c>
      <c r="C5044" t="s">
        <v>16</v>
      </c>
      <c r="D5044" t="s">
        <v>23</v>
      </c>
      <c r="E5044" t="s">
        <v>18</v>
      </c>
      <c r="F5044">
        <v>99</v>
      </c>
      <c r="G5044">
        <v>10</v>
      </c>
      <c r="H5044">
        <v>990</v>
      </c>
      <c r="I5044" t="s">
        <v>8</v>
      </c>
      <c r="J5044" t="s">
        <v>10</v>
      </c>
      <c r="K5044" t="s">
        <v>27</v>
      </c>
    </row>
    <row r="5045" spans="1:11" x14ac:dyDescent="0.3">
      <c r="A5045" s="3" t="s">
        <v>5078</v>
      </c>
      <c r="B5045" s="1">
        <v>43678</v>
      </c>
      <c r="C5045" t="s">
        <v>5</v>
      </c>
      <c r="D5045" t="s">
        <v>19</v>
      </c>
      <c r="E5045" t="s">
        <v>6</v>
      </c>
      <c r="F5045">
        <v>499</v>
      </c>
      <c r="G5045">
        <v>10</v>
      </c>
      <c r="H5045">
        <v>4990</v>
      </c>
      <c r="I5045" t="s">
        <v>7</v>
      </c>
      <c r="J5045" t="s">
        <v>10</v>
      </c>
      <c r="K5045" t="s">
        <v>29</v>
      </c>
    </row>
    <row r="5046" spans="1:11" x14ac:dyDescent="0.3">
      <c r="A5046" s="3" t="s">
        <v>5079</v>
      </c>
      <c r="B5046" s="1">
        <v>43679</v>
      </c>
      <c r="C5046" t="s">
        <v>5</v>
      </c>
      <c r="D5046" t="s">
        <v>19</v>
      </c>
      <c r="E5046" t="s">
        <v>21</v>
      </c>
      <c r="F5046">
        <v>199</v>
      </c>
      <c r="G5046">
        <v>3</v>
      </c>
      <c r="H5046">
        <v>597</v>
      </c>
      <c r="I5046" t="s">
        <v>7</v>
      </c>
      <c r="J5046" t="s">
        <v>10</v>
      </c>
      <c r="K5046" t="s">
        <v>28</v>
      </c>
    </row>
    <row r="5047" spans="1:11" x14ac:dyDescent="0.3">
      <c r="A5047" s="3" t="s">
        <v>5080</v>
      </c>
      <c r="B5047" s="1">
        <v>43679</v>
      </c>
      <c r="C5047" t="s">
        <v>13</v>
      </c>
      <c r="D5047" t="s">
        <v>12</v>
      </c>
      <c r="E5047" t="s">
        <v>17</v>
      </c>
      <c r="F5047">
        <v>399</v>
      </c>
      <c r="G5047">
        <v>4</v>
      </c>
      <c r="H5047">
        <v>1596</v>
      </c>
      <c r="I5047" t="s">
        <v>7</v>
      </c>
      <c r="J5047" t="s">
        <v>10</v>
      </c>
      <c r="K5047" t="s">
        <v>30</v>
      </c>
    </row>
    <row r="5048" spans="1:11" x14ac:dyDescent="0.3">
      <c r="A5048" s="3" t="s">
        <v>5081</v>
      </c>
      <c r="B5048" s="1">
        <v>43679</v>
      </c>
      <c r="C5048" t="s">
        <v>16</v>
      </c>
      <c r="D5048" t="s">
        <v>12</v>
      </c>
      <c r="E5048" t="s">
        <v>6</v>
      </c>
      <c r="F5048">
        <v>499</v>
      </c>
      <c r="G5048">
        <v>5</v>
      </c>
      <c r="H5048">
        <v>2495</v>
      </c>
      <c r="I5048" t="s">
        <v>7</v>
      </c>
      <c r="J5048" t="s">
        <v>10</v>
      </c>
      <c r="K5048" t="s">
        <v>29</v>
      </c>
    </row>
    <row r="5049" spans="1:11" x14ac:dyDescent="0.3">
      <c r="A5049" s="3" t="s">
        <v>5082</v>
      </c>
      <c r="B5049" s="1">
        <v>43680</v>
      </c>
      <c r="C5049" t="s">
        <v>13</v>
      </c>
      <c r="D5049" t="s">
        <v>19</v>
      </c>
      <c r="E5049" t="s">
        <v>17</v>
      </c>
      <c r="F5049">
        <v>399</v>
      </c>
      <c r="G5049">
        <v>8</v>
      </c>
      <c r="H5049">
        <v>3192</v>
      </c>
      <c r="I5049" t="s">
        <v>7</v>
      </c>
      <c r="J5049" t="s">
        <v>10</v>
      </c>
      <c r="K5049" t="s">
        <v>29</v>
      </c>
    </row>
    <row r="5050" spans="1:11" x14ac:dyDescent="0.3">
      <c r="A5050" s="3" t="s">
        <v>5083</v>
      </c>
      <c r="B5050" s="1">
        <v>43680</v>
      </c>
      <c r="C5050" t="s">
        <v>13</v>
      </c>
      <c r="D5050" t="s">
        <v>23</v>
      </c>
      <c r="E5050" t="s">
        <v>17</v>
      </c>
      <c r="F5050">
        <v>399</v>
      </c>
      <c r="G5050">
        <v>3</v>
      </c>
      <c r="H5050">
        <v>1197</v>
      </c>
      <c r="I5050" t="s">
        <v>8</v>
      </c>
      <c r="J5050" t="s">
        <v>10</v>
      </c>
      <c r="K5050" t="s">
        <v>30</v>
      </c>
    </row>
    <row r="5051" spans="1:11" x14ac:dyDescent="0.3">
      <c r="A5051" s="3" t="s">
        <v>5084</v>
      </c>
      <c r="B5051" s="1">
        <v>43681</v>
      </c>
      <c r="C5051" t="s">
        <v>13</v>
      </c>
      <c r="D5051" t="s">
        <v>23</v>
      </c>
      <c r="E5051" t="s">
        <v>21</v>
      </c>
      <c r="F5051">
        <v>199</v>
      </c>
      <c r="G5051">
        <v>1</v>
      </c>
      <c r="H5051">
        <v>199</v>
      </c>
      <c r="I5051" t="s">
        <v>7</v>
      </c>
      <c r="J5051" t="s">
        <v>10</v>
      </c>
      <c r="K5051" t="s">
        <v>29</v>
      </c>
    </row>
    <row r="5052" spans="1:11" x14ac:dyDescent="0.3">
      <c r="A5052" s="3" t="s">
        <v>5085</v>
      </c>
      <c r="B5052" s="1">
        <v>43682</v>
      </c>
      <c r="C5052" t="s">
        <v>16</v>
      </c>
      <c r="D5052" t="s">
        <v>19</v>
      </c>
      <c r="E5052" t="s">
        <v>21</v>
      </c>
      <c r="F5052">
        <v>199</v>
      </c>
      <c r="G5052">
        <v>8</v>
      </c>
      <c r="H5052">
        <v>1592</v>
      </c>
      <c r="I5052" t="s">
        <v>8</v>
      </c>
      <c r="J5052" t="s">
        <v>10</v>
      </c>
      <c r="K5052" t="s">
        <v>29</v>
      </c>
    </row>
    <row r="5053" spans="1:11" x14ac:dyDescent="0.3">
      <c r="A5053" s="3" t="s">
        <v>5086</v>
      </c>
      <c r="B5053" s="1">
        <v>43682</v>
      </c>
      <c r="C5053" t="s">
        <v>16</v>
      </c>
      <c r="D5053" t="s">
        <v>20</v>
      </c>
      <c r="E5053" t="s">
        <v>17</v>
      </c>
      <c r="F5053">
        <v>399</v>
      </c>
      <c r="G5053">
        <v>3</v>
      </c>
      <c r="H5053">
        <v>1197</v>
      </c>
      <c r="I5053" t="s">
        <v>8</v>
      </c>
      <c r="J5053" t="s">
        <v>10</v>
      </c>
      <c r="K5053" t="s">
        <v>30</v>
      </c>
    </row>
    <row r="5054" spans="1:11" x14ac:dyDescent="0.3">
      <c r="A5054" s="3" t="s">
        <v>5087</v>
      </c>
      <c r="B5054" s="1">
        <v>43682</v>
      </c>
      <c r="C5054" t="s">
        <v>16</v>
      </c>
      <c r="D5054" t="s">
        <v>22</v>
      </c>
      <c r="E5054" t="s">
        <v>6</v>
      </c>
      <c r="F5054">
        <v>499</v>
      </c>
      <c r="G5054">
        <v>1</v>
      </c>
      <c r="H5054">
        <v>499</v>
      </c>
      <c r="I5054" t="s">
        <v>7</v>
      </c>
      <c r="J5054" t="s">
        <v>10</v>
      </c>
      <c r="K5054" t="s">
        <v>30</v>
      </c>
    </row>
    <row r="5055" spans="1:11" x14ac:dyDescent="0.3">
      <c r="A5055" s="3" t="s">
        <v>5088</v>
      </c>
      <c r="B5055" s="1">
        <v>43682</v>
      </c>
      <c r="C5055" t="s">
        <v>16</v>
      </c>
      <c r="D5055" t="s">
        <v>23</v>
      </c>
      <c r="E5055" t="s">
        <v>14</v>
      </c>
      <c r="F5055">
        <v>299</v>
      </c>
      <c r="G5055">
        <v>9</v>
      </c>
      <c r="H5055">
        <v>2691</v>
      </c>
      <c r="I5055" t="s">
        <v>8</v>
      </c>
      <c r="J5055" t="s">
        <v>10</v>
      </c>
      <c r="K5055" t="s">
        <v>29</v>
      </c>
    </row>
    <row r="5056" spans="1:11" x14ac:dyDescent="0.3">
      <c r="A5056" s="3" t="s">
        <v>5089</v>
      </c>
      <c r="B5056" s="1">
        <v>43682</v>
      </c>
      <c r="C5056" t="s">
        <v>13</v>
      </c>
      <c r="D5056" t="s">
        <v>20</v>
      </c>
      <c r="E5056" t="s">
        <v>14</v>
      </c>
      <c r="F5056">
        <v>299</v>
      </c>
      <c r="G5056">
        <v>8</v>
      </c>
      <c r="H5056">
        <v>2392</v>
      </c>
      <c r="I5056" t="s">
        <v>8</v>
      </c>
      <c r="J5056" t="s">
        <v>9</v>
      </c>
      <c r="K5056" t="s">
        <v>27</v>
      </c>
    </row>
    <row r="5057" spans="1:11" x14ac:dyDescent="0.3">
      <c r="A5057" s="3" t="s">
        <v>5090</v>
      </c>
      <c r="B5057" s="1">
        <v>43682</v>
      </c>
      <c r="C5057" t="s">
        <v>13</v>
      </c>
      <c r="D5057" t="s">
        <v>20</v>
      </c>
      <c r="E5057" t="s">
        <v>6</v>
      </c>
      <c r="F5057">
        <v>499</v>
      </c>
      <c r="G5057">
        <v>4</v>
      </c>
      <c r="H5057">
        <v>1996</v>
      </c>
      <c r="I5057" t="s">
        <v>8</v>
      </c>
      <c r="J5057" t="s">
        <v>10</v>
      </c>
      <c r="K5057" t="s">
        <v>31</v>
      </c>
    </row>
    <row r="5058" spans="1:11" x14ac:dyDescent="0.3">
      <c r="A5058" s="3" t="s">
        <v>5091</v>
      </c>
      <c r="B5058" s="1">
        <v>43682</v>
      </c>
      <c r="C5058" t="s">
        <v>16</v>
      </c>
      <c r="D5058" t="s">
        <v>23</v>
      </c>
      <c r="E5058" t="s">
        <v>21</v>
      </c>
      <c r="F5058">
        <v>199</v>
      </c>
      <c r="G5058">
        <v>6</v>
      </c>
      <c r="H5058">
        <v>1194</v>
      </c>
      <c r="I5058" t="s">
        <v>8</v>
      </c>
      <c r="J5058" t="s">
        <v>10</v>
      </c>
      <c r="K5058" t="s">
        <v>29</v>
      </c>
    </row>
    <row r="5059" spans="1:11" x14ac:dyDescent="0.3">
      <c r="A5059" s="3" t="s">
        <v>5092</v>
      </c>
      <c r="B5059" s="1">
        <v>43682</v>
      </c>
      <c r="C5059" t="s">
        <v>5</v>
      </c>
      <c r="D5059" t="s">
        <v>19</v>
      </c>
      <c r="E5059" t="s">
        <v>21</v>
      </c>
      <c r="F5059">
        <v>199</v>
      </c>
      <c r="G5059">
        <v>7</v>
      </c>
      <c r="H5059">
        <v>1393</v>
      </c>
      <c r="I5059" t="s">
        <v>7</v>
      </c>
      <c r="J5059" t="s">
        <v>10</v>
      </c>
      <c r="K5059" t="s">
        <v>29</v>
      </c>
    </row>
    <row r="5060" spans="1:11" x14ac:dyDescent="0.3">
      <c r="A5060" s="3" t="s">
        <v>5093</v>
      </c>
      <c r="B5060" s="1">
        <v>43682</v>
      </c>
      <c r="C5060" t="s">
        <v>16</v>
      </c>
      <c r="D5060" t="s">
        <v>12</v>
      </c>
      <c r="E5060" t="s">
        <v>14</v>
      </c>
      <c r="F5060">
        <v>299</v>
      </c>
      <c r="G5060">
        <v>5</v>
      </c>
      <c r="H5060">
        <v>1495</v>
      </c>
      <c r="I5060" t="s">
        <v>8</v>
      </c>
      <c r="J5060" t="s">
        <v>10</v>
      </c>
      <c r="K5060" t="s">
        <v>29</v>
      </c>
    </row>
    <row r="5061" spans="1:11" x14ac:dyDescent="0.3">
      <c r="A5061" s="3" t="s">
        <v>5094</v>
      </c>
      <c r="B5061" s="1">
        <v>43682</v>
      </c>
      <c r="C5061" t="s">
        <v>16</v>
      </c>
      <c r="D5061" t="s">
        <v>20</v>
      </c>
      <c r="E5061" t="s">
        <v>14</v>
      </c>
      <c r="F5061">
        <v>299</v>
      </c>
      <c r="G5061">
        <v>10</v>
      </c>
      <c r="H5061">
        <v>2990</v>
      </c>
      <c r="I5061" t="s">
        <v>7</v>
      </c>
      <c r="J5061" t="s">
        <v>10</v>
      </c>
      <c r="K5061" t="s">
        <v>29</v>
      </c>
    </row>
    <row r="5062" spans="1:11" x14ac:dyDescent="0.3">
      <c r="A5062" s="3" t="s">
        <v>5095</v>
      </c>
      <c r="B5062" s="1">
        <v>43683</v>
      </c>
      <c r="C5062" t="s">
        <v>5</v>
      </c>
      <c r="D5062" t="s">
        <v>24</v>
      </c>
      <c r="E5062" t="s">
        <v>21</v>
      </c>
      <c r="F5062">
        <v>199</v>
      </c>
      <c r="G5062">
        <v>7</v>
      </c>
      <c r="H5062">
        <v>1393</v>
      </c>
      <c r="I5062" t="s">
        <v>7</v>
      </c>
      <c r="J5062" t="s">
        <v>10</v>
      </c>
      <c r="K5062" t="s">
        <v>27</v>
      </c>
    </row>
    <row r="5063" spans="1:11" x14ac:dyDescent="0.3">
      <c r="A5063" s="3" t="s">
        <v>5096</v>
      </c>
      <c r="B5063" s="1">
        <v>43683</v>
      </c>
      <c r="C5063" t="s">
        <v>13</v>
      </c>
      <c r="D5063" t="s">
        <v>19</v>
      </c>
      <c r="E5063" t="s">
        <v>18</v>
      </c>
      <c r="F5063">
        <v>99</v>
      </c>
      <c r="G5063">
        <v>5</v>
      </c>
      <c r="H5063">
        <v>495</v>
      </c>
      <c r="I5063" t="s">
        <v>7</v>
      </c>
      <c r="J5063" t="s">
        <v>10</v>
      </c>
      <c r="K5063" t="s">
        <v>29</v>
      </c>
    </row>
    <row r="5064" spans="1:11" x14ac:dyDescent="0.3">
      <c r="A5064" s="3" t="s">
        <v>5097</v>
      </c>
      <c r="B5064" s="1">
        <v>43684</v>
      </c>
      <c r="C5064" t="s">
        <v>13</v>
      </c>
      <c r="D5064" t="s">
        <v>20</v>
      </c>
      <c r="E5064" t="s">
        <v>21</v>
      </c>
      <c r="F5064">
        <v>199</v>
      </c>
      <c r="G5064">
        <v>7</v>
      </c>
      <c r="H5064">
        <v>1393</v>
      </c>
      <c r="I5064" t="s">
        <v>8</v>
      </c>
      <c r="J5064" t="s">
        <v>10</v>
      </c>
      <c r="K5064" t="s">
        <v>27</v>
      </c>
    </row>
    <row r="5065" spans="1:11" x14ac:dyDescent="0.3">
      <c r="A5065" s="3" t="s">
        <v>5098</v>
      </c>
      <c r="B5065" s="1">
        <v>43684</v>
      </c>
      <c r="C5065" t="s">
        <v>13</v>
      </c>
      <c r="D5065" t="s">
        <v>24</v>
      </c>
      <c r="E5065" t="s">
        <v>21</v>
      </c>
      <c r="F5065">
        <v>199</v>
      </c>
      <c r="G5065">
        <v>9</v>
      </c>
      <c r="H5065">
        <v>1791</v>
      </c>
      <c r="I5065" t="s">
        <v>7</v>
      </c>
      <c r="J5065" t="s">
        <v>10</v>
      </c>
      <c r="K5065" t="s">
        <v>30</v>
      </c>
    </row>
    <row r="5066" spans="1:11" x14ac:dyDescent="0.3">
      <c r="A5066" s="3" t="s">
        <v>5099</v>
      </c>
      <c r="B5066" s="1">
        <v>43684</v>
      </c>
      <c r="C5066" t="s">
        <v>16</v>
      </c>
      <c r="D5066" t="s">
        <v>23</v>
      </c>
      <c r="E5066" t="s">
        <v>21</v>
      </c>
      <c r="F5066">
        <v>199</v>
      </c>
      <c r="G5066">
        <v>3</v>
      </c>
      <c r="H5066">
        <v>597</v>
      </c>
      <c r="I5066" t="s">
        <v>7</v>
      </c>
      <c r="J5066" t="s">
        <v>10</v>
      </c>
      <c r="K5066" t="s">
        <v>29</v>
      </c>
    </row>
    <row r="5067" spans="1:11" x14ac:dyDescent="0.3">
      <c r="A5067" s="3" t="s">
        <v>5100</v>
      </c>
      <c r="B5067" s="1">
        <v>43684</v>
      </c>
      <c r="C5067" t="s">
        <v>5</v>
      </c>
      <c r="D5067" t="s">
        <v>12</v>
      </c>
      <c r="E5067" t="s">
        <v>6</v>
      </c>
      <c r="F5067">
        <v>499</v>
      </c>
      <c r="G5067">
        <v>1</v>
      </c>
      <c r="H5067">
        <v>499</v>
      </c>
      <c r="I5067" t="s">
        <v>7</v>
      </c>
      <c r="J5067" t="s">
        <v>10</v>
      </c>
      <c r="K5067" t="s">
        <v>27</v>
      </c>
    </row>
    <row r="5068" spans="1:11" x14ac:dyDescent="0.3">
      <c r="A5068" s="3" t="s">
        <v>5101</v>
      </c>
      <c r="B5068" s="1">
        <v>43684</v>
      </c>
      <c r="C5068" t="s">
        <v>13</v>
      </c>
      <c r="D5068" t="s">
        <v>12</v>
      </c>
      <c r="E5068" t="s">
        <v>6</v>
      </c>
      <c r="F5068">
        <v>499</v>
      </c>
      <c r="G5068">
        <v>4</v>
      </c>
      <c r="H5068">
        <v>1996</v>
      </c>
      <c r="I5068" t="s">
        <v>7</v>
      </c>
      <c r="J5068" t="s">
        <v>10</v>
      </c>
      <c r="K5068" t="s">
        <v>29</v>
      </c>
    </row>
    <row r="5069" spans="1:11" x14ac:dyDescent="0.3">
      <c r="A5069" s="3" t="s">
        <v>5102</v>
      </c>
      <c r="B5069" s="1">
        <v>43685</v>
      </c>
      <c r="C5069" t="s">
        <v>16</v>
      </c>
      <c r="D5069" t="s">
        <v>24</v>
      </c>
      <c r="E5069" t="s">
        <v>21</v>
      </c>
      <c r="F5069">
        <v>199</v>
      </c>
      <c r="G5069">
        <v>2</v>
      </c>
      <c r="H5069">
        <v>398</v>
      </c>
      <c r="I5069" t="s">
        <v>7</v>
      </c>
      <c r="J5069" t="s">
        <v>10</v>
      </c>
      <c r="K5069" t="s">
        <v>29</v>
      </c>
    </row>
    <row r="5070" spans="1:11" x14ac:dyDescent="0.3">
      <c r="A5070" s="3" t="s">
        <v>5103</v>
      </c>
      <c r="B5070" s="1">
        <v>43686</v>
      </c>
      <c r="C5070" t="s">
        <v>16</v>
      </c>
      <c r="D5070" t="s">
        <v>15</v>
      </c>
      <c r="E5070" t="s">
        <v>6</v>
      </c>
      <c r="F5070">
        <v>499</v>
      </c>
      <c r="G5070">
        <v>2</v>
      </c>
      <c r="H5070">
        <v>998</v>
      </c>
      <c r="I5070" t="s">
        <v>7</v>
      </c>
      <c r="J5070" t="s">
        <v>10</v>
      </c>
      <c r="K5070" t="s">
        <v>29</v>
      </c>
    </row>
    <row r="5071" spans="1:11" x14ac:dyDescent="0.3">
      <c r="A5071" s="3" t="s">
        <v>5104</v>
      </c>
      <c r="B5071" s="1">
        <v>43686</v>
      </c>
      <c r="C5071" t="s">
        <v>13</v>
      </c>
      <c r="D5071" t="s">
        <v>19</v>
      </c>
      <c r="E5071" t="s">
        <v>14</v>
      </c>
      <c r="F5071">
        <v>299</v>
      </c>
      <c r="G5071">
        <v>5</v>
      </c>
      <c r="H5071">
        <v>1495</v>
      </c>
      <c r="I5071" t="s">
        <v>7</v>
      </c>
      <c r="J5071" t="s">
        <v>10</v>
      </c>
      <c r="K5071" t="s">
        <v>29</v>
      </c>
    </row>
    <row r="5072" spans="1:11" x14ac:dyDescent="0.3">
      <c r="A5072" s="3" t="s">
        <v>5105</v>
      </c>
      <c r="B5072" s="1">
        <v>43686</v>
      </c>
      <c r="C5072" t="s">
        <v>13</v>
      </c>
      <c r="D5072" t="s">
        <v>20</v>
      </c>
      <c r="E5072" t="s">
        <v>17</v>
      </c>
      <c r="F5072">
        <v>399</v>
      </c>
      <c r="G5072">
        <v>4</v>
      </c>
      <c r="H5072">
        <v>1596</v>
      </c>
      <c r="I5072" t="s">
        <v>7</v>
      </c>
      <c r="J5072" t="s">
        <v>10</v>
      </c>
      <c r="K5072" t="s">
        <v>29</v>
      </c>
    </row>
    <row r="5073" spans="1:11" x14ac:dyDescent="0.3">
      <c r="A5073" s="3" t="s">
        <v>5106</v>
      </c>
      <c r="B5073" s="1">
        <v>43686</v>
      </c>
      <c r="C5073" t="s">
        <v>5</v>
      </c>
      <c r="D5073" t="s">
        <v>19</v>
      </c>
      <c r="E5073" t="s">
        <v>18</v>
      </c>
      <c r="F5073">
        <v>99</v>
      </c>
      <c r="G5073">
        <v>6</v>
      </c>
      <c r="H5073">
        <v>594</v>
      </c>
      <c r="I5073" t="s">
        <v>8</v>
      </c>
      <c r="J5073" t="s">
        <v>10</v>
      </c>
      <c r="K5073" t="s">
        <v>30</v>
      </c>
    </row>
    <row r="5074" spans="1:11" x14ac:dyDescent="0.3">
      <c r="A5074" s="3" t="s">
        <v>5107</v>
      </c>
      <c r="B5074" s="1">
        <v>43686</v>
      </c>
      <c r="C5074" t="s">
        <v>5</v>
      </c>
      <c r="D5074" t="s">
        <v>22</v>
      </c>
      <c r="E5074" t="s">
        <v>6</v>
      </c>
      <c r="F5074">
        <v>499</v>
      </c>
      <c r="G5074">
        <v>5</v>
      </c>
      <c r="H5074">
        <v>2495</v>
      </c>
      <c r="I5074" t="s">
        <v>7</v>
      </c>
      <c r="J5074" t="s">
        <v>10</v>
      </c>
      <c r="K5074" t="s">
        <v>29</v>
      </c>
    </row>
    <row r="5075" spans="1:11" x14ac:dyDescent="0.3">
      <c r="A5075" s="3" t="s">
        <v>5108</v>
      </c>
      <c r="B5075" s="1">
        <v>43686</v>
      </c>
      <c r="C5075" t="s">
        <v>16</v>
      </c>
      <c r="D5075" t="s">
        <v>12</v>
      </c>
      <c r="E5075" t="s">
        <v>14</v>
      </c>
      <c r="F5075">
        <v>299</v>
      </c>
      <c r="G5075">
        <v>5</v>
      </c>
      <c r="H5075">
        <v>1495</v>
      </c>
      <c r="I5075" t="s">
        <v>7</v>
      </c>
      <c r="J5075" t="s">
        <v>10</v>
      </c>
      <c r="K5075" t="s">
        <v>29</v>
      </c>
    </row>
    <row r="5076" spans="1:11" x14ac:dyDescent="0.3">
      <c r="A5076" s="3" t="s">
        <v>5109</v>
      </c>
      <c r="B5076" s="1">
        <v>43687</v>
      </c>
      <c r="C5076" t="s">
        <v>16</v>
      </c>
      <c r="D5076" t="s">
        <v>19</v>
      </c>
      <c r="E5076" t="s">
        <v>18</v>
      </c>
      <c r="F5076">
        <v>99</v>
      </c>
      <c r="G5076">
        <v>6</v>
      </c>
      <c r="H5076">
        <v>594</v>
      </c>
      <c r="I5076" t="s">
        <v>7</v>
      </c>
      <c r="J5076" t="s">
        <v>10</v>
      </c>
      <c r="K5076" t="s">
        <v>29</v>
      </c>
    </row>
    <row r="5077" spans="1:11" x14ac:dyDescent="0.3">
      <c r="A5077" s="3" t="s">
        <v>5110</v>
      </c>
      <c r="B5077" s="1">
        <v>43687</v>
      </c>
      <c r="C5077" t="s">
        <v>16</v>
      </c>
      <c r="D5077" t="s">
        <v>20</v>
      </c>
      <c r="E5077" t="s">
        <v>14</v>
      </c>
      <c r="F5077">
        <v>299</v>
      </c>
      <c r="G5077">
        <v>2</v>
      </c>
      <c r="H5077">
        <v>598</v>
      </c>
      <c r="I5077" t="s">
        <v>7</v>
      </c>
      <c r="J5077" t="s">
        <v>9</v>
      </c>
      <c r="K5077" t="s">
        <v>27</v>
      </c>
    </row>
    <row r="5078" spans="1:11" x14ac:dyDescent="0.3">
      <c r="A5078" s="3" t="s">
        <v>5111</v>
      </c>
      <c r="B5078" s="1">
        <v>43687</v>
      </c>
      <c r="C5078" t="s">
        <v>13</v>
      </c>
      <c r="D5078" t="s">
        <v>22</v>
      </c>
      <c r="E5078" t="s">
        <v>17</v>
      </c>
      <c r="F5078">
        <v>399</v>
      </c>
      <c r="G5078">
        <v>10</v>
      </c>
      <c r="H5078">
        <v>3990</v>
      </c>
      <c r="I5078" t="s">
        <v>7</v>
      </c>
      <c r="J5078" t="s">
        <v>10</v>
      </c>
      <c r="K5078" t="s">
        <v>28</v>
      </c>
    </row>
    <row r="5079" spans="1:11" x14ac:dyDescent="0.3">
      <c r="A5079" s="3" t="s">
        <v>5112</v>
      </c>
      <c r="B5079" s="1">
        <v>43687</v>
      </c>
      <c r="C5079" t="s">
        <v>16</v>
      </c>
      <c r="D5079" t="s">
        <v>22</v>
      </c>
      <c r="E5079" t="s">
        <v>14</v>
      </c>
      <c r="F5079">
        <v>299</v>
      </c>
      <c r="G5079">
        <v>1</v>
      </c>
      <c r="H5079">
        <v>299</v>
      </c>
      <c r="I5079" t="s">
        <v>7</v>
      </c>
      <c r="J5079" t="s">
        <v>10</v>
      </c>
      <c r="K5079" t="s">
        <v>29</v>
      </c>
    </row>
    <row r="5080" spans="1:11" x14ac:dyDescent="0.3">
      <c r="A5080" s="3" t="s">
        <v>5113</v>
      </c>
      <c r="B5080" s="1">
        <v>43687</v>
      </c>
      <c r="C5080" t="s">
        <v>16</v>
      </c>
      <c r="D5080" t="s">
        <v>19</v>
      </c>
      <c r="E5080" t="s">
        <v>14</v>
      </c>
      <c r="F5080">
        <v>299</v>
      </c>
      <c r="G5080">
        <v>1</v>
      </c>
      <c r="H5080">
        <v>299</v>
      </c>
      <c r="I5080" t="s">
        <v>7</v>
      </c>
      <c r="J5080" t="s">
        <v>10</v>
      </c>
      <c r="K5080" t="s">
        <v>27</v>
      </c>
    </row>
    <row r="5081" spans="1:11" x14ac:dyDescent="0.3">
      <c r="A5081" s="3" t="s">
        <v>5114</v>
      </c>
      <c r="B5081" s="1">
        <v>43687</v>
      </c>
      <c r="C5081" t="s">
        <v>5</v>
      </c>
      <c r="D5081" t="s">
        <v>12</v>
      </c>
      <c r="E5081" t="s">
        <v>18</v>
      </c>
      <c r="F5081">
        <v>99</v>
      </c>
      <c r="G5081">
        <v>8</v>
      </c>
      <c r="H5081">
        <v>792</v>
      </c>
      <c r="I5081" t="s">
        <v>7</v>
      </c>
      <c r="J5081" t="s">
        <v>10</v>
      </c>
      <c r="K5081" t="s">
        <v>29</v>
      </c>
    </row>
    <row r="5082" spans="1:11" x14ac:dyDescent="0.3">
      <c r="A5082" s="3" t="s">
        <v>5115</v>
      </c>
      <c r="B5082" s="1">
        <v>43687</v>
      </c>
      <c r="C5082" t="s">
        <v>5</v>
      </c>
      <c r="D5082" t="s">
        <v>12</v>
      </c>
      <c r="E5082" t="s">
        <v>17</v>
      </c>
      <c r="F5082">
        <v>399</v>
      </c>
      <c r="G5082">
        <v>6</v>
      </c>
      <c r="H5082">
        <v>2394</v>
      </c>
      <c r="I5082" t="s">
        <v>7</v>
      </c>
      <c r="J5082" t="s">
        <v>10</v>
      </c>
      <c r="K5082" t="s">
        <v>27</v>
      </c>
    </row>
    <row r="5083" spans="1:11" x14ac:dyDescent="0.3">
      <c r="A5083" s="3" t="s">
        <v>5116</v>
      </c>
      <c r="B5083" s="1">
        <v>43687</v>
      </c>
      <c r="C5083" t="s">
        <v>16</v>
      </c>
      <c r="D5083" t="s">
        <v>24</v>
      </c>
      <c r="E5083" t="s">
        <v>21</v>
      </c>
      <c r="F5083">
        <v>199</v>
      </c>
      <c r="G5083">
        <v>1</v>
      </c>
      <c r="H5083">
        <v>199</v>
      </c>
      <c r="I5083" t="s">
        <v>7</v>
      </c>
      <c r="J5083" t="s">
        <v>10</v>
      </c>
      <c r="K5083" t="s">
        <v>31</v>
      </c>
    </row>
    <row r="5084" spans="1:11" x14ac:dyDescent="0.3">
      <c r="A5084" s="3" t="s">
        <v>5117</v>
      </c>
      <c r="B5084" s="1">
        <v>43687</v>
      </c>
      <c r="C5084" t="s">
        <v>13</v>
      </c>
      <c r="D5084" t="s">
        <v>20</v>
      </c>
      <c r="E5084" t="s">
        <v>21</v>
      </c>
      <c r="F5084">
        <v>199</v>
      </c>
      <c r="G5084">
        <v>6</v>
      </c>
      <c r="H5084">
        <v>1194</v>
      </c>
      <c r="I5084" t="s">
        <v>7</v>
      </c>
      <c r="J5084" t="s">
        <v>10</v>
      </c>
      <c r="K5084" t="s">
        <v>27</v>
      </c>
    </row>
    <row r="5085" spans="1:11" x14ac:dyDescent="0.3">
      <c r="A5085" s="3" t="s">
        <v>5118</v>
      </c>
      <c r="B5085" s="1">
        <v>43687</v>
      </c>
      <c r="C5085" t="s">
        <v>5</v>
      </c>
      <c r="D5085" t="s">
        <v>24</v>
      </c>
      <c r="E5085" t="s">
        <v>21</v>
      </c>
      <c r="F5085">
        <v>199</v>
      </c>
      <c r="G5085">
        <v>3</v>
      </c>
      <c r="H5085">
        <v>597</v>
      </c>
      <c r="I5085" t="s">
        <v>7</v>
      </c>
      <c r="J5085" t="s">
        <v>10</v>
      </c>
      <c r="K5085" t="s">
        <v>30</v>
      </c>
    </row>
    <row r="5086" spans="1:11" x14ac:dyDescent="0.3">
      <c r="A5086" s="3" t="s">
        <v>5119</v>
      </c>
      <c r="B5086" s="1">
        <v>43688</v>
      </c>
      <c r="C5086" t="s">
        <v>16</v>
      </c>
      <c r="D5086" t="s">
        <v>24</v>
      </c>
      <c r="E5086" t="s">
        <v>17</v>
      </c>
      <c r="F5086">
        <v>399</v>
      </c>
      <c r="G5086">
        <v>2</v>
      </c>
      <c r="H5086">
        <v>798</v>
      </c>
      <c r="I5086" t="s">
        <v>7</v>
      </c>
      <c r="J5086" t="s">
        <v>10</v>
      </c>
      <c r="K5086" t="s">
        <v>27</v>
      </c>
    </row>
    <row r="5087" spans="1:11" x14ac:dyDescent="0.3">
      <c r="A5087" s="3" t="s">
        <v>5120</v>
      </c>
      <c r="B5087" s="1">
        <v>43688</v>
      </c>
      <c r="C5087" t="s">
        <v>5</v>
      </c>
      <c r="D5087" t="s">
        <v>23</v>
      </c>
      <c r="E5087" t="s">
        <v>21</v>
      </c>
      <c r="F5087">
        <v>199</v>
      </c>
      <c r="G5087">
        <v>6</v>
      </c>
      <c r="H5087">
        <v>1194</v>
      </c>
      <c r="I5087" t="s">
        <v>7</v>
      </c>
      <c r="J5087" t="s">
        <v>10</v>
      </c>
      <c r="K5087" t="s">
        <v>28</v>
      </c>
    </row>
    <row r="5088" spans="1:11" x14ac:dyDescent="0.3">
      <c r="A5088" s="3" t="s">
        <v>5121</v>
      </c>
      <c r="B5088" s="1">
        <v>43688</v>
      </c>
      <c r="C5088" t="s">
        <v>16</v>
      </c>
      <c r="D5088" t="s">
        <v>24</v>
      </c>
      <c r="E5088" t="s">
        <v>21</v>
      </c>
      <c r="F5088">
        <v>199</v>
      </c>
      <c r="G5088">
        <v>1</v>
      </c>
      <c r="H5088">
        <v>199</v>
      </c>
      <c r="I5088" t="s">
        <v>7</v>
      </c>
      <c r="J5088" t="s">
        <v>10</v>
      </c>
      <c r="K5088" t="s">
        <v>30</v>
      </c>
    </row>
    <row r="5089" spans="1:11" x14ac:dyDescent="0.3">
      <c r="A5089" s="3" t="s">
        <v>5122</v>
      </c>
      <c r="B5089" s="1">
        <v>43688</v>
      </c>
      <c r="C5089" t="s">
        <v>13</v>
      </c>
      <c r="D5089" t="s">
        <v>12</v>
      </c>
      <c r="E5089" t="s">
        <v>21</v>
      </c>
      <c r="F5089">
        <v>199</v>
      </c>
      <c r="G5089">
        <v>6</v>
      </c>
      <c r="H5089">
        <v>1194</v>
      </c>
      <c r="I5089" t="s">
        <v>8</v>
      </c>
      <c r="J5089" t="s">
        <v>10</v>
      </c>
      <c r="K5089" t="s">
        <v>30</v>
      </c>
    </row>
    <row r="5090" spans="1:11" x14ac:dyDescent="0.3">
      <c r="A5090" s="3" t="s">
        <v>5123</v>
      </c>
      <c r="B5090" s="1">
        <v>43688</v>
      </c>
      <c r="C5090" t="s">
        <v>16</v>
      </c>
      <c r="D5090" t="s">
        <v>22</v>
      </c>
      <c r="E5090" t="s">
        <v>6</v>
      </c>
      <c r="F5090">
        <v>499</v>
      </c>
      <c r="G5090">
        <v>8</v>
      </c>
      <c r="H5090">
        <v>3992</v>
      </c>
      <c r="I5090" t="s">
        <v>7</v>
      </c>
      <c r="J5090" t="s">
        <v>10</v>
      </c>
      <c r="K5090" t="s">
        <v>29</v>
      </c>
    </row>
    <row r="5091" spans="1:11" x14ac:dyDescent="0.3">
      <c r="A5091" s="3" t="s">
        <v>5124</v>
      </c>
      <c r="B5091" s="1">
        <v>43688</v>
      </c>
      <c r="C5091" t="s">
        <v>16</v>
      </c>
      <c r="D5091" t="s">
        <v>19</v>
      </c>
      <c r="E5091" t="s">
        <v>6</v>
      </c>
      <c r="F5091">
        <v>499</v>
      </c>
      <c r="G5091">
        <v>3</v>
      </c>
      <c r="H5091">
        <v>1497</v>
      </c>
      <c r="I5091" t="s">
        <v>7</v>
      </c>
      <c r="J5091" t="s">
        <v>10</v>
      </c>
      <c r="K5091" t="s">
        <v>30</v>
      </c>
    </row>
    <row r="5092" spans="1:11" x14ac:dyDescent="0.3">
      <c r="A5092" s="3" t="s">
        <v>5125</v>
      </c>
      <c r="B5092" s="1">
        <v>43688</v>
      </c>
      <c r="C5092" t="s">
        <v>5</v>
      </c>
      <c r="D5092" t="s">
        <v>22</v>
      </c>
      <c r="E5092" t="s">
        <v>21</v>
      </c>
      <c r="F5092">
        <v>199</v>
      </c>
      <c r="G5092">
        <v>4</v>
      </c>
      <c r="H5092">
        <v>796</v>
      </c>
      <c r="I5092" t="s">
        <v>7</v>
      </c>
      <c r="J5092" t="s">
        <v>10</v>
      </c>
      <c r="K5092" t="s">
        <v>29</v>
      </c>
    </row>
    <row r="5093" spans="1:11" x14ac:dyDescent="0.3">
      <c r="A5093" s="3" t="s">
        <v>5126</v>
      </c>
      <c r="B5093" s="1">
        <v>43688</v>
      </c>
      <c r="C5093" t="s">
        <v>5</v>
      </c>
      <c r="D5093" t="s">
        <v>19</v>
      </c>
      <c r="E5093" t="s">
        <v>17</v>
      </c>
      <c r="F5093">
        <v>399</v>
      </c>
      <c r="G5093">
        <v>7</v>
      </c>
      <c r="H5093">
        <v>2793</v>
      </c>
      <c r="I5093" t="s">
        <v>8</v>
      </c>
      <c r="J5093" t="s">
        <v>10</v>
      </c>
      <c r="K5093" t="s">
        <v>31</v>
      </c>
    </row>
    <row r="5094" spans="1:11" x14ac:dyDescent="0.3">
      <c r="A5094" s="3" t="s">
        <v>5127</v>
      </c>
      <c r="B5094" s="1">
        <v>43688</v>
      </c>
      <c r="C5094" t="s">
        <v>5</v>
      </c>
      <c r="D5094" t="s">
        <v>20</v>
      </c>
      <c r="E5094" t="s">
        <v>21</v>
      </c>
      <c r="F5094">
        <v>199</v>
      </c>
      <c r="G5094">
        <v>2</v>
      </c>
      <c r="H5094">
        <v>398</v>
      </c>
      <c r="I5094" t="s">
        <v>8</v>
      </c>
      <c r="J5094" t="s">
        <v>10</v>
      </c>
      <c r="K5094" t="s">
        <v>29</v>
      </c>
    </row>
    <row r="5095" spans="1:11" x14ac:dyDescent="0.3">
      <c r="A5095" s="3" t="s">
        <v>5128</v>
      </c>
      <c r="B5095" s="1">
        <v>43688</v>
      </c>
      <c r="C5095" t="s">
        <v>16</v>
      </c>
      <c r="D5095" t="s">
        <v>22</v>
      </c>
      <c r="E5095" t="s">
        <v>17</v>
      </c>
      <c r="F5095">
        <v>399</v>
      </c>
      <c r="G5095">
        <v>2</v>
      </c>
      <c r="H5095">
        <v>798</v>
      </c>
      <c r="I5095" t="s">
        <v>7</v>
      </c>
      <c r="J5095" t="s">
        <v>10</v>
      </c>
      <c r="K5095" t="s">
        <v>28</v>
      </c>
    </row>
    <row r="5096" spans="1:11" x14ac:dyDescent="0.3">
      <c r="A5096" s="3" t="s">
        <v>5129</v>
      </c>
      <c r="B5096" s="1">
        <v>43688</v>
      </c>
      <c r="C5096" t="s">
        <v>16</v>
      </c>
      <c r="D5096" t="s">
        <v>19</v>
      </c>
      <c r="E5096" t="s">
        <v>14</v>
      </c>
      <c r="F5096">
        <v>299</v>
      </c>
      <c r="G5096">
        <v>6</v>
      </c>
      <c r="H5096">
        <v>1794</v>
      </c>
      <c r="I5096" t="s">
        <v>7</v>
      </c>
      <c r="J5096" t="s">
        <v>10</v>
      </c>
      <c r="K5096" t="s">
        <v>30</v>
      </c>
    </row>
    <row r="5097" spans="1:11" x14ac:dyDescent="0.3">
      <c r="A5097" s="3" t="s">
        <v>5130</v>
      </c>
      <c r="B5097" s="1">
        <v>43689</v>
      </c>
      <c r="C5097" t="s">
        <v>5</v>
      </c>
      <c r="D5097" t="s">
        <v>20</v>
      </c>
      <c r="E5097" t="s">
        <v>6</v>
      </c>
      <c r="F5097">
        <v>499</v>
      </c>
      <c r="G5097">
        <v>4</v>
      </c>
      <c r="H5097">
        <v>1996</v>
      </c>
      <c r="I5097" t="s">
        <v>7</v>
      </c>
      <c r="J5097" t="s">
        <v>10</v>
      </c>
      <c r="K5097" t="s">
        <v>29</v>
      </c>
    </row>
    <row r="5098" spans="1:11" x14ac:dyDescent="0.3">
      <c r="A5098" s="3" t="s">
        <v>5131</v>
      </c>
      <c r="B5098" s="1">
        <v>43689</v>
      </c>
      <c r="C5098" t="s">
        <v>5</v>
      </c>
      <c r="D5098" t="s">
        <v>12</v>
      </c>
      <c r="E5098" t="s">
        <v>17</v>
      </c>
      <c r="F5098">
        <v>399</v>
      </c>
      <c r="G5098">
        <v>3</v>
      </c>
      <c r="H5098">
        <v>1197</v>
      </c>
      <c r="I5098" t="s">
        <v>7</v>
      </c>
      <c r="J5098" t="s">
        <v>9</v>
      </c>
      <c r="K5098" t="s">
        <v>27</v>
      </c>
    </row>
    <row r="5099" spans="1:11" x14ac:dyDescent="0.3">
      <c r="A5099" s="3" t="s">
        <v>5132</v>
      </c>
      <c r="B5099" s="1">
        <v>43689</v>
      </c>
      <c r="C5099" t="s">
        <v>13</v>
      </c>
      <c r="D5099" t="s">
        <v>24</v>
      </c>
      <c r="E5099" t="s">
        <v>17</v>
      </c>
      <c r="F5099">
        <v>399</v>
      </c>
      <c r="G5099">
        <v>2</v>
      </c>
      <c r="H5099">
        <v>798</v>
      </c>
      <c r="I5099" t="s">
        <v>8</v>
      </c>
      <c r="J5099" t="s">
        <v>10</v>
      </c>
      <c r="K5099" t="s">
        <v>31</v>
      </c>
    </row>
    <row r="5100" spans="1:11" x14ac:dyDescent="0.3">
      <c r="A5100" s="3" t="s">
        <v>5133</v>
      </c>
      <c r="B5100" s="1">
        <v>43689</v>
      </c>
      <c r="C5100" t="s">
        <v>5</v>
      </c>
      <c r="D5100" t="s">
        <v>20</v>
      </c>
      <c r="E5100" t="s">
        <v>6</v>
      </c>
      <c r="F5100">
        <v>499</v>
      </c>
      <c r="G5100">
        <v>4</v>
      </c>
      <c r="H5100">
        <v>1996</v>
      </c>
      <c r="I5100" t="s">
        <v>7</v>
      </c>
      <c r="J5100" t="s">
        <v>10</v>
      </c>
      <c r="K5100" t="s">
        <v>27</v>
      </c>
    </row>
    <row r="5101" spans="1:11" x14ac:dyDescent="0.3">
      <c r="A5101" s="3" t="s">
        <v>5134</v>
      </c>
      <c r="B5101" s="1">
        <v>43690</v>
      </c>
      <c r="C5101" t="s">
        <v>16</v>
      </c>
      <c r="D5101" t="s">
        <v>20</v>
      </c>
      <c r="E5101" t="s">
        <v>17</v>
      </c>
      <c r="F5101">
        <v>399</v>
      </c>
      <c r="G5101">
        <v>6</v>
      </c>
      <c r="H5101">
        <v>2394</v>
      </c>
      <c r="I5101" t="s">
        <v>7</v>
      </c>
      <c r="J5101" t="s">
        <v>10</v>
      </c>
      <c r="K5101" t="s">
        <v>27</v>
      </c>
    </row>
    <row r="5102" spans="1:11" x14ac:dyDescent="0.3">
      <c r="A5102" s="3" t="s">
        <v>5135</v>
      </c>
      <c r="B5102" s="1">
        <v>43691</v>
      </c>
      <c r="C5102" t="s">
        <v>13</v>
      </c>
      <c r="D5102" t="s">
        <v>15</v>
      </c>
      <c r="E5102" t="s">
        <v>14</v>
      </c>
      <c r="F5102">
        <v>299</v>
      </c>
      <c r="G5102">
        <v>1</v>
      </c>
      <c r="H5102">
        <v>299</v>
      </c>
      <c r="I5102" t="s">
        <v>7</v>
      </c>
      <c r="J5102" t="s">
        <v>10</v>
      </c>
      <c r="K5102" t="s">
        <v>29</v>
      </c>
    </row>
    <row r="5103" spans="1:11" x14ac:dyDescent="0.3">
      <c r="A5103" s="3" t="s">
        <v>5136</v>
      </c>
      <c r="B5103" s="1">
        <v>43691</v>
      </c>
      <c r="C5103" t="s">
        <v>13</v>
      </c>
      <c r="D5103" t="s">
        <v>20</v>
      </c>
      <c r="E5103" t="s">
        <v>17</v>
      </c>
      <c r="F5103">
        <v>399</v>
      </c>
      <c r="G5103">
        <v>2</v>
      </c>
      <c r="H5103">
        <v>798</v>
      </c>
      <c r="I5103" t="s">
        <v>8</v>
      </c>
      <c r="J5103" t="s">
        <v>10</v>
      </c>
      <c r="K5103" t="s">
        <v>27</v>
      </c>
    </row>
    <row r="5104" spans="1:11" x14ac:dyDescent="0.3">
      <c r="A5104" s="3" t="s">
        <v>5137</v>
      </c>
      <c r="B5104" s="1">
        <v>43691</v>
      </c>
      <c r="C5104" t="s">
        <v>16</v>
      </c>
      <c r="D5104" t="s">
        <v>23</v>
      </c>
      <c r="E5104" t="s">
        <v>18</v>
      </c>
      <c r="F5104">
        <v>99</v>
      </c>
      <c r="G5104">
        <v>9</v>
      </c>
      <c r="H5104">
        <v>891</v>
      </c>
      <c r="I5104" t="s">
        <v>7</v>
      </c>
      <c r="J5104" t="s">
        <v>10</v>
      </c>
      <c r="K5104" t="s">
        <v>31</v>
      </c>
    </row>
    <row r="5105" spans="1:11" x14ac:dyDescent="0.3">
      <c r="A5105" s="3" t="s">
        <v>5138</v>
      </c>
      <c r="B5105" s="1">
        <v>43691</v>
      </c>
      <c r="C5105" t="s">
        <v>5</v>
      </c>
      <c r="D5105" t="s">
        <v>23</v>
      </c>
      <c r="E5105" t="s">
        <v>6</v>
      </c>
      <c r="F5105">
        <v>499</v>
      </c>
      <c r="G5105">
        <v>3</v>
      </c>
      <c r="H5105">
        <v>1497</v>
      </c>
      <c r="I5105" t="s">
        <v>7</v>
      </c>
      <c r="J5105" t="s">
        <v>10</v>
      </c>
      <c r="K5105" t="s">
        <v>29</v>
      </c>
    </row>
    <row r="5106" spans="1:11" x14ac:dyDescent="0.3">
      <c r="A5106" s="3" t="s">
        <v>5139</v>
      </c>
      <c r="B5106" s="1">
        <v>43691</v>
      </c>
      <c r="C5106" t="s">
        <v>16</v>
      </c>
      <c r="D5106" t="s">
        <v>19</v>
      </c>
      <c r="E5106" t="s">
        <v>21</v>
      </c>
      <c r="F5106">
        <v>199</v>
      </c>
      <c r="G5106">
        <v>4</v>
      </c>
      <c r="H5106">
        <v>796</v>
      </c>
      <c r="I5106" t="s">
        <v>8</v>
      </c>
      <c r="J5106" t="s">
        <v>9</v>
      </c>
      <c r="K5106" t="s">
        <v>30</v>
      </c>
    </row>
    <row r="5107" spans="1:11" x14ac:dyDescent="0.3">
      <c r="A5107" s="3" t="s">
        <v>5140</v>
      </c>
      <c r="B5107" s="1">
        <v>43691</v>
      </c>
      <c r="C5107" t="s">
        <v>5</v>
      </c>
      <c r="D5107" t="s">
        <v>23</v>
      </c>
      <c r="E5107" t="s">
        <v>6</v>
      </c>
      <c r="F5107">
        <v>499</v>
      </c>
      <c r="G5107">
        <v>1</v>
      </c>
      <c r="H5107">
        <v>499</v>
      </c>
      <c r="I5107" t="s">
        <v>7</v>
      </c>
      <c r="J5107" t="s">
        <v>10</v>
      </c>
      <c r="K5107" t="s">
        <v>27</v>
      </c>
    </row>
    <row r="5108" spans="1:11" x14ac:dyDescent="0.3">
      <c r="A5108" s="3" t="s">
        <v>5141</v>
      </c>
      <c r="B5108" s="1">
        <v>43691</v>
      </c>
      <c r="C5108" t="s">
        <v>5</v>
      </c>
      <c r="D5108" t="s">
        <v>20</v>
      </c>
      <c r="E5108" t="s">
        <v>14</v>
      </c>
      <c r="F5108">
        <v>299</v>
      </c>
      <c r="G5108">
        <v>8</v>
      </c>
      <c r="H5108">
        <v>2392</v>
      </c>
      <c r="I5108" t="s">
        <v>8</v>
      </c>
      <c r="J5108" t="s">
        <v>10</v>
      </c>
      <c r="K5108" t="s">
        <v>29</v>
      </c>
    </row>
    <row r="5109" spans="1:11" x14ac:dyDescent="0.3">
      <c r="A5109" s="3" t="s">
        <v>5142</v>
      </c>
      <c r="B5109" s="1">
        <v>43691</v>
      </c>
      <c r="C5109" t="s">
        <v>13</v>
      </c>
      <c r="D5109" t="s">
        <v>19</v>
      </c>
      <c r="E5109" t="s">
        <v>6</v>
      </c>
      <c r="F5109">
        <v>499</v>
      </c>
      <c r="G5109">
        <v>4</v>
      </c>
      <c r="H5109">
        <v>1996</v>
      </c>
      <c r="I5109" t="s">
        <v>7</v>
      </c>
      <c r="J5109" t="s">
        <v>10</v>
      </c>
      <c r="K5109" t="s">
        <v>29</v>
      </c>
    </row>
    <row r="5110" spans="1:11" x14ac:dyDescent="0.3">
      <c r="A5110" s="3" t="s">
        <v>5143</v>
      </c>
      <c r="B5110" s="1">
        <v>43691</v>
      </c>
      <c r="C5110" t="s">
        <v>5</v>
      </c>
      <c r="D5110" t="s">
        <v>19</v>
      </c>
      <c r="E5110" t="s">
        <v>14</v>
      </c>
      <c r="F5110">
        <v>299</v>
      </c>
      <c r="G5110">
        <v>2</v>
      </c>
      <c r="H5110">
        <v>598</v>
      </c>
      <c r="I5110" t="s">
        <v>8</v>
      </c>
      <c r="J5110" t="s">
        <v>10</v>
      </c>
      <c r="K5110" t="s">
        <v>31</v>
      </c>
    </row>
    <row r="5111" spans="1:11" x14ac:dyDescent="0.3">
      <c r="A5111" s="3" t="s">
        <v>5144</v>
      </c>
      <c r="B5111" s="1">
        <v>43691</v>
      </c>
      <c r="C5111" t="s">
        <v>5</v>
      </c>
      <c r="D5111" t="s">
        <v>19</v>
      </c>
      <c r="E5111" t="s">
        <v>21</v>
      </c>
      <c r="F5111">
        <v>199</v>
      </c>
      <c r="G5111">
        <v>8</v>
      </c>
      <c r="H5111">
        <v>1592</v>
      </c>
      <c r="I5111" t="s">
        <v>7</v>
      </c>
      <c r="J5111" t="s">
        <v>10</v>
      </c>
      <c r="K5111" t="s">
        <v>27</v>
      </c>
    </row>
    <row r="5112" spans="1:11" x14ac:dyDescent="0.3">
      <c r="A5112" s="3" t="s">
        <v>5145</v>
      </c>
      <c r="B5112" s="1">
        <v>43691</v>
      </c>
      <c r="C5112" t="s">
        <v>13</v>
      </c>
      <c r="D5112" t="s">
        <v>24</v>
      </c>
      <c r="E5112" t="s">
        <v>18</v>
      </c>
      <c r="F5112">
        <v>99</v>
      </c>
      <c r="G5112">
        <v>2</v>
      </c>
      <c r="H5112">
        <v>198</v>
      </c>
      <c r="I5112" t="s">
        <v>7</v>
      </c>
      <c r="J5112" t="s">
        <v>10</v>
      </c>
      <c r="K5112" t="s">
        <v>30</v>
      </c>
    </row>
    <row r="5113" spans="1:11" x14ac:dyDescent="0.3">
      <c r="A5113" s="3" t="s">
        <v>5146</v>
      </c>
      <c r="B5113" s="1">
        <v>43692</v>
      </c>
      <c r="C5113" t="s">
        <v>5</v>
      </c>
      <c r="D5113" t="s">
        <v>15</v>
      </c>
      <c r="E5113" t="s">
        <v>18</v>
      </c>
      <c r="F5113">
        <v>99</v>
      </c>
      <c r="G5113">
        <v>7</v>
      </c>
      <c r="H5113">
        <v>693</v>
      </c>
      <c r="I5113" t="s">
        <v>8</v>
      </c>
      <c r="J5113" t="s">
        <v>9</v>
      </c>
      <c r="K5113" t="s">
        <v>28</v>
      </c>
    </row>
    <row r="5114" spans="1:11" x14ac:dyDescent="0.3">
      <c r="A5114" s="3" t="s">
        <v>5147</v>
      </c>
      <c r="B5114" s="1">
        <v>43692</v>
      </c>
      <c r="C5114" t="s">
        <v>5</v>
      </c>
      <c r="D5114" t="s">
        <v>24</v>
      </c>
      <c r="E5114" t="s">
        <v>17</v>
      </c>
      <c r="F5114">
        <v>399</v>
      </c>
      <c r="G5114">
        <v>4</v>
      </c>
      <c r="H5114">
        <v>1596</v>
      </c>
      <c r="I5114" t="s">
        <v>8</v>
      </c>
      <c r="J5114" t="s">
        <v>10</v>
      </c>
      <c r="K5114" t="s">
        <v>29</v>
      </c>
    </row>
    <row r="5115" spans="1:11" x14ac:dyDescent="0.3">
      <c r="A5115" s="3" t="s">
        <v>5148</v>
      </c>
      <c r="B5115" s="1">
        <v>43692</v>
      </c>
      <c r="C5115" t="s">
        <v>16</v>
      </c>
      <c r="D5115" t="s">
        <v>12</v>
      </c>
      <c r="E5115" t="s">
        <v>18</v>
      </c>
      <c r="F5115">
        <v>99</v>
      </c>
      <c r="G5115">
        <v>2</v>
      </c>
      <c r="H5115">
        <v>198</v>
      </c>
      <c r="I5115" t="s">
        <v>8</v>
      </c>
      <c r="J5115" t="s">
        <v>10</v>
      </c>
      <c r="K5115" t="s">
        <v>28</v>
      </c>
    </row>
    <row r="5116" spans="1:11" x14ac:dyDescent="0.3">
      <c r="A5116" s="3" t="s">
        <v>5149</v>
      </c>
      <c r="B5116" s="1">
        <v>43692</v>
      </c>
      <c r="C5116" t="s">
        <v>5</v>
      </c>
      <c r="D5116" t="s">
        <v>12</v>
      </c>
      <c r="E5116" t="s">
        <v>6</v>
      </c>
      <c r="F5116">
        <v>499</v>
      </c>
      <c r="G5116">
        <v>9</v>
      </c>
      <c r="H5116">
        <v>4491</v>
      </c>
      <c r="I5116" t="s">
        <v>8</v>
      </c>
      <c r="J5116" t="s">
        <v>10</v>
      </c>
      <c r="K5116" t="s">
        <v>31</v>
      </c>
    </row>
    <row r="5117" spans="1:11" x14ac:dyDescent="0.3">
      <c r="A5117" s="3" t="s">
        <v>5150</v>
      </c>
      <c r="B5117" s="1">
        <v>43692</v>
      </c>
      <c r="C5117" t="s">
        <v>13</v>
      </c>
      <c r="D5117" t="s">
        <v>20</v>
      </c>
      <c r="E5117" t="s">
        <v>17</v>
      </c>
      <c r="F5117">
        <v>399</v>
      </c>
      <c r="G5117">
        <v>2</v>
      </c>
      <c r="H5117">
        <v>798</v>
      </c>
      <c r="I5117" t="s">
        <v>7</v>
      </c>
      <c r="J5117" t="s">
        <v>10</v>
      </c>
      <c r="K5117" t="s">
        <v>29</v>
      </c>
    </row>
    <row r="5118" spans="1:11" x14ac:dyDescent="0.3">
      <c r="A5118" s="3" t="s">
        <v>5151</v>
      </c>
      <c r="B5118" s="1">
        <v>43693</v>
      </c>
      <c r="C5118" t="s">
        <v>13</v>
      </c>
      <c r="D5118" t="s">
        <v>12</v>
      </c>
      <c r="E5118" t="s">
        <v>18</v>
      </c>
      <c r="F5118">
        <v>99</v>
      </c>
      <c r="G5118">
        <v>8</v>
      </c>
      <c r="H5118">
        <v>792</v>
      </c>
      <c r="I5118" t="s">
        <v>7</v>
      </c>
      <c r="J5118" t="s">
        <v>10</v>
      </c>
      <c r="K5118" t="s">
        <v>29</v>
      </c>
    </row>
    <row r="5119" spans="1:11" x14ac:dyDescent="0.3">
      <c r="A5119" s="3" t="s">
        <v>5152</v>
      </c>
      <c r="B5119" s="1">
        <v>43693</v>
      </c>
      <c r="C5119" t="s">
        <v>5</v>
      </c>
      <c r="D5119" t="s">
        <v>23</v>
      </c>
      <c r="E5119" t="s">
        <v>21</v>
      </c>
      <c r="F5119">
        <v>199</v>
      </c>
      <c r="G5119">
        <v>3</v>
      </c>
      <c r="H5119">
        <v>597</v>
      </c>
      <c r="I5119" t="s">
        <v>8</v>
      </c>
      <c r="J5119" t="s">
        <v>10</v>
      </c>
      <c r="K5119" t="s">
        <v>28</v>
      </c>
    </row>
    <row r="5120" spans="1:11" x14ac:dyDescent="0.3">
      <c r="A5120" s="3" t="s">
        <v>5153</v>
      </c>
      <c r="B5120" s="1">
        <v>43693</v>
      </c>
      <c r="C5120" t="s">
        <v>5</v>
      </c>
      <c r="D5120" t="s">
        <v>19</v>
      </c>
      <c r="E5120" t="s">
        <v>17</v>
      </c>
      <c r="F5120">
        <v>399</v>
      </c>
      <c r="G5120">
        <v>8</v>
      </c>
      <c r="H5120">
        <v>3192</v>
      </c>
      <c r="I5120" t="s">
        <v>7</v>
      </c>
      <c r="J5120" t="s">
        <v>10</v>
      </c>
      <c r="K5120" t="s">
        <v>29</v>
      </c>
    </row>
    <row r="5121" spans="1:11" x14ac:dyDescent="0.3">
      <c r="A5121" s="3" t="s">
        <v>5154</v>
      </c>
      <c r="B5121" s="1">
        <v>43693</v>
      </c>
      <c r="C5121" t="s">
        <v>16</v>
      </c>
      <c r="D5121" t="s">
        <v>22</v>
      </c>
      <c r="E5121" t="s">
        <v>6</v>
      </c>
      <c r="F5121">
        <v>499</v>
      </c>
      <c r="G5121">
        <v>8</v>
      </c>
      <c r="H5121">
        <v>3992</v>
      </c>
      <c r="I5121" t="s">
        <v>7</v>
      </c>
      <c r="J5121" t="s">
        <v>10</v>
      </c>
      <c r="K5121" t="s">
        <v>27</v>
      </c>
    </row>
    <row r="5122" spans="1:11" x14ac:dyDescent="0.3">
      <c r="A5122" s="3" t="s">
        <v>5155</v>
      </c>
      <c r="B5122" s="1">
        <v>43693</v>
      </c>
      <c r="C5122" t="s">
        <v>16</v>
      </c>
      <c r="D5122" t="s">
        <v>22</v>
      </c>
      <c r="E5122" t="s">
        <v>18</v>
      </c>
      <c r="F5122">
        <v>99</v>
      </c>
      <c r="G5122">
        <v>5</v>
      </c>
      <c r="H5122">
        <v>495</v>
      </c>
      <c r="I5122" t="s">
        <v>7</v>
      </c>
      <c r="J5122" t="s">
        <v>10</v>
      </c>
      <c r="K5122" t="s">
        <v>29</v>
      </c>
    </row>
    <row r="5123" spans="1:11" x14ac:dyDescent="0.3">
      <c r="A5123" s="3" t="s">
        <v>5156</v>
      </c>
      <c r="B5123" s="1">
        <v>43693</v>
      </c>
      <c r="C5123" t="s">
        <v>13</v>
      </c>
      <c r="D5123" t="s">
        <v>19</v>
      </c>
      <c r="E5123" t="s">
        <v>21</v>
      </c>
      <c r="F5123">
        <v>199</v>
      </c>
      <c r="G5123">
        <v>8</v>
      </c>
      <c r="H5123">
        <v>1592</v>
      </c>
      <c r="I5123" t="s">
        <v>7</v>
      </c>
      <c r="J5123" t="s">
        <v>10</v>
      </c>
      <c r="K5123" t="s">
        <v>29</v>
      </c>
    </row>
    <row r="5124" spans="1:11" x14ac:dyDescent="0.3">
      <c r="A5124" s="3" t="s">
        <v>5157</v>
      </c>
      <c r="B5124" s="1">
        <v>43693</v>
      </c>
      <c r="C5124" t="s">
        <v>13</v>
      </c>
      <c r="D5124" t="s">
        <v>20</v>
      </c>
      <c r="E5124" t="s">
        <v>6</v>
      </c>
      <c r="F5124">
        <v>499</v>
      </c>
      <c r="G5124">
        <v>8</v>
      </c>
      <c r="H5124">
        <v>3992</v>
      </c>
      <c r="I5124" t="s">
        <v>7</v>
      </c>
      <c r="J5124" t="s">
        <v>10</v>
      </c>
      <c r="K5124" t="s">
        <v>30</v>
      </c>
    </row>
    <row r="5125" spans="1:11" x14ac:dyDescent="0.3">
      <c r="A5125" s="3" t="s">
        <v>5158</v>
      </c>
      <c r="B5125" s="1">
        <v>43694</v>
      </c>
      <c r="C5125" t="s">
        <v>16</v>
      </c>
      <c r="D5125" t="s">
        <v>12</v>
      </c>
      <c r="E5125" t="s">
        <v>18</v>
      </c>
      <c r="F5125">
        <v>99</v>
      </c>
      <c r="G5125">
        <v>4</v>
      </c>
      <c r="H5125">
        <v>396</v>
      </c>
      <c r="I5125" t="s">
        <v>7</v>
      </c>
      <c r="J5125" t="s">
        <v>10</v>
      </c>
      <c r="K5125" t="s">
        <v>31</v>
      </c>
    </row>
    <row r="5126" spans="1:11" x14ac:dyDescent="0.3">
      <c r="A5126" s="3" t="s">
        <v>5159</v>
      </c>
      <c r="B5126" s="1">
        <v>43694</v>
      </c>
      <c r="C5126" t="s">
        <v>13</v>
      </c>
      <c r="D5126" t="s">
        <v>12</v>
      </c>
      <c r="E5126" t="s">
        <v>21</v>
      </c>
      <c r="F5126">
        <v>199</v>
      </c>
      <c r="G5126">
        <v>2</v>
      </c>
      <c r="H5126">
        <v>398</v>
      </c>
      <c r="I5126" t="s">
        <v>8</v>
      </c>
      <c r="J5126" t="s">
        <v>9</v>
      </c>
      <c r="K5126" t="s">
        <v>28</v>
      </c>
    </row>
    <row r="5127" spans="1:11" x14ac:dyDescent="0.3">
      <c r="A5127" s="3" t="s">
        <v>5160</v>
      </c>
      <c r="B5127" s="1">
        <v>43694</v>
      </c>
      <c r="C5127" t="s">
        <v>16</v>
      </c>
      <c r="D5127" t="s">
        <v>12</v>
      </c>
      <c r="E5127" t="s">
        <v>14</v>
      </c>
      <c r="F5127">
        <v>299</v>
      </c>
      <c r="G5127">
        <v>9</v>
      </c>
      <c r="H5127">
        <v>2691</v>
      </c>
      <c r="I5127" t="s">
        <v>7</v>
      </c>
      <c r="J5127" t="s">
        <v>10</v>
      </c>
      <c r="K5127" t="s">
        <v>27</v>
      </c>
    </row>
    <row r="5128" spans="1:11" x14ac:dyDescent="0.3">
      <c r="A5128" s="3" t="s">
        <v>5161</v>
      </c>
      <c r="B5128" s="1">
        <v>43694</v>
      </c>
      <c r="C5128" t="s">
        <v>13</v>
      </c>
      <c r="D5128" t="s">
        <v>15</v>
      </c>
      <c r="E5128" t="s">
        <v>18</v>
      </c>
      <c r="F5128">
        <v>99</v>
      </c>
      <c r="G5128">
        <v>9</v>
      </c>
      <c r="H5128">
        <v>891</v>
      </c>
      <c r="I5128" t="s">
        <v>7</v>
      </c>
      <c r="J5128" t="s">
        <v>10</v>
      </c>
      <c r="K5128" t="s">
        <v>29</v>
      </c>
    </row>
    <row r="5129" spans="1:11" x14ac:dyDescent="0.3">
      <c r="A5129" s="3" t="s">
        <v>5162</v>
      </c>
      <c r="B5129" s="1">
        <v>43694</v>
      </c>
      <c r="C5129" t="s">
        <v>16</v>
      </c>
      <c r="D5129" t="s">
        <v>23</v>
      </c>
      <c r="E5129" t="s">
        <v>21</v>
      </c>
      <c r="F5129">
        <v>199</v>
      </c>
      <c r="G5129">
        <v>9</v>
      </c>
      <c r="H5129">
        <v>1791</v>
      </c>
      <c r="I5129" t="s">
        <v>7</v>
      </c>
      <c r="J5129" t="s">
        <v>10</v>
      </c>
      <c r="K5129" t="s">
        <v>30</v>
      </c>
    </row>
    <row r="5130" spans="1:11" x14ac:dyDescent="0.3">
      <c r="A5130" s="3" t="s">
        <v>5163</v>
      </c>
      <c r="B5130" s="1">
        <v>43694</v>
      </c>
      <c r="C5130" t="s">
        <v>16</v>
      </c>
      <c r="D5130" t="s">
        <v>20</v>
      </c>
      <c r="E5130" t="s">
        <v>6</v>
      </c>
      <c r="F5130">
        <v>499</v>
      </c>
      <c r="G5130">
        <v>9</v>
      </c>
      <c r="H5130">
        <v>4491</v>
      </c>
      <c r="I5130" t="s">
        <v>7</v>
      </c>
      <c r="J5130" t="s">
        <v>10</v>
      </c>
      <c r="K5130" t="s">
        <v>30</v>
      </c>
    </row>
    <row r="5131" spans="1:11" x14ac:dyDescent="0.3">
      <c r="A5131" s="3" t="s">
        <v>5164</v>
      </c>
      <c r="B5131" s="1">
        <v>43694</v>
      </c>
      <c r="C5131" t="s">
        <v>5</v>
      </c>
      <c r="D5131" t="s">
        <v>23</v>
      </c>
      <c r="E5131" t="s">
        <v>17</v>
      </c>
      <c r="F5131">
        <v>399</v>
      </c>
      <c r="G5131">
        <v>2</v>
      </c>
      <c r="H5131">
        <v>798</v>
      </c>
      <c r="I5131" t="s">
        <v>7</v>
      </c>
      <c r="J5131" t="s">
        <v>10</v>
      </c>
      <c r="K5131" t="s">
        <v>27</v>
      </c>
    </row>
    <row r="5132" spans="1:11" x14ac:dyDescent="0.3">
      <c r="A5132" s="3" t="s">
        <v>5165</v>
      </c>
      <c r="B5132" s="1">
        <v>43694</v>
      </c>
      <c r="C5132" t="s">
        <v>5</v>
      </c>
      <c r="D5132" t="s">
        <v>24</v>
      </c>
      <c r="E5132" t="s">
        <v>18</v>
      </c>
      <c r="F5132">
        <v>99</v>
      </c>
      <c r="G5132">
        <v>10</v>
      </c>
      <c r="H5132">
        <v>990</v>
      </c>
      <c r="I5132" t="s">
        <v>7</v>
      </c>
      <c r="J5132" t="s">
        <v>10</v>
      </c>
      <c r="K5132" t="s">
        <v>30</v>
      </c>
    </row>
    <row r="5133" spans="1:11" x14ac:dyDescent="0.3">
      <c r="A5133" s="3" t="s">
        <v>5166</v>
      </c>
      <c r="B5133" s="1">
        <v>43694</v>
      </c>
      <c r="C5133" t="s">
        <v>5</v>
      </c>
      <c r="D5133" t="s">
        <v>19</v>
      </c>
      <c r="E5133" t="s">
        <v>18</v>
      </c>
      <c r="F5133">
        <v>99</v>
      </c>
      <c r="G5133">
        <v>1</v>
      </c>
      <c r="H5133">
        <v>99</v>
      </c>
      <c r="I5133" t="s">
        <v>7</v>
      </c>
      <c r="J5133" t="s">
        <v>10</v>
      </c>
      <c r="K5133" t="s">
        <v>29</v>
      </c>
    </row>
    <row r="5134" spans="1:11" x14ac:dyDescent="0.3">
      <c r="A5134" s="3" t="s">
        <v>5167</v>
      </c>
      <c r="B5134" s="1">
        <v>43695</v>
      </c>
      <c r="C5134" t="s">
        <v>13</v>
      </c>
      <c r="D5134" t="s">
        <v>24</v>
      </c>
      <c r="E5134" t="s">
        <v>14</v>
      </c>
      <c r="F5134">
        <v>299</v>
      </c>
      <c r="G5134">
        <v>5</v>
      </c>
      <c r="H5134">
        <v>1495</v>
      </c>
      <c r="I5134" t="s">
        <v>7</v>
      </c>
      <c r="J5134" t="s">
        <v>10</v>
      </c>
      <c r="K5134" t="s">
        <v>31</v>
      </c>
    </row>
    <row r="5135" spans="1:11" x14ac:dyDescent="0.3">
      <c r="A5135" s="3" t="s">
        <v>5168</v>
      </c>
      <c r="B5135" s="1">
        <v>43695</v>
      </c>
      <c r="C5135" t="s">
        <v>13</v>
      </c>
      <c r="D5135" t="s">
        <v>23</v>
      </c>
      <c r="E5135" t="s">
        <v>18</v>
      </c>
      <c r="F5135">
        <v>99</v>
      </c>
      <c r="G5135">
        <v>9</v>
      </c>
      <c r="H5135">
        <v>891</v>
      </c>
      <c r="I5135" t="s">
        <v>7</v>
      </c>
      <c r="J5135" t="s">
        <v>10</v>
      </c>
      <c r="K5135" t="s">
        <v>29</v>
      </c>
    </row>
    <row r="5136" spans="1:11" x14ac:dyDescent="0.3">
      <c r="A5136" s="3" t="s">
        <v>5169</v>
      </c>
      <c r="B5136" s="1">
        <v>43695</v>
      </c>
      <c r="C5136" t="s">
        <v>13</v>
      </c>
      <c r="D5136" t="s">
        <v>20</v>
      </c>
      <c r="E5136" t="s">
        <v>6</v>
      </c>
      <c r="F5136">
        <v>499</v>
      </c>
      <c r="G5136">
        <v>8</v>
      </c>
      <c r="H5136">
        <v>3992</v>
      </c>
      <c r="I5136" t="s">
        <v>7</v>
      </c>
      <c r="J5136" t="s">
        <v>10</v>
      </c>
      <c r="K5136" t="s">
        <v>29</v>
      </c>
    </row>
    <row r="5137" spans="1:11" x14ac:dyDescent="0.3">
      <c r="A5137" s="3" t="s">
        <v>5170</v>
      </c>
      <c r="B5137" s="1">
        <v>43695</v>
      </c>
      <c r="C5137" t="s">
        <v>16</v>
      </c>
      <c r="D5137" t="s">
        <v>20</v>
      </c>
      <c r="E5137" t="s">
        <v>17</v>
      </c>
      <c r="F5137">
        <v>399</v>
      </c>
      <c r="G5137">
        <v>1</v>
      </c>
      <c r="H5137">
        <v>399</v>
      </c>
      <c r="I5137" t="s">
        <v>7</v>
      </c>
      <c r="J5137" t="s">
        <v>10</v>
      </c>
      <c r="K5137" t="s">
        <v>29</v>
      </c>
    </row>
    <row r="5138" spans="1:11" x14ac:dyDescent="0.3">
      <c r="A5138" s="3" t="s">
        <v>5171</v>
      </c>
      <c r="B5138" s="1">
        <v>43695</v>
      </c>
      <c r="C5138" t="s">
        <v>16</v>
      </c>
      <c r="D5138" t="s">
        <v>24</v>
      </c>
      <c r="E5138" t="s">
        <v>21</v>
      </c>
      <c r="F5138">
        <v>199</v>
      </c>
      <c r="G5138">
        <v>9</v>
      </c>
      <c r="H5138">
        <v>1791</v>
      </c>
      <c r="I5138" t="s">
        <v>7</v>
      </c>
      <c r="J5138" t="s">
        <v>10</v>
      </c>
      <c r="K5138" t="s">
        <v>27</v>
      </c>
    </row>
    <row r="5139" spans="1:11" x14ac:dyDescent="0.3">
      <c r="A5139" s="3" t="s">
        <v>5172</v>
      </c>
      <c r="B5139" s="1">
        <v>43695</v>
      </c>
      <c r="C5139" t="s">
        <v>13</v>
      </c>
      <c r="D5139" t="s">
        <v>22</v>
      </c>
      <c r="E5139" t="s">
        <v>17</v>
      </c>
      <c r="F5139">
        <v>399</v>
      </c>
      <c r="G5139">
        <v>6</v>
      </c>
      <c r="H5139">
        <v>2394</v>
      </c>
      <c r="I5139" t="s">
        <v>7</v>
      </c>
      <c r="J5139" t="s">
        <v>10</v>
      </c>
      <c r="K5139" t="s">
        <v>28</v>
      </c>
    </row>
    <row r="5140" spans="1:11" x14ac:dyDescent="0.3">
      <c r="A5140" s="3" t="s">
        <v>5173</v>
      </c>
      <c r="B5140" s="1">
        <v>43695</v>
      </c>
      <c r="C5140" t="s">
        <v>16</v>
      </c>
      <c r="D5140" t="s">
        <v>12</v>
      </c>
      <c r="E5140" t="s">
        <v>6</v>
      </c>
      <c r="F5140">
        <v>499</v>
      </c>
      <c r="G5140">
        <v>5</v>
      </c>
      <c r="H5140">
        <v>2495</v>
      </c>
      <c r="I5140" t="s">
        <v>8</v>
      </c>
      <c r="J5140" t="s">
        <v>9</v>
      </c>
      <c r="K5140" t="s">
        <v>30</v>
      </c>
    </row>
    <row r="5141" spans="1:11" x14ac:dyDescent="0.3">
      <c r="A5141" s="3" t="s">
        <v>5174</v>
      </c>
      <c r="B5141" s="1">
        <v>43695</v>
      </c>
      <c r="C5141" t="s">
        <v>16</v>
      </c>
      <c r="D5141" t="s">
        <v>22</v>
      </c>
      <c r="E5141" t="s">
        <v>6</v>
      </c>
      <c r="F5141">
        <v>499</v>
      </c>
      <c r="G5141">
        <v>6</v>
      </c>
      <c r="H5141">
        <v>2994</v>
      </c>
      <c r="I5141" t="s">
        <v>7</v>
      </c>
      <c r="J5141" t="s">
        <v>10</v>
      </c>
      <c r="K5141" t="s">
        <v>27</v>
      </c>
    </row>
    <row r="5142" spans="1:11" x14ac:dyDescent="0.3">
      <c r="A5142" s="3" t="s">
        <v>5175</v>
      </c>
      <c r="B5142" s="1">
        <v>43695</v>
      </c>
      <c r="C5142" t="s">
        <v>16</v>
      </c>
      <c r="D5142" t="s">
        <v>19</v>
      </c>
      <c r="E5142" t="s">
        <v>18</v>
      </c>
      <c r="F5142">
        <v>99</v>
      </c>
      <c r="G5142">
        <v>10</v>
      </c>
      <c r="H5142">
        <v>990</v>
      </c>
      <c r="I5142" t="s">
        <v>7</v>
      </c>
      <c r="J5142" t="s">
        <v>9</v>
      </c>
      <c r="K5142" t="s">
        <v>30</v>
      </c>
    </row>
    <row r="5143" spans="1:11" x14ac:dyDescent="0.3">
      <c r="A5143" s="3" t="s">
        <v>5176</v>
      </c>
      <c r="B5143" s="1">
        <v>43695</v>
      </c>
      <c r="C5143" t="s">
        <v>16</v>
      </c>
      <c r="D5143" t="s">
        <v>20</v>
      </c>
      <c r="E5143" t="s">
        <v>14</v>
      </c>
      <c r="F5143">
        <v>299</v>
      </c>
      <c r="G5143">
        <v>5</v>
      </c>
      <c r="H5143">
        <v>1495</v>
      </c>
      <c r="I5143" t="s">
        <v>7</v>
      </c>
      <c r="J5143" t="s">
        <v>9</v>
      </c>
      <c r="K5143" t="s">
        <v>29</v>
      </c>
    </row>
    <row r="5144" spans="1:11" x14ac:dyDescent="0.3">
      <c r="A5144" s="3" t="s">
        <v>5177</v>
      </c>
      <c r="B5144" s="1">
        <v>43695</v>
      </c>
      <c r="C5144" t="s">
        <v>5</v>
      </c>
      <c r="D5144" t="s">
        <v>20</v>
      </c>
      <c r="E5144" t="s">
        <v>18</v>
      </c>
      <c r="F5144">
        <v>99</v>
      </c>
      <c r="G5144">
        <v>8</v>
      </c>
      <c r="H5144">
        <v>792</v>
      </c>
      <c r="I5144" t="s">
        <v>7</v>
      </c>
      <c r="J5144" t="s">
        <v>10</v>
      </c>
      <c r="K5144" t="s">
        <v>29</v>
      </c>
    </row>
    <row r="5145" spans="1:11" x14ac:dyDescent="0.3">
      <c r="A5145" s="3" t="s">
        <v>5178</v>
      </c>
      <c r="B5145" s="1">
        <v>43695</v>
      </c>
      <c r="C5145" t="s">
        <v>5</v>
      </c>
      <c r="D5145" t="s">
        <v>23</v>
      </c>
      <c r="E5145" t="s">
        <v>6</v>
      </c>
      <c r="F5145">
        <v>499</v>
      </c>
      <c r="G5145">
        <v>7</v>
      </c>
      <c r="H5145">
        <v>3493</v>
      </c>
      <c r="I5145" t="s">
        <v>7</v>
      </c>
      <c r="J5145" t="s">
        <v>10</v>
      </c>
      <c r="K5145" t="s">
        <v>31</v>
      </c>
    </row>
    <row r="5146" spans="1:11" x14ac:dyDescent="0.3">
      <c r="A5146" s="3" t="s">
        <v>5179</v>
      </c>
      <c r="B5146" s="1">
        <v>43695</v>
      </c>
      <c r="C5146" t="s">
        <v>5</v>
      </c>
      <c r="D5146" t="s">
        <v>12</v>
      </c>
      <c r="E5146" t="s">
        <v>18</v>
      </c>
      <c r="F5146">
        <v>99</v>
      </c>
      <c r="G5146">
        <v>7</v>
      </c>
      <c r="H5146">
        <v>693</v>
      </c>
      <c r="I5146" t="s">
        <v>8</v>
      </c>
      <c r="J5146" t="s">
        <v>10</v>
      </c>
      <c r="K5146" t="s">
        <v>29</v>
      </c>
    </row>
    <row r="5147" spans="1:11" x14ac:dyDescent="0.3">
      <c r="A5147" s="3" t="s">
        <v>5180</v>
      </c>
      <c r="B5147" s="1">
        <v>43695</v>
      </c>
      <c r="C5147" t="s">
        <v>13</v>
      </c>
      <c r="D5147" t="s">
        <v>12</v>
      </c>
      <c r="E5147" t="s">
        <v>14</v>
      </c>
      <c r="F5147">
        <v>299</v>
      </c>
      <c r="G5147">
        <v>3</v>
      </c>
      <c r="H5147">
        <v>897</v>
      </c>
      <c r="I5147" t="s">
        <v>7</v>
      </c>
      <c r="J5147" t="s">
        <v>10</v>
      </c>
      <c r="K5147" t="s">
        <v>29</v>
      </c>
    </row>
    <row r="5148" spans="1:11" x14ac:dyDescent="0.3">
      <c r="A5148" s="3" t="s">
        <v>5181</v>
      </c>
      <c r="B5148" s="1">
        <v>43695</v>
      </c>
      <c r="C5148" t="s">
        <v>5</v>
      </c>
      <c r="D5148" t="s">
        <v>15</v>
      </c>
      <c r="E5148" t="s">
        <v>18</v>
      </c>
      <c r="F5148">
        <v>99</v>
      </c>
      <c r="G5148">
        <v>7</v>
      </c>
      <c r="H5148">
        <v>693</v>
      </c>
      <c r="I5148" t="s">
        <v>7</v>
      </c>
      <c r="J5148" t="s">
        <v>10</v>
      </c>
      <c r="K5148" t="s">
        <v>29</v>
      </c>
    </row>
    <row r="5149" spans="1:11" x14ac:dyDescent="0.3">
      <c r="A5149" s="3" t="s">
        <v>5182</v>
      </c>
      <c r="B5149" s="1">
        <v>43695</v>
      </c>
      <c r="C5149" t="s">
        <v>13</v>
      </c>
      <c r="D5149" t="s">
        <v>23</v>
      </c>
      <c r="E5149" t="s">
        <v>6</v>
      </c>
      <c r="F5149">
        <v>499</v>
      </c>
      <c r="G5149">
        <v>2</v>
      </c>
      <c r="H5149">
        <v>998</v>
      </c>
      <c r="I5149" t="s">
        <v>8</v>
      </c>
      <c r="J5149" t="s">
        <v>9</v>
      </c>
      <c r="K5149" t="s">
        <v>29</v>
      </c>
    </row>
    <row r="5150" spans="1:11" x14ac:dyDescent="0.3">
      <c r="A5150" s="3" t="s">
        <v>5183</v>
      </c>
      <c r="B5150" s="1">
        <v>43695</v>
      </c>
      <c r="C5150" t="s">
        <v>5</v>
      </c>
      <c r="D5150" t="s">
        <v>24</v>
      </c>
      <c r="E5150" t="s">
        <v>6</v>
      </c>
      <c r="F5150">
        <v>499</v>
      </c>
      <c r="G5150">
        <v>9</v>
      </c>
      <c r="H5150">
        <v>4491</v>
      </c>
      <c r="I5150" t="s">
        <v>7</v>
      </c>
      <c r="J5150" t="s">
        <v>10</v>
      </c>
      <c r="K5150" t="s">
        <v>29</v>
      </c>
    </row>
    <row r="5151" spans="1:11" x14ac:dyDescent="0.3">
      <c r="A5151" s="3" t="s">
        <v>5184</v>
      </c>
      <c r="B5151" s="1">
        <v>43695</v>
      </c>
      <c r="C5151" t="s">
        <v>5</v>
      </c>
      <c r="D5151" t="s">
        <v>15</v>
      </c>
      <c r="E5151" t="s">
        <v>17</v>
      </c>
      <c r="F5151">
        <v>399</v>
      </c>
      <c r="G5151">
        <v>10</v>
      </c>
      <c r="H5151">
        <v>3990</v>
      </c>
      <c r="I5151" t="s">
        <v>7</v>
      </c>
      <c r="J5151" t="s">
        <v>10</v>
      </c>
      <c r="K5151" t="s">
        <v>29</v>
      </c>
    </row>
    <row r="5152" spans="1:11" x14ac:dyDescent="0.3">
      <c r="A5152" s="3" t="s">
        <v>5185</v>
      </c>
      <c r="B5152" s="1">
        <v>43695</v>
      </c>
      <c r="C5152" t="s">
        <v>5</v>
      </c>
      <c r="D5152" t="s">
        <v>22</v>
      </c>
      <c r="E5152" t="s">
        <v>14</v>
      </c>
      <c r="F5152">
        <v>299</v>
      </c>
      <c r="G5152">
        <v>10</v>
      </c>
      <c r="H5152">
        <v>2990</v>
      </c>
      <c r="I5152" t="s">
        <v>7</v>
      </c>
      <c r="J5152" t="s">
        <v>10</v>
      </c>
      <c r="K5152" t="s">
        <v>31</v>
      </c>
    </row>
    <row r="5153" spans="1:11" x14ac:dyDescent="0.3">
      <c r="A5153" s="3" t="s">
        <v>5186</v>
      </c>
      <c r="B5153" s="1">
        <v>43695</v>
      </c>
      <c r="C5153" t="s">
        <v>16</v>
      </c>
      <c r="D5153" t="s">
        <v>23</v>
      </c>
      <c r="E5153" t="s">
        <v>17</v>
      </c>
      <c r="F5153">
        <v>399</v>
      </c>
      <c r="G5153">
        <v>1</v>
      </c>
      <c r="H5153">
        <v>399</v>
      </c>
      <c r="I5153" t="s">
        <v>7</v>
      </c>
      <c r="J5153" t="s">
        <v>10</v>
      </c>
      <c r="K5153" t="s">
        <v>28</v>
      </c>
    </row>
    <row r="5154" spans="1:11" x14ac:dyDescent="0.3">
      <c r="A5154" s="3" t="s">
        <v>5187</v>
      </c>
      <c r="B5154" s="1">
        <v>43695</v>
      </c>
      <c r="C5154" t="s">
        <v>5</v>
      </c>
      <c r="D5154" t="s">
        <v>20</v>
      </c>
      <c r="E5154" t="s">
        <v>21</v>
      </c>
      <c r="F5154">
        <v>199</v>
      </c>
      <c r="G5154">
        <v>6</v>
      </c>
      <c r="H5154">
        <v>1194</v>
      </c>
      <c r="I5154" t="s">
        <v>7</v>
      </c>
      <c r="J5154" t="s">
        <v>10</v>
      </c>
      <c r="K5154" t="s">
        <v>27</v>
      </c>
    </row>
    <row r="5155" spans="1:11" x14ac:dyDescent="0.3">
      <c r="A5155" s="3" t="s">
        <v>5188</v>
      </c>
      <c r="B5155" s="1">
        <v>43696</v>
      </c>
      <c r="C5155" t="s">
        <v>13</v>
      </c>
      <c r="D5155" t="s">
        <v>15</v>
      </c>
      <c r="E5155" t="s">
        <v>18</v>
      </c>
      <c r="F5155">
        <v>99</v>
      </c>
      <c r="G5155">
        <v>4</v>
      </c>
      <c r="H5155">
        <v>396</v>
      </c>
      <c r="I5155" t="s">
        <v>7</v>
      </c>
      <c r="J5155" t="s">
        <v>10</v>
      </c>
      <c r="K5155" t="s">
        <v>29</v>
      </c>
    </row>
    <row r="5156" spans="1:11" x14ac:dyDescent="0.3">
      <c r="A5156" s="3" t="s">
        <v>5189</v>
      </c>
      <c r="B5156" s="1">
        <v>43696</v>
      </c>
      <c r="C5156" t="s">
        <v>5</v>
      </c>
      <c r="D5156" t="s">
        <v>24</v>
      </c>
      <c r="E5156" t="s">
        <v>18</v>
      </c>
      <c r="F5156">
        <v>99</v>
      </c>
      <c r="G5156">
        <v>8</v>
      </c>
      <c r="H5156">
        <v>792</v>
      </c>
      <c r="I5156" t="s">
        <v>7</v>
      </c>
      <c r="J5156" t="s">
        <v>10</v>
      </c>
      <c r="K5156" t="s">
        <v>30</v>
      </c>
    </row>
    <row r="5157" spans="1:11" x14ac:dyDescent="0.3">
      <c r="A5157" s="3" t="s">
        <v>5190</v>
      </c>
      <c r="B5157" s="1">
        <v>43696</v>
      </c>
      <c r="C5157" t="s">
        <v>13</v>
      </c>
      <c r="D5157" t="s">
        <v>15</v>
      </c>
      <c r="E5157" t="s">
        <v>17</v>
      </c>
      <c r="F5157">
        <v>399</v>
      </c>
      <c r="G5157">
        <v>1</v>
      </c>
      <c r="H5157">
        <v>399</v>
      </c>
      <c r="I5157" t="s">
        <v>7</v>
      </c>
      <c r="J5157" t="s">
        <v>10</v>
      </c>
      <c r="K5157" t="s">
        <v>27</v>
      </c>
    </row>
    <row r="5158" spans="1:11" x14ac:dyDescent="0.3">
      <c r="A5158" s="3" t="s">
        <v>5191</v>
      </c>
      <c r="B5158" s="1">
        <v>43696</v>
      </c>
      <c r="C5158" t="s">
        <v>16</v>
      </c>
      <c r="D5158" t="s">
        <v>15</v>
      </c>
      <c r="E5158" t="s">
        <v>17</v>
      </c>
      <c r="F5158">
        <v>399</v>
      </c>
      <c r="G5158">
        <v>7</v>
      </c>
      <c r="H5158">
        <v>2793</v>
      </c>
      <c r="I5158" t="s">
        <v>7</v>
      </c>
      <c r="J5158" t="s">
        <v>9</v>
      </c>
      <c r="K5158" t="s">
        <v>29</v>
      </c>
    </row>
    <row r="5159" spans="1:11" x14ac:dyDescent="0.3">
      <c r="A5159" s="3" t="s">
        <v>5192</v>
      </c>
      <c r="B5159" s="1">
        <v>43696</v>
      </c>
      <c r="C5159" t="s">
        <v>13</v>
      </c>
      <c r="D5159" t="s">
        <v>12</v>
      </c>
      <c r="E5159" t="s">
        <v>21</v>
      </c>
      <c r="F5159">
        <v>199</v>
      </c>
      <c r="G5159">
        <v>6</v>
      </c>
      <c r="H5159">
        <v>1194</v>
      </c>
      <c r="I5159" t="s">
        <v>7</v>
      </c>
      <c r="J5159" t="s">
        <v>10</v>
      </c>
      <c r="K5159" t="s">
        <v>29</v>
      </c>
    </row>
    <row r="5160" spans="1:11" x14ac:dyDescent="0.3">
      <c r="A5160" s="3" t="s">
        <v>5193</v>
      </c>
      <c r="B5160" s="1">
        <v>43696</v>
      </c>
      <c r="C5160" t="s">
        <v>5</v>
      </c>
      <c r="D5160" t="s">
        <v>23</v>
      </c>
      <c r="E5160" t="s">
        <v>18</v>
      </c>
      <c r="F5160">
        <v>99</v>
      </c>
      <c r="G5160">
        <v>8</v>
      </c>
      <c r="H5160">
        <v>792</v>
      </c>
      <c r="I5160" t="s">
        <v>8</v>
      </c>
      <c r="J5160" t="s">
        <v>10</v>
      </c>
      <c r="K5160" t="s">
        <v>30</v>
      </c>
    </row>
    <row r="5161" spans="1:11" x14ac:dyDescent="0.3">
      <c r="A5161" s="3" t="s">
        <v>5194</v>
      </c>
      <c r="B5161" s="1">
        <v>43696</v>
      </c>
      <c r="C5161" t="s">
        <v>5</v>
      </c>
      <c r="D5161" t="s">
        <v>23</v>
      </c>
      <c r="E5161" t="s">
        <v>17</v>
      </c>
      <c r="F5161">
        <v>399</v>
      </c>
      <c r="G5161">
        <v>3</v>
      </c>
      <c r="H5161">
        <v>1197</v>
      </c>
      <c r="I5161" t="s">
        <v>7</v>
      </c>
      <c r="J5161" t="s">
        <v>10</v>
      </c>
      <c r="K5161" t="s">
        <v>29</v>
      </c>
    </row>
    <row r="5162" spans="1:11" x14ac:dyDescent="0.3">
      <c r="A5162" s="3" t="s">
        <v>5195</v>
      </c>
      <c r="B5162" s="1">
        <v>43696</v>
      </c>
      <c r="C5162" t="s">
        <v>13</v>
      </c>
      <c r="D5162" t="s">
        <v>19</v>
      </c>
      <c r="E5162" t="s">
        <v>21</v>
      </c>
      <c r="F5162">
        <v>199</v>
      </c>
      <c r="G5162">
        <v>9</v>
      </c>
      <c r="H5162">
        <v>1791</v>
      </c>
      <c r="I5162" t="s">
        <v>7</v>
      </c>
      <c r="J5162" t="s">
        <v>10</v>
      </c>
      <c r="K5162" t="s">
        <v>29</v>
      </c>
    </row>
    <row r="5163" spans="1:11" x14ac:dyDescent="0.3">
      <c r="A5163" s="3" t="s">
        <v>5196</v>
      </c>
      <c r="B5163" s="1">
        <v>43696</v>
      </c>
      <c r="C5163" t="s">
        <v>13</v>
      </c>
      <c r="D5163" t="s">
        <v>22</v>
      </c>
      <c r="E5163" t="s">
        <v>21</v>
      </c>
      <c r="F5163">
        <v>199</v>
      </c>
      <c r="G5163">
        <v>3</v>
      </c>
      <c r="H5163">
        <v>597</v>
      </c>
      <c r="I5163" t="s">
        <v>7</v>
      </c>
      <c r="J5163" t="s">
        <v>10</v>
      </c>
      <c r="K5163" t="s">
        <v>28</v>
      </c>
    </row>
    <row r="5164" spans="1:11" x14ac:dyDescent="0.3">
      <c r="A5164" s="3" t="s">
        <v>5197</v>
      </c>
      <c r="B5164" s="1">
        <v>43697</v>
      </c>
      <c r="C5164" t="s">
        <v>13</v>
      </c>
      <c r="D5164" t="s">
        <v>24</v>
      </c>
      <c r="E5164" t="s">
        <v>21</v>
      </c>
      <c r="F5164">
        <v>199</v>
      </c>
      <c r="G5164">
        <v>10</v>
      </c>
      <c r="H5164">
        <v>1990</v>
      </c>
      <c r="I5164" t="s">
        <v>8</v>
      </c>
      <c r="J5164" t="s">
        <v>9</v>
      </c>
      <c r="K5164" t="s">
        <v>29</v>
      </c>
    </row>
    <row r="5165" spans="1:11" x14ac:dyDescent="0.3">
      <c r="A5165" s="3" t="s">
        <v>5198</v>
      </c>
      <c r="B5165" s="1">
        <v>43697</v>
      </c>
      <c r="C5165" t="s">
        <v>13</v>
      </c>
      <c r="D5165" t="s">
        <v>24</v>
      </c>
      <c r="E5165" t="s">
        <v>17</v>
      </c>
      <c r="F5165">
        <v>399</v>
      </c>
      <c r="G5165">
        <v>6</v>
      </c>
      <c r="H5165">
        <v>2394</v>
      </c>
      <c r="I5165" t="s">
        <v>7</v>
      </c>
      <c r="J5165" t="s">
        <v>10</v>
      </c>
      <c r="K5165" t="s">
        <v>27</v>
      </c>
    </row>
    <row r="5166" spans="1:11" x14ac:dyDescent="0.3">
      <c r="A5166" s="3" t="s">
        <v>5199</v>
      </c>
      <c r="B5166" s="1">
        <v>43697</v>
      </c>
      <c r="C5166" t="s">
        <v>16</v>
      </c>
      <c r="D5166" t="s">
        <v>19</v>
      </c>
      <c r="E5166" t="s">
        <v>14</v>
      </c>
      <c r="F5166">
        <v>299</v>
      </c>
      <c r="G5166">
        <v>3</v>
      </c>
      <c r="H5166">
        <v>897</v>
      </c>
      <c r="I5166" t="s">
        <v>7</v>
      </c>
      <c r="J5166" t="s">
        <v>10</v>
      </c>
      <c r="K5166" t="s">
        <v>29</v>
      </c>
    </row>
    <row r="5167" spans="1:11" x14ac:dyDescent="0.3">
      <c r="A5167" s="3" t="s">
        <v>5200</v>
      </c>
      <c r="B5167" s="1">
        <v>43697</v>
      </c>
      <c r="C5167" t="s">
        <v>5</v>
      </c>
      <c r="D5167" t="s">
        <v>24</v>
      </c>
      <c r="E5167" t="s">
        <v>17</v>
      </c>
      <c r="F5167">
        <v>399</v>
      </c>
      <c r="G5167">
        <v>6</v>
      </c>
      <c r="H5167">
        <v>2394</v>
      </c>
      <c r="I5167" t="s">
        <v>8</v>
      </c>
      <c r="J5167" t="s">
        <v>10</v>
      </c>
      <c r="K5167" t="s">
        <v>28</v>
      </c>
    </row>
    <row r="5168" spans="1:11" x14ac:dyDescent="0.3">
      <c r="A5168" s="3" t="s">
        <v>5201</v>
      </c>
      <c r="B5168" s="1">
        <v>43697</v>
      </c>
      <c r="C5168" t="s">
        <v>5</v>
      </c>
      <c r="D5168" t="s">
        <v>20</v>
      </c>
      <c r="E5168" t="s">
        <v>14</v>
      </c>
      <c r="F5168">
        <v>299</v>
      </c>
      <c r="G5168">
        <v>3</v>
      </c>
      <c r="H5168">
        <v>897</v>
      </c>
      <c r="I5168" t="s">
        <v>8</v>
      </c>
      <c r="J5168" t="s">
        <v>10</v>
      </c>
      <c r="K5168" t="s">
        <v>31</v>
      </c>
    </row>
    <row r="5169" spans="1:11" x14ac:dyDescent="0.3">
      <c r="A5169" s="3" t="s">
        <v>5202</v>
      </c>
      <c r="B5169" s="1">
        <v>43697</v>
      </c>
      <c r="C5169" t="s">
        <v>13</v>
      </c>
      <c r="D5169" t="s">
        <v>24</v>
      </c>
      <c r="E5169" t="s">
        <v>6</v>
      </c>
      <c r="F5169">
        <v>499</v>
      </c>
      <c r="G5169">
        <v>8</v>
      </c>
      <c r="H5169">
        <v>3992</v>
      </c>
      <c r="I5169" t="s">
        <v>8</v>
      </c>
      <c r="J5169" t="s">
        <v>10</v>
      </c>
      <c r="K5169" t="s">
        <v>28</v>
      </c>
    </row>
    <row r="5170" spans="1:11" x14ac:dyDescent="0.3">
      <c r="A5170" s="3" t="s">
        <v>5203</v>
      </c>
      <c r="B5170" s="1">
        <v>43698</v>
      </c>
      <c r="C5170" t="s">
        <v>16</v>
      </c>
      <c r="D5170" t="s">
        <v>15</v>
      </c>
      <c r="E5170" t="s">
        <v>21</v>
      </c>
      <c r="F5170">
        <v>199</v>
      </c>
      <c r="G5170">
        <v>8</v>
      </c>
      <c r="H5170">
        <v>1592</v>
      </c>
      <c r="I5170" t="s">
        <v>8</v>
      </c>
      <c r="J5170" t="s">
        <v>10</v>
      </c>
      <c r="K5170" t="s">
        <v>29</v>
      </c>
    </row>
    <row r="5171" spans="1:11" x14ac:dyDescent="0.3">
      <c r="A5171" s="3" t="s">
        <v>5204</v>
      </c>
      <c r="B5171" s="1">
        <v>43698</v>
      </c>
      <c r="C5171" t="s">
        <v>13</v>
      </c>
      <c r="D5171" t="s">
        <v>20</v>
      </c>
      <c r="E5171" t="s">
        <v>6</v>
      </c>
      <c r="F5171">
        <v>499</v>
      </c>
      <c r="G5171">
        <v>2</v>
      </c>
      <c r="H5171">
        <v>998</v>
      </c>
      <c r="I5171" t="s">
        <v>8</v>
      </c>
      <c r="J5171" t="s">
        <v>9</v>
      </c>
      <c r="K5171" t="s">
        <v>29</v>
      </c>
    </row>
    <row r="5172" spans="1:11" x14ac:dyDescent="0.3">
      <c r="A5172" s="3" t="s">
        <v>5205</v>
      </c>
      <c r="B5172" s="1">
        <v>43699</v>
      </c>
      <c r="C5172" t="s">
        <v>13</v>
      </c>
      <c r="D5172" t="s">
        <v>15</v>
      </c>
      <c r="E5172" t="s">
        <v>18</v>
      </c>
      <c r="F5172">
        <v>99</v>
      </c>
      <c r="G5172">
        <v>7</v>
      </c>
      <c r="H5172">
        <v>693</v>
      </c>
      <c r="I5172" t="s">
        <v>7</v>
      </c>
      <c r="J5172" t="s">
        <v>10</v>
      </c>
      <c r="K5172" t="s">
        <v>31</v>
      </c>
    </row>
    <row r="5173" spans="1:11" x14ac:dyDescent="0.3">
      <c r="A5173" s="3" t="s">
        <v>5206</v>
      </c>
      <c r="B5173" s="1">
        <v>43700</v>
      </c>
      <c r="C5173" t="s">
        <v>13</v>
      </c>
      <c r="D5173" t="s">
        <v>20</v>
      </c>
      <c r="E5173" t="s">
        <v>21</v>
      </c>
      <c r="F5173">
        <v>199</v>
      </c>
      <c r="G5173">
        <v>9</v>
      </c>
      <c r="H5173">
        <v>1791</v>
      </c>
      <c r="I5173" t="s">
        <v>7</v>
      </c>
      <c r="J5173" t="s">
        <v>10</v>
      </c>
      <c r="K5173" t="s">
        <v>27</v>
      </c>
    </row>
    <row r="5174" spans="1:11" x14ac:dyDescent="0.3">
      <c r="A5174" s="3" t="s">
        <v>5207</v>
      </c>
      <c r="B5174" s="1">
        <v>43701</v>
      </c>
      <c r="C5174" t="s">
        <v>5</v>
      </c>
      <c r="D5174" t="s">
        <v>12</v>
      </c>
      <c r="E5174" t="s">
        <v>17</v>
      </c>
      <c r="F5174">
        <v>399</v>
      </c>
      <c r="G5174">
        <v>2</v>
      </c>
      <c r="H5174">
        <v>798</v>
      </c>
      <c r="I5174" t="s">
        <v>8</v>
      </c>
      <c r="J5174" t="s">
        <v>10</v>
      </c>
      <c r="K5174" t="s">
        <v>29</v>
      </c>
    </row>
    <row r="5175" spans="1:11" x14ac:dyDescent="0.3">
      <c r="A5175" s="3" t="s">
        <v>5208</v>
      </c>
      <c r="B5175" s="1">
        <v>43701</v>
      </c>
      <c r="C5175" t="s">
        <v>13</v>
      </c>
      <c r="D5175" t="s">
        <v>19</v>
      </c>
      <c r="E5175" t="s">
        <v>17</v>
      </c>
      <c r="F5175">
        <v>399</v>
      </c>
      <c r="G5175">
        <v>2</v>
      </c>
      <c r="H5175">
        <v>798</v>
      </c>
      <c r="I5175" t="s">
        <v>7</v>
      </c>
      <c r="J5175" t="s">
        <v>9</v>
      </c>
      <c r="K5175" t="s">
        <v>29</v>
      </c>
    </row>
    <row r="5176" spans="1:11" x14ac:dyDescent="0.3">
      <c r="A5176" s="3" t="s">
        <v>5209</v>
      </c>
      <c r="B5176" s="1">
        <v>43702</v>
      </c>
      <c r="C5176" t="s">
        <v>5</v>
      </c>
      <c r="D5176" t="s">
        <v>20</v>
      </c>
      <c r="E5176" t="s">
        <v>14</v>
      </c>
      <c r="F5176">
        <v>299</v>
      </c>
      <c r="G5176">
        <v>9</v>
      </c>
      <c r="H5176">
        <v>2691</v>
      </c>
      <c r="I5176" t="s">
        <v>7</v>
      </c>
      <c r="J5176" t="s">
        <v>10</v>
      </c>
      <c r="K5176" t="s">
        <v>30</v>
      </c>
    </row>
    <row r="5177" spans="1:11" x14ac:dyDescent="0.3">
      <c r="A5177" s="3" t="s">
        <v>5210</v>
      </c>
      <c r="B5177" s="1">
        <v>43703</v>
      </c>
      <c r="C5177" t="s">
        <v>16</v>
      </c>
      <c r="D5177" t="s">
        <v>19</v>
      </c>
      <c r="E5177" t="s">
        <v>18</v>
      </c>
      <c r="F5177">
        <v>99</v>
      </c>
      <c r="G5177">
        <v>7</v>
      </c>
      <c r="H5177">
        <v>693</v>
      </c>
      <c r="I5177" t="s">
        <v>7</v>
      </c>
      <c r="J5177" t="s">
        <v>10</v>
      </c>
      <c r="K5177" t="s">
        <v>29</v>
      </c>
    </row>
    <row r="5178" spans="1:11" x14ac:dyDescent="0.3">
      <c r="A5178" s="3" t="s">
        <v>5211</v>
      </c>
      <c r="B5178" s="1">
        <v>43704</v>
      </c>
      <c r="C5178" t="s">
        <v>13</v>
      </c>
      <c r="D5178" t="s">
        <v>19</v>
      </c>
      <c r="E5178" t="s">
        <v>21</v>
      </c>
      <c r="F5178">
        <v>199</v>
      </c>
      <c r="G5178">
        <v>5</v>
      </c>
      <c r="H5178">
        <v>995</v>
      </c>
      <c r="I5178" t="s">
        <v>7</v>
      </c>
      <c r="J5178" t="s">
        <v>10</v>
      </c>
      <c r="K5178" t="s">
        <v>29</v>
      </c>
    </row>
    <row r="5179" spans="1:11" x14ac:dyDescent="0.3">
      <c r="A5179" s="3" t="s">
        <v>5212</v>
      </c>
      <c r="B5179" s="1">
        <v>43704</v>
      </c>
      <c r="C5179" t="s">
        <v>16</v>
      </c>
      <c r="D5179" t="s">
        <v>12</v>
      </c>
      <c r="E5179" t="s">
        <v>14</v>
      </c>
      <c r="F5179">
        <v>299</v>
      </c>
      <c r="G5179">
        <v>4</v>
      </c>
      <c r="H5179">
        <v>1196</v>
      </c>
      <c r="I5179" t="s">
        <v>7</v>
      </c>
      <c r="J5179" t="s">
        <v>10</v>
      </c>
      <c r="K5179" t="s">
        <v>29</v>
      </c>
    </row>
    <row r="5180" spans="1:11" x14ac:dyDescent="0.3">
      <c r="A5180" s="3" t="s">
        <v>5213</v>
      </c>
      <c r="B5180" s="1">
        <v>43704</v>
      </c>
      <c r="C5180" t="s">
        <v>13</v>
      </c>
      <c r="D5180" t="s">
        <v>12</v>
      </c>
      <c r="E5180" t="s">
        <v>6</v>
      </c>
      <c r="F5180">
        <v>499</v>
      </c>
      <c r="G5180">
        <v>10</v>
      </c>
      <c r="H5180">
        <v>4990</v>
      </c>
      <c r="I5180" t="s">
        <v>7</v>
      </c>
      <c r="J5180" t="s">
        <v>10</v>
      </c>
      <c r="K5180" t="s">
        <v>27</v>
      </c>
    </row>
    <row r="5181" spans="1:11" x14ac:dyDescent="0.3">
      <c r="A5181" s="3" t="s">
        <v>5214</v>
      </c>
      <c r="B5181" s="1">
        <v>43704</v>
      </c>
      <c r="C5181" t="s">
        <v>16</v>
      </c>
      <c r="D5181" t="s">
        <v>19</v>
      </c>
      <c r="E5181" t="s">
        <v>14</v>
      </c>
      <c r="F5181">
        <v>299</v>
      </c>
      <c r="G5181">
        <v>2</v>
      </c>
      <c r="H5181">
        <v>598</v>
      </c>
      <c r="I5181" t="s">
        <v>7</v>
      </c>
      <c r="J5181" t="s">
        <v>10</v>
      </c>
      <c r="K5181" t="s">
        <v>31</v>
      </c>
    </row>
    <row r="5182" spans="1:11" x14ac:dyDescent="0.3">
      <c r="A5182" s="3" t="s">
        <v>5215</v>
      </c>
      <c r="B5182" s="1">
        <v>43704</v>
      </c>
      <c r="C5182" t="s">
        <v>16</v>
      </c>
      <c r="D5182" t="s">
        <v>24</v>
      </c>
      <c r="E5182" t="s">
        <v>14</v>
      </c>
      <c r="F5182">
        <v>299</v>
      </c>
      <c r="G5182">
        <v>6</v>
      </c>
      <c r="H5182">
        <v>1794</v>
      </c>
      <c r="I5182" t="s">
        <v>7</v>
      </c>
      <c r="J5182" t="s">
        <v>9</v>
      </c>
      <c r="K5182" t="s">
        <v>29</v>
      </c>
    </row>
    <row r="5183" spans="1:11" x14ac:dyDescent="0.3">
      <c r="A5183" s="3" t="s">
        <v>5216</v>
      </c>
      <c r="B5183" s="1">
        <v>43704</v>
      </c>
      <c r="C5183" t="s">
        <v>13</v>
      </c>
      <c r="D5183" t="s">
        <v>12</v>
      </c>
      <c r="E5183" t="s">
        <v>18</v>
      </c>
      <c r="F5183">
        <v>99</v>
      </c>
      <c r="G5183">
        <v>7</v>
      </c>
      <c r="H5183">
        <v>693</v>
      </c>
      <c r="I5183" t="s">
        <v>7</v>
      </c>
      <c r="J5183" t="s">
        <v>10</v>
      </c>
      <c r="K5183" t="s">
        <v>29</v>
      </c>
    </row>
    <row r="5184" spans="1:11" x14ac:dyDescent="0.3">
      <c r="A5184" s="3" t="s">
        <v>5217</v>
      </c>
      <c r="B5184" s="1">
        <v>43704</v>
      </c>
      <c r="C5184" t="s">
        <v>16</v>
      </c>
      <c r="D5184" t="s">
        <v>19</v>
      </c>
      <c r="E5184" t="s">
        <v>18</v>
      </c>
      <c r="F5184">
        <v>99</v>
      </c>
      <c r="G5184">
        <v>8</v>
      </c>
      <c r="H5184">
        <v>792</v>
      </c>
      <c r="I5184" t="s">
        <v>7</v>
      </c>
      <c r="J5184" t="s">
        <v>10</v>
      </c>
      <c r="K5184" t="s">
        <v>29</v>
      </c>
    </row>
    <row r="5185" spans="1:11" x14ac:dyDescent="0.3">
      <c r="A5185" s="3" t="s">
        <v>5218</v>
      </c>
      <c r="B5185" s="1">
        <v>43704</v>
      </c>
      <c r="C5185" t="s">
        <v>16</v>
      </c>
      <c r="D5185" t="s">
        <v>12</v>
      </c>
      <c r="E5185" t="s">
        <v>21</v>
      </c>
      <c r="F5185">
        <v>199</v>
      </c>
      <c r="G5185">
        <v>3</v>
      </c>
      <c r="H5185">
        <v>597</v>
      </c>
      <c r="I5185" t="s">
        <v>7</v>
      </c>
      <c r="J5185" t="s">
        <v>10</v>
      </c>
      <c r="K5185" t="s">
        <v>29</v>
      </c>
    </row>
    <row r="5186" spans="1:11" x14ac:dyDescent="0.3">
      <c r="A5186" s="3" t="s">
        <v>5219</v>
      </c>
      <c r="B5186" s="1">
        <v>43704</v>
      </c>
      <c r="C5186" t="s">
        <v>16</v>
      </c>
      <c r="D5186" t="s">
        <v>22</v>
      </c>
      <c r="E5186" t="s">
        <v>14</v>
      </c>
      <c r="F5186">
        <v>299</v>
      </c>
      <c r="G5186">
        <v>3</v>
      </c>
      <c r="H5186">
        <v>897</v>
      </c>
      <c r="I5186" t="s">
        <v>7</v>
      </c>
      <c r="J5186" t="s">
        <v>9</v>
      </c>
      <c r="K5186" t="s">
        <v>31</v>
      </c>
    </row>
    <row r="5187" spans="1:11" x14ac:dyDescent="0.3">
      <c r="A5187" s="3" t="s">
        <v>5220</v>
      </c>
      <c r="B5187" s="1">
        <v>43705</v>
      </c>
      <c r="C5187" t="s">
        <v>5</v>
      </c>
      <c r="D5187" t="s">
        <v>12</v>
      </c>
      <c r="E5187" t="s">
        <v>18</v>
      </c>
      <c r="F5187">
        <v>99</v>
      </c>
      <c r="G5187">
        <v>10</v>
      </c>
      <c r="H5187">
        <v>990</v>
      </c>
      <c r="I5187" t="s">
        <v>8</v>
      </c>
      <c r="J5187" t="s">
        <v>10</v>
      </c>
      <c r="K5187" t="s">
        <v>27</v>
      </c>
    </row>
    <row r="5188" spans="1:11" x14ac:dyDescent="0.3">
      <c r="A5188" s="3" t="s">
        <v>5221</v>
      </c>
      <c r="B5188" s="1">
        <v>43705</v>
      </c>
      <c r="C5188" t="s">
        <v>16</v>
      </c>
      <c r="D5188" t="s">
        <v>24</v>
      </c>
      <c r="E5188" t="s">
        <v>6</v>
      </c>
      <c r="F5188">
        <v>499</v>
      </c>
      <c r="G5188">
        <v>2</v>
      </c>
      <c r="H5188">
        <v>998</v>
      </c>
      <c r="I5188" t="s">
        <v>7</v>
      </c>
      <c r="J5188" t="s">
        <v>10</v>
      </c>
      <c r="K5188" t="s">
        <v>31</v>
      </c>
    </row>
    <row r="5189" spans="1:11" x14ac:dyDescent="0.3">
      <c r="A5189" s="3" t="s">
        <v>5222</v>
      </c>
      <c r="B5189" s="1">
        <v>43705</v>
      </c>
      <c r="C5189" t="s">
        <v>16</v>
      </c>
      <c r="D5189" t="s">
        <v>23</v>
      </c>
      <c r="E5189" t="s">
        <v>21</v>
      </c>
      <c r="F5189">
        <v>199</v>
      </c>
      <c r="G5189">
        <v>9</v>
      </c>
      <c r="H5189">
        <v>1791</v>
      </c>
      <c r="I5189" t="s">
        <v>8</v>
      </c>
      <c r="J5189" t="s">
        <v>10</v>
      </c>
      <c r="K5189" t="s">
        <v>28</v>
      </c>
    </row>
    <row r="5190" spans="1:11" x14ac:dyDescent="0.3">
      <c r="A5190" s="3" t="s">
        <v>5223</v>
      </c>
      <c r="B5190" s="1">
        <v>43705</v>
      </c>
      <c r="C5190" t="s">
        <v>13</v>
      </c>
      <c r="D5190" t="s">
        <v>22</v>
      </c>
      <c r="E5190" t="s">
        <v>14</v>
      </c>
      <c r="F5190">
        <v>299</v>
      </c>
      <c r="G5190">
        <v>7</v>
      </c>
      <c r="H5190">
        <v>2093</v>
      </c>
      <c r="I5190" t="s">
        <v>7</v>
      </c>
      <c r="J5190" t="s">
        <v>10</v>
      </c>
      <c r="K5190" t="s">
        <v>29</v>
      </c>
    </row>
    <row r="5191" spans="1:11" x14ac:dyDescent="0.3">
      <c r="A5191" s="3" t="s">
        <v>5224</v>
      </c>
      <c r="B5191" s="1">
        <v>43705</v>
      </c>
      <c r="C5191" t="s">
        <v>16</v>
      </c>
      <c r="D5191" t="s">
        <v>12</v>
      </c>
      <c r="E5191" t="s">
        <v>21</v>
      </c>
      <c r="F5191">
        <v>199</v>
      </c>
      <c r="G5191">
        <v>3</v>
      </c>
      <c r="H5191">
        <v>597</v>
      </c>
      <c r="I5191" t="s">
        <v>7</v>
      </c>
      <c r="J5191" t="s">
        <v>10</v>
      </c>
      <c r="K5191" t="s">
        <v>29</v>
      </c>
    </row>
    <row r="5192" spans="1:11" x14ac:dyDescent="0.3">
      <c r="A5192" s="3" t="s">
        <v>5225</v>
      </c>
      <c r="B5192" s="1">
        <v>43706</v>
      </c>
      <c r="C5192" t="s">
        <v>5</v>
      </c>
      <c r="D5192" t="s">
        <v>12</v>
      </c>
      <c r="E5192" t="s">
        <v>21</v>
      </c>
      <c r="F5192">
        <v>199</v>
      </c>
      <c r="G5192">
        <v>2</v>
      </c>
      <c r="H5192">
        <v>398</v>
      </c>
      <c r="I5192" t="s">
        <v>8</v>
      </c>
      <c r="J5192" t="s">
        <v>10</v>
      </c>
      <c r="K5192" t="s">
        <v>27</v>
      </c>
    </row>
    <row r="5193" spans="1:11" x14ac:dyDescent="0.3">
      <c r="A5193" s="3" t="s">
        <v>5226</v>
      </c>
      <c r="B5193" s="1">
        <v>43707</v>
      </c>
      <c r="C5193" t="s">
        <v>5</v>
      </c>
      <c r="D5193" t="s">
        <v>19</v>
      </c>
      <c r="E5193" t="s">
        <v>18</v>
      </c>
      <c r="F5193">
        <v>99</v>
      </c>
      <c r="G5193">
        <v>9</v>
      </c>
      <c r="H5193">
        <v>891</v>
      </c>
      <c r="I5193" t="s">
        <v>7</v>
      </c>
      <c r="J5193" t="s">
        <v>10</v>
      </c>
      <c r="K5193" t="s">
        <v>29</v>
      </c>
    </row>
    <row r="5194" spans="1:11" x14ac:dyDescent="0.3">
      <c r="A5194" s="3" t="s">
        <v>5227</v>
      </c>
      <c r="B5194" s="1">
        <v>43707</v>
      </c>
      <c r="C5194" t="s">
        <v>5</v>
      </c>
      <c r="D5194" t="s">
        <v>15</v>
      </c>
      <c r="E5194" t="s">
        <v>21</v>
      </c>
      <c r="F5194">
        <v>199</v>
      </c>
      <c r="G5194">
        <v>5</v>
      </c>
      <c r="H5194">
        <v>995</v>
      </c>
      <c r="I5194" t="s">
        <v>8</v>
      </c>
      <c r="J5194" t="s">
        <v>10</v>
      </c>
      <c r="K5194" t="s">
        <v>30</v>
      </c>
    </row>
    <row r="5195" spans="1:11" x14ac:dyDescent="0.3">
      <c r="A5195" s="3" t="s">
        <v>5228</v>
      </c>
      <c r="B5195" s="1">
        <v>43707</v>
      </c>
      <c r="C5195" t="s">
        <v>16</v>
      </c>
      <c r="D5195" t="s">
        <v>15</v>
      </c>
      <c r="E5195" t="s">
        <v>17</v>
      </c>
      <c r="F5195">
        <v>399</v>
      </c>
      <c r="G5195">
        <v>4</v>
      </c>
      <c r="H5195">
        <v>1596</v>
      </c>
      <c r="I5195" t="s">
        <v>8</v>
      </c>
      <c r="J5195" t="s">
        <v>10</v>
      </c>
      <c r="K5195" t="s">
        <v>27</v>
      </c>
    </row>
    <row r="5196" spans="1:11" x14ac:dyDescent="0.3">
      <c r="A5196" s="3" t="s">
        <v>5229</v>
      </c>
      <c r="B5196" s="1">
        <v>43707</v>
      </c>
      <c r="C5196" t="s">
        <v>16</v>
      </c>
      <c r="D5196" t="s">
        <v>12</v>
      </c>
      <c r="E5196" t="s">
        <v>14</v>
      </c>
      <c r="F5196">
        <v>299</v>
      </c>
      <c r="G5196">
        <v>6</v>
      </c>
      <c r="H5196">
        <v>1794</v>
      </c>
      <c r="I5196" t="s">
        <v>7</v>
      </c>
      <c r="J5196" t="s">
        <v>10</v>
      </c>
      <c r="K5196" t="s">
        <v>31</v>
      </c>
    </row>
    <row r="5197" spans="1:11" x14ac:dyDescent="0.3">
      <c r="A5197" s="3" t="s">
        <v>5230</v>
      </c>
      <c r="B5197" s="1">
        <v>43707</v>
      </c>
      <c r="C5197" t="s">
        <v>13</v>
      </c>
      <c r="D5197" t="s">
        <v>22</v>
      </c>
      <c r="E5197" t="s">
        <v>14</v>
      </c>
      <c r="F5197">
        <v>299</v>
      </c>
      <c r="G5197">
        <v>1</v>
      </c>
      <c r="H5197">
        <v>299</v>
      </c>
      <c r="I5197" t="s">
        <v>7</v>
      </c>
      <c r="J5197" t="s">
        <v>10</v>
      </c>
      <c r="K5197" t="s">
        <v>29</v>
      </c>
    </row>
    <row r="5198" spans="1:11" x14ac:dyDescent="0.3">
      <c r="A5198" s="3" t="s">
        <v>5231</v>
      </c>
      <c r="B5198" s="1">
        <v>43707</v>
      </c>
      <c r="C5198" t="s">
        <v>5</v>
      </c>
      <c r="D5198" t="s">
        <v>22</v>
      </c>
      <c r="E5198" t="s">
        <v>21</v>
      </c>
      <c r="F5198">
        <v>199</v>
      </c>
      <c r="G5198">
        <v>7</v>
      </c>
      <c r="H5198">
        <v>1393</v>
      </c>
      <c r="I5198" t="s">
        <v>8</v>
      </c>
      <c r="J5198" t="s">
        <v>9</v>
      </c>
      <c r="K5198" t="s">
        <v>28</v>
      </c>
    </row>
    <row r="5199" spans="1:11" x14ac:dyDescent="0.3">
      <c r="A5199" s="3" t="s">
        <v>5232</v>
      </c>
      <c r="B5199" s="1">
        <v>43708</v>
      </c>
      <c r="C5199" t="s">
        <v>13</v>
      </c>
      <c r="D5199" t="s">
        <v>22</v>
      </c>
      <c r="E5199" t="s">
        <v>21</v>
      </c>
      <c r="F5199">
        <v>199</v>
      </c>
      <c r="G5199">
        <v>3</v>
      </c>
      <c r="H5199">
        <v>597</v>
      </c>
      <c r="I5199" t="s">
        <v>7</v>
      </c>
      <c r="J5199" t="s">
        <v>10</v>
      </c>
      <c r="K5199" t="s">
        <v>27</v>
      </c>
    </row>
    <row r="5200" spans="1:11" x14ac:dyDescent="0.3">
      <c r="A5200" s="3" t="s">
        <v>5233</v>
      </c>
      <c r="B5200" s="1">
        <v>43708</v>
      </c>
      <c r="C5200" t="s">
        <v>5</v>
      </c>
      <c r="D5200" t="s">
        <v>19</v>
      </c>
      <c r="E5200" t="s">
        <v>18</v>
      </c>
      <c r="F5200">
        <v>99</v>
      </c>
      <c r="G5200">
        <v>4</v>
      </c>
      <c r="H5200">
        <v>396</v>
      </c>
      <c r="I5200" t="s">
        <v>7</v>
      </c>
      <c r="J5200" t="s">
        <v>10</v>
      </c>
      <c r="K5200" t="s">
        <v>29</v>
      </c>
    </row>
    <row r="5201" spans="1:11" x14ac:dyDescent="0.3">
      <c r="A5201" s="3" t="s">
        <v>5234</v>
      </c>
      <c r="B5201" s="1">
        <v>43708</v>
      </c>
      <c r="C5201" t="s">
        <v>13</v>
      </c>
      <c r="D5201" t="s">
        <v>15</v>
      </c>
      <c r="E5201" t="s">
        <v>14</v>
      </c>
      <c r="F5201">
        <v>299</v>
      </c>
      <c r="G5201">
        <v>6</v>
      </c>
      <c r="H5201">
        <v>1794</v>
      </c>
      <c r="I5201" t="s">
        <v>7</v>
      </c>
      <c r="J5201" t="s">
        <v>10</v>
      </c>
      <c r="K5201" t="s">
        <v>31</v>
      </c>
    </row>
    <row r="5202" spans="1:11" x14ac:dyDescent="0.3">
      <c r="A5202" s="3" t="s">
        <v>5235</v>
      </c>
      <c r="B5202" s="1">
        <v>43709</v>
      </c>
      <c r="C5202" t="s">
        <v>16</v>
      </c>
      <c r="D5202" t="s">
        <v>20</v>
      </c>
      <c r="E5202" t="s">
        <v>6</v>
      </c>
      <c r="F5202">
        <v>499</v>
      </c>
      <c r="G5202">
        <v>3</v>
      </c>
      <c r="H5202">
        <v>1497</v>
      </c>
      <c r="I5202" t="s">
        <v>7</v>
      </c>
      <c r="J5202" t="s">
        <v>9</v>
      </c>
      <c r="K5202" t="s">
        <v>30</v>
      </c>
    </row>
    <row r="5203" spans="1:11" x14ac:dyDescent="0.3">
      <c r="A5203" s="3" t="s">
        <v>5236</v>
      </c>
      <c r="B5203" s="1">
        <v>43709</v>
      </c>
      <c r="C5203" t="s">
        <v>16</v>
      </c>
      <c r="D5203" t="s">
        <v>15</v>
      </c>
      <c r="E5203" t="s">
        <v>14</v>
      </c>
      <c r="F5203">
        <v>299</v>
      </c>
      <c r="G5203">
        <v>8</v>
      </c>
      <c r="H5203">
        <v>2392</v>
      </c>
      <c r="I5203" t="s">
        <v>8</v>
      </c>
      <c r="J5203" t="s">
        <v>9</v>
      </c>
      <c r="K5203" t="s">
        <v>27</v>
      </c>
    </row>
    <row r="5204" spans="1:11" x14ac:dyDescent="0.3">
      <c r="A5204" s="3" t="s">
        <v>5237</v>
      </c>
      <c r="B5204" s="1">
        <v>43709</v>
      </c>
      <c r="C5204" t="s">
        <v>13</v>
      </c>
      <c r="D5204" t="s">
        <v>12</v>
      </c>
      <c r="E5204" t="s">
        <v>17</v>
      </c>
      <c r="F5204">
        <v>399</v>
      </c>
      <c r="G5204">
        <v>4</v>
      </c>
      <c r="H5204">
        <v>1596</v>
      </c>
      <c r="I5204" t="s">
        <v>7</v>
      </c>
      <c r="J5204" t="s">
        <v>10</v>
      </c>
      <c r="K5204" t="s">
        <v>31</v>
      </c>
    </row>
    <row r="5205" spans="1:11" x14ac:dyDescent="0.3">
      <c r="A5205" s="3" t="s">
        <v>5238</v>
      </c>
      <c r="B5205" s="1">
        <v>43709</v>
      </c>
      <c r="C5205" t="s">
        <v>5</v>
      </c>
      <c r="D5205" t="s">
        <v>15</v>
      </c>
      <c r="E5205" t="s">
        <v>17</v>
      </c>
      <c r="F5205">
        <v>399</v>
      </c>
      <c r="G5205">
        <v>1</v>
      </c>
      <c r="H5205">
        <v>399</v>
      </c>
      <c r="I5205" t="s">
        <v>8</v>
      </c>
      <c r="J5205" t="s">
        <v>10</v>
      </c>
      <c r="K5205" t="s">
        <v>30</v>
      </c>
    </row>
    <row r="5206" spans="1:11" x14ac:dyDescent="0.3">
      <c r="A5206" s="3" t="s">
        <v>5239</v>
      </c>
      <c r="B5206" s="1">
        <v>43709</v>
      </c>
      <c r="C5206" t="s">
        <v>5</v>
      </c>
      <c r="D5206" t="s">
        <v>22</v>
      </c>
      <c r="E5206" t="s">
        <v>17</v>
      </c>
      <c r="F5206">
        <v>399</v>
      </c>
      <c r="G5206">
        <v>10</v>
      </c>
      <c r="H5206">
        <v>3990</v>
      </c>
      <c r="I5206" t="s">
        <v>7</v>
      </c>
      <c r="J5206" t="s">
        <v>10</v>
      </c>
      <c r="K5206" t="s">
        <v>29</v>
      </c>
    </row>
    <row r="5207" spans="1:11" x14ac:dyDescent="0.3">
      <c r="A5207" s="3" t="s">
        <v>5240</v>
      </c>
      <c r="B5207" s="1">
        <v>43709</v>
      </c>
      <c r="C5207" t="s">
        <v>13</v>
      </c>
      <c r="D5207" t="s">
        <v>12</v>
      </c>
      <c r="E5207" t="s">
        <v>18</v>
      </c>
      <c r="F5207">
        <v>99</v>
      </c>
      <c r="G5207">
        <v>9</v>
      </c>
      <c r="H5207">
        <v>891</v>
      </c>
      <c r="I5207" t="s">
        <v>8</v>
      </c>
      <c r="J5207" t="s">
        <v>10</v>
      </c>
      <c r="K5207" t="s">
        <v>29</v>
      </c>
    </row>
    <row r="5208" spans="1:11" x14ac:dyDescent="0.3">
      <c r="A5208" s="3" t="s">
        <v>5241</v>
      </c>
      <c r="B5208" s="1">
        <v>43709</v>
      </c>
      <c r="C5208" t="s">
        <v>5</v>
      </c>
      <c r="D5208" t="s">
        <v>15</v>
      </c>
      <c r="E5208" t="s">
        <v>6</v>
      </c>
      <c r="F5208">
        <v>499</v>
      </c>
      <c r="G5208">
        <v>6</v>
      </c>
      <c r="H5208">
        <v>2994</v>
      </c>
      <c r="I5208" t="s">
        <v>7</v>
      </c>
      <c r="J5208" t="s">
        <v>10</v>
      </c>
      <c r="K5208" t="s">
        <v>27</v>
      </c>
    </row>
    <row r="5209" spans="1:11" x14ac:dyDescent="0.3">
      <c r="A5209" s="3" t="s">
        <v>5242</v>
      </c>
      <c r="B5209" s="1">
        <v>43709</v>
      </c>
      <c r="C5209" t="s">
        <v>5</v>
      </c>
      <c r="D5209" t="s">
        <v>23</v>
      </c>
      <c r="E5209" t="s">
        <v>17</v>
      </c>
      <c r="F5209">
        <v>399</v>
      </c>
      <c r="G5209">
        <v>7</v>
      </c>
      <c r="H5209">
        <v>2793</v>
      </c>
      <c r="I5209" t="s">
        <v>8</v>
      </c>
      <c r="J5209" t="s">
        <v>10</v>
      </c>
      <c r="K5209" t="s">
        <v>27</v>
      </c>
    </row>
    <row r="5210" spans="1:11" x14ac:dyDescent="0.3">
      <c r="A5210" s="3" t="s">
        <v>5243</v>
      </c>
      <c r="B5210" s="1">
        <v>43710</v>
      </c>
      <c r="C5210" t="s">
        <v>16</v>
      </c>
      <c r="D5210" t="s">
        <v>19</v>
      </c>
      <c r="E5210" t="s">
        <v>18</v>
      </c>
      <c r="F5210">
        <v>99</v>
      </c>
      <c r="G5210">
        <v>9</v>
      </c>
      <c r="H5210">
        <v>891</v>
      </c>
      <c r="I5210" t="s">
        <v>7</v>
      </c>
      <c r="J5210" t="s">
        <v>10</v>
      </c>
      <c r="K5210" t="s">
        <v>29</v>
      </c>
    </row>
    <row r="5211" spans="1:11" x14ac:dyDescent="0.3">
      <c r="A5211" s="3" t="s">
        <v>5244</v>
      </c>
      <c r="B5211" s="1">
        <v>43710</v>
      </c>
      <c r="C5211" t="s">
        <v>16</v>
      </c>
      <c r="D5211" t="s">
        <v>22</v>
      </c>
      <c r="E5211" t="s">
        <v>18</v>
      </c>
      <c r="F5211">
        <v>99</v>
      </c>
      <c r="G5211">
        <v>5</v>
      </c>
      <c r="H5211">
        <v>495</v>
      </c>
      <c r="I5211" t="s">
        <v>8</v>
      </c>
      <c r="J5211" t="s">
        <v>9</v>
      </c>
      <c r="K5211" t="s">
        <v>30</v>
      </c>
    </row>
    <row r="5212" spans="1:11" x14ac:dyDescent="0.3">
      <c r="A5212" s="3" t="s">
        <v>5245</v>
      </c>
      <c r="B5212" s="1">
        <v>43710</v>
      </c>
      <c r="C5212" t="s">
        <v>5</v>
      </c>
      <c r="D5212" t="s">
        <v>12</v>
      </c>
      <c r="E5212" t="s">
        <v>14</v>
      </c>
      <c r="F5212">
        <v>299</v>
      </c>
      <c r="G5212">
        <v>8</v>
      </c>
      <c r="H5212">
        <v>2392</v>
      </c>
      <c r="I5212" t="s">
        <v>7</v>
      </c>
      <c r="J5212" t="s">
        <v>10</v>
      </c>
      <c r="K5212" t="s">
        <v>29</v>
      </c>
    </row>
    <row r="5213" spans="1:11" x14ac:dyDescent="0.3">
      <c r="A5213" s="3" t="s">
        <v>5246</v>
      </c>
      <c r="B5213" s="1">
        <v>43711</v>
      </c>
      <c r="C5213" t="s">
        <v>5</v>
      </c>
      <c r="D5213" t="s">
        <v>24</v>
      </c>
      <c r="E5213" t="s">
        <v>6</v>
      </c>
      <c r="F5213">
        <v>499</v>
      </c>
      <c r="G5213">
        <v>2</v>
      </c>
      <c r="H5213">
        <v>998</v>
      </c>
      <c r="I5213" t="s">
        <v>8</v>
      </c>
      <c r="J5213" t="s">
        <v>10</v>
      </c>
      <c r="K5213" t="s">
        <v>30</v>
      </c>
    </row>
    <row r="5214" spans="1:11" x14ac:dyDescent="0.3">
      <c r="A5214" s="3" t="s">
        <v>5247</v>
      </c>
      <c r="B5214" s="1">
        <v>43711</v>
      </c>
      <c r="C5214" t="s">
        <v>16</v>
      </c>
      <c r="D5214" t="s">
        <v>20</v>
      </c>
      <c r="E5214" t="s">
        <v>18</v>
      </c>
      <c r="F5214">
        <v>99</v>
      </c>
      <c r="G5214">
        <v>7</v>
      </c>
      <c r="H5214">
        <v>693</v>
      </c>
      <c r="I5214" t="s">
        <v>8</v>
      </c>
      <c r="J5214" t="s">
        <v>10</v>
      </c>
      <c r="K5214" t="s">
        <v>29</v>
      </c>
    </row>
    <row r="5215" spans="1:11" x14ac:dyDescent="0.3">
      <c r="A5215" s="3" t="s">
        <v>5248</v>
      </c>
      <c r="B5215" s="1">
        <v>43711</v>
      </c>
      <c r="C5215" t="s">
        <v>13</v>
      </c>
      <c r="D5215" t="s">
        <v>19</v>
      </c>
      <c r="E5215" t="s">
        <v>18</v>
      </c>
      <c r="F5215">
        <v>99</v>
      </c>
      <c r="G5215">
        <v>4</v>
      </c>
      <c r="H5215">
        <v>396</v>
      </c>
      <c r="I5215" t="s">
        <v>8</v>
      </c>
      <c r="J5215" t="s">
        <v>10</v>
      </c>
      <c r="K5215" t="s">
        <v>29</v>
      </c>
    </row>
    <row r="5216" spans="1:11" x14ac:dyDescent="0.3">
      <c r="A5216" s="3" t="s">
        <v>5249</v>
      </c>
      <c r="B5216" s="1">
        <v>43711</v>
      </c>
      <c r="C5216" t="s">
        <v>5</v>
      </c>
      <c r="D5216" t="s">
        <v>24</v>
      </c>
      <c r="E5216" t="s">
        <v>17</v>
      </c>
      <c r="F5216">
        <v>399</v>
      </c>
      <c r="G5216">
        <v>1</v>
      </c>
      <c r="H5216">
        <v>399</v>
      </c>
      <c r="I5216" t="s">
        <v>7</v>
      </c>
      <c r="J5216" t="s">
        <v>10</v>
      </c>
      <c r="K5216" t="s">
        <v>30</v>
      </c>
    </row>
    <row r="5217" spans="1:11" x14ac:dyDescent="0.3">
      <c r="A5217" s="3" t="s">
        <v>5250</v>
      </c>
      <c r="B5217" s="1">
        <v>43711</v>
      </c>
      <c r="C5217" t="s">
        <v>5</v>
      </c>
      <c r="D5217" t="s">
        <v>23</v>
      </c>
      <c r="E5217" t="s">
        <v>17</v>
      </c>
      <c r="F5217">
        <v>399</v>
      </c>
      <c r="G5217">
        <v>6</v>
      </c>
      <c r="H5217">
        <v>2394</v>
      </c>
      <c r="I5217" t="s">
        <v>7</v>
      </c>
      <c r="J5217" t="s">
        <v>10</v>
      </c>
      <c r="K5217" t="s">
        <v>31</v>
      </c>
    </row>
    <row r="5218" spans="1:11" x14ac:dyDescent="0.3">
      <c r="A5218" s="3" t="s">
        <v>5251</v>
      </c>
      <c r="B5218" s="1">
        <v>43711</v>
      </c>
      <c r="C5218" t="s">
        <v>16</v>
      </c>
      <c r="D5218" t="s">
        <v>12</v>
      </c>
      <c r="E5218" t="s">
        <v>18</v>
      </c>
      <c r="F5218">
        <v>99</v>
      </c>
      <c r="G5218">
        <v>5</v>
      </c>
      <c r="H5218">
        <v>495</v>
      </c>
      <c r="I5218" t="s">
        <v>7</v>
      </c>
      <c r="J5218" t="s">
        <v>10</v>
      </c>
      <c r="K5218" t="s">
        <v>29</v>
      </c>
    </row>
    <row r="5219" spans="1:11" x14ac:dyDescent="0.3">
      <c r="A5219" s="3" t="s">
        <v>5252</v>
      </c>
      <c r="B5219" s="1">
        <v>43711</v>
      </c>
      <c r="C5219" t="s">
        <v>16</v>
      </c>
      <c r="D5219" t="s">
        <v>19</v>
      </c>
      <c r="E5219" t="s">
        <v>17</v>
      </c>
      <c r="F5219">
        <v>399</v>
      </c>
      <c r="G5219">
        <v>6</v>
      </c>
      <c r="H5219">
        <v>2394</v>
      </c>
      <c r="I5219" t="s">
        <v>7</v>
      </c>
      <c r="J5219" t="s">
        <v>10</v>
      </c>
      <c r="K5219" t="s">
        <v>27</v>
      </c>
    </row>
    <row r="5220" spans="1:11" x14ac:dyDescent="0.3">
      <c r="A5220" s="3" t="s">
        <v>5253</v>
      </c>
      <c r="B5220" s="1">
        <v>43711</v>
      </c>
      <c r="C5220" t="s">
        <v>16</v>
      </c>
      <c r="D5220" t="s">
        <v>20</v>
      </c>
      <c r="E5220" t="s">
        <v>21</v>
      </c>
      <c r="F5220">
        <v>199</v>
      </c>
      <c r="G5220">
        <v>2</v>
      </c>
      <c r="H5220">
        <v>398</v>
      </c>
      <c r="I5220" t="s">
        <v>7</v>
      </c>
      <c r="J5220" t="s">
        <v>10</v>
      </c>
      <c r="K5220" t="s">
        <v>31</v>
      </c>
    </row>
    <row r="5221" spans="1:11" x14ac:dyDescent="0.3">
      <c r="A5221" s="3" t="s">
        <v>5254</v>
      </c>
      <c r="B5221" s="1">
        <v>43712</v>
      </c>
      <c r="C5221" t="s">
        <v>16</v>
      </c>
      <c r="D5221" t="s">
        <v>23</v>
      </c>
      <c r="E5221" t="s">
        <v>6</v>
      </c>
      <c r="F5221">
        <v>499</v>
      </c>
      <c r="G5221">
        <v>7</v>
      </c>
      <c r="H5221">
        <v>3493</v>
      </c>
      <c r="I5221" t="s">
        <v>7</v>
      </c>
      <c r="J5221" t="s">
        <v>10</v>
      </c>
      <c r="K5221" t="s">
        <v>27</v>
      </c>
    </row>
    <row r="5222" spans="1:11" x14ac:dyDescent="0.3">
      <c r="A5222" s="3" t="s">
        <v>5255</v>
      </c>
      <c r="B5222" s="1">
        <v>43712</v>
      </c>
      <c r="C5222" t="s">
        <v>5</v>
      </c>
      <c r="D5222" t="s">
        <v>22</v>
      </c>
      <c r="E5222" t="s">
        <v>17</v>
      </c>
      <c r="F5222">
        <v>399</v>
      </c>
      <c r="G5222">
        <v>2</v>
      </c>
      <c r="H5222">
        <v>798</v>
      </c>
      <c r="I5222" t="s">
        <v>7</v>
      </c>
      <c r="J5222" t="s">
        <v>10</v>
      </c>
      <c r="K5222" t="s">
        <v>30</v>
      </c>
    </row>
    <row r="5223" spans="1:11" x14ac:dyDescent="0.3">
      <c r="A5223" s="3" t="s">
        <v>5256</v>
      </c>
      <c r="B5223" s="1">
        <v>43712</v>
      </c>
      <c r="C5223" t="s">
        <v>16</v>
      </c>
      <c r="D5223" t="s">
        <v>24</v>
      </c>
      <c r="E5223" t="s">
        <v>17</v>
      </c>
      <c r="F5223">
        <v>399</v>
      </c>
      <c r="G5223">
        <v>10</v>
      </c>
      <c r="H5223">
        <v>3990</v>
      </c>
      <c r="I5223" t="s">
        <v>8</v>
      </c>
      <c r="J5223" t="s">
        <v>10</v>
      </c>
      <c r="K5223" t="s">
        <v>28</v>
      </c>
    </row>
    <row r="5224" spans="1:11" x14ac:dyDescent="0.3">
      <c r="A5224" s="3" t="s">
        <v>5257</v>
      </c>
      <c r="B5224" s="1">
        <v>43712</v>
      </c>
      <c r="C5224" t="s">
        <v>13</v>
      </c>
      <c r="D5224" t="s">
        <v>12</v>
      </c>
      <c r="E5224" t="s">
        <v>17</v>
      </c>
      <c r="F5224">
        <v>399</v>
      </c>
      <c r="G5224">
        <v>1</v>
      </c>
      <c r="H5224">
        <v>399</v>
      </c>
      <c r="I5224" t="s">
        <v>7</v>
      </c>
      <c r="J5224" t="s">
        <v>10</v>
      </c>
      <c r="K5224" t="s">
        <v>29</v>
      </c>
    </row>
    <row r="5225" spans="1:11" x14ac:dyDescent="0.3">
      <c r="A5225" s="3" t="s">
        <v>5258</v>
      </c>
      <c r="B5225" s="1">
        <v>43712</v>
      </c>
      <c r="C5225" t="s">
        <v>16</v>
      </c>
      <c r="D5225" t="s">
        <v>23</v>
      </c>
      <c r="E5225" t="s">
        <v>17</v>
      </c>
      <c r="F5225">
        <v>399</v>
      </c>
      <c r="G5225">
        <v>4</v>
      </c>
      <c r="H5225">
        <v>1596</v>
      </c>
      <c r="I5225" t="s">
        <v>7</v>
      </c>
      <c r="J5225" t="s">
        <v>10</v>
      </c>
      <c r="K5225" t="s">
        <v>28</v>
      </c>
    </row>
    <row r="5226" spans="1:11" x14ac:dyDescent="0.3">
      <c r="A5226" s="3" t="s">
        <v>5259</v>
      </c>
      <c r="B5226" s="1">
        <v>43712</v>
      </c>
      <c r="C5226" t="s">
        <v>13</v>
      </c>
      <c r="D5226" t="s">
        <v>19</v>
      </c>
      <c r="E5226" t="s">
        <v>21</v>
      </c>
      <c r="F5226">
        <v>199</v>
      </c>
      <c r="G5226">
        <v>6</v>
      </c>
      <c r="H5226">
        <v>1194</v>
      </c>
      <c r="I5226" t="s">
        <v>7</v>
      </c>
      <c r="J5226" t="s">
        <v>10</v>
      </c>
      <c r="K5226" t="s">
        <v>27</v>
      </c>
    </row>
    <row r="5227" spans="1:11" x14ac:dyDescent="0.3">
      <c r="A5227" s="3" t="s">
        <v>5260</v>
      </c>
      <c r="B5227" s="1">
        <v>43712</v>
      </c>
      <c r="C5227" t="s">
        <v>16</v>
      </c>
      <c r="D5227" t="s">
        <v>24</v>
      </c>
      <c r="E5227" t="s">
        <v>17</v>
      </c>
      <c r="F5227">
        <v>399</v>
      </c>
      <c r="G5227">
        <v>5</v>
      </c>
      <c r="H5227">
        <v>1995</v>
      </c>
      <c r="I5227" t="s">
        <v>8</v>
      </c>
      <c r="J5227" t="s">
        <v>10</v>
      </c>
      <c r="K5227" t="s">
        <v>30</v>
      </c>
    </row>
    <row r="5228" spans="1:11" x14ac:dyDescent="0.3">
      <c r="A5228" s="3" t="s">
        <v>5261</v>
      </c>
      <c r="B5228" s="1">
        <v>43712</v>
      </c>
      <c r="C5228" t="s">
        <v>13</v>
      </c>
      <c r="D5228" t="s">
        <v>22</v>
      </c>
      <c r="E5228" t="s">
        <v>18</v>
      </c>
      <c r="F5228">
        <v>99</v>
      </c>
      <c r="G5228">
        <v>7</v>
      </c>
      <c r="H5228">
        <v>693</v>
      </c>
      <c r="I5228" t="s">
        <v>7</v>
      </c>
      <c r="J5228" t="s">
        <v>10</v>
      </c>
      <c r="K5228" t="s">
        <v>29</v>
      </c>
    </row>
    <row r="5229" spans="1:11" x14ac:dyDescent="0.3">
      <c r="A5229" s="3" t="s">
        <v>5262</v>
      </c>
      <c r="B5229" s="1">
        <v>43712</v>
      </c>
      <c r="C5229" t="s">
        <v>5</v>
      </c>
      <c r="D5229" t="s">
        <v>12</v>
      </c>
      <c r="E5229" t="s">
        <v>21</v>
      </c>
      <c r="F5229">
        <v>199</v>
      </c>
      <c r="G5229">
        <v>6</v>
      </c>
      <c r="H5229">
        <v>1194</v>
      </c>
      <c r="I5229" t="s">
        <v>7</v>
      </c>
      <c r="J5229" t="s">
        <v>9</v>
      </c>
      <c r="K5229" t="s">
        <v>31</v>
      </c>
    </row>
    <row r="5230" spans="1:11" x14ac:dyDescent="0.3">
      <c r="A5230" s="3" t="s">
        <v>5263</v>
      </c>
      <c r="B5230" s="1">
        <v>43712</v>
      </c>
      <c r="C5230" t="s">
        <v>16</v>
      </c>
      <c r="D5230" t="s">
        <v>23</v>
      </c>
      <c r="E5230" t="s">
        <v>18</v>
      </c>
      <c r="F5230">
        <v>99</v>
      </c>
      <c r="G5230">
        <v>6</v>
      </c>
      <c r="H5230">
        <v>594</v>
      </c>
      <c r="I5230" t="s">
        <v>7</v>
      </c>
      <c r="J5230" t="s">
        <v>10</v>
      </c>
      <c r="K5230" t="s">
        <v>29</v>
      </c>
    </row>
    <row r="5231" spans="1:11" x14ac:dyDescent="0.3">
      <c r="A5231" s="3" t="s">
        <v>5264</v>
      </c>
      <c r="B5231" s="1">
        <v>43713</v>
      </c>
      <c r="C5231" t="s">
        <v>5</v>
      </c>
      <c r="D5231" t="s">
        <v>12</v>
      </c>
      <c r="E5231" t="s">
        <v>6</v>
      </c>
      <c r="F5231">
        <v>499</v>
      </c>
      <c r="G5231">
        <v>10</v>
      </c>
      <c r="H5231">
        <v>4990</v>
      </c>
      <c r="I5231" t="s">
        <v>7</v>
      </c>
      <c r="J5231" t="s">
        <v>10</v>
      </c>
      <c r="K5231" t="s">
        <v>29</v>
      </c>
    </row>
    <row r="5232" spans="1:11" x14ac:dyDescent="0.3">
      <c r="A5232" s="3" t="s">
        <v>5265</v>
      </c>
      <c r="B5232" s="1">
        <v>43713</v>
      </c>
      <c r="C5232" t="s">
        <v>13</v>
      </c>
      <c r="D5232" t="s">
        <v>15</v>
      </c>
      <c r="E5232" t="s">
        <v>17</v>
      </c>
      <c r="F5232">
        <v>399</v>
      </c>
      <c r="G5232">
        <v>9</v>
      </c>
      <c r="H5232">
        <v>3591</v>
      </c>
      <c r="I5232" t="s">
        <v>7</v>
      </c>
      <c r="J5232" t="s">
        <v>10</v>
      </c>
      <c r="K5232" t="s">
        <v>29</v>
      </c>
    </row>
    <row r="5233" spans="1:11" x14ac:dyDescent="0.3">
      <c r="A5233" s="3" t="s">
        <v>5266</v>
      </c>
      <c r="B5233" s="1">
        <v>43714</v>
      </c>
      <c r="C5233" t="s">
        <v>13</v>
      </c>
      <c r="D5233" t="s">
        <v>24</v>
      </c>
      <c r="E5233" t="s">
        <v>21</v>
      </c>
      <c r="F5233">
        <v>199</v>
      </c>
      <c r="G5233">
        <v>4</v>
      </c>
      <c r="H5233">
        <v>796</v>
      </c>
      <c r="I5233" t="s">
        <v>7</v>
      </c>
      <c r="J5233" t="s">
        <v>9</v>
      </c>
      <c r="K5233" t="s">
        <v>29</v>
      </c>
    </row>
    <row r="5234" spans="1:11" x14ac:dyDescent="0.3">
      <c r="A5234" s="3" t="s">
        <v>5267</v>
      </c>
      <c r="B5234" s="1">
        <v>43714</v>
      </c>
      <c r="C5234" t="s">
        <v>5</v>
      </c>
      <c r="D5234" t="s">
        <v>23</v>
      </c>
      <c r="E5234" t="s">
        <v>14</v>
      </c>
      <c r="F5234">
        <v>299</v>
      </c>
      <c r="G5234">
        <v>2</v>
      </c>
      <c r="H5234">
        <v>598</v>
      </c>
      <c r="I5234" t="s">
        <v>7</v>
      </c>
      <c r="J5234" t="s">
        <v>10</v>
      </c>
      <c r="K5234" t="s">
        <v>30</v>
      </c>
    </row>
    <row r="5235" spans="1:11" x14ac:dyDescent="0.3">
      <c r="A5235" s="3" t="s">
        <v>5268</v>
      </c>
      <c r="B5235" s="1">
        <v>43714</v>
      </c>
      <c r="C5235" t="s">
        <v>5</v>
      </c>
      <c r="D5235" t="s">
        <v>15</v>
      </c>
      <c r="E5235" t="s">
        <v>14</v>
      </c>
      <c r="F5235">
        <v>299</v>
      </c>
      <c r="G5235">
        <v>4</v>
      </c>
      <c r="H5235">
        <v>1196</v>
      </c>
      <c r="I5235" t="s">
        <v>7</v>
      </c>
      <c r="J5235" t="s">
        <v>10</v>
      </c>
      <c r="K5235" t="s">
        <v>27</v>
      </c>
    </row>
    <row r="5236" spans="1:11" x14ac:dyDescent="0.3">
      <c r="A5236" s="3" t="s">
        <v>5269</v>
      </c>
      <c r="B5236" s="1">
        <v>43715</v>
      </c>
      <c r="C5236" t="s">
        <v>13</v>
      </c>
      <c r="D5236" t="s">
        <v>20</v>
      </c>
      <c r="E5236" t="s">
        <v>6</v>
      </c>
      <c r="F5236">
        <v>499</v>
      </c>
      <c r="G5236">
        <v>6</v>
      </c>
      <c r="H5236">
        <v>2994</v>
      </c>
      <c r="I5236" t="s">
        <v>7</v>
      </c>
      <c r="J5236" t="s">
        <v>10</v>
      </c>
      <c r="K5236" t="s">
        <v>30</v>
      </c>
    </row>
    <row r="5237" spans="1:11" x14ac:dyDescent="0.3">
      <c r="A5237" s="3" t="s">
        <v>5270</v>
      </c>
      <c r="B5237" s="1">
        <v>43715</v>
      </c>
      <c r="C5237" t="s">
        <v>13</v>
      </c>
      <c r="D5237" t="s">
        <v>15</v>
      </c>
      <c r="E5237" t="s">
        <v>17</v>
      </c>
      <c r="F5237">
        <v>399</v>
      </c>
      <c r="G5237">
        <v>4</v>
      </c>
      <c r="H5237">
        <v>1596</v>
      </c>
      <c r="I5237" t="s">
        <v>7</v>
      </c>
      <c r="J5237" t="s">
        <v>10</v>
      </c>
      <c r="K5237" t="s">
        <v>29</v>
      </c>
    </row>
    <row r="5238" spans="1:11" x14ac:dyDescent="0.3">
      <c r="A5238" s="3" t="s">
        <v>5271</v>
      </c>
      <c r="B5238" s="1">
        <v>43715</v>
      </c>
      <c r="C5238" t="s">
        <v>16</v>
      </c>
      <c r="D5238" t="s">
        <v>12</v>
      </c>
      <c r="E5238" t="s">
        <v>18</v>
      </c>
      <c r="F5238">
        <v>99</v>
      </c>
      <c r="G5238">
        <v>3</v>
      </c>
      <c r="H5238">
        <v>297</v>
      </c>
      <c r="I5238" t="s">
        <v>8</v>
      </c>
      <c r="J5238" t="s">
        <v>10</v>
      </c>
      <c r="K5238" t="s">
        <v>28</v>
      </c>
    </row>
    <row r="5239" spans="1:11" x14ac:dyDescent="0.3">
      <c r="A5239" s="3" t="s">
        <v>5272</v>
      </c>
      <c r="B5239" s="1">
        <v>43715</v>
      </c>
      <c r="C5239" t="s">
        <v>13</v>
      </c>
      <c r="D5239" t="s">
        <v>15</v>
      </c>
      <c r="E5239" t="s">
        <v>17</v>
      </c>
      <c r="F5239">
        <v>399</v>
      </c>
      <c r="G5239">
        <v>7</v>
      </c>
      <c r="H5239">
        <v>2793</v>
      </c>
      <c r="I5239" t="s">
        <v>7</v>
      </c>
      <c r="J5239" t="s">
        <v>10</v>
      </c>
      <c r="K5239" t="s">
        <v>27</v>
      </c>
    </row>
    <row r="5240" spans="1:11" x14ac:dyDescent="0.3">
      <c r="A5240" s="3" t="s">
        <v>5273</v>
      </c>
      <c r="B5240" s="1">
        <v>43716</v>
      </c>
      <c r="C5240" t="s">
        <v>13</v>
      </c>
      <c r="D5240" t="s">
        <v>12</v>
      </c>
      <c r="E5240" t="s">
        <v>18</v>
      </c>
      <c r="F5240">
        <v>99</v>
      </c>
      <c r="G5240">
        <v>7</v>
      </c>
      <c r="H5240">
        <v>693</v>
      </c>
      <c r="I5240" t="s">
        <v>8</v>
      </c>
      <c r="J5240" t="s">
        <v>10</v>
      </c>
      <c r="K5240" t="s">
        <v>29</v>
      </c>
    </row>
    <row r="5241" spans="1:11" x14ac:dyDescent="0.3">
      <c r="A5241" s="3" t="s">
        <v>5274</v>
      </c>
      <c r="B5241" s="1">
        <v>43717</v>
      </c>
      <c r="C5241" t="s">
        <v>5</v>
      </c>
      <c r="D5241" t="s">
        <v>15</v>
      </c>
      <c r="E5241" t="s">
        <v>21</v>
      </c>
      <c r="F5241">
        <v>199</v>
      </c>
      <c r="G5241">
        <v>8</v>
      </c>
      <c r="H5241">
        <v>1592</v>
      </c>
      <c r="I5241" t="s">
        <v>7</v>
      </c>
      <c r="J5241" t="s">
        <v>10</v>
      </c>
      <c r="K5241" t="s">
        <v>29</v>
      </c>
    </row>
    <row r="5242" spans="1:11" x14ac:dyDescent="0.3">
      <c r="A5242" s="3" t="s">
        <v>5275</v>
      </c>
      <c r="B5242" s="1">
        <v>43717</v>
      </c>
      <c r="C5242" t="s">
        <v>16</v>
      </c>
      <c r="D5242" t="s">
        <v>12</v>
      </c>
      <c r="E5242" t="s">
        <v>17</v>
      </c>
      <c r="F5242">
        <v>399</v>
      </c>
      <c r="G5242">
        <v>7</v>
      </c>
      <c r="H5242">
        <v>2793</v>
      </c>
      <c r="I5242" t="s">
        <v>7</v>
      </c>
      <c r="J5242" t="s">
        <v>10</v>
      </c>
      <c r="K5242" t="s">
        <v>29</v>
      </c>
    </row>
    <row r="5243" spans="1:11" x14ac:dyDescent="0.3">
      <c r="A5243" s="3" t="s">
        <v>5276</v>
      </c>
      <c r="B5243" s="1">
        <v>43717</v>
      </c>
      <c r="C5243" t="s">
        <v>13</v>
      </c>
      <c r="D5243" t="s">
        <v>24</v>
      </c>
      <c r="E5243" t="s">
        <v>14</v>
      </c>
      <c r="F5243">
        <v>299</v>
      </c>
      <c r="G5243">
        <v>6</v>
      </c>
      <c r="H5243">
        <v>1794</v>
      </c>
      <c r="I5243" t="s">
        <v>7</v>
      </c>
      <c r="J5243" t="s">
        <v>10</v>
      </c>
      <c r="K5243" t="s">
        <v>29</v>
      </c>
    </row>
    <row r="5244" spans="1:11" x14ac:dyDescent="0.3">
      <c r="A5244" s="3" t="s">
        <v>5277</v>
      </c>
      <c r="B5244" s="1">
        <v>43717</v>
      </c>
      <c r="C5244" t="s">
        <v>16</v>
      </c>
      <c r="D5244" t="s">
        <v>23</v>
      </c>
      <c r="E5244" t="s">
        <v>14</v>
      </c>
      <c r="F5244">
        <v>299</v>
      </c>
      <c r="G5244">
        <v>2</v>
      </c>
      <c r="H5244">
        <v>598</v>
      </c>
      <c r="I5244" t="s">
        <v>7</v>
      </c>
      <c r="J5244" t="s">
        <v>10</v>
      </c>
      <c r="K5244" t="s">
        <v>28</v>
      </c>
    </row>
    <row r="5245" spans="1:11" x14ac:dyDescent="0.3">
      <c r="A5245" s="3" t="s">
        <v>5278</v>
      </c>
      <c r="B5245" s="1">
        <v>43717</v>
      </c>
      <c r="C5245" t="s">
        <v>5</v>
      </c>
      <c r="D5245" t="s">
        <v>24</v>
      </c>
      <c r="E5245" t="s">
        <v>6</v>
      </c>
      <c r="F5245">
        <v>499</v>
      </c>
      <c r="G5245">
        <v>3</v>
      </c>
      <c r="H5245">
        <v>1497</v>
      </c>
      <c r="I5245" t="s">
        <v>7</v>
      </c>
      <c r="J5245" t="s">
        <v>10</v>
      </c>
      <c r="K5245" t="s">
        <v>28</v>
      </c>
    </row>
    <row r="5246" spans="1:11" x14ac:dyDescent="0.3">
      <c r="A5246" s="3" t="s">
        <v>5279</v>
      </c>
      <c r="B5246" s="1">
        <v>43717</v>
      </c>
      <c r="C5246" t="s">
        <v>5</v>
      </c>
      <c r="D5246" t="s">
        <v>12</v>
      </c>
      <c r="E5246" t="s">
        <v>18</v>
      </c>
      <c r="F5246">
        <v>99</v>
      </c>
      <c r="G5246">
        <v>4</v>
      </c>
      <c r="H5246">
        <v>396</v>
      </c>
      <c r="I5246" t="s">
        <v>8</v>
      </c>
      <c r="J5246" t="s">
        <v>10</v>
      </c>
      <c r="K5246" t="s">
        <v>27</v>
      </c>
    </row>
    <row r="5247" spans="1:11" x14ac:dyDescent="0.3">
      <c r="A5247" s="3" t="s">
        <v>5280</v>
      </c>
      <c r="B5247" s="1">
        <v>43718</v>
      </c>
      <c r="C5247" t="s">
        <v>13</v>
      </c>
      <c r="D5247" t="s">
        <v>12</v>
      </c>
      <c r="E5247" t="s">
        <v>21</v>
      </c>
      <c r="F5247">
        <v>199</v>
      </c>
      <c r="G5247">
        <v>2</v>
      </c>
      <c r="H5247">
        <v>398</v>
      </c>
      <c r="I5247" t="s">
        <v>7</v>
      </c>
      <c r="J5247" t="s">
        <v>9</v>
      </c>
      <c r="K5247" t="s">
        <v>27</v>
      </c>
    </row>
    <row r="5248" spans="1:11" x14ac:dyDescent="0.3">
      <c r="A5248" s="3" t="s">
        <v>5281</v>
      </c>
      <c r="B5248" s="1">
        <v>43718</v>
      </c>
      <c r="C5248" t="s">
        <v>13</v>
      </c>
      <c r="D5248" t="s">
        <v>15</v>
      </c>
      <c r="E5248" t="s">
        <v>18</v>
      </c>
      <c r="F5248">
        <v>99</v>
      </c>
      <c r="G5248">
        <v>9</v>
      </c>
      <c r="H5248">
        <v>891</v>
      </c>
      <c r="I5248" t="s">
        <v>7</v>
      </c>
      <c r="J5248" t="s">
        <v>10</v>
      </c>
      <c r="K5248" t="s">
        <v>28</v>
      </c>
    </row>
    <row r="5249" spans="1:11" x14ac:dyDescent="0.3">
      <c r="A5249" s="3" t="s">
        <v>5282</v>
      </c>
      <c r="B5249" s="1">
        <v>43718</v>
      </c>
      <c r="C5249" t="s">
        <v>13</v>
      </c>
      <c r="D5249" t="s">
        <v>22</v>
      </c>
      <c r="E5249" t="s">
        <v>17</v>
      </c>
      <c r="F5249">
        <v>399</v>
      </c>
      <c r="G5249">
        <v>9</v>
      </c>
      <c r="H5249">
        <v>3591</v>
      </c>
      <c r="I5249" t="s">
        <v>8</v>
      </c>
      <c r="J5249" t="s">
        <v>9</v>
      </c>
      <c r="K5249" t="s">
        <v>28</v>
      </c>
    </row>
    <row r="5250" spans="1:11" x14ac:dyDescent="0.3">
      <c r="A5250" s="3" t="s">
        <v>5283</v>
      </c>
      <c r="B5250" s="1">
        <v>43718</v>
      </c>
      <c r="C5250" t="s">
        <v>16</v>
      </c>
      <c r="D5250" t="s">
        <v>23</v>
      </c>
      <c r="E5250" t="s">
        <v>18</v>
      </c>
      <c r="F5250">
        <v>99</v>
      </c>
      <c r="G5250">
        <v>3</v>
      </c>
      <c r="H5250">
        <v>297</v>
      </c>
      <c r="I5250" t="s">
        <v>7</v>
      </c>
      <c r="J5250" t="s">
        <v>10</v>
      </c>
      <c r="K5250" t="s">
        <v>27</v>
      </c>
    </row>
    <row r="5251" spans="1:11" x14ac:dyDescent="0.3">
      <c r="A5251" s="3" t="s">
        <v>5284</v>
      </c>
      <c r="B5251" s="1">
        <v>43719</v>
      </c>
      <c r="C5251" t="s">
        <v>16</v>
      </c>
      <c r="D5251" t="s">
        <v>20</v>
      </c>
      <c r="E5251" t="s">
        <v>21</v>
      </c>
      <c r="F5251">
        <v>199</v>
      </c>
      <c r="G5251">
        <v>3</v>
      </c>
      <c r="H5251">
        <v>597</v>
      </c>
      <c r="I5251" t="s">
        <v>7</v>
      </c>
      <c r="J5251" t="s">
        <v>10</v>
      </c>
      <c r="K5251" t="s">
        <v>29</v>
      </c>
    </row>
    <row r="5252" spans="1:11" x14ac:dyDescent="0.3">
      <c r="A5252" s="3" t="s">
        <v>5285</v>
      </c>
      <c r="B5252" s="1">
        <v>43719</v>
      </c>
      <c r="C5252" t="s">
        <v>5</v>
      </c>
      <c r="D5252" t="s">
        <v>12</v>
      </c>
      <c r="E5252" t="s">
        <v>21</v>
      </c>
      <c r="F5252">
        <v>199</v>
      </c>
      <c r="G5252">
        <v>7</v>
      </c>
      <c r="H5252">
        <v>1393</v>
      </c>
      <c r="I5252" t="s">
        <v>8</v>
      </c>
      <c r="J5252" t="s">
        <v>9</v>
      </c>
      <c r="K5252" t="s">
        <v>30</v>
      </c>
    </row>
    <row r="5253" spans="1:11" x14ac:dyDescent="0.3">
      <c r="A5253" s="3" t="s">
        <v>5286</v>
      </c>
      <c r="B5253" s="1">
        <v>43719</v>
      </c>
      <c r="C5253" t="s">
        <v>13</v>
      </c>
      <c r="D5253" t="s">
        <v>23</v>
      </c>
      <c r="E5253" t="s">
        <v>21</v>
      </c>
      <c r="F5253">
        <v>199</v>
      </c>
      <c r="G5253">
        <v>4</v>
      </c>
      <c r="H5253">
        <v>796</v>
      </c>
      <c r="I5253" t="s">
        <v>7</v>
      </c>
      <c r="J5253" t="s">
        <v>10</v>
      </c>
      <c r="K5253" t="s">
        <v>30</v>
      </c>
    </row>
    <row r="5254" spans="1:11" x14ac:dyDescent="0.3">
      <c r="A5254" s="3" t="s">
        <v>5287</v>
      </c>
      <c r="B5254" s="1">
        <v>43719</v>
      </c>
      <c r="C5254" t="s">
        <v>13</v>
      </c>
      <c r="D5254" t="s">
        <v>15</v>
      </c>
      <c r="E5254" t="s">
        <v>6</v>
      </c>
      <c r="F5254">
        <v>499</v>
      </c>
      <c r="G5254">
        <v>2</v>
      </c>
      <c r="H5254">
        <v>998</v>
      </c>
      <c r="I5254" t="s">
        <v>8</v>
      </c>
      <c r="J5254" t="s">
        <v>10</v>
      </c>
      <c r="K5254" t="s">
        <v>31</v>
      </c>
    </row>
    <row r="5255" spans="1:11" x14ac:dyDescent="0.3">
      <c r="A5255" s="3" t="s">
        <v>5288</v>
      </c>
      <c r="B5255" s="1">
        <v>43719</v>
      </c>
      <c r="C5255" t="s">
        <v>13</v>
      </c>
      <c r="D5255" t="s">
        <v>23</v>
      </c>
      <c r="E5255" t="s">
        <v>18</v>
      </c>
      <c r="F5255">
        <v>99</v>
      </c>
      <c r="G5255">
        <v>8</v>
      </c>
      <c r="H5255">
        <v>792</v>
      </c>
      <c r="I5255" t="s">
        <v>7</v>
      </c>
      <c r="J5255" t="s">
        <v>10</v>
      </c>
      <c r="K5255" t="s">
        <v>30</v>
      </c>
    </row>
    <row r="5256" spans="1:11" x14ac:dyDescent="0.3">
      <c r="A5256" s="3" t="s">
        <v>5289</v>
      </c>
      <c r="B5256" s="1">
        <v>43719</v>
      </c>
      <c r="C5256" t="s">
        <v>16</v>
      </c>
      <c r="D5256" t="s">
        <v>15</v>
      </c>
      <c r="E5256" t="s">
        <v>21</v>
      </c>
      <c r="F5256">
        <v>199</v>
      </c>
      <c r="G5256">
        <v>5</v>
      </c>
      <c r="H5256">
        <v>995</v>
      </c>
      <c r="I5256" t="s">
        <v>8</v>
      </c>
      <c r="J5256" t="s">
        <v>10</v>
      </c>
      <c r="K5256" t="s">
        <v>30</v>
      </c>
    </row>
    <row r="5257" spans="1:11" x14ac:dyDescent="0.3">
      <c r="A5257" s="3" t="s">
        <v>5290</v>
      </c>
      <c r="B5257" s="1">
        <v>43719</v>
      </c>
      <c r="C5257" t="s">
        <v>5</v>
      </c>
      <c r="D5257" t="s">
        <v>15</v>
      </c>
      <c r="E5257" t="s">
        <v>14</v>
      </c>
      <c r="F5257">
        <v>299</v>
      </c>
      <c r="G5257">
        <v>9</v>
      </c>
      <c r="H5257">
        <v>2691</v>
      </c>
      <c r="I5257" t="s">
        <v>7</v>
      </c>
      <c r="J5257" t="s">
        <v>9</v>
      </c>
      <c r="K5257" t="s">
        <v>28</v>
      </c>
    </row>
    <row r="5258" spans="1:11" x14ac:dyDescent="0.3">
      <c r="A5258" s="3" t="s">
        <v>5291</v>
      </c>
      <c r="B5258" s="1">
        <v>43719</v>
      </c>
      <c r="C5258" t="s">
        <v>16</v>
      </c>
      <c r="D5258" t="s">
        <v>20</v>
      </c>
      <c r="E5258" t="s">
        <v>17</v>
      </c>
      <c r="F5258">
        <v>399</v>
      </c>
      <c r="G5258">
        <v>2</v>
      </c>
      <c r="H5258">
        <v>798</v>
      </c>
      <c r="I5258" t="s">
        <v>8</v>
      </c>
      <c r="J5258" t="s">
        <v>10</v>
      </c>
      <c r="K5258" t="s">
        <v>29</v>
      </c>
    </row>
    <row r="5259" spans="1:11" x14ac:dyDescent="0.3">
      <c r="A5259" s="3" t="s">
        <v>5292</v>
      </c>
      <c r="B5259" s="1">
        <v>43719</v>
      </c>
      <c r="C5259" t="s">
        <v>13</v>
      </c>
      <c r="D5259" t="s">
        <v>22</v>
      </c>
      <c r="E5259" t="s">
        <v>21</v>
      </c>
      <c r="F5259">
        <v>199</v>
      </c>
      <c r="G5259">
        <v>7</v>
      </c>
      <c r="H5259">
        <v>1393</v>
      </c>
      <c r="I5259" t="s">
        <v>7</v>
      </c>
      <c r="J5259" t="s">
        <v>10</v>
      </c>
      <c r="K5259" t="s">
        <v>29</v>
      </c>
    </row>
    <row r="5260" spans="1:11" x14ac:dyDescent="0.3">
      <c r="A5260" s="3" t="s">
        <v>5293</v>
      </c>
      <c r="B5260" s="1">
        <v>43719</v>
      </c>
      <c r="C5260" t="s">
        <v>5</v>
      </c>
      <c r="D5260" t="s">
        <v>12</v>
      </c>
      <c r="E5260" t="s">
        <v>18</v>
      </c>
      <c r="F5260">
        <v>99</v>
      </c>
      <c r="G5260">
        <v>3</v>
      </c>
      <c r="H5260">
        <v>297</v>
      </c>
      <c r="I5260" t="s">
        <v>7</v>
      </c>
      <c r="J5260" t="s">
        <v>10</v>
      </c>
      <c r="K5260" t="s">
        <v>30</v>
      </c>
    </row>
    <row r="5261" spans="1:11" x14ac:dyDescent="0.3">
      <c r="A5261" s="3" t="s">
        <v>5294</v>
      </c>
      <c r="B5261" s="1">
        <v>43719</v>
      </c>
      <c r="C5261" t="s">
        <v>13</v>
      </c>
      <c r="D5261" t="s">
        <v>22</v>
      </c>
      <c r="E5261" t="s">
        <v>14</v>
      </c>
      <c r="F5261">
        <v>299</v>
      </c>
      <c r="G5261">
        <v>2</v>
      </c>
      <c r="H5261">
        <v>598</v>
      </c>
      <c r="I5261" t="s">
        <v>7</v>
      </c>
      <c r="J5261" t="s">
        <v>10</v>
      </c>
      <c r="K5261" t="s">
        <v>31</v>
      </c>
    </row>
    <row r="5262" spans="1:11" x14ac:dyDescent="0.3">
      <c r="A5262" s="3" t="s">
        <v>5295</v>
      </c>
      <c r="B5262" s="1">
        <v>43719</v>
      </c>
      <c r="C5262" t="s">
        <v>13</v>
      </c>
      <c r="D5262" t="s">
        <v>23</v>
      </c>
      <c r="E5262" t="s">
        <v>6</v>
      </c>
      <c r="F5262">
        <v>499</v>
      </c>
      <c r="G5262">
        <v>1</v>
      </c>
      <c r="H5262">
        <v>499</v>
      </c>
      <c r="I5262" t="s">
        <v>7</v>
      </c>
      <c r="J5262" t="s">
        <v>10</v>
      </c>
      <c r="K5262" t="s">
        <v>30</v>
      </c>
    </row>
    <row r="5263" spans="1:11" x14ac:dyDescent="0.3">
      <c r="A5263" s="3" t="s">
        <v>5296</v>
      </c>
      <c r="B5263" s="1">
        <v>43719</v>
      </c>
      <c r="C5263" t="s">
        <v>5</v>
      </c>
      <c r="D5263" t="s">
        <v>22</v>
      </c>
      <c r="E5263" t="s">
        <v>21</v>
      </c>
      <c r="F5263">
        <v>199</v>
      </c>
      <c r="G5263">
        <v>8</v>
      </c>
      <c r="H5263">
        <v>1592</v>
      </c>
      <c r="I5263" t="s">
        <v>8</v>
      </c>
      <c r="J5263" t="s">
        <v>9</v>
      </c>
      <c r="K5263" t="s">
        <v>29</v>
      </c>
    </row>
    <row r="5264" spans="1:11" x14ac:dyDescent="0.3">
      <c r="A5264" s="3" t="s">
        <v>5297</v>
      </c>
      <c r="B5264" s="1">
        <v>43719</v>
      </c>
      <c r="C5264" t="s">
        <v>16</v>
      </c>
      <c r="D5264" t="s">
        <v>19</v>
      </c>
      <c r="E5264" t="s">
        <v>18</v>
      </c>
      <c r="F5264">
        <v>99</v>
      </c>
      <c r="G5264">
        <v>9</v>
      </c>
      <c r="H5264">
        <v>891</v>
      </c>
      <c r="I5264" t="s">
        <v>7</v>
      </c>
      <c r="J5264" t="s">
        <v>10</v>
      </c>
      <c r="K5264" t="s">
        <v>30</v>
      </c>
    </row>
    <row r="5265" spans="1:11" x14ac:dyDescent="0.3">
      <c r="A5265" s="3" t="s">
        <v>5298</v>
      </c>
      <c r="B5265" s="1">
        <v>43720</v>
      </c>
      <c r="C5265" t="s">
        <v>5</v>
      </c>
      <c r="D5265" t="s">
        <v>22</v>
      </c>
      <c r="E5265" t="s">
        <v>14</v>
      </c>
      <c r="F5265">
        <v>299</v>
      </c>
      <c r="G5265">
        <v>1</v>
      </c>
      <c r="H5265">
        <v>299</v>
      </c>
      <c r="I5265" t="s">
        <v>8</v>
      </c>
      <c r="J5265" t="s">
        <v>10</v>
      </c>
      <c r="K5265" t="s">
        <v>28</v>
      </c>
    </row>
    <row r="5266" spans="1:11" x14ac:dyDescent="0.3">
      <c r="A5266" s="3" t="s">
        <v>5299</v>
      </c>
      <c r="B5266" s="1">
        <v>43720</v>
      </c>
      <c r="C5266" t="s">
        <v>16</v>
      </c>
      <c r="D5266" t="s">
        <v>20</v>
      </c>
      <c r="E5266" t="s">
        <v>17</v>
      </c>
      <c r="F5266">
        <v>399</v>
      </c>
      <c r="G5266">
        <v>7</v>
      </c>
      <c r="H5266">
        <v>2793</v>
      </c>
      <c r="I5266" t="s">
        <v>7</v>
      </c>
      <c r="J5266" t="s">
        <v>10</v>
      </c>
      <c r="K5266" t="s">
        <v>31</v>
      </c>
    </row>
    <row r="5267" spans="1:11" x14ac:dyDescent="0.3">
      <c r="A5267" s="3" t="s">
        <v>5300</v>
      </c>
      <c r="B5267" s="1">
        <v>43721</v>
      </c>
      <c r="C5267" t="s">
        <v>5</v>
      </c>
      <c r="D5267" t="s">
        <v>20</v>
      </c>
      <c r="E5267" t="s">
        <v>14</v>
      </c>
      <c r="F5267">
        <v>299</v>
      </c>
      <c r="G5267">
        <v>1</v>
      </c>
      <c r="H5267">
        <v>299</v>
      </c>
      <c r="I5267" t="s">
        <v>7</v>
      </c>
      <c r="J5267" t="s">
        <v>10</v>
      </c>
      <c r="K5267" t="s">
        <v>30</v>
      </c>
    </row>
    <row r="5268" spans="1:11" x14ac:dyDescent="0.3">
      <c r="A5268" s="3" t="s">
        <v>5301</v>
      </c>
      <c r="B5268" s="1">
        <v>43722</v>
      </c>
      <c r="C5268" t="s">
        <v>16</v>
      </c>
      <c r="D5268" t="s">
        <v>24</v>
      </c>
      <c r="E5268" t="s">
        <v>6</v>
      </c>
      <c r="F5268">
        <v>499</v>
      </c>
      <c r="G5268">
        <v>3</v>
      </c>
      <c r="H5268">
        <v>1497</v>
      </c>
      <c r="I5268" t="s">
        <v>7</v>
      </c>
      <c r="J5268" t="s">
        <v>10</v>
      </c>
      <c r="K5268" t="s">
        <v>29</v>
      </c>
    </row>
    <row r="5269" spans="1:11" x14ac:dyDescent="0.3">
      <c r="A5269" s="3" t="s">
        <v>5302</v>
      </c>
      <c r="B5269" s="1">
        <v>43722</v>
      </c>
      <c r="C5269" t="s">
        <v>13</v>
      </c>
      <c r="D5269" t="s">
        <v>20</v>
      </c>
      <c r="E5269" t="s">
        <v>21</v>
      </c>
      <c r="F5269">
        <v>199</v>
      </c>
      <c r="G5269">
        <v>7</v>
      </c>
      <c r="H5269">
        <v>1393</v>
      </c>
      <c r="I5269" t="s">
        <v>7</v>
      </c>
      <c r="J5269" t="s">
        <v>10</v>
      </c>
      <c r="K5269" t="s">
        <v>31</v>
      </c>
    </row>
    <row r="5270" spans="1:11" x14ac:dyDescent="0.3">
      <c r="A5270" s="3" t="s">
        <v>5303</v>
      </c>
      <c r="B5270" s="1">
        <v>43723</v>
      </c>
      <c r="C5270" t="s">
        <v>5</v>
      </c>
      <c r="D5270" t="s">
        <v>24</v>
      </c>
      <c r="E5270" t="s">
        <v>21</v>
      </c>
      <c r="F5270">
        <v>199</v>
      </c>
      <c r="G5270">
        <v>1</v>
      </c>
      <c r="H5270">
        <v>199</v>
      </c>
      <c r="I5270" t="s">
        <v>7</v>
      </c>
      <c r="J5270" t="s">
        <v>10</v>
      </c>
      <c r="K5270" t="s">
        <v>29</v>
      </c>
    </row>
    <row r="5271" spans="1:11" x14ac:dyDescent="0.3">
      <c r="A5271" s="3" t="s">
        <v>5304</v>
      </c>
      <c r="B5271" s="1">
        <v>43723</v>
      </c>
      <c r="C5271" t="s">
        <v>5</v>
      </c>
      <c r="D5271" t="s">
        <v>23</v>
      </c>
      <c r="E5271" t="s">
        <v>21</v>
      </c>
      <c r="F5271">
        <v>199</v>
      </c>
      <c r="G5271">
        <v>4</v>
      </c>
      <c r="H5271">
        <v>796</v>
      </c>
      <c r="I5271" t="s">
        <v>7</v>
      </c>
      <c r="J5271" t="s">
        <v>10</v>
      </c>
      <c r="K5271" t="s">
        <v>27</v>
      </c>
    </row>
    <row r="5272" spans="1:11" x14ac:dyDescent="0.3">
      <c r="A5272" s="3" t="s">
        <v>5305</v>
      </c>
      <c r="B5272" s="1">
        <v>43723</v>
      </c>
      <c r="C5272" t="s">
        <v>16</v>
      </c>
      <c r="D5272" t="s">
        <v>12</v>
      </c>
      <c r="E5272" t="s">
        <v>17</v>
      </c>
      <c r="F5272">
        <v>399</v>
      </c>
      <c r="G5272">
        <v>4</v>
      </c>
      <c r="H5272">
        <v>1596</v>
      </c>
      <c r="I5272" t="s">
        <v>8</v>
      </c>
      <c r="J5272" t="s">
        <v>10</v>
      </c>
      <c r="K5272" t="s">
        <v>30</v>
      </c>
    </row>
    <row r="5273" spans="1:11" x14ac:dyDescent="0.3">
      <c r="A5273" s="3" t="s">
        <v>5306</v>
      </c>
      <c r="B5273" s="1">
        <v>43723</v>
      </c>
      <c r="C5273" t="s">
        <v>5</v>
      </c>
      <c r="D5273" t="s">
        <v>20</v>
      </c>
      <c r="E5273" t="s">
        <v>17</v>
      </c>
      <c r="F5273">
        <v>399</v>
      </c>
      <c r="G5273">
        <v>8</v>
      </c>
      <c r="H5273">
        <v>3192</v>
      </c>
      <c r="I5273" t="s">
        <v>7</v>
      </c>
      <c r="J5273" t="s">
        <v>10</v>
      </c>
      <c r="K5273" t="s">
        <v>28</v>
      </c>
    </row>
    <row r="5274" spans="1:11" x14ac:dyDescent="0.3">
      <c r="A5274" s="3" t="s">
        <v>5307</v>
      </c>
      <c r="B5274" s="1">
        <v>43723</v>
      </c>
      <c r="C5274" t="s">
        <v>13</v>
      </c>
      <c r="D5274" t="s">
        <v>22</v>
      </c>
      <c r="E5274" t="s">
        <v>6</v>
      </c>
      <c r="F5274">
        <v>499</v>
      </c>
      <c r="G5274">
        <v>1</v>
      </c>
      <c r="H5274">
        <v>499</v>
      </c>
      <c r="I5274" t="s">
        <v>7</v>
      </c>
      <c r="J5274" t="s">
        <v>10</v>
      </c>
      <c r="K5274" t="s">
        <v>27</v>
      </c>
    </row>
    <row r="5275" spans="1:11" x14ac:dyDescent="0.3">
      <c r="A5275" s="3" t="s">
        <v>5308</v>
      </c>
      <c r="B5275" s="1">
        <v>43723</v>
      </c>
      <c r="C5275" t="s">
        <v>5</v>
      </c>
      <c r="D5275" t="s">
        <v>15</v>
      </c>
      <c r="E5275" t="s">
        <v>14</v>
      </c>
      <c r="F5275">
        <v>299</v>
      </c>
      <c r="G5275">
        <v>7</v>
      </c>
      <c r="H5275">
        <v>2093</v>
      </c>
      <c r="I5275" t="s">
        <v>7</v>
      </c>
      <c r="J5275" t="s">
        <v>10</v>
      </c>
      <c r="K5275" t="s">
        <v>30</v>
      </c>
    </row>
    <row r="5276" spans="1:11" x14ac:dyDescent="0.3">
      <c r="A5276" s="3" t="s">
        <v>5309</v>
      </c>
      <c r="B5276" s="1">
        <v>43724</v>
      </c>
      <c r="C5276" t="s">
        <v>13</v>
      </c>
      <c r="D5276" t="s">
        <v>15</v>
      </c>
      <c r="E5276" t="s">
        <v>14</v>
      </c>
      <c r="F5276">
        <v>299</v>
      </c>
      <c r="G5276">
        <v>10</v>
      </c>
      <c r="H5276">
        <v>2990</v>
      </c>
      <c r="I5276" t="s">
        <v>7</v>
      </c>
      <c r="J5276" t="s">
        <v>10</v>
      </c>
      <c r="K5276" t="s">
        <v>29</v>
      </c>
    </row>
    <row r="5277" spans="1:11" x14ac:dyDescent="0.3">
      <c r="A5277" s="3" t="s">
        <v>5310</v>
      </c>
      <c r="B5277" s="1">
        <v>43724</v>
      </c>
      <c r="C5277" t="s">
        <v>5</v>
      </c>
      <c r="D5277" t="s">
        <v>19</v>
      </c>
      <c r="E5277" t="s">
        <v>14</v>
      </c>
      <c r="F5277">
        <v>299</v>
      </c>
      <c r="G5277">
        <v>3</v>
      </c>
      <c r="H5277">
        <v>897</v>
      </c>
      <c r="I5277" t="s">
        <v>8</v>
      </c>
      <c r="J5277" t="s">
        <v>9</v>
      </c>
      <c r="K5277" t="s">
        <v>30</v>
      </c>
    </row>
    <row r="5278" spans="1:11" x14ac:dyDescent="0.3">
      <c r="A5278" s="3" t="s">
        <v>5311</v>
      </c>
      <c r="B5278" s="1">
        <v>43724</v>
      </c>
      <c r="C5278" t="s">
        <v>13</v>
      </c>
      <c r="D5278" t="s">
        <v>20</v>
      </c>
      <c r="E5278" t="s">
        <v>14</v>
      </c>
      <c r="F5278">
        <v>299</v>
      </c>
      <c r="G5278">
        <v>6</v>
      </c>
      <c r="H5278">
        <v>1794</v>
      </c>
      <c r="I5278" t="s">
        <v>7</v>
      </c>
      <c r="J5278" t="s">
        <v>10</v>
      </c>
      <c r="K5278" t="s">
        <v>28</v>
      </c>
    </row>
    <row r="5279" spans="1:11" x14ac:dyDescent="0.3">
      <c r="A5279" s="3" t="s">
        <v>5312</v>
      </c>
      <c r="B5279" s="1">
        <v>43724</v>
      </c>
      <c r="C5279" t="s">
        <v>16</v>
      </c>
      <c r="D5279" t="s">
        <v>23</v>
      </c>
      <c r="E5279" t="s">
        <v>6</v>
      </c>
      <c r="F5279">
        <v>499</v>
      </c>
      <c r="G5279">
        <v>9</v>
      </c>
      <c r="H5279">
        <v>4491</v>
      </c>
      <c r="I5279" t="s">
        <v>7</v>
      </c>
      <c r="J5279" t="s">
        <v>10</v>
      </c>
      <c r="K5279" t="s">
        <v>29</v>
      </c>
    </row>
    <row r="5280" spans="1:11" x14ac:dyDescent="0.3">
      <c r="A5280" s="3" t="s">
        <v>5313</v>
      </c>
      <c r="B5280" s="1">
        <v>43724</v>
      </c>
      <c r="C5280" t="s">
        <v>16</v>
      </c>
      <c r="D5280" t="s">
        <v>20</v>
      </c>
      <c r="E5280" t="s">
        <v>14</v>
      </c>
      <c r="F5280">
        <v>299</v>
      </c>
      <c r="G5280">
        <v>2</v>
      </c>
      <c r="H5280">
        <v>598</v>
      </c>
      <c r="I5280" t="s">
        <v>7</v>
      </c>
      <c r="J5280" t="s">
        <v>10</v>
      </c>
      <c r="K5280" t="s">
        <v>27</v>
      </c>
    </row>
    <row r="5281" spans="1:11" x14ac:dyDescent="0.3">
      <c r="A5281" s="3" t="s">
        <v>5314</v>
      </c>
      <c r="B5281" s="1">
        <v>43724</v>
      </c>
      <c r="C5281" t="s">
        <v>13</v>
      </c>
      <c r="D5281" t="s">
        <v>12</v>
      </c>
      <c r="E5281" t="s">
        <v>6</v>
      </c>
      <c r="F5281">
        <v>499</v>
      </c>
      <c r="G5281">
        <v>2</v>
      </c>
      <c r="H5281">
        <v>998</v>
      </c>
      <c r="I5281" t="s">
        <v>7</v>
      </c>
      <c r="J5281" t="s">
        <v>10</v>
      </c>
      <c r="K5281" t="s">
        <v>29</v>
      </c>
    </row>
    <row r="5282" spans="1:11" x14ac:dyDescent="0.3">
      <c r="A5282" s="3" t="s">
        <v>5315</v>
      </c>
      <c r="B5282" s="1">
        <v>43724</v>
      </c>
      <c r="C5282" t="s">
        <v>16</v>
      </c>
      <c r="D5282" t="s">
        <v>23</v>
      </c>
      <c r="E5282" t="s">
        <v>14</v>
      </c>
      <c r="F5282">
        <v>299</v>
      </c>
      <c r="G5282">
        <v>5</v>
      </c>
      <c r="H5282">
        <v>1495</v>
      </c>
      <c r="I5282" t="s">
        <v>8</v>
      </c>
      <c r="J5282" t="s">
        <v>10</v>
      </c>
      <c r="K5282" t="s">
        <v>30</v>
      </c>
    </row>
    <row r="5283" spans="1:11" x14ac:dyDescent="0.3">
      <c r="A5283" s="3" t="s">
        <v>5316</v>
      </c>
      <c r="B5283" s="1">
        <v>43724</v>
      </c>
      <c r="C5283" t="s">
        <v>16</v>
      </c>
      <c r="D5283" t="s">
        <v>23</v>
      </c>
      <c r="E5283" t="s">
        <v>6</v>
      </c>
      <c r="F5283">
        <v>499</v>
      </c>
      <c r="G5283">
        <v>9</v>
      </c>
      <c r="H5283">
        <v>4491</v>
      </c>
      <c r="I5283" t="s">
        <v>8</v>
      </c>
      <c r="J5283" t="s">
        <v>9</v>
      </c>
      <c r="K5283" t="s">
        <v>29</v>
      </c>
    </row>
    <row r="5284" spans="1:11" x14ac:dyDescent="0.3">
      <c r="A5284" s="3" t="s">
        <v>5317</v>
      </c>
      <c r="B5284" s="1">
        <v>43724</v>
      </c>
      <c r="C5284" t="s">
        <v>13</v>
      </c>
      <c r="D5284" t="s">
        <v>20</v>
      </c>
      <c r="E5284" t="s">
        <v>21</v>
      </c>
      <c r="F5284">
        <v>199</v>
      </c>
      <c r="G5284">
        <v>7</v>
      </c>
      <c r="H5284">
        <v>1393</v>
      </c>
      <c r="I5284" t="s">
        <v>7</v>
      </c>
      <c r="J5284" t="s">
        <v>10</v>
      </c>
      <c r="K5284" t="s">
        <v>29</v>
      </c>
    </row>
    <row r="5285" spans="1:11" x14ac:dyDescent="0.3">
      <c r="A5285" s="3" t="s">
        <v>5318</v>
      </c>
      <c r="B5285" s="1">
        <v>43724</v>
      </c>
      <c r="C5285" t="s">
        <v>16</v>
      </c>
      <c r="D5285" t="s">
        <v>15</v>
      </c>
      <c r="E5285" t="s">
        <v>18</v>
      </c>
      <c r="F5285">
        <v>99</v>
      </c>
      <c r="G5285">
        <v>3</v>
      </c>
      <c r="H5285">
        <v>297</v>
      </c>
      <c r="I5285" t="s">
        <v>7</v>
      </c>
      <c r="J5285" t="s">
        <v>9</v>
      </c>
      <c r="K5285" t="s">
        <v>31</v>
      </c>
    </row>
    <row r="5286" spans="1:11" x14ac:dyDescent="0.3">
      <c r="A5286" s="3" t="s">
        <v>5319</v>
      </c>
      <c r="B5286" s="1">
        <v>43725</v>
      </c>
      <c r="C5286" t="s">
        <v>13</v>
      </c>
      <c r="D5286" t="s">
        <v>20</v>
      </c>
      <c r="E5286" t="s">
        <v>6</v>
      </c>
      <c r="F5286">
        <v>499</v>
      </c>
      <c r="G5286">
        <v>8</v>
      </c>
      <c r="H5286">
        <v>3992</v>
      </c>
      <c r="I5286" t="s">
        <v>7</v>
      </c>
      <c r="J5286" t="s">
        <v>10</v>
      </c>
      <c r="K5286" t="s">
        <v>31</v>
      </c>
    </row>
    <row r="5287" spans="1:11" x14ac:dyDescent="0.3">
      <c r="A5287" s="3" t="s">
        <v>5320</v>
      </c>
      <c r="B5287" s="1">
        <v>43725</v>
      </c>
      <c r="C5287" t="s">
        <v>5</v>
      </c>
      <c r="D5287" t="s">
        <v>20</v>
      </c>
      <c r="E5287" t="s">
        <v>18</v>
      </c>
      <c r="F5287">
        <v>99</v>
      </c>
      <c r="G5287">
        <v>6</v>
      </c>
      <c r="H5287">
        <v>594</v>
      </c>
      <c r="I5287" t="s">
        <v>7</v>
      </c>
      <c r="J5287" t="s">
        <v>10</v>
      </c>
      <c r="K5287" t="s">
        <v>28</v>
      </c>
    </row>
    <row r="5288" spans="1:11" x14ac:dyDescent="0.3">
      <c r="A5288" s="3" t="s">
        <v>5321</v>
      </c>
      <c r="B5288" s="1">
        <v>43725</v>
      </c>
      <c r="C5288" t="s">
        <v>13</v>
      </c>
      <c r="D5288" t="s">
        <v>20</v>
      </c>
      <c r="E5288" t="s">
        <v>14</v>
      </c>
      <c r="F5288">
        <v>299</v>
      </c>
      <c r="G5288">
        <v>4</v>
      </c>
      <c r="H5288">
        <v>1196</v>
      </c>
      <c r="I5288" t="s">
        <v>7</v>
      </c>
      <c r="J5288" t="s">
        <v>10</v>
      </c>
      <c r="K5288" t="s">
        <v>28</v>
      </c>
    </row>
    <row r="5289" spans="1:11" x14ac:dyDescent="0.3">
      <c r="A5289" s="3" t="s">
        <v>5322</v>
      </c>
      <c r="B5289" s="1">
        <v>43725</v>
      </c>
      <c r="C5289" t="s">
        <v>13</v>
      </c>
      <c r="D5289" t="s">
        <v>12</v>
      </c>
      <c r="E5289" t="s">
        <v>21</v>
      </c>
      <c r="F5289">
        <v>199</v>
      </c>
      <c r="G5289">
        <v>5</v>
      </c>
      <c r="H5289">
        <v>995</v>
      </c>
      <c r="I5289" t="s">
        <v>7</v>
      </c>
      <c r="J5289" t="s">
        <v>10</v>
      </c>
      <c r="K5289" t="s">
        <v>29</v>
      </c>
    </row>
    <row r="5290" spans="1:11" x14ac:dyDescent="0.3">
      <c r="A5290" s="3" t="s">
        <v>5323</v>
      </c>
      <c r="B5290" s="1">
        <v>43725</v>
      </c>
      <c r="C5290" t="s">
        <v>5</v>
      </c>
      <c r="D5290" t="s">
        <v>20</v>
      </c>
      <c r="E5290" t="s">
        <v>14</v>
      </c>
      <c r="F5290">
        <v>299</v>
      </c>
      <c r="G5290">
        <v>3</v>
      </c>
      <c r="H5290">
        <v>897</v>
      </c>
      <c r="I5290" t="s">
        <v>7</v>
      </c>
      <c r="J5290" t="s">
        <v>10</v>
      </c>
      <c r="K5290" t="s">
        <v>30</v>
      </c>
    </row>
    <row r="5291" spans="1:11" x14ac:dyDescent="0.3">
      <c r="A5291" s="3" t="s">
        <v>5324</v>
      </c>
      <c r="B5291" s="1">
        <v>43725</v>
      </c>
      <c r="C5291" t="s">
        <v>13</v>
      </c>
      <c r="D5291" t="s">
        <v>12</v>
      </c>
      <c r="E5291" t="s">
        <v>17</v>
      </c>
      <c r="F5291">
        <v>399</v>
      </c>
      <c r="G5291">
        <v>8</v>
      </c>
      <c r="H5291">
        <v>3192</v>
      </c>
      <c r="I5291" t="s">
        <v>7</v>
      </c>
      <c r="J5291" t="s">
        <v>10</v>
      </c>
      <c r="K5291" t="s">
        <v>27</v>
      </c>
    </row>
    <row r="5292" spans="1:11" x14ac:dyDescent="0.3">
      <c r="A5292" s="3" t="s">
        <v>5325</v>
      </c>
      <c r="B5292" s="1">
        <v>43725</v>
      </c>
      <c r="C5292" t="s">
        <v>5</v>
      </c>
      <c r="D5292" t="s">
        <v>19</v>
      </c>
      <c r="E5292" t="s">
        <v>18</v>
      </c>
      <c r="F5292">
        <v>99</v>
      </c>
      <c r="G5292">
        <v>4</v>
      </c>
      <c r="H5292">
        <v>396</v>
      </c>
      <c r="I5292" t="s">
        <v>7</v>
      </c>
      <c r="J5292" t="s">
        <v>10</v>
      </c>
      <c r="K5292" t="s">
        <v>28</v>
      </c>
    </row>
    <row r="5293" spans="1:11" x14ac:dyDescent="0.3">
      <c r="A5293" s="3" t="s">
        <v>5326</v>
      </c>
      <c r="B5293" s="1">
        <v>43725</v>
      </c>
      <c r="C5293" t="s">
        <v>13</v>
      </c>
      <c r="D5293" t="s">
        <v>24</v>
      </c>
      <c r="E5293" t="s">
        <v>6</v>
      </c>
      <c r="F5293">
        <v>499</v>
      </c>
      <c r="G5293">
        <v>7</v>
      </c>
      <c r="H5293">
        <v>3493</v>
      </c>
      <c r="I5293" t="s">
        <v>7</v>
      </c>
      <c r="J5293" t="s">
        <v>9</v>
      </c>
      <c r="K5293" t="s">
        <v>29</v>
      </c>
    </row>
    <row r="5294" spans="1:11" x14ac:dyDescent="0.3">
      <c r="A5294" s="3" t="s">
        <v>5327</v>
      </c>
      <c r="B5294" s="1">
        <v>43725</v>
      </c>
      <c r="C5294" t="s">
        <v>16</v>
      </c>
      <c r="D5294" t="s">
        <v>22</v>
      </c>
      <c r="E5294" t="s">
        <v>14</v>
      </c>
      <c r="F5294">
        <v>299</v>
      </c>
      <c r="G5294">
        <v>10</v>
      </c>
      <c r="H5294">
        <v>2990</v>
      </c>
      <c r="I5294" t="s">
        <v>7</v>
      </c>
      <c r="J5294" t="s">
        <v>9</v>
      </c>
      <c r="K5294" t="s">
        <v>28</v>
      </c>
    </row>
    <row r="5295" spans="1:11" x14ac:dyDescent="0.3">
      <c r="A5295" s="3" t="s">
        <v>5328</v>
      </c>
      <c r="B5295" s="1">
        <v>43726</v>
      </c>
      <c r="C5295" t="s">
        <v>13</v>
      </c>
      <c r="D5295" t="s">
        <v>24</v>
      </c>
      <c r="E5295" t="s">
        <v>18</v>
      </c>
      <c r="F5295">
        <v>99</v>
      </c>
      <c r="G5295">
        <v>6</v>
      </c>
      <c r="H5295">
        <v>594</v>
      </c>
      <c r="I5295" t="s">
        <v>8</v>
      </c>
      <c r="J5295" t="s">
        <v>10</v>
      </c>
      <c r="K5295" t="s">
        <v>30</v>
      </c>
    </row>
    <row r="5296" spans="1:11" x14ac:dyDescent="0.3">
      <c r="A5296" s="3" t="s">
        <v>5329</v>
      </c>
      <c r="B5296" s="1">
        <v>43726</v>
      </c>
      <c r="C5296" t="s">
        <v>13</v>
      </c>
      <c r="D5296" t="s">
        <v>20</v>
      </c>
      <c r="E5296" t="s">
        <v>21</v>
      </c>
      <c r="F5296">
        <v>199</v>
      </c>
      <c r="G5296">
        <v>5</v>
      </c>
      <c r="H5296">
        <v>995</v>
      </c>
      <c r="I5296" t="s">
        <v>8</v>
      </c>
      <c r="J5296" t="s">
        <v>10</v>
      </c>
      <c r="K5296" t="s">
        <v>28</v>
      </c>
    </row>
    <row r="5297" spans="1:11" x14ac:dyDescent="0.3">
      <c r="A5297" s="3" t="s">
        <v>5330</v>
      </c>
      <c r="B5297" s="1">
        <v>43726</v>
      </c>
      <c r="C5297" t="s">
        <v>13</v>
      </c>
      <c r="D5297" t="s">
        <v>20</v>
      </c>
      <c r="E5297" t="s">
        <v>17</v>
      </c>
      <c r="F5297">
        <v>399</v>
      </c>
      <c r="G5297">
        <v>10</v>
      </c>
      <c r="H5297">
        <v>3990</v>
      </c>
      <c r="I5297" t="s">
        <v>8</v>
      </c>
      <c r="J5297" t="s">
        <v>10</v>
      </c>
      <c r="K5297" t="s">
        <v>29</v>
      </c>
    </row>
    <row r="5298" spans="1:11" x14ac:dyDescent="0.3">
      <c r="A5298" s="3" t="s">
        <v>5331</v>
      </c>
      <c r="B5298" s="1">
        <v>43726</v>
      </c>
      <c r="C5298" t="s">
        <v>16</v>
      </c>
      <c r="D5298" t="s">
        <v>20</v>
      </c>
      <c r="E5298" t="s">
        <v>6</v>
      </c>
      <c r="F5298">
        <v>499</v>
      </c>
      <c r="G5298">
        <v>7</v>
      </c>
      <c r="H5298">
        <v>3493</v>
      </c>
      <c r="I5298" t="s">
        <v>7</v>
      </c>
      <c r="J5298" t="s">
        <v>10</v>
      </c>
      <c r="K5298" t="s">
        <v>31</v>
      </c>
    </row>
    <row r="5299" spans="1:11" x14ac:dyDescent="0.3">
      <c r="A5299" s="3" t="s">
        <v>5332</v>
      </c>
      <c r="B5299" s="1">
        <v>43727</v>
      </c>
      <c r="C5299" t="s">
        <v>5</v>
      </c>
      <c r="D5299" t="s">
        <v>12</v>
      </c>
      <c r="E5299" t="s">
        <v>6</v>
      </c>
      <c r="F5299">
        <v>499</v>
      </c>
      <c r="G5299">
        <v>7</v>
      </c>
      <c r="H5299">
        <v>3493</v>
      </c>
      <c r="I5299" t="s">
        <v>8</v>
      </c>
      <c r="J5299" t="s">
        <v>10</v>
      </c>
      <c r="K5299" t="s">
        <v>30</v>
      </c>
    </row>
    <row r="5300" spans="1:11" x14ac:dyDescent="0.3">
      <c r="A5300" s="3" t="s">
        <v>5333</v>
      </c>
      <c r="B5300" s="1">
        <v>43727</v>
      </c>
      <c r="C5300" t="s">
        <v>13</v>
      </c>
      <c r="D5300" t="s">
        <v>19</v>
      </c>
      <c r="E5300" t="s">
        <v>17</v>
      </c>
      <c r="F5300">
        <v>399</v>
      </c>
      <c r="G5300">
        <v>6</v>
      </c>
      <c r="H5300">
        <v>2394</v>
      </c>
      <c r="I5300" t="s">
        <v>8</v>
      </c>
      <c r="J5300" t="s">
        <v>10</v>
      </c>
      <c r="K5300" t="s">
        <v>29</v>
      </c>
    </row>
    <row r="5301" spans="1:11" x14ac:dyDescent="0.3">
      <c r="A5301" s="3" t="s">
        <v>5334</v>
      </c>
      <c r="B5301" s="1">
        <v>43727</v>
      </c>
      <c r="C5301" t="s">
        <v>13</v>
      </c>
      <c r="D5301" t="s">
        <v>22</v>
      </c>
      <c r="E5301" t="s">
        <v>17</v>
      </c>
      <c r="F5301">
        <v>399</v>
      </c>
      <c r="G5301">
        <v>10</v>
      </c>
      <c r="H5301">
        <v>3990</v>
      </c>
      <c r="I5301" t="s">
        <v>8</v>
      </c>
      <c r="J5301" t="s">
        <v>10</v>
      </c>
      <c r="K5301" t="s">
        <v>30</v>
      </c>
    </row>
    <row r="5302" spans="1:11" x14ac:dyDescent="0.3">
      <c r="A5302" s="3" t="s">
        <v>5335</v>
      </c>
      <c r="B5302" s="1">
        <v>43727</v>
      </c>
      <c r="C5302" t="s">
        <v>5</v>
      </c>
      <c r="D5302" t="s">
        <v>24</v>
      </c>
      <c r="E5302" t="s">
        <v>18</v>
      </c>
      <c r="F5302">
        <v>99</v>
      </c>
      <c r="G5302">
        <v>4</v>
      </c>
      <c r="H5302">
        <v>396</v>
      </c>
      <c r="I5302" t="s">
        <v>7</v>
      </c>
      <c r="J5302" t="s">
        <v>10</v>
      </c>
      <c r="K5302" t="s">
        <v>28</v>
      </c>
    </row>
    <row r="5303" spans="1:11" x14ac:dyDescent="0.3">
      <c r="A5303" s="3" t="s">
        <v>5336</v>
      </c>
      <c r="B5303" s="1">
        <v>43727</v>
      </c>
      <c r="C5303" t="s">
        <v>13</v>
      </c>
      <c r="D5303" t="s">
        <v>23</v>
      </c>
      <c r="E5303" t="s">
        <v>6</v>
      </c>
      <c r="F5303">
        <v>499</v>
      </c>
      <c r="G5303">
        <v>2</v>
      </c>
      <c r="H5303">
        <v>998</v>
      </c>
      <c r="I5303" t="s">
        <v>8</v>
      </c>
      <c r="J5303" t="s">
        <v>10</v>
      </c>
      <c r="K5303" t="s">
        <v>29</v>
      </c>
    </row>
    <row r="5304" spans="1:11" x14ac:dyDescent="0.3">
      <c r="A5304" s="3" t="s">
        <v>5337</v>
      </c>
      <c r="B5304" s="1">
        <v>43727</v>
      </c>
      <c r="C5304" t="s">
        <v>13</v>
      </c>
      <c r="D5304" t="s">
        <v>23</v>
      </c>
      <c r="E5304" t="s">
        <v>6</v>
      </c>
      <c r="F5304">
        <v>499</v>
      </c>
      <c r="G5304">
        <v>6</v>
      </c>
      <c r="H5304">
        <v>2994</v>
      </c>
      <c r="I5304" t="s">
        <v>7</v>
      </c>
      <c r="J5304" t="s">
        <v>10</v>
      </c>
      <c r="K5304" t="s">
        <v>30</v>
      </c>
    </row>
    <row r="5305" spans="1:11" x14ac:dyDescent="0.3">
      <c r="A5305" s="3" t="s">
        <v>5338</v>
      </c>
      <c r="B5305" s="1">
        <v>43727</v>
      </c>
      <c r="C5305" t="s">
        <v>13</v>
      </c>
      <c r="D5305" t="s">
        <v>24</v>
      </c>
      <c r="E5305" t="s">
        <v>17</v>
      </c>
      <c r="F5305">
        <v>399</v>
      </c>
      <c r="G5305">
        <v>9</v>
      </c>
      <c r="H5305">
        <v>3591</v>
      </c>
      <c r="I5305" t="s">
        <v>7</v>
      </c>
      <c r="J5305" t="s">
        <v>10</v>
      </c>
      <c r="K5305" t="s">
        <v>28</v>
      </c>
    </row>
    <row r="5306" spans="1:11" x14ac:dyDescent="0.3">
      <c r="A5306" s="3" t="s">
        <v>5339</v>
      </c>
      <c r="B5306" s="1">
        <v>43727</v>
      </c>
      <c r="C5306" t="s">
        <v>16</v>
      </c>
      <c r="D5306" t="s">
        <v>12</v>
      </c>
      <c r="E5306" t="s">
        <v>17</v>
      </c>
      <c r="F5306">
        <v>399</v>
      </c>
      <c r="G5306">
        <v>10</v>
      </c>
      <c r="H5306">
        <v>3990</v>
      </c>
      <c r="I5306" t="s">
        <v>7</v>
      </c>
      <c r="J5306" t="s">
        <v>10</v>
      </c>
      <c r="K5306" t="s">
        <v>30</v>
      </c>
    </row>
    <row r="5307" spans="1:11" x14ac:dyDescent="0.3">
      <c r="A5307" s="3" t="s">
        <v>5340</v>
      </c>
      <c r="B5307" s="1">
        <v>43728</v>
      </c>
      <c r="C5307" t="s">
        <v>5</v>
      </c>
      <c r="D5307" t="s">
        <v>22</v>
      </c>
      <c r="E5307" t="s">
        <v>18</v>
      </c>
      <c r="F5307">
        <v>99</v>
      </c>
      <c r="G5307">
        <v>9</v>
      </c>
      <c r="H5307">
        <v>891</v>
      </c>
      <c r="I5307" t="s">
        <v>7</v>
      </c>
      <c r="J5307" t="s">
        <v>10</v>
      </c>
      <c r="K5307" t="s">
        <v>29</v>
      </c>
    </row>
    <row r="5308" spans="1:11" x14ac:dyDescent="0.3">
      <c r="A5308" s="3" t="s">
        <v>5341</v>
      </c>
      <c r="B5308" s="1">
        <v>43729</v>
      </c>
      <c r="C5308" t="s">
        <v>16</v>
      </c>
      <c r="D5308" t="s">
        <v>19</v>
      </c>
      <c r="E5308" t="s">
        <v>21</v>
      </c>
      <c r="F5308">
        <v>199</v>
      </c>
      <c r="G5308">
        <v>4</v>
      </c>
      <c r="H5308">
        <v>796</v>
      </c>
      <c r="I5308" t="s">
        <v>7</v>
      </c>
      <c r="J5308" t="s">
        <v>10</v>
      </c>
      <c r="K5308" t="s">
        <v>29</v>
      </c>
    </row>
    <row r="5309" spans="1:11" x14ac:dyDescent="0.3">
      <c r="A5309" s="3" t="s">
        <v>5342</v>
      </c>
      <c r="B5309" s="1">
        <v>43730</v>
      </c>
      <c r="C5309" t="s">
        <v>13</v>
      </c>
      <c r="D5309" t="s">
        <v>15</v>
      </c>
      <c r="E5309" t="s">
        <v>21</v>
      </c>
      <c r="F5309">
        <v>199</v>
      </c>
      <c r="G5309">
        <v>4</v>
      </c>
      <c r="H5309">
        <v>796</v>
      </c>
      <c r="I5309" t="s">
        <v>7</v>
      </c>
      <c r="J5309" t="s">
        <v>10</v>
      </c>
      <c r="K5309" t="s">
        <v>30</v>
      </c>
    </row>
    <row r="5310" spans="1:11" x14ac:dyDescent="0.3">
      <c r="A5310" s="3" t="s">
        <v>5343</v>
      </c>
      <c r="B5310" s="1">
        <v>43730</v>
      </c>
      <c r="C5310" t="s">
        <v>5</v>
      </c>
      <c r="D5310" t="s">
        <v>24</v>
      </c>
      <c r="E5310" t="s">
        <v>6</v>
      </c>
      <c r="F5310">
        <v>499</v>
      </c>
      <c r="G5310">
        <v>3</v>
      </c>
      <c r="H5310">
        <v>1497</v>
      </c>
      <c r="I5310" t="s">
        <v>7</v>
      </c>
      <c r="J5310" t="s">
        <v>10</v>
      </c>
      <c r="K5310" t="s">
        <v>30</v>
      </c>
    </row>
    <row r="5311" spans="1:11" x14ac:dyDescent="0.3">
      <c r="A5311" s="3" t="s">
        <v>5344</v>
      </c>
      <c r="B5311" s="1">
        <v>43730</v>
      </c>
      <c r="C5311" t="s">
        <v>5</v>
      </c>
      <c r="D5311" t="s">
        <v>24</v>
      </c>
      <c r="E5311" t="s">
        <v>6</v>
      </c>
      <c r="F5311">
        <v>499</v>
      </c>
      <c r="G5311">
        <v>7</v>
      </c>
      <c r="H5311">
        <v>3493</v>
      </c>
      <c r="I5311" t="s">
        <v>8</v>
      </c>
      <c r="J5311" t="s">
        <v>9</v>
      </c>
      <c r="K5311" t="s">
        <v>31</v>
      </c>
    </row>
    <row r="5312" spans="1:11" x14ac:dyDescent="0.3">
      <c r="A5312" s="3" t="s">
        <v>5345</v>
      </c>
      <c r="B5312" s="1">
        <v>43731</v>
      </c>
      <c r="C5312" t="s">
        <v>16</v>
      </c>
      <c r="D5312" t="s">
        <v>23</v>
      </c>
      <c r="E5312" t="s">
        <v>6</v>
      </c>
      <c r="F5312">
        <v>499</v>
      </c>
      <c r="G5312">
        <v>10</v>
      </c>
      <c r="H5312">
        <v>4990</v>
      </c>
      <c r="I5312" t="s">
        <v>8</v>
      </c>
      <c r="J5312" t="s">
        <v>10</v>
      </c>
      <c r="K5312" t="s">
        <v>29</v>
      </c>
    </row>
    <row r="5313" spans="1:11" x14ac:dyDescent="0.3">
      <c r="A5313" s="3" t="s">
        <v>5346</v>
      </c>
      <c r="B5313" s="1">
        <v>43732</v>
      </c>
      <c r="C5313" t="s">
        <v>5</v>
      </c>
      <c r="D5313" t="s">
        <v>20</v>
      </c>
      <c r="E5313" t="s">
        <v>18</v>
      </c>
      <c r="F5313">
        <v>99</v>
      </c>
      <c r="G5313">
        <v>5</v>
      </c>
      <c r="H5313">
        <v>495</v>
      </c>
      <c r="I5313" t="s">
        <v>7</v>
      </c>
      <c r="J5313" t="s">
        <v>10</v>
      </c>
      <c r="K5313" t="s">
        <v>29</v>
      </c>
    </row>
    <row r="5314" spans="1:11" x14ac:dyDescent="0.3">
      <c r="A5314" s="3" t="s">
        <v>5347</v>
      </c>
      <c r="B5314" s="1">
        <v>43732</v>
      </c>
      <c r="C5314" t="s">
        <v>13</v>
      </c>
      <c r="D5314" t="s">
        <v>24</v>
      </c>
      <c r="E5314" t="s">
        <v>6</v>
      </c>
      <c r="F5314">
        <v>499</v>
      </c>
      <c r="G5314">
        <v>3</v>
      </c>
      <c r="H5314">
        <v>1497</v>
      </c>
      <c r="I5314" t="s">
        <v>7</v>
      </c>
      <c r="J5314" t="s">
        <v>10</v>
      </c>
      <c r="K5314" t="s">
        <v>27</v>
      </c>
    </row>
    <row r="5315" spans="1:11" x14ac:dyDescent="0.3">
      <c r="A5315" s="3" t="s">
        <v>5348</v>
      </c>
      <c r="B5315" s="1">
        <v>43733</v>
      </c>
      <c r="C5315" t="s">
        <v>5</v>
      </c>
      <c r="D5315" t="s">
        <v>24</v>
      </c>
      <c r="E5315" t="s">
        <v>21</v>
      </c>
      <c r="F5315">
        <v>199</v>
      </c>
      <c r="G5315">
        <v>6</v>
      </c>
      <c r="H5315">
        <v>1194</v>
      </c>
      <c r="I5315" t="s">
        <v>7</v>
      </c>
      <c r="J5315" t="s">
        <v>10</v>
      </c>
      <c r="K5315" t="s">
        <v>29</v>
      </c>
    </row>
    <row r="5316" spans="1:11" x14ac:dyDescent="0.3">
      <c r="A5316" s="3" t="s">
        <v>5349</v>
      </c>
      <c r="B5316" s="1">
        <v>43733</v>
      </c>
      <c r="C5316" t="s">
        <v>5</v>
      </c>
      <c r="D5316" t="s">
        <v>24</v>
      </c>
      <c r="E5316" t="s">
        <v>17</v>
      </c>
      <c r="F5316">
        <v>399</v>
      </c>
      <c r="G5316">
        <v>2</v>
      </c>
      <c r="H5316">
        <v>798</v>
      </c>
      <c r="I5316" t="s">
        <v>7</v>
      </c>
      <c r="J5316" t="s">
        <v>10</v>
      </c>
      <c r="K5316" t="s">
        <v>29</v>
      </c>
    </row>
    <row r="5317" spans="1:11" x14ac:dyDescent="0.3">
      <c r="A5317" s="3" t="s">
        <v>5350</v>
      </c>
      <c r="B5317" s="1">
        <v>43733</v>
      </c>
      <c r="C5317" t="s">
        <v>5</v>
      </c>
      <c r="D5317" t="s">
        <v>12</v>
      </c>
      <c r="E5317" t="s">
        <v>14</v>
      </c>
      <c r="F5317">
        <v>299</v>
      </c>
      <c r="G5317">
        <v>1</v>
      </c>
      <c r="H5317">
        <v>299</v>
      </c>
      <c r="I5317" t="s">
        <v>7</v>
      </c>
      <c r="J5317" t="s">
        <v>10</v>
      </c>
      <c r="K5317" t="s">
        <v>29</v>
      </c>
    </row>
    <row r="5318" spans="1:11" x14ac:dyDescent="0.3">
      <c r="A5318" s="3" t="s">
        <v>5351</v>
      </c>
      <c r="B5318" s="1">
        <v>43733</v>
      </c>
      <c r="C5318" t="s">
        <v>5</v>
      </c>
      <c r="D5318" t="s">
        <v>15</v>
      </c>
      <c r="E5318" t="s">
        <v>17</v>
      </c>
      <c r="F5318">
        <v>399</v>
      </c>
      <c r="G5318">
        <v>9</v>
      </c>
      <c r="H5318">
        <v>3591</v>
      </c>
      <c r="I5318" t="s">
        <v>7</v>
      </c>
      <c r="J5318" t="s">
        <v>10</v>
      </c>
      <c r="K5318" t="s">
        <v>30</v>
      </c>
    </row>
    <row r="5319" spans="1:11" x14ac:dyDescent="0.3">
      <c r="A5319" s="3" t="s">
        <v>5352</v>
      </c>
      <c r="B5319" s="1">
        <v>43733</v>
      </c>
      <c r="C5319" t="s">
        <v>5</v>
      </c>
      <c r="D5319" t="s">
        <v>19</v>
      </c>
      <c r="E5319" t="s">
        <v>21</v>
      </c>
      <c r="F5319">
        <v>199</v>
      </c>
      <c r="G5319">
        <v>4</v>
      </c>
      <c r="H5319">
        <v>796</v>
      </c>
      <c r="I5319" t="s">
        <v>7</v>
      </c>
      <c r="J5319" t="s">
        <v>10</v>
      </c>
      <c r="K5319" t="s">
        <v>30</v>
      </c>
    </row>
    <row r="5320" spans="1:11" x14ac:dyDescent="0.3">
      <c r="A5320" s="3" t="s">
        <v>5353</v>
      </c>
      <c r="B5320" s="1">
        <v>43733</v>
      </c>
      <c r="C5320" t="s">
        <v>5</v>
      </c>
      <c r="D5320" t="s">
        <v>20</v>
      </c>
      <c r="E5320" t="s">
        <v>18</v>
      </c>
      <c r="F5320">
        <v>99</v>
      </c>
      <c r="G5320">
        <v>9</v>
      </c>
      <c r="H5320">
        <v>891</v>
      </c>
      <c r="I5320" t="s">
        <v>8</v>
      </c>
      <c r="J5320" t="s">
        <v>10</v>
      </c>
      <c r="K5320" t="s">
        <v>27</v>
      </c>
    </row>
    <row r="5321" spans="1:11" x14ac:dyDescent="0.3">
      <c r="A5321" s="3" t="s">
        <v>5354</v>
      </c>
      <c r="B5321" s="1">
        <v>43733</v>
      </c>
      <c r="C5321" t="s">
        <v>5</v>
      </c>
      <c r="D5321" t="s">
        <v>19</v>
      </c>
      <c r="E5321" t="s">
        <v>14</v>
      </c>
      <c r="F5321">
        <v>299</v>
      </c>
      <c r="G5321">
        <v>10</v>
      </c>
      <c r="H5321">
        <v>2990</v>
      </c>
      <c r="I5321" t="s">
        <v>7</v>
      </c>
      <c r="J5321" t="s">
        <v>10</v>
      </c>
      <c r="K5321" t="s">
        <v>27</v>
      </c>
    </row>
    <row r="5322" spans="1:11" x14ac:dyDescent="0.3">
      <c r="A5322" s="3" t="s">
        <v>5355</v>
      </c>
      <c r="B5322" s="1">
        <v>43733</v>
      </c>
      <c r="C5322" t="s">
        <v>16</v>
      </c>
      <c r="D5322" t="s">
        <v>23</v>
      </c>
      <c r="E5322" t="s">
        <v>18</v>
      </c>
      <c r="F5322">
        <v>99</v>
      </c>
      <c r="G5322">
        <v>10</v>
      </c>
      <c r="H5322">
        <v>990</v>
      </c>
      <c r="I5322" t="s">
        <v>7</v>
      </c>
      <c r="J5322" t="s">
        <v>10</v>
      </c>
      <c r="K5322" t="s">
        <v>28</v>
      </c>
    </row>
    <row r="5323" spans="1:11" x14ac:dyDescent="0.3">
      <c r="A5323" s="3" t="s">
        <v>5356</v>
      </c>
      <c r="B5323" s="1">
        <v>43734</v>
      </c>
      <c r="C5323" t="s">
        <v>13</v>
      </c>
      <c r="D5323" t="s">
        <v>12</v>
      </c>
      <c r="E5323" t="s">
        <v>17</v>
      </c>
      <c r="F5323">
        <v>399</v>
      </c>
      <c r="G5323">
        <v>10</v>
      </c>
      <c r="H5323">
        <v>3990</v>
      </c>
      <c r="I5323" t="s">
        <v>7</v>
      </c>
      <c r="J5323" t="s">
        <v>10</v>
      </c>
      <c r="K5323" t="s">
        <v>31</v>
      </c>
    </row>
    <row r="5324" spans="1:11" x14ac:dyDescent="0.3">
      <c r="A5324" s="3" t="s">
        <v>5357</v>
      </c>
      <c r="B5324" s="1">
        <v>43734</v>
      </c>
      <c r="C5324" t="s">
        <v>13</v>
      </c>
      <c r="D5324" t="s">
        <v>23</v>
      </c>
      <c r="E5324" t="s">
        <v>21</v>
      </c>
      <c r="F5324">
        <v>199</v>
      </c>
      <c r="G5324">
        <v>1</v>
      </c>
      <c r="H5324">
        <v>199</v>
      </c>
      <c r="I5324" t="s">
        <v>7</v>
      </c>
      <c r="J5324" t="s">
        <v>10</v>
      </c>
      <c r="K5324" t="s">
        <v>27</v>
      </c>
    </row>
    <row r="5325" spans="1:11" x14ac:dyDescent="0.3">
      <c r="A5325" s="3" t="s">
        <v>5358</v>
      </c>
      <c r="B5325" s="1">
        <v>43734</v>
      </c>
      <c r="C5325" t="s">
        <v>13</v>
      </c>
      <c r="D5325" t="s">
        <v>15</v>
      </c>
      <c r="E5325" t="s">
        <v>17</v>
      </c>
      <c r="F5325">
        <v>399</v>
      </c>
      <c r="G5325">
        <v>3</v>
      </c>
      <c r="H5325">
        <v>1197</v>
      </c>
      <c r="I5325" t="s">
        <v>7</v>
      </c>
      <c r="J5325" t="s">
        <v>10</v>
      </c>
      <c r="K5325" t="s">
        <v>27</v>
      </c>
    </row>
    <row r="5326" spans="1:11" x14ac:dyDescent="0.3">
      <c r="A5326" s="3" t="s">
        <v>5359</v>
      </c>
      <c r="B5326" s="1">
        <v>43734</v>
      </c>
      <c r="C5326" t="s">
        <v>16</v>
      </c>
      <c r="D5326" t="s">
        <v>24</v>
      </c>
      <c r="E5326" t="s">
        <v>14</v>
      </c>
      <c r="F5326">
        <v>299</v>
      </c>
      <c r="G5326">
        <v>4</v>
      </c>
      <c r="H5326">
        <v>1196</v>
      </c>
      <c r="I5326" t="s">
        <v>7</v>
      </c>
      <c r="J5326" t="s">
        <v>10</v>
      </c>
      <c r="K5326" t="s">
        <v>27</v>
      </c>
    </row>
    <row r="5327" spans="1:11" x14ac:dyDescent="0.3">
      <c r="A5327" s="3" t="s">
        <v>5360</v>
      </c>
      <c r="B5327" s="1">
        <v>43734</v>
      </c>
      <c r="C5327" t="s">
        <v>13</v>
      </c>
      <c r="D5327" t="s">
        <v>23</v>
      </c>
      <c r="E5327" t="s">
        <v>14</v>
      </c>
      <c r="F5327">
        <v>299</v>
      </c>
      <c r="G5327">
        <v>4</v>
      </c>
      <c r="H5327">
        <v>1196</v>
      </c>
      <c r="I5327" t="s">
        <v>7</v>
      </c>
      <c r="J5327" t="s">
        <v>10</v>
      </c>
      <c r="K5327" t="s">
        <v>29</v>
      </c>
    </row>
    <row r="5328" spans="1:11" x14ac:dyDescent="0.3">
      <c r="A5328" s="3" t="s">
        <v>5361</v>
      </c>
      <c r="B5328" s="1">
        <v>43734</v>
      </c>
      <c r="C5328" t="s">
        <v>13</v>
      </c>
      <c r="D5328" t="s">
        <v>20</v>
      </c>
      <c r="E5328" t="s">
        <v>17</v>
      </c>
      <c r="F5328">
        <v>399</v>
      </c>
      <c r="G5328">
        <v>6</v>
      </c>
      <c r="H5328">
        <v>2394</v>
      </c>
      <c r="I5328" t="s">
        <v>7</v>
      </c>
      <c r="J5328" t="s">
        <v>10</v>
      </c>
      <c r="K5328" t="s">
        <v>28</v>
      </c>
    </row>
    <row r="5329" spans="1:11" x14ac:dyDescent="0.3">
      <c r="A5329" s="3" t="s">
        <v>5362</v>
      </c>
      <c r="B5329" s="1">
        <v>43734</v>
      </c>
      <c r="C5329" t="s">
        <v>13</v>
      </c>
      <c r="D5329" t="s">
        <v>20</v>
      </c>
      <c r="E5329" t="s">
        <v>18</v>
      </c>
      <c r="F5329">
        <v>99</v>
      </c>
      <c r="G5329">
        <v>8</v>
      </c>
      <c r="H5329">
        <v>792</v>
      </c>
      <c r="I5329" t="s">
        <v>8</v>
      </c>
      <c r="J5329" t="s">
        <v>10</v>
      </c>
      <c r="K5329" t="s">
        <v>31</v>
      </c>
    </row>
    <row r="5330" spans="1:11" x14ac:dyDescent="0.3">
      <c r="A5330" s="3" t="s">
        <v>5363</v>
      </c>
      <c r="B5330" s="1">
        <v>43735</v>
      </c>
      <c r="C5330" t="s">
        <v>16</v>
      </c>
      <c r="D5330" t="s">
        <v>24</v>
      </c>
      <c r="E5330" t="s">
        <v>21</v>
      </c>
      <c r="F5330">
        <v>199</v>
      </c>
      <c r="G5330">
        <v>2</v>
      </c>
      <c r="H5330">
        <v>398</v>
      </c>
      <c r="I5330" t="s">
        <v>8</v>
      </c>
      <c r="J5330" t="s">
        <v>9</v>
      </c>
      <c r="K5330" t="s">
        <v>30</v>
      </c>
    </row>
    <row r="5331" spans="1:11" x14ac:dyDescent="0.3">
      <c r="A5331" s="3" t="s">
        <v>5364</v>
      </c>
      <c r="B5331" s="1">
        <v>43735</v>
      </c>
      <c r="C5331" t="s">
        <v>13</v>
      </c>
      <c r="D5331" t="s">
        <v>24</v>
      </c>
      <c r="E5331" t="s">
        <v>17</v>
      </c>
      <c r="F5331">
        <v>399</v>
      </c>
      <c r="G5331">
        <v>4</v>
      </c>
      <c r="H5331">
        <v>1596</v>
      </c>
      <c r="I5331" t="s">
        <v>7</v>
      </c>
      <c r="J5331" t="s">
        <v>10</v>
      </c>
      <c r="K5331" t="s">
        <v>29</v>
      </c>
    </row>
    <row r="5332" spans="1:11" x14ac:dyDescent="0.3">
      <c r="A5332" s="3" t="s">
        <v>5365</v>
      </c>
      <c r="B5332" s="1">
        <v>43735</v>
      </c>
      <c r="C5332" t="s">
        <v>5</v>
      </c>
      <c r="D5332" t="s">
        <v>22</v>
      </c>
      <c r="E5332" t="s">
        <v>14</v>
      </c>
      <c r="F5332">
        <v>299</v>
      </c>
      <c r="G5332">
        <v>4</v>
      </c>
      <c r="H5332">
        <v>1196</v>
      </c>
      <c r="I5332" t="s">
        <v>7</v>
      </c>
      <c r="J5332" t="s">
        <v>10</v>
      </c>
      <c r="K5332" t="s">
        <v>27</v>
      </c>
    </row>
    <row r="5333" spans="1:11" x14ac:dyDescent="0.3">
      <c r="A5333" s="3" t="s">
        <v>5366</v>
      </c>
      <c r="B5333" s="1">
        <v>43735</v>
      </c>
      <c r="C5333" t="s">
        <v>16</v>
      </c>
      <c r="D5333" t="s">
        <v>19</v>
      </c>
      <c r="E5333" t="s">
        <v>18</v>
      </c>
      <c r="F5333">
        <v>99</v>
      </c>
      <c r="G5333">
        <v>4</v>
      </c>
      <c r="H5333">
        <v>396</v>
      </c>
      <c r="I5333" t="s">
        <v>7</v>
      </c>
      <c r="J5333" t="s">
        <v>10</v>
      </c>
      <c r="K5333" t="s">
        <v>31</v>
      </c>
    </row>
    <row r="5334" spans="1:11" x14ac:dyDescent="0.3">
      <c r="A5334" s="3" t="s">
        <v>5367</v>
      </c>
      <c r="B5334" s="1">
        <v>43735</v>
      </c>
      <c r="C5334" t="s">
        <v>5</v>
      </c>
      <c r="D5334" t="s">
        <v>20</v>
      </c>
      <c r="E5334" t="s">
        <v>17</v>
      </c>
      <c r="F5334">
        <v>399</v>
      </c>
      <c r="G5334">
        <v>2</v>
      </c>
      <c r="H5334">
        <v>798</v>
      </c>
      <c r="I5334" t="s">
        <v>7</v>
      </c>
      <c r="J5334" t="s">
        <v>10</v>
      </c>
      <c r="K5334" t="s">
        <v>29</v>
      </c>
    </row>
    <row r="5335" spans="1:11" x14ac:dyDescent="0.3">
      <c r="A5335" s="3" t="s">
        <v>5368</v>
      </c>
      <c r="B5335" s="1">
        <v>43735</v>
      </c>
      <c r="C5335" t="s">
        <v>13</v>
      </c>
      <c r="D5335" t="s">
        <v>23</v>
      </c>
      <c r="E5335" t="s">
        <v>6</v>
      </c>
      <c r="F5335">
        <v>499</v>
      </c>
      <c r="G5335">
        <v>10</v>
      </c>
      <c r="H5335">
        <v>4990</v>
      </c>
      <c r="I5335" t="s">
        <v>8</v>
      </c>
      <c r="J5335" t="s">
        <v>9</v>
      </c>
      <c r="K5335" t="s">
        <v>29</v>
      </c>
    </row>
    <row r="5336" spans="1:11" x14ac:dyDescent="0.3">
      <c r="A5336" s="3" t="s">
        <v>5369</v>
      </c>
      <c r="B5336" s="1">
        <v>43736</v>
      </c>
      <c r="C5336" t="s">
        <v>13</v>
      </c>
      <c r="D5336" t="s">
        <v>15</v>
      </c>
      <c r="E5336" t="s">
        <v>6</v>
      </c>
      <c r="F5336">
        <v>499</v>
      </c>
      <c r="G5336">
        <v>3</v>
      </c>
      <c r="H5336">
        <v>1497</v>
      </c>
      <c r="I5336" t="s">
        <v>7</v>
      </c>
      <c r="J5336" t="s">
        <v>10</v>
      </c>
      <c r="K5336" t="s">
        <v>31</v>
      </c>
    </row>
    <row r="5337" spans="1:11" x14ac:dyDescent="0.3">
      <c r="A5337" s="3" t="s">
        <v>5370</v>
      </c>
      <c r="B5337" s="1">
        <v>43736</v>
      </c>
      <c r="C5337" t="s">
        <v>13</v>
      </c>
      <c r="D5337" t="s">
        <v>15</v>
      </c>
      <c r="E5337" t="s">
        <v>21</v>
      </c>
      <c r="F5337">
        <v>199</v>
      </c>
      <c r="G5337">
        <v>10</v>
      </c>
      <c r="H5337">
        <v>1990</v>
      </c>
      <c r="I5337" t="s">
        <v>7</v>
      </c>
      <c r="J5337" t="s">
        <v>10</v>
      </c>
      <c r="K5337" t="s">
        <v>29</v>
      </c>
    </row>
    <row r="5338" spans="1:11" x14ac:dyDescent="0.3">
      <c r="A5338" s="3" t="s">
        <v>5371</v>
      </c>
      <c r="B5338" s="1">
        <v>43736</v>
      </c>
      <c r="C5338" t="s">
        <v>5</v>
      </c>
      <c r="D5338" t="s">
        <v>19</v>
      </c>
      <c r="E5338" t="s">
        <v>18</v>
      </c>
      <c r="F5338">
        <v>99</v>
      </c>
      <c r="G5338">
        <v>4</v>
      </c>
      <c r="H5338">
        <v>396</v>
      </c>
      <c r="I5338" t="s">
        <v>7</v>
      </c>
      <c r="J5338" t="s">
        <v>10</v>
      </c>
      <c r="K5338" t="s">
        <v>29</v>
      </c>
    </row>
    <row r="5339" spans="1:11" x14ac:dyDescent="0.3">
      <c r="A5339" s="3" t="s">
        <v>5372</v>
      </c>
      <c r="B5339" s="1">
        <v>43737</v>
      </c>
      <c r="C5339" t="s">
        <v>5</v>
      </c>
      <c r="D5339" t="s">
        <v>15</v>
      </c>
      <c r="E5339" t="s">
        <v>14</v>
      </c>
      <c r="F5339">
        <v>299</v>
      </c>
      <c r="G5339">
        <v>1</v>
      </c>
      <c r="H5339">
        <v>299</v>
      </c>
      <c r="I5339" t="s">
        <v>7</v>
      </c>
      <c r="J5339" t="s">
        <v>10</v>
      </c>
      <c r="K5339" t="s">
        <v>29</v>
      </c>
    </row>
    <row r="5340" spans="1:11" x14ac:dyDescent="0.3">
      <c r="A5340" s="3" t="s">
        <v>5373</v>
      </c>
      <c r="B5340" s="1">
        <v>43737</v>
      </c>
      <c r="C5340" t="s">
        <v>5</v>
      </c>
      <c r="D5340" t="s">
        <v>20</v>
      </c>
      <c r="E5340" t="s">
        <v>17</v>
      </c>
      <c r="F5340">
        <v>399</v>
      </c>
      <c r="G5340">
        <v>3</v>
      </c>
      <c r="H5340">
        <v>1197</v>
      </c>
      <c r="I5340" t="s">
        <v>8</v>
      </c>
      <c r="J5340" t="s">
        <v>10</v>
      </c>
      <c r="K5340" t="s">
        <v>30</v>
      </c>
    </row>
    <row r="5341" spans="1:11" x14ac:dyDescent="0.3">
      <c r="A5341" s="3" t="s">
        <v>5374</v>
      </c>
      <c r="B5341" s="1">
        <v>43737</v>
      </c>
      <c r="C5341" t="s">
        <v>13</v>
      </c>
      <c r="D5341" t="s">
        <v>22</v>
      </c>
      <c r="E5341" t="s">
        <v>21</v>
      </c>
      <c r="F5341">
        <v>199</v>
      </c>
      <c r="G5341">
        <v>5</v>
      </c>
      <c r="H5341">
        <v>995</v>
      </c>
      <c r="I5341" t="s">
        <v>7</v>
      </c>
      <c r="J5341" t="s">
        <v>10</v>
      </c>
      <c r="K5341" t="s">
        <v>29</v>
      </c>
    </row>
    <row r="5342" spans="1:11" x14ac:dyDescent="0.3">
      <c r="A5342" s="3" t="s">
        <v>5375</v>
      </c>
      <c r="B5342" s="1">
        <v>43737</v>
      </c>
      <c r="C5342" t="s">
        <v>5</v>
      </c>
      <c r="D5342" t="s">
        <v>24</v>
      </c>
      <c r="E5342" t="s">
        <v>14</v>
      </c>
      <c r="F5342">
        <v>299</v>
      </c>
      <c r="G5342">
        <v>5</v>
      </c>
      <c r="H5342">
        <v>1495</v>
      </c>
      <c r="I5342" t="s">
        <v>8</v>
      </c>
      <c r="J5342" t="s">
        <v>10</v>
      </c>
      <c r="K5342" t="s">
        <v>29</v>
      </c>
    </row>
    <row r="5343" spans="1:11" x14ac:dyDescent="0.3">
      <c r="A5343" s="3" t="s">
        <v>5376</v>
      </c>
      <c r="B5343" s="1">
        <v>43737</v>
      </c>
      <c r="C5343" t="s">
        <v>5</v>
      </c>
      <c r="D5343" t="s">
        <v>22</v>
      </c>
      <c r="E5343" t="s">
        <v>18</v>
      </c>
      <c r="F5343">
        <v>99</v>
      </c>
      <c r="G5343">
        <v>5</v>
      </c>
      <c r="H5343">
        <v>495</v>
      </c>
      <c r="I5343" t="s">
        <v>8</v>
      </c>
      <c r="J5343" t="s">
        <v>10</v>
      </c>
      <c r="K5343" t="s">
        <v>31</v>
      </c>
    </row>
    <row r="5344" spans="1:11" x14ac:dyDescent="0.3">
      <c r="A5344" s="3" t="s">
        <v>5377</v>
      </c>
      <c r="B5344" s="1">
        <v>43737</v>
      </c>
      <c r="C5344" t="s">
        <v>13</v>
      </c>
      <c r="D5344" t="s">
        <v>20</v>
      </c>
      <c r="E5344" t="s">
        <v>14</v>
      </c>
      <c r="F5344">
        <v>299</v>
      </c>
      <c r="G5344">
        <v>3</v>
      </c>
      <c r="H5344">
        <v>897</v>
      </c>
      <c r="I5344" t="s">
        <v>8</v>
      </c>
      <c r="J5344" t="s">
        <v>10</v>
      </c>
      <c r="K5344" t="s">
        <v>29</v>
      </c>
    </row>
    <row r="5345" spans="1:11" x14ac:dyDescent="0.3">
      <c r="A5345" s="3" t="s">
        <v>5378</v>
      </c>
      <c r="B5345" s="1">
        <v>43737</v>
      </c>
      <c r="C5345" t="s">
        <v>13</v>
      </c>
      <c r="D5345" t="s">
        <v>20</v>
      </c>
      <c r="E5345" t="s">
        <v>18</v>
      </c>
      <c r="F5345">
        <v>99</v>
      </c>
      <c r="G5345">
        <v>8</v>
      </c>
      <c r="H5345">
        <v>792</v>
      </c>
      <c r="I5345" t="s">
        <v>7</v>
      </c>
      <c r="J5345" t="s">
        <v>10</v>
      </c>
      <c r="K5345" t="s">
        <v>30</v>
      </c>
    </row>
    <row r="5346" spans="1:11" x14ac:dyDescent="0.3">
      <c r="A5346" s="3" t="s">
        <v>5379</v>
      </c>
      <c r="B5346" s="1">
        <v>43737</v>
      </c>
      <c r="C5346" t="s">
        <v>16</v>
      </c>
      <c r="D5346" t="s">
        <v>15</v>
      </c>
      <c r="E5346" t="s">
        <v>14</v>
      </c>
      <c r="F5346">
        <v>299</v>
      </c>
      <c r="G5346">
        <v>6</v>
      </c>
      <c r="H5346">
        <v>1794</v>
      </c>
      <c r="I5346" t="s">
        <v>8</v>
      </c>
      <c r="J5346" t="s">
        <v>10</v>
      </c>
      <c r="K5346" t="s">
        <v>29</v>
      </c>
    </row>
    <row r="5347" spans="1:11" x14ac:dyDescent="0.3">
      <c r="A5347" s="3" t="s">
        <v>5380</v>
      </c>
      <c r="B5347" s="1">
        <v>43737</v>
      </c>
      <c r="C5347" t="s">
        <v>13</v>
      </c>
      <c r="D5347" t="s">
        <v>22</v>
      </c>
      <c r="E5347" t="s">
        <v>18</v>
      </c>
      <c r="F5347">
        <v>99</v>
      </c>
      <c r="G5347">
        <v>2</v>
      </c>
      <c r="H5347">
        <v>198</v>
      </c>
      <c r="I5347" t="s">
        <v>7</v>
      </c>
      <c r="J5347" t="s">
        <v>10</v>
      </c>
      <c r="K5347" t="s">
        <v>27</v>
      </c>
    </row>
    <row r="5348" spans="1:11" x14ac:dyDescent="0.3">
      <c r="A5348" s="3" t="s">
        <v>5381</v>
      </c>
      <c r="B5348" s="1">
        <v>43737</v>
      </c>
      <c r="C5348" t="s">
        <v>5</v>
      </c>
      <c r="D5348" t="s">
        <v>24</v>
      </c>
      <c r="E5348" t="s">
        <v>14</v>
      </c>
      <c r="F5348">
        <v>299</v>
      </c>
      <c r="G5348">
        <v>2</v>
      </c>
      <c r="H5348">
        <v>598</v>
      </c>
      <c r="I5348" t="s">
        <v>7</v>
      </c>
      <c r="J5348" t="s">
        <v>10</v>
      </c>
      <c r="K5348" t="s">
        <v>31</v>
      </c>
    </row>
    <row r="5349" spans="1:11" x14ac:dyDescent="0.3">
      <c r="A5349" s="3" t="s">
        <v>5382</v>
      </c>
      <c r="B5349" s="1">
        <v>43737</v>
      </c>
      <c r="C5349" t="s">
        <v>16</v>
      </c>
      <c r="D5349" t="s">
        <v>19</v>
      </c>
      <c r="E5349" t="s">
        <v>18</v>
      </c>
      <c r="F5349">
        <v>99</v>
      </c>
      <c r="G5349">
        <v>9</v>
      </c>
      <c r="H5349">
        <v>891</v>
      </c>
      <c r="I5349" t="s">
        <v>8</v>
      </c>
      <c r="J5349" t="s">
        <v>10</v>
      </c>
      <c r="K5349" t="s">
        <v>27</v>
      </c>
    </row>
    <row r="5350" spans="1:11" x14ac:dyDescent="0.3">
      <c r="A5350" s="3" t="s">
        <v>5383</v>
      </c>
      <c r="B5350" s="1">
        <v>43738</v>
      </c>
      <c r="C5350" t="s">
        <v>13</v>
      </c>
      <c r="D5350" t="s">
        <v>22</v>
      </c>
      <c r="E5350" t="s">
        <v>18</v>
      </c>
      <c r="F5350">
        <v>99</v>
      </c>
      <c r="G5350">
        <v>5</v>
      </c>
      <c r="H5350">
        <v>495</v>
      </c>
      <c r="I5350" t="s">
        <v>7</v>
      </c>
      <c r="J5350" t="s">
        <v>10</v>
      </c>
      <c r="K5350" t="s">
        <v>30</v>
      </c>
    </row>
    <row r="5351" spans="1:11" x14ac:dyDescent="0.3">
      <c r="A5351" s="3" t="s">
        <v>5384</v>
      </c>
      <c r="B5351" s="1">
        <v>43738</v>
      </c>
      <c r="C5351" t="s">
        <v>5</v>
      </c>
      <c r="D5351" t="s">
        <v>12</v>
      </c>
      <c r="E5351" t="s">
        <v>17</v>
      </c>
      <c r="F5351">
        <v>399</v>
      </c>
      <c r="G5351">
        <v>2</v>
      </c>
      <c r="H5351">
        <v>798</v>
      </c>
      <c r="I5351" t="s">
        <v>8</v>
      </c>
      <c r="J5351" t="s">
        <v>10</v>
      </c>
      <c r="K5351" t="s">
        <v>30</v>
      </c>
    </row>
    <row r="5352" spans="1:11" x14ac:dyDescent="0.3">
      <c r="A5352" s="3" t="s">
        <v>5385</v>
      </c>
      <c r="B5352" s="1">
        <v>43738</v>
      </c>
      <c r="C5352" t="s">
        <v>5</v>
      </c>
      <c r="D5352" t="s">
        <v>24</v>
      </c>
      <c r="E5352" t="s">
        <v>14</v>
      </c>
      <c r="F5352">
        <v>299</v>
      </c>
      <c r="G5352">
        <v>9</v>
      </c>
      <c r="H5352">
        <v>2691</v>
      </c>
      <c r="I5352" t="s">
        <v>7</v>
      </c>
      <c r="J5352" t="s">
        <v>10</v>
      </c>
      <c r="K5352" t="s">
        <v>27</v>
      </c>
    </row>
    <row r="5353" spans="1:11" x14ac:dyDescent="0.3">
      <c r="A5353" s="3" t="s">
        <v>5386</v>
      </c>
      <c r="B5353" s="1">
        <v>43738</v>
      </c>
      <c r="C5353" t="s">
        <v>16</v>
      </c>
      <c r="D5353" t="s">
        <v>12</v>
      </c>
      <c r="E5353" t="s">
        <v>6</v>
      </c>
      <c r="F5353">
        <v>499</v>
      </c>
      <c r="G5353">
        <v>6</v>
      </c>
      <c r="H5353">
        <v>2994</v>
      </c>
      <c r="I5353" t="s">
        <v>7</v>
      </c>
      <c r="J5353" t="s">
        <v>9</v>
      </c>
      <c r="K5353" t="s">
        <v>29</v>
      </c>
    </row>
    <row r="5354" spans="1:11" x14ac:dyDescent="0.3">
      <c r="A5354" s="3" t="s">
        <v>5387</v>
      </c>
      <c r="B5354" s="1">
        <v>43738</v>
      </c>
      <c r="C5354" t="s">
        <v>16</v>
      </c>
      <c r="D5354" t="s">
        <v>15</v>
      </c>
      <c r="E5354" t="s">
        <v>17</v>
      </c>
      <c r="F5354">
        <v>399</v>
      </c>
      <c r="G5354">
        <v>1</v>
      </c>
      <c r="H5354">
        <v>399</v>
      </c>
      <c r="I5354" t="s">
        <v>7</v>
      </c>
      <c r="J5354" t="s">
        <v>10</v>
      </c>
      <c r="K5354" t="s">
        <v>27</v>
      </c>
    </row>
    <row r="5355" spans="1:11" x14ac:dyDescent="0.3">
      <c r="A5355" s="3" t="s">
        <v>5388</v>
      </c>
      <c r="B5355" s="1">
        <v>43739</v>
      </c>
      <c r="C5355" t="s">
        <v>13</v>
      </c>
      <c r="D5355" t="s">
        <v>22</v>
      </c>
      <c r="E5355" t="s">
        <v>21</v>
      </c>
      <c r="F5355">
        <v>199</v>
      </c>
      <c r="G5355">
        <v>2</v>
      </c>
      <c r="H5355">
        <v>398</v>
      </c>
      <c r="I5355" t="s">
        <v>7</v>
      </c>
      <c r="J5355" t="s">
        <v>10</v>
      </c>
      <c r="K5355" t="s">
        <v>27</v>
      </c>
    </row>
    <row r="5356" spans="1:11" x14ac:dyDescent="0.3">
      <c r="A5356" s="3" t="s">
        <v>5389</v>
      </c>
      <c r="B5356" s="1">
        <v>43739</v>
      </c>
      <c r="C5356" t="s">
        <v>16</v>
      </c>
      <c r="D5356" t="s">
        <v>24</v>
      </c>
      <c r="E5356" t="s">
        <v>18</v>
      </c>
      <c r="F5356">
        <v>99</v>
      </c>
      <c r="G5356">
        <v>2</v>
      </c>
      <c r="H5356">
        <v>198</v>
      </c>
      <c r="I5356" t="s">
        <v>8</v>
      </c>
      <c r="J5356" t="s">
        <v>9</v>
      </c>
      <c r="K5356" t="s">
        <v>29</v>
      </c>
    </row>
    <row r="5357" spans="1:11" x14ac:dyDescent="0.3">
      <c r="A5357" s="3" t="s">
        <v>5390</v>
      </c>
      <c r="B5357" s="1">
        <v>43739</v>
      </c>
      <c r="C5357" t="s">
        <v>16</v>
      </c>
      <c r="D5357" t="s">
        <v>12</v>
      </c>
      <c r="E5357" t="s">
        <v>6</v>
      </c>
      <c r="F5357">
        <v>499</v>
      </c>
      <c r="G5357">
        <v>9</v>
      </c>
      <c r="H5357">
        <v>4491</v>
      </c>
      <c r="I5357" t="s">
        <v>7</v>
      </c>
      <c r="J5357" t="s">
        <v>10</v>
      </c>
      <c r="K5357" t="s">
        <v>29</v>
      </c>
    </row>
    <row r="5358" spans="1:11" x14ac:dyDescent="0.3">
      <c r="A5358" s="3" t="s">
        <v>5391</v>
      </c>
      <c r="B5358" s="1">
        <v>43740</v>
      </c>
      <c r="C5358" t="s">
        <v>13</v>
      </c>
      <c r="D5358" t="s">
        <v>22</v>
      </c>
      <c r="E5358" t="s">
        <v>21</v>
      </c>
      <c r="F5358">
        <v>199</v>
      </c>
      <c r="G5358">
        <v>4</v>
      </c>
      <c r="H5358">
        <v>796</v>
      </c>
      <c r="I5358" t="s">
        <v>7</v>
      </c>
      <c r="J5358" t="s">
        <v>10</v>
      </c>
      <c r="K5358" t="s">
        <v>27</v>
      </c>
    </row>
    <row r="5359" spans="1:11" x14ac:dyDescent="0.3">
      <c r="A5359" s="3" t="s">
        <v>5392</v>
      </c>
      <c r="B5359" s="1">
        <v>43741</v>
      </c>
      <c r="C5359" t="s">
        <v>5</v>
      </c>
      <c r="D5359" t="s">
        <v>12</v>
      </c>
      <c r="E5359" t="s">
        <v>14</v>
      </c>
      <c r="F5359">
        <v>299</v>
      </c>
      <c r="G5359">
        <v>2</v>
      </c>
      <c r="H5359">
        <v>598</v>
      </c>
      <c r="I5359" t="s">
        <v>7</v>
      </c>
      <c r="J5359" t="s">
        <v>10</v>
      </c>
      <c r="K5359" t="s">
        <v>30</v>
      </c>
    </row>
    <row r="5360" spans="1:11" x14ac:dyDescent="0.3">
      <c r="A5360" s="3" t="s">
        <v>5393</v>
      </c>
      <c r="B5360" s="1">
        <v>43741</v>
      </c>
      <c r="C5360" t="s">
        <v>13</v>
      </c>
      <c r="D5360" t="s">
        <v>23</v>
      </c>
      <c r="E5360" t="s">
        <v>21</v>
      </c>
      <c r="F5360">
        <v>199</v>
      </c>
      <c r="G5360">
        <v>2</v>
      </c>
      <c r="H5360">
        <v>398</v>
      </c>
      <c r="I5360" t="s">
        <v>8</v>
      </c>
      <c r="J5360" t="s">
        <v>10</v>
      </c>
      <c r="K5360" t="s">
        <v>28</v>
      </c>
    </row>
    <row r="5361" spans="1:11" x14ac:dyDescent="0.3">
      <c r="A5361" s="3" t="s">
        <v>5394</v>
      </c>
      <c r="B5361" s="1">
        <v>43742</v>
      </c>
      <c r="C5361" t="s">
        <v>5</v>
      </c>
      <c r="D5361" t="s">
        <v>20</v>
      </c>
      <c r="E5361" t="s">
        <v>18</v>
      </c>
      <c r="F5361">
        <v>99</v>
      </c>
      <c r="G5361">
        <v>6</v>
      </c>
      <c r="H5361">
        <v>594</v>
      </c>
      <c r="I5361" t="s">
        <v>7</v>
      </c>
      <c r="J5361" t="s">
        <v>10</v>
      </c>
      <c r="K5361" t="s">
        <v>31</v>
      </c>
    </row>
    <row r="5362" spans="1:11" x14ac:dyDescent="0.3">
      <c r="A5362" s="3" t="s">
        <v>5395</v>
      </c>
      <c r="B5362" s="1">
        <v>43742</v>
      </c>
      <c r="C5362" t="s">
        <v>16</v>
      </c>
      <c r="D5362" t="s">
        <v>19</v>
      </c>
      <c r="E5362" t="s">
        <v>6</v>
      </c>
      <c r="F5362">
        <v>499</v>
      </c>
      <c r="G5362">
        <v>3</v>
      </c>
      <c r="H5362">
        <v>1497</v>
      </c>
      <c r="I5362" t="s">
        <v>8</v>
      </c>
      <c r="J5362" t="s">
        <v>10</v>
      </c>
      <c r="K5362" t="s">
        <v>29</v>
      </c>
    </row>
    <row r="5363" spans="1:11" x14ac:dyDescent="0.3">
      <c r="A5363" s="3" t="s">
        <v>5396</v>
      </c>
      <c r="B5363" s="1">
        <v>43742</v>
      </c>
      <c r="C5363" t="s">
        <v>13</v>
      </c>
      <c r="D5363" t="s">
        <v>15</v>
      </c>
      <c r="E5363" t="s">
        <v>6</v>
      </c>
      <c r="F5363">
        <v>499</v>
      </c>
      <c r="G5363">
        <v>1</v>
      </c>
      <c r="H5363">
        <v>499</v>
      </c>
      <c r="I5363" t="s">
        <v>8</v>
      </c>
      <c r="J5363" t="s">
        <v>9</v>
      </c>
      <c r="K5363" t="s">
        <v>27</v>
      </c>
    </row>
    <row r="5364" spans="1:11" x14ac:dyDescent="0.3">
      <c r="A5364" s="3" t="s">
        <v>5397</v>
      </c>
      <c r="B5364" s="1">
        <v>43743</v>
      </c>
      <c r="C5364" t="s">
        <v>5</v>
      </c>
      <c r="D5364" t="s">
        <v>23</v>
      </c>
      <c r="E5364" t="s">
        <v>17</v>
      </c>
      <c r="F5364">
        <v>399</v>
      </c>
      <c r="G5364">
        <v>7</v>
      </c>
      <c r="H5364">
        <v>2793</v>
      </c>
      <c r="I5364" t="s">
        <v>8</v>
      </c>
      <c r="J5364" t="s">
        <v>10</v>
      </c>
      <c r="K5364" t="s">
        <v>30</v>
      </c>
    </row>
    <row r="5365" spans="1:11" x14ac:dyDescent="0.3">
      <c r="A5365" s="3" t="s">
        <v>5398</v>
      </c>
      <c r="B5365" s="1">
        <v>43743</v>
      </c>
      <c r="C5365" t="s">
        <v>16</v>
      </c>
      <c r="D5365" t="s">
        <v>20</v>
      </c>
      <c r="E5365" t="s">
        <v>6</v>
      </c>
      <c r="F5365">
        <v>499</v>
      </c>
      <c r="G5365">
        <v>7</v>
      </c>
      <c r="H5365">
        <v>3493</v>
      </c>
      <c r="I5365" t="s">
        <v>7</v>
      </c>
      <c r="J5365" t="s">
        <v>10</v>
      </c>
      <c r="K5365" t="s">
        <v>29</v>
      </c>
    </row>
    <row r="5366" spans="1:11" x14ac:dyDescent="0.3">
      <c r="A5366" s="3" t="s">
        <v>5399</v>
      </c>
      <c r="B5366" s="1">
        <v>43743</v>
      </c>
      <c r="C5366" t="s">
        <v>13</v>
      </c>
      <c r="D5366" t="s">
        <v>22</v>
      </c>
      <c r="E5366" t="s">
        <v>6</v>
      </c>
      <c r="F5366">
        <v>499</v>
      </c>
      <c r="G5366">
        <v>6</v>
      </c>
      <c r="H5366">
        <v>2994</v>
      </c>
      <c r="I5366" t="s">
        <v>7</v>
      </c>
      <c r="J5366" t="s">
        <v>10</v>
      </c>
      <c r="K5366" t="s">
        <v>30</v>
      </c>
    </row>
    <row r="5367" spans="1:11" x14ac:dyDescent="0.3">
      <c r="A5367" s="3" t="s">
        <v>5400</v>
      </c>
      <c r="B5367" s="1">
        <v>43743</v>
      </c>
      <c r="C5367" t="s">
        <v>5</v>
      </c>
      <c r="D5367" t="s">
        <v>15</v>
      </c>
      <c r="E5367" t="s">
        <v>18</v>
      </c>
      <c r="F5367">
        <v>99</v>
      </c>
      <c r="G5367">
        <v>8</v>
      </c>
      <c r="H5367">
        <v>792</v>
      </c>
      <c r="I5367" t="s">
        <v>7</v>
      </c>
      <c r="J5367" t="s">
        <v>10</v>
      </c>
      <c r="K5367" t="s">
        <v>30</v>
      </c>
    </row>
    <row r="5368" spans="1:11" x14ac:dyDescent="0.3">
      <c r="A5368" s="3" t="s">
        <v>5401</v>
      </c>
      <c r="B5368" s="1">
        <v>43743</v>
      </c>
      <c r="C5368" t="s">
        <v>13</v>
      </c>
      <c r="D5368" t="s">
        <v>19</v>
      </c>
      <c r="E5368" t="s">
        <v>17</v>
      </c>
      <c r="F5368">
        <v>399</v>
      </c>
      <c r="G5368">
        <v>5</v>
      </c>
      <c r="H5368">
        <v>1995</v>
      </c>
      <c r="I5368" t="s">
        <v>7</v>
      </c>
      <c r="J5368" t="s">
        <v>10</v>
      </c>
      <c r="K5368" t="s">
        <v>30</v>
      </c>
    </row>
    <row r="5369" spans="1:11" x14ac:dyDescent="0.3">
      <c r="A5369" s="3" t="s">
        <v>5402</v>
      </c>
      <c r="B5369" s="1">
        <v>43743</v>
      </c>
      <c r="C5369" t="s">
        <v>13</v>
      </c>
      <c r="D5369" t="s">
        <v>24</v>
      </c>
      <c r="E5369" t="s">
        <v>17</v>
      </c>
      <c r="F5369">
        <v>399</v>
      </c>
      <c r="G5369">
        <v>10</v>
      </c>
      <c r="H5369">
        <v>3990</v>
      </c>
      <c r="I5369" t="s">
        <v>7</v>
      </c>
      <c r="J5369" t="s">
        <v>9</v>
      </c>
      <c r="K5369" t="s">
        <v>29</v>
      </c>
    </row>
    <row r="5370" spans="1:11" x14ac:dyDescent="0.3">
      <c r="A5370" s="3" t="s">
        <v>5403</v>
      </c>
      <c r="B5370" s="1">
        <v>43743</v>
      </c>
      <c r="C5370" t="s">
        <v>13</v>
      </c>
      <c r="D5370" t="s">
        <v>19</v>
      </c>
      <c r="E5370" t="s">
        <v>21</v>
      </c>
      <c r="F5370">
        <v>199</v>
      </c>
      <c r="G5370">
        <v>3</v>
      </c>
      <c r="H5370">
        <v>597</v>
      </c>
      <c r="I5370" t="s">
        <v>8</v>
      </c>
      <c r="J5370" t="s">
        <v>10</v>
      </c>
      <c r="K5370" t="s">
        <v>28</v>
      </c>
    </row>
    <row r="5371" spans="1:11" x14ac:dyDescent="0.3">
      <c r="A5371" s="3" t="s">
        <v>5404</v>
      </c>
      <c r="B5371" s="1">
        <v>43744</v>
      </c>
      <c r="C5371" t="s">
        <v>13</v>
      </c>
      <c r="D5371" t="s">
        <v>19</v>
      </c>
      <c r="E5371" t="s">
        <v>14</v>
      </c>
      <c r="F5371">
        <v>299</v>
      </c>
      <c r="G5371">
        <v>3</v>
      </c>
      <c r="H5371">
        <v>897</v>
      </c>
      <c r="I5371" t="s">
        <v>7</v>
      </c>
      <c r="J5371" t="s">
        <v>10</v>
      </c>
      <c r="K5371" t="s">
        <v>31</v>
      </c>
    </row>
    <row r="5372" spans="1:11" x14ac:dyDescent="0.3">
      <c r="A5372" s="3" t="s">
        <v>5405</v>
      </c>
      <c r="B5372" s="1">
        <v>43744</v>
      </c>
      <c r="C5372" t="s">
        <v>13</v>
      </c>
      <c r="D5372" t="s">
        <v>20</v>
      </c>
      <c r="E5372" t="s">
        <v>21</v>
      </c>
      <c r="F5372">
        <v>199</v>
      </c>
      <c r="G5372">
        <v>7</v>
      </c>
      <c r="H5372">
        <v>1393</v>
      </c>
      <c r="I5372" t="s">
        <v>8</v>
      </c>
      <c r="J5372" t="s">
        <v>10</v>
      </c>
      <c r="K5372" t="s">
        <v>31</v>
      </c>
    </row>
    <row r="5373" spans="1:11" x14ac:dyDescent="0.3">
      <c r="A5373" s="3" t="s">
        <v>5406</v>
      </c>
      <c r="B5373" s="1">
        <v>43744</v>
      </c>
      <c r="C5373" t="s">
        <v>13</v>
      </c>
      <c r="D5373" t="s">
        <v>23</v>
      </c>
      <c r="E5373" t="s">
        <v>14</v>
      </c>
      <c r="F5373">
        <v>299</v>
      </c>
      <c r="G5373">
        <v>6</v>
      </c>
      <c r="H5373">
        <v>1794</v>
      </c>
      <c r="I5373" t="s">
        <v>8</v>
      </c>
      <c r="J5373" t="s">
        <v>10</v>
      </c>
      <c r="K5373" t="s">
        <v>29</v>
      </c>
    </row>
    <row r="5374" spans="1:11" x14ac:dyDescent="0.3">
      <c r="A5374" s="3" t="s">
        <v>5407</v>
      </c>
      <c r="B5374" s="1">
        <v>43745</v>
      </c>
      <c r="C5374" t="s">
        <v>5</v>
      </c>
      <c r="D5374" t="s">
        <v>20</v>
      </c>
      <c r="E5374" t="s">
        <v>17</v>
      </c>
      <c r="F5374">
        <v>399</v>
      </c>
      <c r="G5374">
        <v>2</v>
      </c>
      <c r="H5374">
        <v>798</v>
      </c>
      <c r="I5374" t="s">
        <v>8</v>
      </c>
      <c r="J5374" t="s">
        <v>10</v>
      </c>
      <c r="K5374" t="s">
        <v>31</v>
      </c>
    </row>
    <row r="5375" spans="1:11" x14ac:dyDescent="0.3">
      <c r="A5375" s="3" t="s">
        <v>5408</v>
      </c>
      <c r="B5375" s="1">
        <v>43745</v>
      </c>
      <c r="C5375" t="s">
        <v>16</v>
      </c>
      <c r="D5375" t="s">
        <v>12</v>
      </c>
      <c r="E5375" t="s">
        <v>21</v>
      </c>
      <c r="F5375">
        <v>199</v>
      </c>
      <c r="G5375">
        <v>3</v>
      </c>
      <c r="H5375">
        <v>597</v>
      </c>
      <c r="I5375" t="s">
        <v>7</v>
      </c>
      <c r="J5375" t="s">
        <v>10</v>
      </c>
      <c r="K5375" t="s">
        <v>29</v>
      </c>
    </row>
    <row r="5376" spans="1:11" x14ac:dyDescent="0.3">
      <c r="A5376" s="3" t="s">
        <v>5409</v>
      </c>
      <c r="B5376" s="1">
        <v>43745</v>
      </c>
      <c r="C5376" t="s">
        <v>16</v>
      </c>
      <c r="D5376" t="s">
        <v>20</v>
      </c>
      <c r="E5376" t="s">
        <v>17</v>
      </c>
      <c r="F5376">
        <v>399</v>
      </c>
      <c r="G5376">
        <v>2</v>
      </c>
      <c r="H5376">
        <v>798</v>
      </c>
      <c r="I5376" t="s">
        <v>7</v>
      </c>
      <c r="J5376" t="s">
        <v>10</v>
      </c>
      <c r="K5376" t="s">
        <v>29</v>
      </c>
    </row>
    <row r="5377" spans="1:11" x14ac:dyDescent="0.3">
      <c r="A5377" s="3" t="s">
        <v>5410</v>
      </c>
      <c r="B5377" s="1">
        <v>43745</v>
      </c>
      <c r="C5377" t="s">
        <v>13</v>
      </c>
      <c r="D5377" t="s">
        <v>12</v>
      </c>
      <c r="E5377" t="s">
        <v>17</v>
      </c>
      <c r="F5377">
        <v>399</v>
      </c>
      <c r="G5377">
        <v>2</v>
      </c>
      <c r="H5377">
        <v>798</v>
      </c>
      <c r="I5377" t="s">
        <v>7</v>
      </c>
      <c r="J5377" t="s">
        <v>10</v>
      </c>
      <c r="K5377" t="s">
        <v>29</v>
      </c>
    </row>
    <row r="5378" spans="1:11" x14ac:dyDescent="0.3">
      <c r="A5378" s="3" t="s">
        <v>5411</v>
      </c>
      <c r="B5378" s="1">
        <v>43745</v>
      </c>
      <c r="C5378" t="s">
        <v>16</v>
      </c>
      <c r="D5378" t="s">
        <v>23</v>
      </c>
      <c r="E5378" t="s">
        <v>17</v>
      </c>
      <c r="F5378">
        <v>399</v>
      </c>
      <c r="G5378">
        <v>4</v>
      </c>
      <c r="H5378">
        <v>1596</v>
      </c>
      <c r="I5378" t="s">
        <v>7</v>
      </c>
      <c r="J5378" t="s">
        <v>10</v>
      </c>
      <c r="K5378" t="s">
        <v>31</v>
      </c>
    </row>
    <row r="5379" spans="1:11" x14ac:dyDescent="0.3">
      <c r="A5379" s="3" t="s">
        <v>5412</v>
      </c>
      <c r="B5379" s="1">
        <v>43746</v>
      </c>
      <c r="C5379" t="s">
        <v>13</v>
      </c>
      <c r="D5379" t="s">
        <v>12</v>
      </c>
      <c r="E5379" t="s">
        <v>18</v>
      </c>
      <c r="F5379">
        <v>99</v>
      </c>
      <c r="G5379">
        <v>9</v>
      </c>
      <c r="H5379">
        <v>891</v>
      </c>
      <c r="I5379" t="s">
        <v>7</v>
      </c>
      <c r="J5379" t="s">
        <v>10</v>
      </c>
      <c r="K5379" t="s">
        <v>27</v>
      </c>
    </row>
    <row r="5380" spans="1:11" x14ac:dyDescent="0.3">
      <c r="A5380" s="3" t="s">
        <v>5413</v>
      </c>
      <c r="B5380" s="1">
        <v>43746</v>
      </c>
      <c r="C5380" t="s">
        <v>5</v>
      </c>
      <c r="D5380" t="s">
        <v>20</v>
      </c>
      <c r="E5380" t="s">
        <v>17</v>
      </c>
      <c r="F5380">
        <v>399</v>
      </c>
      <c r="G5380">
        <v>7</v>
      </c>
      <c r="H5380">
        <v>2793</v>
      </c>
      <c r="I5380" t="s">
        <v>7</v>
      </c>
      <c r="J5380" t="s">
        <v>10</v>
      </c>
      <c r="K5380" t="s">
        <v>29</v>
      </c>
    </row>
    <row r="5381" spans="1:11" x14ac:dyDescent="0.3">
      <c r="A5381" s="3" t="s">
        <v>5414</v>
      </c>
      <c r="B5381" s="1">
        <v>43746</v>
      </c>
      <c r="C5381" t="s">
        <v>5</v>
      </c>
      <c r="D5381" t="s">
        <v>20</v>
      </c>
      <c r="E5381" t="s">
        <v>6</v>
      </c>
      <c r="F5381">
        <v>499</v>
      </c>
      <c r="G5381">
        <v>8</v>
      </c>
      <c r="H5381">
        <v>3992</v>
      </c>
      <c r="I5381" t="s">
        <v>8</v>
      </c>
      <c r="J5381" t="s">
        <v>10</v>
      </c>
      <c r="K5381" t="s">
        <v>29</v>
      </c>
    </row>
    <row r="5382" spans="1:11" x14ac:dyDescent="0.3">
      <c r="A5382" s="3" t="s">
        <v>5415</v>
      </c>
      <c r="B5382" s="1">
        <v>43746</v>
      </c>
      <c r="C5382" t="s">
        <v>13</v>
      </c>
      <c r="D5382" t="s">
        <v>22</v>
      </c>
      <c r="E5382" t="s">
        <v>6</v>
      </c>
      <c r="F5382">
        <v>499</v>
      </c>
      <c r="G5382">
        <v>6</v>
      </c>
      <c r="H5382">
        <v>2994</v>
      </c>
      <c r="I5382" t="s">
        <v>7</v>
      </c>
      <c r="J5382" t="s">
        <v>9</v>
      </c>
      <c r="K5382" t="s">
        <v>29</v>
      </c>
    </row>
    <row r="5383" spans="1:11" x14ac:dyDescent="0.3">
      <c r="A5383" s="3" t="s">
        <v>5416</v>
      </c>
      <c r="B5383" s="1">
        <v>43746</v>
      </c>
      <c r="C5383" t="s">
        <v>13</v>
      </c>
      <c r="D5383" t="s">
        <v>15</v>
      </c>
      <c r="E5383" t="s">
        <v>6</v>
      </c>
      <c r="F5383">
        <v>499</v>
      </c>
      <c r="G5383">
        <v>10</v>
      </c>
      <c r="H5383">
        <v>4990</v>
      </c>
      <c r="I5383" t="s">
        <v>8</v>
      </c>
      <c r="J5383" t="s">
        <v>10</v>
      </c>
      <c r="K5383" t="s">
        <v>27</v>
      </c>
    </row>
    <row r="5384" spans="1:11" x14ac:dyDescent="0.3">
      <c r="A5384" s="3" t="s">
        <v>5417</v>
      </c>
      <c r="B5384" s="1">
        <v>43747</v>
      </c>
      <c r="C5384" t="s">
        <v>13</v>
      </c>
      <c r="D5384" t="s">
        <v>19</v>
      </c>
      <c r="E5384" t="s">
        <v>21</v>
      </c>
      <c r="F5384">
        <v>199</v>
      </c>
      <c r="G5384">
        <v>3</v>
      </c>
      <c r="H5384">
        <v>597</v>
      </c>
      <c r="I5384" t="s">
        <v>8</v>
      </c>
      <c r="J5384" t="s">
        <v>10</v>
      </c>
      <c r="K5384" t="s">
        <v>28</v>
      </c>
    </row>
    <row r="5385" spans="1:11" x14ac:dyDescent="0.3">
      <c r="A5385" s="3" t="s">
        <v>5418</v>
      </c>
      <c r="B5385" s="1">
        <v>43747</v>
      </c>
      <c r="C5385" t="s">
        <v>16</v>
      </c>
      <c r="D5385" t="s">
        <v>23</v>
      </c>
      <c r="E5385" t="s">
        <v>17</v>
      </c>
      <c r="F5385">
        <v>399</v>
      </c>
      <c r="G5385">
        <v>2</v>
      </c>
      <c r="H5385">
        <v>798</v>
      </c>
      <c r="I5385" t="s">
        <v>8</v>
      </c>
      <c r="J5385" t="s">
        <v>10</v>
      </c>
      <c r="K5385" t="s">
        <v>31</v>
      </c>
    </row>
    <row r="5386" spans="1:11" x14ac:dyDescent="0.3">
      <c r="A5386" s="3" t="s">
        <v>5419</v>
      </c>
      <c r="B5386" s="1">
        <v>43747</v>
      </c>
      <c r="C5386" t="s">
        <v>16</v>
      </c>
      <c r="D5386" t="s">
        <v>23</v>
      </c>
      <c r="E5386" t="s">
        <v>17</v>
      </c>
      <c r="F5386">
        <v>399</v>
      </c>
      <c r="G5386">
        <v>8</v>
      </c>
      <c r="H5386">
        <v>3192</v>
      </c>
      <c r="I5386" t="s">
        <v>7</v>
      </c>
      <c r="J5386" t="s">
        <v>10</v>
      </c>
      <c r="K5386" t="s">
        <v>27</v>
      </c>
    </row>
    <row r="5387" spans="1:11" x14ac:dyDescent="0.3">
      <c r="A5387" s="3" t="s">
        <v>5420</v>
      </c>
      <c r="B5387" s="1">
        <v>43747</v>
      </c>
      <c r="C5387" t="s">
        <v>16</v>
      </c>
      <c r="D5387" t="s">
        <v>19</v>
      </c>
      <c r="E5387" t="s">
        <v>17</v>
      </c>
      <c r="F5387">
        <v>399</v>
      </c>
      <c r="G5387">
        <v>4</v>
      </c>
      <c r="H5387">
        <v>1596</v>
      </c>
      <c r="I5387" t="s">
        <v>7</v>
      </c>
      <c r="J5387" t="s">
        <v>10</v>
      </c>
      <c r="K5387" t="s">
        <v>30</v>
      </c>
    </row>
    <row r="5388" spans="1:11" x14ac:dyDescent="0.3">
      <c r="A5388" s="3" t="s">
        <v>5421</v>
      </c>
      <c r="B5388" s="1">
        <v>43747</v>
      </c>
      <c r="C5388" t="s">
        <v>13</v>
      </c>
      <c r="D5388" t="s">
        <v>23</v>
      </c>
      <c r="E5388" t="s">
        <v>6</v>
      </c>
      <c r="F5388">
        <v>499</v>
      </c>
      <c r="G5388">
        <v>9</v>
      </c>
      <c r="H5388">
        <v>4491</v>
      </c>
      <c r="I5388" t="s">
        <v>8</v>
      </c>
      <c r="J5388" t="s">
        <v>10</v>
      </c>
      <c r="K5388" t="s">
        <v>29</v>
      </c>
    </row>
    <row r="5389" spans="1:11" x14ac:dyDescent="0.3">
      <c r="A5389" s="3" t="s">
        <v>5422</v>
      </c>
      <c r="B5389" s="1">
        <v>43747</v>
      </c>
      <c r="C5389" t="s">
        <v>5</v>
      </c>
      <c r="D5389" t="s">
        <v>23</v>
      </c>
      <c r="E5389" t="s">
        <v>18</v>
      </c>
      <c r="F5389">
        <v>99</v>
      </c>
      <c r="G5389">
        <v>5</v>
      </c>
      <c r="H5389">
        <v>495</v>
      </c>
      <c r="I5389" t="s">
        <v>8</v>
      </c>
      <c r="J5389" t="s">
        <v>10</v>
      </c>
      <c r="K5389" t="s">
        <v>28</v>
      </c>
    </row>
    <row r="5390" spans="1:11" x14ac:dyDescent="0.3">
      <c r="A5390" s="3" t="s">
        <v>5423</v>
      </c>
      <c r="B5390" s="1">
        <v>43748</v>
      </c>
      <c r="C5390" t="s">
        <v>5</v>
      </c>
      <c r="D5390" t="s">
        <v>23</v>
      </c>
      <c r="E5390" t="s">
        <v>6</v>
      </c>
      <c r="F5390">
        <v>499</v>
      </c>
      <c r="G5390">
        <v>9</v>
      </c>
      <c r="H5390">
        <v>4491</v>
      </c>
      <c r="I5390" t="s">
        <v>8</v>
      </c>
      <c r="J5390" t="s">
        <v>10</v>
      </c>
      <c r="K5390" t="s">
        <v>29</v>
      </c>
    </row>
    <row r="5391" spans="1:11" x14ac:dyDescent="0.3">
      <c r="A5391" s="3" t="s">
        <v>5424</v>
      </c>
      <c r="B5391" s="1">
        <v>43748</v>
      </c>
      <c r="C5391" t="s">
        <v>16</v>
      </c>
      <c r="D5391" t="s">
        <v>19</v>
      </c>
      <c r="E5391" t="s">
        <v>6</v>
      </c>
      <c r="F5391">
        <v>499</v>
      </c>
      <c r="G5391">
        <v>10</v>
      </c>
      <c r="H5391">
        <v>4990</v>
      </c>
      <c r="I5391" t="s">
        <v>7</v>
      </c>
      <c r="J5391" t="s">
        <v>10</v>
      </c>
      <c r="K5391" t="s">
        <v>29</v>
      </c>
    </row>
    <row r="5392" spans="1:11" x14ac:dyDescent="0.3">
      <c r="A5392" s="3" t="s">
        <v>5425</v>
      </c>
      <c r="B5392" s="1">
        <v>43748</v>
      </c>
      <c r="C5392" t="s">
        <v>16</v>
      </c>
      <c r="D5392" t="s">
        <v>20</v>
      </c>
      <c r="E5392" t="s">
        <v>14</v>
      </c>
      <c r="F5392">
        <v>299</v>
      </c>
      <c r="G5392">
        <v>3</v>
      </c>
      <c r="H5392">
        <v>897</v>
      </c>
      <c r="I5392" t="s">
        <v>8</v>
      </c>
      <c r="J5392" t="s">
        <v>10</v>
      </c>
      <c r="K5392" t="s">
        <v>28</v>
      </c>
    </row>
    <row r="5393" spans="1:11" x14ac:dyDescent="0.3">
      <c r="A5393" s="3" t="s">
        <v>5426</v>
      </c>
      <c r="B5393" s="1">
        <v>43748</v>
      </c>
      <c r="C5393" t="s">
        <v>13</v>
      </c>
      <c r="D5393" t="s">
        <v>12</v>
      </c>
      <c r="E5393" t="s">
        <v>6</v>
      </c>
      <c r="F5393">
        <v>499</v>
      </c>
      <c r="G5393">
        <v>5</v>
      </c>
      <c r="H5393">
        <v>2495</v>
      </c>
      <c r="I5393" t="s">
        <v>7</v>
      </c>
      <c r="J5393" t="s">
        <v>10</v>
      </c>
      <c r="K5393" t="s">
        <v>29</v>
      </c>
    </row>
    <row r="5394" spans="1:11" x14ac:dyDescent="0.3">
      <c r="A5394" s="3" t="s">
        <v>5427</v>
      </c>
      <c r="B5394" s="1">
        <v>43748</v>
      </c>
      <c r="C5394" t="s">
        <v>13</v>
      </c>
      <c r="D5394" t="s">
        <v>22</v>
      </c>
      <c r="E5394" t="s">
        <v>18</v>
      </c>
      <c r="F5394">
        <v>99</v>
      </c>
      <c r="G5394">
        <v>8</v>
      </c>
      <c r="H5394">
        <v>792</v>
      </c>
      <c r="I5394" t="s">
        <v>7</v>
      </c>
      <c r="J5394" t="s">
        <v>10</v>
      </c>
      <c r="K5394" t="s">
        <v>29</v>
      </c>
    </row>
    <row r="5395" spans="1:11" x14ac:dyDescent="0.3">
      <c r="A5395" s="3" t="s">
        <v>5428</v>
      </c>
      <c r="B5395" s="1">
        <v>43748</v>
      </c>
      <c r="C5395" t="s">
        <v>13</v>
      </c>
      <c r="D5395" t="s">
        <v>22</v>
      </c>
      <c r="E5395" t="s">
        <v>14</v>
      </c>
      <c r="F5395">
        <v>299</v>
      </c>
      <c r="G5395">
        <v>8</v>
      </c>
      <c r="H5395">
        <v>2392</v>
      </c>
      <c r="I5395" t="s">
        <v>7</v>
      </c>
      <c r="J5395" t="s">
        <v>10</v>
      </c>
      <c r="K5395" t="s">
        <v>29</v>
      </c>
    </row>
    <row r="5396" spans="1:11" x14ac:dyDescent="0.3">
      <c r="A5396" s="3" t="s">
        <v>5429</v>
      </c>
      <c r="B5396" s="1">
        <v>43749</v>
      </c>
      <c r="C5396" t="s">
        <v>5</v>
      </c>
      <c r="D5396" t="s">
        <v>19</v>
      </c>
      <c r="E5396" t="s">
        <v>21</v>
      </c>
      <c r="F5396">
        <v>199</v>
      </c>
      <c r="G5396">
        <v>5</v>
      </c>
      <c r="H5396">
        <v>995</v>
      </c>
      <c r="I5396" t="s">
        <v>7</v>
      </c>
      <c r="J5396" t="s">
        <v>10</v>
      </c>
      <c r="K5396" t="s">
        <v>29</v>
      </c>
    </row>
    <row r="5397" spans="1:11" x14ac:dyDescent="0.3">
      <c r="A5397" s="3" t="s">
        <v>5430</v>
      </c>
      <c r="B5397" s="1">
        <v>43750</v>
      </c>
      <c r="C5397" t="s">
        <v>16</v>
      </c>
      <c r="D5397" t="s">
        <v>19</v>
      </c>
      <c r="E5397" t="s">
        <v>18</v>
      </c>
      <c r="F5397">
        <v>99</v>
      </c>
      <c r="G5397">
        <v>1</v>
      </c>
      <c r="H5397">
        <v>99</v>
      </c>
      <c r="I5397" t="s">
        <v>7</v>
      </c>
      <c r="J5397" t="s">
        <v>10</v>
      </c>
      <c r="K5397" t="s">
        <v>29</v>
      </c>
    </row>
    <row r="5398" spans="1:11" x14ac:dyDescent="0.3">
      <c r="A5398" s="3" t="s">
        <v>5431</v>
      </c>
      <c r="B5398" s="1">
        <v>43750</v>
      </c>
      <c r="C5398" t="s">
        <v>16</v>
      </c>
      <c r="D5398" t="s">
        <v>12</v>
      </c>
      <c r="E5398" t="s">
        <v>17</v>
      </c>
      <c r="F5398">
        <v>399</v>
      </c>
      <c r="G5398">
        <v>4</v>
      </c>
      <c r="H5398">
        <v>1596</v>
      </c>
      <c r="I5398" t="s">
        <v>8</v>
      </c>
      <c r="J5398" t="s">
        <v>10</v>
      </c>
      <c r="K5398" t="s">
        <v>28</v>
      </c>
    </row>
    <row r="5399" spans="1:11" x14ac:dyDescent="0.3">
      <c r="A5399" s="3" t="s">
        <v>5432</v>
      </c>
      <c r="B5399" s="1">
        <v>43751</v>
      </c>
      <c r="C5399" t="s">
        <v>13</v>
      </c>
      <c r="D5399" t="s">
        <v>12</v>
      </c>
      <c r="E5399" t="s">
        <v>14</v>
      </c>
      <c r="F5399">
        <v>299</v>
      </c>
      <c r="G5399">
        <v>6</v>
      </c>
      <c r="H5399">
        <v>1794</v>
      </c>
      <c r="I5399" t="s">
        <v>7</v>
      </c>
      <c r="J5399" t="s">
        <v>10</v>
      </c>
      <c r="K5399" t="s">
        <v>29</v>
      </c>
    </row>
    <row r="5400" spans="1:11" x14ac:dyDescent="0.3">
      <c r="A5400" s="3" t="s">
        <v>5433</v>
      </c>
      <c r="B5400" s="1">
        <v>43751</v>
      </c>
      <c r="C5400" t="s">
        <v>16</v>
      </c>
      <c r="D5400" t="s">
        <v>20</v>
      </c>
      <c r="E5400" t="s">
        <v>14</v>
      </c>
      <c r="F5400">
        <v>299</v>
      </c>
      <c r="G5400">
        <v>3</v>
      </c>
      <c r="H5400">
        <v>897</v>
      </c>
      <c r="I5400" t="s">
        <v>7</v>
      </c>
      <c r="J5400" t="s">
        <v>10</v>
      </c>
      <c r="K5400" t="s">
        <v>30</v>
      </c>
    </row>
    <row r="5401" spans="1:11" x14ac:dyDescent="0.3">
      <c r="A5401" s="3" t="s">
        <v>5434</v>
      </c>
      <c r="B5401" s="1">
        <v>43752</v>
      </c>
      <c r="C5401" t="s">
        <v>5</v>
      </c>
      <c r="D5401" t="s">
        <v>12</v>
      </c>
      <c r="E5401" t="s">
        <v>17</v>
      </c>
      <c r="F5401">
        <v>399</v>
      </c>
      <c r="G5401">
        <v>2</v>
      </c>
      <c r="H5401">
        <v>798</v>
      </c>
      <c r="I5401" t="s">
        <v>8</v>
      </c>
      <c r="J5401" t="s">
        <v>10</v>
      </c>
      <c r="K5401" t="s">
        <v>30</v>
      </c>
    </row>
    <row r="5402" spans="1:11" x14ac:dyDescent="0.3">
      <c r="A5402" s="3" t="s">
        <v>5435</v>
      </c>
      <c r="B5402" s="1">
        <v>43753</v>
      </c>
      <c r="C5402" t="s">
        <v>5</v>
      </c>
      <c r="D5402" t="s">
        <v>22</v>
      </c>
      <c r="E5402" t="s">
        <v>18</v>
      </c>
      <c r="F5402">
        <v>99</v>
      </c>
      <c r="G5402">
        <v>7</v>
      </c>
      <c r="H5402">
        <v>693</v>
      </c>
      <c r="I5402" t="s">
        <v>7</v>
      </c>
      <c r="J5402" t="s">
        <v>9</v>
      </c>
      <c r="K5402" t="s">
        <v>29</v>
      </c>
    </row>
    <row r="5403" spans="1:11" x14ac:dyDescent="0.3">
      <c r="A5403" s="3" t="s">
        <v>5436</v>
      </c>
      <c r="B5403" s="1">
        <v>43753</v>
      </c>
      <c r="C5403" t="s">
        <v>16</v>
      </c>
      <c r="D5403" t="s">
        <v>22</v>
      </c>
      <c r="E5403" t="s">
        <v>18</v>
      </c>
      <c r="F5403">
        <v>99</v>
      </c>
      <c r="G5403">
        <v>5</v>
      </c>
      <c r="H5403">
        <v>495</v>
      </c>
      <c r="I5403" t="s">
        <v>7</v>
      </c>
      <c r="J5403" t="s">
        <v>9</v>
      </c>
      <c r="K5403" t="s">
        <v>30</v>
      </c>
    </row>
    <row r="5404" spans="1:11" x14ac:dyDescent="0.3">
      <c r="A5404" s="3" t="s">
        <v>5437</v>
      </c>
      <c r="B5404" s="1">
        <v>43753</v>
      </c>
      <c r="C5404" t="s">
        <v>5</v>
      </c>
      <c r="D5404" t="s">
        <v>19</v>
      </c>
      <c r="E5404" t="s">
        <v>14</v>
      </c>
      <c r="F5404">
        <v>299</v>
      </c>
      <c r="G5404">
        <v>7</v>
      </c>
      <c r="H5404">
        <v>2093</v>
      </c>
      <c r="I5404" t="s">
        <v>7</v>
      </c>
      <c r="J5404" t="s">
        <v>10</v>
      </c>
      <c r="K5404" t="s">
        <v>31</v>
      </c>
    </row>
    <row r="5405" spans="1:11" x14ac:dyDescent="0.3">
      <c r="A5405" s="3" t="s">
        <v>5438</v>
      </c>
      <c r="B5405" s="1">
        <v>43753</v>
      </c>
      <c r="C5405" t="s">
        <v>16</v>
      </c>
      <c r="D5405" t="s">
        <v>22</v>
      </c>
      <c r="E5405" t="s">
        <v>21</v>
      </c>
      <c r="F5405">
        <v>199</v>
      </c>
      <c r="G5405">
        <v>7</v>
      </c>
      <c r="H5405">
        <v>1393</v>
      </c>
      <c r="I5405" t="s">
        <v>7</v>
      </c>
      <c r="J5405" t="s">
        <v>10</v>
      </c>
      <c r="K5405" t="s">
        <v>29</v>
      </c>
    </row>
    <row r="5406" spans="1:11" x14ac:dyDescent="0.3">
      <c r="A5406" s="3" t="s">
        <v>5439</v>
      </c>
      <c r="B5406" s="1">
        <v>43753</v>
      </c>
      <c r="C5406" t="s">
        <v>5</v>
      </c>
      <c r="D5406" t="s">
        <v>22</v>
      </c>
      <c r="E5406" t="s">
        <v>6</v>
      </c>
      <c r="F5406">
        <v>499</v>
      </c>
      <c r="G5406">
        <v>5</v>
      </c>
      <c r="H5406">
        <v>2495</v>
      </c>
      <c r="I5406" t="s">
        <v>7</v>
      </c>
      <c r="J5406" t="s">
        <v>10</v>
      </c>
      <c r="K5406" t="s">
        <v>29</v>
      </c>
    </row>
    <row r="5407" spans="1:11" x14ac:dyDescent="0.3">
      <c r="A5407" s="3" t="s">
        <v>5440</v>
      </c>
      <c r="B5407" s="1">
        <v>43754</v>
      </c>
      <c r="C5407" t="s">
        <v>5</v>
      </c>
      <c r="D5407" t="s">
        <v>22</v>
      </c>
      <c r="E5407" t="s">
        <v>14</v>
      </c>
      <c r="F5407">
        <v>299</v>
      </c>
      <c r="G5407">
        <v>2</v>
      </c>
      <c r="H5407">
        <v>598</v>
      </c>
      <c r="I5407" t="s">
        <v>7</v>
      </c>
      <c r="J5407" t="s">
        <v>10</v>
      </c>
      <c r="K5407" t="s">
        <v>27</v>
      </c>
    </row>
    <row r="5408" spans="1:11" x14ac:dyDescent="0.3">
      <c r="A5408" s="3" t="s">
        <v>5441</v>
      </c>
      <c r="B5408" s="1">
        <v>43754</v>
      </c>
      <c r="C5408" t="s">
        <v>5</v>
      </c>
      <c r="D5408" t="s">
        <v>19</v>
      </c>
      <c r="E5408" t="s">
        <v>17</v>
      </c>
      <c r="F5408">
        <v>399</v>
      </c>
      <c r="G5408">
        <v>5</v>
      </c>
      <c r="H5408">
        <v>1995</v>
      </c>
      <c r="I5408" t="s">
        <v>7</v>
      </c>
      <c r="J5408" t="s">
        <v>10</v>
      </c>
      <c r="K5408" t="s">
        <v>27</v>
      </c>
    </row>
    <row r="5409" spans="1:11" x14ac:dyDescent="0.3">
      <c r="A5409" s="3" t="s">
        <v>5442</v>
      </c>
      <c r="B5409" s="1">
        <v>43754</v>
      </c>
      <c r="C5409" t="s">
        <v>5</v>
      </c>
      <c r="D5409" t="s">
        <v>22</v>
      </c>
      <c r="E5409" t="s">
        <v>14</v>
      </c>
      <c r="F5409">
        <v>299</v>
      </c>
      <c r="G5409">
        <v>5</v>
      </c>
      <c r="H5409">
        <v>1495</v>
      </c>
      <c r="I5409" t="s">
        <v>8</v>
      </c>
      <c r="J5409" t="s">
        <v>10</v>
      </c>
      <c r="K5409" t="s">
        <v>30</v>
      </c>
    </row>
    <row r="5410" spans="1:11" x14ac:dyDescent="0.3">
      <c r="A5410" s="3" t="s">
        <v>5443</v>
      </c>
      <c r="B5410" s="1">
        <v>43754</v>
      </c>
      <c r="C5410" t="s">
        <v>16</v>
      </c>
      <c r="D5410" t="s">
        <v>22</v>
      </c>
      <c r="E5410" t="s">
        <v>17</v>
      </c>
      <c r="F5410">
        <v>399</v>
      </c>
      <c r="G5410">
        <v>7</v>
      </c>
      <c r="H5410">
        <v>2793</v>
      </c>
      <c r="I5410" t="s">
        <v>8</v>
      </c>
      <c r="J5410" t="s">
        <v>10</v>
      </c>
      <c r="K5410" t="s">
        <v>27</v>
      </c>
    </row>
    <row r="5411" spans="1:11" x14ac:dyDescent="0.3">
      <c r="A5411" s="3" t="s">
        <v>5444</v>
      </c>
      <c r="B5411" s="1">
        <v>43755</v>
      </c>
      <c r="C5411" t="s">
        <v>5</v>
      </c>
      <c r="D5411" t="s">
        <v>22</v>
      </c>
      <c r="E5411" t="s">
        <v>18</v>
      </c>
      <c r="F5411">
        <v>99</v>
      </c>
      <c r="G5411">
        <v>6</v>
      </c>
      <c r="H5411">
        <v>594</v>
      </c>
      <c r="I5411" t="s">
        <v>8</v>
      </c>
      <c r="J5411" t="s">
        <v>10</v>
      </c>
      <c r="K5411" t="s">
        <v>30</v>
      </c>
    </row>
    <row r="5412" spans="1:11" x14ac:dyDescent="0.3">
      <c r="A5412" s="3" t="s">
        <v>5445</v>
      </c>
      <c r="B5412" s="1">
        <v>43755</v>
      </c>
      <c r="C5412" t="s">
        <v>13</v>
      </c>
      <c r="D5412" t="s">
        <v>22</v>
      </c>
      <c r="E5412" t="s">
        <v>6</v>
      </c>
      <c r="F5412">
        <v>499</v>
      </c>
      <c r="G5412">
        <v>8</v>
      </c>
      <c r="H5412">
        <v>3992</v>
      </c>
      <c r="I5412" t="s">
        <v>8</v>
      </c>
      <c r="J5412" t="s">
        <v>10</v>
      </c>
      <c r="K5412" t="s">
        <v>28</v>
      </c>
    </row>
    <row r="5413" spans="1:11" x14ac:dyDescent="0.3">
      <c r="A5413" s="3" t="s">
        <v>5446</v>
      </c>
      <c r="B5413" s="1">
        <v>43755</v>
      </c>
      <c r="C5413" t="s">
        <v>13</v>
      </c>
      <c r="D5413" t="s">
        <v>19</v>
      </c>
      <c r="E5413" t="s">
        <v>17</v>
      </c>
      <c r="F5413">
        <v>399</v>
      </c>
      <c r="G5413">
        <v>6</v>
      </c>
      <c r="H5413">
        <v>2394</v>
      </c>
      <c r="I5413" t="s">
        <v>8</v>
      </c>
      <c r="J5413" t="s">
        <v>10</v>
      </c>
      <c r="K5413" t="s">
        <v>29</v>
      </c>
    </row>
    <row r="5414" spans="1:11" x14ac:dyDescent="0.3">
      <c r="A5414" s="3" t="s">
        <v>5447</v>
      </c>
      <c r="B5414" s="1">
        <v>43756</v>
      </c>
      <c r="C5414" t="s">
        <v>13</v>
      </c>
      <c r="D5414" t="s">
        <v>15</v>
      </c>
      <c r="E5414" t="s">
        <v>14</v>
      </c>
      <c r="F5414">
        <v>299</v>
      </c>
      <c r="G5414">
        <v>2</v>
      </c>
      <c r="H5414">
        <v>598</v>
      </c>
      <c r="I5414" t="s">
        <v>7</v>
      </c>
      <c r="J5414" t="s">
        <v>10</v>
      </c>
      <c r="K5414" t="s">
        <v>27</v>
      </c>
    </row>
    <row r="5415" spans="1:11" x14ac:dyDescent="0.3">
      <c r="A5415" s="3" t="s">
        <v>5448</v>
      </c>
      <c r="B5415" s="1">
        <v>43756</v>
      </c>
      <c r="C5415" t="s">
        <v>16</v>
      </c>
      <c r="D5415" t="s">
        <v>23</v>
      </c>
      <c r="E5415" t="s">
        <v>14</v>
      </c>
      <c r="F5415">
        <v>299</v>
      </c>
      <c r="G5415">
        <v>8</v>
      </c>
      <c r="H5415">
        <v>2392</v>
      </c>
      <c r="I5415" t="s">
        <v>8</v>
      </c>
      <c r="J5415" t="s">
        <v>10</v>
      </c>
      <c r="K5415" t="s">
        <v>27</v>
      </c>
    </row>
    <row r="5416" spans="1:11" x14ac:dyDescent="0.3">
      <c r="A5416" s="3" t="s">
        <v>5449</v>
      </c>
      <c r="B5416" s="1">
        <v>43757</v>
      </c>
      <c r="C5416" t="s">
        <v>16</v>
      </c>
      <c r="D5416" t="s">
        <v>12</v>
      </c>
      <c r="E5416" t="s">
        <v>17</v>
      </c>
      <c r="F5416">
        <v>399</v>
      </c>
      <c r="G5416">
        <v>3</v>
      </c>
      <c r="H5416">
        <v>1197</v>
      </c>
      <c r="I5416" t="s">
        <v>8</v>
      </c>
      <c r="J5416" t="s">
        <v>10</v>
      </c>
      <c r="K5416" t="s">
        <v>31</v>
      </c>
    </row>
    <row r="5417" spans="1:11" x14ac:dyDescent="0.3">
      <c r="A5417" s="3" t="s">
        <v>5450</v>
      </c>
      <c r="B5417" s="1">
        <v>43757</v>
      </c>
      <c r="C5417" t="s">
        <v>16</v>
      </c>
      <c r="D5417" t="s">
        <v>19</v>
      </c>
      <c r="E5417" t="s">
        <v>6</v>
      </c>
      <c r="F5417">
        <v>499</v>
      </c>
      <c r="G5417">
        <v>8</v>
      </c>
      <c r="H5417">
        <v>3992</v>
      </c>
      <c r="I5417" t="s">
        <v>7</v>
      </c>
      <c r="J5417" t="s">
        <v>9</v>
      </c>
      <c r="K5417" t="s">
        <v>31</v>
      </c>
    </row>
    <row r="5418" spans="1:11" x14ac:dyDescent="0.3">
      <c r="A5418" s="3" t="s">
        <v>5451</v>
      </c>
      <c r="B5418" s="1">
        <v>43758</v>
      </c>
      <c r="C5418" t="s">
        <v>5</v>
      </c>
      <c r="D5418" t="s">
        <v>22</v>
      </c>
      <c r="E5418" t="s">
        <v>18</v>
      </c>
      <c r="F5418">
        <v>99</v>
      </c>
      <c r="G5418">
        <v>10</v>
      </c>
      <c r="H5418">
        <v>990</v>
      </c>
      <c r="I5418" t="s">
        <v>8</v>
      </c>
      <c r="J5418" t="s">
        <v>10</v>
      </c>
      <c r="K5418" t="s">
        <v>27</v>
      </c>
    </row>
    <row r="5419" spans="1:11" x14ac:dyDescent="0.3">
      <c r="A5419" s="3" t="s">
        <v>5452</v>
      </c>
      <c r="B5419" s="1">
        <v>43758</v>
      </c>
      <c r="C5419" t="s">
        <v>16</v>
      </c>
      <c r="D5419" t="s">
        <v>15</v>
      </c>
      <c r="E5419" t="s">
        <v>17</v>
      </c>
      <c r="F5419">
        <v>399</v>
      </c>
      <c r="G5419">
        <v>6</v>
      </c>
      <c r="H5419">
        <v>2394</v>
      </c>
      <c r="I5419" t="s">
        <v>7</v>
      </c>
      <c r="J5419" t="s">
        <v>10</v>
      </c>
      <c r="K5419" t="s">
        <v>31</v>
      </c>
    </row>
    <row r="5420" spans="1:11" x14ac:dyDescent="0.3">
      <c r="A5420" s="3" t="s">
        <v>5453</v>
      </c>
      <c r="B5420" s="1">
        <v>43758</v>
      </c>
      <c r="C5420" t="s">
        <v>5</v>
      </c>
      <c r="D5420" t="s">
        <v>19</v>
      </c>
      <c r="E5420" t="s">
        <v>21</v>
      </c>
      <c r="F5420">
        <v>199</v>
      </c>
      <c r="G5420">
        <v>1</v>
      </c>
      <c r="H5420">
        <v>199</v>
      </c>
      <c r="I5420" t="s">
        <v>7</v>
      </c>
      <c r="J5420" t="s">
        <v>10</v>
      </c>
      <c r="K5420" t="s">
        <v>29</v>
      </c>
    </row>
    <row r="5421" spans="1:11" x14ac:dyDescent="0.3">
      <c r="A5421" s="3" t="s">
        <v>5454</v>
      </c>
      <c r="B5421" s="1">
        <v>43758</v>
      </c>
      <c r="C5421" t="s">
        <v>16</v>
      </c>
      <c r="D5421" t="s">
        <v>22</v>
      </c>
      <c r="E5421" t="s">
        <v>14</v>
      </c>
      <c r="F5421">
        <v>299</v>
      </c>
      <c r="G5421">
        <v>1</v>
      </c>
      <c r="H5421">
        <v>299</v>
      </c>
      <c r="I5421" t="s">
        <v>7</v>
      </c>
      <c r="J5421" t="s">
        <v>10</v>
      </c>
      <c r="K5421" t="s">
        <v>27</v>
      </c>
    </row>
    <row r="5422" spans="1:11" x14ac:dyDescent="0.3">
      <c r="A5422" s="3" t="s">
        <v>5455</v>
      </c>
      <c r="B5422" s="1">
        <v>43758</v>
      </c>
      <c r="C5422" t="s">
        <v>16</v>
      </c>
      <c r="D5422" t="s">
        <v>23</v>
      </c>
      <c r="E5422" t="s">
        <v>18</v>
      </c>
      <c r="F5422">
        <v>99</v>
      </c>
      <c r="G5422">
        <v>9</v>
      </c>
      <c r="H5422">
        <v>891</v>
      </c>
      <c r="I5422" t="s">
        <v>8</v>
      </c>
      <c r="J5422" t="s">
        <v>10</v>
      </c>
      <c r="K5422" t="s">
        <v>27</v>
      </c>
    </row>
    <row r="5423" spans="1:11" x14ac:dyDescent="0.3">
      <c r="A5423" s="3" t="s">
        <v>5456</v>
      </c>
      <c r="B5423" s="1">
        <v>43759</v>
      </c>
      <c r="C5423" t="s">
        <v>5</v>
      </c>
      <c r="D5423" t="s">
        <v>12</v>
      </c>
      <c r="E5423" t="s">
        <v>18</v>
      </c>
      <c r="F5423">
        <v>99</v>
      </c>
      <c r="G5423">
        <v>8</v>
      </c>
      <c r="H5423">
        <v>792</v>
      </c>
      <c r="I5423" t="s">
        <v>7</v>
      </c>
      <c r="J5423" t="s">
        <v>10</v>
      </c>
      <c r="K5423" t="s">
        <v>29</v>
      </c>
    </row>
    <row r="5424" spans="1:11" x14ac:dyDescent="0.3">
      <c r="A5424" s="3" t="s">
        <v>5457</v>
      </c>
      <c r="B5424" s="1">
        <v>43760</v>
      </c>
      <c r="C5424" t="s">
        <v>5</v>
      </c>
      <c r="D5424" t="s">
        <v>23</v>
      </c>
      <c r="E5424" t="s">
        <v>14</v>
      </c>
      <c r="F5424">
        <v>299</v>
      </c>
      <c r="G5424">
        <v>9</v>
      </c>
      <c r="H5424">
        <v>2691</v>
      </c>
      <c r="I5424" t="s">
        <v>8</v>
      </c>
      <c r="J5424" t="s">
        <v>10</v>
      </c>
      <c r="K5424" t="s">
        <v>30</v>
      </c>
    </row>
    <row r="5425" spans="1:11" x14ac:dyDescent="0.3">
      <c r="A5425" s="3" t="s">
        <v>5458</v>
      </c>
      <c r="B5425" s="1">
        <v>43760</v>
      </c>
      <c r="C5425" t="s">
        <v>13</v>
      </c>
      <c r="D5425" t="s">
        <v>24</v>
      </c>
      <c r="E5425" t="s">
        <v>17</v>
      </c>
      <c r="F5425">
        <v>399</v>
      </c>
      <c r="G5425">
        <v>3</v>
      </c>
      <c r="H5425">
        <v>1197</v>
      </c>
      <c r="I5425" t="s">
        <v>7</v>
      </c>
      <c r="J5425" t="s">
        <v>10</v>
      </c>
      <c r="K5425" t="s">
        <v>29</v>
      </c>
    </row>
    <row r="5426" spans="1:11" x14ac:dyDescent="0.3">
      <c r="A5426" s="3" t="s">
        <v>5459</v>
      </c>
      <c r="B5426" s="1">
        <v>43760</v>
      </c>
      <c r="C5426" t="s">
        <v>5</v>
      </c>
      <c r="D5426" t="s">
        <v>23</v>
      </c>
      <c r="E5426" t="s">
        <v>21</v>
      </c>
      <c r="F5426">
        <v>199</v>
      </c>
      <c r="G5426">
        <v>9</v>
      </c>
      <c r="H5426">
        <v>1791</v>
      </c>
      <c r="I5426" t="s">
        <v>7</v>
      </c>
      <c r="J5426" t="s">
        <v>10</v>
      </c>
      <c r="K5426" t="s">
        <v>27</v>
      </c>
    </row>
    <row r="5427" spans="1:11" x14ac:dyDescent="0.3">
      <c r="A5427" s="3" t="s">
        <v>5460</v>
      </c>
      <c r="B5427" s="1">
        <v>43760</v>
      </c>
      <c r="C5427" t="s">
        <v>5</v>
      </c>
      <c r="D5427" t="s">
        <v>20</v>
      </c>
      <c r="E5427" t="s">
        <v>21</v>
      </c>
      <c r="F5427">
        <v>199</v>
      </c>
      <c r="G5427">
        <v>5</v>
      </c>
      <c r="H5427">
        <v>995</v>
      </c>
      <c r="I5427" t="s">
        <v>8</v>
      </c>
      <c r="J5427" t="s">
        <v>10</v>
      </c>
      <c r="K5427" t="s">
        <v>27</v>
      </c>
    </row>
    <row r="5428" spans="1:11" x14ac:dyDescent="0.3">
      <c r="A5428" s="3" t="s">
        <v>5461</v>
      </c>
      <c r="B5428" s="1">
        <v>43761</v>
      </c>
      <c r="C5428" t="s">
        <v>13</v>
      </c>
      <c r="D5428" t="s">
        <v>12</v>
      </c>
      <c r="E5428" t="s">
        <v>21</v>
      </c>
      <c r="F5428">
        <v>199</v>
      </c>
      <c r="G5428">
        <v>8</v>
      </c>
      <c r="H5428">
        <v>1592</v>
      </c>
      <c r="I5428" t="s">
        <v>7</v>
      </c>
      <c r="J5428" t="s">
        <v>10</v>
      </c>
      <c r="K5428" t="s">
        <v>30</v>
      </c>
    </row>
    <row r="5429" spans="1:11" x14ac:dyDescent="0.3">
      <c r="A5429" s="3" t="s">
        <v>5462</v>
      </c>
      <c r="B5429" s="1">
        <v>43761</v>
      </c>
      <c r="C5429" t="s">
        <v>13</v>
      </c>
      <c r="D5429" t="s">
        <v>12</v>
      </c>
      <c r="E5429" t="s">
        <v>14</v>
      </c>
      <c r="F5429">
        <v>299</v>
      </c>
      <c r="G5429">
        <v>4</v>
      </c>
      <c r="H5429">
        <v>1196</v>
      </c>
      <c r="I5429" t="s">
        <v>7</v>
      </c>
      <c r="J5429" t="s">
        <v>9</v>
      </c>
      <c r="K5429" t="s">
        <v>31</v>
      </c>
    </row>
    <row r="5430" spans="1:11" x14ac:dyDescent="0.3">
      <c r="A5430" s="3" t="s">
        <v>5463</v>
      </c>
      <c r="B5430" s="1">
        <v>43761</v>
      </c>
      <c r="C5430" t="s">
        <v>13</v>
      </c>
      <c r="D5430" t="s">
        <v>19</v>
      </c>
      <c r="E5430" t="s">
        <v>18</v>
      </c>
      <c r="F5430">
        <v>99</v>
      </c>
      <c r="G5430">
        <v>8</v>
      </c>
      <c r="H5430">
        <v>792</v>
      </c>
      <c r="I5430" t="s">
        <v>7</v>
      </c>
      <c r="J5430" t="s">
        <v>10</v>
      </c>
      <c r="K5430" t="s">
        <v>27</v>
      </c>
    </row>
    <row r="5431" spans="1:11" x14ac:dyDescent="0.3">
      <c r="A5431" s="3" t="s">
        <v>5464</v>
      </c>
      <c r="B5431" s="1">
        <v>43761</v>
      </c>
      <c r="C5431" t="s">
        <v>16</v>
      </c>
      <c r="D5431" t="s">
        <v>19</v>
      </c>
      <c r="E5431" t="s">
        <v>14</v>
      </c>
      <c r="F5431">
        <v>299</v>
      </c>
      <c r="G5431">
        <v>5</v>
      </c>
      <c r="H5431">
        <v>1495</v>
      </c>
      <c r="I5431" t="s">
        <v>7</v>
      </c>
      <c r="J5431" t="s">
        <v>10</v>
      </c>
      <c r="K5431" t="s">
        <v>29</v>
      </c>
    </row>
    <row r="5432" spans="1:11" x14ac:dyDescent="0.3">
      <c r="A5432" s="3" t="s">
        <v>5465</v>
      </c>
      <c r="B5432" s="1">
        <v>43761</v>
      </c>
      <c r="C5432" t="s">
        <v>13</v>
      </c>
      <c r="D5432" t="s">
        <v>20</v>
      </c>
      <c r="E5432" t="s">
        <v>6</v>
      </c>
      <c r="F5432">
        <v>499</v>
      </c>
      <c r="G5432">
        <v>5</v>
      </c>
      <c r="H5432">
        <v>2495</v>
      </c>
      <c r="I5432" t="s">
        <v>8</v>
      </c>
      <c r="J5432" t="s">
        <v>10</v>
      </c>
      <c r="K5432" t="s">
        <v>29</v>
      </c>
    </row>
    <row r="5433" spans="1:11" x14ac:dyDescent="0.3">
      <c r="A5433" s="3" t="s">
        <v>5466</v>
      </c>
      <c r="B5433" s="1">
        <v>43761</v>
      </c>
      <c r="C5433" t="s">
        <v>13</v>
      </c>
      <c r="D5433" t="s">
        <v>15</v>
      </c>
      <c r="E5433" t="s">
        <v>21</v>
      </c>
      <c r="F5433">
        <v>199</v>
      </c>
      <c r="G5433">
        <v>3</v>
      </c>
      <c r="H5433">
        <v>597</v>
      </c>
      <c r="I5433" t="s">
        <v>7</v>
      </c>
      <c r="J5433" t="s">
        <v>10</v>
      </c>
      <c r="K5433" t="s">
        <v>29</v>
      </c>
    </row>
    <row r="5434" spans="1:11" x14ac:dyDescent="0.3">
      <c r="A5434" s="3" t="s">
        <v>5467</v>
      </c>
      <c r="B5434" s="1">
        <v>43761</v>
      </c>
      <c r="C5434" t="s">
        <v>5</v>
      </c>
      <c r="D5434" t="s">
        <v>19</v>
      </c>
      <c r="E5434" t="s">
        <v>17</v>
      </c>
      <c r="F5434">
        <v>399</v>
      </c>
      <c r="G5434">
        <v>6</v>
      </c>
      <c r="H5434">
        <v>2394</v>
      </c>
      <c r="I5434" t="s">
        <v>8</v>
      </c>
      <c r="J5434" t="s">
        <v>10</v>
      </c>
      <c r="K5434" t="s">
        <v>31</v>
      </c>
    </row>
    <row r="5435" spans="1:11" x14ac:dyDescent="0.3">
      <c r="A5435" s="3" t="s">
        <v>5468</v>
      </c>
      <c r="B5435" s="1">
        <v>43762</v>
      </c>
      <c r="C5435" t="s">
        <v>16</v>
      </c>
      <c r="D5435" t="s">
        <v>22</v>
      </c>
      <c r="E5435" t="s">
        <v>21</v>
      </c>
      <c r="F5435">
        <v>199</v>
      </c>
      <c r="G5435">
        <v>7</v>
      </c>
      <c r="H5435">
        <v>1393</v>
      </c>
      <c r="I5435" t="s">
        <v>7</v>
      </c>
      <c r="J5435" t="s">
        <v>10</v>
      </c>
      <c r="K5435" t="s">
        <v>27</v>
      </c>
    </row>
    <row r="5436" spans="1:11" x14ac:dyDescent="0.3">
      <c r="A5436" s="3" t="s">
        <v>5469</v>
      </c>
      <c r="B5436" s="1">
        <v>43763</v>
      </c>
      <c r="C5436" t="s">
        <v>5</v>
      </c>
      <c r="D5436" t="s">
        <v>23</v>
      </c>
      <c r="E5436" t="s">
        <v>14</v>
      </c>
      <c r="F5436">
        <v>299</v>
      </c>
      <c r="G5436">
        <v>1</v>
      </c>
      <c r="H5436">
        <v>299</v>
      </c>
      <c r="I5436" t="s">
        <v>8</v>
      </c>
      <c r="J5436" t="s">
        <v>9</v>
      </c>
      <c r="K5436" t="s">
        <v>30</v>
      </c>
    </row>
    <row r="5437" spans="1:11" x14ac:dyDescent="0.3">
      <c r="A5437" s="3" t="s">
        <v>5470</v>
      </c>
      <c r="B5437" s="1">
        <v>43763</v>
      </c>
      <c r="C5437" t="s">
        <v>5</v>
      </c>
      <c r="D5437" t="s">
        <v>20</v>
      </c>
      <c r="E5437" t="s">
        <v>21</v>
      </c>
      <c r="F5437">
        <v>199</v>
      </c>
      <c r="G5437">
        <v>8</v>
      </c>
      <c r="H5437">
        <v>1592</v>
      </c>
      <c r="I5437" t="s">
        <v>7</v>
      </c>
      <c r="J5437" t="s">
        <v>9</v>
      </c>
      <c r="K5437" t="s">
        <v>29</v>
      </c>
    </row>
    <row r="5438" spans="1:11" x14ac:dyDescent="0.3">
      <c r="A5438" s="3" t="s">
        <v>5471</v>
      </c>
      <c r="B5438" s="1">
        <v>43763</v>
      </c>
      <c r="C5438" t="s">
        <v>16</v>
      </c>
      <c r="D5438" t="s">
        <v>12</v>
      </c>
      <c r="E5438" t="s">
        <v>17</v>
      </c>
      <c r="F5438">
        <v>399</v>
      </c>
      <c r="G5438">
        <v>2</v>
      </c>
      <c r="H5438">
        <v>798</v>
      </c>
      <c r="I5438" t="s">
        <v>8</v>
      </c>
      <c r="J5438" t="s">
        <v>9</v>
      </c>
      <c r="K5438" t="s">
        <v>30</v>
      </c>
    </row>
    <row r="5439" spans="1:11" x14ac:dyDescent="0.3">
      <c r="A5439" s="3" t="s">
        <v>5472</v>
      </c>
      <c r="B5439" s="1">
        <v>43763</v>
      </c>
      <c r="C5439" t="s">
        <v>5</v>
      </c>
      <c r="D5439" t="s">
        <v>24</v>
      </c>
      <c r="E5439" t="s">
        <v>17</v>
      </c>
      <c r="F5439">
        <v>399</v>
      </c>
      <c r="G5439">
        <v>10</v>
      </c>
      <c r="H5439">
        <v>3990</v>
      </c>
      <c r="I5439" t="s">
        <v>7</v>
      </c>
      <c r="J5439" t="s">
        <v>10</v>
      </c>
      <c r="K5439" t="s">
        <v>29</v>
      </c>
    </row>
    <row r="5440" spans="1:11" x14ac:dyDescent="0.3">
      <c r="A5440" s="3" t="s">
        <v>5473</v>
      </c>
      <c r="B5440" s="1">
        <v>43763</v>
      </c>
      <c r="C5440" t="s">
        <v>16</v>
      </c>
      <c r="D5440" t="s">
        <v>23</v>
      </c>
      <c r="E5440" t="s">
        <v>17</v>
      </c>
      <c r="F5440">
        <v>399</v>
      </c>
      <c r="G5440">
        <v>4</v>
      </c>
      <c r="H5440">
        <v>1596</v>
      </c>
      <c r="I5440" t="s">
        <v>8</v>
      </c>
      <c r="J5440" t="s">
        <v>10</v>
      </c>
      <c r="K5440" t="s">
        <v>31</v>
      </c>
    </row>
    <row r="5441" spans="1:11" x14ac:dyDescent="0.3">
      <c r="A5441" s="3" t="s">
        <v>5474</v>
      </c>
      <c r="B5441" s="1">
        <v>43763</v>
      </c>
      <c r="C5441" t="s">
        <v>13</v>
      </c>
      <c r="D5441" t="s">
        <v>19</v>
      </c>
      <c r="E5441" t="s">
        <v>14</v>
      </c>
      <c r="F5441">
        <v>299</v>
      </c>
      <c r="G5441">
        <v>9</v>
      </c>
      <c r="H5441">
        <v>2691</v>
      </c>
      <c r="I5441" t="s">
        <v>7</v>
      </c>
      <c r="J5441" t="s">
        <v>10</v>
      </c>
      <c r="K5441" t="s">
        <v>29</v>
      </c>
    </row>
    <row r="5442" spans="1:11" x14ac:dyDescent="0.3">
      <c r="A5442" s="3" t="s">
        <v>5475</v>
      </c>
      <c r="B5442" s="1">
        <v>43763</v>
      </c>
      <c r="C5442" t="s">
        <v>5</v>
      </c>
      <c r="D5442" t="s">
        <v>24</v>
      </c>
      <c r="E5442" t="s">
        <v>17</v>
      </c>
      <c r="F5442">
        <v>399</v>
      </c>
      <c r="G5442">
        <v>5</v>
      </c>
      <c r="H5442">
        <v>1995</v>
      </c>
      <c r="I5442" t="s">
        <v>7</v>
      </c>
      <c r="J5442" t="s">
        <v>10</v>
      </c>
      <c r="K5442" t="s">
        <v>29</v>
      </c>
    </row>
    <row r="5443" spans="1:11" x14ac:dyDescent="0.3">
      <c r="A5443" s="3" t="s">
        <v>5476</v>
      </c>
      <c r="B5443" s="1">
        <v>43763</v>
      </c>
      <c r="C5443" t="s">
        <v>16</v>
      </c>
      <c r="D5443" t="s">
        <v>24</v>
      </c>
      <c r="E5443" t="s">
        <v>21</v>
      </c>
      <c r="F5443">
        <v>199</v>
      </c>
      <c r="G5443">
        <v>4</v>
      </c>
      <c r="H5443">
        <v>796</v>
      </c>
      <c r="I5443" t="s">
        <v>7</v>
      </c>
      <c r="J5443" t="s">
        <v>10</v>
      </c>
      <c r="K5443" t="s">
        <v>29</v>
      </c>
    </row>
    <row r="5444" spans="1:11" x14ac:dyDescent="0.3">
      <c r="A5444" s="3" t="s">
        <v>5477</v>
      </c>
      <c r="B5444" s="1">
        <v>43763</v>
      </c>
      <c r="C5444" t="s">
        <v>16</v>
      </c>
      <c r="D5444" t="s">
        <v>12</v>
      </c>
      <c r="E5444" t="s">
        <v>6</v>
      </c>
      <c r="F5444">
        <v>499</v>
      </c>
      <c r="G5444">
        <v>4</v>
      </c>
      <c r="H5444">
        <v>1996</v>
      </c>
      <c r="I5444" t="s">
        <v>7</v>
      </c>
      <c r="J5444" t="s">
        <v>10</v>
      </c>
      <c r="K5444" t="s">
        <v>29</v>
      </c>
    </row>
    <row r="5445" spans="1:11" x14ac:dyDescent="0.3">
      <c r="A5445" s="3" t="s">
        <v>5478</v>
      </c>
      <c r="B5445" s="1">
        <v>43763</v>
      </c>
      <c r="C5445" t="s">
        <v>13</v>
      </c>
      <c r="D5445" t="s">
        <v>22</v>
      </c>
      <c r="E5445" t="s">
        <v>17</v>
      </c>
      <c r="F5445">
        <v>399</v>
      </c>
      <c r="G5445">
        <v>5</v>
      </c>
      <c r="H5445">
        <v>1995</v>
      </c>
      <c r="I5445" t="s">
        <v>8</v>
      </c>
      <c r="J5445" t="s">
        <v>10</v>
      </c>
      <c r="K5445" t="s">
        <v>29</v>
      </c>
    </row>
    <row r="5446" spans="1:11" x14ac:dyDescent="0.3">
      <c r="A5446" s="3" t="s">
        <v>5479</v>
      </c>
      <c r="B5446" s="1">
        <v>43763</v>
      </c>
      <c r="C5446" t="s">
        <v>16</v>
      </c>
      <c r="D5446" t="s">
        <v>12</v>
      </c>
      <c r="E5446" t="s">
        <v>18</v>
      </c>
      <c r="F5446">
        <v>99</v>
      </c>
      <c r="G5446">
        <v>3</v>
      </c>
      <c r="H5446">
        <v>297</v>
      </c>
      <c r="I5446" t="s">
        <v>7</v>
      </c>
      <c r="J5446" t="s">
        <v>10</v>
      </c>
      <c r="K5446" t="s">
        <v>30</v>
      </c>
    </row>
    <row r="5447" spans="1:11" x14ac:dyDescent="0.3">
      <c r="A5447" s="3" t="s">
        <v>5480</v>
      </c>
      <c r="B5447" s="1">
        <v>43764</v>
      </c>
      <c r="C5447" t="s">
        <v>16</v>
      </c>
      <c r="D5447" t="s">
        <v>19</v>
      </c>
      <c r="E5447" t="s">
        <v>21</v>
      </c>
      <c r="F5447">
        <v>199</v>
      </c>
      <c r="G5447">
        <v>7</v>
      </c>
      <c r="H5447">
        <v>1393</v>
      </c>
      <c r="I5447" t="s">
        <v>8</v>
      </c>
      <c r="J5447" t="s">
        <v>10</v>
      </c>
      <c r="K5447" t="s">
        <v>29</v>
      </c>
    </row>
    <row r="5448" spans="1:11" x14ac:dyDescent="0.3">
      <c r="A5448" s="3" t="s">
        <v>5481</v>
      </c>
      <c r="B5448" s="1">
        <v>43764</v>
      </c>
      <c r="C5448" t="s">
        <v>13</v>
      </c>
      <c r="D5448" t="s">
        <v>19</v>
      </c>
      <c r="E5448" t="s">
        <v>6</v>
      </c>
      <c r="F5448">
        <v>499</v>
      </c>
      <c r="G5448">
        <v>9</v>
      </c>
      <c r="H5448">
        <v>4491</v>
      </c>
      <c r="I5448" t="s">
        <v>7</v>
      </c>
      <c r="J5448" t="s">
        <v>10</v>
      </c>
      <c r="K5448" t="s">
        <v>30</v>
      </c>
    </row>
    <row r="5449" spans="1:11" x14ac:dyDescent="0.3">
      <c r="A5449" s="3" t="s">
        <v>5482</v>
      </c>
      <c r="B5449" s="1">
        <v>43764</v>
      </c>
      <c r="C5449" t="s">
        <v>13</v>
      </c>
      <c r="D5449" t="s">
        <v>24</v>
      </c>
      <c r="E5449" t="s">
        <v>18</v>
      </c>
      <c r="F5449">
        <v>99</v>
      </c>
      <c r="G5449">
        <v>5</v>
      </c>
      <c r="H5449">
        <v>495</v>
      </c>
      <c r="I5449" t="s">
        <v>7</v>
      </c>
      <c r="J5449" t="s">
        <v>10</v>
      </c>
      <c r="K5449" t="s">
        <v>29</v>
      </c>
    </row>
    <row r="5450" spans="1:11" x14ac:dyDescent="0.3">
      <c r="A5450" s="3" t="s">
        <v>5483</v>
      </c>
      <c r="B5450" s="1">
        <v>43764</v>
      </c>
      <c r="C5450" t="s">
        <v>16</v>
      </c>
      <c r="D5450" t="s">
        <v>22</v>
      </c>
      <c r="E5450" t="s">
        <v>21</v>
      </c>
      <c r="F5450">
        <v>199</v>
      </c>
      <c r="G5450">
        <v>7</v>
      </c>
      <c r="H5450">
        <v>1393</v>
      </c>
      <c r="I5450" t="s">
        <v>8</v>
      </c>
      <c r="J5450" t="s">
        <v>10</v>
      </c>
      <c r="K5450" t="s">
        <v>31</v>
      </c>
    </row>
    <row r="5451" spans="1:11" x14ac:dyDescent="0.3">
      <c r="A5451" s="3" t="s">
        <v>5484</v>
      </c>
      <c r="B5451" s="1">
        <v>43764</v>
      </c>
      <c r="C5451" t="s">
        <v>16</v>
      </c>
      <c r="D5451" t="s">
        <v>22</v>
      </c>
      <c r="E5451" t="s">
        <v>6</v>
      </c>
      <c r="F5451">
        <v>499</v>
      </c>
      <c r="G5451">
        <v>8</v>
      </c>
      <c r="H5451">
        <v>3992</v>
      </c>
      <c r="I5451" t="s">
        <v>7</v>
      </c>
      <c r="J5451" t="s">
        <v>10</v>
      </c>
      <c r="K5451" t="s">
        <v>29</v>
      </c>
    </row>
    <row r="5452" spans="1:11" x14ac:dyDescent="0.3">
      <c r="A5452" s="3" t="s">
        <v>5485</v>
      </c>
      <c r="B5452" s="1">
        <v>43765</v>
      </c>
      <c r="C5452" t="s">
        <v>5</v>
      </c>
      <c r="D5452" t="s">
        <v>12</v>
      </c>
      <c r="E5452" t="s">
        <v>21</v>
      </c>
      <c r="F5452">
        <v>199</v>
      </c>
      <c r="G5452">
        <v>8</v>
      </c>
      <c r="H5452">
        <v>1592</v>
      </c>
      <c r="I5452" t="s">
        <v>7</v>
      </c>
      <c r="J5452" t="s">
        <v>10</v>
      </c>
      <c r="K5452" t="s">
        <v>27</v>
      </c>
    </row>
    <row r="5453" spans="1:11" x14ac:dyDescent="0.3">
      <c r="A5453" s="3" t="s">
        <v>5486</v>
      </c>
      <c r="B5453" s="1">
        <v>43765</v>
      </c>
      <c r="C5453" t="s">
        <v>13</v>
      </c>
      <c r="D5453" t="s">
        <v>12</v>
      </c>
      <c r="E5453" t="s">
        <v>18</v>
      </c>
      <c r="F5453">
        <v>99</v>
      </c>
      <c r="G5453">
        <v>7</v>
      </c>
      <c r="H5453">
        <v>693</v>
      </c>
      <c r="I5453" t="s">
        <v>7</v>
      </c>
      <c r="J5453" t="s">
        <v>10</v>
      </c>
      <c r="K5453" t="s">
        <v>29</v>
      </c>
    </row>
    <row r="5454" spans="1:11" x14ac:dyDescent="0.3">
      <c r="A5454" s="3" t="s">
        <v>5487</v>
      </c>
      <c r="B5454" s="1">
        <v>43765</v>
      </c>
      <c r="C5454" t="s">
        <v>16</v>
      </c>
      <c r="D5454" t="s">
        <v>22</v>
      </c>
      <c r="E5454" t="s">
        <v>6</v>
      </c>
      <c r="F5454">
        <v>499</v>
      </c>
      <c r="G5454">
        <v>4</v>
      </c>
      <c r="H5454">
        <v>1996</v>
      </c>
      <c r="I5454" t="s">
        <v>7</v>
      </c>
      <c r="J5454" t="s">
        <v>10</v>
      </c>
      <c r="K5454" t="s">
        <v>27</v>
      </c>
    </row>
    <row r="5455" spans="1:11" x14ac:dyDescent="0.3">
      <c r="A5455" s="3" t="s">
        <v>5488</v>
      </c>
      <c r="B5455" s="1">
        <v>43766</v>
      </c>
      <c r="C5455" t="s">
        <v>16</v>
      </c>
      <c r="D5455" t="s">
        <v>15</v>
      </c>
      <c r="E5455" t="s">
        <v>17</v>
      </c>
      <c r="F5455">
        <v>399</v>
      </c>
      <c r="G5455">
        <v>7</v>
      </c>
      <c r="H5455">
        <v>2793</v>
      </c>
      <c r="I5455" t="s">
        <v>7</v>
      </c>
      <c r="J5455" t="s">
        <v>10</v>
      </c>
      <c r="K5455" t="s">
        <v>30</v>
      </c>
    </row>
    <row r="5456" spans="1:11" x14ac:dyDescent="0.3">
      <c r="A5456" s="3" t="s">
        <v>5489</v>
      </c>
      <c r="B5456" s="1">
        <v>43766</v>
      </c>
      <c r="C5456" t="s">
        <v>16</v>
      </c>
      <c r="D5456" t="s">
        <v>22</v>
      </c>
      <c r="E5456" t="s">
        <v>21</v>
      </c>
      <c r="F5456">
        <v>199</v>
      </c>
      <c r="G5456">
        <v>1</v>
      </c>
      <c r="H5456">
        <v>199</v>
      </c>
      <c r="I5456" t="s">
        <v>7</v>
      </c>
      <c r="J5456" t="s">
        <v>10</v>
      </c>
      <c r="K5456" t="s">
        <v>29</v>
      </c>
    </row>
    <row r="5457" spans="1:11" x14ac:dyDescent="0.3">
      <c r="A5457" s="3" t="s">
        <v>5490</v>
      </c>
      <c r="B5457" s="1">
        <v>43766</v>
      </c>
      <c r="C5457" t="s">
        <v>5</v>
      </c>
      <c r="D5457" t="s">
        <v>15</v>
      </c>
      <c r="E5457" t="s">
        <v>6</v>
      </c>
      <c r="F5457">
        <v>499</v>
      </c>
      <c r="G5457">
        <v>2</v>
      </c>
      <c r="H5457">
        <v>998</v>
      </c>
      <c r="I5457" t="s">
        <v>8</v>
      </c>
      <c r="J5457" t="s">
        <v>10</v>
      </c>
      <c r="K5457" t="s">
        <v>29</v>
      </c>
    </row>
    <row r="5458" spans="1:11" x14ac:dyDescent="0.3">
      <c r="A5458" s="3" t="s">
        <v>5491</v>
      </c>
      <c r="B5458" s="1">
        <v>43767</v>
      </c>
      <c r="C5458" t="s">
        <v>16</v>
      </c>
      <c r="D5458" t="s">
        <v>23</v>
      </c>
      <c r="E5458" t="s">
        <v>18</v>
      </c>
      <c r="F5458">
        <v>99</v>
      </c>
      <c r="G5458">
        <v>5</v>
      </c>
      <c r="H5458">
        <v>495</v>
      </c>
      <c r="I5458" t="s">
        <v>7</v>
      </c>
      <c r="J5458" t="s">
        <v>10</v>
      </c>
      <c r="K5458" t="s">
        <v>30</v>
      </c>
    </row>
    <row r="5459" spans="1:11" x14ac:dyDescent="0.3">
      <c r="A5459" s="3" t="s">
        <v>5492</v>
      </c>
      <c r="B5459" s="1">
        <v>43768</v>
      </c>
      <c r="C5459" t="s">
        <v>5</v>
      </c>
      <c r="D5459" t="s">
        <v>23</v>
      </c>
      <c r="E5459" t="s">
        <v>14</v>
      </c>
      <c r="F5459">
        <v>299</v>
      </c>
      <c r="G5459">
        <v>2</v>
      </c>
      <c r="H5459">
        <v>598</v>
      </c>
      <c r="I5459" t="s">
        <v>7</v>
      </c>
      <c r="J5459" t="s">
        <v>10</v>
      </c>
      <c r="K5459" t="s">
        <v>27</v>
      </c>
    </row>
    <row r="5460" spans="1:11" x14ac:dyDescent="0.3">
      <c r="A5460" s="3" t="s">
        <v>5493</v>
      </c>
      <c r="B5460" s="1">
        <v>43768</v>
      </c>
      <c r="C5460" t="s">
        <v>5</v>
      </c>
      <c r="D5460" t="s">
        <v>22</v>
      </c>
      <c r="E5460" t="s">
        <v>21</v>
      </c>
      <c r="F5460">
        <v>199</v>
      </c>
      <c r="G5460">
        <v>6</v>
      </c>
      <c r="H5460">
        <v>1194</v>
      </c>
      <c r="I5460" t="s">
        <v>7</v>
      </c>
      <c r="J5460" t="s">
        <v>10</v>
      </c>
      <c r="K5460" t="s">
        <v>27</v>
      </c>
    </row>
    <row r="5461" spans="1:11" x14ac:dyDescent="0.3">
      <c r="A5461" s="3" t="s">
        <v>5494</v>
      </c>
      <c r="B5461" s="1">
        <v>43768</v>
      </c>
      <c r="C5461" t="s">
        <v>13</v>
      </c>
      <c r="D5461" t="s">
        <v>20</v>
      </c>
      <c r="E5461" t="s">
        <v>17</v>
      </c>
      <c r="F5461">
        <v>399</v>
      </c>
      <c r="G5461">
        <v>8</v>
      </c>
      <c r="H5461">
        <v>3192</v>
      </c>
      <c r="I5461" t="s">
        <v>7</v>
      </c>
      <c r="J5461" t="s">
        <v>9</v>
      </c>
      <c r="K5461" t="s">
        <v>30</v>
      </c>
    </row>
    <row r="5462" spans="1:11" x14ac:dyDescent="0.3">
      <c r="A5462" s="3" t="s">
        <v>5495</v>
      </c>
      <c r="B5462" s="1">
        <v>43768</v>
      </c>
      <c r="C5462" t="s">
        <v>13</v>
      </c>
      <c r="D5462" t="s">
        <v>19</v>
      </c>
      <c r="E5462" t="s">
        <v>21</v>
      </c>
      <c r="F5462">
        <v>199</v>
      </c>
      <c r="G5462">
        <v>7</v>
      </c>
      <c r="H5462">
        <v>1393</v>
      </c>
      <c r="I5462" t="s">
        <v>7</v>
      </c>
      <c r="J5462" t="s">
        <v>10</v>
      </c>
      <c r="K5462" t="s">
        <v>27</v>
      </c>
    </row>
    <row r="5463" spans="1:11" x14ac:dyDescent="0.3">
      <c r="A5463" s="3" t="s">
        <v>5496</v>
      </c>
      <c r="B5463" s="1">
        <v>43768</v>
      </c>
      <c r="C5463" t="s">
        <v>13</v>
      </c>
      <c r="D5463" t="s">
        <v>20</v>
      </c>
      <c r="E5463" t="s">
        <v>17</v>
      </c>
      <c r="F5463">
        <v>399</v>
      </c>
      <c r="G5463">
        <v>3</v>
      </c>
      <c r="H5463">
        <v>1197</v>
      </c>
      <c r="I5463" t="s">
        <v>7</v>
      </c>
      <c r="J5463" t="s">
        <v>10</v>
      </c>
      <c r="K5463" t="s">
        <v>27</v>
      </c>
    </row>
    <row r="5464" spans="1:11" x14ac:dyDescent="0.3">
      <c r="A5464" s="3" t="s">
        <v>5497</v>
      </c>
      <c r="B5464" s="1">
        <v>43769</v>
      </c>
      <c r="C5464" t="s">
        <v>5</v>
      </c>
      <c r="D5464" t="s">
        <v>19</v>
      </c>
      <c r="E5464" t="s">
        <v>21</v>
      </c>
      <c r="F5464">
        <v>199</v>
      </c>
      <c r="G5464">
        <v>3</v>
      </c>
      <c r="H5464">
        <v>597</v>
      </c>
      <c r="I5464" t="s">
        <v>7</v>
      </c>
      <c r="J5464" t="s">
        <v>10</v>
      </c>
      <c r="K5464" t="s">
        <v>29</v>
      </c>
    </row>
    <row r="5465" spans="1:11" x14ac:dyDescent="0.3">
      <c r="A5465" s="3" t="s">
        <v>5498</v>
      </c>
      <c r="B5465" s="1">
        <v>43769</v>
      </c>
      <c r="C5465" t="s">
        <v>5</v>
      </c>
      <c r="D5465" t="s">
        <v>15</v>
      </c>
      <c r="E5465" t="s">
        <v>17</v>
      </c>
      <c r="F5465">
        <v>399</v>
      </c>
      <c r="G5465">
        <v>4</v>
      </c>
      <c r="H5465">
        <v>1596</v>
      </c>
      <c r="I5465" t="s">
        <v>7</v>
      </c>
      <c r="J5465" t="s">
        <v>9</v>
      </c>
      <c r="K5465" t="s">
        <v>30</v>
      </c>
    </row>
    <row r="5466" spans="1:11" x14ac:dyDescent="0.3">
      <c r="A5466" s="3" t="s">
        <v>5499</v>
      </c>
      <c r="B5466" s="1">
        <v>43769</v>
      </c>
      <c r="C5466" t="s">
        <v>5</v>
      </c>
      <c r="D5466" t="s">
        <v>24</v>
      </c>
      <c r="E5466" t="s">
        <v>6</v>
      </c>
      <c r="F5466">
        <v>499</v>
      </c>
      <c r="G5466">
        <v>1</v>
      </c>
      <c r="H5466">
        <v>499</v>
      </c>
      <c r="I5466" t="s">
        <v>7</v>
      </c>
      <c r="J5466" t="s">
        <v>10</v>
      </c>
      <c r="K5466" t="s">
        <v>27</v>
      </c>
    </row>
    <row r="5467" spans="1:11" x14ac:dyDescent="0.3">
      <c r="A5467" s="3" t="s">
        <v>5500</v>
      </c>
      <c r="B5467" s="1">
        <v>43770</v>
      </c>
      <c r="C5467" t="s">
        <v>13</v>
      </c>
      <c r="D5467" t="s">
        <v>22</v>
      </c>
      <c r="E5467" t="s">
        <v>21</v>
      </c>
      <c r="F5467">
        <v>199</v>
      </c>
      <c r="G5467">
        <v>9</v>
      </c>
      <c r="H5467">
        <v>1791</v>
      </c>
      <c r="I5467" t="s">
        <v>7</v>
      </c>
      <c r="J5467" t="s">
        <v>10</v>
      </c>
      <c r="K5467" t="s">
        <v>30</v>
      </c>
    </row>
    <row r="5468" spans="1:11" x14ac:dyDescent="0.3">
      <c r="A5468" s="3" t="s">
        <v>5501</v>
      </c>
      <c r="B5468" s="1">
        <v>43770</v>
      </c>
      <c r="C5468" t="s">
        <v>5</v>
      </c>
      <c r="D5468" t="s">
        <v>19</v>
      </c>
      <c r="E5468" t="s">
        <v>14</v>
      </c>
      <c r="F5468">
        <v>299</v>
      </c>
      <c r="G5468">
        <v>1</v>
      </c>
      <c r="H5468">
        <v>299</v>
      </c>
      <c r="I5468" t="s">
        <v>7</v>
      </c>
      <c r="J5468" t="s">
        <v>10</v>
      </c>
      <c r="K5468" t="s">
        <v>30</v>
      </c>
    </row>
    <row r="5469" spans="1:11" x14ac:dyDescent="0.3">
      <c r="A5469" s="3" t="s">
        <v>5502</v>
      </c>
      <c r="B5469" s="1">
        <v>43770</v>
      </c>
      <c r="C5469" t="s">
        <v>5</v>
      </c>
      <c r="D5469" t="s">
        <v>23</v>
      </c>
      <c r="E5469" t="s">
        <v>18</v>
      </c>
      <c r="F5469">
        <v>99</v>
      </c>
      <c r="G5469">
        <v>9</v>
      </c>
      <c r="H5469">
        <v>891</v>
      </c>
      <c r="I5469" t="s">
        <v>7</v>
      </c>
      <c r="J5469" t="s">
        <v>10</v>
      </c>
      <c r="K5469" t="s">
        <v>30</v>
      </c>
    </row>
    <row r="5470" spans="1:11" x14ac:dyDescent="0.3">
      <c r="A5470" s="3" t="s">
        <v>5503</v>
      </c>
      <c r="B5470" s="1">
        <v>43771</v>
      </c>
      <c r="C5470" t="s">
        <v>13</v>
      </c>
      <c r="D5470" t="s">
        <v>19</v>
      </c>
      <c r="E5470" t="s">
        <v>18</v>
      </c>
      <c r="F5470">
        <v>99</v>
      </c>
      <c r="G5470">
        <v>5</v>
      </c>
      <c r="H5470">
        <v>495</v>
      </c>
      <c r="I5470" t="s">
        <v>7</v>
      </c>
      <c r="J5470" t="s">
        <v>9</v>
      </c>
      <c r="K5470" t="s">
        <v>27</v>
      </c>
    </row>
    <row r="5471" spans="1:11" x14ac:dyDescent="0.3">
      <c r="A5471" s="3" t="s">
        <v>5504</v>
      </c>
      <c r="B5471" s="1">
        <v>43771</v>
      </c>
      <c r="C5471" t="s">
        <v>5</v>
      </c>
      <c r="D5471" t="s">
        <v>23</v>
      </c>
      <c r="E5471" t="s">
        <v>18</v>
      </c>
      <c r="F5471">
        <v>99</v>
      </c>
      <c r="G5471">
        <v>9</v>
      </c>
      <c r="H5471">
        <v>891</v>
      </c>
      <c r="I5471" t="s">
        <v>7</v>
      </c>
      <c r="J5471" t="s">
        <v>10</v>
      </c>
      <c r="K5471" t="s">
        <v>28</v>
      </c>
    </row>
    <row r="5472" spans="1:11" x14ac:dyDescent="0.3">
      <c r="A5472" s="3" t="s">
        <v>5505</v>
      </c>
      <c r="B5472" s="1">
        <v>43771</v>
      </c>
      <c r="C5472" t="s">
        <v>13</v>
      </c>
      <c r="D5472" t="s">
        <v>24</v>
      </c>
      <c r="E5472" t="s">
        <v>14</v>
      </c>
      <c r="F5472">
        <v>299</v>
      </c>
      <c r="G5472">
        <v>8</v>
      </c>
      <c r="H5472">
        <v>2392</v>
      </c>
      <c r="I5472" t="s">
        <v>8</v>
      </c>
      <c r="J5472" t="s">
        <v>10</v>
      </c>
      <c r="K5472" t="s">
        <v>30</v>
      </c>
    </row>
    <row r="5473" spans="1:11" x14ac:dyDescent="0.3">
      <c r="A5473" s="3" t="s">
        <v>5506</v>
      </c>
      <c r="B5473" s="1">
        <v>43772</v>
      </c>
      <c r="C5473" t="s">
        <v>16</v>
      </c>
      <c r="D5473" t="s">
        <v>12</v>
      </c>
      <c r="E5473" t="s">
        <v>18</v>
      </c>
      <c r="F5473">
        <v>99</v>
      </c>
      <c r="G5473">
        <v>3</v>
      </c>
      <c r="H5473">
        <v>297</v>
      </c>
      <c r="I5473" t="s">
        <v>7</v>
      </c>
      <c r="J5473" t="s">
        <v>10</v>
      </c>
      <c r="K5473" t="s">
        <v>29</v>
      </c>
    </row>
    <row r="5474" spans="1:11" x14ac:dyDescent="0.3">
      <c r="A5474" s="3" t="s">
        <v>5507</v>
      </c>
      <c r="B5474" s="1">
        <v>43772</v>
      </c>
      <c r="C5474" t="s">
        <v>13</v>
      </c>
      <c r="D5474" t="s">
        <v>22</v>
      </c>
      <c r="E5474" t="s">
        <v>18</v>
      </c>
      <c r="F5474">
        <v>99</v>
      </c>
      <c r="G5474">
        <v>8</v>
      </c>
      <c r="H5474">
        <v>792</v>
      </c>
      <c r="I5474" t="s">
        <v>7</v>
      </c>
      <c r="J5474" t="s">
        <v>10</v>
      </c>
      <c r="K5474" t="s">
        <v>29</v>
      </c>
    </row>
    <row r="5475" spans="1:11" x14ac:dyDescent="0.3">
      <c r="A5475" s="3" t="s">
        <v>5508</v>
      </c>
      <c r="B5475" s="1">
        <v>43772</v>
      </c>
      <c r="C5475" t="s">
        <v>16</v>
      </c>
      <c r="D5475" t="s">
        <v>23</v>
      </c>
      <c r="E5475" t="s">
        <v>6</v>
      </c>
      <c r="F5475">
        <v>499</v>
      </c>
      <c r="G5475">
        <v>1</v>
      </c>
      <c r="H5475">
        <v>499</v>
      </c>
      <c r="I5475" t="s">
        <v>8</v>
      </c>
      <c r="J5475" t="s">
        <v>9</v>
      </c>
      <c r="K5475" t="s">
        <v>28</v>
      </c>
    </row>
    <row r="5476" spans="1:11" x14ac:dyDescent="0.3">
      <c r="A5476" s="3" t="s">
        <v>5509</v>
      </c>
      <c r="B5476" s="1">
        <v>43772</v>
      </c>
      <c r="C5476" t="s">
        <v>13</v>
      </c>
      <c r="D5476" t="s">
        <v>19</v>
      </c>
      <c r="E5476" t="s">
        <v>17</v>
      </c>
      <c r="F5476">
        <v>399</v>
      </c>
      <c r="G5476">
        <v>5</v>
      </c>
      <c r="H5476">
        <v>1995</v>
      </c>
      <c r="I5476" t="s">
        <v>7</v>
      </c>
      <c r="J5476" t="s">
        <v>9</v>
      </c>
      <c r="K5476" t="s">
        <v>30</v>
      </c>
    </row>
    <row r="5477" spans="1:11" x14ac:dyDescent="0.3">
      <c r="A5477" s="3" t="s">
        <v>5510</v>
      </c>
      <c r="B5477" s="1">
        <v>43772</v>
      </c>
      <c r="C5477" t="s">
        <v>5</v>
      </c>
      <c r="D5477" t="s">
        <v>12</v>
      </c>
      <c r="E5477" t="s">
        <v>21</v>
      </c>
      <c r="F5477">
        <v>199</v>
      </c>
      <c r="G5477">
        <v>4</v>
      </c>
      <c r="H5477">
        <v>796</v>
      </c>
      <c r="I5477" t="s">
        <v>7</v>
      </c>
      <c r="J5477" t="s">
        <v>10</v>
      </c>
      <c r="K5477" t="s">
        <v>28</v>
      </c>
    </row>
    <row r="5478" spans="1:11" x14ac:dyDescent="0.3">
      <c r="A5478" s="3" t="s">
        <v>5511</v>
      </c>
      <c r="B5478" s="1">
        <v>43773</v>
      </c>
      <c r="C5478" t="s">
        <v>5</v>
      </c>
      <c r="D5478" t="s">
        <v>20</v>
      </c>
      <c r="E5478" t="s">
        <v>18</v>
      </c>
      <c r="F5478">
        <v>99</v>
      </c>
      <c r="G5478">
        <v>10</v>
      </c>
      <c r="H5478">
        <v>990</v>
      </c>
      <c r="I5478" t="s">
        <v>7</v>
      </c>
      <c r="J5478" t="s">
        <v>10</v>
      </c>
      <c r="K5478" t="s">
        <v>29</v>
      </c>
    </row>
    <row r="5479" spans="1:11" x14ac:dyDescent="0.3">
      <c r="A5479" s="3" t="s">
        <v>5512</v>
      </c>
      <c r="B5479" s="1">
        <v>43773</v>
      </c>
      <c r="C5479" t="s">
        <v>13</v>
      </c>
      <c r="D5479" t="s">
        <v>23</v>
      </c>
      <c r="E5479" t="s">
        <v>21</v>
      </c>
      <c r="F5479">
        <v>199</v>
      </c>
      <c r="G5479">
        <v>5</v>
      </c>
      <c r="H5479">
        <v>995</v>
      </c>
      <c r="I5479" t="s">
        <v>8</v>
      </c>
      <c r="J5479" t="s">
        <v>10</v>
      </c>
      <c r="K5479" t="s">
        <v>29</v>
      </c>
    </row>
    <row r="5480" spans="1:11" x14ac:dyDescent="0.3">
      <c r="A5480" s="3" t="s">
        <v>5513</v>
      </c>
      <c r="B5480" s="1">
        <v>43773</v>
      </c>
      <c r="C5480" t="s">
        <v>5</v>
      </c>
      <c r="D5480" t="s">
        <v>24</v>
      </c>
      <c r="E5480" t="s">
        <v>21</v>
      </c>
      <c r="F5480">
        <v>199</v>
      </c>
      <c r="G5480">
        <v>9</v>
      </c>
      <c r="H5480">
        <v>1791</v>
      </c>
      <c r="I5480" t="s">
        <v>7</v>
      </c>
      <c r="J5480" t="s">
        <v>10</v>
      </c>
      <c r="K5480" t="s">
        <v>29</v>
      </c>
    </row>
    <row r="5481" spans="1:11" x14ac:dyDescent="0.3">
      <c r="A5481" s="3" t="s">
        <v>5514</v>
      </c>
      <c r="B5481" s="1">
        <v>43773</v>
      </c>
      <c r="C5481" t="s">
        <v>16</v>
      </c>
      <c r="D5481" t="s">
        <v>22</v>
      </c>
      <c r="E5481" t="s">
        <v>14</v>
      </c>
      <c r="F5481">
        <v>299</v>
      </c>
      <c r="G5481">
        <v>1</v>
      </c>
      <c r="H5481">
        <v>299</v>
      </c>
      <c r="I5481" t="s">
        <v>8</v>
      </c>
      <c r="J5481" t="s">
        <v>10</v>
      </c>
      <c r="K5481" t="s">
        <v>29</v>
      </c>
    </row>
    <row r="5482" spans="1:11" x14ac:dyDescent="0.3">
      <c r="A5482" s="3" t="s">
        <v>5515</v>
      </c>
      <c r="B5482" s="1">
        <v>43773</v>
      </c>
      <c r="C5482" t="s">
        <v>13</v>
      </c>
      <c r="D5482" t="s">
        <v>20</v>
      </c>
      <c r="E5482" t="s">
        <v>17</v>
      </c>
      <c r="F5482">
        <v>399</v>
      </c>
      <c r="G5482">
        <v>9</v>
      </c>
      <c r="H5482">
        <v>3591</v>
      </c>
      <c r="I5482" t="s">
        <v>7</v>
      </c>
      <c r="J5482" t="s">
        <v>10</v>
      </c>
      <c r="K5482" t="s">
        <v>30</v>
      </c>
    </row>
    <row r="5483" spans="1:11" x14ac:dyDescent="0.3">
      <c r="A5483" s="3" t="s">
        <v>5516</v>
      </c>
      <c r="B5483" s="1">
        <v>43773</v>
      </c>
      <c r="C5483" t="s">
        <v>5</v>
      </c>
      <c r="D5483" t="s">
        <v>15</v>
      </c>
      <c r="E5483" t="s">
        <v>17</v>
      </c>
      <c r="F5483">
        <v>399</v>
      </c>
      <c r="G5483">
        <v>10</v>
      </c>
      <c r="H5483">
        <v>3990</v>
      </c>
      <c r="I5483" t="s">
        <v>7</v>
      </c>
      <c r="J5483" t="s">
        <v>10</v>
      </c>
      <c r="K5483" t="s">
        <v>29</v>
      </c>
    </row>
    <row r="5484" spans="1:11" x14ac:dyDescent="0.3">
      <c r="A5484" s="3" t="s">
        <v>5517</v>
      </c>
      <c r="B5484" s="1">
        <v>43773</v>
      </c>
      <c r="C5484" t="s">
        <v>13</v>
      </c>
      <c r="D5484" t="s">
        <v>12</v>
      </c>
      <c r="E5484" t="s">
        <v>6</v>
      </c>
      <c r="F5484">
        <v>499</v>
      </c>
      <c r="G5484">
        <v>10</v>
      </c>
      <c r="H5484">
        <v>4990</v>
      </c>
      <c r="I5484" t="s">
        <v>8</v>
      </c>
      <c r="J5484" t="s">
        <v>10</v>
      </c>
      <c r="K5484" t="s">
        <v>27</v>
      </c>
    </row>
    <row r="5485" spans="1:11" x14ac:dyDescent="0.3">
      <c r="A5485" s="3" t="s">
        <v>5518</v>
      </c>
      <c r="B5485" s="1">
        <v>43774</v>
      </c>
      <c r="C5485" t="s">
        <v>16</v>
      </c>
      <c r="D5485" t="s">
        <v>20</v>
      </c>
      <c r="E5485" t="s">
        <v>6</v>
      </c>
      <c r="F5485">
        <v>499</v>
      </c>
      <c r="G5485">
        <v>4</v>
      </c>
      <c r="H5485">
        <v>1996</v>
      </c>
      <c r="I5485" t="s">
        <v>8</v>
      </c>
      <c r="J5485" t="s">
        <v>10</v>
      </c>
      <c r="K5485" t="s">
        <v>29</v>
      </c>
    </row>
    <row r="5486" spans="1:11" x14ac:dyDescent="0.3">
      <c r="A5486" s="3" t="s">
        <v>5519</v>
      </c>
      <c r="B5486" s="1">
        <v>43774</v>
      </c>
      <c r="C5486" t="s">
        <v>5</v>
      </c>
      <c r="D5486" t="s">
        <v>19</v>
      </c>
      <c r="E5486" t="s">
        <v>21</v>
      </c>
      <c r="F5486">
        <v>199</v>
      </c>
      <c r="G5486">
        <v>5</v>
      </c>
      <c r="H5486">
        <v>995</v>
      </c>
      <c r="I5486" t="s">
        <v>7</v>
      </c>
      <c r="J5486" t="s">
        <v>10</v>
      </c>
      <c r="K5486" t="s">
        <v>30</v>
      </c>
    </row>
    <row r="5487" spans="1:11" x14ac:dyDescent="0.3">
      <c r="A5487" s="3" t="s">
        <v>5520</v>
      </c>
      <c r="B5487" s="1">
        <v>43774</v>
      </c>
      <c r="C5487" t="s">
        <v>13</v>
      </c>
      <c r="D5487" t="s">
        <v>23</v>
      </c>
      <c r="E5487" t="s">
        <v>21</v>
      </c>
      <c r="F5487">
        <v>199</v>
      </c>
      <c r="G5487">
        <v>6</v>
      </c>
      <c r="H5487">
        <v>1194</v>
      </c>
      <c r="I5487" t="s">
        <v>7</v>
      </c>
      <c r="J5487" t="s">
        <v>10</v>
      </c>
      <c r="K5487" t="s">
        <v>30</v>
      </c>
    </row>
    <row r="5488" spans="1:11" x14ac:dyDescent="0.3">
      <c r="A5488" s="3" t="s">
        <v>5521</v>
      </c>
      <c r="B5488" s="1">
        <v>43774</v>
      </c>
      <c r="C5488" t="s">
        <v>16</v>
      </c>
      <c r="D5488" t="s">
        <v>22</v>
      </c>
      <c r="E5488" t="s">
        <v>17</v>
      </c>
      <c r="F5488">
        <v>399</v>
      </c>
      <c r="G5488">
        <v>7</v>
      </c>
      <c r="H5488">
        <v>2793</v>
      </c>
      <c r="I5488" t="s">
        <v>7</v>
      </c>
      <c r="J5488" t="s">
        <v>10</v>
      </c>
      <c r="K5488" t="s">
        <v>27</v>
      </c>
    </row>
    <row r="5489" spans="1:11" x14ac:dyDescent="0.3">
      <c r="A5489" s="3" t="s">
        <v>5522</v>
      </c>
      <c r="B5489" s="1">
        <v>43774</v>
      </c>
      <c r="C5489" t="s">
        <v>16</v>
      </c>
      <c r="D5489" t="s">
        <v>22</v>
      </c>
      <c r="E5489" t="s">
        <v>14</v>
      </c>
      <c r="F5489">
        <v>299</v>
      </c>
      <c r="G5489">
        <v>1</v>
      </c>
      <c r="H5489">
        <v>299</v>
      </c>
      <c r="I5489" t="s">
        <v>8</v>
      </c>
      <c r="J5489" t="s">
        <v>10</v>
      </c>
      <c r="K5489" t="s">
        <v>29</v>
      </c>
    </row>
    <row r="5490" spans="1:11" x14ac:dyDescent="0.3">
      <c r="A5490" s="3" t="s">
        <v>5523</v>
      </c>
      <c r="B5490" s="1">
        <v>43775</v>
      </c>
      <c r="C5490" t="s">
        <v>16</v>
      </c>
      <c r="D5490" t="s">
        <v>22</v>
      </c>
      <c r="E5490" t="s">
        <v>17</v>
      </c>
      <c r="F5490">
        <v>399</v>
      </c>
      <c r="G5490">
        <v>6</v>
      </c>
      <c r="H5490">
        <v>2394</v>
      </c>
      <c r="I5490" t="s">
        <v>7</v>
      </c>
      <c r="J5490" t="s">
        <v>10</v>
      </c>
      <c r="K5490" t="s">
        <v>27</v>
      </c>
    </row>
    <row r="5491" spans="1:11" x14ac:dyDescent="0.3">
      <c r="A5491" s="3" t="s">
        <v>5524</v>
      </c>
      <c r="B5491" s="1">
        <v>43775</v>
      </c>
      <c r="C5491" t="s">
        <v>5</v>
      </c>
      <c r="D5491" t="s">
        <v>19</v>
      </c>
      <c r="E5491" t="s">
        <v>17</v>
      </c>
      <c r="F5491">
        <v>399</v>
      </c>
      <c r="G5491">
        <v>10</v>
      </c>
      <c r="H5491">
        <v>3990</v>
      </c>
      <c r="I5491" t="s">
        <v>7</v>
      </c>
      <c r="J5491" t="s">
        <v>10</v>
      </c>
      <c r="K5491" t="s">
        <v>30</v>
      </c>
    </row>
    <row r="5492" spans="1:11" x14ac:dyDescent="0.3">
      <c r="A5492" s="3" t="s">
        <v>5525</v>
      </c>
      <c r="B5492" s="1">
        <v>43775</v>
      </c>
      <c r="C5492" t="s">
        <v>16</v>
      </c>
      <c r="D5492" t="s">
        <v>12</v>
      </c>
      <c r="E5492" t="s">
        <v>6</v>
      </c>
      <c r="F5492">
        <v>499</v>
      </c>
      <c r="G5492">
        <v>10</v>
      </c>
      <c r="H5492">
        <v>4990</v>
      </c>
      <c r="I5492" t="s">
        <v>7</v>
      </c>
      <c r="J5492" t="s">
        <v>10</v>
      </c>
      <c r="K5492" t="s">
        <v>29</v>
      </c>
    </row>
    <row r="5493" spans="1:11" x14ac:dyDescent="0.3">
      <c r="A5493" s="3" t="s">
        <v>5526</v>
      </c>
      <c r="B5493" s="1">
        <v>43775</v>
      </c>
      <c r="C5493" t="s">
        <v>13</v>
      </c>
      <c r="D5493" t="s">
        <v>15</v>
      </c>
      <c r="E5493" t="s">
        <v>21</v>
      </c>
      <c r="F5493">
        <v>199</v>
      </c>
      <c r="G5493">
        <v>2</v>
      </c>
      <c r="H5493">
        <v>398</v>
      </c>
      <c r="I5493" t="s">
        <v>8</v>
      </c>
      <c r="J5493" t="s">
        <v>10</v>
      </c>
      <c r="K5493" t="s">
        <v>27</v>
      </c>
    </row>
    <row r="5494" spans="1:11" x14ac:dyDescent="0.3">
      <c r="A5494" s="3" t="s">
        <v>5527</v>
      </c>
      <c r="B5494" s="1">
        <v>43775</v>
      </c>
      <c r="C5494" t="s">
        <v>13</v>
      </c>
      <c r="D5494" t="s">
        <v>22</v>
      </c>
      <c r="E5494" t="s">
        <v>18</v>
      </c>
      <c r="F5494">
        <v>99</v>
      </c>
      <c r="G5494">
        <v>1</v>
      </c>
      <c r="H5494">
        <v>99</v>
      </c>
      <c r="I5494" t="s">
        <v>8</v>
      </c>
      <c r="J5494" t="s">
        <v>10</v>
      </c>
      <c r="K5494" t="s">
        <v>27</v>
      </c>
    </row>
    <row r="5495" spans="1:11" x14ac:dyDescent="0.3">
      <c r="A5495" s="3" t="s">
        <v>5528</v>
      </c>
      <c r="B5495" s="1">
        <v>43776</v>
      </c>
      <c r="C5495" t="s">
        <v>5</v>
      </c>
      <c r="D5495" t="s">
        <v>19</v>
      </c>
      <c r="E5495" t="s">
        <v>18</v>
      </c>
      <c r="F5495">
        <v>99</v>
      </c>
      <c r="G5495">
        <v>2</v>
      </c>
      <c r="H5495">
        <v>198</v>
      </c>
      <c r="I5495" t="s">
        <v>7</v>
      </c>
      <c r="J5495" t="s">
        <v>10</v>
      </c>
      <c r="K5495" t="s">
        <v>28</v>
      </c>
    </row>
    <row r="5496" spans="1:11" x14ac:dyDescent="0.3">
      <c r="A5496" s="3" t="s">
        <v>5529</v>
      </c>
      <c r="B5496" s="1">
        <v>43777</v>
      </c>
      <c r="C5496" t="s">
        <v>5</v>
      </c>
      <c r="D5496" t="s">
        <v>15</v>
      </c>
      <c r="E5496" t="s">
        <v>14</v>
      </c>
      <c r="F5496">
        <v>299</v>
      </c>
      <c r="G5496">
        <v>6</v>
      </c>
      <c r="H5496">
        <v>1794</v>
      </c>
      <c r="I5496" t="s">
        <v>8</v>
      </c>
      <c r="J5496" t="s">
        <v>10</v>
      </c>
      <c r="K5496" t="s">
        <v>28</v>
      </c>
    </row>
    <row r="5497" spans="1:11" x14ac:dyDescent="0.3">
      <c r="A5497" s="3" t="s">
        <v>5530</v>
      </c>
      <c r="B5497" s="1">
        <v>43778</v>
      </c>
      <c r="C5497" t="s">
        <v>16</v>
      </c>
      <c r="D5497" t="s">
        <v>15</v>
      </c>
      <c r="E5497" t="s">
        <v>17</v>
      </c>
      <c r="F5497">
        <v>399</v>
      </c>
      <c r="G5497">
        <v>6</v>
      </c>
      <c r="H5497">
        <v>2394</v>
      </c>
      <c r="I5497" t="s">
        <v>7</v>
      </c>
      <c r="J5497" t="s">
        <v>10</v>
      </c>
      <c r="K5497" t="s">
        <v>27</v>
      </c>
    </row>
    <row r="5498" spans="1:11" x14ac:dyDescent="0.3">
      <c r="A5498" s="3" t="s">
        <v>5531</v>
      </c>
      <c r="B5498" s="1">
        <v>43778</v>
      </c>
      <c r="C5498" t="s">
        <v>13</v>
      </c>
      <c r="D5498" t="s">
        <v>15</v>
      </c>
      <c r="E5498" t="s">
        <v>17</v>
      </c>
      <c r="F5498">
        <v>399</v>
      </c>
      <c r="G5498">
        <v>1</v>
      </c>
      <c r="H5498">
        <v>399</v>
      </c>
      <c r="I5498" t="s">
        <v>8</v>
      </c>
      <c r="J5498" t="s">
        <v>10</v>
      </c>
      <c r="K5498" t="s">
        <v>29</v>
      </c>
    </row>
    <row r="5499" spans="1:11" x14ac:dyDescent="0.3">
      <c r="A5499" s="3" t="s">
        <v>5532</v>
      </c>
      <c r="B5499" s="1">
        <v>43779</v>
      </c>
      <c r="C5499" t="s">
        <v>16</v>
      </c>
      <c r="D5499" t="s">
        <v>22</v>
      </c>
      <c r="E5499" t="s">
        <v>18</v>
      </c>
      <c r="F5499">
        <v>99</v>
      </c>
      <c r="G5499">
        <v>2</v>
      </c>
      <c r="H5499">
        <v>198</v>
      </c>
      <c r="I5499" t="s">
        <v>8</v>
      </c>
      <c r="J5499" t="s">
        <v>9</v>
      </c>
      <c r="K5499" t="s">
        <v>28</v>
      </c>
    </row>
    <row r="5500" spans="1:11" x14ac:dyDescent="0.3">
      <c r="A5500" s="3" t="s">
        <v>5533</v>
      </c>
      <c r="B5500" s="1">
        <v>43779</v>
      </c>
      <c r="C5500" t="s">
        <v>13</v>
      </c>
      <c r="D5500" t="s">
        <v>20</v>
      </c>
      <c r="E5500" t="s">
        <v>6</v>
      </c>
      <c r="F5500">
        <v>499</v>
      </c>
      <c r="G5500">
        <v>6</v>
      </c>
      <c r="H5500">
        <v>2994</v>
      </c>
      <c r="I5500" t="s">
        <v>7</v>
      </c>
      <c r="J5500" t="s">
        <v>9</v>
      </c>
      <c r="K5500" t="s">
        <v>29</v>
      </c>
    </row>
    <row r="5501" spans="1:11" x14ac:dyDescent="0.3">
      <c r="A5501" s="3" t="s">
        <v>5534</v>
      </c>
      <c r="B5501" s="1">
        <v>43780</v>
      </c>
      <c r="C5501" t="s">
        <v>16</v>
      </c>
      <c r="D5501" t="s">
        <v>23</v>
      </c>
      <c r="E5501" t="s">
        <v>21</v>
      </c>
      <c r="F5501">
        <v>199</v>
      </c>
      <c r="G5501">
        <v>1</v>
      </c>
      <c r="H5501">
        <v>199</v>
      </c>
      <c r="I5501" t="s">
        <v>7</v>
      </c>
      <c r="J5501" t="s">
        <v>10</v>
      </c>
      <c r="K5501" t="s">
        <v>29</v>
      </c>
    </row>
    <row r="5502" spans="1:11" x14ac:dyDescent="0.3">
      <c r="A5502" s="3" t="s">
        <v>5535</v>
      </c>
      <c r="B5502" s="1">
        <v>43780</v>
      </c>
      <c r="C5502" t="s">
        <v>5</v>
      </c>
      <c r="D5502" t="s">
        <v>19</v>
      </c>
      <c r="E5502" t="s">
        <v>21</v>
      </c>
      <c r="F5502">
        <v>199</v>
      </c>
      <c r="G5502">
        <v>3</v>
      </c>
      <c r="H5502">
        <v>597</v>
      </c>
      <c r="I5502" t="s">
        <v>8</v>
      </c>
      <c r="J5502" t="s">
        <v>10</v>
      </c>
      <c r="K5502" t="s">
        <v>29</v>
      </c>
    </row>
    <row r="5503" spans="1:11" x14ac:dyDescent="0.3">
      <c r="A5503" s="3" t="s">
        <v>5536</v>
      </c>
      <c r="B5503" s="1">
        <v>43781</v>
      </c>
      <c r="C5503" t="s">
        <v>13</v>
      </c>
      <c r="D5503" t="s">
        <v>20</v>
      </c>
      <c r="E5503" t="s">
        <v>18</v>
      </c>
      <c r="F5503">
        <v>99</v>
      </c>
      <c r="G5503">
        <v>7</v>
      </c>
      <c r="H5503">
        <v>693</v>
      </c>
      <c r="I5503" t="s">
        <v>7</v>
      </c>
      <c r="J5503" t="s">
        <v>10</v>
      </c>
      <c r="K5503" t="s">
        <v>28</v>
      </c>
    </row>
    <row r="5504" spans="1:11" x14ac:dyDescent="0.3">
      <c r="A5504" s="3" t="s">
        <v>5537</v>
      </c>
      <c r="B5504" s="1">
        <v>43781</v>
      </c>
      <c r="C5504" t="s">
        <v>13</v>
      </c>
      <c r="D5504" t="s">
        <v>15</v>
      </c>
      <c r="E5504" t="s">
        <v>6</v>
      </c>
      <c r="F5504">
        <v>499</v>
      </c>
      <c r="G5504">
        <v>8</v>
      </c>
      <c r="H5504">
        <v>3992</v>
      </c>
      <c r="I5504" t="s">
        <v>7</v>
      </c>
      <c r="J5504" t="s">
        <v>10</v>
      </c>
      <c r="K5504" t="s">
        <v>29</v>
      </c>
    </row>
    <row r="5505" spans="1:11" x14ac:dyDescent="0.3">
      <c r="A5505" s="3" t="s">
        <v>5538</v>
      </c>
      <c r="B5505" s="1">
        <v>43781</v>
      </c>
      <c r="C5505" t="s">
        <v>13</v>
      </c>
      <c r="D5505" t="s">
        <v>19</v>
      </c>
      <c r="E5505" t="s">
        <v>21</v>
      </c>
      <c r="F5505">
        <v>199</v>
      </c>
      <c r="G5505">
        <v>7</v>
      </c>
      <c r="H5505">
        <v>1393</v>
      </c>
      <c r="I5505" t="s">
        <v>8</v>
      </c>
      <c r="J5505" t="s">
        <v>10</v>
      </c>
      <c r="K5505" t="s">
        <v>30</v>
      </c>
    </row>
    <row r="5506" spans="1:11" x14ac:dyDescent="0.3">
      <c r="A5506" s="3" t="s">
        <v>5539</v>
      </c>
      <c r="B5506" s="1">
        <v>43781</v>
      </c>
      <c r="C5506" t="s">
        <v>5</v>
      </c>
      <c r="D5506" t="s">
        <v>19</v>
      </c>
      <c r="E5506" t="s">
        <v>21</v>
      </c>
      <c r="F5506">
        <v>199</v>
      </c>
      <c r="G5506">
        <v>7</v>
      </c>
      <c r="H5506">
        <v>1393</v>
      </c>
      <c r="I5506" t="s">
        <v>8</v>
      </c>
      <c r="J5506" t="s">
        <v>10</v>
      </c>
      <c r="K5506" t="s">
        <v>29</v>
      </c>
    </row>
    <row r="5507" spans="1:11" x14ac:dyDescent="0.3">
      <c r="A5507" s="3" t="s">
        <v>5540</v>
      </c>
      <c r="B5507" s="1">
        <v>43781</v>
      </c>
      <c r="C5507" t="s">
        <v>13</v>
      </c>
      <c r="D5507" t="s">
        <v>12</v>
      </c>
      <c r="E5507" t="s">
        <v>6</v>
      </c>
      <c r="F5507">
        <v>499</v>
      </c>
      <c r="G5507">
        <v>9</v>
      </c>
      <c r="H5507">
        <v>4491</v>
      </c>
      <c r="I5507" t="s">
        <v>7</v>
      </c>
      <c r="J5507" t="s">
        <v>10</v>
      </c>
      <c r="K5507" t="s">
        <v>30</v>
      </c>
    </row>
    <row r="5508" spans="1:11" x14ac:dyDescent="0.3">
      <c r="A5508" s="3" t="s">
        <v>5541</v>
      </c>
      <c r="B5508" s="1">
        <v>43781</v>
      </c>
      <c r="C5508" t="s">
        <v>13</v>
      </c>
      <c r="D5508" t="s">
        <v>23</v>
      </c>
      <c r="E5508" t="s">
        <v>14</v>
      </c>
      <c r="F5508">
        <v>299</v>
      </c>
      <c r="G5508">
        <v>1</v>
      </c>
      <c r="H5508">
        <v>299</v>
      </c>
      <c r="I5508" t="s">
        <v>7</v>
      </c>
      <c r="J5508" t="s">
        <v>9</v>
      </c>
      <c r="K5508" t="s">
        <v>28</v>
      </c>
    </row>
    <row r="5509" spans="1:11" x14ac:dyDescent="0.3">
      <c r="A5509" s="3" t="s">
        <v>5542</v>
      </c>
      <c r="B5509" s="1">
        <v>43781</v>
      </c>
      <c r="C5509" t="s">
        <v>13</v>
      </c>
      <c r="D5509" t="s">
        <v>12</v>
      </c>
      <c r="E5509" t="s">
        <v>6</v>
      </c>
      <c r="F5509">
        <v>499</v>
      </c>
      <c r="G5509">
        <v>3</v>
      </c>
      <c r="H5509">
        <v>1497</v>
      </c>
      <c r="I5509" t="s">
        <v>7</v>
      </c>
      <c r="J5509" t="s">
        <v>10</v>
      </c>
      <c r="K5509" t="s">
        <v>28</v>
      </c>
    </row>
    <row r="5510" spans="1:11" x14ac:dyDescent="0.3">
      <c r="A5510" s="3" t="s">
        <v>5543</v>
      </c>
      <c r="B5510" s="1">
        <v>43781</v>
      </c>
      <c r="C5510" t="s">
        <v>16</v>
      </c>
      <c r="D5510" t="s">
        <v>24</v>
      </c>
      <c r="E5510" t="s">
        <v>14</v>
      </c>
      <c r="F5510">
        <v>299</v>
      </c>
      <c r="G5510">
        <v>2</v>
      </c>
      <c r="H5510">
        <v>598</v>
      </c>
      <c r="I5510" t="s">
        <v>8</v>
      </c>
      <c r="J5510" t="s">
        <v>10</v>
      </c>
      <c r="K5510" t="s">
        <v>30</v>
      </c>
    </row>
    <row r="5511" spans="1:11" x14ac:dyDescent="0.3">
      <c r="A5511" s="3" t="s">
        <v>5544</v>
      </c>
      <c r="B5511" s="1">
        <v>43781</v>
      </c>
      <c r="C5511" t="s">
        <v>16</v>
      </c>
      <c r="D5511" t="s">
        <v>15</v>
      </c>
      <c r="E5511" t="s">
        <v>17</v>
      </c>
      <c r="F5511">
        <v>399</v>
      </c>
      <c r="G5511">
        <v>4</v>
      </c>
      <c r="H5511">
        <v>1596</v>
      </c>
      <c r="I5511" t="s">
        <v>8</v>
      </c>
      <c r="J5511" t="s">
        <v>10</v>
      </c>
      <c r="K5511" t="s">
        <v>29</v>
      </c>
    </row>
    <row r="5512" spans="1:11" x14ac:dyDescent="0.3">
      <c r="A5512" s="3" t="s">
        <v>5545</v>
      </c>
      <c r="B5512" s="1">
        <v>43781</v>
      </c>
      <c r="C5512" t="s">
        <v>5</v>
      </c>
      <c r="D5512" t="s">
        <v>20</v>
      </c>
      <c r="E5512" t="s">
        <v>14</v>
      </c>
      <c r="F5512">
        <v>299</v>
      </c>
      <c r="G5512">
        <v>4</v>
      </c>
      <c r="H5512">
        <v>1196</v>
      </c>
      <c r="I5512" t="s">
        <v>8</v>
      </c>
      <c r="J5512" t="s">
        <v>10</v>
      </c>
      <c r="K5512" t="s">
        <v>28</v>
      </c>
    </row>
    <row r="5513" spans="1:11" x14ac:dyDescent="0.3">
      <c r="A5513" s="3" t="s">
        <v>5546</v>
      </c>
      <c r="B5513" s="1">
        <v>43781</v>
      </c>
      <c r="C5513" t="s">
        <v>16</v>
      </c>
      <c r="D5513" t="s">
        <v>24</v>
      </c>
      <c r="E5513" t="s">
        <v>18</v>
      </c>
      <c r="F5513">
        <v>99</v>
      </c>
      <c r="G5513">
        <v>8</v>
      </c>
      <c r="H5513">
        <v>792</v>
      </c>
      <c r="I5513" t="s">
        <v>7</v>
      </c>
      <c r="J5513" t="s">
        <v>10</v>
      </c>
      <c r="K5513" t="s">
        <v>29</v>
      </c>
    </row>
    <row r="5514" spans="1:11" x14ac:dyDescent="0.3">
      <c r="A5514" s="3" t="s">
        <v>5547</v>
      </c>
      <c r="B5514" s="1">
        <v>43782</v>
      </c>
      <c r="C5514" t="s">
        <v>13</v>
      </c>
      <c r="D5514" t="s">
        <v>22</v>
      </c>
      <c r="E5514" t="s">
        <v>6</v>
      </c>
      <c r="F5514">
        <v>499</v>
      </c>
      <c r="G5514">
        <v>6</v>
      </c>
      <c r="H5514">
        <v>2994</v>
      </c>
      <c r="I5514" t="s">
        <v>7</v>
      </c>
      <c r="J5514" t="s">
        <v>10</v>
      </c>
      <c r="K5514" t="s">
        <v>29</v>
      </c>
    </row>
    <row r="5515" spans="1:11" x14ac:dyDescent="0.3">
      <c r="A5515" s="3" t="s">
        <v>5548</v>
      </c>
      <c r="B5515" s="1">
        <v>43782</v>
      </c>
      <c r="C5515" t="s">
        <v>13</v>
      </c>
      <c r="D5515" t="s">
        <v>19</v>
      </c>
      <c r="E5515" t="s">
        <v>18</v>
      </c>
      <c r="F5515">
        <v>99</v>
      </c>
      <c r="G5515">
        <v>3</v>
      </c>
      <c r="H5515">
        <v>297</v>
      </c>
      <c r="I5515" t="s">
        <v>8</v>
      </c>
      <c r="J5515" t="s">
        <v>10</v>
      </c>
      <c r="K5515" t="s">
        <v>30</v>
      </c>
    </row>
    <row r="5516" spans="1:11" x14ac:dyDescent="0.3">
      <c r="A5516" s="3" t="s">
        <v>5549</v>
      </c>
      <c r="B5516" s="1">
        <v>43782</v>
      </c>
      <c r="C5516" t="s">
        <v>16</v>
      </c>
      <c r="D5516" t="s">
        <v>20</v>
      </c>
      <c r="E5516" t="s">
        <v>18</v>
      </c>
      <c r="F5516">
        <v>99</v>
      </c>
      <c r="G5516">
        <v>7</v>
      </c>
      <c r="H5516">
        <v>693</v>
      </c>
      <c r="I5516" t="s">
        <v>7</v>
      </c>
      <c r="J5516" t="s">
        <v>10</v>
      </c>
      <c r="K5516" t="s">
        <v>30</v>
      </c>
    </row>
    <row r="5517" spans="1:11" x14ac:dyDescent="0.3">
      <c r="A5517" s="3" t="s">
        <v>5550</v>
      </c>
      <c r="B5517" s="1">
        <v>43782</v>
      </c>
      <c r="C5517" t="s">
        <v>16</v>
      </c>
      <c r="D5517" t="s">
        <v>15</v>
      </c>
      <c r="E5517" t="s">
        <v>17</v>
      </c>
      <c r="F5517">
        <v>399</v>
      </c>
      <c r="G5517">
        <v>1</v>
      </c>
      <c r="H5517">
        <v>399</v>
      </c>
      <c r="I5517" t="s">
        <v>7</v>
      </c>
      <c r="J5517" t="s">
        <v>10</v>
      </c>
      <c r="K5517" t="s">
        <v>31</v>
      </c>
    </row>
    <row r="5518" spans="1:11" x14ac:dyDescent="0.3">
      <c r="A5518" s="3" t="s">
        <v>5551</v>
      </c>
      <c r="B5518" s="1">
        <v>43782</v>
      </c>
      <c r="C5518" t="s">
        <v>13</v>
      </c>
      <c r="D5518" t="s">
        <v>24</v>
      </c>
      <c r="E5518" t="s">
        <v>21</v>
      </c>
      <c r="F5518">
        <v>199</v>
      </c>
      <c r="G5518">
        <v>10</v>
      </c>
      <c r="H5518">
        <v>1990</v>
      </c>
      <c r="I5518" t="s">
        <v>8</v>
      </c>
      <c r="J5518" t="s">
        <v>10</v>
      </c>
      <c r="K5518" t="s">
        <v>29</v>
      </c>
    </row>
    <row r="5519" spans="1:11" x14ac:dyDescent="0.3">
      <c r="A5519" s="3" t="s">
        <v>5552</v>
      </c>
      <c r="B5519" s="1">
        <v>43782</v>
      </c>
      <c r="C5519" t="s">
        <v>16</v>
      </c>
      <c r="D5519" t="s">
        <v>23</v>
      </c>
      <c r="E5519" t="s">
        <v>6</v>
      </c>
      <c r="F5519">
        <v>499</v>
      </c>
      <c r="G5519">
        <v>4</v>
      </c>
      <c r="H5519">
        <v>1996</v>
      </c>
      <c r="I5519" t="s">
        <v>7</v>
      </c>
      <c r="J5519" t="s">
        <v>9</v>
      </c>
      <c r="K5519" t="s">
        <v>28</v>
      </c>
    </row>
    <row r="5520" spans="1:11" x14ac:dyDescent="0.3">
      <c r="A5520" s="3" t="s">
        <v>5553</v>
      </c>
      <c r="B5520" s="1">
        <v>43782</v>
      </c>
      <c r="C5520" t="s">
        <v>16</v>
      </c>
      <c r="D5520" t="s">
        <v>20</v>
      </c>
      <c r="E5520" t="s">
        <v>21</v>
      </c>
      <c r="F5520">
        <v>199</v>
      </c>
      <c r="G5520">
        <v>9</v>
      </c>
      <c r="H5520">
        <v>1791</v>
      </c>
      <c r="I5520" t="s">
        <v>7</v>
      </c>
      <c r="J5520" t="s">
        <v>10</v>
      </c>
      <c r="K5520" t="s">
        <v>30</v>
      </c>
    </row>
    <row r="5521" spans="1:11" x14ac:dyDescent="0.3">
      <c r="A5521" s="3" t="s">
        <v>5554</v>
      </c>
      <c r="B5521" s="1">
        <v>43782</v>
      </c>
      <c r="C5521" t="s">
        <v>5</v>
      </c>
      <c r="D5521" t="s">
        <v>15</v>
      </c>
      <c r="E5521" t="s">
        <v>6</v>
      </c>
      <c r="F5521">
        <v>499</v>
      </c>
      <c r="G5521">
        <v>10</v>
      </c>
      <c r="H5521">
        <v>4990</v>
      </c>
      <c r="I5521" t="s">
        <v>7</v>
      </c>
      <c r="J5521" t="s">
        <v>10</v>
      </c>
      <c r="K5521" t="s">
        <v>29</v>
      </c>
    </row>
    <row r="5522" spans="1:11" x14ac:dyDescent="0.3">
      <c r="A5522" s="3" t="s">
        <v>5555</v>
      </c>
      <c r="B5522" s="1">
        <v>43782</v>
      </c>
      <c r="C5522" t="s">
        <v>5</v>
      </c>
      <c r="D5522" t="s">
        <v>24</v>
      </c>
      <c r="E5522" t="s">
        <v>17</v>
      </c>
      <c r="F5522">
        <v>399</v>
      </c>
      <c r="G5522">
        <v>2</v>
      </c>
      <c r="H5522">
        <v>798</v>
      </c>
      <c r="I5522" t="s">
        <v>7</v>
      </c>
      <c r="J5522" t="s">
        <v>10</v>
      </c>
      <c r="K5522" t="s">
        <v>29</v>
      </c>
    </row>
    <row r="5523" spans="1:11" x14ac:dyDescent="0.3">
      <c r="A5523" s="3" t="s">
        <v>5556</v>
      </c>
      <c r="B5523" s="1">
        <v>43782</v>
      </c>
      <c r="C5523" t="s">
        <v>16</v>
      </c>
      <c r="D5523" t="s">
        <v>24</v>
      </c>
      <c r="E5523" t="s">
        <v>18</v>
      </c>
      <c r="F5523">
        <v>99</v>
      </c>
      <c r="G5523">
        <v>7</v>
      </c>
      <c r="H5523">
        <v>693</v>
      </c>
      <c r="I5523" t="s">
        <v>8</v>
      </c>
      <c r="J5523" t="s">
        <v>10</v>
      </c>
      <c r="K5523" t="s">
        <v>30</v>
      </c>
    </row>
    <row r="5524" spans="1:11" x14ac:dyDescent="0.3">
      <c r="A5524" s="3" t="s">
        <v>5557</v>
      </c>
      <c r="B5524" s="1">
        <v>43782</v>
      </c>
      <c r="C5524" t="s">
        <v>16</v>
      </c>
      <c r="D5524" t="s">
        <v>24</v>
      </c>
      <c r="E5524" t="s">
        <v>18</v>
      </c>
      <c r="F5524">
        <v>99</v>
      </c>
      <c r="G5524">
        <v>8</v>
      </c>
      <c r="H5524">
        <v>792</v>
      </c>
      <c r="I5524" t="s">
        <v>8</v>
      </c>
      <c r="J5524" t="s">
        <v>10</v>
      </c>
      <c r="K5524" t="s">
        <v>29</v>
      </c>
    </row>
    <row r="5525" spans="1:11" x14ac:dyDescent="0.3">
      <c r="A5525" s="3" t="s">
        <v>5558</v>
      </c>
      <c r="B5525" s="1">
        <v>43782</v>
      </c>
      <c r="C5525" t="s">
        <v>5</v>
      </c>
      <c r="D5525" t="s">
        <v>15</v>
      </c>
      <c r="E5525" t="s">
        <v>21</v>
      </c>
      <c r="F5525">
        <v>199</v>
      </c>
      <c r="G5525">
        <v>6</v>
      </c>
      <c r="H5525">
        <v>1194</v>
      </c>
      <c r="I5525" t="s">
        <v>7</v>
      </c>
      <c r="J5525" t="s">
        <v>10</v>
      </c>
      <c r="K5525" t="s">
        <v>30</v>
      </c>
    </row>
    <row r="5526" spans="1:11" x14ac:dyDescent="0.3">
      <c r="A5526" s="3" t="s">
        <v>5559</v>
      </c>
      <c r="B5526" s="1">
        <v>43783</v>
      </c>
      <c r="C5526" t="s">
        <v>16</v>
      </c>
      <c r="D5526" t="s">
        <v>24</v>
      </c>
      <c r="E5526" t="s">
        <v>17</v>
      </c>
      <c r="F5526">
        <v>399</v>
      </c>
      <c r="G5526">
        <v>1</v>
      </c>
      <c r="H5526">
        <v>399</v>
      </c>
      <c r="I5526" t="s">
        <v>7</v>
      </c>
      <c r="J5526" t="s">
        <v>10</v>
      </c>
      <c r="K5526" t="s">
        <v>27</v>
      </c>
    </row>
    <row r="5527" spans="1:11" x14ac:dyDescent="0.3">
      <c r="A5527" s="3" t="s">
        <v>5560</v>
      </c>
      <c r="B5527" s="1">
        <v>43783</v>
      </c>
      <c r="C5527" t="s">
        <v>5</v>
      </c>
      <c r="D5527" t="s">
        <v>22</v>
      </c>
      <c r="E5527" t="s">
        <v>18</v>
      </c>
      <c r="F5527">
        <v>99</v>
      </c>
      <c r="G5527">
        <v>1</v>
      </c>
      <c r="H5527">
        <v>99</v>
      </c>
      <c r="I5527" t="s">
        <v>7</v>
      </c>
      <c r="J5527" t="s">
        <v>10</v>
      </c>
      <c r="K5527" t="s">
        <v>29</v>
      </c>
    </row>
    <row r="5528" spans="1:11" x14ac:dyDescent="0.3">
      <c r="A5528" s="3" t="s">
        <v>5561</v>
      </c>
      <c r="B5528" s="1">
        <v>43783</v>
      </c>
      <c r="C5528" t="s">
        <v>5</v>
      </c>
      <c r="D5528" t="s">
        <v>23</v>
      </c>
      <c r="E5528" t="s">
        <v>21</v>
      </c>
      <c r="F5528">
        <v>199</v>
      </c>
      <c r="G5528">
        <v>4</v>
      </c>
      <c r="H5528">
        <v>796</v>
      </c>
      <c r="I5528" t="s">
        <v>7</v>
      </c>
      <c r="J5528" t="s">
        <v>10</v>
      </c>
      <c r="K5528" t="s">
        <v>29</v>
      </c>
    </row>
    <row r="5529" spans="1:11" x14ac:dyDescent="0.3">
      <c r="A5529" s="3" t="s">
        <v>5562</v>
      </c>
      <c r="B5529" s="1">
        <v>43783</v>
      </c>
      <c r="C5529" t="s">
        <v>13</v>
      </c>
      <c r="D5529" t="s">
        <v>20</v>
      </c>
      <c r="E5529" t="s">
        <v>21</v>
      </c>
      <c r="F5529">
        <v>199</v>
      </c>
      <c r="G5529">
        <v>7</v>
      </c>
      <c r="H5529">
        <v>1393</v>
      </c>
      <c r="I5529" t="s">
        <v>7</v>
      </c>
      <c r="J5529" t="s">
        <v>9</v>
      </c>
      <c r="K5529" t="s">
        <v>29</v>
      </c>
    </row>
    <row r="5530" spans="1:11" x14ac:dyDescent="0.3">
      <c r="A5530" s="3" t="s">
        <v>5563</v>
      </c>
      <c r="B5530" s="1">
        <v>43784</v>
      </c>
      <c r="C5530" t="s">
        <v>5</v>
      </c>
      <c r="D5530" t="s">
        <v>20</v>
      </c>
      <c r="E5530" t="s">
        <v>18</v>
      </c>
      <c r="F5530">
        <v>99</v>
      </c>
      <c r="G5530">
        <v>6</v>
      </c>
      <c r="H5530">
        <v>594</v>
      </c>
      <c r="I5530" t="s">
        <v>7</v>
      </c>
      <c r="J5530" t="s">
        <v>9</v>
      </c>
      <c r="K5530" t="s">
        <v>29</v>
      </c>
    </row>
    <row r="5531" spans="1:11" x14ac:dyDescent="0.3">
      <c r="A5531" s="3" t="s">
        <v>5564</v>
      </c>
      <c r="B5531" s="1">
        <v>43784</v>
      </c>
      <c r="C5531" t="s">
        <v>16</v>
      </c>
      <c r="D5531" t="s">
        <v>19</v>
      </c>
      <c r="E5531" t="s">
        <v>21</v>
      </c>
      <c r="F5531">
        <v>199</v>
      </c>
      <c r="G5531">
        <v>4</v>
      </c>
      <c r="H5531">
        <v>796</v>
      </c>
      <c r="I5531" t="s">
        <v>8</v>
      </c>
      <c r="J5531" t="s">
        <v>10</v>
      </c>
      <c r="K5531" t="s">
        <v>29</v>
      </c>
    </row>
    <row r="5532" spans="1:11" x14ac:dyDescent="0.3">
      <c r="A5532" s="3" t="s">
        <v>5565</v>
      </c>
      <c r="B5532" s="1">
        <v>43784</v>
      </c>
      <c r="C5532" t="s">
        <v>5</v>
      </c>
      <c r="D5532" t="s">
        <v>20</v>
      </c>
      <c r="E5532" t="s">
        <v>18</v>
      </c>
      <c r="F5532">
        <v>99</v>
      </c>
      <c r="G5532">
        <v>6</v>
      </c>
      <c r="H5532">
        <v>594</v>
      </c>
      <c r="I5532" t="s">
        <v>8</v>
      </c>
      <c r="J5532" t="s">
        <v>10</v>
      </c>
      <c r="K5532" t="s">
        <v>27</v>
      </c>
    </row>
    <row r="5533" spans="1:11" x14ac:dyDescent="0.3">
      <c r="A5533" s="3" t="s">
        <v>5566</v>
      </c>
      <c r="B5533" s="1">
        <v>43784</v>
      </c>
      <c r="C5533" t="s">
        <v>5</v>
      </c>
      <c r="D5533" t="s">
        <v>23</v>
      </c>
      <c r="E5533" t="s">
        <v>21</v>
      </c>
      <c r="F5533">
        <v>199</v>
      </c>
      <c r="G5533">
        <v>3</v>
      </c>
      <c r="H5533">
        <v>597</v>
      </c>
      <c r="I5533" t="s">
        <v>8</v>
      </c>
      <c r="J5533" t="s">
        <v>10</v>
      </c>
      <c r="K5533" t="s">
        <v>29</v>
      </c>
    </row>
    <row r="5534" spans="1:11" x14ac:dyDescent="0.3">
      <c r="A5534" s="3" t="s">
        <v>5567</v>
      </c>
      <c r="B5534" s="1">
        <v>43784</v>
      </c>
      <c r="C5534" t="s">
        <v>5</v>
      </c>
      <c r="D5534" t="s">
        <v>22</v>
      </c>
      <c r="E5534" t="s">
        <v>17</v>
      </c>
      <c r="F5534">
        <v>399</v>
      </c>
      <c r="G5534">
        <v>6</v>
      </c>
      <c r="H5534">
        <v>2394</v>
      </c>
      <c r="I5534" t="s">
        <v>7</v>
      </c>
      <c r="J5534" t="s">
        <v>9</v>
      </c>
      <c r="K5534" t="s">
        <v>29</v>
      </c>
    </row>
    <row r="5535" spans="1:11" x14ac:dyDescent="0.3">
      <c r="A5535" s="3" t="s">
        <v>5568</v>
      </c>
      <c r="B5535" s="1">
        <v>43784</v>
      </c>
      <c r="C5535" t="s">
        <v>13</v>
      </c>
      <c r="D5535" t="s">
        <v>19</v>
      </c>
      <c r="E5535" t="s">
        <v>6</v>
      </c>
      <c r="F5535">
        <v>499</v>
      </c>
      <c r="G5535">
        <v>6</v>
      </c>
      <c r="H5535">
        <v>2994</v>
      </c>
      <c r="I5535" t="s">
        <v>7</v>
      </c>
      <c r="J5535" t="s">
        <v>10</v>
      </c>
      <c r="K5535" t="s">
        <v>29</v>
      </c>
    </row>
    <row r="5536" spans="1:11" x14ac:dyDescent="0.3">
      <c r="A5536" s="3" t="s">
        <v>5569</v>
      </c>
      <c r="B5536" s="1">
        <v>43784</v>
      </c>
      <c r="C5536" t="s">
        <v>13</v>
      </c>
      <c r="D5536" t="s">
        <v>15</v>
      </c>
      <c r="E5536" t="s">
        <v>14</v>
      </c>
      <c r="F5536">
        <v>299</v>
      </c>
      <c r="G5536">
        <v>2</v>
      </c>
      <c r="H5536">
        <v>598</v>
      </c>
      <c r="I5536" t="s">
        <v>8</v>
      </c>
      <c r="J5536" t="s">
        <v>9</v>
      </c>
      <c r="K5536" t="s">
        <v>31</v>
      </c>
    </row>
    <row r="5537" spans="1:11" x14ac:dyDescent="0.3">
      <c r="A5537" s="3" t="s">
        <v>5570</v>
      </c>
      <c r="B5537" s="1">
        <v>43784</v>
      </c>
      <c r="C5537" t="s">
        <v>5</v>
      </c>
      <c r="D5537" t="s">
        <v>22</v>
      </c>
      <c r="E5537" t="s">
        <v>6</v>
      </c>
      <c r="F5537">
        <v>499</v>
      </c>
      <c r="G5537">
        <v>1</v>
      </c>
      <c r="H5537">
        <v>499</v>
      </c>
      <c r="I5537" t="s">
        <v>7</v>
      </c>
      <c r="J5537" t="s">
        <v>10</v>
      </c>
      <c r="K5537" t="s">
        <v>29</v>
      </c>
    </row>
    <row r="5538" spans="1:11" x14ac:dyDescent="0.3">
      <c r="A5538" s="3" t="s">
        <v>5571</v>
      </c>
      <c r="B5538" s="1">
        <v>43784</v>
      </c>
      <c r="C5538" t="s">
        <v>16</v>
      </c>
      <c r="D5538" t="s">
        <v>19</v>
      </c>
      <c r="E5538" t="s">
        <v>18</v>
      </c>
      <c r="F5538">
        <v>99</v>
      </c>
      <c r="G5538">
        <v>1</v>
      </c>
      <c r="H5538">
        <v>99</v>
      </c>
      <c r="I5538" t="s">
        <v>8</v>
      </c>
      <c r="J5538" t="s">
        <v>10</v>
      </c>
      <c r="K5538" t="s">
        <v>27</v>
      </c>
    </row>
    <row r="5539" spans="1:11" x14ac:dyDescent="0.3">
      <c r="A5539" s="3" t="s">
        <v>5572</v>
      </c>
      <c r="B5539" s="1">
        <v>43784</v>
      </c>
      <c r="C5539" t="s">
        <v>5</v>
      </c>
      <c r="D5539" t="s">
        <v>19</v>
      </c>
      <c r="E5539" t="s">
        <v>18</v>
      </c>
      <c r="F5539">
        <v>99</v>
      </c>
      <c r="G5539">
        <v>6</v>
      </c>
      <c r="H5539">
        <v>594</v>
      </c>
      <c r="I5539" t="s">
        <v>7</v>
      </c>
      <c r="J5539" t="s">
        <v>10</v>
      </c>
      <c r="K5539" t="s">
        <v>31</v>
      </c>
    </row>
    <row r="5540" spans="1:11" x14ac:dyDescent="0.3">
      <c r="A5540" s="3" t="s">
        <v>5573</v>
      </c>
      <c r="B5540" s="1">
        <v>43785</v>
      </c>
      <c r="C5540" t="s">
        <v>13</v>
      </c>
      <c r="D5540" t="s">
        <v>24</v>
      </c>
      <c r="E5540" t="s">
        <v>6</v>
      </c>
      <c r="F5540">
        <v>499</v>
      </c>
      <c r="G5540">
        <v>2</v>
      </c>
      <c r="H5540">
        <v>998</v>
      </c>
      <c r="I5540" t="s">
        <v>7</v>
      </c>
      <c r="J5540" t="s">
        <v>10</v>
      </c>
      <c r="K5540" t="s">
        <v>27</v>
      </c>
    </row>
    <row r="5541" spans="1:11" x14ac:dyDescent="0.3">
      <c r="A5541" s="3" t="s">
        <v>5574</v>
      </c>
      <c r="B5541" s="1">
        <v>43785</v>
      </c>
      <c r="C5541" t="s">
        <v>13</v>
      </c>
      <c r="D5541" t="s">
        <v>12</v>
      </c>
      <c r="E5541" t="s">
        <v>6</v>
      </c>
      <c r="F5541">
        <v>499</v>
      </c>
      <c r="G5541">
        <v>2</v>
      </c>
      <c r="H5541">
        <v>998</v>
      </c>
      <c r="I5541" t="s">
        <v>7</v>
      </c>
      <c r="J5541" t="s">
        <v>9</v>
      </c>
      <c r="K5541" t="s">
        <v>29</v>
      </c>
    </row>
    <row r="5542" spans="1:11" x14ac:dyDescent="0.3">
      <c r="A5542" s="3" t="s">
        <v>5575</v>
      </c>
      <c r="B5542" s="1">
        <v>43785</v>
      </c>
      <c r="C5542" t="s">
        <v>16</v>
      </c>
      <c r="D5542" t="s">
        <v>24</v>
      </c>
      <c r="E5542" t="s">
        <v>6</v>
      </c>
      <c r="F5542">
        <v>499</v>
      </c>
      <c r="G5542">
        <v>8</v>
      </c>
      <c r="H5542">
        <v>3992</v>
      </c>
      <c r="I5542" t="s">
        <v>8</v>
      </c>
      <c r="J5542" t="s">
        <v>10</v>
      </c>
      <c r="K5542" t="s">
        <v>27</v>
      </c>
    </row>
    <row r="5543" spans="1:11" x14ac:dyDescent="0.3">
      <c r="A5543" s="3" t="s">
        <v>5576</v>
      </c>
      <c r="B5543" s="1">
        <v>43785</v>
      </c>
      <c r="C5543" t="s">
        <v>5</v>
      </c>
      <c r="D5543" t="s">
        <v>12</v>
      </c>
      <c r="E5543" t="s">
        <v>14</v>
      </c>
      <c r="F5543">
        <v>299</v>
      </c>
      <c r="G5543">
        <v>3</v>
      </c>
      <c r="H5543">
        <v>897</v>
      </c>
      <c r="I5543" t="s">
        <v>8</v>
      </c>
      <c r="J5543" t="s">
        <v>10</v>
      </c>
      <c r="K5543" t="s">
        <v>28</v>
      </c>
    </row>
    <row r="5544" spans="1:11" x14ac:dyDescent="0.3">
      <c r="A5544" s="3" t="s">
        <v>5577</v>
      </c>
      <c r="B5544" s="1">
        <v>43785</v>
      </c>
      <c r="C5544" t="s">
        <v>13</v>
      </c>
      <c r="D5544" t="s">
        <v>12</v>
      </c>
      <c r="E5544" t="s">
        <v>21</v>
      </c>
      <c r="F5544">
        <v>199</v>
      </c>
      <c r="G5544">
        <v>5</v>
      </c>
      <c r="H5544">
        <v>995</v>
      </c>
      <c r="I5544" t="s">
        <v>8</v>
      </c>
      <c r="J5544" t="s">
        <v>10</v>
      </c>
      <c r="K5544" t="s">
        <v>29</v>
      </c>
    </row>
    <row r="5545" spans="1:11" x14ac:dyDescent="0.3">
      <c r="A5545" s="3" t="s">
        <v>5578</v>
      </c>
      <c r="B5545" s="1">
        <v>43785</v>
      </c>
      <c r="C5545" t="s">
        <v>13</v>
      </c>
      <c r="D5545" t="s">
        <v>19</v>
      </c>
      <c r="E5545" t="s">
        <v>6</v>
      </c>
      <c r="F5545">
        <v>499</v>
      </c>
      <c r="G5545">
        <v>5</v>
      </c>
      <c r="H5545">
        <v>2495</v>
      </c>
      <c r="I5545" t="s">
        <v>7</v>
      </c>
      <c r="J5545" t="s">
        <v>10</v>
      </c>
      <c r="K5545" t="s">
        <v>29</v>
      </c>
    </row>
    <row r="5546" spans="1:11" x14ac:dyDescent="0.3">
      <c r="A5546" s="3" t="s">
        <v>5579</v>
      </c>
      <c r="B5546" s="1">
        <v>43785</v>
      </c>
      <c r="C5546" t="s">
        <v>13</v>
      </c>
      <c r="D5546" t="s">
        <v>12</v>
      </c>
      <c r="E5546" t="s">
        <v>21</v>
      </c>
      <c r="F5546">
        <v>199</v>
      </c>
      <c r="G5546">
        <v>9</v>
      </c>
      <c r="H5546">
        <v>1791</v>
      </c>
      <c r="I5546" t="s">
        <v>7</v>
      </c>
      <c r="J5546" t="s">
        <v>10</v>
      </c>
      <c r="K5546" t="s">
        <v>27</v>
      </c>
    </row>
    <row r="5547" spans="1:11" x14ac:dyDescent="0.3">
      <c r="A5547" s="3" t="s">
        <v>5580</v>
      </c>
      <c r="B5547" s="1">
        <v>43785</v>
      </c>
      <c r="C5547" t="s">
        <v>13</v>
      </c>
      <c r="D5547" t="s">
        <v>22</v>
      </c>
      <c r="E5547" t="s">
        <v>6</v>
      </c>
      <c r="F5547">
        <v>499</v>
      </c>
      <c r="G5547">
        <v>6</v>
      </c>
      <c r="H5547">
        <v>2994</v>
      </c>
      <c r="I5547" t="s">
        <v>7</v>
      </c>
      <c r="J5547" t="s">
        <v>10</v>
      </c>
      <c r="K5547" t="s">
        <v>29</v>
      </c>
    </row>
    <row r="5548" spans="1:11" x14ac:dyDescent="0.3">
      <c r="A5548" s="3" t="s">
        <v>5581</v>
      </c>
      <c r="B5548" s="1">
        <v>43785</v>
      </c>
      <c r="C5548" t="s">
        <v>13</v>
      </c>
      <c r="D5548" t="s">
        <v>22</v>
      </c>
      <c r="E5548" t="s">
        <v>6</v>
      </c>
      <c r="F5548">
        <v>499</v>
      </c>
      <c r="G5548">
        <v>10</v>
      </c>
      <c r="H5548">
        <v>4990</v>
      </c>
      <c r="I5548" t="s">
        <v>8</v>
      </c>
      <c r="J5548" t="s">
        <v>10</v>
      </c>
      <c r="K5548" t="s">
        <v>29</v>
      </c>
    </row>
    <row r="5549" spans="1:11" x14ac:dyDescent="0.3">
      <c r="A5549" s="3" t="s">
        <v>5582</v>
      </c>
      <c r="B5549" s="1">
        <v>43785</v>
      </c>
      <c r="C5549" t="s">
        <v>13</v>
      </c>
      <c r="D5549" t="s">
        <v>20</v>
      </c>
      <c r="E5549" t="s">
        <v>6</v>
      </c>
      <c r="F5549">
        <v>499</v>
      </c>
      <c r="G5549">
        <v>7</v>
      </c>
      <c r="H5549">
        <v>3493</v>
      </c>
      <c r="I5549" t="s">
        <v>7</v>
      </c>
      <c r="J5549" t="s">
        <v>10</v>
      </c>
      <c r="K5549" t="s">
        <v>30</v>
      </c>
    </row>
    <row r="5550" spans="1:11" x14ac:dyDescent="0.3">
      <c r="A5550" s="3" t="s">
        <v>5583</v>
      </c>
      <c r="B5550" s="1">
        <v>43785</v>
      </c>
      <c r="C5550" t="s">
        <v>5</v>
      </c>
      <c r="D5550" t="s">
        <v>20</v>
      </c>
      <c r="E5550" t="s">
        <v>6</v>
      </c>
      <c r="F5550">
        <v>499</v>
      </c>
      <c r="G5550">
        <v>1</v>
      </c>
      <c r="H5550">
        <v>499</v>
      </c>
      <c r="I5550" t="s">
        <v>8</v>
      </c>
      <c r="J5550" t="s">
        <v>9</v>
      </c>
      <c r="K5550" t="s">
        <v>27</v>
      </c>
    </row>
    <row r="5551" spans="1:11" x14ac:dyDescent="0.3">
      <c r="A5551" s="3" t="s">
        <v>5584</v>
      </c>
      <c r="B5551" s="1">
        <v>43785</v>
      </c>
      <c r="C5551" t="s">
        <v>16</v>
      </c>
      <c r="D5551" t="s">
        <v>23</v>
      </c>
      <c r="E5551" t="s">
        <v>6</v>
      </c>
      <c r="F5551">
        <v>499</v>
      </c>
      <c r="G5551">
        <v>3</v>
      </c>
      <c r="H5551">
        <v>1497</v>
      </c>
      <c r="I5551" t="s">
        <v>7</v>
      </c>
      <c r="J5551" t="s">
        <v>10</v>
      </c>
      <c r="K5551" t="s">
        <v>30</v>
      </c>
    </row>
    <row r="5552" spans="1:11" x14ac:dyDescent="0.3">
      <c r="A5552" s="3" t="s">
        <v>5585</v>
      </c>
      <c r="B5552" s="1">
        <v>43785</v>
      </c>
      <c r="C5552" t="s">
        <v>5</v>
      </c>
      <c r="D5552" t="s">
        <v>22</v>
      </c>
      <c r="E5552" t="s">
        <v>18</v>
      </c>
      <c r="F5552">
        <v>99</v>
      </c>
      <c r="G5552">
        <v>6</v>
      </c>
      <c r="H5552">
        <v>594</v>
      </c>
      <c r="I5552" t="s">
        <v>7</v>
      </c>
      <c r="J5552" t="s">
        <v>10</v>
      </c>
      <c r="K5552" t="s">
        <v>29</v>
      </c>
    </row>
    <row r="5553" spans="1:11" x14ac:dyDescent="0.3">
      <c r="A5553" s="3" t="s">
        <v>5586</v>
      </c>
      <c r="B5553" s="1">
        <v>43785</v>
      </c>
      <c r="C5553" t="s">
        <v>16</v>
      </c>
      <c r="D5553" t="s">
        <v>19</v>
      </c>
      <c r="E5553" t="s">
        <v>21</v>
      </c>
      <c r="F5553">
        <v>199</v>
      </c>
      <c r="G5553">
        <v>10</v>
      </c>
      <c r="H5553">
        <v>1990</v>
      </c>
      <c r="I5553" t="s">
        <v>7</v>
      </c>
      <c r="J5553" t="s">
        <v>9</v>
      </c>
      <c r="K5553" t="s">
        <v>27</v>
      </c>
    </row>
    <row r="5554" spans="1:11" x14ac:dyDescent="0.3">
      <c r="A5554" s="3" t="s">
        <v>5587</v>
      </c>
      <c r="B5554" s="1">
        <v>43785</v>
      </c>
      <c r="C5554" t="s">
        <v>13</v>
      </c>
      <c r="D5554" t="s">
        <v>22</v>
      </c>
      <c r="E5554" t="s">
        <v>18</v>
      </c>
      <c r="F5554">
        <v>99</v>
      </c>
      <c r="G5554">
        <v>3</v>
      </c>
      <c r="H5554">
        <v>297</v>
      </c>
      <c r="I5554" t="s">
        <v>7</v>
      </c>
      <c r="J5554" t="s">
        <v>10</v>
      </c>
      <c r="K5554" t="s">
        <v>28</v>
      </c>
    </row>
    <row r="5555" spans="1:11" x14ac:dyDescent="0.3">
      <c r="A5555" s="3" t="s">
        <v>5588</v>
      </c>
      <c r="B5555" s="1">
        <v>43785</v>
      </c>
      <c r="C5555" t="s">
        <v>5</v>
      </c>
      <c r="D5555" t="s">
        <v>19</v>
      </c>
      <c r="E5555" t="s">
        <v>17</v>
      </c>
      <c r="F5555">
        <v>399</v>
      </c>
      <c r="G5555">
        <v>5</v>
      </c>
      <c r="H5555">
        <v>1995</v>
      </c>
      <c r="I5555" t="s">
        <v>8</v>
      </c>
      <c r="J5555" t="s">
        <v>10</v>
      </c>
      <c r="K5555" t="s">
        <v>27</v>
      </c>
    </row>
    <row r="5556" spans="1:11" x14ac:dyDescent="0.3">
      <c r="A5556" s="3" t="s">
        <v>5589</v>
      </c>
      <c r="B5556" s="1">
        <v>43785</v>
      </c>
      <c r="C5556" t="s">
        <v>5</v>
      </c>
      <c r="D5556" t="s">
        <v>24</v>
      </c>
      <c r="E5556" t="s">
        <v>6</v>
      </c>
      <c r="F5556">
        <v>499</v>
      </c>
      <c r="G5556">
        <v>2</v>
      </c>
      <c r="H5556">
        <v>998</v>
      </c>
      <c r="I5556" t="s">
        <v>7</v>
      </c>
      <c r="J5556" t="s">
        <v>10</v>
      </c>
      <c r="K5556" t="s">
        <v>30</v>
      </c>
    </row>
    <row r="5557" spans="1:11" x14ac:dyDescent="0.3">
      <c r="A5557" s="3" t="s">
        <v>5590</v>
      </c>
      <c r="B5557" s="1">
        <v>43785</v>
      </c>
      <c r="C5557" t="s">
        <v>13</v>
      </c>
      <c r="D5557" t="s">
        <v>20</v>
      </c>
      <c r="E5557" t="s">
        <v>14</v>
      </c>
      <c r="F5557">
        <v>299</v>
      </c>
      <c r="G5557">
        <v>1</v>
      </c>
      <c r="H5557">
        <v>299</v>
      </c>
      <c r="I5557" t="s">
        <v>7</v>
      </c>
      <c r="J5557" t="s">
        <v>10</v>
      </c>
      <c r="K5557" t="s">
        <v>31</v>
      </c>
    </row>
    <row r="5558" spans="1:11" x14ac:dyDescent="0.3">
      <c r="A5558" s="3" t="s">
        <v>5591</v>
      </c>
      <c r="B5558" s="1">
        <v>43785</v>
      </c>
      <c r="C5558" t="s">
        <v>5</v>
      </c>
      <c r="D5558" t="s">
        <v>24</v>
      </c>
      <c r="E5558" t="s">
        <v>6</v>
      </c>
      <c r="F5558">
        <v>499</v>
      </c>
      <c r="G5558">
        <v>5</v>
      </c>
      <c r="H5558">
        <v>2495</v>
      </c>
      <c r="I5558" t="s">
        <v>8</v>
      </c>
      <c r="J5558" t="s">
        <v>10</v>
      </c>
      <c r="K5558" t="s">
        <v>28</v>
      </c>
    </row>
    <row r="5559" spans="1:11" x14ac:dyDescent="0.3">
      <c r="A5559" s="3" t="s">
        <v>5592</v>
      </c>
      <c r="B5559" s="1">
        <v>43785</v>
      </c>
      <c r="C5559" t="s">
        <v>5</v>
      </c>
      <c r="D5559" t="s">
        <v>12</v>
      </c>
      <c r="E5559" t="s">
        <v>6</v>
      </c>
      <c r="F5559">
        <v>499</v>
      </c>
      <c r="G5559">
        <v>10</v>
      </c>
      <c r="H5559">
        <v>4990</v>
      </c>
      <c r="I5559" t="s">
        <v>8</v>
      </c>
      <c r="J5559" t="s">
        <v>10</v>
      </c>
      <c r="K5559" t="s">
        <v>29</v>
      </c>
    </row>
    <row r="5560" spans="1:11" x14ac:dyDescent="0.3">
      <c r="A5560" s="3" t="s">
        <v>5593</v>
      </c>
      <c r="B5560" s="1">
        <v>43786</v>
      </c>
      <c r="C5560" t="s">
        <v>13</v>
      </c>
      <c r="D5560" t="s">
        <v>12</v>
      </c>
      <c r="E5560" t="s">
        <v>6</v>
      </c>
      <c r="F5560">
        <v>499</v>
      </c>
      <c r="G5560">
        <v>7</v>
      </c>
      <c r="H5560">
        <v>3493</v>
      </c>
      <c r="I5560" t="s">
        <v>7</v>
      </c>
      <c r="J5560" t="s">
        <v>9</v>
      </c>
      <c r="K5560" t="s">
        <v>27</v>
      </c>
    </row>
    <row r="5561" spans="1:11" x14ac:dyDescent="0.3">
      <c r="A5561" s="3" t="s">
        <v>5594</v>
      </c>
      <c r="B5561" s="1">
        <v>43786</v>
      </c>
      <c r="C5561" t="s">
        <v>13</v>
      </c>
      <c r="D5561" t="s">
        <v>12</v>
      </c>
      <c r="E5561" t="s">
        <v>17</v>
      </c>
      <c r="F5561">
        <v>399</v>
      </c>
      <c r="G5561">
        <v>9</v>
      </c>
      <c r="H5561">
        <v>3591</v>
      </c>
      <c r="I5561" t="s">
        <v>7</v>
      </c>
      <c r="J5561" t="s">
        <v>10</v>
      </c>
      <c r="K5561" t="s">
        <v>30</v>
      </c>
    </row>
    <row r="5562" spans="1:11" x14ac:dyDescent="0.3">
      <c r="A5562" s="3" t="s">
        <v>5595</v>
      </c>
      <c r="B5562" s="1">
        <v>43786</v>
      </c>
      <c r="C5562" t="s">
        <v>16</v>
      </c>
      <c r="D5562" t="s">
        <v>23</v>
      </c>
      <c r="E5562" t="s">
        <v>6</v>
      </c>
      <c r="F5562">
        <v>499</v>
      </c>
      <c r="G5562">
        <v>6</v>
      </c>
      <c r="H5562">
        <v>2994</v>
      </c>
      <c r="I5562" t="s">
        <v>7</v>
      </c>
      <c r="J5562" t="s">
        <v>10</v>
      </c>
      <c r="K5562" t="s">
        <v>30</v>
      </c>
    </row>
    <row r="5563" spans="1:11" x14ac:dyDescent="0.3">
      <c r="A5563" s="3" t="s">
        <v>5596</v>
      </c>
      <c r="B5563" s="1">
        <v>43786</v>
      </c>
      <c r="C5563" t="s">
        <v>16</v>
      </c>
      <c r="D5563" t="s">
        <v>15</v>
      </c>
      <c r="E5563" t="s">
        <v>21</v>
      </c>
      <c r="F5563">
        <v>199</v>
      </c>
      <c r="G5563">
        <v>7</v>
      </c>
      <c r="H5563">
        <v>1393</v>
      </c>
      <c r="I5563" t="s">
        <v>7</v>
      </c>
      <c r="J5563" t="s">
        <v>9</v>
      </c>
      <c r="K5563" t="s">
        <v>29</v>
      </c>
    </row>
    <row r="5564" spans="1:11" x14ac:dyDescent="0.3">
      <c r="A5564" s="3" t="s">
        <v>5597</v>
      </c>
      <c r="B5564" s="1">
        <v>43787</v>
      </c>
      <c r="C5564" t="s">
        <v>16</v>
      </c>
      <c r="D5564" t="s">
        <v>23</v>
      </c>
      <c r="E5564" t="s">
        <v>6</v>
      </c>
      <c r="F5564">
        <v>499</v>
      </c>
      <c r="G5564">
        <v>1</v>
      </c>
      <c r="H5564">
        <v>499</v>
      </c>
      <c r="I5564" t="s">
        <v>7</v>
      </c>
      <c r="J5564" t="s">
        <v>10</v>
      </c>
      <c r="K5564" t="s">
        <v>30</v>
      </c>
    </row>
    <row r="5565" spans="1:11" x14ac:dyDescent="0.3">
      <c r="A5565" s="3" t="s">
        <v>5598</v>
      </c>
      <c r="B5565" s="1">
        <v>43787</v>
      </c>
      <c r="C5565" t="s">
        <v>5</v>
      </c>
      <c r="D5565" t="s">
        <v>23</v>
      </c>
      <c r="E5565" t="s">
        <v>14</v>
      </c>
      <c r="F5565">
        <v>299</v>
      </c>
      <c r="G5565">
        <v>5</v>
      </c>
      <c r="H5565">
        <v>1495</v>
      </c>
      <c r="I5565" t="s">
        <v>8</v>
      </c>
      <c r="J5565" t="s">
        <v>10</v>
      </c>
      <c r="K5565" t="s">
        <v>31</v>
      </c>
    </row>
    <row r="5566" spans="1:11" x14ac:dyDescent="0.3">
      <c r="A5566" s="3" t="s">
        <v>5599</v>
      </c>
      <c r="B5566" s="1">
        <v>43788</v>
      </c>
      <c r="C5566" t="s">
        <v>13</v>
      </c>
      <c r="D5566" t="s">
        <v>19</v>
      </c>
      <c r="E5566" t="s">
        <v>6</v>
      </c>
      <c r="F5566">
        <v>499</v>
      </c>
      <c r="G5566">
        <v>4</v>
      </c>
      <c r="H5566">
        <v>1996</v>
      </c>
      <c r="I5566" t="s">
        <v>8</v>
      </c>
      <c r="J5566" t="s">
        <v>10</v>
      </c>
      <c r="K5566" t="s">
        <v>29</v>
      </c>
    </row>
    <row r="5567" spans="1:11" x14ac:dyDescent="0.3">
      <c r="A5567" s="3" t="s">
        <v>5600</v>
      </c>
      <c r="B5567" s="1">
        <v>43788</v>
      </c>
      <c r="C5567" t="s">
        <v>13</v>
      </c>
      <c r="D5567" t="s">
        <v>12</v>
      </c>
      <c r="E5567" t="s">
        <v>17</v>
      </c>
      <c r="F5567">
        <v>399</v>
      </c>
      <c r="G5567">
        <v>5</v>
      </c>
      <c r="H5567">
        <v>1995</v>
      </c>
      <c r="I5567" t="s">
        <v>8</v>
      </c>
      <c r="J5567" t="s">
        <v>10</v>
      </c>
      <c r="K5567" t="s">
        <v>29</v>
      </c>
    </row>
    <row r="5568" spans="1:11" x14ac:dyDescent="0.3">
      <c r="A5568" s="3" t="s">
        <v>5601</v>
      </c>
      <c r="B5568" s="1">
        <v>43788</v>
      </c>
      <c r="C5568" t="s">
        <v>16</v>
      </c>
      <c r="D5568" t="s">
        <v>24</v>
      </c>
      <c r="E5568" t="s">
        <v>17</v>
      </c>
      <c r="F5568">
        <v>399</v>
      </c>
      <c r="G5568">
        <v>1</v>
      </c>
      <c r="H5568">
        <v>399</v>
      </c>
      <c r="I5568" t="s">
        <v>7</v>
      </c>
      <c r="J5568" t="s">
        <v>10</v>
      </c>
      <c r="K5568" t="s">
        <v>29</v>
      </c>
    </row>
    <row r="5569" spans="1:11" x14ac:dyDescent="0.3">
      <c r="A5569" s="3" t="s">
        <v>5602</v>
      </c>
      <c r="B5569" s="1">
        <v>43788</v>
      </c>
      <c r="C5569" t="s">
        <v>13</v>
      </c>
      <c r="D5569" t="s">
        <v>20</v>
      </c>
      <c r="E5569" t="s">
        <v>14</v>
      </c>
      <c r="F5569">
        <v>299</v>
      </c>
      <c r="G5569">
        <v>6</v>
      </c>
      <c r="H5569">
        <v>1794</v>
      </c>
      <c r="I5569" t="s">
        <v>7</v>
      </c>
      <c r="J5569" t="s">
        <v>10</v>
      </c>
      <c r="K5569" t="s">
        <v>31</v>
      </c>
    </row>
    <row r="5570" spans="1:11" x14ac:dyDescent="0.3">
      <c r="A5570" s="3" t="s">
        <v>5603</v>
      </c>
      <c r="B5570" s="1">
        <v>43788</v>
      </c>
      <c r="C5570" t="s">
        <v>16</v>
      </c>
      <c r="D5570" t="s">
        <v>22</v>
      </c>
      <c r="E5570" t="s">
        <v>17</v>
      </c>
      <c r="F5570">
        <v>399</v>
      </c>
      <c r="G5570">
        <v>9</v>
      </c>
      <c r="H5570">
        <v>3591</v>
      </c>
      <c r="I5570" t="s">
        <v>7</v>
      </c>
      <c r="J5570" t="s">
        <v>10</v>
      </c>
      <c r="K5570" t="s">
        <v>28</v>
      </c>
    </row>
    <row r="5571" spans="1:11" x14ac:dyDescent="0.3">
      <c r="A5571" s="3" t="s">
        <v>5604</v>
      </c>
      <c r="B5571" s="1">
        <v>43788</v>
      </c>
      <c r="C5571" t="s">
        <v>5</v>
      </c>
      <c r="D5571" t="s">
        <v>22</v>
      </c>
      <c r="E5571" t="s">
        <v>14</v>
      </c>
      <c r="F5571">
        <v>299</v>
      </c>
      <c r="G5571">
        <v>4</v>
      </c>
      <c r="H5571">
        <v>1196</v>
      </c>
      <c r="I5571" t="s">
        <v>7</v>
      </c>
      <c r="J5571" t="s">
        <v>10</v>
      </c>
      <c r="K5571" t="s">
        <v>29</v>
      </c>
    </row>
    <row r="5572" spans="1:11" x14ac:dyDescent="0.3">
      <c r="A5572" s="3" t="s">
        <v>5605</v>
      </c>
      <c r="B5572" s="1">
        <v>43788</v>
      </c>
      <c r="C5572" t="s">
        <v>16</v>
      </c>
      <c r="D5572" t="s">
        <v>23</v>
      </c>
      <c r="E5572" t="s">
        <v>14</v>
      </c>
      <c r="F5572">
        <v>299</v>
      </c>
      <c r="G5572">
        <v>8</v>
      </c>
      <c r="H5572">
        <v>2392</v>
      </c>
      <c r="I5572" t="s">
        <v>7</v>
      </c>
      <c r="J5572" t="s">
        <v>10</v>
      </c>
      <c r="K5572" t="s">
        <v>29</v>
      </c>
    </row>
    <row r="5573" spans="1:11" x14ac:dyDescent="0.3">
      <c r="A5573" s="3" t="s">
        <v>5606</v>
      </c>
      <c r="B5573" s="1">
        <v>43788</v>
      </c>
      <c r="C5573" t="s">
        <v>5</v>
      </c>
      <c r="D5573" t="s">
        <v>22</v>
      </c>
      <c r="E5573" t="s">
        <v>14</v>
      </c>
      <c r="F5573">
        <v>299</v>
      </c>
      <c r="G5573">
        <v>2</v>
      </c>
      <c r="H5573">
        <v>598</v>
      </c>
      <c r="I5573" t="s">
        <v>8</v>
      </c>
      <c r="J5573" t="s">
        <v>9</v>
      </c>
      <c r="K5573" t="s">
        <v>29</v>
      </c>
    </row>
    <row r="5574" spans="1:11" x14ac:dyDescent="0.3">
      <c r="A5574" s="3" t="s">
        <v>5607</v>
      </c>
      <c r="B5574" s="1">
        <v>43788</v>
      </c>
      <c r="C5574" t="s">
        <v>16</v>
      </c>
      <c r="D5574" t="s">
        <v>12</v>
      </c>
      <c r="E5574" t="s">
        <v>18</v>
      </c>
      <c r="F5574">
        <v>99</v>
      </c>
      <c r="G5574">
        <v>10</v>
      </c>
      <c r="H5574">
        <v>990</v>
      </c>
      <c r="I5574" t="s">
        <v>7</v>
      </c>
      <c r="J5574" t="s">
        <v>10</v>
      </c>
      <c r="K5574" t="s">
        <v>29</v>
      </c>
    </row>
    <row r="5575" spans="1:11" x14ac:dyDescent="0.3">
      <c r="A5575" s="3" t="s">
        <v>5608</v>
      </c>
      <c r="B5575" s="1">
        <v>43788</v>
      </c>
      <c r="C5575" t="s">
        <v>16</v>
      </c>
      <c r="D5575" t="s">
        <v>24</v>
      </c>
      <c r="E5575" t="s">
        <v>18</v>
      </c>
      <c r="F5575">
        <v>99</v>
      </c>
      <c r="G5575">
        <v>2</v>
      </c>
      <c r="H5575">
        <v>198</v>
      </c>
      <c r="I5575" t="s">
        <v>7</v>
      </c>
      <c r="J5575" t="s">
        <v>10</v>
      </c>
      <c r="K5575" t="s">
        <v>27</v>
      </c>
    </row>
    <row r="5576" spans="1:11" x14ac:dyDescent="0.3">
      <c r="A5576" s="3" t="s">
        <v>5609</v>
      </c>
      <c r="B5576" s="1">
        <v>43788</v>
      </c>
      <c r="C5576" t="s">
        <v>16</v>
      </c>
      <c r="D5576" t="s">
        <v>15</v>
      </c>
      <c r="E5576" t="s">
        <v>17</v>
      </c>
      <c r="F5576">
        <v>399</v>
      </c>
      <c r="G5576">
        <v>1</v>
      </c>
      <c r="H5576">
        <v>399</v>
      </c>
      <c r="I5576" t="s">
        <v>7</v>
      </c>
      <c r="J5576" t="s">
        <v>9</v>
      </c>
      <c r="K5576" t="s">
        <v>28</v>
      </c>
    </row>
    <row r="5577" spans="1:11" x14ac:dyDescent="0.3">
      <c r="A5577" s="3" t="s">
        <v>5610</v>
      </c>
      <c r="B5577" s="1">
        <v>43788</v>
      </c>
      <c r="C5577" t="s">
        <v>5</v>
      </c>
      <c r="D5577" t="s">
        <v>15</v>
      </c>
      <c r="E5577" t="s">
        <v>17</v>
      </c>
      <c r="F5577">
        <v>399</v>
      </c>
      <c r="G5577">
        <v>2</v>
      </c>
      <c r="H5577">
        <v>798</v>
      </c>
      <c r="I5577" t="s">
        <v>7</v>
      </c>
      <c r="J5577" t="s">
        <v>10</v>
      </c>
      <c r="K5577" t="s">
        <v>29</v>
      </c>
    </row>
    <row r="5578" spans="1:11" x14ac:dyDescent="0.3">
      <c r="A5578" s="3" t="s">
        <v>5611</v>
      </c>
      <c r="B5578" s="1">
        <v>43788</v>
      </c>
      <c r="C5578" t="s">
        <v>16</v>
      </c>
      <c r="D5578" t="s">
        <v>19</v>
      </c>
      <c r="E5578" t="s">
        <v>21</v>
      </c>
      <c r="F5578">
        <v>199</v>
      </c>
      <c r="G5578">
        <v>6</v>
      </c>
      <c r="H5578">
        <v>1194</v>
      </c>
      <c r="I5578" t="s">
        <v>7</v>
      </c>
      <c r="J5578" t="s">
        <v>10</v>
      </c>
      <c r="K5578" t="s">
        <v>29</v>
      </c>
    </row>
    <row r="5579" spans="1:11" x14ac:dyDescent="0.3">
      <c r="A5579" s="3" t="s">
        <v>5612</v>
      </c>
      <c r="B5579" s="1">
        <v>43788</v>
      </c>
      <c r="C5579" t="s">
        <v>5</v>
      </c>
      <c r="D5579" t="s">
        <v>22</v>
      </c>
      <c r="E5579" t="s">
        <v>18</v>
      </c>
      <c r="F5579">
        <v>99</v>
      </c>
      <c r="G5579">
        <v>9</v>
      </c>
      <c r="H5579">
        <v>891</v>
      </c>
      <c r="I5579" t="s">
        <v>7</v>
      </c>
      <c r="J5579" t="s">
        <v>10</v>
      </c>
      <c r="K5579" t="s">
        <v>30</v>
      </c>
    </row>
    <row r="5580" spans="1:11" x14ac:dyDescent="0.3">
      <c r="A5580" s="3" t="s">
        <v>5613</v>
      </c>
      <c r="B5580" s="1">
        <v>43788</v>
      </c>
      <c r="C5580" t="s">
        <v>5</v>
      </c>
      <c r="D5580" t="s">
        <v>22</v>
      </c>
      <c r="E5580" t="s">
        <v>14</v>
      </c>
      <c r="F5580">
        <v>299</v>
      </c>
      <c r="G5580">
        <v>8</v>
      </c>
      <c r="H5580">
        <v>2392</v>
      </c>
      <c r="I5580" t="s">
        <v>8</v>
      </c>
      <c r="J5580" t="s">
        <v>10</v>
      </c>
      <c r="K5580" t="s">
        <v>27</v>
      </c>
    </row>
    <row r="5581" spans="1:11" x14ac:dyDescent="0.3">
      <c r="A5581" s="3" t="s">
        <v>5614</v>
      </c>
      <c r="B5581" s="1">
        <v>43788</v>
      </c>
      <c r="C5581" t="s">
        <v>16</v>
      </c>
      <c r="D5581" t="s">
        <v>12</v>
      </c>
      <c r="E5581" t="s">
        <v>18</v>
      </c>
      <c r="F5581">
        <v>99</v>
      </c>
      <c r="G5581">
        <v>4</v>
      </c>
      <c r="H5581">
        <v>396</v>
      </c>
      <c r="I5581" t="s">
        <v>7</v>
      </c>
      <c r="J5581" t="s">
        <v>10</v>
      </c>
      <c r="K5581" t="s">
        <v>31</v>
      </c>
    </row>
    <row r="5582" spans="1:11" x14ac:dyDescent="0.3">
      <c r="A5582" s="3" t="s">
        <v>5615</v>
      </c>
      <c r="B5582" s="1">
        <v>43788</v>
      </c>
      <c r="C5582" t="s">
        <v>5</v>
      </c>
      <c r="D5582" t="s">
        <v>20</v>
      </c>
      <c r="E5582" t="s">
        <v>17</v>
      </c>
      <c r="F5582">
        <v>399</v>
      </c>
      <c r="G5582">
        <v>6</v>
      </c>
      <c r="H5582">
        <v>2394</v>
      </c>
      <c r="I5582" t="s">
        <v>7</v>
      </c>
      <c r="J5582" t="s">
        <v>10</v>
      </c>
      <c r="K5582" t="s">
        <v>30</v>
      </c>
    </row>
    <row r="5583" spans="1:11" x14ac:dyDescent="0.3">
      <c r="A5583" s="3" t="s">
        <v>5616</v>
      </c>
      <c r="B5583" s="1">
        <v>43788</v>
      </c>
      <c r="C5583" t="s">
        <v>13</v>
      </c>
      <c r="D5583" t="s">
        <v>15</v>
      </c>
      <c r="E5583" t="s">
        <v>14</v>
      </c>
      <c r="F5583">
        <v>299</v>
      </c>
      <c r="G5583">
        <v>3</v>
      </c>
      <c r="H5583">
        <v>897</v>
      </c>
      <c r="I5583" t="s">
        <v>7</v>
      </c>
      <c r="J5583" t="s">
        <v>10</v>
      </c>
      <c r="K5583" t="s">
        <v>30</v>
      </c>
    </row>
    <row r="5584" spans="1:11" x14ac:dyDescent="0.3">
      <c r="A5584" s="3" t="s">
        <v>5617</v>
      </c>
      <c r="B5584" s="1">
        <v>43789</v>
      </c>
      <c r="C5584" t="s">
        <v>13</v>
      </c>
      <c r="D5584" t="s">
        <v>12</v>
      </c>
      <c r="E5584" t="s">
        <v>17</v>
      </c>
      <c r="F5584">
        <v>399</v>
      </c>
      <c r="G5584">
        <v>8</v>
      </c>
      <c r="H5584">
        <v>3192</v>
      </c>
      <c r="I5584" t="s">
        <v>7</v>
      </c>
      <c r="J5584" t="s">
        <v>10</v>
      </c>
      <c r="K5584" t="s">
        <v>30</v>
      </c>
    </row>
    <row r="5585" spans="1:11" x14ac:dyDescent="0.3">
      <c r="A5585" s="3" t="s">
        <v>5618</v>
      </c>
      <c r="B5585" s="1">
        <v>43790</v>
      </c>
      <c r="C5585" t="s">
        <v>13</v>
      </c>
      <c r="D5585" t="s">
        <v>24</v>
      </c>
      <c r="E5585" t="s">
        <v>18</v>
      </c>
      <c r="F5585">
        <v>99</v>
      </c>
      <c r="G5585">
        <v>9</v>
      </c>
      <c r="H5585">
        <v>891</v>
      </c>
      <c r="I5585" t="s">
        <v>7</v>
      </c>
      <c r="J5585" t="s">
        <v>9</v>
      </c>
      <c r="K5585" t="s">
        <v>27</v>
      </c>
    </row>
    <row r="5586" spans="1:11" x14ac:dyDescent="0.3">
      <c r="A5586" s="3" t="s">
        <v>5619</v>
      </c>
      <c r="B5586" s="1">
        <v>43790</v>
      </c>
      <c r="C5586" t="s">
        <v>5</v>
      </c>
      <c r="D5586" t="s">
        <v>19</v>
      </c>
      <c r="E5586" t="s">
        <v>21</v>
      </c>
      <c r="F5586">
        <v>199</v>
      </c>
      <c r="G5586">
        <v>10</v>
      </c>
      <c r="H5586">
        <v>1990</v>
      </c>
      <c r="I5586" t="s">
        <v>7</v>
      </c>
      <c r="J5586" t="s">
        <v>10</v>
      </c>
      <c r="K5586" t="s">
        <v>29</v>
      </c>
    </row>
    <row r="5587" spans="1:11" x14ac:dyDescent="0.3">
      <c r="A5587" s="3" t="s">
        <v>5620</v>
      </c>
      <c r="B5587" s="1">
        <v>43791</v>
      </c>
      <c r="C5587" t="s">
        <v>5</v>
      </c>
      <c r="D5587" t="s">
        <v>23</v>
      </c>
      <c r="E5587" t="s">
        <v>21</v>
      </c>
      <c r="F5587">
        <v>199</v>
      </c>
      <c r="G5587">
        <v>3</v>
      </c>
      <c r="H5587">
        <v>597</v>
      </c>
      <c r="I5587" t="s">
        <v>7</v>
      </c>
      <c r="J5587" t="s">
        <v>10</v>
      </c>
      <c r="K5587" t="s">
        <v>31</v>
      </c>
    </row>
    <row r="5588" spans="1:11" x14ac:dyDescent="0.3">
      <c r="A5588" s="3" t="s">
        <v>5621</v>
      </c>
      <c r="B5588" s="1">
        <v>43791</v>
      </c>
      <c r="C5588" t="s">
        <v>13</v>
      </c>
      <c r="D5588" t="s">
        <v>20</v>
      </c>
      <c r="E5588" t="s">
        <v>21</v>
      </c>
      <c r="F5588">
        <v>199</v>
      </c>
      <c r="G5588">
        <v>1</v>
      </c>
      <c r="H5588">
        <v>199</v>
      </c>
      <c r="I5588" t="s">
        <v>7</v>
      </c>
      <c r="J5588" t="s">
        <v>9</v>
      </c>
      <c r="K5588" t="s">
        <v>30</v>
      </c>
    </row>
    <row r="5589" spans="1:11" x14ac:dyDescent="0.3">
      <c r="A5589" s="3" t="s">
        <v>5622</v>
      </c>
      <c r="B5589" s="1">
        <v>43792</v>
      </c>
      <c r="C5589" t="s">
        <v>16</v>
      </c>
      <c r="D5589" t="s">
        <v>12</v>
      </c>
      <c r="E5589" t="s">
        <v>6</v>
      </c>
      <c r="F5589">
        <v>499</v>
      </c>
      <c r="G5589">
        <v>5</v>
      </c>
      <c r="H5589">
        <v>2495</v>
      </c>
      <c r="I5589" t="s">
        <v>8</v>
      </c>
      <c r="J5589" t="s">
        <v>10</v>
      </c>
      <c r="K5589" t="s">
        <v>29</v>
      </c>
    </row>
    <row r="5590" spans="1:11" x14ac:dyDescent="0.3">
      <c r="A5590" s="3" t="s">
        <v>5623</v>
      </c>
      <c r="B5590" s="1">
        <v>43792</v>
      </c>
      <c r="C5590" t="s">
        <v>16</v>
      </c>
      <c r="D5590" t="s">
        <v>15</v>
      </c>
      <c r="E5590" t="s">
        <v>17</v>
      </c>
      <c r="F5590">
        <v>399</v>
      </c>
      <c r="G5590">
        <v>5</v>
      </c>
      <c r="H5590">
        <v>1995</v>
      </c>
      <c r="I5590" t="s">
        <v>7</v>
      </c>
      <c r="J5590" t="s">
        <v>9</v>
      </c>
      <c r="K5590" t="s">
        <v>30</v>
      </c>
    </row>
    <row r="5591" spans="1:11" x14ac:dyDescent="0.3">
      <c r="A5591" s="3" t="s">
        <v>5624</v>
      </c>
      <c r="B5591" s="1">
        <v>43792</v>
      </c>
      <c r="C5591" t="s">
        <v>16</v>
      </c>
      <c r="D5591" t="s">
        <v>20</v>
      </c>
      <c r="E5591" t="s">
        <v>17</v>
      </c>
      <c r="F5591">
        <v>399</v>
      </c>
      <c r="G5591">
        <v>9</v>
      </c>
      <c r="H5591">
        <v>3591</v>
      </c>
      <c r="I5591" t="s">
        <v>8</v>
      </c>
      <c r="J5591" t="s">
        <v>10</v>
      </c>
      <c r="K5591" t="s">
        <v>29</v>
      </c>
    </row>
    <row r="5592" spans="1:11" x14ac:dyDescent="0.3">
      <c r="A5592" s="3" t="s">
        <v>5625</v>
      </c>
      <c r="B5592" s="1">
        <v>43792</v>
      </c>
      <c r="C5592" t="s">
        <v>16</v>
      </c>
      <c r="D5592" t="s">
        <v>12</v>
      </c>
      <c r="E5592" t="s">
        <v>18</v>
      </c>
      <c r="F5592">
        <v>99</v>
      </c>
      <c r="G5592">
        <v>6</v>
      </c>
      <c r="H5592">
        <v>594</v>
      </c>
      <c r="I5592" t="s">
        <v>7</v>
      </c>
      <c r="J5592" t="s">
        <v>10</v>
      </c>
      <c r="K5592" t="s">
        <v>29</v>
      </c>
    </row>
    <row r="5593" spans="1:11" x14ac:dyDescent="0.3">
      <c r="A5593" s="3" t="s">
        <v>5626</v>
      </c>
      <c r="B5593" s="1">
        <v>43792</v>
      </c>
      <c r="C5593" t="s">
        <v>5</v>
      </c>
      <c r="D5593" t="s">
        <v>19</v>
      </c>
      <c r="E5593" t="s">
        <v>17</v>
      </c>
      <c r="F5593">
        <v>399</v>
      </c>
      <c r="G5593">
        <v>1</v>
      </c>
      <c r="H5593">
        <v>399</v>
      </c>
      <c r="I5593" t="s">
        <v>7</v>
      </c>
      <c r="J5593" t="s">
        <v>10</v>
      </c>
      <c r="K5593" t="s">
        <v>29</v>
      </c>
    </row>
    <row r="5594" spans="1:11" x14ac:dyDescent="0.3">
      <c r="A5594" s="3" t="s">
        <v>5627</v>
      </c>
      <c r="B5594" s="1">
        <v>43792</v>
      </c>
      <c r="C5594" t="s">
        <v>16</v>
      </c>
      <c r="D5594" t="s">
        <v>20</v>
      </c>
      <c r="E5594" t="s">
        <v>14</v>
      </c>
      <c r="F5594">
        <v>299</v>
      </c>
      <c r="G5594">
        <v>1</v>
      </c>
      <c r="H5594">
        <v>299</v>
      </c>
      <c r="I5594" t="s">
        <v>8</v>
      </c>
      <c r="J5594" t="s">
        <v>10</v>
      </c>
      <c r="K5594" t="s">
        <v>30</v>
      </c>
    </row>
    <row r="5595" spans="1:11" x14ac:dyDescent="0.3">
      <c r="A5595" s="3" t="s">
        <v>5628</v>
      </c>
      <c r="B5595" s="1">
        <v>43792</v>
      </c>
      <c r="C5595" t="s">
        <v>5</v>
      </c>
      <c r="D5595" t="s">
        <v>22</v>
      </c>
      <c r="E5595" t="s">
        <v>14</v>
      </c>
      <c r="F5595">
        <v>299</v>
      </c>
      <c r="G5595">
        <v>10</v>
      </c>
      <c r="H5595">
        <v>2990</v>
      </c>
      <c r="I5595" t="s">
        <v>7</v>
      </c>
      <c r="J5595" t="s">
        <v>10</v>
      </c>
      <c r="K5595" t="s">
        <v>28</v>
      </c>
    </row>
    <row r="5596" spans="1:11" x14ac:dyDescent="0.3">
      <c r="A5596" s="3" t="s">
        <v>5629</v>
      </c>
      <c r="B5596" s="1">
        <v>43793</v>
      </c>
      <c r="C5596" t="s">
        <v>16</v>
      </c>
      <c r="D5596" t="s">
        <v>15</v>
      </c>
      <c r="E5596" t="s">
        <v>21</v>
      </c>
      <c r="F5596">
        <v>199</v>
      </c>
      <c r="G5596">
        <v>1</v>
      </c>
      <c r="H5596">
        <v>199</v>
      </c>
      <c r="I5596" t="s">
        <v>7</v>
      </c>
      <c r="J5596" t="s">
        <v>10</v>
      </c>
      <c r="K5596" t="s">
        <v>29</v>
      </c>
    </row>
    <row r="5597" spans="1:11" x14ac:dyDescent="0.3">
      <c r="A5597" s="3" t="s">
        <v>5630</v>
      </c>
      <c r="B5597" s="1">
        <v>43793</v>
      </c>
      <c r="C5597" t="s">
        <v>16</v>
      </c>
      <c r="D5597" t="s">
        <v>20</v>
      </c>
      <c r="E5597" t="s">
        <v>21</v>
      </c>
      <c r="F5597">
        <v>199</v>
      </c>
      <c r="G5597">
        <v>7</v>
      </c>
      <c r="H5597">
        <v>1393</v>
      </c>
      <c r="I5597" t="s">
        <v>7</v>
      </c>
      <c r="J5597" t="s">
        <v>10</v>
      </c>
      <c r="K5597" t="s">
        <v>30</v>
      </c>
    </row>
    <row r="5598" spans="1:11" x14ac:dyDescent="0.3">
      <c r="A5598" s="3" t="s">
        <v>5631</v>
      </c>
      <c r="B5598" s="1">
        <v>43793</v>
      </c>
      <c r="C5598" t="s">
        <v>5</v>
      </c>
      <c r="D5598" t="s">
        <v>24</v>
      </c>
      <c r="E5598" t="s">
        <v>21</v>
      </c>
      <c r="F5598">
        <v>199</v>
      </c>
      <c r="G5598">
        <v>8</v>
      </c>
      <c r="H5598">
        <v>1592</v>
      </c>
      <c r="I5598" t="s">
        <v>8</v>
      </c>
      <c r="J5598" t="s">
        <v>10</v>
      </c>
      <c r="K5598" t="s">
        <v>29</v>
      </c>
    </row>
    <row r="5599" spans="1:11" x14ac:dyDescent="0.3">
      <c r="A5599" s="3" t="s">
        <v>5632</v>
      </c>
      <c r="B5599" s="1">
        <v>43793</v>
      </c>
      <c r="C5599" t="s">
        <v>5</v>
      </c>
      <c r="D5599" t="s">
        <v>15</v>
      </c>
      <c r="E5599" t="s">
        <v>6</v>
      </c>
      <c r="F5599">
        <v>499</v>
      </c>
      <c r="G5599">
        <v>5</v>
      </c>
      <c r="H5599">
        <v>2495</v>
      </c>
      <c r="I5599" t="s">
        <v>8</v>
      </c>
      <c r="J5599" t="s">
        <v>10</v>
      </c>
      <c r="K5599" t="s">
        <v>30</v>
      </c>
    </row>
    <row r="5600" spans="1:11" x14ac:dyDescent="0.3">
      <c r="A5600" s="3" t="s">
        <v>5633</v>
      </c>
      <c r="B5600" s="1">
        <v>43793</v>
      </c>
      <c r="C5600" t="s">
        <v>13</v>
      </c>
      <c r="D5600" t="s">
        <v>19</v>
      </c>
      <c r="E5600" t="s">
        <v>17</v>
      </c>
      <c r="F5600">
        <v>399</v>
      </c>
      <c r="G5600">
        <v>6</v>
      </c>
      <c r="H5600">
        <v>2394</v>
      </c>
      <c r="I5600" t="s">
        <v>8</v>
      </c>
      <c r="J5600" t="s">
        <v>10</v>
      </c>
      <c r="K5600" t="s">
        <v>30</v>
      </c>
    </row>
    <row r="5601" spans="1:11" x14ac:dyDescent="0.3">
      <c r="A5601" s="3" t="s">
        <v>5634</v>
      </c>
      <c r="B5601" s="1">
        <v>43793</v>
      </c>
      <c r="C5601" t="s">
        <v>13</v>
      </c>
      <c r="D5601" t="s">
        <v>15</v>
      </c>
      <c r="E5601" t="s">
        <v>17</v>
      </c>
      <c r="F5601">
        <v>399</v>
      </c>
      <c r="G5601">
        <v>10</v>
      </c>
      <c r="H5601">
        <v>3990</v>
      </c>
      <c r="I5601" t="s">
        <v>7</v>
      </c>
      <c r="J5601" t="s">
        <v>10</v>
      </c>
      <c r="K5601" t="s">
        <v>29</v>
      </c>
    </row>
    <row r="5602" spans="1:11" x14ac:dyDescent="0.3">
      <c r="A5602" s="3" t="s">
        <v>5635</v>
      </c>
      <c r="B5602" s="1">
        <v>43793</v>
      </c>
      <c r="C5602" t="s">
        <v>5</v>
      </c>
      <c r="D5602" t="s">
        <v>24</v>
      </c>
      <c r="E5602" t="s">
        <v>17</v>
      </c>
      <c r="F5602">
        <v>399</v>
      </c>
      <c r="G5602">
        <v>3</v>
      </c>
      <c r="H5602">
        <v>1197</v>
      </c>
      <c r="I5602" t="s">
        <v>7</v>
      </c>
      <c r="J5602" t="s">
        <v>10</v>
      </c>
      <c r="K5602" t="s">
        <v>30</v>
      </c>
    </row>
    <row r="5603" spans="1:11" x14ac:dyDescent="0.3">
      <c r="A5603" s="3" t="s">
        <v>5636</v>
      </c>
      <c r="B5603" s="1">
        <v>43793</v>
      </c>
      <c r="C5603" t="s">
        <v>5</v>
      </c>
      <c r="D5603" t="s">
        <v>20</v>
      </c>
      <c r="E5603" t="s">
        <v>14</v>
      </c>
      <c r="F5603">
        <v>299</v>
      </c>
      <c r="G5603">
        <v>2</v>
      </c>
      <c r="H5603">
        <v>598</v>
      </c>
      <c r="I5603" t="s">
        <v>8</v>
      </c>
      <c r="J5603" t="s">
        <v>10</v>
      </c>
      <c r="K5603" t="s">
        <v>29</v>
      </c>
    </row>
    <row r="5604" spans="1:11" x14ac:dyDescent="0.3">
      <c r="A5604" s="3" t="s">
        <v>5637</v>
      </c>
      <c r="B5604" s="1">
        <v>43793</v>
      </c>
      <c r="C5604" t="s">
        <v>5</v>
      </c>
      <c r="D5604" t="s">
        <v>19</v>
      </c>
      <c r="E5604" t="s">
        <v>14</v>
      </c>
      <c r="F5604">
        <v>299</v>
      </c>
      <c r="G5604">
        <v>10</v>
      </c>
      <c r="H5604">
        <v>2990</v>
      </c>
      <c r="I5604" t="s">
        <v>8</v>
      </c>
      <c r="J5604" t="s">
        <v>10</v>
      </c>
      <c r="K5604" t="s">
        <v>29</v>
      </c>
    </row>
    <row r="5605" spans="1:11" x14ac:dyDescent="0.3">
      <c r="A5605" s="3" t="s">
        <v>5638</v>
      </c>
      <c r="B5605" s="1">
        <v>43793</v>
      </c>
      <c r="C5605" t="s">
        <v>13</v>
      </c>
      <c r="D5605" t="s">
        <v>19</v>
      </c>
      <c r="E5605" t="s">
        <v>21</v>
      </c>
      <c r="F5605">
        <v>199</v>
      </c>
      <c r="G5605">
        <v>1</v>
      </c>
      <c r="H5605">
        <v>199</v>
      </c>
      <c r="I5605" t="s">
        <v>8</v>
      </c>
      <c r="J5605" t="s">
        <v>10</v>
      </c>
      <c r="K5605" t="s">
        <v>29</v>
      </c>
    </row>
    <row r="5606" spans="1:11" x14ac:dyDescent="0.3">
      <c r="A5606" s="3" t="s">
        <v>5639</v>
      </c>
      <c r="B5606" s="1">
        <v>43793</v>
      </c>
      <c r="C5606" t="s">
        <v>5</v>
      </c>
      <c r="D5606" t="s">
        <v>24</v>
      </c>
      <c r="E5606" t="s">
        <v>17</v>
      </c>
      <c r="F5606">
        <v>399</v>
      </c>
      <c r="G5606">
        <v>8</v>
      </c>
      <c r="H5606">
        <v>3192</v>
      </c>
      <c r="I5606" t="s">
        <v>7</v>
      </c>
      <c r="J5606" t="s">
        <v>10</v>
      </c>
      <c r="K5606" t="s">
        <v>30</v>
      </c>
    </row>
    <row r="5607" spans="1:11" x14ac:dyDescent="0.3">
      <c r="A5607" s="3" t="s">
        <v>5640</v>
      </c>
      <c r="B5607" s="1">
        <v>43793</v>
      </c>
      <c r="C5607" t="s">
        <v>13</v>
      </c>
      <c r="D5607" t="s">
        <v>20</v>
      </c>
      <c r="E5607" t="s">
        <v>6</v>
      </c>
      <c r="F5607">
        <v>499</v>
      </c>
      <c r="G5607">
        <v>1</v>
      </c>
      <c r="H5607">
        <v>499</v>
      </c>
      <c r="I5607" t="s">
        <v>7</v>
      </c>
      <c r="J5607" t="s">
        <v>10</v>
      </c>
      <c r="K5607" t="s">
        <v>29</v>
      </c>
    </row>
    <row r="5608" spans="1:11" x14ac:dyDescent="0.3">
      <c r="A5608" s="3" t="s">
        <v>5641</v>
      </c>
      <c r="B5608" s="1">
        <v>43793</v>
      </c>
      <c r="C5608" t="s">
        <v>13</v>
      </c>
      <c r="D5608" t="s">
        <v>12</v>
      </c>
      <c r="E5608" t="s">
        <v>14</v>
      </c>
      <c r="F5608">
        <v>299</v>
      </c>
      <c r="G5608">
        <v>2</v>
      </c>
      <c r="H5608">
        <v>598</v>
      </c>
      <c r="I5608" t="s">
        <v>8</v>
      </c>
      <c r="J5608" t="s">
        <v>10</v>
      </c>
      <c r="K5608" t="s">
        <v>29</v>
      </c>
    </row>
    <row r="5609" spans="1:11" x14ac:dyDescent="0.3">
      <c r="A5609" s="3" t="s">
        <v>5642</v>
      </c>
      <c r="B5609" s="1">
        <v>43793</v>
      </c>
      <c r="C5609" t="s">
        <v>5</v>
      </c>
      <c r="D5609" t="s">
        <v>22</v>
      </c>
      <c r="E5609" t="s">
        <v>6</v>
      </c>
      <c r="F5609">
        <v>499</v>
      </c>
      <c r="G5609">
        <v>9</v>
      </c>
      <c r="H5609">
        <v>4491</v>
      </c>
      <c r="I5609" t="s">
        <v>7</v>
      </c>
      <c r="J5609" t="s">
        <v>10</v>
      </c>
      <c r="K5609" t="s">
        <v>28</v>
      </c>
    </row>
    <row r="5610" spans="1:11" x14ac:dyDescent="0.3">
      <c r="A5610" s="3" t="s">
        <v>5643</v>
      </c>
      <c r="B5610" s="1">
        <v>43793</v>
      </c>
      <c r="C5610" t="s">
        <v>13</v>
      </c>
      <c r="D5610" t="s">
        <v>23</v>
      </c>
      <c r="E5610" t="s">
        <v>6</v>
      </c>
      <c r="F5610">
        <v>499</v>
      </c>
      <c r="G5610">
        <v>9</v>
      </c>
      <c r="H5610">
        <v>4491</v>
      </c>
      <c r="I5610" t="s">
        <v>7</v>
      </c>
      <c r="J5610" t="s">
        <v>10</v>
      </c>
      <c r="K5610" t="s">
        <v>27</v>
      </c>
    </row>
    <row r="5611" spans="1:11" x14ac:dyDescent="0.3">
      <c r="A5611" s="3" t="s">
        <v>5644</v>
      </c>
      <c r="B5611" s="1">
        <v>43793</v>
      </c>
      <c r="C5611" t="s">
        <v>13</v>
      </c>
      <c r="D5611" t="s">
        <v>22</v>
      </c>
      <c r="E5611" t="s">
        <v>18</v>
      </c>
      <c r="F5611">
        <v>99</v>
      </c>
      <c r="G5611">
        <v>2</v>
      </c>
      <c r="H5611">
        <v>198</v>
      </c>
      <c r="I5611" t="s">
        <v>7</v>
      </c>
      <c r="J5611" t="s">
        <v>10</v>
      </c>
      <c r="K5611" t="s">
        <v>29</v>
      </c>
    </row>
    <row r="5612" spans="1:11" x14ac:dyDescent="0.3">
      <c r="A5612" s="3" t="s">
        <v>5645</v>
      </c>
      <c r="B5612" s="1">
        <v>43794</v>
      </c>
      <c r="C5612" t="s">
        <v>5</v>
      </c>
      <c r="D5612" t="s">
        <v>23</v>
      </c>
      <c r="E5612" t="s">
        <v>14</v>
      </c>
      <c r="F5612">
        <v>299</v>
      </c>
      <c r="G5612">
        <v>10</v>
      </c>
      <c r="H5612">
        <v>2990</v>
      </c>
      <c r="I5612" t="s">
        <v>8</v>
      </c>
      <c r="J5612" t="s">
        <v>10</v>
      </c>
      <c r="K5612" t="s">
        <v>29</v>
      </c>
    </row>
    <row r="5613" spans="1:11" x14ac:dyDescent="0.3">
      <c r="A5613" s="3" t="s">
        <v>5646</v>
      </c>
      <c r="B5613" s="1">
        <v>43794</v>
      </c>
      <c r="C5613" t="s">
        <v>16</v>
      </c>
      <c r="D5613" t="s">
        <v>24</v>
      </c>
      <c r="E5613" t="s">
        <v>14</v>
      </c>
      <c r="F5613">
        <v>299</v>
      </c>
      <c r="G5613">
        <v>2</v>
      </c>
      <c r="H5613">
        <v>598</v>
      </c>
      <c r="I5613" t="s">
        <v>8</v>
      </c>
      <c r="J5613" t="s">
        <v>9</v>
      </c>
      <c r="K5613" t="s">
        <v>29</v>
      </c>
    </row>
    <row r="5614" spans="1:11" x14ac:dyDescent="0.3">
      <c r="A5614" s="3" t="s">
        <v>5647</v>
      </c>
      <c r="B5614" s="1">
        <v>43794</v>
      </c>
      <c r="C5614" t="s">
        <v>5</v>
      </c>
      <c r="D5614" t="s">
        <v>23</v>
      </c>
      <c r="E5614" t="s">
        <v>21</v>
      </c>
      <c r="F5614">
        <v>199</v>
      </c>
      <c r="G5614">
        <v>7</v>
      </c>
      <c r="H5614">
        <v>1393</v>
      </c>
      <c r="I5614" t="s">
        <v>8</v>
      </c>
      <c r="J5614" t="s">
        <v>10</v>
      </c>
      <c r="K5614" t="s">
        <v>27</v>
      </c>
    </row>
    <row r="5615" spans="1:11" x14ac:dyDescent="0.3">
      <c r="A5615" s="3" t="s">
        <v>5648</v>
      </c>
      <c r="B5615" s="1">
        <v>43794</v>
      </c>
      <c r="C5615" t="s">
        <v>5</v>
      </c>
      <c r="D5615" t="s">
        <v>12</v>
      </c>
      <c r="E5615" t="s">
        <v>21</v>
      </c>
      <c r="F5615">
        <v>199</v>
      </c>
      <c r="G5615">
        <v>2</v>
      </c>
      <c r="H5615">
        <v>398</v>
      </c>
      <c r="I5615" t="s">
        <v>8</v>
      </c>
      <c r="J5615" t="s">
        <v>10</v>
      </c>
      <c r="K5615" t="s">
        <v>29</v>
      </c>
    </row>
    <row r="5616" spans="1:11" x14ac:dyDescent="0.3">
      <c r="A5616" s="3" t="s">
        <v>5649</v>
      </c>
      <c r="B5616" s="1">
        <v>43794</v>
      </c>
      <c r="C5616" t="s">
        <v>5</v>
      </c>
      <c r="D5616" t="s">
        <v>23</v>
      </c>
      <c r="E5616" t="s">
        <v>17</v>
      </c>
      <c r="F5616">
        <v>399</v>
      </c>
      <c r="G5616">
        <v>5</v>
      </c>
      <c r="H5616">
        <v>1995</v>
      </c>
      <c r="I5616" t="s">
        <v>7</v>
      </c>
      <c r="J5616" t="s">
        <v>10</v>
      </c>
      <c r="K5616" t="s">
        <v>27</v>
      </c>
    </row>
    <row r="5617" spans="1:11" x14ac:dyDescent="0.3">
      <c r="A5617" s="3" t="s">
        <v>5650</v>
      </c>
      <c r="B5617" s="1">
        <v>43795</v>
      </c>
      <c r="C5617" t="s">
        <v>16</v>
      </c>
      <c r="D5617" t="s">
        <v>24</v>
      </c>
      <c r="E5617" t="s">
        <v>21</v>
      </c>
      <c r="F5617">
        <v>199</v>
      </c>
      <c r="G5617">
        <v>9</v>
      </c>
      <c r="H5617">
        <v>1791</v>
      </c>
      <c r="I5617" t="s">
        <v>8</v>
      </c>
      <c r="J5617" t="s">
        <v>10</v>
      </c>
      <c r="K5617" t="s">
        <v>29</v>
      </c>
    </row>
    <row r="5618" spans="1:11" x14ac:dyDescent="0.3">
      <c r="A5618" s="3" t="s">
        <v>5651</v>
      </c>
      <c r="B5618" s="1">
        <v>43795</v>
      </c>
      <c r="C5618" t="s">
        <v>5</v>
      </c>
      <c r="D5618" t="s">
        <v>23</v>
      </c>
      <c r="E5618" t="s">
        <v>17</v>
      </c>
      <c r="F5618">
        <v>399</v>
      </c>
      <c r="G5618">
        <v>1</v>
      </c>
      <c r="H5618">
        <v>399</v>
      </c>
      <c r="I5618" t="s">
        <v>8</v>
      </c>
      <c r="J5618" t="s">
        <v>10</v>
      </c>
      <c r="K5618" t="s">
        <v>29</v>
      </c>
    </row>
    <row r="5619" spans="1:11" x14ac:dyDescent="0.3">
      <c r="A5619" s="3" t="s">
        <v>5652</v>
      </c>
      <c r="B5619" s="1">
        <v>43795</v>
      </c>
      <c r="C5619" t="s">
        <v>5</v>
      </c>
      <c r="D5619" t="s">
        <v>20</v>
      </c>
      <c r="E5619" t="s">
        <v>6</v>
      </c>
      <c r="F5619">
        <v>499</v>
      </c>
      <c r="G5619">
        <v>1</v>
      </c>
      <c r="H5619">
        <v>499</v>
      </c>
      <c r="I5619" t="s">
        <v>7</v>
      </c>
      <c r="J5619" t="s">
        <v>10</v>
      </c>
      <c r="K5619" t="s">
        <v>27</v>
      </c>
    </row>
    <row r="5620" spans="1:11" x14ac:dyDescent="0.3">
      <c r="A5620" s="3" t="s">
        <v>5653</v>
      </c>
      <c r="B5620" s="1">
        <v>43795</v>
      </c>
      <c r="C5620" t="s">
        <v>5</v>
      </c>
      <c r="D5620" t="s">
        <v>22</v>
      </c>
      <c r="E5620" t="s">
        <v>21</v>
      </c>
      <c r="F5620">
        <v>199</v>
      </c>
      <c r="G5620">
        <v>5</v>
      </c>
      <c r="H5620">
        <v>995</v>
      </c>
      <c r="I5620" t="s">
        <v>8</v>
      </c>
      <c r="J5620" t="s">
        <v>10</v>
      </c>
      <c r="K5620" t="s">
        <v>30</v>
      </c>
    </row>
    <row r="5621" spans="1:11" x14ac:dyDescent="0.3">
      <c r="A5621" s="3" t="s">
        <v>5654</v>
      </c>
      <c r="B5621" s="1">
        <v>43796</v>
      </c>
      <c r="C5621" t="s">
        <v>13</v>
      </c>
      <c r="D5621" t="s">
        <v>24</v>
      </c>
      <c r="E5621" t="s">
        <v>17</v>
      </c>
      <c r="F5621">
        <v>399</v>
      </c>
      <c r="G5621">
        <v>10</v>
      </c>
      <c r="H5621">
        <v>3990</v>
      </c>
      <c r="I5621" t="s">
        <v>8</v>
      </c>
      <c r="J5621" t="s">
        <v>10</v>
      </c>
      <c r="K5621" t="s">
        <v>29</v>
      </c>
    </row>
    <row r="5622" spans="1:11" x14ac:dyDescent="0.3">
      <c r="A5622" s="3" t="s">
        <v>5655</v>
      </c>
      <c r="B5622" s="1">
        <v>43796</v>
      </c>
      <c r="C5622" t="s">
        <v>16</v>
      </c>
      <c r="D5622" t="s">
        <v>20</v>
      </c>
      <c r="E5622" t="s">
        <v>18</v>
      </c>
      <c r="F5622">
        <v>99</v>
      </c>
      <c r="G5622">
        <v>9</v>
      </c>
      <c r="H5622">
        <v>891</v>
      </c>
      <c r="I5622" t="s">
        <v>8</v>
      </c>
      <c r="J5622" t="s">
        <v>10</v>
      </c>
      <c r="K5622" t="s">
        <v>29</v>
      </c>
    </row>
    <row r="5623" spans="1:11" x14ac:dyDescent="0.3">
      <c r="A5623" s="3" t="s">
        <v>5656</v>
      </c>
      <c r="B5623" s="1">
        <v>43796</v>
      </c>
      <c r="C5623" t="s">
        <v>5</v>
      </c>
      <c r="D5623" t="s">
        <v>12</v>
      </c>
      <c r="E5623" t="s">
        <v>17</v>
      </c>
      <c r="F5623">
        <v>399</v>
      </c>
      <c r="G5623">
        <v>9</v>
      </c>
      <c r="H5623">
        <v>3591</v>
      </c>
      <c r="I5623" t="s">
        <v>7</v>
      </c>
      <c r="J5623" t="s">
        <v>10</v>
      </c>
      <c r="K5623" t="s">
        <v>27</v>
      </c>
    </row>
    <row r="5624" spans="1:11" x14ac:dyDescent="0.3">
      <c r="A5624" s="3" t="s">
        <v>5657</v>
      </c>
      <c r="B5624" s="1">
        <v>43796</v>
      </c>
      <c r="C5624" t="s">
        <v>16</v>
      </c>
      <c r="D5624" t="s">
        <v>15</v>
      </c>
      <c r="E5624" t="s">
        <v>6</v>
      </c>
      <c r="F5624">
        <v>499</v>
      </c>
      <c r="G5624">
        <v>9</v>
      </c>
      <c r="H5624">
        <v>4491</v>
      </c>
      <c r="I5624" t="s">
        <v>7</v>
      </c>
      <c r="J5624" t="s">
        <v>10</v>
      </c>
      <c r="K5624" t="s">
        <v>30</v>
      </c>
    </row>
    <row r="5625" spans="1:11" x14ac:dyDescent="0.3">
      <c r="A5625" s="3" t="s">
        <v>5658</v>
      </c>
      <c r="B5625" s="1">
        <v>43797</v>
      </c>
      <c r="C5625" t="s">
        <v>16</v>
      </c>
      <c r="D5625" t="s">
        <v>20</v>
      </c>
      <c r="E5625" t="s">
        <v>21</v>
      </c>
      <c r="F5625">
        <v>199</v>
      </c>
      <c r="G5625">
        <v>4</v>
      </c>
      <c r="H5625">
        <v>796</v>
      </c>
      <c r="I5625" t="s">
        <v>7</v>
      </c>
      <c r="J5625" t="s">
        <v>9</v>
      </c>
      <c r="K5625" t="s">
        <v>30</v>
      </c>
    </row>
    <row r="5626" spans="1:11" x14ac:dyDescent="0.3">
      <c r="A5626" s="3" t="s">
        <v>5659</v>
      </c>
      <c r="B5626" s="1">
        <v>43797</v>
      </c>
      <c r="C5626" t="s">
        <v>16</v>
      </c>
      <c r="D5626" t="s">
        <v>15</v>
      </c>
      <c r="E5626" t="s">
        <v>18</v>
      </c>
      <c r="F5626">
        <v>99</v>
      </c>
      <c r="G5626">
        <v>1</v>
      </c>
      <c r="H5626">
        <v>99</v>
      </c>
      <c r="I5626" t="s">
        <v>8</v>
      </c>
      <c r="J5626" t="s">
        <v>10</v>
      </c>
      <c r="K5626" t="s">
        <v>30</v>
      </c>
    </row>
    <row r="5627" spans="1:11" x14ac:dyDescent="0.3">
      <c r="A5627" s="3" t="s">
        <v>5660</v>
      </c>
      <c r="B5627" s="1">
        <v>43797</v>
      </c>
      <c r="C5627" t="s">
        <v>13</v>
      </c>
      <c r="D5627" t="s">
        <v>15</v>
      </c>
      <c r="E5627" t="s">
        <v>6</v>
      </c>
      <c r="F5627">
        <v>499</v>
      </c>
      <c r="G5627">
        <v>3</v>
      </c>
      <c r="H5627">
        <v>1497</v>
      </c>
      <c r="I5627" t="s">
        <v>8</v>
      </c>
      <c r="J5627" t="s">
        <v>10</v>
      </c>
      <c r="K5627" t="s">
        <v>30</v>
      </c>
    </row>
    <row r="5628" spans="1:11" x14ac:dyDescent="0.3">
      <c r="A5628" s="3" t="s">
        <v>5661</v>
      </c>
      <c r="B5628" s="1">
        <v>43797</v>
      </c>
      <c r="C5628" t="s">
        <v>16</v>
      </c>
      <c r="D5628" t="s">
        <v>23</v>
      </c>
      <c r="E5628" t="s">
        <v>21</v>
      </c>
      <c r="F5628">
        <v>199</v>
      </c>
      <c r="G5628">
        <v>6</v>
      </c>
      <c r="H5628">
        <v>1194</v>
      </c>
      <c r="I5628" t="s">
        <v>8</v>
      </c>
      <c r="J5628" t="s">
        <v>10</v>
      </c>
      <c r="K5628" t="s">
        <v>30</v>
      </c>
    </row>
    <row r="5629" spans="1:11" x14ac:dyDescent="0.3">
      <c r="A5629" s="3" t="s">
        <v>5662</v>
      </c>
      <c r="B5629" s="1">
        <v>43798</v>
      </c>
      <c r="C5629" t="s">
        <v>5</v>
      </c>
      <c r="D5629" t="s">
        <v>22</v>
      </c>
      <c r="E5629" t="s">
        <v>6</v>
      </c>
      <c r="F5629">
        <v>499</v>
      </c>
      <c r="G5629">
        <v>9</v>
      </c>
      <c r="H5629">
        <v>4491</v>
      </c>
      <c r="I5629" t="s">
        <v>7</v>
      </c>
      <c r="J5629" t="s">
        <v>10</v>
      </c>
      <c r="K5629" t="s">
        <v>27</v>
      </c>
    </row>
    <row r="5630" spans="1:11" x14ac:dyDescent="0.3">
      <c r="A5630" s="3" t="s">
        <v>5663</v>
      </c>
      <c r="B5630" s="1">
        <v>43798</v>
      </c>
      <c r="C5630" t="s">
        <v>16</v>
      </c>
      <c r="D5630" t="s">
        <v>15</v>
      </c>
      <c r="E5630" t="s">
        <v>6</v>
      </c>
      <c r="F5630">
        <v>499</v>
      </c>
      <c r="G5630">
        <v>6</v>
      </c>
      <c r="H5630">
        <v>2994</v>
      </c>
      <c r="I5630" t="s">
        <v>7</v>
      </c>
      <c r="J5630" t="s">
        <v>10</v>
      </c>
      <c r="K5630" t="s">
        <v>29</v>
      </c>
    </row>
    <row r="5631" spans="1:11" x14ac:dyDescent="0.3">
      <c r="A5631" s="3" t="s">
        <v>5664</v>
      </c>
      <c r="B5631" s="1">
        <v>43799</v>
      </c>
      <c r="C5631" t="s">
        <v>13</v>
      </c>
      <c r="D5631" t="s">
        <v>23</v>
      </c>
      <c r="E5631" t="s">
        <v>14</v>
      </c>
      <c r="F5631">
        <v>299</v>
      </c>
      <c r="G5631">
        <v>4</v>
      </c>
      <c r="H5631">
        <v>1196</v>
      </c>
      <c r="I5631" t="s">
        <v>7</v>
      </c>
      <c r="J5631" t="s">
        <v>10</v>
      </c>
      <c r="K5631" t="s">
        <v>29</v>
      </c>
    </row>
    <row r="5632" spans="1:11" x14ac:dyDescent="0.3">
      <c r="A5632" s="3" t="s">
        <v>5665</v>
      </c>
      <c r="B5632" s="1">
        <v>43799</v>
      </c>
      <c r="C5632" t="s">
        <v>13</v>
      </c>
      <c r="D5632" t="s">
        <v>24</v>
      </c>
      <c r="E5632" t="s">
        <v>18</v>
      </c>
      <c r="F5632">
        <v>99</v>
      </c>
      <c r="G5632">
        <v>6</v>
      </c>
      <c r="H5632">
        <v>594</v>
      </c>
      <c r="I5632" t="s">
        <v>8</v>
      </c>
      <c r="J5632" t="s">
        <v>10</v>
      </c>
      <c r="K5632" t="s">
        <v>27</v>
      </c>
    </row>
    <row r="5633" spans="1:11" x14ac:dyDescent="0.3">
      <c r="A5633" s="3" t="s">
        <v>5666</v>
      </c>
      <c r="B5633" s="1">
        <v>43799</v>
      </c>
      <c r="C5633" t="s">
        <v>5</v>
      </c>
      <c r="D5633" t="s">
        <v>15</v>
      </c>
      <c r="E5633" t="s">
        <v>17</v>
      </c>
      <c r="F5633">
        <v>399</v>
      </c>
      <c r="G5633">
        <v>5</v>
      </c>
      <c r="H5633">
        <v>1995</v>
      </c>
      <c r="I5633" t="s">
        <v>8</v>
      </c>
      <c r="J5633" t="s">
        <v>9</v>
      </c>
      <c r="K5633" t="s">
        <v>30</v>
      </c>
    </row>
    <row r="5634" spans="1:11" x14ac:dyDescent="0.3">
      <c r="A5634" s="3" t="s">
        <v>5667</v>
      </c>
      <c r="B5634" s="1">
        <v>43799</v>
      </c>
      <c r="C5634" t="s">
        <v>13</v>
      </c>
      <c r="D5634" t="s">
        <v>22</v>
      </c>
      <c r="E5634" t="s">
        <v>17</v>
      </c>
      <c r="F5634">
        <v>399</v>
      </c>
      <c r="G5634">
        <v>3</v>
      </c>
      <c r="H5634">
        <v>1197</v>
      </c>
      <c r="I5634" t="s">
        <v>7</v>
      </c>
      <c r="J5634" t="s">
        <v>10</v>
      </c>
      <c r="K5634" t="s">
        <v>29</v>
      </c>
    </row>
    <row r="5635" spans="1:11" x14ac:dyDescent="0.3">
      <c r="A5635" s="3" t="s">
        <v>5668</v>
      </c>
      <c r="B5635" s="1">
        <v>43800</v>
      </c>
      <c r="C5635" t="s">
        <v>16</v>
      </c>
      <c r="D5635" t="s">
        <v>23</v>
      </c>
      <c r="E5635" t="s">
        <v>17</v>
      </c>
      <c r="F5635">
        <v>399</v>
      </c>
      <c r="G5635">
        <v>10</v>
      </c>
      <c r="H5635">
        <v>3990</v>
      </c>
      <c r="I5635" t="s">
        <v>8</v>
      </c>
      <c r="J5635" t="s">
        <v>9</v>
      </c>
      <c r="K5635" t="s">
        <v>31</v>
      </c>
    </row>
    <row r="5636" spans="1:11" x14ac:dyDescent="0.3">
      <c r="A5636" s="3" t="s">
        <v>5669</v>
      </c>
      <c r="B5636" s="1">
        <v>43800</v>
      </c>
      <c r="C5636" t="s">
        <v>16</v>
      </c>
      <c r="D5636" t="s">
        <v>12</v>
      </c>
      <c r="E5636" t="s">
        <v>14</v>
      </c>
      <c r="F5636">
        <v>299</v>
      </c>
      <c r="G5636">
        <v>7</v>
      </c>
      <c r="H5636">
        <v>2093</v>
      </c>
      <c r="I5636" t="s">
        <v>8</v>
      </c>
      <c r="J5636" t="s">
        <v>10</v>
      </c>
      <c r="K5636" t="s">
        <v>29</v>
      </c>
    </row>
    <row r="5637" spans="1:11" x14ac:dyDescent="0.3">
      <c r="A5637" s="3" t="s">
        <v>5670</v>
      </c>
      <c r="B5637" s="1">
        <v>43800</v>
      </c>
      <c r="C5637" t="s">
        <v>13</v>
      </c>
      <c r="D5637" t="s">
        <v>15</v>
      </c>
      <c r="E5637" t="s">
        <v>21</v>
      </c>
      <c r="F5637">
        <v>199</v>
      </c>
      <c r="G5637">
        <v>1</v>
      </c>
      <c r="H5637">
        <v>199</v>
      </c>
      <c r="I5637" t="s">
        <v>7</v>
      </c>
      <c r="J5637" t="s">
        <v>10</v>
      </c>
      <c r="K5637" t="s">
        <v>27</v>
      </c>
    </row>
    <row r="5638" spans="1:11" x14ac:dyDescent="0.3">
      <c r="A5638" s="3" t="s">
        <v>5671</v>
      </c>
      <c r="B5638" s="1">
        <v>43801</v>
      </c>
      <c r="C5638" t="s">
        <v>13</v>
      </c>
      <c r="D5638" t="s">
        <v>22</v>
      </c>
      <c r="E5638" t="s">
        <v>6</v>
      </c>
      <c r="F5638">
        <v>499</v>
      </c>
      <c r="G5638">
        <v>10</v>
      </c>
      <c r="H5638">
        <v>4990</v>
      </c>
      <c r="I5638" t="s">
        <v>7</v>
      </c>
      <c r="J5638" t="s">
        <v>10</v>
      </c>
      <c r="K5638" t="s">
        <v>28</v>
      </c>
    </row>
    <row r="5639" spans="1:11" x14ac:dyDescent="0.3">
      <c r="A5639" s="3" t="s">
        <v>5672</v>
      </c>
      <c r="B5639" s="1">
        <v>43801</v>
      </c>
      <c r="C5639" t="s">
        <v>13</v>
      </c>
      <c r="D5639" t="s">
        <v>19</v>
      </c>
      <c r="E5639" t="s">
        <v>18</v>
      </c>
      <c r="F5639">
        <v>99</v>
      </c>
      <c r="G5639">
        <v>1</v>
      </c>
      <c r="H5639">
        <v>99</v>
      </c>
      <c r="I5639" t="s">
        <v>7</v>
      </c>
      <c r="J5639" t="s">
        <v>10</v>
      </c>
      <c r="K5639" t="s">
        <v>29</v>
      </c>
    </row>
    <row r="5640" spans="1:11" x14ac:dyDescent="0.3">
      <c r="A5640" s="3" t="s">
        <v>5673</v>
      </c>
      <c r="B5640" s="1">
        <v>43801</v>
      </c>
      <c r="C5640" t="s">
        <v>13</v>
      </c>
      <c r="D5640" t="s">
        <v>12</v>
      </c>
      <c r="E5640" t="s">
        <v>17</v>
      </c>
      <c r="F5640">
        <v>399</v>
      </c>
      <c r="G5640">
        <v>8</v>
      </c>
      <c r="H5640">
        <v>3192</v>
      </c>
      <c r="I5640" t="s">
        <v>7</v>
      </c>
      <c r="J5640" t="s">
        <v>10</v>
      </c>
      <c r="K5640" t="s">
        <v>30</v>
      </c>
    </row>
    <row r="5641" spans="1:11" x14ac:dyDescent="0.3">
      <c r="A5641" s="3" t="s">
        <v>5674</v>
      </c>
      <c r="B5641" s="1">
        <v>43801</v>
      </c>
      <c r="C5641" t="s">
        <v>16</v>
      </c>
      <c r="D5641" t="s">
        <v>23</v>
      </c>
      <c r="E5641" t="s">
        <v>14</v>
      </c>
      <c r="F5641">
        <v>299</v>
      </c>
      <c r="G5641">
        <v>6</v>
      </c>
      <c r="H5641">
        <v>1794</v>
      </c>
      <c r="I5641" t="s">
        <v>7</v>
      </c>
      <c r="J5641" t="s">
        <v>10</v>
      </c>
      <c r="K5641" t="s">
        <v>28</v>
      </c>
    </row>
    <row r="5642" spans="1:11" x14ac:dyDescent="0.3">
      <c r="A5642" s="3" t="s">
        <v>5675</v>
      </c>
      <c r="B5642" s="1">
        <v>43801</v>
      </c>
      <c r="C5642" t="s">
        <v>5</v>
      </c>
      <c r="D5642" t="s">
        <v>24</v>
      </c>
      <c r="E5642" t="s">
        <v>18</v>
      </c>
      <c r="F5642">
        <v>99</v>
      </c>
      <c r="G5642">
        <v>7</v>
      </c>
      <c r="H5642">
        <v>693</v>
      </c>
      <c r="I5642" t="s">
        <v>7</v>
      </c>
      <c r="J5642" t="s">
        <v>10</v>
      </c>
      <c r="K5642" t="s">
        <v>29</v>
      </c>
    </row>
    <row r="5643" spans="1:11" x14ac:dyDescent="0.3">
      <c r="A5643" s="3" t="s">
        <v>5676</v>
      </c>
      <c r="B5643" s="1">
        <v>43801</v>
      </c>
      <c r="C5643" t="s">
        <v>13</v>
      </c>
      <c r="D5643" t="s">
        <v>22</v>
      </c>
      <c r="E5643" t="s">
        <v>17</v>
      </c>
      <c r="F5643">
        <v>399</v>
      </c>
      <c r="G5643">
        <v>5</v>
      </c>
      <c r="H5643">
        <v>1995</v>
      </c>
      <c r="I5643" t="s">
        <v>7</v>
      </c>
      <c r="J5643" t="s">
        <v>10</v>
      </c>
      <c r="K5643" t="s">
        <v>29</v>
      </c>
    </row>
    <row r="5644" spans="1:11" x14ac:dyDescent="0.3">
      <c r="A5644" s="3" t="s">
        <v>5677</v>
      </c>
      <c r="B5644" s="1">
        <v>43801</v>
      </c>
      <c r="C5644" t="s">
        <v>13</v>
      </c>
      <c r="D5644" t="s">
        <v>20</v>
      </c>
      <c r="E5644" t="s">
        <v>14</v>
      </c>
      <c r="F5644">
        <v>299</v>
      </c>
      <c r="G5644">
        <v>8</v>
      </c>
      <c r="H5644">
        <v>2392</v>
      </c>
      <c r="I5644" t="s">
        <v>7</v>
      </c>
      <c r="J5644" t="s">
        <v>10</v>
      </c>
      <c r="K5644" t="s">
        <v>28</v>
      </c>
    </row>
    <row r="5645" spans="1:11" x14ac:dyDescent="0.3">
      <c r="A5645" s="3" t="s">
        <v>5678</v>
      </c>
      <c r="B5645" s="1">
        <v>43802</v>
      </c>
      <c r="C5645" t="s">
        <v>16</v>
      </c>
      <c r="D5645" t="s">
        <v>15</v>
      </c>
      <c r="E5645" t="s">
        <v>14</v>
      </c>
      <c r="F5645">
        <v>299</v>
      </c>
      <c r="G5645">
        <v>9</v>
      </c>
      <c r="H5645">
        <v>2691</v>
      </c>
      <c r="I5645" t="s">
        <v>7</v>
      </c>
      <c r="J5645" t="s">
        <v>10</v>
      </c>
      <c r="K5645" t="s">
        <v>29</v>
      </c>
    </row>
    <row r="5646" spans="1:11" x14ac:dyDescent="0.3">
      <c r="A5646" s="3" t="s">
        <v>5679</v>
      </c>
      <c r="B5646" s="1">
        <v>43803</v>
      </c>
      <c r="C5646" t="s">
        <v>13</v>
      </c>
      <c r="D5646" t="s">
        <v>20</v>
      </c>
      <c r="E5646" t="s">
        <v>18</v>
      </c>
      <c r="F5646">
        <v>99</v>
      </c>
      <c r="G5646">
        <v>4</v>
      </c>
      <c r="H5646">
        <v>396</v>
      </c>
      <c r="I5646" t="s">
        <v>7</v>
      </c>
      <c r="J5646" t="s">
        <v>10</v>
      </c>
      <c r="K5646" t="s">
        <v>29</v>
      </c>
    </row>
    <row r="5647" spans="1:11" x14ac:dyDescent="0.3">
      <c r="A5647" s="3" t="s">
        <v>5680</v>
      </c>
      <c r="B5647" s="1">
        <v>43804</v>
      </c>
      <c r="C5647" t="s">
        <v>5</v>
      </c>
      <c r="D5647" t="s">
        <v>24</v>
      </c>
      <c r="E5647" t="s">
        <v>21</v>
      </c>
      <c r="F5647">
        <v>199</v>
      </c>
      <c r="G5647">
        <v>1</v>
      </c>
      <c r="H5647">
        <v>199</v>
      </c>
      <c r="I5647" t="s">
        <v>7</v>
      </c>
      <c r="J5647" t="s">
        <v>10</v>
      </c>
      <c r="K5647" t="s">
        <v>29</v>
      </c>
    </row>
    <row r="5648" spans="1:11" x14ac:dyDescent="0.3">
      <c r="A5648" s="3" t="s">
        <v>5681</v>
      </c>
      <c r="B5648" s="1">
        <v>43804</v>
      </c>
      <c r="C5648" t="s">
        <v>5</v>
      </c>
      <c r="D5648" t="s">
        <v>15</v>
      </c>
      <c r="E5648" t="s">
        <v>18</v>
      </c>
      <c r="F5648">
        <v>99</v>
      </c>
      <c r="G5648">
        <v>8</v>
      </c>
      <c r="H5648">
        <v>792</v>
      </c>
      <c r="I5648" t="s">
        <v>8</v>
      </c>
      <c r="J5648" t="s">
        <v>10</v>
      </c>
      <c r="K5648" t="s">
        <v>29</v>
      </c>
    </row>
    <row r="5649" spans="1:11" x14ac:dyDescent="0.3">
      <c r="A5649" s="3" t="s">
        <v>5682</v>
      </c>
      <c r="B5649" s="1">
        <v>43804</v>
      </c>
      <c r="C5649" t="s">
        <v>16</v>
      </c>
      <c r="D5649" t="s">
        <v>24</v>
      </c>
      <c r="E5649" t="s">
        <v>14</v>
      </c>
      <c r="F5649">
        <v>299</v>
      </c>
      <c r="G5649">
        <v>9</v>
      </c>
      <c r="H5649">
        <v>2691</v>
      </c>
      <c r="I5649" t="s">
        <v>7</v>
      </c>
      <c r="J5649" t="s">
        <v>10</v>
      </c>
      <c r="K5649" t="s">
        <v>29</v>
      </c>
    </row>
    <row r="5650" spans="1:11" x14ac:dyDescent="0.3">
      <c r="A5650" s="3" t="s">
        <v>5683</v>
      </c>
      <c r="B5650" s="1">
        <v>43804</v>
      </c>
      <c r="C5650" t="s">
        <v>5</v>
      </c>
      <c r="D5650" t="s">
        <v>22</v>
      </c>
      <c r="E5650" t="s">
        <v>6</v>
      </c>
      <c r="F5650">
        <v>499</v>
      </c>
      <c r="G5650">
        <v>8</v>
      </c>
      <c r="H5650">
        <v>3992</v>
      </c>
      <c r="I5650" t="s">
        <v>8</v>
      </c>
      <c r="J5650" t="s">
        <v>10</v>
      </c>
      <c r="K5650" t="s">
        <v>29</v>
      </c>
    </row>
    <row r="5651" spans="1:11" x14ac:dyDescent="0.3">
      <c r="A5651" s="3" t="s">
        <v>5684</v>
      </c>
      <c r="B5651" s="1">
        <v>43804</v>
      </c>
      <c r="C5651" t="s">
        <v>13</v>
      </c>
      <c r="D5651" t="s">
        <v>22</v>
      </c>
      <c r="E5651" t="s">
        <v>6</v>
      </c>
      <c r="F5651">
        <v>499</v>
      </c>
      <c r="G5651">
        <v>9</v>
      </c>
      <c r="H5651">
        <v>4491</v>
      </c>
      <c r="I5651" t="s">
        <v>7</v>
      </c>
      <c r="J5651" t="s">
        <v>10</v>
      </c>
      <c r="K5651" t="s">
        <v>30</v>
      </c>
    </row>
    <row r="5652" spans="1:11" x14ac:dyDescent="0.3">
      <c r="A5652" s="3" t="s">
        <v>5685</v>
      </c>
      <c r="B5652" s="1">
        <v>43805</v>
      </c>
      <c r="C5652" t="s">
        <v>16</v>
      </c>
      <c r="D5652" t="s">
        <v>12</v>
      </c>
      <c r="E5652" t="s">
        <v>21</v>
      </c>
      <c r="F5652">
        <v>199</v>
      </c>
      <c r="G5652">
        <v>4</v>
      </c>
      <c r="H5652">
        <v>796</v>
      </c>
      <c r="I5652" t="s">
        <v>7</v>
      </c>
      <c r="J5652" t="s">
        <v>10</v>
      </c>
      <c r="K5652" t="s">
        <v>30</v>
      </c>
    </row>
    <row r="5653" spans="1:11" x14ac:dyDescent="0.3">
      <c r="A5653" s="3" t="s">
        <v>5686</v>
      </c>
      <c r="B5653" s="1">
        <v>43805</v>
      </c>
      <c r="C5653" t="s">
        <v>16</v>
      </c>
      <c r="D5653" t="s">
        <v>15</v>
      </c>
      <c r="E5653" t="s">
        <v>21</v>
      </c>
      <c r="F5653">
        <v>199</v>
      </c>
      <c r="G5653">
        <v>5</v>
      </c>
      <c r="H5653">
        <v>995</v>
      </c>
      <c r="I5653" t="s">
        <v>7</v>
      </c>
      <c r="J5653" t="s">
        <v>10</v>
      </c>
      <c r="K5653" t="s">
        <v>31</v>
      </c>
    </row>
    <row r="5654" spans="1:11" x14ac:dyDescent="0.3">
      <c r="A5654" s="3" t="s">
        <v>5687</v>
      </c>
      <c r="B5654" s="1">
        <v>43805</v>
      </c>
      <c r="C5654" t="s">
        <v>16</v>
      </c>
      <c r="D5654" t="s">
        <v>19</v>
      </c>
      <c r="E5654" t="s">
        <v>6</v>
      </c>
      <c r="F5654">
        <v>499</v>
      </c>
      <c r="G5654">
        <v>9</v>
      </c>
      <c r="H5654">
        <v>4491</v>
      </c>
      <c r="I5654" t="s">
        <v>8</v>
      </c>
      <c r="J5654" t="s">
        <v>10</v>
      </c>
      <c r="K5654" t="s">
        <v>27</v>
      </c>
    </row>
    <row r="5655" spans="1:11" x14ac:dyDescent="0.3">
      <c r="A5655" s="3" t="s">
        <v>5688</v>
      </c>
      <c r="B5655" s="1">
        <v>43805</v>
      </c>
      <c r="C5655" t="s">
        <v>5</v>
      </c>
      <c r="D5655" t="s">
        <v>22</v>
      </c>
      <c r="E5655" t="s">
        <v>21</v>
      </c>
      <c r="F5655">
        <v>199</v>
      </c>
      <c r="G5655">
        <v>8</v>
      </c>
      <c r="H5655">
        <v>1592</v>
      </c>
      <c r="I5655" t="s">
        <v>7</v>
      </c>
      <c r="J5655" t="s">
        <v>10</v>
      </c>
      <c r="K5655" t="s">
        <v>27</v>
      </c>
    </row>
    <row r="5656" spans="1:11" x14ac:dyDescent="0.3">
      <c r="A5656" s="3" t="s">
        <v>5689</v>
      </c>
      <c r="B5656" s="1">
        <v>43806</v>
      </c>
      <c r="C5656" t="s">
        <v>13</v>
      </c>
      <c r="D5656" t="s">
        <v>12</v>
      </c>
      <c r="E5656" t="s">
        <v>14</v>
      </c>
      <c r="F5656">
        <v>299</v>
      </c>
      <c r="G5656">
        <v>8</v>
      </c>
      <c r="H5656">
        <v>2392</v>
      </c>
      <c r="I5656" t="s">
        <v>7</v>
      </c>
      <c r="J5656" t="s">
        <v>10</v>
      </c>
      <c r="K5656" t="s">
        <v>27</v>
      </c>
    </row>
    <row r="5657" spans="1:11" x14ac:dyDescent="0.3">
      <c r="A5657" s="3" t="s">
        <v>5690</v>
      </c>
      <c r="B5657" s="1">
        <v>43806</v>
      </c>
      <c r="C5657" t="s">
        <v>16</v>
      </c>
      <c r="D5657" t="s">
        <v>19</v>
      </c>
      <c r="E5657" t="s">
        <v>17</v>
      </c>
      <c r="F5657">
        <v>399</v>
      </c>
      <c r="G5657">
        <v>6</v>
      </c>
      <c r="H5657">
        <v>2394</v>
      </c>
      <c r="I5657" t="s">
        <v>7</v>
      </c>
      <c r="J5657" t="s">
        <v>10</v>
      </c>
      <c r="K5657" t="s">
        <v>29</v>
      </c>
    </row>
    <row r="5658" spans="1:11" x14ac:dyDescent="0.3">
      <c r="A5658" s="3" t="s">
        <v>5691</v>
      </c>
      <c r="B5658" s="1">
        <v>43806</v>
      </c>
      <c r="C5658" t="s">
        <v>13</v>
      </c>
      <c r="D5658" t="s">
        <v>24</v>
      </c>
      <c r="E5658" t="s">
        <v>18</v>
      </c>
      <c r="F5658">
        <v>99</v>
      </c>
      <c r="G5658">
        <v>7</v>
      </c>
      <c r="H5658">
        <v>693</v>
      </c>
      <c r="I5658" t="s">
        <v>7</v>
      </c>
      <c r="J5658" t="s">
        <v>10</v>
      </c>
      <c r="K5658" t="s">
        <v>29</v>
      </c>
    </row>
    <row r="5659" spans="1:11" x14ac:dyDescent="0.3">
      <c r="A5659" s="3" t="s">
        <v>5692</v>
      </c>
      <c r="B5659" s="1">
        <v>43806</v>
      </c>
      <c r="C5659" t="s">
        <v>13</v>
      </c>
      <c r="D5659" t="s">
        <v>19</v>
      </c>
      <c r="E5659" t="s">
        <v>6</v>
      </c>
      <c r="F5659">
        <v>499</v>
      </c>
      <c r="G5659">
        <v>7</v>
      </c>
      <c r="H5659">
        <v>3493</v>
      </c>
      <c r="I5659" t="s">
        <v>7</v>
      </c>
      <c r="J5659" t="s">
        <v>9</v>
      </c>
      <c r="K5659" t="s">
        <v>27</v>
      </c>
    </row>
    <row r="5660" spans="1:11" x14ac:dyDescent="0.3">
      <c r="A5660" s="3" t="s">
        <v>5693</v>
      </c>
      <c r="B5660" s="1">
        <v>43806</v>
      </c>
      <c r="C5660" t="s">
        <v>5</v>
      </c>
      <c r="D5660" t="s">
        <v>22</v>
      </c>
      <c r="E5660" t="s">
        <v>6</v>
      </c>
      <c r="F5660">
        <v>499</v>
      </c>
      <c r="G5660">
        <v>7</v>
      </c>
      <c r="H5660">
        <v>3493</v>
      </c>
      <c r="I5660" t="s">
        <v>8</v>
      </c>
      <c r="J5660" t="s">
        <v>10</v>
      </c>
      <c r="K5660" t="s">
        <v>27</v>
      </c>
    </row>
    <row r="5661" spans="1:11" x14ac:dyDescent="0.3">
      <c r="A5661" s="3" t="s">
        <v>5694</v>
      </c>
      <c r="B5661" s="1">
        <v>43806</v>
      </c>
      <c r="C5661" t="s">
        <v>13</v>
      </c>
      <c r="D5661" t="s">
        <v>15</v>
      </c>
      <c r="E5661" t="s">
        <v>14</v>
      </c>
      <c r="F5661">
        <v>299</v>
      </c>
      <c r="G5661">
        <v>1</v>
      </c>
      <c r="H5661">
        <v>299</v>
      </c>
      <c r="I5661" t="s">
        <v>7</v>
      </c>
      <c r="J5661" t="s">
        <v>10</v>
      </c>
      <c r="K5661" t="s">
        <v>31</v>
      </c>
    </row>
    <row r="5662" spans="1:11" x14ac:dyDescent="0.3">
      <c r="A5662" s="3" t="s">
        <v>5695</v>
      </c>
      <c r="B5662" s="1">
        <v>43807</v>
      </c>
      <c r="C5662" t="s">
        <v>13</v>
      </c>
      <c r="D5662" t="s">
        <v>20</v>
      </c>
      <c r="E5662" t="s">
        <v>17</v>
      </c>
      <c r="F5662">
        <v>399</v>
      </c>
      <c r="G5662">
        <v>10</v>
      </c>
      <c r="H5662">
        <v>3990</v>
      </c>
      <c r="I5662" t="s">
        <v>7</v>
      </c>
      <c r="J5662" t="s">
        <v>10</v>
      </c>
      <c r="K5662" t="s">
        <v>29</v>
      </c>
    </row>
    <row r="5663" spans="1:11" x14ac:dyDescent="0.3">
      <c r="A5663" s="3" t="s">
        <v>5696</v>
      </c>
      <c r="B5663" s="1">
        <v>43807</v>
      </c>
      <c r="C5663" t="s">
        <v>13</v>
      </c>
      <c r="D5663" t="s">
        <v>19</v>
      </c>
      <c r="E5663" t="s">
        <v>6</v>
      </c>
      <c r="F5663">
        <v>499</v>
      </c>
      <c r="G5663">
        <v>4</v>
      </c>
      <c r="H5663">
        <v>1996</v>
      </c>
      <c r="I5663" t="s">
        <v>7</v>
      </c>
      <c r="J5663" t="s">
        <v>10</v>
      </c>
      <c r="K5663" t="s">
        <v>30</v>
      </c>
    </row>
    <row r="5664" spans="1:11" x14ac:dyDescent="0.3">
      <c r="A5664" s="3" t="s">
        <v>5697</v>
      </c>
      <c r="B5664" s="1">
        <v>43807</v>
      </c>
      <c r="C5664" t="s">
        <v>5</v>
      </c>
      <c r="D5664" t="s">
        <v>15</v>
      </c>
      <c r="E5664" t="s">
        <v>14</v>
      </c>
      <c r="F5664">
        <v>299</v>
      </c>
      <c r="G5664">
        <v>1</v>
      </c>
      <c r="H5664">
        <v>299</v>
      </c>
      <c r="I5664" t="s">
        <v>7</v>
      </c>
      <c r="J5664" t="s">
        <v>10</v>
      </c>
      <c r="K5664" t="s">
        <v>29</v>
      </c>
    </row>
    <row r="5665" spans="1:11" x14ac:dyDescent="0.3">
      <c r="A5665" s="3" t="s">
        <v>5698</v>
      </c>
      <c r="B5665" s="1">
        <v>43807</v>
      </c>
      <c r="C5665" t="s">
        <v>13</v>
      </c>
      <c r="D5665" t="s">
        <v>20</v>
      </c>
      <c r="E5665" t="s">
        <v>6</v>
      </c>
      <c r="F5665">
        <v>499</v>
      </c>
      <c r="G5665">
        <v>10</v>
      </c>
      <c r="H5665">
        <v>4990</v>
      </c>
      <c r="I5665" t="s">
        <v>8</v>
      </c>
      <c r="J5665" t="s">
        <v>9</v>
      </c>
      <c r="K5665" t="s">
        <v>29</v>
      </c>
    </row>
    <row r="5666" spans="1:11" x14ac:dyDescent="0.3">
      <c r="A5666" s="3" t="s">
        <v>5699</v>
      </c>
      <c r="B5666" s="1">
        <v>43807</v>
      </c>
      <c r="C5666" t="s">
        <v>5</v>
      </c>
      <c r="D5666" t="s">
        <v>23</v>
      </c>
      <c r="E5666" t="s">
        <v>18</v>
      </c>
      <c r="F5666">
        <v>99</v>
      </c>
      <c r="G5666">
        <v>7</v>
      </c>
      <c r="H5666">
        <v>693</v>
      </c>
      <c r="I5666" t="s">
        <v>7</v>
      </c>
      <c r="J5666" t="s">
        <v>10</v>
      </c>
      <c r="K5666" t="s">
        <v>28</v>
      </c>
    </row>
    <row r="5667" spans="1:11" x14ac:dyDescent="0.3">
      <c r="A5667" s="3" t="s">
        <v>5700</v>
      </c>
      <c r="B5667" s="1">
        <v>43808</v>
      </c>
      <c r="C5667" t="s">
        <v>5</v>
      </c>
      <c r="D5667" t="s">
        <v>23</v>
      </c>
      <c r="E5667" t="s">
        <v>18</v>
      </c>
      <c r="F5667">
        <v>99</v>
      </c>
      <c r="G5667">
        <v>9</v>
      </c>
      <c r="H5667">
        <v>891</v>
      </c>
      <c r="I5667" t="s">
        <v>8</v>
      </c>
      <c r="J5667" t="s">
        <v>9</v>
      </c>
      <c r="K5667" t="s">
        <v>30</v>
      </c>
    </row>
    <row r="5668" spans="1:11" x14ac:dyDescent="0.3">
      <c r="A5668" s="3" t="s">
        <v>5701</v>
      </c>
      <c r="B5668" s="1">
        <v>43808</v>
      </c>
      <c r="C5668" t="s">
        <v>16</v>
      </c>
      <c r="D5668" t="s">
        <v>12</v>
      </c>
      <c r="E5668" t="s">
        <v>14</v>
      </c>
      <c r="F5668">
        <v>299</v>
      </c>
      <c r="G5668">
        <v>8</v>
      </c>
      <c r="H5668">
        <v>2392</v>
      </c>
      <c r="I5668" t="s">
        <v>7</v>
      </c>
      <c r="J5668" t="s">
        <v>10</v>
      </c>
      <c r="K5668" t="s">
        <v>27</v>
      </c>
    </row>
    <row r="5669" spans="1:11" x14ac:dyDescent="0.3">
      <c r="A5669" s="3" t="s">
        <v>5702</v>
      </c>
      <c r="B5669" s="1">
        <v>43808</v>
      </c>
      <c r="C5669" t="s">
        <v>13</v>
      </c>
      <c r="D5669" t="s">
        <v>24</v>
      </c>
      <c r="E5669" t="s">
        <v>18</v>
      </c>
      <c r="F5669">
        <v>99</v>
      </c>
      <c r="G5669">
        <v>1</v>
      </c>
      <c r="H5669">
        <v>99</v>
      </c>
      <c r="I5669" t="s">
        <v>8</v>
      </c>
      <c r="J5669" t="s">
        <v>10</v>
      </c>
      <c r="K5669" t="s">
        <v>29</v>
      </c>
    </row>
    <row r="5670" spans="1:11" x14ac:dyDescent="0.3">
      <c r="A5670" s="3" t="s">
        <v>5703</v>
      </c>
      <c r="B5670" s="1">
        <v>43808</v>
      </c>
      <c r="C5670" t="s">
        <v>5</v>
      </c>
      <c r="D5670" t="s">
        <v>15</v>
      </c>
      <c r="E5670" t="s">
        <v>6</v>
      </c>
      <c r="F5670">
        <v>499</v>
      </c>
      <c r="G5670">
        <v>7</v>
      </c>
      <c r="H5670">
        <v>3493</v>
      </c>
      <c r="I5670" t="s">
        <v>7</v>
      </c>
      <c r="J5670" t="s">
        <v>10</v>
      </c>
      <c r="K5670" t="s">
        <v>28</v>
      </c>
    </row>
    <row r="5671" spans="1:11" x14ac:dyDescent="0.3">
      <c r="A5671" s="3" t="s">
        <v>5704</v>
      </c>
      <c r="B5671" s="1">
        <v>43808</v>
      </c>
      <c r="C5671" t="s">
        <v>13</v>
      </c>
      <c r="D5671" t="s">
        <v>22</v>
      </c>
      <c r="E5671" t="s">
        <v>17</v>
      </c>
      <c r="F5671">
        <v>399</v>
      </c>
      <c r="G5671">
        <v>10</v>
      </c>
      <c r="H5671">
        <v>3990</v>
      </c>
      <c r="I5671" t="s">
        <v>8</v>
      </c>
      <c r="J5671" t="s">
        <v>9</v>
      </c>
      <c r="K5671" t="s">
        <v>30</v>
      </c>
    </row>
    <row r="5672" spans="1:11" x14ac:dyDescent="0.3">
      <c r="A5672" s="3" t="s">
        <v>5705</v>
      </c>
      <c r="B5672" s="1">
        <v>43808</v>
      </c>
      <c r="C5672" t="s">
        <v>13</v>
      </c>
      <c r="D5672" t="s">
        <v>23</v>
      </c>
      <c r="E5672" t="s">
        <v>17</v>
      </c>
      <c r="F5672">
        <v>399</v>
      </c>
      <c r="G5672">
        <v>9</v>
      </c>
      <c r="H5672">
        <v>3591</v>
      </c>
      <c r="I5672" t="s">
        <v>8</v>
      </c>
      <c r="J5672" t="s">
        <v>9</v>
      </c>
      <c r="K5672" t="s">
        <v>28</v>
      </c>
    </row>
    <row r="5673" spans="1:11" x14ac:dyDescent="0.3">
      <c r="A5673" s="3" t="s">
        <v>5706</v>
      </c>
      <c r="B5673" s="1">
        <v>43808</v>
      </c>
      <c r="C5673" t="s">
        <v>13</v>
      </c>
      <c r="D5673" t="s">
        <v>24</v>
      </c>
      <c r="E5673" t="s">
        <v>21</v>
      </c>
      <c r="F5673">
        <v>199</v>
      </c>
      <c r="G5673">
        <v>3</v>
      </c>
      <c r="H5673">
        <v>597</v>
      </c>
      <c r="I5673" t="s">
        <v>8</v>
      </c>
      <c r="J5673" t="s">
        <v>10</v>
      </c>
      <c r="K5673" t="s">
        <v>29</v>
      </c>
    </row>
    <row r="5674" spans="1:11" x14ac:dyDescent="0.3">
      <c r="A5674" s="3" t="s">
        <v>5707</v>
      </c>
      <c r="B5674" s="1">
        <v>43808</v>
      </c>
      <c r="C5674" t="s">
        <v>5</v>
      </c>
      <c r="D5674" t="s">
        <v>15</v>
      </c>
      <c r="E5674" t="s">
        <v>6</v>
      </c>
      <c r="F5674">
        <v>499</v>
      </c>
      <c r="G5674">
        <v>10</v>
      </c>
      <c r="H5674">
        <v>4990</v>
      </c>
      <c r="I5674" t="s">
        <v>7</v>
      </c>
      <c r="J5674" t="s">
        <v>10</v>
      </c>
      <c r="K5674" t="s">
        <v>30</v>
      </c>
    </row>
    <row r="5675" spans="1:11" x14ac:dyDescent="0.3">
      <c r="A5675" s="3" t="s">
        <v>5708</v>
      </c>
      <c r="B5675" s="1">
        <v>43808</v>
      </c>
      <c r="C5675" t="s">
        <v>5</v>
      </c>
      <c r="D5675" t="s">
        <v>19</v>
      </c>
      <c r="E5675" t="s">
        <v>14</v>
      </c>
      <c r="F5675">
        <v>299</v>
      </c>
      <c r="G5675">
        <v>8</v>
      </c>
      <c r="H5675">
        <v>2392</v>
      </c>
      <c r="I5675" t="s">
        <v>7</v>
      </c>
      <c r="J5675" t="s">
        <v>10</v>
      </c>
      <c r="K5675" t="s">
        <v>30</v>
      </c>
    </row>
    <row r="5676" spans="1:11" x14ac:dyDescent="0.3">
      <c r="A5676" s="3" t="s">
        <v>5709</v>
      </c>
      <c r="B5676" s="1">
        <v>43809</v>
      </c>
      <c r="C5676" t="s">
        <v>16</v>
      </c>
      <c r="D5676" t="s">
        <v>23</v>
      </c>
      <c r="E5676" t="s">
        <v>21</v>
      </c>
      <c r="F5676">
        <v>199</v>
      </c>
      <c r="G5676">
        <v>2</v>
      </c>
      <c r="H5676">
        <v>398</v>
      </c>
      <c r="I5676" t="s">
        <v>8</v>
      </c>
      <c r="J5676" t="s">
        <v>10</v>
      </c>
      <c r="K5676" t="s">
        <v>29</v>
      </c>
    </row>
    <row r="5677" spans="1:11" x14ac:dyDescent="0.3">
      <c r="A5677" s="3" t="s">
        <v>5710</v>
      </c>
      <c r="B5677" s="1">
        <v>43809</v>
      </c>
      <c r="C5677" t="s">
        <v>5</v>
      </c>
      <c r="D5677" t="s">
        <v>22</v>
      </c>
      <c r="E5677" t="s">
        <v>6</v>
      </c>
      <c r="F5677">
        <v>499</v>
      </c>
      <c r="G5677">
        <v>6</v>
      </c>
      <c r="H5677">
        <v>2994</v>
      </c>
      <c r="I5677" t="s">
        <v>8</v>
      </c>
      <c r="J5677" t="s">
        <v>10</v>
      </c>
      <c r="K5677" t="s">
        <v>28</v>
      </c>
    </row>
    <row r="5678" spans="1:11" x14ac:dyDescent="0.3">
      <c r="A5678" s="3" t="s">
        <v>5711</v>
      </c>
      <c r="B5678" s="1">
        <v>43809</v>
      </c>
      <c r="C5678" t="s">
        <v>16</v>
      </c>
      <c r="D5678" t="s">
        <v>15</v>
      </c>
      <c r="E5678" t="s">
        <v>17</v>
      </c>
      <c r="F5678">
        <v>399</v>
      </c>
      <c r="G5678">
        <v>5</v>
      </c>
      <c r="H5678">
        <v>1995</v>
      </c>
      <c r="I5678" t="s">
        <v>8</v>
      </c>
      <c r="J5678" t="s">
        <v>10</v>
      </c>
      <c r="K5678" t="s">
        <v>31</v>
      </c>
    </row>
    <row r="5679" spans="1:11" x14ac:dyDescent="0.3">
      <c r="A5679" s="3" t="s">
        <v>5712</v>
      </c>
      <c r="B5679" s="1">
        <v>43809</v>
      </c>
      <c r="C5679" t="s">
        <v>16</v>
      </c>
      <c r="D5679" t="s">
        <v>20</v>
      </c>
      <c r="E5679" t="s">
        <v>18</v>
      </c>
      <c r="F5679">
        <v>99</v>
      </c>
      <c r="G5679">
        <v>1</v>
      </c>
      <c r="H5679">
        <v>99</v>
      </c>
      <c r="I5679" t="s">
        <v>7</v>
      </c>
      <c r="J5679" t="s">
        <v>10</v>
      </c>
      <c r="K5679" t="s">
        <v>30</v>
      </c>
    </row>
    <row r="5680" spans="1:11" x14ac:dyDescent="0.3">
      <c r="A5680" s="3" t="s">
        <v>5713</v>
      </c>
      <c r="B5680" s="1">
        <v>43809</v>
      </c>
      <c r="C5680" t="s">
        <v>5</v>
      </c>
      <c r="D5680" t="s">
        <v>19</v>
      </c>
      <c r="E5680" t="s">
        <v>21</v>
      </c>
      <c r="F5680">
        <v>199</v>
      </c>
      <c r="G5680">
        <v>5</v>
      </c>
      <c r="H5680">
        <v>995</v>
      </c>
      <c r="I5680" t="s">
        <v>8</v>
      </c>
      <c r="J5680" t="s">
        <v>10</v>
      </c>
      <c r="K5680" t="s">
        <v>30</v>
      </c>
    </row>
    <row r="5681" spans="1:11" x14ac:dyDescent="0.3">
      <c r="A5681" s="3" t="s">
        <v>5714</v>
      </c>
      <c r="B5681" s="1">
        <v>43810</v>
      </c>
      <c r="C5681" t="s">
        <v>13</v>
      </c>
      <c r="D5681" t="s">
        <v>19</v>
      </c>
      <c r="E5681" t="s">
        <v>17</v>
      </c>
      <c r="F5681">
        <v>399</v>
      </c>
      <c r="G5681">
        <v>9</v>
      </c>
      <c r="H5681">
        <v>3591</v>
      </c>
      <c r="I5681" t="s">
        <v>7</v>
      </c>
      <c r="J5681" t="s">
        <v>10</v>
      </c>
      <c r="K5681" t="s">
        <v>29</v>
      </c>
    </row>
    <row r="5682" spans="1:11" x14ac:dyDescent="0.3">
      <c r="A5682" s="3" t="s">
        <v>5715</v>
      </c>
      <c r="B5682" s="1">
        <v>43810</v>
      </c>
      <c r="C5682" t="s">
        <v>5</v>
      </c>
      <c r="D5682" t="s">
        <v>19</v>
      </c>
      <c r="E5682" t="s">
        <v>21</v>
      </c>
      <c r="F5682">
        <v>199</v>
      </c>
      <c r="G5682">
        <v>10</v>
      </c>
      <c r="H5682">
        <v>1990</v>
      </c>
      <c r="I5682" t="s">
        <v>7</v>
      </c>
      <c r="J5682" t="s">
        <v>10</v>
      </c>
      <c r="K5682" t="s">
        <v>30</v>
      </c>
    </row>
    <row r="5683" spans="1:11" x14ac:dyDescent="0.3">
      <c r="A5683" s="3" t="s">
        <v>5716</v>
      </c>
      <c r="B5683" s="1">
        <v>43810</v>
      </c>
      <c r="C5683" t="s">
        <v>16</v>
      </c>
      <c r="D5683" t="s">
        <v>15</v>
      </c>
      <c r="E5683" t="s">
        <v>18</v>
      </c>
      <c r="F5683">
        <v>99</v>
      </c>
      <c r="G5683">
        <v>8</v>
      </c>
      <c r="H5683">
        <v>792</v>
      </c>
      <c r="I5683" t="s">
        <v>7</v>
      </c>
      <c r="J5683" t="s">
        <v>10</v>
      </c>
      <c r="K5683" t="s">
        <v>31</v>
      </c>
    </row>
    <row r="5684" spans="1:11" x14ac:dyDescent="0.3">
      <c r="A5684" s="3" t="s">
        <v>5717</v>
      </c>
      <c r="B5684" s="1">
        <v>43811</v>
      </c>
      <c r="C5684" t="s">
        <v>16</v>
      </c>
      <c r="D5684" t="s">
        <v>19</v>
      </c>
      <c r="E5684" t="s">
        <v>6</v>
      </c>
      <c r="F5684">
        <v>499</v>
      </c>
      <c r="G5684">
        <v>9</v>
      </c>
      <c r="H5684">
        <v>4491</v>
      </c>
      <c r="I5684" t="s">
        <v>8</v>
      </c>
      <c r="J5684" t="s">
        <v>10</v>
      </c>
      <c r="K5684" t="s">
        <v>29</v>
      </c>
    </row>
    <row r="5685" spans="1:11" x14ac:dyDescent="0.3">
      <c r="A5685" s="3" t="s">
        <v>5718</v>
      </c>
      <c r="B5685" s="1">
        <v>43812</v>
      </c>
      <c r="C5685" t="s">
        <v>5</v>
      </c>
      <c r="D5685" t="s">
        <v>24</v>
      </c>
      <c r="E5685" t="s">
        <v>18</v>
      </c>
      <c r="F5685">
        <v>99</v>
      </c>
      <c r="G5685">
        <v>10</v>
      </c>
      <c r="H5685">
        <v>990</v>
      </c>
      <c r="I5685" t="s">
        <v>7</v>
      </c>
      <c r="J5685" t="s">
        <v>10</v>
      </c>
      <c r="K5685" t="s">
        <v>30</v>
      </c>
    </row>
    <row r="5686" spans="1:11" x14ac:dyDescent="0.3">
      <c r="A5686" s="3" t="s">
        <v>5719</v>
      </c>
      <c r="B5686" s="1">
        <v>43812</v>
      </c>
      <c r="C5686" t="s">
        <v>5</v>
      </c>
      <c r="D5686" t="s">
        <v>20</v>
      </c>
      <c r="E5686" t="s">
        <v>14</v>
      </c>
      <c r="F5686">
        <v>299</v>
      </c>
      <c r="G5686">
        <v>4</v>
      </c>
      <c r="H5686">
        <v>1196</v>
      </c>
      <c r="I5686" t="s">
        <v>7</v>
      </c>
      <c r="J5686" t="s">
        <v>10</v>
      </c>
      <c r="K5686" t="s">
        <v>30</v>
      </c>
    </row>
    <row r="5687" spans="1:11" x14ac:dyDescent="0.3">
      <c r="A5687" s="3" t="s">
        <v>5720</v>
      </c>
      <c r="B5687" s="1">
        <v>43812</v>
      </c>
      <c r="C5687" t="s">
        <v>5</v>
      </c>
      <c r="D5687" t="s">
        <v>19</v>
      </c>
      <c r="E5687" t="s">
        <v>6</v>
      </c>
      <c r="F5687">
        <v>499</v>
      </c>
      <c r="G5687">
        <v>8</v>
      </c>
      <c r="H5687">
        <v>3992</v>
      </c>
      <c r="I5687" t="s">
        <v>8</v>
      </c>
      <c r="J5687" t="s">
        <v>10</v>
      </c>
      <c r="K5687" t="s">
        <v>30</v>
      </c>
    </row>
    <row r="5688" spans="1:11" x14ac:dyDescent="0.3">
      <c r="A5688" s="3" t="s">
        <v>5721</v>
      </c>
      <c r="B5688" s="1">
        <v>43812</v>
      </c>
      <c r="C5688" t="s">
        <v>16</v>
      </c>
      <c r="D5688" t="s">
        <v>20</v>
      </c>
      <c r="E5688" t="s">
        <v>14</v>
      </c>
      <c r="F5688">
        <v>299</v>
      </c>
      <c r="G5688">
        <v>2</v>
      </c>
      <c r="H5688">
        <v>598</v>
      </c>
      <c r="I5688" t="s">
        <v>7</v>
      </c>
      <c r="J5688" t="s">
        <v>10</v>
      </c>
      <c r="K5688" t="s">
        <v>29</v>
      </c>
    </row>
    <row r="5689" spans="1:11" x14ac:dyDescent="0.3">
      <c r="A5689" s="3" t="s">
        <v>5722</v>
      </c>
      <c r="B5689" s="1">
        <v>43812</v>
      </c>
      <c r="C5689" t="s">
        <v>16</v>
      </c>
      <c r="D5689" t="s">
        <v>22</v>
      </c>
      <c r="E5689" t="s">
        <v>17</v>
      </c>
      <c r="F5689">
        <v>399</v>
      </c>
      <c r="G5689">
        <v>8</v>
      </c>
      <c r="H5689">
        <v>3192</v>
      </c>
      <c r="I5689" t="s">
        <v>7</v>
      </c>
      <c r="J5689" t="s">
        <v>10</v>
      </c>
      <c r="K5689" t="s">
        <v>30</v>
      </c>
    </row>
    <row r="5690" spans="1:11" x14ac:dyDescent="0.3">
      <c r="A5690" s="3" t="s">
        <v>5723</v>
      </c>
      <c r="B5690" s="1">
        <v>43812</v>
      </c>
      <c r="C5690" t="s">
        <v>16</v>
      </c>
      <c r="D5690" t="s">
        <v>19</v>
      </c>
      <c r="E5690" t="s">
        <v>18</v>
      </c>
      <c r="F5690">
        <v>99</v>
      </c>
      <c r="G5690">
        <v>8</v>
      </c>
      <c r="H5690">
        <v>792</v>
      </c>
      <c r="I5690" t="s">
        <v>7</v>
      </c>
      <c r="J5690" t="s">
        <v>10</v>
      </c>
      <c r="K5690" t="s">
        <v>29</v>
      </c>
    </row>
    <row r="5691" spans="1:11" x14ac:dyDescent="0.3">
      <c r="A5691" s="3" t="s">
        <v>5724</v>
      </c>
      <c r="B5691" s="1">
        <v>43812</v>
      </c>
      <c r="C5691" t="s">
        <v>16</v>
      </c>
      <c r="D5691" t="s">
        <v>22</v>
      </c>
      <c r="E5691" t="s">
        <v>21</v>
      </c>
      <c r="F5691">
        <v>199</v>
      </c>
      <c r="G5691">
        <v>10</v>
      </c>
      <c r="H5691">
        <v>1990</v>
      </c>
      <c r="I5691" t="s">
        <v>8</v>
      </c>
      <c r="J5691" t="s">
        <v>10</v>
      </c>
      <c r="K5691" t="s">
        <v>30</v>
      </c>
    </row>
    <row r="5692" spans="1:11" x14ac:dyDescent="0.3">
      <c r="A5692" s="3" t="s">
        <v>5725</v>
      </c>
      <c r="B5692" s="1">
        <v>43812</v>
      </c>
      <c r="C5692" t="s">
        <v>16</v>
      </c>
      <c r="D5692" t="s">
        <v>22</v>
      </c>
      <c r="E5692" t="s">
        <v>17</v>
      </c>
      <c r="F5692">
        <v>399</v>
      </c>
      <c r="G5692">
        <v>3</v>
      </c>
      <c r="H5692">
        <v>1197</v>
      </c>
      <c r="I5692" t="s">
        <v>7</v>
      </c>
      <c r="J5692" t="s">
        <v>10</v>
      </c>
      <c r="K5692" t="s">
        <v>29</v>
      </c>
    </row>
    <row r="5693" spans="1:11" x14ac:dyDescent="0.3">
      <c r="A5693" s="3" t="s">
        <v>5726</v>
      </c>
      <c r="B5693" s="1">
        <v>43812</v>
      </c>
      <c r="C5693" t="s">
        <v>5</v>
      </c>
      <c r="D5693" t="s">
        <v>24</v>
      </c>
      <c r="E5693" t="s">
        <v>6</v>
      </c>
      <c r="F5693">
        <v>499</v>
      </c>
      <c r="G5693">
        <v>4</v>
      </c>
      <c r="H5693">
        <v>1996</v>
      </c>
      <c r="I5693" t="s">
        <v>7</v>
      </c>
      <c r="J5693" t="s">
        <v>10</v>
      </c>
      <c r="K5693" t="s">
        <v>28</v>
      </c>
    </row>
    <row r="5694" spans="1:11" x14ac:dyDescent="0.3">
      <c r="A5694" s="3" t="s">
        <v>5727</v>
      </c>
      <c r="B5694" s="1">
        <v>43812</v>
      </c>
      <c r="C5694" t="s">
        <v>16</v>
      </c>
      <c r="D5694" t="s">
        <v>23</v>
      </c>
      <c r="E5694" t="s">
        <v>14</v>
      </c>
      <c r="F5694">
        <v>299</v>
      </c>
      <c r="G5694">
        <v>9</v>
      </c>
      <c r="H5694">
        <v>2691</v>
      </c>
      <c r="I5694" t="s">
        <v>8</v>
      </c>
      <c r="J5694" t="s">
        <v>9</v>
      </c>
      <c r="K5694" t="s">
        <v>27</v>
      </c>
    </row>
    <row r="5695" spans="1:11" x14ac:dyDescent="0.3">
      <c r="A5695" s="3" t="s">
        <v>5728</v>
      </c>
      <c r="B5695" s="1">
        <v>43812</v>
      </c>
      <c r="C5695" t="s">
        <v>5</v>
      </c>
      <c r="D5695" t="s">
        <v>19</v>
      </c>
      <c r="E5695" t="s">
        <v>6</v>
      </c>
      <c r="F5695">
        <v>499</v>
      </c>
      <c r="G5695">
        <v>3</v>
      </c>
      <c r="H5695">
        <v>1497</v>
      </c>
      <c r="I5695" t="s">
        <v>8</v>
      </c>
      <c r="J5695" t="s">
        <v>9</v>
      </c>
      <c r="K5695" t="s">
        <v>29</v>
      </c>
    </row>
    <row r="5696" spans="1:11" x14ac:dyDescent="0.3">
      <c r="A5696" s="3" t="s">
        <v>5729</v>
      </c>
      <c r="B5696" s="1">
        <v>43813</v>
      </c>
      <c r="C5696" t="s">
        <v>13</v>
      </c>
      <c r="D5696" t="s">
        <v>15</v>
      </c>
      <c r="E5696" t="s">
        <v>6</v>
      </c>
      <c r="F5696">
        <v>499</v>
      </c>
      <c r="G5696">
        <v>1</v>
      </c>
      <c r="H5696">
        <v>499</v>
      </c>
      <c r="I5696" t="s">
        <v>7</v>
      </c>
      <c r="J5696" t="s">
        <v>10</v>
      </c>
      <c r="K5696" t="s">
        <v>29</v>
      </c>
    </row>
    <row r="5697" spans="1:11" x14ac:dyDescent="0.3">
      <c r="A5697" s="3" t="s">
        <v>5730</v>
      </c>
      <c r="B5697" s="1">
        <v>43814</v>
      </c>
      <c r="C5697" t="s">
        <v>13</v>
      </c>
      <c r="D5697" t="s">
        <v>12</v>
      </c>
      <c r="E5697" t="s">
        <v>18</v>
      </c>
      <c r="F5697">
        <v>99</v>
      </c>
      <c r="G5697">
        <v>5</v>
      </c>
      <c r="H5697">
        <v>495</v>
      </c>
      <c r="I5697" t="s">
        <v>8</v>
      </c>
      <c r="J5697" t="s">
        <v>9</v>
      </c>
      <c r="K5697" t="s">
        <v>29</v>
      </c>
    </row>
    <row r="5698" spans="1:11" x14ac:dyDescent="0.3">
      <c r="A5698" s="3" t="s">
        <v>5731</v>
      </c>
      <c r="B5698" s="1">
        <v>43814</v>
      </c>
      <c r="C5698" t="s">
        <v>5</v>
      </c>
      <c r="D5698" t="s">
        <v>23</v>
      </c>
      <c r="E5698" t="s">
        <v>21</v>
      </c>
      <c r="F5698">
        <v>199</v>
      </c>
      <c r="G5698">
        <v>6</v>
      </c>
      <c r="H5698">
        <v>1194</v>
      </c>
      <c r="I5698" t="s">
        <v>7</v>
      </c>
      <c r="J5698" t="s">
        <v>10</v>
      </c>
      <c r="K5698" t="s">
        <v>29</v>
      </c>
    </row>
    <row r="5699" spans="1:11" x14ac:dyDescent="0.3">
      <c r="A5699" s="3" t="s">
        <v>5732</v>
      </c>
      <c r="B5699" s="1">
        <v>43814</v>
      </c>
      <c r="C5699" t="s">
        <v>5</v>
      </c>
      <c r="D5699" t="s">
        <v>23</v>
      </c>
      <c r="E5699" t="s">
        <v>17</v>
      </c>
      <c r="F5699">
        <v>399</v>
      </c>
      <c r="G5699">
        <v>7</v>
      </c>
      <c r="H5699">
        <v>2793</v>
      </c>
      <c r="I5699" t="s">
        <v>8</v>
      </c>
      <c r="J5699" t="s">
        <v>10</v>
      </c>
      <c r="K5699" t="s">
        <v>27</v>
      </c>
    </row>
    <row r="5700" spans="1:11" x14ac:dyDescent="0.3">
      <c r="A5700" s="3" t="s">
        <v>5733</v>
      </c>
      <c r="B5700" s="1">
        <v>43814</v>
      </c>
      <c r="C5700" t="s">
        <v>16</v>
      </c>
      <c r="D5700" t="s">
        <v>20</v>
      </c>
      <c r="E5700" t="s">
        <v>6</v>
      </c>
      <c r="F5700">
        <v>499</v>
      </c>
      <c r="G5700">
        <v>5</v>
      </c>
      <c r="H5700">
        <v>2495</v>
      </c>
      <c r="I5700" t="s">
        <v>7</v>
      </c>
      <c r="J5700" t="s">
        <v>10</v>
      </c>
      <c r="K5700" t="s">
        <v>31</v>
      </c>
    </row>
    <row r="5701" spans="1:11" x14ac:dyDescent="0.3">
      <c r="A5701" s="3" t="s">
        <v>5734</v>
      </c>
      <c r="B5701" s="1">
        <v>43814</v>
      </c>
      <c r="C5701" t="s">
        <v>5</v>
      </c>
      <c r="D5701" t="s">
        <v>20</v>
      </c>
      <c r="E5701" t="s">
        <v>21</v>
      </c>
      <c r="F5701">
        <v>199</v>
      </c>
      <c r="G5701">
        <v>1</v>
      </c>
      <c r="H5701">
        <v>199</v>
      </c>
      <c r="I5701" t="s">
        <v>7</v>
      </c>
      <c r="J5701" t="s">
        <v>10</v>
      </c>
      <c r="K5701" t="s">
        <v>31</v>
      </c>
    </row>
    <row r="5702" spans="1:11" x14ac:dyDescent="0.3">
      <c r="A5702" s="3" t="s">
        <v>5735</v>
      </c>
      <c r="B5702" s="1">
        <v>43814</v>
      </c>
      <c r="C5702" t="s">
        <v>5</v>
      </c>
      <c r="D5702" t="s">
        <v>20</v>
      </c>
      <c r="E5702" t="s">
        <v>17</v>
      </c>
      <c r="F5702">
        <v>399</v>
      </c>
      <c r="G5702">
        <v>10</v>
      </c>
      <c r="H5702">
        <v>3990</v>
      </c>
      <c r="I5702" t="s">
        <v>8</v>
      </c>
      <c r="J5702" t="s">
        <v>10</v>
      </c>
      <c r="K5702" t="s">
        <v>27</v>
      </c>
    </row>
    <row r="5703" spans="1:11" x14ac:dyDescent="0.3">
      <c r="A5703" s="3" t="s">
        <v>5736</v>
      </c>
      <c r="B5703" s="1">
        <v>43814</v>
      </c>
      <c r="C5703" t="s">
        <v>5</v>
      </c>
      <c r="D5703" t="s">
        <v>20</v>
      </c>
      <c r="E5703" t="s">
        <v>21</v>
      </c>
      <c r="F5703">
        <v>199</v>
      </c>
      <c r="G5703">
        <v>10</v>
      </c>
      <c r="H5703">
        <v>1990</v>
      </c>
      <c r="I5703" t="s">
        <v>7</v>
      </c>
      <c r="J5703" t="s">
        <v>10</v>
      </c>
      <c r="K5703" t="s">
        <v>29</v>
      </c>
    </row>
    <row r="5704" spans="1:11" x14ac:dyDescent="0.3">
      <c r="A5704" s="3" t="s">
        <v>5737</v>
      </c>
      <c r="B5704" s="1">
        <v>43814</v>
      </c>
      <c r="C5704" t="s">
        <v>13</v>
      </c>
      <c r="D5704" t="s">
        <v>15</v>
      </c>
      <c r="E5704" t="s">
        <v>17</v>
      </c>
      <c r="F5704">
        <v>399</v>
      </c>
      <c r="G5704">
        <v>5</v>
      </c>
      <c r="H5704">
        <v>1995</v>
      </c>
      <c r="I5704" t="s">
        <v>8</v>
      </c>
      <c r="J5704" t="s">
        <v>10</v>
      </c>
      <c r="K5704" t="s">
        <v>27</v>
      </c>
    </row>
    <row r="5705" spans="1:11" x14ac:dyDescent="0.3">
      <c r="A5705" s="3" t="s">
        <v>5738</v>
      </c>
      <c r="B5705" s="1">
        <v>43814</v>
      </c>
      <c r="C5705" t="s">
        <v>16</v>
      </c>
      <c r="D5705" t="s">
        <v>12</v>
      </c>
      <c r="E5705" t="s">
        <v>14</v>
      </c>
      <c r="F5705">
        <v>299</v>
      </c>
      <c r="G5705">
        <v>1</v>
      </c>
      <c r="H5705">
        <v>299</v>
      </c>
      <c r="I5705" t="s">
        <v>7</v>
      </c>
      <c r="J5705" t="s">
        <v>9</v>
      </c>
      <c r="K5705" t="s">
        <v>29</v>
      </c>
    </row>
    <row r="5706" spans="1:11" x14ac:dyDescent="0.3">
      <c r="A5706" s="3" t="s">
        <v>5739</v>
      </c>
      <c r="B5706" s="1">
        <v>43814</v>
      </c>
      <c r="C5706" t="s">
        <v>13</v>
      </c>
      <c r="D5706" t="s">
        <v>23</v>
      </c>
      <c r="E5706" t="s">
        <v>21</v>
      </c>
      <c r="F5706">
        <v>199</v>
      </c>
      <c r="G5706">
        <v>9</v>
      </c>
      <c r="H5706">
        <v>1791</v>
      </c>
      <c r="I5706" t="s">
        <v>8</v>
      </c>
      <c r="J5706" t="s">
        <v>10</v>
      </c>
      <c r="K5706" t="s">
        <v>27</v>
      </c>
    </row>
    <row r="5707" spans="1:11" x14ac:dyDescent="0.3">
      <c r="A5707" s="3" t="s">
        <v>5740</v>
      </c>
      <c r="B5707" s="1">
        <v>43814</v>
      </c>
      <c r="C5707" t="s">
        <v>13</v>
      </c>
      <c r="D5707" t="s">
        <v>15</v>
      </c>
      <c r="E5707" t="s">
        <v>14</v>
      </c>
      <c r="F5707">
        <v>299</v>
      </c>
      <c r="G5707">
        <v>2</v>
      </c>
      <c r="H5707">
        <v>598</v>
      </c>
      <c r="I5707" t="s">
        <v>8</v>
      </c>
      <c r="J5707" t="s">
        <v>10</v>
      </c>
      <c r="K5707" t="s">
        <v>30</v>
      </c>
    </row>
    <row r="5708" spans="1:11" x14ac:dyDescent="0.3">
      <c r="A5708" s="3" t="s">
        <v>5741</v>
      </c>
      <c r="B5708" s="1">
        <v>43814</v>
      </c>
      <c r="C5708" t="s">
        <v>13</v>
      </c>
      <c r="D5708" t="s">
        <v>12</v>
      </c>
      <c r="E5708" t="s">
        <v>17</v>
      </c>
      <c r="F5708">
        <v>399</v>
      </c>
      <c r="G5708">
        <v>10</v>
      </c>
      <c r="H5708">
        <v>3990</v>
      </c>
      <c r="I5708" t="s">
        <v>7</v>
      </c>
      <c r="J5708" t="s">
        <v>10</v>
      </c>
      <c r="K5708" t="s">
        <v>29</v>
      </c>
    </row>
    <row r="5709" spans="1:11" x14ac:dyDescent="0.3">
      <c r="A5709" s="3" t="s">
        <v>5742</v>
      </c>
      <c r="B5709" s="1">
        <v>43814</v>
      </c>
      <c r="C5709" t="s">
        <v>13</v>
      </c>
      <c r="D5709" t="s">
        <v>20</v>
      </c>
      <c r="E5709" t="s">
        <v>17</v>
      </c>
      <c r="F5709">
        <v>399</v>
      </c>
      <c r="G5709">
        <v>4</v>
      </c>
      <c r="H5709">
        <v>1596</v>
      </c>
      <c r="I5709" t="s">
        <v>7</v>
      </c>
      <c r="J5709" t="s">
        <v>10</v>
      </c>
      <c r="K5709" t="s">
        <v>31</v>
      </c>
    </row>
    <row r="5710" spans="1:11" x14ac:dyDescent="0.3">
      <c r="A5710" s="3" t="s">
        <v>5743</v>
      </c>
      <c r="B5710" s="1">
        <v>43814</v>
      </c>
      <c r="C5710" t="s">
        <v>13</v>
      </c>
      <c r="D5710" t="s">
        <v>24</v>
      </c>
      <c r="E5710" t="s">
        <v>17</v>
      </c>
      <c r="F5710">
        <v>399</v>
      </c>
      <c r="G5710">
        <v>1</v>
      </c>
      <c r="H5710">
        <v>399</v>
      </c>
      <c r="I5710" t="s">
        <v>8</v>
      </c>
      <c r="J5710" t="s">
        <v>10</v>
      </c>
      <c r="K5710" t="s">
        <v>27</v>
      </c>
    </row>
    <row r="5711" spans="1:11" x14ac:dyDescent="0.3">
      <c r="A5711" s="3" t="s">
        <v>5744</v>
      </c>
      <c r="B5711" s="1">
        <v>43815</v>
      </c>
      <c r="C5711" t="s">
        <v>13</v>
      </c>
      <c r="D5711" t="s">
        <v>19</v>
      </c>
      <c r="E5711" t="s">
        <v>14</v>
      </c>
      <c r="F5711">
        <v>299</v>
      </c>
      <c r="G5711">
        <v>1</v>
      </c>
      <c r="H5711">
        <v>299</v>
      </c>
      <c r="I5711" t="s">
        <v>8</v>
      </c>
      <c r="J5711" t="s">
        <v>10</v>
      </c>
      <c r="K5711" t="s">
        <v>29</v>
      </c>
    </row>
    <row r="5712" spans="1:11" x14ac:dyDescent="0.3">
      <c r="A5712" s="3" t="s">
        <v>5745</v>
      </c>
      <c r="B5712" s="1">
        <v>43815</v>
      </c>
      <c r="C5712" t="s">
        <v>13</v>
      </c>
      <c r="D5712" t="s">
        <v>15</v>
      </c>
      <c r="E5712" t="s">
        <v>18</v>
      </c>
      <c r="F5712">
        <v>99</v>
      </c>
      <c r="G5712">
        <v>8</v>
      </c>
      <c r="H5712">
        <v>792</v>
      </c>
      <c r="I5712" t="s">
        <v>7</v>
      </c>
      <c r="J5712" t="s">
        <v>10</v>
      </c>
      <c r="K5712" t="s">
        <v>30</v>
      </c>
    </row>
    <row r="5713" spans="1:11" x14ac:dyDescent="0.3">
      <c r="A5713" s="3" t="s">
        <v>5746</v>
      </c>
      <c r="B5713" s="1">
        <v>43815</v>
      </c>
      <c r="C5713" t="s">
        <v>5</v>
      </c>
      <c r="D5713" t="s">
        <v>15</v>
      </c>
      <c r="E5713" t="s">
        <v>14</v>
      </c>
      <c r="F5713">
        <v>299</v>
      </c>
      <c r="G5713">
        <v>9</v>
      </c>
      <c r="H5713">
        <v>2691</v>
      </c>
      <c r="I5713" t="s">
        <v>7</v>
      </c>
      <c r="J5713" t="s">
        <v>10</v>
      </c>
      <c r="K5713" t="s">
        <v>29</v>
      </c>
    </row>
    <row r="5714" spans="1:11" x14ac:dyDescent="0.3">
      <c r="A5714" s="3" t="s">
        <v>5747</v>
      </c>
      <c r="B5714" s="1">
        <v>43816</v>
      </c>
      <c r="C5714" t="s">
        <v>16</v>
      </c>
      <c r="D5714" t="s">
        <v>22</v>
      </c>
      <c r="E5714" t="s">
        <v>21</v>
      </c>
      <c r="F5714">
        <v>199</v>
      </c>
      <c r="G5714">
        <v>7</v>
      </c>
      <c r="H5714">
        <v>1393</v>
      </c>
      <c r="I5714" t="s">
        <v>7</v>
      </c>
      <c r="J5714" t="s">
        <v>10</v>
      </c>
      <c r="K5714" t="s">
        <v>30</v>
      </c>
    </row>
    <row r="5715" spans="1:11" x14ac:dyDescent="0.3">
      <c r="A5715" s="3" t="s">
        <v>5748</v>
      </c>
      <c r="B5715" s="1">
        <v>43816</v>
      </c>
      <c r="C5715" t="s">
        <v>13</v>
      </c>
      <c r="D5715" t="s">
        <v>24</v>
      </c>
      <c r="E5715" t="s">
        <v>21</v>
      </c>
      <c r="F5715">
        <v>199</v>
      </c>
      <c r="G5715">
        <v>6</v>
      </c>
      <c r="H5715">
        <v>1194</v>
      </c>
      <c r="I5715" t="s">
        <v>7</v>
      </c>
      <c r="J5715" t="s">
        <v>10</v>
      </c>
      <c r="K5715" t="s">
        <v>29</v>
      </c>
    </row>
    <row r="5716" spans="1:11" x14ac:dyDescent="0.3">
      <c r="A5716" s="3" t="s">
        <v>5749</v>
      </c>
      <c r="B5716" s="1">
        <v>43816</v>
      </c>
      <c r="C5716" t="s">
        <v>16</v>
      </c>
      <c r="D5716" t="s">
        <v>19</v>
      </c>
      <c r="E5716" t="s">
        <v>14</v>
      </c>
      <c r="F5716">
        <v>299</v>
      </c>
      <c r="G5716">
        <v>8</v>
      </c>
      <c r="H5716">
        <v>2392</v>
      </c>
      <c r="I5716" t="s">
        <v>7</v>
      </c>
      <c r="J5716" t="s">
        <v>10</v>
      </c>
      <c r="K5716" t="s">
        <v>29</v>
      </c>
    </row>
    <row r="5717" spans="1:11" x14ac:dyDescent="0.3">
      <c r="A5717" s="3" t="s">
        <v>5750</v>
      </c>
      <c r="B5717" s="1">
        <v>43817</v>
      </c>
      <c r="C5717" t="s">
        <v>5</v>
      </c>
      <c r="D5717" t="s">
        <v>20</v>
      </c>
      <c r="E5717" t="s">
        <v>18</v>
      </c>
      <c r="F5717">
        <v>99</v>
      </c>
      <c r="G5717">
        <v>5</v>
      </c>
      <c r="H5717">
        <v>495</v>
      </c>
      <c r="I5717" t="s">
        <v>7</v>
      </c>
      <c r="J5717" t="s">
        <v>10</v>
      </c>
      <c r="K5717" t="s">
        <v>31</v>
      </c>
    </row>
    <row r="5718" spans="1:11" x14ac:dyDescent="0.3">
      <c r="A5718" s="3" t="s">
        <v>5751</v>
      </c>
      <c r="B5718" s="1">
        <v>43817</v>
      </c>
      <c r="C5718" t="s">
        <v>13</v>
      </c>
      <c r="D5718" t="s">
        <v>15</v>
      </c>
      <c r="E5718" t="s">
        <v>18</v>
      </c>
      <c r="F5718">
        <v>99</v>
      </c>
      <c r="G5718">
        <v>5</v>
      </c>
      <c r="H5718">
        <v>495</v>
      </c>
      <c r="I5718" t="s">
        <v>7</v>
      </c>
      <c r="J5718" t="s">
        <v>9</v>
      </c>
      <c r="K5718" t="s">
        <v>27</v>
      </c>
    </row>
    <row r="5719" spans="1:11" x14ac:dyDescent="0.3">
      <c r="A5719" s="3" t="s">
        <v>5752</v>
      </c>
      <c r="B5719" s="1">
        <v>43817</v>
      </c>
      <c r="C5719" t="s">
        <v>13</v>
      </c>
      <c r="D5719" t="s">
        <v>15</v>
      </c>
      <c r="E5719" t="s">
        <v>6</v>
      </c>
      <c r="F5719">
        <v>499</v>
      </c>
      <c r="G5719">
        <v>8</v>
      </c>
      <c r="H5719">
        <v>3992</v>
      </c>
      <c r="I5719" t="s">
        <v>7</v>
      </c>
      <c r="J5719" t="s">
        <v>10</v>
      </c>
      <c r="K5719" t="s">
        <v>30</v>
      </c>
    </row>
    <row r="5720" spans="1:11" x14ac:dyDescent="0.3">
      <c r="A5720" s="3" t="s">
        <v>5753</v>
      </c>
      <c r="B5720" s="1">
        <v>43817</v>
      </c>
      <c r="C5720" t="s">
        <v>5</v>
      </c>
      <c r="D5720" t="s">
        <v>24</v>
      </c>
      <c r="E5720" t="s">
        <v>14</v>
      </c>
      <c r="F5720">
        <v>299</v>
      </c>
      <c r="G5720">
        <v>1</v>
      </c>
      <c r="H5720">
        <v>299</v>
      </c>
      <c r="I5720" t="s">
        <v>8</v>
      </c>
      <c r="J5720" t="s">
        <v>10</v>
      </c>
      <c r="K5720" t="s">
        <v>29</v>
      </c>
    </row>
    <row r="5721" spans="1:11" x14ac:dyDescent="0.3">
      <c r="A5721" s="3" t="s">
        <v>5754</v>
      </c>
      <c r="B5721" s="1">
        <v>43817</v>
      </c>
      <c r="C5721" t="s">
        <v>13</v>
      </c>
      <c r="D5721" t="s">
        <v>20</v>
      </c>
      <c r="E5721" t="s">
        <v>6</v>
      </c>
      <c r="F5721">
        <v>499</v>
      </c>
      <c r="G5721">
        <v>1</v>
      </c>
      <c r="H5721">
        <v>499</v>
      </c>
      <c r="I5721" t="s">
        <v>8</v>
      </c>
      <c r="J5721" t="s">
        <v>10</v>
      </c>
      <c r="K5721" t="s">
        <v>27</v>
      </c>
    </row>
    <row r="5722" spans="1:11" x14ac:dyDescent="0.3">
      <c r="A5722" s="3" t="s">
        <v>5755</v>
      </c>
      <c r="B5722" s="1">
        <v>43818</v>
      </c>
      <c r="C5722" t="s">
        <v>13</v>
      </c>
      <c r="D5722" t="s">
        <v>22</v>
      </c>
      <c r="E5722" t="s">
        <v>21</v>
      </c>
      <c r="F5722">
        <v>199</v>
      </c>
      <c r="G5722">
        <v>3</v>
      </c>
      <c r="H5722">
        <v>597</v>
      </c>
      <c r="I5722" t="s">
        <v>7</v>
      </c>
      <c r="J5722" t="s">
        <v>10</v>
      </c>
      <c r="K5722" t="s">
        <v>27</v>
      </c>
    </row>
    <row r="5723" spans="1:11" x14ac:dyDescent="0.3">
      <c r="A5723" s="3" t="s">
        <v>5756</v>
      </c>
      <c r="B5723" s="1">
        <v>43818</v>
      </c>
      <c r="C5723" t="s">
        <v>5</v>
      </c>
      <c r="D5723" t="s">
        <v>12</v>
      </c>
      <c r="E5723" t="s">
        <v>17</v>
      </c>
      <c r="F5723">
        <v>399</v>
      </c>
      <c r="G5723">
        <v>4</v>
      </c>
      <c r="H5723">
        <v>1596</v>
      </c>
      <c r="I5723" t="s">
        <v>7</v>
      </c>
      <c r="J5723" t="s">
        <v>10</v>
      </c>
      <c r="K5723" t="s">
        <v>30</v>
      </c>
    </row>
    <row r="5724" spans="1:11" x14ac:dyDescent="0.3">
      <c r="A5724" s="3" t="s">
        <v>5757</v>
      </c>
      <c r="B5724" s="1">
        <v>43818</v>
      </c>
      <c r="C5724" t="s">
        <v>13</v>
      </c>
      <c r="D5724" t="s">
        <v>20</v>
      </c>
      <c r="E5724" t="s">
        <v>21</v>
      </c>
      <c r="F5724">
        <v>199</v>
      </c>
      <c r="G5724">
        <v>3</v>
      </c>
      <c r="H5724">
        <v>597</v>
      </c>
      <c r="I5724" t="s">
        <v>8</v>
      </c>
      <c r="J5724" t="s">
        <v>10</v>
      </c>
      <c r="K5724" t="s">
        <v>30</v>
      </c>
    </row>
    <row r="5725" spans="1:11" x14ac:dyDescent="0.3">
      <c r="A5725" s="3" t="s">
        <v>5758</v>
      </c>
      <c r="B5725" s="1">
        <v>43818</v>
      </c>
      <c r="C5725" t="s">
        <v>16</v>
      </c>
      <c r="D5725" t="s">
        <v>20</v>
      </c>
      <c r="E5725" t="s">
        <v>6</v>
      </c>
      <c r="F5725">
        <v>499</v>
      </c>
      <c r="G5725">
        <v>6</v>
      </c>
      <c r="H5725">
        <v>2994</v>
      </c>
      <c r="I5725" t="s">
        <v>7</v>
      </c>
      <c r="J5725" t="s">
        <v>10</v>
      </c>
      <c r="K5725" t="s">
        <v>29</v>
      </c>
    </row>
    <row r="5726" spans="1:11" x14ac:dyDescent="0.3">
      <c r="A5726" s="3" t="s">
        <v>5759</v>
      </c>
      <c r="B5726" s="1">
        <v>43818</v>
      </c>
      <c r="C5726" t="s">
        <v>16</v>
      </c>
      <c r="D5726" t="s">
        <v>20</v>
      </c>
      <c r="E5726" t="s">
        <v>17</v>
      </c>
      <c r="F5726">
        <v>399</v>
      </c>
      <c r="G5726">
        <v>3</v>
      </c>
      <c r="H5726">
        <v>1197</v>
      </c>
      <c r="I5726" t="s">
        <v>7</v>
      </c>
      <c r="J5726" t="s">
        <v>10</v>
      </c>
      <c r="K5726" t="s">
        <v>30</v>
      </c>
    </row>
    <row r="5727" spans="1:11" x14ac:dyDescent="0.3">
      <c r="A5727" s="3" t="s">
        <v>5760</v>
      </c>
      <c r="B5727" s="1">
        <v>43818</v>
      </c>
      <c r="C5727" t="s">
        <v>13</v>
      </c>
      <c r="D5727" t="s">
        <v>23</v>
      </c>
      <c r="E5727" t="s">
        <v>14</v>
      </c>
      <c r="F5727">
        <v>299</v>
      </c>
      <c r="G5727">
        <v>3</v>
      </c>
      <c r="H5727">
        <v>897</v>
      </c>
      <c r="I5727" t="s">
        <v>7</v>
      </c>
      <c r="J5727" t="s">
        <v>10</v>
      </c>
      <c r="K5727" t="s">
        <v>29</v>
      </c>
    </row>
    <row r="5728" spans="1:11" x14ac:dyDescent="0.3">
      <c r="A5728" s="3" t="s">
        <v>5761</v>
      </c>
      <c r="B5728" s="1">
        <v>43819</v>
      </c>
      <c r="C5728" t="s">
        <v>16</v>
      </c>
      <c r="D5728" t="s">
        <v>19</v>
      </c>
      <c r="E5728" t="s">
        <v>21</v>
      </c>
      <c r="F5728">
        <v>199</v>
      </c>
      <c r="G5728">
        <v>6</v>
      </c>
      <c r="H5728">
        <v>1194</v>
      </c>
      <c r="I5728" t="s">
        <v>7</v>
      </c>
      <c r="J5728" t="s">
        <v>9</v>
      </c>
      <c r="K5728" t="s">
        <v>29</v>
      </c>
    </row>
    <row r="5729" spans="1:11" x14ac:dyDescent="0.3">
      <c r="A5729" s="3" t="s">
        <v>5762</v>
      </c>
      <c r="B5729" s="1">
        <v>43819</v>
      </c>
      <c r="C5729" t="s">
        <v>5</v>
      </c>
      <c r="D5729" t="s">
        <v>24</v>
      </c>
      <c r="E5729" t="s">
        <v>14</v>
      </c>
      <c r="F5729">
        <v>299</v>
      </c>
      <c r="G5729">
        <v>10</v>
      </c>
      <c r="H5729">
        <v>2990</v>
      </c>
      <c r="I5729" t="s">
        <v>7</v>
      </c>
      <c r="J5729" t="s">
        <v>10</v>
      </c>
      <c r="K5729" t="s">
        <v>30</v>
      </c>
    </row>
    <row r="5730" spans="1:11" x14ac:dyDescent="0.3">
      <c r="A5730" s="3" t="s">
        <v>5763</v>
      </c>
      <c r="B5730" s="1">
        <v>43819</v>
      </c>
      <c r="C5730" t="s">
        <v>5</v>
      </c>
      <c r="D5730" t="s">
        <v>24</v>
      </c>
      <c r="E5730" t="s">
        <v>14</v>
      </c>
      <c r="F5730">
        <v>299</v>
      </c>
      <c r="G5730">
        <v>1</v>
      </c>
      <c r="H5730">
        <v>299</v>
      </c>
      <c r="I5730" t="s">
        <v>7</v>
      </c>
      <c r="J5730" t="s">
        <v>9</v>
      </c>
      <c r="K5730" t="s">
        <v>28</v>
      </c>
    </row>
    <row r="5731" spans="1:11" x14ac:dyDescent="0.3">
      <c r="A5731" s="3" t="s">
        <v>5764</v>
      </c>
      <c r="B5731" s="1">
        <v>43820</v>
      </c>
      <c r="C5731" t="s">
        <v>16</v>
      </c>
      <c r="D5731" t="s">
        <v>15</v>
      </c>
      <c r="E5731" t="s">
        <v>21</v>
      </c>
      <c r="F5731">
        <v>199</v>
      </c>
      <c r="G5731">
        <v>6</v>
      </c>
      <c r="H5731">
        <v>1194</v>
      </c>
      <c r="I5731" t="s">
        <v>8</v>
      </c>
      <c r="J5731" t="s">
        <v>10</v>
      </c>
      <c r="K5731" t="s">
        <v>30</v>
      </c>
    </row>
    <row r="5732" spans="1:11" x14ac:dyDescent="0.3">
      <c r="A5732" s="3" t="s">
        <v>5765</v>
      </c>
      <c r="B5732" s="1">
        <v>43820</v>
      </c>
      <c r="C5732" t="s">
        <v>5</v>
      </c>
      <c r="D5732" t="s">
        <v>22</v>
      </c>
      <c r="E5732" t="s">
        <v>14</v>
      </c>
      <c r="F5732">
        <v>299</v>
      </c>
      <c r="G5732">
        <v>8</v>
      </c>
      <c r="H5732">
        <v>2392</v>
      </c>
      <c r="I5732" t="s">
        <v>8</v>
      </c>
      <c r="J5732" t="s">
        <v>10</v>
      </c>
      <c r="K5732" t="s">
        <v>29</v>
      </c>
    </row>
    <row r="5733" spans="1:11" x14ac:dyDescent="0.3">
      <c r="A5733" s="3" t="s">
        <v>5766</v>
      </c>
      <c r="B5733" s="1">
        <v>43820</v>
      </c>
      <c r="C5733" t="s">
        <v>5</v>
      </c>
      <c r="D5733" t="s">
        <v>23</v>
      </c>
      <c r="E5733" t="s">
        <v>14</v>
      </c>
      <c r="F5733">
        <v>299</v>
      </c>
      <c r="G5733">
        <v>1</v>
      </c>
      <c r="H5733">
        <v>299</v>
      </c>
      <c r="I5733" t="s">
        <v>7</v>
      </c>
      <c r="J5733" t="s">
        <v>10</v>
      </c>
      <c r="K5733" t="s">
        <v>30</v>
      </c>
    </row>
    <row r="5734" spans="1:11" x14ac:dyDescent="0.3">
      <c r="A5734" s="3" t="s">
        <v>5767</v>
      </c>
      <c r="B5734" s="1">
        <v>43820</v>
      </c>
      <c r="C5734" t="s">
        <v>5</v>
      </c>
      <c r="D5734" t="s">
        <v>23</v>
      </c>
      <c r="E5734" t="s">
        <v>14</v>
      </c>
      <c r="F5734">
        <v>299</v>
      </c>
      <c r="G5734">
        <v>8</v>
      </c>
      <c r="H5734">
        <v>2392</v>
      </c>
      <c r="I5734" t="s">
        <v>7</v>
      </c>
      <c r="J5734" t="s">
        <v>10</v>
      </c>
      <c r="K5734" t="s">
        <v>28</v>
      </c>
    </row>
    <row r="5735" spans="1:11" x14ac:dyDescent="0.3">
      <c r="A5735" s="3" t="s">
        <v>5768</v>
      </c>
      <c r="B5735" s="1">
        <v>43820</v>
      </c>
      <c r="C5735" t="s">
        <v>13</v>
      </c>
      <c r="D5735" t="s">
        <v>20</v>
      </c>
      <c r="E5735" t="s">
        <v>17</v>
      </c>
      <c r="F5735">
        <v>399</v>
      </c>
      <c r="G5735">
        <v>10</v>
      </c>
      <c r="H5735">
        <v>3990</v>
      </c>
      <c r="I5735" t="s">
        <v>7</v>
      </c>
      <c r="J5735" t="s">
        <v>10</v>
      </c>
      <c r="K5735" t="s">
        <v>29</v>
      </c>
    </row>
    <row r="5736" spans="1:11" x14ac:dyDescent="0.3">
      <c r="A5736" s="3" t="s">
        <v>5769</v>
      </c>
      <c r="B5736" s="1">
        <v>43820</v>
      </c>
      <c r="C5736" t="s">
        <v>5</v>
      </c>
      <c r="D5736" t="s">
        <v>23</v>
      </c>
      <c r="E5736" t="s">
        <v>17</v>
      </c>
      <c r="F5736">
        <v>399</v>
      </c>
      <c r="G5736">
        <v>7</v>
      </c>
      <c r="H5736">
        <v>2793</v>
      </c>
      <c r="I5736" t="s">
        <v>7</v>
      </c>
      <c r="J5736" t="s">
        <v>10</v>
      </c>
      <c r="K5736" t="s">
        <v>27</v>
      </c>
    </row>
    <row r="5737" spans="1:11" x14ac:dyDescent="0.3">
      <c r="A5737" s="3" t="s">
        <v>5770</v>
      </c>
      <c r="B5737" s="1">
        <v>43820</v>
      </c>
      <c r="C5737" t="s">
        <v>16</v>
      </c>
      <c r="D5737" t="s">
        <v>20</v>
      </c>
      <c r="E5737" t="s">
        <v>17</v>
      </c>
      <c r="F5737">
        <v>399</v>
      </c>
      <c r="G5737">
        <v>9</v>
      </c>
      <c r="H5737">
        <v>3591</v>
      </c>
      <c r="I5737" t="s">
        <v>7</v>
      </c>
      <c r="J5737" t="s">
        <v>10</v>
      </c>
      <c r="K5737" t="s">
        <v>29</v>
      </c>
    </row>
    <row r="5738" spans="1:11" x14ac:dyDescent="0.3">
      <c r="A5738" s="3" t="s">
        <v>5771</v>
      </c>
      <c r="B5738" s="1">
        <v>43820</v>
      </c>
      <c r="C5738" t="s">
        <v>16</v>
      </c>
      <c r="D5738" t="s">
        <v>22</v>
      </c>
      <c r="E5738" t="s">
        <v>14</v>
      </c>
      <c r="F5738">
        <v>299</v>
      </c>
      <c r="G5738">
        <v>2</v>
      </c>
      <c r="H5738">
        <v>598</v>
      </c>
      <c r="I5738" t="s">
        <v>8</v>
      </c>
      <c r="J5738" t="s">
        <v>10</v>
      </c>
      <c r="K5738" t="s">
        <v>29</v>
      </c>
    </row>
    <row r="5739" spans="1:11" x14ac:dyDescent="0.3">
      <c r="A5739" s="3" t="s">
        <v>5772</v>
      </c>
      <c r="B5739" s="1">
        <v>43820</v>
      </c>
      <c r="C5739" t="s">
        <v>16</v>
      </c>
      <c r="D5739" t="s">
        <v>22</v>
      </c>
      <c r="E5739" t="s">
        <v>18</v>
      </c>
      <c r="F5739">
        <v>99</v>
      </c>
      <c r="G5739">
        <v>5</v>
      </c>
      <c r="H5739">
        <v>495</v>
      </c>
      <c r="I5739" t="s">
        <v>7</v>
      </c>
      <c r="J5739" t="s">
        <v>10</v>
      </c>
      <c r="K5739" t="s">
        <v>28</v>
      </c>
    </row>
    <row r="5740" spans="1:11" x14ac:dyDescent="0.3">
      <c r="A5740" s="3" t="s">
        <v>5773</v>
      </c>
      <c r="B5740" s="1">
        <v>43821</v>
      </c>
      <c r="C5740" t="s">
        <v>13</v>
      </c>
      <c r="D5740" t="s">
        <v>12</v>
      </c>
      <c r="E5740" t="s">
        <v>21</v>
      </c>
      <c r="F5740">
        <v>199</v>
      </c>
      <c r="G5740">
        <v>3</v>
      </c>
      <c r="H5740">
        <v>597</v>
      </c>
      <c r="I5740" t="s">
        <v>7</v>
      </c>
      <c r="J5740" t="s">
        <v>10</v>
      </c>
      <c r="K5740" t="s">
        <v>30</v>
      </c>
    </row>
    <row r="5741" spans="1:11" x14ac:dyDescent="0.3">
      <c r="A5741" s="3" t="s">
        <v>5774</v>
      </c>
      <c r="B5741" s="1">
        <v>43821</v>
      </c>
      <c r="C5741" t="s">
        <v>13</v>
      </c>
      <c r="D5741" t="s">
        <v>23</v>
      </c>
      <c r="E5741" t="s">
        <v>17</v>
      </c>
      <c r="F5741">
        <v>399</v>
      </c>
      <c r="G5741">
        <v>2</v>
      </c>
      <c r="H5741">
        <v>798</v>
      </c>
      <c r="I5741" t="s">
        <v>7</v>
      </c>
      <c r="J5741" t="s">
        <v>10</v>
      </c>
      <c r="K5741" t="s">
        <v>27</v>
      </c>
    </row>
    <row r="5742" spans="1:11" x14ac:dyDescent="0.3">
      <c r="A5742" s="3" t="s">
        <v>5775</v>
      </c>
      <c r="B5742" s="1">
        <v>43822</v>
      </c>
      <c r="C5742" t="s">
        <v>13</v>
      </c>
      <c r="D5742" t="s">
        <v>19</v>
      </c>
      <c r="E5742" t="s">
        <v>18</v>
      </c>
      <c r="F5742">
        <v>99</v>
      </c>
      <c r="G5742">
        <v>3</v>
      </c>
      <c r="H5742">
        <v>297</v>
      </c>
      <c r="I5742" t="s">
        <v>7</v>
      </c>
      <c r="J5742" t="s">
        <v>10</v>
      </c>
      <c r="K5742" t="s">
        <v>29</v>
      </c>
    </row>
    <row r="5743" spans="1:11" x14ac:dyDescent="0.3">
      <c r="A5743" s="3" t="s">
        <v>5776</v>
      </c>
      <c r="B5743" s="1">
        <v>43822</v>
      </c>
      <c r="C5743" t="s">
        <v>16</v>
      </c>
      <c r="D5743" t="s">
        <v>22</v>
      </c>
      <c r="E5743" t="s">
        <v>14</v>
      </c>
      <c r="F5743">
        <v>299</v>
      </c>
      <c r="G5743">
        <v>1</v>
      </c>
      <c r="H5743">
        <v>299</v>
      </c>
      <c r="I5743" t="s">
        <v>7</v>
      </c>
      <c r="J5743" t="s">
        <v>10</v>
      </c>
      <c r="K5743" t="s">
        <v>30</v>
      </c>
    </row>
    <row r="5744" spans="1:11" x14ac:dyDescent="0.3">
      <c r="A5744" s="3" t="s">
        <v>5777</v>
      </c>
      <c r="B5744" s="1">
        <v>43822</v>
      </c>
      <c r="C5744" t="s">
        <v>16</v>
      </c>
      <c r="D5744" t="s">
        <v>15</v>
      </c>
      <c r="E5744" t="s">
        <v>6</v>
      </c>
      <c r="F5744">
        <v>499</v>
      </c>
      <c r="G5744">
        <v>6</v>
      </c>
      <c r="H5744">
        <v>2994</v>
      </c>
      <c r="I5744" t="s">
        <v>8</v>
      </c>
      <c r="J5744" t="s">
        <v>10</v>
      </c>
      <c r="K5744" t="s">
        <v>31</v>
      </c>
    </row>
    <row r="5745" spans="1:11" x14ac:dyDescent="0.3">
      <c r="A5745" s="3" t="s">
        <v>5778</v>
      </c>
      <c r="B5745" s="1">
        <v>43823</v>
      </c>
      <c r="C5745" t="s">
        <v>5</v>
      </c>
      <c r="D5745" t="s">
        <v>12</v>
      </c>
      <c r="E5745" t="s">
        <v>14</v>
      </c>
      <c r="F5745">
        <v>299</v>
      </c>
      <c r="G5745">
        <v>9</v>
      </c>
      <c r="H5745">
        <v>2691</v>
      </c>
      <c r="I5745" t="s">
        <v>7</v>
      </c>
      <c r="J5745" t="s">
        <v>10</v>
      </c>
      <c r="K5745" t="s">
        <v>29</v>
      </c>
    </row>
    <row r="5746" spans="1:11" x14ac:dyDescent="0.3">
      <c r="A5746" s="3" t="s">
        <v>5779</v>
      </c>
      <c r="B5746" s="1">
        <v>43824</v>
      </c>
      <c r="C5746" t="s">
        <v>13</v>
      </c>
      <c r="D5746" t="s">
        <v>15</v>
      </c>
      <c r="E5746" t="s">
        <v>6</v>
      </c>
      <c r="F5746">
        <v>499</v>
      </c>
      <c r="G5746">
        <v>9</v>
      </c>
      <c r="H5746">
        <v>4491</v>
      </c>
      <c r="I5746" t="s">
        <v>8</v>
      </c>
      <c r="J5746" t="s">
        <v>10</v>
      </c>
      <c r="K5746" t="s">
        <v>29</v>
      </c>
    </row>
    <row r="5747" spans="1:11" x14ac:dyDescent="0.3">
      <c r="A5747" s="3" t="s">
        <v>5780</v>
      </c>
      <c r="B5747" s="1">
        <v>43824</v>
      </c>
      <c r="C5747" t="s">
        <v>5</v>
      </c>
      <c r="D5747" t="s">
        <v>12</v>
      </c>
      <c r="E5747" t="s">
        <v>14</v>
      </c>
      <c r="F5747">
        <v>299</v>
      </c>
      <c r="G5747">
        <v>5</v>
      </c>
      <c r="H5747">
        <v>1495</v>
      </c>
      <c r="I5747" t="s">
        <v>7</v>
      </c>
      <c r="J5747" t="s">
        <v>10</v>
      </c>
      <c r="K5747" t="s">
        <v>29</v>
      </c>
    </row>
    <row r="5748" spans="1:11" x14ac:dyDescent="0.3">
      <c r="A5748" s="3" t="s">
        <v>5781</v>
      </c>
      <c r="B5748" s="1">
        <v>43824</v>
      </c>
      <c r="C5748" t="s">
        <v>13</v>
      </c>
      <c r="D5748" t="s">
        <v>12</v>
      </c>
      <c r="E5748" t="s">
        <v>17</v>
      </c>
      <c r="F5748">
        <v>399</v>
      </c>
      <c r="G5748">
        <v>3</v>
      </c>
      <c r="H5748">
        <v>1197</v>
      </c>
      <c r="I5748" t="s">
        <v>8</v>
      </c>
      <c r="J5748" t="s">
        <v>10</v>
      </c>
      <c r="K5748" t="s">
        <v>28</v>
      </c>
    </row>
    <row r="5749" spans="1:11" x14ac:dyDescent="0.3">
      <c r="A5749" s="3" t="s">
        <v>5782</v>
      </c>
      <c r="B5749" s="1">
        <v>43825</v>
      </c>
      <c r="C5749" t="s">
        <v>13</v>
      </c>
      <c r="D5749" t="s">
        <v>15</v>
      </c>
      <c r="E5749" t="s">
        <v>17</v>
      </c>
      <c r="F5749">
        <v>399</v>
      </c>
      <c r="G5749">
        <v>10</v>
      </c>
      <c r="H5749">
        <v>3990</v>
      </c>
      <c r="I5749" t="s">
        <v>7</v>
      </c>
      <c r="J5749" t="s">
        <v>10</v>
      </c>
      <c r="K5749" t="s">
        <v>29</v>
      </c>
    </row>
    <row r="5750" spans="1:11" x14ac:dyDescent="0.3">
      <c r="A5750" s="3" t="s">
        <v>5783</v>
      </c>
      <c r="B5750" s="1">
        <v>43825</v>
      </c>
      <c r="C5750" t="s">
        <v>5</v>
      </c>
      <c r="D5750" t="s">
        <v>24</v>
      </c>
      <c r="E5750" t="s">
        <v>17</v>
      </c>
      <c r="F5750">
        <v>399</v>
      </c>
      <c r="G5750">
        <v>10</v>
      </c>
      <c r="H5750">
        <v>3990</v>
      </c>
      <c r="I5750" t="s">
        <v>8</v>
      </c>
      <c r="J5750" t="s">
        <v>10</v>
      </c>
      <c r="K5750" t="s">
        <v>29</v>
      </c>
    </row>
    <row r="5751" spans="1:11" x14ac:dyDescent="0.3">
      <c r="A5751" s="3" t="s">
        <v>5784</v>
      </c>
      <c r="B5751" s="1">
        <v>43825</v>
      </c>
      <c r="C5751" t="s">
        <v>16</v>
      </c>
      <c r="D5751" t="s">
        <v>22</v>
      </c>
      <c r="E5751" t="s">
        <v>14</v>
      </c>
      <c r="F5751">
        <v>299</v>
      </c>
      <c r="G5751">
        <v>8</v>
      </c>
      <c r="H5751">
        <v>2392</v>
      </c>
      <c r="I5751" t="s">
        <v>7</v>
      </c>
      <c r="J5751" t="s">
        <v>10</v>
      </c>
      <c r="K5751" t="s">
        <v>28</v>
      </c>
    </row>
    <row r="5752" spans="1:11" x14ac:dyDescent="0.3">
      <c r="A5752" s="3" t="s">
        <v>5785</v>
      </c>
      <c r="B5752" s="1">
        <v>43826</v>
      </c>
      <c r="C5752" t="s">
        <v>13</v>
      </c>
      <c r="D5752" t="s">
        <v>19</v>
      </c>
      <c r="E5752" t="s">
        <v>6</v>
      </c>
      <c r="F5752">
        <v>499</v>
      </c>
      <c r="G5752">
        <v>5</v>
      </c>
      <c r="H5752">
        <v>2495</v>
      </c>
      <c r="I5752" t="s">
        <v>8</v>
      </c>
      <c r="J5752" t="s">
        <v>10</v>
      </c>
      <c r="K5752" t="s">
        <v>29</v>
      </c>
    </row>
    <row r="5753" spans="1:11" x14ac:dyDescent="0.3">
      <c r="A5753" s="3" t="s">
        <v>5786</v>
      </c>
      <c r="B5753" s="1">
        <v>43827</v>
      </c>
      <c r="C5753" t="s">
        <v>16</v>
      </c>
      <c r="D5753" t="s">
        <v>15</v>
      </c>
      <c r="E5753" t="s">
        <v>18</v>
      </c>
      <c r="F5753">
        <v>99</v>
      </c>
      <c r="G5753">
        <v>4</v>
      </c>
      <c r="H5753">
        <v>396</v>
      </c>
      <c r="I5753" t="s">
        <v>7</v>
      </c>
      <c r="J5753" t="s">
        <v>10</v>
      </c>
      <c r="K5753" t="s">
        <v>27</v>
      </c>
    </row>
    <row r="5754" spans="1:11" x14ac:dyDescent="0.3">
      <c r="A5754" s="3" t="s">
        <v>5787</v>
      </c>
      <c r="B5754" s="1">
        <v>43828</v>
      </c>
      <c r="C5754" t="s">
        <v>13</v>
      </c>
      <c r="D5754" t="s">
        <v>23</v>
      </c>
      <c r="E5754" t="s">
        <v>17</v>
      </c>
      <c r="F5754">
        <v>399</v>
      </c>
      <c r="G5754">
        <v>5</v>
      </c>
      <c r="H5754">
        <v>1995</v>
      </c>
      <c r="I5754" t="s">
        <v>7</v>
      </c>
      <c r="J5754" t="s">
        <v>10</v>
      </c>
      <c r="K5754" t="s">
        <v>30</v>
      </c>
    </row>
    <row r="5755" spans="1:11" x14ac:dyDescent="0.3">
      <c r="A5755" s="3" t="s">
        <v>5788</v>
      </c>
      <c r="B5755" s="1">
        <v>43829</v>
      </c>
      <c r="C5755" t="s">
        <v>5</v>
      </c>
      <c r="D5755" t="s">
        <v>12</v>
      </c>
      <c r="E5755" t="s">
        <v>17</v>
      </c>
      <c r="F5755">
        <v>399</v>
      </c>
      <c r="G5755">
        <v>7</v>
      </c>
      <c r="H5755">
        <v>2793</v>
      </c>
      <c r="I5755" t="s">
        <v>8</v>
      </c>
      <c r="J5755" t="s">
        <v>10</v>
      </c>
      <c r="K5755" t="s">
        <v>29</v>
      </c>
    </row>
    <row r="5756" spans="1:11" x14ac:dyDescent="0.3">
      <c r="A5756" s="3" t="s">
        <v>5789</v>
      </c>
      <c r="B5756" s="1">
        <v>43829</v>
      </c>
      <c r="C5756" t="s">
        <v>13</v>
      </c>
      <c r="D5756" t="s">
        <v>22</v>
      </c>
      <c r="E5756" t="s">
        <v>18</v>
      </c>
      <c r="F5756">
        <v>99</v>
      </c>
      <c r="G5756">
        <v>9</v>
      </c>
      <c r="H5756">
        <v>891</v>
      </c>
      <c r="I5756" t="s">
        <v>7</v>
      </c>
      <c r="J5756" t="s">
        <v>10</v>
      </c>
      <c r="K5756" t="s">
        <v>31</v>
      </c>
    </row>
    <row r="5757" spans="1:11" x14ac:dyDescent="0.3">
      <c r="A5757" s="3" t="s">
        <v>5790</v>
      </c>
      <c r="B5757" s="1">
        <v>43829</v>
      </c>
      <c r="C5757" t="s">
        <v>5</v>
      </c>
      <c r="D5757" t="s">
        <v>15</v>
      </c>
      <c r="E5757" t="s">
        <v>21</v>
      </c>
      <c r="F5757">
        <v>199</v>
      </c>
      <c r="G5757">
        <v>9</v>
      </c>
      <c r="H5757">
        <v>1791</v>
      </c>
      <c r="I5757" t="s">
        <v>8</v>
      </c>
      <c r="J5757" t="s">
        <v>10</v>
      </c>
      <c r="K5757" t="s">
        <v>30</v>
      </c>
    </row>
    <row r="5758" spans="1:11" x14ac:dyDescent="0.3">
      <c r="A5758" s="3" t="s">
        <v>5791</v>
      </c>
      <c r="B5758" s="1">
        <v>43829</v>
      </c>
      <c r="C5758" t="s">
        <v>13</v>
      </c>
      <c r="D5758" t="s">
        <v>20</v>
      </c>
      <c r="E5758" t="s">
        <v>6</v>
      </c>
      <c r="F5758">
        <v>499</v>
      </c>
      <c r="G5758">
        <v>2</v>
      </c>
      <c r="H5758">
        <v>998</v>
      </c>
      <c r="I5758" t="s">
        <v>8</v>
      </c>
      <c r="J5758" t="s">
        <v>10</v>
      </c>
      <c r="K5758" t="s">
        <v>29</v>
      </c>
    </row>
    <row r="5759" spans="1:11" x14ac:dyDescent="0.3">
      <c r="A5759" s="3" t="s">
        <v>5792</v>
      </c>
      <c r="B5759" s="1">
        <v>43829</v>
      </c>
      <c r="C5759" t="s">
        <v>13</v>
      </c>
      <c r="D5759" t="s">
        <v>20</v>
      </c>
      <c r="E5759" t="s">
        <v>21</v>
      </c>
      <c r="F5759">
        <v>199</v>
      </c>
      <c r="G5759">
        <v>3</v>
      </c>
      <c r="H5759">
        <v>597</v>
      </c>
      <c r="I5759" t="s">
        <v>7</v>
      </c>
      <c r="J5759" t="s">
        <v>9</v>
      </c>
      <c r="K5759" t="s">
        <v>30</v>
      </c>
    </row>
    <row r="5760" spans="1:11" x14ac:dyDescent="0.3">
      <c r="A5760" s="3" t="s">
        <v>5793</v>
      </c>
      <c r="B5760" s="1">
        <v>43829</v>
      </c>
      <c r="C5760" t="s">
        <v>13</v>
      </c>
      <c r="D5760" t="s">
        <v>23</v>
      </c>
      <c r="E5760" t="s">
        <v>14</v>
      </c>
      <c r="F5760">
        <v>299</v>
      </c>
      <c r="G5760">
        <v>6</v>
      </c>
      <c r="H5760">
        <v>1794</v>
      </c>
      <c r="I5760" t="s">
        <v>7</v>
      </c>
      <c r="J5760" t="s">
        <v>10</v>
      </c>
      <c r="K5760" t="s">
        <v>30</v>
      </c>
    </row>
    <row r="5761" spans="1:11" x14ac:dyDescent="0.3">
      <c r="A5761" s="3" t="s">
        <v>5794</v>
      </c>
      <c r="B5761" s="1">
        <v>43829</v>
      </c>
      <c r="C5761" t="s">
        <v>16</v>
      </c>
      <c r="D5761" t="s">
        <v>15</v>
      </c>
      <c r="E5761" t="s">
        <v>18</v>
      </c>
      <c r="F5761">
        <v>99</v>
      </c>
      <c r="G5761">
        <v>5</v>
      </c>
      <c r="H5761">
        <v>495</v>
      </c>
      <c r="I5761" t="s">
        <v>8</v>
      </c>
      <c r="J5761" t="s">
        <v>10</v>
      </c>
      <c r="K5761" t="s">
        <v>29</v>
      </c>
    </row>
    <row r="5762" spans="1:11" x14ac:dyDescent="0.3">
      <c r="A5762" s="3" t="s">
        <v>5795</v>
      </c>
      <c r="B5762" s="1">
        <v>43829</v>
      </c>
      <c r="C5762" t="s">
        <v>13</v>
      </c>
      <c r="D5762" t="s">
        <v>19</v>
      </c>
      <c r="E5762" t="s">
        <v>17</v>
      </c>
      <c r="F5762">
        <v>399</v>
      </c>
      <c r="G5762">
        <v>1</v>
      </c>
      <c r="H5762">
        <v>399</v>
      </c>
      <c r="I5762" t="s">
        <v>7</v>
      </c>
      <c r="J5762" t="s">
        <v>10</v>
      </c>
      <c r="K5762" t="s">
        <v>29</v>
      </c>
    </row>
    <row r="5763" spans="1:11" x14ac:dyDescent="0.3">
      <c r="A5763" s="3" t="s">
        <v>5796</v>
      </c>
      <c r="B5763" s="1">
        <v>43829</v>
      </c>
      <c r="C5763" t="s">
        <v>5</v>
      </c>
      <c r="D5763" t="s">
        <v>12</v>
      </c>
      <c r="E5763" t="s">
        <v>6</v>
      </c>
      <c r="F5763">
        <v>499</v>
      </c>
      <c r="G5763">
        <v>5</v>
      </c>
      <c r="H5763">
        <v>2495</v>
      </c>
      <c r="I5763" t="s">
        <v>8</v>
      </c>
      <c r="J5763" t="s">
        <v>10</v>
      </c>
      <c r="K5763" t="s">
        <v>31</v>
      </c>
    </row>
    <row r="5764" spans="1:11" x14ac:dyDescent="0.3">
      <c r="A5764" s="3" t="s">
        <v>5797</v>
      </c>
      <c r="B5764" s="1">
        <v>43829</v>
      </c>
      <c r="C5764" t="s">
        <v>13</v>
      </c>
      <c r="D5764" t="s">
        <v>22</v>
      </c>
      <c r="E5764" t="s">
        <v>17</v>
      </c>
      <c r="F5764">
        <v>399</v>
      </c>
      <c r="G5764">
        <v>5</v>
      </c>
      <c r="H5764">
        <v>1995</v>
      </c>
      <c r="I5764" t="s">
        <v>8</v>
      </c>
      <c r="J5764" t="s">
        <v>10</v>
      </c>
      <c r="K5764" t="s">
        <v>29</v>
      </c>
    </row>
    <row r="5765" spans="1:11" x14ac:dyDescent="0.3">
      <c r="A5765" s="3" t="s">
        <v>5798</v>
      </c>
      <c r="B5765" s="1">
        <v>43829</v>
      </c>
      <c r="C5765" t="s">
        <v>5</v>
      </c>
      <c r="D5765" t="s">
        <v>24</v>
      </c>
      <c r="E5765" t="s">
        <v>17</v>
      </c>
      <c r="F5765">
        <v>399</v>
      </c>
      <c r="G5765">
        <v>2</v>
      </c>
      <c r="H5765">
        <v>798</v>
      </c>
      <c r="I5765" t="s">
        <v>7</v>
      </c>
      <c r="J5765" t="s">
        <v>10</v>
      </c>
      <c r="K5765" t="s">
        <v>27</v>
      </c>
    </row>
    <row r="5766" spans="1:11" x14ac:dyDescent="0.3">
      <c r="A5766" s="3" t="s">
        <v>5799</v>
      </c>
      <c r="B5766" s="1">
        <v>43829</v>
      </c>
      <c r="C5766" t="s">
        <v>13</v>
      </c>
      <c r="D5766" t="s">
        <v>20</v>
      </c>
      <c r="E5766" t="s">
        <v>17</v>
      </c>
      <c r="F5766">
        <v>399</v>
      </c>
      <c r="G5766">
        <v>1</v>
      </c>
      <c r="H5766">
        <v>399</v>
      </c>
      <c r="I5766" t="s">
        <v>8</v>
      </c>
      <c r="J5766" t="s">
        <v>9</v>
      </c>
      <c r="K5766" t="s">
        <v>30</v>
      </c>
    </row>
    <row r="5767" spans="1:11" x14ac:dyDescent="0.3">
      <c r="A5767" s="3" t="s">
        <v>5800</v>
      </c>
      <c r="B5767" s="1">
        <v>43829</v>
      </c>
      <c r="C5767" t="s">
        <v>13</v>
      </c>
      <c r="D5767" t="s">
        <v>20</v>
      </c>
      <c r="E5767" t="s">
        <v>17</v>
      </c>
      <c r="F5767">
        <v>399</v>
      </c>
      <c r="G5767">
        <v>10</v>
      </c>
      <c r="H5767">
        <v>3990</v>
      </c>
      <c r="I5767" t="s">
        <v>7</v>
      </c>
      <c r="J5767" t="s">
        <v>10</v>
      </c>
      <c r="K5767" t="s">
        <v>27</v>
      </c>
    </row>
    <row r="5768" spans="1:11" x14ac:dyDescent="0.3">
      <c r="A5768" s="3" t="s">
        <v>5801</v>
      </c>
      <c r="B5768" s="1">
        <v>43829</v>
      </c>
      <c r="C5768" t="s">
        <v>16</v>
      </c>
      <c r="D5768" t="s">
        <v>12</v>
      </c>
      <c r="E5768" t="s">
        <v>14</v>
      </c>
      <c r="F5768">
        <v>299</v>
      </c>
      <c r="G5768">
        <v>4</v>
      </c>
      <c r="H5768">
        <v>1196</v>
      </c>
      <c r="I5768" t="s">
        <v>7</v>
      </c>
      <c r="J5768" t="s">
        <v>10</v>
      </c>
      <c r="K5768" t="s">
        <v>27</v>
      </c>
    </row>
    <row r="5769" spans="1:11" x14ac:dyDescent="0.3">
      <c r="A5769" s="3" t="s">
        <v>5802</v>
      </c>
      <c r="B5769" s="1">
        <v>43829</v>
      </c>
      <c r="C5769" t="s">
        <v>13</v>
      </c>
      <c r="D5769" t="s">
        <v>15</v>
      </c>
      <c r="E5769" t="s">
        <v>18</v>
      </c>
      <c r="F5769">
        <v>99</v>
      </c>
      <c r="G5769">
        <v>7</v>
      </c>
      <c r="H5769">
        <v>693</v>
      </c>
      <c r="I5769" t="s">
        <v>7</v>
      </c>
      <c r="J5769" t="s">
        <v>10</v>
      </c>
      <c r="K5769" t="s">
        <v>27</v>
      </c>
    </row>
    <row r="5770" spans="1:11" x14ac:dyDescent="0.3">
      <c r="A5770" s="3" t="s">
        <v>5803</v>
      </c>
      <c r="B5770" s="1">
        <v>43829</v>
      </c>
      <c r="C5770" t="s">
        <v>5</v>
      </c>
      <c r="D5770" t="s">
        <v>24</v>
      </c>
      <c r="E5770" t="s">
        <v>21</v>
      </c>
      <c r="F5770">
        <v>199</v>
      </c>
      <c r="G5770">
        <v>1</v>
      </c>
      <c r="H5770">
        <v>199</v>
      </c>
      <c r="I5770" t="s">
        <v>7</v>
      </c>
      <c r="J5770" t="s">
        <v>9</v>
      </c>
      <c r="K5770" t="s">
        <v>29</v>
      </c>
    </row>
    <row r="5771" spans="1:11" x14ac:dyDescent="0.3">
      <c r="A5771" s="3" t="s">
        <v>5804</v>
      </c>
      <c r="B5771" s="1">
        <v>43829</v>
      </c>
      <c r="C5771" t="s">
        <v>13</v>
      </c>
      <c r="D5771" t="s">
        <v>15</v>
      </c>
      <c r="E5771" t="s">
        <v>21</v>
      </c>
      <c r="F5771">
        <v>199</v>
      </c>
      <c r="G5771">
        <v>9</v>
      </c>
      <c r="H5771">
        <v>1791</v>
      </c>
      <c r="I5771" t="s">
        <v>7</v>
      </c>
      <c r="J5771" t="s">
        <v>10</v>
      </c>
      <c r="K5771" t="s">
        <v>30</v>
      </c>
    </row>
    <row r="5772" spans="1:11" x14ac:dyDescent="0.3">
      <c r="A5772" s="3" t="s">
        <v>5805</v>
      </c>
      <c r="B5772" s="1">
        <v>43829</v>
      </c>
      <c r="C5772" t="s">
        <v>13</v>
      </c>
      <c r="D5772" t="s">
        <v>23</v>
      </c>
      <c r="E5772" t="s">
        <v>14</v>
      </c>
      <c r="F5772">
        <v>299</v>
      </c>
      <c r="G5772">
        <v>2</v>
      </c>
      <c r="H5772">
        <v>598</v>
      </c>
      <c r="I5772" t="s">
        <v>8</v>
      </c>
      <c r="J5772" t="s">
        <v>10</v>
      </c>
      <c r="K5772" t="s">
        <v>31</v>
      </c>
    </row>
    <row r="5773" spans="1:11" x14ac:dyDescent="0.3">
      <c r="A5773" s="3" t="s">
        <v>5806</v>
      </c>
      <c r="B5773" s="1">
        <v>43829</v>
      </c>
      <c r="C5773" t="s">
        <v>5</v>
      </c>
      <c r="D5773" t="s">
        <v>24</v>
      </c>
      <c r="E5773" t="s">
        <v>21</v>
      </c>
      <c r="F5773">
        <v>199</v>
      </c>
      <c r="G5773">
        <v>9</v>
      </c>
      <c r="H5773">
        <v>1791</v>
      </c>
      <c r="I5773" t="s">
        <v>7</v>
      </c>
      <c r="J5773" t="s">
        <v>10</v>
      </c>
      <c r="K5773" t="s">
        <v>31</v>
      </c>
    </row>
    <row r="5774" spans="1:11" x14ac:dyDescent="0.3">
      <c r="A5774" s="3" t="s">
        <v>5807</v>
      </c>
      <c r="B5774" s="1">
        <v>43829</v>
      </c>
      <c r="C5774" t="s">
        <v>13</v>
      </c>
      <c r="D5774" t="s">
        <v>22</v>
      </c>
      <c r="E5774" t="s">
        <v>21</v>
      </c>
      <c r="F5774">
        <v>199</v>
      </c>
      <c r="G5774">
        <v>10</v>
      </c>
      <c r="H5774">
        <v>1990</v>
      </c>
      <c r="I5774" t="s">
        <v>7</v>
      </c>
      <c r="J5774" t="s">
        <v>10</v>
      </c>
      <c r="K5774" t="s">
        <v>29</v>
      </c>
    </row>
    <row r="5775" spans="1:11" x14ac:dyDescent="0.3">
      <c r="A5775" s="3" t="s">
        <v>5808</v>
      </c>
      <c r="B5775" s="1">
        <v>43829</v>
      </c>
      <c r="C5775" t="s">
        <v>16</v>
      </c>
      <c r="D5775" t="s">
        <v>20</v>
      </c>
      <c r="E5775" t="s">
        <v>17</v>
      </c>
      <c r="F5775">
        <v>399</v>
      </c>
      <c r="G5775">
        <v>1</v>
      </c>
      <c r="H5775">
        <v>399</v>
      </c>
      <c r="I5775" t="s">
        <v>7</v>
      </c>
      <c r="J5775" t="s">
        <v>10</v>
      </c>
      <c r="K5775" t="s">
        <v>29</v>
      </c>
    </row>
    <row r="5776" spans="1:11" x14ac:dyDescent="0.3">
      <c r="A5776" s="3" t="s">
        <v>5809</v>
      </c>
      <c r="B5776" s="1">
        <v>43829</v>
      </c>
      <c r="C5776" t="s">
        <v>13</v>
      </c>
      <c r="D5776" t="s">
        <v>22</v>
      </c>
      <c r="E5776" t="s">
        <v>6</v>
      </c>
      <c r="F5776">
        <v>499</v>
      </c>
      <c r="G5776">
        <v>9</v>
      </c>
      <c r="H5776">
        <v>4491</v>
      </c>
      <c r="I5776" t="s">
        <v>8</v>
      </c>
      <c r="J5776" t="s">
        <v>10</v>
      </c>
      <c r="K5776" t="s">
        <v>31</v>
      </c>
    </row>
    <row r="5777" spans="1:11" x14ac:dyDescent="0.3">
      <c r="A5777" s="3" t="s">
        <v>5810</v>
      </c>
      <c r="B5777" s="1">
        <v>43829</v>
      </c>
      <c r="C5777" t="s">
        <v>16</v>
      </c>
      <c r="D5777" t="s">
        <v>19</v>
      </c>
      <c r="E5777" t="s">
        <v>17</v>
      </c>
      <c r="F5777">
        <v>399</v>
      </c>
      <c r="G5777">
        <v>9</v>
      </c>
      <c r="H5777">
        <v>3591</v>
      </c>
      <c r="I5777" t="s">
        <v>7</v>
      </c>
      <c r="J5777" t="s">
        <v>10</v>
      </c>
      <c r="K5777" t="s">
        <v>28</v>
      </c>
    </row>
    <row r="5778" spans="1:11" x14ac:dyDescent="0.3">
      <c r="A5778" s="3" t="s">
        <v>5811</v>
      </c>
      <c r="B5778" s="1">
        <v>43830</v>
      </c>
      <c r="C5778" t="s">
        <v>5</v>
      </c>
      <c r="D5778" t="s">
        <v>15</v>
      </c>
      <c r="E5778" t="s">
        <v>18</v>
      </c>
      <c r="F5778">
        <v>99</v>
      </c>
      <c r="G5778">
        <v>6</v>
      </c>
      <c r="H5778">
        <v>594</v>
      </c>
      <c r="I5778" t="s">
        <v>7</v>
      </c>
      <c r="J5778" t="s">
        <v>10</v>
      </c>
      <c r="K5778" t="s">
        <v>29</v>
      </c>
    </row>
    <row r="5779" spans="1:11" x14ac:dyDescent="0.3">
      <c r="A5779" s="3" t="s">
        <v>5812</v>
      </c>
      <c r="B5779" s="1">
        <v>43830</v>
      </c>
      <c r="C5779" t="s">
        <v>13</v>
      </c>
      <c r="D5779" t="s">
        <v>20</v>
      </c>
      <c r="E5779" t="s">
        <v>17</v>
      </c>
      <c r="F5779">
        <v>399</v>
      </c>
      <c r="G5779">
        <v>4</v>
      </c>
      <c r="H5779">
        <v>1596</v>
      </c>
      <c r="I5779" t="s">
        <v>7</v>
      </c>
      <c r="J5779" t="s">
        <v>10</v>
      </c>
      <c r="K5779" t="s">
        <v>30</v>
      </c>
    </row>
    <row r="5780" spans="1:11" x14ac:dyDescent="0.3">
      <c r="A5780" s="3" t="s">
        <v>5813</v>
      </c>
      <c r="B5780" s="1">
        <v>43830</v>
      </c>
      <c r="C5780" t="s">
        <v>16</v>
      </c>
      <c r="D5780" t="s">
        <v>24</v>
      </c>
      <c r="E5780" t="s">
        <v>6</v>
      </c>
      <c r="F5780">
        <v>499</v>
      </c>
      <c r="G5780">
        <v>3</v>
      </c>
      <c r="H5780">
        <v>1497</v>
      </c>
      <c r="I5780" t="s">
        <v>8</v>
      </c>
      <c r="J5780" t="s">
        <v>9</v>
      </c>
      <c r="K5780" t="s">
        <v>29</v>
      </c>
    </row>
    <row r="5781" spans="1:11" x14ac:dyDescent="0.3">
      <c r="A5781" s="3" t="s">
        <v>5814</v>
      </c>
      <c r="B5781" s="1">
        <v>43830</v>
      </c>
      <c r="C5781" t="s">
        <v>16</v>
      </c>
      <c r="D5781" t="s">
        <v>23</v>
      </c>
      <c r="E5781" t="s">
        <v>21</v>
      </c>
      <c r="F5781">
        <v>199</v>
      </c>
      <c r="G5781">
        <v>6</v>
      </c>
      <c r="H5781">
        <v>1194</v>
      </c>
      <c r="I5781" t="s">
        <v>7</v>
      </c>
      <c r="J5781" t="s">
        <v>10</v>
      </c>
      <c r="K5781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zoomScale="70" zoomScaleNormal="70" workbookViewId="0">
      <selection activeCell="R16" sqref="R16"/>
    </sheetView>
  </sheetViews>
  <sheetFormatPr defaultRowHeight="15.6" x14ac:dyDescent="0.3"/>
  <cols>
    <col min="1" max="1" width="17.69921875" bestFit="1" customWidth="1"/>
    <col min="2" max="2" width="22.796875" bestFit="1" customWidth="1"/>
  </cols>
  <sheetData>
    <row r="1" spans="1:2" x14ac:dyDescent="0.3">
      <c r="A1" s="4" t="s">
        <v>5815</v>
      </c>
      <c r="B1" t="s">
        <v>5829</v>
      </c>
    </row>
    <row r="2" spans="1:2" x14ac:dyDescent="0.3">
      <c r="A2" s="6" t="s">
        <v>2051</v>
      </c>
      <c r="B2" s="9"/>
    </row>
    <row r="3" spans="1:2" x14ac:dyDescent="0.3">
      <c r="A3" s="8" t="s">
        <v>5817</v>
      </c>
      <c r="B3" s="9">
        <v>225731</v>
      </c>
    </row>
    <row r="4" spans="1:2" x14ac:dyDescent="0.3">
      <c r="A4" s="8" t="s">
        <v>5818</v>
      </c>
      <c r="B4" s="9">
        <v>224548</v>
      </c>
    </row>
    <row r="5" spans="1:2" x14ac:dyDescent="0.3">
      <c r="A5" s="8" t="s">
        <v>5819</v>
      </c>
      <c r="B5" s="9">
        <v>223484</v>
      </c>
    </row>
    <row r="6" spans="1:2" x14ac:dyDescent="0.3">
      <c r="A6" s="8" t="s">
        <v>5820</v>
      </c>
      <c r="B6" s="9">
        <v>278196</v>
      </c>
    </row>
    <row r="7" spans="1:2" x14ac:dyDescent="0.3">
      <c r="A7" s="8" t="s">
        <v>5821</v>
      </c>
      <c r="B7" s="9">
        <v>266230</v>
      </c>
    </row>
    <row r="8" spans="1:2" x14ac:dyDescent="0.3">
      <c r="A8" s="8" t="s">
        <v>5822</v>
      </c>
      <c r="B8" s="9">
        <v>290545</v>
      </c>
    </row>
    <row r="9" spans="1:2" x14ac:dyDescent="0.3">
      <c r="A9" s="8" t="s">
        <v>5823</v>
      </c>
      <c r="B9" s="9">
        <v>355169</v>
      </c>
    </row>
    <row r="10" spans="1:2" x14ac:dyDescent="0.3">
      <c r="A10" s="8" t="s">
        <v>5824</v>
      </c>
      <c r="B10" s="9">
        <v>393933</v>
      </c>
    </row>
    <row r="11" spans="1:2" x14ac:dyDescent="0.3">
      <c r="A11" s="8" t="s">
        <v>5825</v>
      </c>
      <c r="B11" s="9">
        <v>229320</v>
      </c>
    </row>
    <row r="12" spans="1:2" x14ac:dyDescent="0.3">
      <c r="A12" s="8" t="s">
        <v>5826</v>
      </c>
      <c r="B12" s="9">
        <v>335450</v>
      </c>
    </row>
    <row r="13" spans="1:2" x14ac:dyDescent="0.3">
      <c r="A13" s="8" t="s">
        <v>5827</v>
      </c>
      <c r="B13" s="9">
        <v>351046</v>
      </c>
    </row>
    <row r="14" spans="1:2" x14ac:dyDescent="0.3">
      <c r="A14" s="8" t="s">
        <v>5828</v>
      </c>
      <c r="B14" s="9">
        <v>266605</v>
      </c>
    </row>
    <row r="15" spans="1:2" x14ac:dyDescent="0.3">
      <c r="A15" s="6" t="s">
        <v>2052</v>
      </c>
      <c r="B15" s="9"/>
    </row>
    <row r="16" spans="1:2" x14ac:dyDescent="0.3">
      <c r="A16" s="8" t="s">
        <v>5817</v>
      </c>
      <c r="B16" s="9">
        <v>259495</v>
      </c>
    </row>
    <row r="17" spans="1:2" x14ac:dyDescent="0.3">
      <c r="A17" s="8" t="s">
        <v>5818</v>
      </c>
      <c r="B17" s="9">
        <v>257885</v>
      </c>
    </row>
    <row r="18" spans="1:2" x14ac:dyDescent="0.3">
      <c r="A18" s="8" t="s">
        <v>5819</v>
      </c>
      <c r="B18" s="9">
        <v>349520</v>
      </c>
    </row>
    <row r="19" spans="1:2" x14ac:dyDescent="0.3">
      <c r="A19" s="8" t="s">
        <v>5820</v>
      </c>
      <c r="B19" s="9">
        <v>303523</v>
      </c>
    </row>
    <row r="20" spans="1:2" x14ac:dyDescent="0.3">
      <c r="A20" s="8" t="s">
        <v>5821</v>
      </c>
      <c r="B20" s="9">
        <v>271232</v>
      </c>
    </row>
    <row r="21" spans="1:2" x14ac:dyDescent="0.3">
      <c r="A21" s="8" t="s">
        <v>5822</v>
      </c>
      <c r="B21" s="9">
        <v>211561</v>
      </c>
    </row>
    <row r="22" spans="1:2" x14ac:dyDescent="0.3">
      <c r="A22" s="8" t="s">
        <v>5823</v>
      </c>
      <c r="B22" s="9">
        <v>258372</v>
      </c>
    </row>
    <row r="23" spans="1:2" x14ac:dyDescent="0.3">
      <c r="A23" s="8" t="s">
        <v>5824</v>
      </c>
      <c r="B23" s="9">
        <v>264448</v>
      </c>
    </row>
    <row r="24" spans="1:2" x14ac:dyDescent="0.3">
      <c r="A24" s="8" t="s">
        <v>5825</v>
      </c>
      <c r="B24" s="9">
        <v>251170</v>
      </c>
    </row>
    <row r="25" spans="1:2" x14ac:dyDescent="0.3">
      <c r="A25" s="8" t="s">
        <v>5826</v>
      </c>
      <c r="B25" s="9">
        <v>268407</v>
      </c>
    </row>
    <row r="26" spans="1:2" x14ac:dyDescent="0.3">
      <c r="A26" s="8" t="s">
        <v>5827</v>
      </c>
      <c r="B26" s="9">
        <v>255850</v>
      </c>
    </row>
    <row r="27" spans="1:2" x14ac:dyDescent="0.3">
      <c r="A27" s="8" t="s">
        <v>5828</v>
      </c>
      <c r="B27" s="9">
        <v>264294</v>
      </c>
    </row>
    <row r="28" spans="1:2" x14ac:dyDescent="0.3">
      <c r="A28" s="6" t="s">
        <v>2053</v>
      </c>
      <c r="B28" s="9"/>
    </row>
    <row r="29" spans="1:2" x14ac:dyDescent="0.3">
      <c r="A29" s="8" t="s">
        <v>5817</v>
      </c>
      <c r="B29" s="9">
        <v>291449</v>
      </c>
    </row>
    <row r="30" spans="1:2" x14ac:dyDescent="0.3">
      <c r="A30" s="8" t="s">
        <v>5818</v>
      </c>
      <c r="B30" s="9">
        <v>170811</v>
      </c>
    </row>
    <row r="31" spans="1:2" x14ac:dyDescent="0.3">
      <c r="A31" s="8" t="s">
        <v>5819</v>
      </c>
      <c r="B31" s="9">
        <v>240407</v>
      </c>
    </row>
    <row r="32" spans="1:2" x14ac:dyDescent="0.3">
      <c r="A32" s="8" t="s">
        <v>5820</v>
      </c>
      <c r="B32" s="9">
        <v>204011</v>
      </c>
    </row>
    <row r="33" spans="1:2" x14ac:dyDescent="0.3">
      <c r="A33" s="8" t="s">
        <v>5821</v>
      </c>
      <c r="B33" s="9">
        <v>236108</v>
      </c>
    </row>
    <row r="34" spans="1:2" x14ac:dyDescent="0.3">
      <c r="A34" s="8" t="s">
        <v>5822</v>
      </c>
      <c r="B34" s="9">
        <v>275295</v>
      </c>
    </row>
    <row r="35" spans="1:2" x14ac:dyDescent="0.3">
      <c r="A35" s="8" t="s">
        <v>5823</v>
      </c>
      <c r="B35" s="9">
        <v>302998</v>
      </c>
    </row>
    <row r="36" spans="1:2" x14ac:dyDescent="0.3">
      <c r="A36" s="8" t="s">
        <v>5824</v>
      </c>
      <c r="B36" s="9">
        <v>239334</v>
      </c>
    </row>
    <row r="37" spans="1:2" x14ac:dyDescent="0.3">
      <c r="A37" s="8" t="s">
        <v>5825</v>
      </c>
      <c r="B37" s="9">
        <v>242180</v>
      </c>
    </row>
    <row r="38" spans="1:2" x14ac:dyDescent="0.3">
      <c r="A38" s="8" t="s">
        <v>5826</v>
      </c>
      <c r="B38" s="9">
        <v>186102</v>
      </c>
    </row>
    <row r="39" spans="1:2" x14ac:dyDescent="0.3">
      <c r="A39" s="8" t="s">
        <v>5827</v>
      </c>
      <c r="B39" s="9">
        <v>271812</v>
      </c>
    </row>
    <row r="40" spans="1:2" x14ac:dyDescent="0.3">
      <c r="A40" s="8" t="s">
        <v>5828</v>
      </c>
      <c r="B40" s="9">
        <v>269347</v>
      </c>
    </row>
    <row r="41" spans="1:2" x14ac:dyDescent="0.3">
      <c r="A41" s="6" t="s">
        <v>5816</v>
      </c>
      <c r="B41" s="9">
        <v>9585868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zoomScale="85" zoomScaleNormal="85" workbookViewId="0">
      <selection activeCell="H34" sqref="H34"/>
    </sheetView>
  </sheetViews>
  <sheetFormatPr defaultRowHeight="15.6" x14ac:dyDescent="0.3"/>
  <cols>
    <col min="1" max="1" width="6.59765625" bestFit="1" customWidth="1"/>
    <col min="2" max="2" width="9.3984375" bestFit="1" customWidth="1"/>
    <col min="3" max="4" width="8.5" bestFit="1" customWidth="1"/>
    <col min="5" max="5" width="10.09765625" bestFit="1" customWidth="1"/>
    <col min="6" max="6" width="13.3984375" customWidth="1"/>
    <col min="7" max="7" width="13.3984375" bestFit="1" customWidth="1"/>
    <col min="8" max="8" width="10" bestFit="1" customWidth="1"/>
    <col min="9" max="9" width="11.3984375" bestFit="1" customWidth="1"/>
  </cols>
  <sheetData>
    <row r="1" spans="1:9" x14ac:dyDescent="0.3">
      <c r="B1" s="4" t="s">
        <v>5832</v>
      </c>
    </row>
    <row r="2" spans="1:9" x14ac:dyDescent="0.3">
      <c r="B2" t="s">
        <v>23</v>
      </c>
      <c r="C2" t="s">
        <v>19</v>
      </c>
      <c r="D2" t="s">
        <v>15</v>
      </c>
      <c r="E2" t="s">
        <v>22</v>
      </c>
      <c r="F2" t="s">
        <v>12</v>
      </c>
      <c r="G2" t="s">
        <v>20</v>
      </c>
      <c r="H2" t="s">
        <v>24</v>
      </c>
      <c r="I2" t="s">
        <v>5816</v>
      </c>
    </row>
    <row r="3" spans="1:9" x14ac:dyDescent="0.3">
      <c r="A3" t="s">
        <v>5829</v>
      </c>
      <c r="B3" s="9">
        <v>1353090</v>
      </c>
      <c r="C3" s="9">
        <v>1412456</v>
      </c>
      <c r="D3" s="9">
        <v>1381150</v>
      </c>
      <c r="E3" s="9">
        <v>1376333</v>
      </c>
      <c r="F3" s="9">
        <v>1314385</v>
      </c>
      <c r="G3" s="9">
        <v>1439951</v>
      </c>
      <c r="H3" s="9">
        <v>1308503</v>
      </c>
      <c r="I3" s="9">
        <v>9585868</v>
      </c>
    </row>
    <row r="5" spans="1:9" x14ac:dyDescent="0.3">
      <c r="A5" s="5"/>
      <c r="B5" s="5" t="s">
        <v>23</v>
      </c>
      <c r="C5" s="5" t="s">
        <v>19</v>
      </c>
      <c r="D5" s="5" t="s">
        <v>15</v>
      </c>
      <c r="E5" s="5" t="s">
        <v>22</v>
      </c>
      <c r="F5" s="5" t="s">
        <v>12</v>
      </c>
      <c r="G5" s="5" t="s">
        <v>20</v>
      </c>
      <c r="H5" s="5" t="s">
        <v>24</v>
      </c>
    </row>
    <row r="6" spans="1:9" x14ac:dyDescent="0.3">
      <c r="A6" s="7" t="s">
        <v>5829</v>
      </c>
      <c r="B6" s="7">
        <f>GETPIVOTDATA("Revenue",$A$1,"State","Alabama")</f>
        <v>1353090</v>
      </c>
      <c r="C6" s="7">
        <f>GETPIVOTDATA("Revenue",$A$1,"State","Florida")</f>
        <v>1412456</v>
      </c>
      <c r="D6" s="7">
        <f>GETPIVOTDATA("Revenue",$A$1,"State","Georgia")</f>
        <v>1381150</v>
      </c>
      <c r="E6" s="7">
        <f>GETPIVOTDATA("Revenue",$A$1,"State","Mississippi")</f>
        <v>1376333</v>
      </c>
      <c r="F6" s="7">
        <f>GETPIVOTDATA("Revenue",$A$1,"State","North Carolina")</f>
        <v>1314385</v>
      </c>
      <c r="G6" s="7">
        <f>GETPIVOTDATA("Revenue",$A$1,"State","South Carolina")</f>
        <v>1439951</v>
      </c>
      <c r="H6" s="7">
        <f>GETPIVOTDATA("Revenue",$A$1,"State","Tennessee")</f>
        <v>1308503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G25" sqref="G25:H26"/>
    </sheetView>
  </sheetViews>
  <sheetFormatPr defaultRowHeight="15.6" x14ac:dyDescent="0.3"/>
  <cols>
    <col min="1" max="1" width="11.3984375" bestFit="1" customWidth="1"/>
    <col min="2" max="2" width="18.296875" customWidth="1"/>
    <col min="3" max="3" width="7.8984375" bestFit="1" customWidth="1"/>
    <col min="4" max="4" width="9.09765625" bestFit="1" customWidth="1"/>
    <col min="5" max="5" width="11.3984375" bestFit="1" customWidth="1"/>
  </cols>
  <sheetData>
    <row r="1" spans="1:5" x14ac:dyDescent="0.3">
      <c r="A1" s="4" t="s">
        <v>5829</v>
      </c>
      <c r="B1" s="4" t="s">
        <v>5830</v>
      </c>
    </row>
    <row r="2" spans="1:5" x14ac:dyDescent="0.3">
      <c r="A2" s="4" t="s">
        <v>5831</v>
      </c>
      <c r="B2" s="10" t="s">
        <v>13</v>
      </c>
      <c r="C2" s="10" t="s">
        <v>5</v>
      </c>
      <c r="D2" s="10" t="s">
        <v>16</v>
      </c>
      <c r="E2" s="10" t="s">
        <v>5816</v>
      </c>
    </row>
    <row r="3" spans="1:5" x14ac:dyDescent="0.3">
      <c r="A3" s="6" t="s">
        <v>2051</v>
      </c>
      <c r="B3" s="9">
        <v>1157897</v>
      </c>
      <c r="C3" s="9">
        <v>1185065</v>
      </c>
      <c r="D3" s="9">
        <v>1097295</v>
      </c>
      <c r="E3" s="9">
        <v>3440257</v>
      </c>
    </row>
    <row r="4" spans="1:5" x14ac:dyDescent="0.3">
      <c r="A4" s="6" t="s">
        <v>2052</v>
      </c>
      <c r="B4" s="9">
        <v>1072105</v>
      </c>
      <c r="C4" s="9">
        <v>1101763</v>
      </c>
      <c r="D4" s="9">
        <v>1041889</v>
      </c>
      <c r="E4" s="9">
        <v>3215757</v>
      </c>
    </row>
    <row r="5" spans="1:5" x14ac:dyDescent="0.3">
      <c r="A5" s="6" t="s">
        <v>2053</v>
      </c>
      <c r="B5" s="9">
        <v>1016184</v>
      </c>
      <c r="C5" s="9">
        <v>966201</v>
      </c>
      <c r="D5" s="9">
        <v>947469</v>
      </c>
      <c r="E5" s="9">
        <v>2929854</v>
      </c>
    </row>
    <row r="6" spans="1:5" x14ac:dyDescent="0.3">
      <c r="A6" s="6" t="s">
        <v>5816</v>
      </c>
      <c r="B6" s="9">
        <v>3246186</v>
      </c>
      <c r="C6" s="9">
        <v>3253029</v>
      </c>
      <c r="D6" s="9">
        <v>3086653</v>
      </c>
      <c r="E6" s="9">
        <v>9585868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L25" sqref="L25"/>
    </sheetView>
  </sheetViews>
  <sheetFormatPr defaultRowHeight="15.6" x14ac:dyDescent="0.3"/>
  <cols>
    <col min="1" max="1" width="11.3984375" bestFit="1" customWidth="1"/>
    <col min="2" max="2" width="7.8984375" bestFit="1" customWidth="1"/>
  </cols>
  <sheetData>
    <row r="1" spans="1:2" x14ac:dyDescent="0.3">
      <c r="A1" s="4" t="s">
        <v>5833</v>
      </c>
      <c r="B1" t="s">
        <v>5829</v>
      </c>
    </row>
    <row r="2" spans="1:2" x14ac:dyDescent="0.3">
      <c r="A2" s="6" t="s">
        <v>6</v>
      </c>
      <c r="B2" s="9">
        <v>3265456</v>
      </c>
    </row>
    <row r="3" spans="1:2" x14ac:dyDescent="0.3">
      <c r="A3" s="6" t="s">
        <v>21</v>
      </c>
      <c r="B3" s="9">
        <v>1271411</v>
      </c>
    </row>
    <row r="4" spans="1:2" x14ac:dyDescent="0.3">
      <c r="A4" s="6" t="s">
        <v>14</v>
      </c>
      <c r="B4" s="9">
        <v>1854697</v>
      </c>
    </row>
    <row r="5" spans="1:2" x14ac:dyDescent="0.3">
      <c r="A5" s="6" t="s">
        <v>18</v>
      </c>
      <c r="B5" s="9">
        <v>604395</v>
      </c>
    </row>
    <row r="6" spans="1:2" x14ac:dyDescent="0.3">
      <c r="A6" s="6" t="s">
        <v>17</v>
      </c>
      <c r="B6" s="9">
        <v>2589909</v>
      </c>
    </row>
    <row r="7" spans="1:2" x14ac:dyDescent="0.3">
      <c r="A7" s="6" t="s">
        <v>5816</v>
      </c>
      <c r="B7" s="9">
        <v>9585868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workbookViewId="0">
      <selection activeCell="Q23" sqref="Q23"/>
    </sheetView>
  </sheetViews>
  <sheetFormatPr defaultRowHeight="15.6" x14ac:dyDescent="0.3"/>
  <cols>
    <col min="1" max="1" width="15.296875" bestFit="1" customWidth="1"/>
    <col min="2" max="2" width="19.69921875" bestFit="1" customWidth="1"/>
    <col min="3" max="4" width="7.8984375" bestFit="1" customWidth="1"/>
    <col min="5" max="5" width="10" bestFit="1" customWidth="1"/>
    <col min="6" max="7" width="13.3984375" bestFit="1" customWidth="1"/>
    <col min="8" max="8" width="9.69921875" bestFit="1" customWidth="1"/>
    <col min="9" max="9" width="11.3984375" bestFit="1" customWidth="1"/>
  </cols>
  <sheetData>
    <row r="1" spans="1:2" x14ac:dyDescent="0.3">
      <c r="A1" s="4" t="s">
        <v>5833</v>
      </c>
      <c r="B1" t="s">
        <v>5834</v>
      </c>
    </row>
    <row r="2" spans="1:2" x14ac:dyDescent="0.3">
      <c r="A2" s="6" t="s">
        <v>23</v>
      </c>
      <c r="B2" s="9">
        <v>803</v>
      </c>
    </row>
    <row r="3" spans="1:2" x14ac:dyDescent="0.3">
      <c r="A3" s="11" t="s">
        <v>8</v>
      </c>
      <c r="B3" s="9">
        <v>267</v>
      </c>
    </row>
    <row r="4" spans="1:2" x14ac:dyDescent="0.3">
      <c r="A4" s="11" t="s">
        <v>7</v>
      </c>
      <c r="B4" s="9">
        <v>536</v>
      </c>
    </row>
    <row r="5" spans="1:2" x14ac:dyDescent="0.3">
      <c r="A5" s="6" t="s">
        <v>19</v>
      </c>
      <c r="B5" s="9">
        <v>859</v>
      </c>
    </row>
    <row r="6" spans="1:2" x14ac:dyDescent="0.3">
      <c r="A6" s="11" t="s">
        <v>8</v>
      </c>
      <c r="B6" s="9">
        <v>276</v>
      </c>
    </row>
    <row r="7" spans="1:2" x14ac:dyDescent="0.3">
      <c r="A7" s="11" t="s">
        <v>7</v>
      </c>
      <c r="B7" s="9">
        <v>583</v>
      </c>
    </row>
    <row r="8" spans="1:2" x14ac:dyDescent="0.3">
      <c r="A8" s="6" t="s">
        <v>15</v>
      </c>
      <c r="B8" s="9">
        <v>841</v>
      </c>
    </row>
    <row r="9" spans="1:2" x14ac:dyDescent="0.3">
      <c r="A9" s="11" t="s">
        <v>8</v>
      </c>
      <c r="B9" s="9">
        <v>281</v>
      </c>
    </row>
    <row r="10" spans="1:2" x14ac:dyDescent="0.3">
      <c r="A10" s="11" t="s">
        <v>7</v>
      </c>
      <c r="B10" s="9">
        <v>560</v>
      </c>
    </row>
    <row r="11" spans="1:2" x14ac:dyDescent="0.3">
      <c r="A11" s="6" t="s">
        <v>22</v>
      </c>
      <c r="B11" s="9">
        <v>807</v>
      </c>
    </row>
    <row r="12" spans="1:2" x14ac:dyDescent="0.3">
      <c r="A12" s="11" t="s">
        <v>8</v>
      </c>
      <c r="B12" s="9">
        <v>243</v>
      </c>
    </row>
    <row r="13" spans="1:2" x14ac:dyDescent="0.3">
      <c r="A13" s="11" t="s">
        <v>7</v>
      </c>
      <c r="B13" s="9">
        <v>564</v>
      </c>
    </row>
    <row r="14" spans="1:2" x14ac:dyDescent="0.3">
      <c r="A14" s="6" t="s">
        <v>12</v>
      </c>
      <c r="B14" s="9">
        <v>806</v>
      </c>
    </row>
    <row r="15" spans="1:2" x14ac:dyDescent="0.3">
      <c r="A15" s="11" t="s">
        <v>8</v>
      </c>
      <c r="B15" s="9">
        <v>263</v>
      </c>
    </row>
    <row r="16" spans="1:2" x14ac:dyDescent="0.3">
      <c r="A16" s="11" t="s">
        <v>7</v>
      </c>
      <c r="B16" s="9">
        <v>543</v>
      </c>
    </row>
    <row r="17" spans="1:2" x14ac:dyDescent="0.3">
      <c r="A17" s="6" t="s">
        <v>20</v>
      </c>
      <c r="B17" s="9">
        <v>855</v>
      </c>
    </row>
    <row r="18" spans="1:2" x14ac:dyDescent="0.3">
      <c r="A18" s="11" t="s">
        <v>8</v>
      </c>
      <c r="B18" s="9">
        <v>283</v>
      </c>
    </row>
    <row r="19" spans="1:2" x14ac:dyDescent="0.3">
      <c r="A19" s="11" t="s">
        <v>7</v>
      </c>
      <c r="B19" s="9">
        <v>572</v>
      </c>
    </row>
    <row r="20" spans="1:2" x14ac:dyDescent="0.3">
      <c r="A20" s="6" t="s">
        <v>24</v>
      </c>
      <c r="B20" s="9">
        <v>809</v>
      </c>
    </row>
    <row r="21" spans="1:2" x14ac:dyDescent="0.3">
      <c r="A21" s="11" t="s">
        <v>8</v>
      </c>
      <c r="B21" s="9">
        <v>278</v>
      </c>
    </row>
    <row r="22" spans="1:2" x14ac:dyDescent="0.3">
      <c r="A22" s="11" t="s">
        <v>7</v>
      </c>
      <c r="B22" s="9">
        <v>531</v>
      </c>
    </row>
    <row r="23" spans="1:2" x14ac:dyDescent="0.3">
      <c r="A23" s="6" t="s">
        <v>5816</v>
      </c>
      <c r="B23" s="9">
        <v>5780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29"/>
  <sheetViews>
    <sheetView showGridLines="0" tabSelected="1" zoomScale="60" zoomScaleNormal="60" workbookViewId="0">
      <selection activeCell="Z36" sqref="Z36"/>
    </sheetView>
  </sheetViews>
  <sheetFormatPr defaultRowHeight="15.6" x14ac:dyDescent="0.3"/>
  <sheetData>
    <row r="29" spans="11:11" ht="58.2" x14ac:dyDescent="0.85">
      <c r="K29" s="12"/>
    </row>
  </sheetData>
  <pageMargins left="0.7" right="0.7" top="0.75" bottom="0.75" header="0.3" footer="0.3"/>
  <pageSetup paperSize="9" orientation="portrait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</vt:lpstr>
      <vt:lpstr>Продажи по месяцам</vt:lpstr>
      <vt:lpstr>Продажи по регионам</vt:lpstr>
      <vt:lpstr>Привлечение по годам</vt:lpstr>
      <vt:lpstr>Доход в разрезе товаров</vt:lpstr>
      <vt:lpstr>Качество доставки</vt:lpstr>
      <vt:lpstr>Дашбоард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Ultimate Excel Dashboard | Basic Dashboard</dc:title>
  <dc:subject/>
  <dc:creator>The Office Lab | ExcelFind.com</dc:creator>
  <cp:keywords/>
  <dc:description>Downloaded at ExcelFind.com</dc:description>
  <cp:lastModifiedBy>Kira</cp:lastModifiedBy>
  <dcterms:created xsi:type="dcterms:W3CDTF">2019-08-26T17:24:45Z</dcterms:created>
  <dcterms:modified xsi:type="dcterms:W3CDTF">2022-10-18T19:00:12Z</dcterms:modified>
  <cp:category/>
</cp:coreProperties>
</file>