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myPapers/NFES_Review/"/>
    </mc:Choice>
  </mc:AlternateContent>
  <xr:revisionPtr revIDLastSave="31" documentId="13_ncr:1_{5E0509F6-39C9-4567-92D5-CCEC2863E4E1}" xr6:coauthVersionLast="45" xr6:coauthVersionMax="45" xr10:uidLastSave="{6DDA2AEA-3CD0-4ED2-B9D8-C5C3E1ED5A9B}"/>
  <bookViews>
    <workbookView xWindow="0" yWindow="0" windowWidth="28800" windowHeight="15750" tabRatio="706" xr2:uid="{00000000-000D-0000-FFFF-FFFF00000000}"/>
  </bookViews>
  <sheets>
    <sheet name="Literature DB" sheetId="1" r:id="rId1"/>
    <sheet name="Literature Summary" sheetId="7" r:id="rId2"/>
    <sheet name="Methodology" sheetId="8" state="hidden" r:id="rId3"/>
    <sheet name="Theoretical Frameworks" sheetId="5" r:id="rId4"/>
    <sheet name="Measures &amp; Scales" sheetId="6" r:id="rId5"/>
    <sheet name="Interview &amp; Survey Questions" sheetId="9" r:id="rId6"/>
    <sheet name="Setting" sheetId="4" state="hidden" r:id="rId7"/>
    <sheet name="Knowledge_Type" sheetId="3" state="hidden" r:id="rId8"/>
    <sheet name="Item_Types" sheetId="2" state="hidden" r:id="rId9"/>
  </sheets>
  <definedNames>
    <definedName name="_xlnm._FilterDatabase" localSheetId="0" hidden="1">'Literature DB'!$A$1:$O$1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7" l="1"/>
  <c r="G19" i="7"/>
  <c r="G20" i="7"/>
  <c r="G17" i="7"/>
  <c r="G11" i="7"/>
  <c r="G12" i="7"/>
  <c r="G13" i="7"/>
  <c r="G10" i="7"/>
  <c r="G4" i="7"/>
  <c r="G5" i="7"/>
  <c r="G6" i="7"/>
  <c r="G3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8" i="7"/>
  <c r="C5" i="7"/>
  <c r="C4" i="7"/>
  <c r="C3" i="7"/>
  <c r="H20" i="7" l="1"/>
  <c r="H4" i="7"/>
  <c r="H17" i="7"/>
  <c r="H19" i="7"/>
  <c r="H18" i="7"/>
  <c r="H12" i="7"/>
  <c r="D21" i="7"/>
  <c r="D42" i="7"/>
  <c r="D34" i="7"/>
  <c r="D40" i="7"/>
  <c r="D32" i="7"/>
  <c r="D24" i="7"/>
  <c r="D16" i="7"/>
  <c r="G7" i="7"/>
  <c r="D39" i="7"/>
  <c r="D31" i="7"/>
  <c r="D23" i="7"/>
  <c r="D15" i="7"/>
  <c r="H6" i="7"/>
  <c r="D38" i="7"/>
  <c r="D30" i="7"/>
  <c r="D22" i="7"/>
  <c r="D14" i="7"/>
  <c r="H5" i="7"/>
  <c r="C44" i="7"/>
  <c r="D36" i="7"/>
  <c r="D28" i="7"/>
  <c r="D20" i="7"/>
  <c r="D12" i="7"/>
  <c r="D29" i="7"/>
  <c r="D13" i="7"/>
  <c r="D43" i="7"/>
  <c r="D35" i="7"/>
  <c r="D27" i="7"/>
  <c r="D19" i="7"/>
  <c r="D11" i="7"/>
  <c r="D18" i="7"/>
  <c r="D10" i="7"/>
  <c r="D37" i="7"/>
  <c r="D26" i="7"/>
  <c r="D41" i="7"/>
  <c r="D33" i="7"/>
  <c r="D25" i="7"/>
  <c r="D17" i="7"/>
  <c r="D9" i="7"/>
  <c r="G14" i="7"/>
  <c r="H11" i="7"/>
  <c r="D8" i="7"/>
  <c r="H3" i="7"/>
  <c r="H10" i="7"/>
  <c r="H13" i="7"/>
  <c r="H7" i="7" l="1"/>
  <c r="D44" i="7"/>
  <c r="H14" i="7"/>
</calcChain>
</file>

<file path=xl/sharedStrings.xml><?xml version="1.0" encoding="utf-8"?>
<sst xmlns="http://schemas.openxmlformats.org/spreadsheetml/2006/main" count="130" uniqueCount="69">
  <si>
    <t>Author</t>
  </si>
  <si>
    <t>Title</t>
  </si>
  <si>
    <t>Category 3</t>
  </si>
  <si>
    <t>Category 2</t>
  </si>
  <si>
    <t>Year</t>
  </si>
  <si>
    <t>Key argument(s)</t>
  </si>
  <si>
    <t>My notes</t>
  </si>
  <si>
    <t>Knowledge type</t>
  </si>
  <si>
    <t>Context</t>
  </si>
  <si>
    <t>Artwork</t>
  </si>
  <si>
    <t>Audio Recording</t>
  </si>
  <si>
    <t>Bill</t>
  </si>
  <si>
    <t>Blogpost</t>
  </si>
  <si>
    <t>Book</t>
  </si>
  <si>
    <t>Book Section</t>
  </si>
  <si>
    <t>Case</t>
  </si>
  <si>
    <t>Computer Program</t>
  </si>
  <si>
    <t>Conference Paper</t>
  </si>
  <si>
    <t>Dictionary Entry</t>
  </si>
  <si>
    <t>Document</t>
  </si>
  <si>
    <t>Email</t>
  </si>
  <si>
    <t>Encyclopedia Article</t>
  </si>
  <si>
    <t>Film</t>
  </si>
  <si>
    <t>Forum Post</t>
  </si>
  <si>
    <t>Hearing</t>
  </si>
  <si>
    <t>Instant Message</t>
  </si>
  <si>
    <t>Interview</t>
  </si>
  <si>
    <t>Journal Article</t>
  </si>
  <si>
    <t>Letter</t>
  </si>
  <si>
    <t>Magazine Article</t>
  </si>
  <si>
    <t>Manuscript</t>
  </si>
  <si>
    <t>Map</t>
  </si>
  <si>
    <t>Newspaper Article</t>
  </si>
  <si>
    <t>Note</t>
  </si>
  <si>
    <t>Patent</t>
  </si>
  <si>
    <t>Podcast</t>
  </si>
  <si>
    <t>Presentation</t>
  </si>
  <si>
    <t>Radio Broadcast</t>
  </si>
  <si>
    <t>Report</t>
  </si>
  <si>
    <t>Statute</t>
  </si>
  <si>
    <t>Thesis</t>
  </si>
  <si>
    <t>TV Broadcast</t>
  </si>
  <si>
    <t>Video Recording</t>
  </si>
  <si>
    <t>Webpage</t>
  </si>
  <si>
    <t>Other</t>
  </si>
  <si>
    <t>Methodology</t>
  </si>
  <si>
    <t>Theoretical</t>
  </si>
  <si>
    <t>Empirical</t>
  </si>
  <si>
    <t>Mixed</t>
  </si>
  <si>
    <t>Academic</t>
  </si>
  <si>
    <t>Practitioner</t>
  </si>
  <si>
    <t>Publication setting</t>
  </si>
  <si>
    <t>Document type</t>
  </si>
  <si>
    <t>Key quotes</t>
  </si>
  <si>
    <t>Oldest</t>
  </si>
  <si>
    <t>Newest</t>
  </si>
  <si>
    <t>Average</t>
  </si>
  <si>
    <t>Document Types</t>
  </si>
  <si>
    <t>Count</t>
  </si>
  <si>
    <t>Percentage</t>
  </si>
  <si>
    <t>Qualitative</t>
  </si>
  <si>
    <t>Quantitative</t>
  </si>
  <si>
    <t>N/A</t>
  </si>
  <si>
    <t>Knowledge Type</t>
  </si>
  <si>
    <t>Totals:</t>
  </si>
  <si>
    <t>Measures &amp; Scales</t>
  </si>
  <si>
    <t>Theoretical Frameworks</t>
  </si>
  <si>
    <t>Research Questions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</si>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</sst>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9" fontId="3" fillId="0" borderId="0" applyFont="0" applyFill="0" applyBorder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2" borderId="1" xfId="1" applyFill="1" applyProtection="1">
      <protection locked="0"/>
    </xf>
    <xf numFmtId="0" fontId="1" fillId="2" borderId="1" xfId="1" applyFill="1" applyProtection="1"/>
    <xf numFmtId="0" fontId="0" fillId="2" borderId="0" xfId="0" applyFill="1"/>
    <xf numFmtId="0" fontId="1" fillId="2" borderId="1" xfId="1" applyFill="1"/>
    <xf numFmtId="9" fontId="0" fillId="2" borderId="0" xfId="2" applyFont="1" applyFill="1"/>
    <xf numFmtId="0" fontId="2" fillId="2" borderId="2" xfId="3" applyFill="1"/>
    <xf numFmtId="9" fontId="2" fillId="2" borderId="2" xfId="3" applyNumberFormat="1" applyFill="1"/>
    <xf numFmtId="0" fontId="4" fillId="2" borderId="3" xfId="0" applyFont="1" applyFill="1" applyBorder="1"/>
    <xf numFmtId="0" fontId="0" fillId="2" borderId="3" xfId="0" applyFill="1" applyBorder="1"/>
  </cellXfs>
  <cellStyles count="4">
    <cellStyle name="Heading 3" xfId="1" builtinId="18"/>
    <cellStyle name="Normal" xfId="0" builtinId="0"/>
    <cellStyle name="Percent" xfId="2" builtinId="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activeCell="F1" sqref="F1"/>
      <selection pane="bottomLeft" activeCell="I7" sqref="I7"/>
    </sheetView>
  </sheetViews>
  <sheetFormatPr defaultColWidth="8.85546875" defaultRowHeight="15" x14ac:dyDescent="0.25"/>
  <cols>
    <col min="1" max="1" width="1.85546875" style="4" customWidth="1"/>
    <col min="2" max="2" width="15" style="1" bestFit="1" customWidth="1"/>
    <col min="3" max="3" width="7.28515625" style="1" bestFit="1" customWidth="1"/>
    <col min="4" max="4" width="17.42578125" style="1" bestFit="1" customWidth="1"/>
    <col min="5" max="5" width="17" style="1" bestFit="1" customWidth="1"/>
    <col min="6" max="6" width="12.5703125" style="1" hidden="1" customWidth="1"/>
    <col min="7" max="7" width="17.7109375" style="1" hidden="1" customWidth="1"/>
    <col min="8" max="8" width="17" style="1" bestFit="1" customWidth="1"/>
    <col min="9" max="9" width="20.140625" style="1" bestFit="1" customWidth="1"/>
    <col min="10" max="10" width="17.85546875" style="1" bestFit="1" customWidth="1"/>
    <col min="11" max="11" width="38.42578125" style="1" bestFit="1" customWidth="1"/>
    <col min="12" max="12" width="22.140625" style="1" bestFit="1" customWidth="1"/>
    <col min="13" max="13" width="15.42578125" style="1" bestFit="1" customWidth="1"/>
    <col min="14" max="14" width="19.42578125" style="1" bestFit="1" customWidth="1"/>
    <col min="15" max="15" width="93.85546875" style="1" bestFit="1" customWidth="1"/>
    <col min="16" max="16384" width="8.85546875" style="1"/>
  </cols>
  <sheetData>
    <row r="1" spans="1:15" s="2" customFormat="1" ht="15.75" thickBot="1" x14ac:dyDescent="0.3">
      <c r="A1" s="4"/>
      <c r="B1" s="3" t="s">
        <v>0</v>
      </c>
      <c r="C1" s="3" t="s">
        <v>4</v>
      </c>
      <c r="D1" s="3" t="s">
        <v>1</v>
      </c>
      <c r="E1" s="3" t="s">
        <v>68</v>
      </c>
      <c r="F1" s="3" t="s">
        <v>3</v>
      </c>
      <c r="G1" s="3" t="s">
        <v>2</v>
      </c>
      <c r="H1" s="3" t="s">
        <v>52</v>
      </c>
      <c r="I1" s="3" t="s">
        <v>51</v>
      </c>
      <c r="J1" s="3" t="s">
        <v>7</v>
      </c>
      <c r="K1" s="3" t="s">
        <v>5</v>
      </c>
      <c r="L1" s="3" t="s">
        <v>8</v>
      </c>
      <c r="M1" s="3" t="s">
        <v>45</v>
      </c>
      <c r="N1" s="3" t="s">
        <v>53</v>
      </c>
      <c r="O1" s="3" t="s">
        <v>6</v>
      </c>
    </row>
  </sheetData>
  <sheetProtection autoFilter="0"/>
  <autoFilter ref="A1:O1" xr:uid="{E20C45C4-114E-45FD-9EA3-528AC8043354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Item_Types!$A$1:$A$36</xm:f>
          </x14:formula1>
          <xm:sqref>I989:I991 H2:H991</xm:sqref>
        </x14:dataValidation>
        <x14:dataValidation type="list" allowBlank="1" showInputMessage="1" showErrorMessage="1" xr:uid="{00000000-0002-0000-0000-000001000000}">
          <x14:formula1>
            <xm:f>Knowledge_Type!$A$1:$A$4</xm:f>
          </x14:formula1>
          <xm:sqref>J2:J991</xm:sqref>
        </x14:dataValidation>
        <x14:dataValidation type="list" allowBlank="1" showInputMessage="1" showErrorMessage="1" xr:uid="{00000000-0002-0000-0000-000002000000}">
          <x14:formula1>
            <xm:f>Setting!$A$1:$A$4</xm:f>
          </x14:formula1>
          <xm:sqref>I2:I988</xm:sqref>
        </x14:dataValidation>
        <x14:dataValidation type="list" allowBlank="1" showInputMessage="1" showErrorMessage="1" xr:uid="{00000000-0002-0000-0000-000003000000}">
          <x14:formula1>
            <xm:f>Methodology!$A$1:$A$4</xm:f>
          </x14:formula1>
          <xm:sqref>M2:M988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5"/>
  <sheetViews>
    <sheetView workbookViewId="0">
      <selection activeCell="J4" sqref="J4"/>
    </sheetView>
  </sheetViews>
  <sheetFormatPr defaultColWidth="8.85546875" defaultRowHeight="15" x14ac:dyDescent="0.25"/>
  <cols>
    <col min="1" max="1" width="2.28515625" style="4" customWidth="1"/>
    <col min="2" max="2" width="19.140625" style="4" bestFit="1" customWidth="1"/>
    <col min="3" max="3" width="6.28515625" style="4" bestFit="1" customWidth="1"/>
    <col min="4" max="4" width="11" style="4" bestFit="1" customWidth="1"/>
    <col min="5" max="5" width="2.85546875" style="4" customWidth="1"/>
    <col min="6" max="6" width="17.85546875" style="4" bestFit="1" customWidth="1"/>
    <col min="7" max="7" width="6.28515625" style="4" bestFit="1" customWidth="1"/>
    <col min="8" max="8" width="11" style="4" bestFit="1" customWidth="1"/>
    <col min="9" max="16384" width="8.85546875" style="4"/>
  </cols>
  <sheetData>
    <row r="2" spans="2:8" ht="15.75" thickBot="1" x14ac:dyDescent="0.3">
      <c r="B2" s="5" t="s">
        <v>4</v>
      </c>
      <c r="C2" s="5"/>
      <c r="F2" s="5" t="s">
        <v>51</v>
      </c>
      <c r="G2" s="5" t="s">
        <v>58</v>
      </c>
      <c r="H2" s="5" t="s">
        <v>59</v>
      </c>
    </row>
    <row r="3" spans="2:8" x14ac:dyDescent="0.25">
      <c r="B3" s="4" t="s">
        <v>54</v>
      </c>
      <c r="C3" s="4">
        <f>MIN('Literature DB'!C:C)</f>
        <v>0</v>
      </c>
      <c r="F3" s="4" t="s">
        <v>49</v>
      </c>
      <c r="G3" s="4">
        <f>COUNTIF('Literature DB'!I:I,'Literature Summary'!F3)</f>
        <v>0</v>
      </c>
      <c r="H3" s="6" t="e">
        <f>G3/SUM($G$3:$G$6)</f>
        <v>#DIV/0!</v>
      </c>
    </row>
    <row r="4" spans="2:8" x14ac:dyDescent="0.25">
      <c r="B4" s="4" t="s">
        <v>55</v>
      </c>
      <c r="C4" s="4">
        <f>MAX('Literature DB'!C:C)</f>
        <v>0</v>
      </c>
      <c r="F4" s="4" t="s">
        <v>50</v>
      </c>
      <c r="G4" s="4">
        <f>COUNTIF('Literature DB'!I:I,'Literature Summary'!F4)</f>
        <v>0</v>
      </c>
      <c r="H4" s="6" t="e">
        <f t="shared" ref="H4:H6" si="0">G4/SUM($G$3:$G$6)</f>
        <v>#DIV/0!</v>
      </c>
    </row>
    <row r="5" spans="2:8" x14ac:dyDescent="0.25">
      <c r="B5" s="4" t="s">
        <v>56</v>
      </c>
      <c r="C5" s="4" t="e">
        <f>AVERAGE('Literature DB'!C:C)</f>
        <v>#DIV/0!</v>
      </c>
      <c r="F5" s="4" t="s">
        <v>48</v>
      </c>
      <c r="G5" s="4">
        <f>COUNTIF('Literature DB'!I:I,'Literature Summary'!F5)</f>
        <v>0</v>
      </c>
      <c r="H5" s="6" t="e">
        <f t="shared" si="0"/>
        <v>#DIV/0!</v>
      </c>
    </row>
    <row r="6" spans="2:8" x14ac:dyDescent="0.25">
      <c r="F6" s="4" t="s">
        <v>44</v>
      </c>
      <c r="G6" s="4">
        <f>COUNTIF('Literature DB'!I:I,'Literature Summary'!F6)</f>
        <v>0</v>
      </c>
      <c r="H6" s="6" t="e">
        <f t="shared" si="0"/>
        <v>#DIV/0!</v>
      </c>
    </row>
    <row r="7" spans="2:8" ht="15.75" thickBot="1" x14ac:dyDescent="0.3">
      <c r="B7" s="5" t="s">
        <v>57</v>
      </c>
      <c r="C7" s="5" t="s">
        <v>58</v>
      </c>
      <c r="D7" s="5" t="s">
        <v>59</v>
      </c>
      <c r="F7" s="7" t="s">
        <v>64</v>
      </c>
      <c r="G7" s="7">
        <f>SUM(G3:G6)</f>
        <v>0</v>
      </c>
      <c r="H7" s="8" t="e">
        <f>SUM(H3:H6)</f>
        <v>#DIV/0!</v>
      </c>
    </row>
    <row r="8" spans="2:8" x14ac:dyDescent="0.25">
      <c r="B8" s="4" t="s">
        <v>9</v>
      </c>
      <c r="C8" s="4">
        <f>COUNTIF('Literature DB'!H:H,'Literature Summary'!B8)</f>
        <v>0</v>
      </c>
      <c r="D8" s="6" t="e">
        <f>C8/SUM($C$8:$C$43)</f>
        <v>#DIV/0!</v>
      </c>
    </row>
    <row r="9" spans="2:8" ht="15.75" thickBot="1" x14ac:dyDescent="0.3">
      <c r="B9" s="4" t="s">
        <v>10</v>
      </c>
      <c r="C9" s="4">
        <f>COUNTIF('Literature DB'!H:H,'Literature Summary'!B9)</f>
        <v>0</v>
      </c>
      <c r="D9" s="6" t="e">
        <f t="shared" ref="D9:D43" si="1">C9/SUM($C$8:$C$43)</f>
        <v>#DIV/0!</v>
      </c>
      <c r="F9" s="5" t="s">
        <v>63</v>
      </c>
      <c r="G9" s="5" t="s">
        <v>58</v>
      </c>
      <c r="H9" s="5" t="s">
        <v>59</v>
      </c>
    </row>
    <row r="10" spans="2:8" x14ac:dyDescent="0.25">
      <c r="B10" s="4" t="s">
        <v>11</v>
      </c>
      <c r="C10" s="4">
        <f>COUNTIF('Literature DB'!H:H,'Literature Summary'!B10)</f>
        <v>0</v>
      </c>
      <c r="D10" s="6" t="e">
        <f t="shared" si="1"/>
        <v>#DIV/0!</v>
      </c>
      <c r="F10" s="4" t="s">
        <v>46</v>
      </c>
      <c r="G10" s="4">
        <f>COUNTIF('Literature DB'!J:J,'Literature Summary'!F10)</f>
        <v>0</v>
      </c>
      <c r="H10" s="4" t="e">
        <f>G10/SUM($G$10:$G$13)</f>
        <v>#DIV/0!</v>
      </c>
    </row>
    <row r="11" spans="2:8" x14ac:dyDescent="0.25">
      <c r="B11" s="4" t="s">
        <v>12</v>
      </c>
      <c r="C11" s="4">
        <f>COUNTIF('Literature DB'!H:H,'Literature Summary'!B11)</f>
        <v>0</v>
      </c>
      <c r="D11" s="6" t="e">
        <f t="shared" si="1"/>
        <v>#DIV/0!</v>
      </c>
      <c r="F11" s="4" t="s">
        <v>47</v>
      </c>
      <c r="G11" s="4">
        <f>COUNTIF('Literature DB'!J:J,'Literature Summary'!F11)</f>
        <v>0</v>
      </c>
      <c r="H11" s="4" t="e">
        <f>G11/SUM($G$10:$G$13)</f>
        <v>#DIV/0!</v>
      </c>
    </row>
    <row r="12" spans="2:8" x14ac:dyDescent="0.25">
      <c r="B12" s="4" t="s">
        <v>13</v>
      </c>
      <c r="C12" s="4">
        <f>COUNTIF('Literature DB'!H:H,'Literature Summary'!B12)</f>
        <v>0</v>
      </c>
      <c r="D12" s="6" t="e">
        <f t="shared" si="1"/>
        <v>#DIV/0!</v>
      </c>
      <c r="F12" s="4" t="s">
        <v>48</v>
      </c>
      <c r="G12" s="4">
        <f>COUNTIF('Literature DB'!J:J,'Literature Summary'!F12)</f>
        <v>0</v>
      </c>
      <c r="H12" s="4" t="e">
        <f>G12/SUM($G$10:$G$13)</f>
        <v>#DIV/0!</v>
      </c>
    </row>
    <row r="13" spans="2:8" x14ac:dyDescent="0.25">
      <c r="B13" s="4" t="s">
        <v>14</v>
      </c>
      <c r="C13" s="4">
        <f>COUNTIF('Literature DB'!H:H,'Literature Summary'!B13)</f>
        <v>0</v>
      </c>
      <c r="D13" s="6" t="e">
        <f t="shared" si="1"/>
        <v>#DIV/0!</v>
      </c>
      <c r="F13" s="4" t="s">
        <v>44</v>
      </c>
      <c r="G13" s="4">
        <f>COUNTIF('Literature DB'!J:J,'Literature Summary'!F13)</f>
        <v>0</v>
      </c>
      <c r="H13" s="4" t="e">
        <f>G13/SUM($G$10:$G$13)</f>
        <v>#DIV/0!</v>
      </c>
    </row>
    <row r="14" spans="2:8" ht="15.75" thickBot="1" x14ac:dyDescent="0.3">
      <c r="B14" s="4" t="s">
        <v>15</v>
      </c>
      <c r="C14" s="4">
        <f>COUNTIF('Literature DB'!H:H,'Literature Summary'!B14)</f>
        <v>0</v>
      </c>
      <c r="D14" s="6" t="e">
        <f t="shared" si="1"/>
        <v>#DIV/0!</v>
      </c>
      <c r="F14" s="7" t="s">
        <v>64</v>
      </c>
      <c r="G14" s="7">
        <f>SUM(G10:G13)</f>
        <v>0</v>
      </c>
      <c r="H14" s="8" t="e">
        <f>SUM(H10:H13)</f>
        <v>#DIV/0!</v>
      </c>
    </row>
    <row r="15" spans="2:8" ht="15.75" thickTop="1" x14ac:dyDescent="0.25">
      <c r="B15" s="4" t="s">
        <v>16</v>
      </c>
      <c r="C15" s="4">
        <f>COUNTIF('Literature DB'!H:H,'Literature Summary'!B15)</f>
        <v>0</v>
      </c>
      <c r="D15" s="6" t="e">
        <f t="shared" si="1"/>
        <v>#DIV/0!</v>
      </c>
    </row>
    <row r="16" spans="2:8" ht="15.75" thickBot="1" x14ac:dyDescent="0.3">
      <c r="B16" s="4" t="s">
        <v>17</v>
      </c>
      <c r="C16" s="4">
        <f>COUNTIF('Literature DB'!H:H,'Literature Summary'!B16)</f>
        <v>0</v>
      </c>
      <c r="D16" s="6" t="e">
        <f t="shared" si="1"/>
        <v>#DIV/0!</v>
      </c>
      <c r="F16" s="3" t="s">
        <v>45</v>
      </c>
      <c r="G16" s="5"/>
      <c r="H16" s="5"/>
    </row>
    <row r="17" spans="2:8" x14ac:dyDescent="0.25">
      <c r="B17" s="4" t="s">
        <v>18</v>
      </c>
      <c r="C17" s="4">
        <f>COUNTIF('Literature DB'!H:H,'Literature Summary'!B17)</f>
        <v>0</v>
      </c>
      <c r="D17" s="6" t="e">
        <f t="shared" si="1"/>
        <v>#DIV/0!</v>
      </c>
      <c r="F17" s="4" t="s">
        <v>60</v>
      </c>
      <c r="G17" s="4">
        <f>COUNTIF('Literature DB'!M:M,'Literature Summary'!F17)</f>
        <v>0</v>
      </c>
      <c r="H17" s="6" t="e">
        <f>G17/SUM($G$17:$G$20)</f>
        <v>#DIV/0!</v>
      </c>
    </row>
    <row r="18" spans="2:8" x14ac:dyDescent="0.25">
      <c r="B18" s="4" t="s">
        <v>19</v>
      </c>
      <c r="C18" s="4">
        <f>COUNTIF('Literature DB'!H:H,'Literature Summary'!B18)</f>
        <v>0</v>
      </c>
      <c r="D18" s="6" t="e">
        <f t="shared" si="1"/>
        <v>#DIV/0!</v>
      </c>
      <c r="F18" s="4" t="s">
        <v>61</v>
      </c>
      <c r="G18" s="4">
        <f>COUNTIF('Literature DB'!M:M,'Literature Summary'!F18)</f>
        <v>0</v>
      </c>
      <c r="H18" s="6" t="e">
        <f t="shared" ref="H18:H20" si="2">G18/SUM($G$17:$G$20)</f>
        <v>#DIV/0!</v>
      </c>
    </row>
    <row r="19" spans="2:8" x14ac:dyDescent="0.25">
      <c r="B19" s="4" t="s">
        <v>20</v>
      </c>
      <c r="C19" s="4">
        <f>COUNTIF('Literature DB'!H:H,'Literature Summary'!B19)</f>
        <v>0</v>
      </c>
      <c r="D19" s="6" t="e">
        <f t="shared" si="1"/>
        <v>#DIV/0!</v>
      </c>
      <c r="F19" s="4" t="s">
        <v>48</v>
      </c>
      <c r="G19" s="4">
        <f>COUNTIF('Literature DB'!M:M,'Literature Summary'!F19)</f>
        <v>0</v>
      </c>
      <c r="H19" s="6" t="e">
        <f t="shared" si="2"/>
        <v>#DIV/0!</v>
      </c>
    </row>
    <row r="20" spans="2:8" x14ac:dyDescent="0.25">
      <c r="B20" s="4" t="s">
        <v>21</v>
      </c>
      <c r="C20" s="4">
        <f>COUNTIF('Literature DB'!H:H,'Literature Summary'!B20)</f>
        <v>0</v>
      </c>
      <c r="D20" s="6" t="e">
        <f t="shared" si="1"/>
        <v>#DIV/0!</v>
      </c>
      <c r="F20" s="4" t="s">
        <v>62</v>
      </c>
      <c r="G20" s="4">
        <f>COUNTIF('Literature DB'!M:M,'Literature Summary'!F20)</f>
        <v>0</v>
      </c>
      <c r="H20" s="6" t="e">
        <f t="shared" si="2"/>
        <v>#DIV/0!</v>
      </c>
    </row>
    <row r="21" spans="2:8" x14ac:dyDescent="0.25">
      <c r="B21" s="4" t="s">
        <v>22</v>
      </c>
      <c r="C21" s="4">
        <f>COUNTIF('Literature DB'!H:H,'Literature Summary'!B21)</f>
        <v>0</v>
      </c>
      <c r="D21" s="6" t="e">
        <f t="shared" si="1"/>
        <v>#DIV/0!</v>
      </c>
    </row>
    <row r="22" spans="2:8" x14ac:dyDescent="0.25">
      <c r="B22" s="4" t="s">
        <v>23</v>
      </c>
      <c r="C22" s="4">
        <f>COUNTIF('Literature DB'!H:H,'Literature Summary'!B22)</f>
        <v>0</v>
      </c>
      <c r="D22" s="6" t="e">
        <f t="shared" si="1"/>
        <v>#DIV/0!</v>
      </c>
    </row>
    <row r="23" spans="2:8" x14ac:dyDescent="0.25">
      <c r="B23" s="4" t="s">
        <v>24</v>
      </c>
      <c r="C23" s="4">
        <f>COUNTIF('Literature DB'!H:H,'Literature Summary'!B23)</f>
        <v>0</v>
      </c>
      <c r="D23" s="6" t="e">
        <f t="shared" si="1"/>
        <v>#DIV/0!</v>
      </c>
    </row>
    <row r="24" spans="2:8" x14ac:dyDescent="0.25">
      <c r="B24" s="4" t="s">
        <v>25</v>
      </c>
      <c r="C24" s="4">
        <f>COUNTIF('Literature DB'!H:H,'Literature Summary'!B24)</f>
        <v>0</v>
      </c>
      <c r="D24" s="6" t="e">
        <f t="shared" si="1"/>
        <v>#DIV/0!</v>
      </c>
    </row>
    <row r="25" spans="2:8" x14ac:dyDescent="0.25">
      <c r="B25" s="4" t="s">
        <v>26</v>
      </c>
      <c r="C25" s="4">
        <f>COUNTIF('Literature DB'!H:H,'Literature Summary'!B25)</f>
        <v>0</v>
      </c>
      <c r="D25" s="6" t="e">
        <f t="shared" si="1"/>
        <v>#DIV/0!</v>
      </c>
    </row>
    <row r="26" spans="2:8" x14ac:dyDescent="0.25">
      <c r="B26" s="4" t="s">
        <v>27</v>
      </c>
      <c r="C26" s="4">
        <f>COUNTIF('Literature DB'!H:H,'Literature Summary'!B26)</f>
        <v>0</v>
      </c>
      <c r="D26" s="6" t="e">
        <f t="shared" si="1"/>
        <v>#DIV/0!</v>
      </c>
    </row>
    <row r="27" spans="2:8" x14ac:dyDescent="0.25">
      <c r="B27" s="4" t="s">
        <v>28</v>
      </c>
      <c r="C27" s="4">
        <f>COUNTIF('Literature DB'!H:H,'Literature Summary'!B27)</f>
        <v>0</v>
      </c>
      <c r="D27" s="6" t="e">
        <f t="shared" si="1"/>
        <v>#DIV/0!</v>
      </c>
    </row>
    <row r="28" spans="2:8" x14ac:dyDescent="0.25">
      <c r="B28" s="4" t="s">
        <v>29</v>
      </c>
      <c r="C28" s="4">
        <f>COUNTIF('Literature DB'!H:H,'Literature Summary'!B28)</f>
        <v>0</v>
      </c>
      <c r="D28" s="6" t="e">
        <f t="shared" si="1"/>
        <v>#DIV/0!</v>
      </c>
    </row>
    <row r="29" spans="2:8" x14ac:dyDescent="0.25">
      <c r="B29" s="4" t="s">
        <v>30</v>
      </c>
      <c r="C29" s="4">
        <f>COUNTIF('Literature DB'!H:H,'Literature Summary'!B29)</f>
        <v>0</v>
      </c>
      <c r="D29" s="6" t="e">
        <f t="shared" si="1"/>
        <v>#DIV/0!</v>
      </c>
    </row>
    <row r="30" spans="2:8" x14ac:dyDescent="0.25">
      <c r="B30" s="4" t="s">
        <v>31</v>
      </c>
      <c r="C30" s="4">
        <f>COUNTIF('Literature DB'!H:H,'Literature Summary'!B30)</f>
        <v>0</v>
      </c>
      <c r="D30" s="6" t="e">
        <f t="shared" si="1"/>
        <v>#DIV/0!</v>
      </c>
    </row>
    <row r="31" spans="2:8" x14ac:dyDescent="0.25">
      <c r="B31" s="4" t="s">
        <v>32</v>
      </c>
      <c r="C31" s="4">
        <f>COUNTIF('Literature DB'!H:H,'Literature Summary'!B31)</f>
        <v>0</v>
      </c>
      <c r="D31" s="6" t="e">
        <f t="shared" si="1"/>
        <v>#DIV/0!</v>
      </c>
    </row>
    <row r="32" spans="2:8" x14ac:dyDescent="0.25">
      <c r="B32" s="4" t="s">
        <v>33</v>
      </c>
      <c r="C32" s="4">
        <f>COUNTIF('Literature DB'!H:H,'Literature Summary'!B32)</f>
        <v>0</v>
      </c>
      <c r="D32" s="6" t="e">
        <f t="shared" si="1"/>
        <v>#DIV/0!</v>
      </c>
    </row>
    <row r="33" spans="2:4" x14ac:dyDescent="0.25">
      <c r="B33" s="4" t="s">
        <v>34</v>
      </c>
      <c r="C33" s="4">
        <f>COUNTIF('Literature DB'!H:H,'Literature Summary'!B33)</f>
        <v>0</v>
      </c>
      <c r="D33" s="6" t="e">
        <f t="shared" si="1"/>
        <v>#DIV/0!</v>
      </c>
    </row>
    <row r="34" spans="2:4" x14ac:dyDescent="0.25">
      <c r="B34" s="4" t="s">
        <v>35</v>
      </c>
      <c r="C34" s="4">
        <f>COUNTIF('Literature DB'!H:H,'Literature Summary'!B34)</f>
        <v>0</v>
      </c>
      <c r="D34" s="6" t="e">
        <f t="shared" si="1"/>
        <v>#DIV/0!</v>
      </c>
    </row>
    <row r="35" spans="2:4" x14ac:dyDescent="0.25">
      <c r="B35" s="4" t="s">
        <v>36</v>
      </c>
      <c r="C35" s="4">
        <f>COUNTIF('Literature DB'!H:H,'Literature Summary'!B35)</f>
        <v>0</v>
      </c>
      <c r="D35" s="6" t="e">
        <f t="shared" si="1"/>
        <v>#DIV/0!</v>
      </c>
    </row>
    <row r="36" spans="2:4" x14ac:dyDescent="0.25">
      <c r="B36" s="4" t="s">
        <v>37</v>
      </c>
      <c r="C36" s="4">
        <f>COUNTIF('Literature DB'!H:H,'Literature Summary'!B36)</f>
        <v>0</v>
      </c>
      <c r="D36" s="6" t="e">
        <f t="shared" si="1"/>
        <v>#DIV/0!</v>
      </c>
    </row>
    <row r="37" spans="2:4" x14ac:dyDescent="0.25">
      <c r="B37" s="4" t="s">
        <v>38</v>
      </c>
      <c r="C37" s="4">
        <f>COUNTIF('Literature DB'!H:H,'Literature Summary'!B37)</f>
        <v>0</v>
      </c>
      <c r="D37" s="6" t="e">
        <f t="shared" si="1"/>
        <v>#DIV/0!</v>
      </c>
    </row>
    <row r="38" spans="2:4" x14ac:dyDescent="0.25">
      <c r="B38" s="4" t="s">
        <v>39</v>
      </c>
      <c r="C38" s="4">
        <f>COUNTIF('Literature DB'!H:H,'Literature Summary'!B38)</f>
        <v>0</v>
      </c>
      <c r="D38" s="6" t="e">
        <f t="shared" si="1"/>
        <v>#DIV/0!</v>
      </c>
    </row>
    <row r="39" spans="2:4" x14ac:dyDescent="0.25">
      <c r="B39" s="4" t="s">
        <v>40</v>
      </c>
      <c r="C39" s="4">
        <f>COUNTIF('Literature DB'!H:H,'Literature Summary'!B39)</f>
        <v>0</v>
      </c>
      <c r="D39" s="6" t="e">
        <f t="shared" si="1"/>
        <v>#DIV/0!</v>
      </c>
    </row>
    <row r="40" spans="2:4" x14ac:dyDescent="0.25">
      <c r="B40" s="4" t="s">
        <v>41</v>
      </c>
      <c r="C40" s="4">
        <f>COUNTIF('Literature DB'!H:H,'Literature Summary'!B40)</f>
        <v>0</v>
      </c>
      <c r="D40" s="6" t="e">
        <f t="shared" si="1"/>
        <v>#DIV/0!</v>
      </c>
    </row>
    <row r="41" spans="2:4" x14ac:dyDescent="0.25">
      <c r="B41" s="4" t="s">
        <v>42</v>
      </c>
      <c r="C41" s="4">
        <f>COUNTIF('Literature DB'!H:H,'Literature Summary'!B41)</f>
        <v>0</v>
      </c>
      <c r="D41" s="6" t="e">
        <f t="shared" si="1"/>
        <v>#DIV/0!</v>
      </c>
    </row>
    <row r="42" spans="2:4" x14ac:dyDescent="0.25">
      <c r="B42" s="4" t="s">
        <v>43</v>
      </c>
      <c r="C42" s="4">
        <f>COUNTIF('Literature DB'!H:H,'Literature Summary'!B42)</f>
        <v>0</v>
      </c>
      <c r="D42" s="6" t="e">
        <f t="shared" si="1"/>
        <v>#DIV/0!</v>
      </c>
    </row>
    <row r="43" spans="2:4" x14ac:dyDescent="0.25">
      <c r="B43" s="4" t="s">
        <v>44</v>
      </c>
      <c r="C43" s="4">
        <f>COUNTIF('Literature DB'!H:H,'Literature Summary'!B43)</f>
        <v>0</v>
      </c>
      <c r="D43" s="6" t="e">
        <f t="shared" si="1"/>
        <v>#DIV/0!</v>
      </c>
    </row>
    <row r="44" spans="2:4" ht="15.75" thickBot="1" x14ac:dyDescent="0.3">
      <c r="B44" s="7" t="s">
        <v>64</v>
      </c>
      <c r="C44" s="7">
        <f>SUM(C8:C43)</f>
        <v>0</v>
      </c>
      <c r="D44" s="8" t="e">
        <f>SUM(D8:D43)</f>
        <v>#DIV/0!</v>
      </c>
    </row>
    <row r="45" spans="2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48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E7" sqref="E7"/>
    </sheetView>
  </sheetViews>
  <sheetFormatPr defaultColWidth="9" defaultRowHeight="15" x14ac:dyDescent="0.25"/>
  <cols>
    <col min="1" max="1" width="2" style="4" customWidth="1"/>
    <col min="2" max="16384" width="9" style="4"/>
  </cols>
  <sheetData>
    <row r="2" spans="2:2" s="10" customFormat="1" ht="18.75" x14ac:dyDescent="0.3">
      <c r="B2" s="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E7" sqref="E7"/>
    </sheetView>
  </sheetViews>
  <sheetFormatPr defaultColWidth="9" defaultRowHeight="15" x14ac:dyDescent="0.25"/>
  <cols>
    <col min="1" max="1" width="2" style="4" customWidth="1"/>
    <col min="2" max="16384" width="9" style="4"/>
  </cols>
  <sheetData>
    <row r="2" spans="2:2" s="10" customFormat="1" ht="18.75" x14ac:dyDescent="0.3">
      <c r="B2" s="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541F-1DB7-4FD3-A3F6-3D843313F948}">
  <dimension ref="B2"/>
  <sheetViews>
    <sheetView workbookViewId="0">
      <selection activeCell="F9" sqref="F9"/>
    </sheetView>
  </sheetViews>
  <sheetFormatPr defaultColWidth="9" defaultRowHeight="15" x14ac:dyDescent="0.25"/>
  <cols>
    <col min="1" max="1" width="2" style="4" customWidth="1"/>
    <col min="2" max="16384" width="9" style="4"/>
  </cols>
  <sheetData>
    <row r="2" spans="2:2" s="10" customFormat="1" ht="18.75" x14ac:dyDescent="0.3">
      <c r="B2" s="9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48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6"/>
  <sheetViews>
    <sheetView workbookViewId="0">
      <selection activeCell="A36" sqref="A1:A3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Literature DB</vt:lpstr>
      <vt:lpstr>Literature Summary</vt:lpstr>
      <vt:lpstr>Methodology</vt:lpstr>
      <vt:lpstr>Theoretical Frameworks</vt:lpstr>
      <vt:lpstr>Measures &amp; Scales</vt:lpstr>
      <vt:lpstr>Interview &amp; Survey Questions</vt:lpstr>
      <vt:lpstr>Setting</vt:lpstr>
      <vt:lpstr>Knowledge_Type</vt:lpstr>
      <vt:lpstr>Item_Types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Jansen</dc:creator>
  <cp:lastModifiedBy>KiraSensei 13</cp:lastModifiedBy>
  <dcterms:created xsi:type="dcterms:W3CDTF">2017-05-27T08:40:13Z</dcterms:created>
  <dcterms:modified xsi:type="dcterms:W3CDTF">2020-05-06T18:13:00Z</dcterms:modified>
</cp:coreProperties>
</file>