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1D85A6D2-A1EB-4DBA-B1C2-1CD5E14842DA}" xr6:coauthVersionLast="47" xr6:coauthVersionMax="47" xr10:uidLastSave="{00000000-0000-0000-0000-000000000000}"/>
  <bookViews>
    <workbookView xWindow="10710" yWindow="0" windowWidth="10980" windowHeight="13770" firstSheet="5" activeTab="6" xr2:uid="{00000000-000D-0000-FFFF-FFFF00000000}"/>
  </bookViews>
  <sheets>
    <sheet name="Info" sheetId="7" r:id="rId1"/>
    <sheet name="NewTrait7" sheetId="1" r:id="rId2"/>
    <sheet name="NewTrait8" sheetId="2" r:id="rId3"/>
    <sheet name="NewTrait9" sheetId="3" r:id="rId4"/>
    <sheet name="NewTrait10" sheetId="4" r:id="rId5"/>
    <sheet name="NewTrait11" sheetId="5" r:id="rId6"/>
    <sheet name="NewTrait12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6" l="1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31" i="5"/>
  <c r="F31" i="5"/>
  <c r="E31" i="5"/>
  <c r="D31" i="5"/>
  <c r="C31" i="5"/>
  <c r="G25" i="5"/>
  <c r="F25" i="5"/>
  <c r="E25" i="5"/>
  <c r="D25" i="5"/>
  <c r="C25" i="5"/>
  <c r="G19" i="5"/>
  <c r="F19" i="5"/>
  <c r="E19" i="5"/>
  <c r="D19" i="5"/>
  <c r="C19" i="5"/>
  <c r="G13" i="5"/>
  <c r="F13" i="5"/>
  <c r="E13" i="5"/>
  <c r="D13" i="5"/>
  <c r="C13" i="5"/>
  <c r="G7" i="5"/>
  <c r="F7" i="5"/>
  <c r="E7" i="5"/>
  <c r="D7" i="5"/>
  <c r="C7" i="5"/>
  <c r="G31" i="4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13" i="4"/>
  <c r="F13" i="4"/>
  <c r="E13" i="4"/>
  <c r="D13" i="4"/>
  <c r="C13" i="4"/>
  <c r="G7" i="4"/>
  <c r="F7" i="4"/>
  <c r="E7" i="4"/>
  <c r="D7" i="4"/>
  <c r="C7" i="4"/>
  <c r="G31" i="3"/>
  <c r="F31" i="3"/>
  <c r="E31" i="3"/>
  <c r="D31" i="3"/>
  <c r="C31" i="3"/>
  <c r="G25" i="3"/>
  <c r="F25" i="3"/>
  <c r="E25" i="3"/>
  <c r="D25" i="3"/>
  <c r="C25" i="3"/>
  <c r="G19" i="3"/>
  <c r="F19" i="3"/>
  <c r="E19" i="3"/>
  <c r="D19" i="3"/>
  <c r="C19" i="3"/>
  <c r="G13" i="3"/>
  <c r="F13" i="3"/>
  <c r="E13" i="3"/>
  <c r="D13" i="3"/>
  <c r="C13" i="3"/>
  <c r="G7" i="3"/>
  <c r="F7" i="3"/>
  <c r="E7" i="3"/>
  <c r="D7" i="3"/>
  <c r="C7" i="3"/>
  <c r="G31" i="2"/>
  <c r="F31" i="2"/>
  <c r="E31" i="2"/>
  <c r="D31" i="2"/>
  <c r="C31" i="2"/>
  <c r="G25" i="2"/>
  <c r="F25" i="2"/>
  <c r="E25" i="2"/>
  <c r="D25" i="2"/>
  <c r="C25" i="2"/>
  <c r="G19" i="2"/>
  <c r="F19" i="2"/>
  <c r="E19" i="2"/>
  <c r="D19" i="2"/>
  <c r="C19" i="2"/>
  <c r="G13" i="2"/>
  <c r="F13" i="2"/>
  <c r="E13" i="2"/>
  <c r="D13" i="2"/>
  <c r="C13" i="2"/>
  <c r="G7" i="2"/>
  <c r="F7" i="2"/>
  <c r="E7" i="2"/>
  <c r="D7" i="2"/>
  <c r="C7" i="2"/>
  <c r="G31" i="1"/>
  <c r="F31" i="1"/>
  <c r="E31" i="1"/>
  <c r="D31" i="1"/>
  <c r="C31" i="1"/>
  <c r="G25" i="1"/>
  <c r="F25" i="1"/>
  <c r="E25" i="1"/>
  <c r="D25" i="1"/>
  <c r="C25" i="1"/>
  <c r="G19" i="1"/>
  <c r="F19" i="1"/>
  <c r="E19" i="1"/>
  <c r="D19" i="1"/>
  <c r="C19" i="1"/>
  <c r="G13" i="1"/>
  <c r="F13" i="1"/>
  <c r="E13" i="1"/>
  <c r="D13" i="1"/>
  <c r="C13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<sst xmlns="http://schemas.openxmlformats.org/spreadsheetml/2006/main" count="284" uniqueCount="25">
  <si>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</si>
  <si>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</si>
  <si>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</si>
  <si>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</si>
  <si>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</si>
  <si>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</si>
  <si>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</si>
  <si>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</si>
  <si>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</si>
  <si>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</si>
  <si>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</si>
  <si>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</si>
  <si>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</si>
  <si>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</si>
  <si>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Plink</t>
    <phoneticPr fontId="1" type="noConversion"/>
  </si>
  <si>
    <t>This table is a supplimentary of Table3. In previous analysis, Trait 7 - 12 were based on a dataset without population structure. 
The results from that showed when individual number is low, Linear Regression performed better than MMA. I am testing this based on a Randomly Sampled dataset, and same conditions as Trait 7 - 12.</t>
    <phoneticPr fontId="1" type="noConversion"/>
  </si>
  <si>
    <t>Quantitative</t>
    <phoneticPr fontId="1" type="noConversion"/>
  </si>
  <si>
    <t>GCTA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</si>
  <si>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</si>
  <si>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</si>
  <si>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</si>
  <si>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# Individuals</t>
    <phoneticPr fontId="1" type="noConversion"/>
  </si>
  <si>
    <t>h2</t>
    <phoneticPr fontId="1" type="noConversion"/>
  </si>
  <si>
    <t># Causal</t>
    <phoneticPr fontId="1" type="noConversion"/>
  </si>
  <si>
    <t>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</si>
</sst>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2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05B5-51E1-4499-9DC3-9DCEE1C46472}">
  <dimension ref="A1:H7"/>
  <sheetViews>
    <sheetView workbookViewId="0">
      <selection activeCell="D6" sqref="D6"/>
    </sheetView>
  </sheetViews>
  <sheetFormatPr defaultRowHeight="14" x14ac:dyDescent="0.3"/>
  <cols>
    <col min="1" max="1" width="80.08203125" customWidth="1"/>
    <col min="2" max="8" width="10.58203125" customWidth="1"/>
  </cols>
  <sheetData>
    <row r="1" spans="1:8" ht="126.5" customHeight="1" x14ac:dyDescent="0.3">
      <c r="A1" s="4" t="s">
        <v>15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8" x14ac:dyDescent="0.3">
      <c r="B2">
        <v>7</v>
      </c>
      <c r="C2">
        <v>5</v>
      </c>
      <c r="D2" t="s">
        <v>16</v>
      </c>
      <c r="E2">
        <v>7896</v>
      </c>
      <c r="F2">
        <v>0.1</v>
      </c>
      <c r="G2">
        <v>1000</v>
      </c>
      <c r="H2" t="s">
        <v>17</v>
      </c>
    </row>
    <row r="3" spans="1:8" x14ac:dyDescent="0.3">
      <c r="B3">
        <v>8</v>
      </c>
      <c r="C3">
        <v>5</v>
      </c>
      <c r="D3" t="s">
        <v>16</v>
      </c>
      <c r="E3">
        <v>7896</v>
      </c>
      <c r="F3">
        <v>0.5</v>
      </c>
      <c r="G3">
        <v>1000</v>
      </c>
      <c r="H3" t="s">
        <v>17</v>
      </c>
    </row>
    <row r="4" spans="1:8" x14ac:dyDescent="0.3">
      <c r="B4">
        <v>9</v>
      </c>
      <c r="C4">
        <v>5</v>
      </c>
      <c r="D4" t="s">
        <v>16</v>
      </c>
      <c r="E4">
        <v>7896</v>
      </c>
      <c r="F4">
        <v>0.9</v>
      </c>
      <c r="G4">
        <v>1000</v>
      </c>
      <c r="H4" t="s">
        <v>17</v>
      </c>
    </row>
    <row r="5" spans="1:8" x14ac:dyDescent="0.3">
      <c r="B5">
        <v>10</v>
      </c>
      <c r="C5">
        <v>5</v>
      </c>
      <c r="D5" t="s">
        <v>16</v>
      </c>
      <c r="E5">
        <v>7896</v>
      </c>
      <c r="F5">
        <v>0.1</v>
      </c>
      <c r="G5">
        <v>10000</v>
      </c>
      <c r="H5" t="s">
        <v>17</v>
      </c>
    </row>
    <row r="6" spans="1:8" x14ac:dyDescent="0.3">
      <c r="B6">
        <v>11</v>
      </c>
      <c r="C6">
        <v>5</v>
      </c>
      <c r="D6" t="s">
        <v>16</v>
      </c>
      <c r="E6">
        <v>7896</v>
      </c>
      <c r="F6">
        <v>0.5</v>
      </c>
      <c r="G6">
        <v>10000</v>
      </c>
      <c r="H6" t="s">
        <v>17</v>
      </c>
    </row>
    <row r="7" spans="1:8" x14ac:dyDescent="0.3">
      <c r="B7">
        <v>12</v>
      </c>
      <c r="C7">
        <v>5</v>
      </c>
      <c r="D7" t="s">
        <v>16</v>
      </c>
      <c r="E7">
        <v>7896</v>
      </c>
      <c r="F7">
        <v>0.9</v>
      </c>
      <c r="G7">
        <v>10000</v>
      </c>
      <c r="H7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C22" sqref="A1:I3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1">
        <v>6</v>
      </c>
    </row>
    <row r="3" spans="1:9" x14ac:dyDescent="0.3">
      <c r="A3" t="s">
        <v>9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1">
        <v>10</v>
      </c>
    </row>
    <row r="4" spans="1:9" x14ac:dyDescent="0.3">
      <c r="A4" t="s">
        <v>9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1">
        <v>15</v>
      </c>
    </row>
    <row r="5" spans="1:9" x14ac:dyDescent="0.3">
      <c r="A5" t="s">
        <v>9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1">
        <v>11</v>
      </c>
    </row>
    <row r="6" spans="1:9" x14ac:dyDescent="0.3">
      <c r="A6" t="s">
        <v>9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1">
        <v>13</v>
      </c>
    </row>
    <row r="7" spans="1:9" x14ac:dyDescent="0.3">
      <c r="A7" t="s">
        <v>9</v>
      </c>
      <c r="B7" t="s">
        <v>10</v>
      </c>
      <c r="C7" s="2">
        <f>AVERAGE(C2:C6)</f>
        <v>3.2000000000000002E-3</v>
      </c>
      <c r="D7" s="2">
        <f t="shared" ref="D7:G7" si="0">AVERAGE(D2:D6)</f>
        <v>0</v>
      </c>
      <c r="E7" s="2">
        <f t="shared" si="0"/>
        <v>0.2658236240144195</v>
      </c>
      <c r="F7" s="2">
        <f t="shared" si="0"/>
        <v>0.99999999999999878</v>
      </c>
      <c r="G7" s="2">
        <f t="shared" si="0"/>
        <v>11</v>
      </c>
      <c r="H7" s="3"/>
    </row>
    <row r="8" spans="1:9" x14ac:dyDescent="0.3">
      <c r="A8" t="s">
        <v>11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1">
        <v>6</v>
      </c>
    </row>
    <row r="9" spans="1:9" x14ac:dyDescent="0.3">
      <c r="A9" t="s">
        <v>11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1">
        <v>10</v>
      </c>
    </row>
    <row r="10" spans="1:9" x14ac:dyDescent="0.3">
      <c r="A10" t="s">
        <v>11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1">
        <v>15</v>
      </c>
    </row>
    <row r="11" spans="1:9" x14ac:dyDescent="0.3">
      <c r="A11" t="s">
        <v>11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1">
        <v>11</v>
      </c>
    </row>
    <row r="12" spans="1:9" x14ac:dyDescent="0.3">
      <c r="A12" t="s">
        <v>11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1">
        <v>13</v>
      </c>
    </row>
    <row r="13" spans="1:9" x14ac:dyDescent="0.3">
      <c r="A13" t="s">
        <v>11</v>
      </c>
      <c r="B13" t="s">
        <v>10</v>
      </c>
      <c r="C13" s="2">
        <f>AVERAGE(C8:C12)</f>
        <v>3.4000000000000002E-3</v>
      </c>
      <c r="D13" s="2">
        <f t="shared" ref="D13:G13" si="1">AVERAGE(D8:D12)</f>
        <v>0</v>
      </c>
      <c r="E13" s="2">
        <f t="shared" si="1"/>
        <v>0.2658236240144195</v>
      </c>
      <c r="F13" s="2">
        <f t="shared" si="1"/>
        <v>0.99999999999999878</v>
      </c>
      <c r="G13" s="2">
        <f t="shared" si="1"/>
        <v>11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8" x14ac:dyDescent="0.3">
      <c r="A18" t="s">
        <v>12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8" x14ac:dyDescent="0.3">
      <c r="A19" t="s">
        <v>12</v>
      </c>
      <c r="B19" t="s">
        <v>10</v>
      </c>
      <c r="C19" s="2">
        <f>AVERAGE(C14:C18)</f>
        <v>3.0000000000000001E-3</v>
      </c>
      <c r="D19" s="2">
        <f t="shared" ref="D19:G19" si="2">AVERAGE(D14:D18)</f>
        <v>0</v>
      </c>
      <c r="E19" s="2">
        <f t="shared" si="2"/>
        <v>0.98809629394645848</v>
      </c>
      <c r="F19" s="2">
        <f t="shared" si="2"/>
        <v>1.0727272727272721</v>
      </c>
      <c r="G19" s="2">
        <f t="shared" si="2"/>
        <v>11.8</v>
      </c>
      <c r="H19" s="3"/>
    </row>
    <row r="20" spans="1:8" x14ac:dyDescent="0.3">
      <c r="A20" t="s">
        <v>13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1">
        <v>6</v>
      </c>
    </row>
    <row r="21" spans="1:8" x14ac:dyDescent="0.3">
      <c r="A21" t="s">
        <v>13</v>
      </c>
      <c r="B21">
        <v>2</v>
      </c>
      <c r="C21">
        <v>1E-3</v>
      </c>
      <c r="D21">
        <v>0</v>
      </c>
      <c r="E21" s="1">
        <v>4.4020733380375398E-24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4.0000000000000001E-3</v>
      </c>
      <c r="D23">
        <v>0</v>
      </c>
      <c r="E23" s="1">
        <v>4.4020733380375398E-24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8" x14ac:dyDescent="0.3">
      <c r="A25" t="s">
        <v>13</v>
      </c>
      <c r="B25" t="s">
        <v>10</v>
      </c>
      <c r="C25" s="2">
        <f>AVERAGE(C20:C24)</f>
        <v>3.4000000000000002E-3</v>
      </c>
      <c r="D25" s="2">
        <f t="shared" ref="D25:G25" si="3">AVERAGE(D20:D24)</f>
        <v>0</v>
      </c>
      <c r="E25" s="2">
        <f t="shared" si="3"/>
        <v>0.20491500379972555</v>
      </c>
      <c r="F25" s="2">
        <f t="shared" si="3"/>
        <v>0.98181818181818092</v>
      </c>
      <c r="G25" s="2">
        <f t="shared" si="3"/>
        <v>10.8</v>
      </c>
      <c r="H25" s="3"/>
    </row>
    <row r="26" spans="1:8" x14ac:dyDescent="0.3">
      <c r="A26" t="s">
        <v>14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14</v>
      </c>
      <c r="B27">
        <v>2</v>
      </c>
      <c r="C27">
        <v>1E-3</v>
      </c>
      <c r="D27">
        <v>0</v>
      </c>
      <c r="E27" s="1">
        <v>0</v>
      </c>
      <c r="F27">
        <v>1</v>
      </c>
      <c r="G27">
        <v>11</v>
      </c>
    </row>
    <row r="28" spans="1:8" x14ac:dyDescent="0.3">
      <c r="A28" t="s">
        <v>14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8" x14ac:dyDescent="0.3">
      <c r="A29" t="s">
        <v>14</v>
      </c>
      <c r="B29">
        <v>4</v>
      </c>
      <c r="C29">
        <v>4.0000000000000001E-3</v>
      </c>
      <c r="D29">
        <v>0</v>
      </c>
      <c r="E29" s="1">
        <v>5.0004658095770503E-2</v>
      </c>
      <c r="F29">
        <v>0.81818181818181801</v>
      </c>
      <c r="G29">
        <v>9</v>
      </c>
    </row>
    <row r="30" spans="1:8" x14ac:dyDescent="0.3">
      <c r="A30" t="s">
        <v>14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8" x14ac:dyDescent="0.3">
      <c r="A31" t="s">
        <v>14</v>
      </c>
      <c r="B31" t="s">
        <v>10</v>
      </c>
      <c r="C31" s="2">
        <f>AVERAGE(C26:C30)</f>
        <v>3.4000000000000002E-3</v>
      </c>
      <c r="D31" s="2">
        <f t="shared" ref="D31:G31" si="4">AVERAGE(D26:D30)</f>
        <v>0</v>
      </c>
      <c r="E31" s="2">
        <f t="shared" si="4"/>
        <v>0.21491966137466217</v>
      </c>
      <c r="F31" s="2">
        <f t="shared" si="4"/>
        <v>0.94545454545454466</v>
      </c>
      <c r="G31" s="2">
        <f t="shared" si="4"/>
        <v>10.4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9B7FB-4090-489C-AD1E-2EFE5EEA6F89}">
  <dimension ref="A1:I31"/>
  <sheetViews>
    <sheetView topLeftCell="A5" workbookViewId="0">
      <selection activeCell="C27" sqref="A1:I3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1">
        <v>8</v>
      </c>
    </row>
    <row r="3" spans="1:9" x14ac:dyDescent="0.3">
      <c r="A3" t="s">
        <v>9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1">
        <v>12</v>
      </c>
    </row>
    <row r="4" spans="1:9" x14ac:dyDescent="0.3">
      <c r="A4" t="s">
        <v>9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1">
        <v>13</v>
      </c>
    </row>
    <row r="5" spans="1:9" x14ac:dyDescent="0.3">
      <c r="A5" t="s">
        <v>9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1">
        <v>6</v>
      </c>
    </row>
    <row r="6" spans="1:9" x14ac:dyDescent="0.3">
      <c r="A6" t="s">
        <v>9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1">
        <v>9</v>
      </c>
    </row>
    <row r="7" spans="1:9" x14ac:dyDescent="0.3">
      <c r="A7" t="s">
        <v>9</v>
      </c>
      <c r="B7" t="s">
        <v>10</v>
      </c>
      <c r="C7" s="2">
        <f>AVERAGE(C2:C6)</f>
        <v>0.1234</v>
      </c>
      <c r="D7" s="2">
        <f t="shared" ref="D7:G7" si="0">AVERAGE(D2:D6)</f>
        <v>3.5999999999999997E-2</v>
      </c>
      <c r="E7" s="2">
        <f t="shared" si="0"/>
        <v>0.24869439041446686</v>
      </c>
      <c r="F7" s="2">
        <f t="shared" si="0"/>
        <v>0.87272727272727213</v>
      </c>
      <c r="G7" s="2">
        <f t="shared" si="0"/>
        <v>9.6</v>
      </c>
      <c r="H7" s="3"/>
    </row>
    <row r="8" spans="1:9" x14ac:dyDescent="0.3">
      <c r="A8" t="s">
        <v>11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1">
        <v>10</v>
      </c>
    </row>
    <row r="9" spans="1:9" x14ac:dyDescent="0.3">
      <c r="A9" t="s">
        <v>11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1">
        <v>8</v>
      </c>
    </row>
    <row r="10" spans="1:9" x14ac:dyDescent="0.3">
      <c r="A10" t="s">
        <v>11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1">
        <v>8</v>
      </c>
    </row>
    <row r="11" spans="1:9" x14ac:dyDescent="0.3">
      <c r="A11" t="s">
        <v>11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1">
        <v>6</v>
      </c>
    </row>
    <row r="12" spans="1:9" x14ac:dyDescent="0.3">
      <c r="A12" t="s">
        <v>11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1">
        <v>15</v>
      </c>
    </row>
    <row r="13" spans="1:9" x14ac:dyDescent="0.3">
      <c r="A13" t="s">
        <v>11</v>
      </c>
      <c r="B13" t="s">
        <v>10</v>
      </c>
      <c r="C13" s="2">
        <f>AVERAGE(C8:C12)</f>
        <v>9.8199999999999996E-2</v>
      </c>
      <c r="D13" s="2">
        <f t="shared" ref="D13:G13" si="1">AVERAGE(D8:D12)</f>
        <v>2.3399999999999997E-2</v>
      </c>
      <c r="E13" s="2">
        <f t="shared" si="1"/>
        <v>0.34170733967649813</v>
      </c>
      <c r="F13" s="2">
        <f t="shared" si="1"/>
        <v>0.85454545454545361</v>
      </c>
      <c r="G13" s="2">
        <f t="shared" si="1"/>
        <v>9.4</v>
      </c>
      <c r="H13" s="3"/>
    </row>
    <row r="14" spans="1:9" x14ac:dyDescent="0.3">
      <c r="A14" t="s">
        <v>12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8" x14ac:dyDescent="0.3">
      <c r="A19" t="s">
        <v>12</v>
      </c>
      <c r="B19" t="s">
        <v>10</v>
      </c>
      <c r="C19" s="2">
        <f>AVERAGE(C14:C18)</f>
        <v>9.2599999999999988E-2</v>
      </c>
      <c r="D19" s="2">
        <f t="shared" ref="D19:G19" si="2">AVERAGE(D14:D18)</f>
        <v>2.2200000000000001E-2</v>
      </c>
      <c r="E19" s="2">
        <f t="shared" si="2"/>
        <v>0.17924847015092871</v>
      </c>
      <c r="F19" s="2">
        <f t="shared" si="2"/>
        <v>0.94545454545454466</v>
      </c>
      <c r="G19" s="2">
        <f t="shared" si="2"/>
        <v>10.4</v>
      </c>
      <c r="H19" s="3"/>
    </row>
    <row r="20" spans="1:8" x14ac:dyDescent="0.3">
      <c r="A20" t="s">
        <v>13</v>
      </c>
      <c r="B20">
        <v>1</v>
      </c>
      <c r="C20">
        <v>9.9000000000000005E-2</v>
      </c>
      <c r="D20">
        <v>2.1000000000000001E-2</v>
      </c>
      <c r="E20" s="1">
        <v>4.9901582661760195E-10</v>
      </c>
      <c r="F20">
        <v>1.0909090909090899</v>
      </c>
      <c r="G20" s="1">
        <v>12</v>
      </c>
    </row>
    <row r="21" spans="1:8" x14ac:dyDescent="0.3">
      <c r="A21" t="s">
        <v>13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8" x14ac:dyDescent="0.3">
      <c r="A22" t="s">
        <v>13</v>
      </c>
      <c r="B22">
        <v>3</v>
      </c>
      <c r="C22">
        <v>9.4E-2</v>
      </c>
      <c r="D22">
        <v>1.7000000000000001E-2</v>
      </c>
      <c r="E22" s="1">
        <v>4.9901582661760195E-10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8" x14ac:dyDescent="0.3">
      <c r="A24" t="s">
        <v>13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8" x14ac:dyDescent="0.3">
      <c r="A25" t="s">
        <v>13</v>
      </c>
      <c r="B25" t="s">
        <v>10</v>
      </c>
      <c r="C25" s="2">
        <f>AVERAGE(C20:C24)</f>
        <v>9.4199999999999992E-2</v>
      </c>
      <c r="D25" s="2">
        <f t="shared" ref="D25:G25" si="3">AVERAGE(D20:D24)</f>
        <v>2.1599999999999998E-2</v>
      </c>
      <c r="E25" s="2">
        <f t="shared" si="3"/>
        <v>0.37882969372248854</v>
      </c>
      <c r="F25" s="2">
        <f t="shared" si="3"/>
        <v>1.0909090909090911</v>
      </c>
      <c r="G25" s="2">
        <f t="shared" si="3"/>
        <v>12</v>
      </c>
      <c r="H25" s="3"/>
    </row>
    <row r="26" spans="1:8" x14ac:dyDescent="0.3">
      <c r="A26" t="s">
        <v>14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8" x14ac:dyDescent="0.3">
      <c r="A27" t="s">
        <v>14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8" x14ac:dyDescent="0.3">
      <c r="A28" t="s">
        <v>14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8" x14ac:dyDescent="0.3">
      <c r="A29" t="s">
        <v>14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8" x14ac:dyDescent="0.3">
      <c r="A30" t="s">
        <v>14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8" x14ac:dyDescent="0.3">
      <c r="A31" t="s">
        <v>14</v>
      </c>
      <c r="B31" t="s">
        <v>10</v>
      </c>
      <c r="C31" s="2">
        <f>AVERAGE(C26:C30)</f>
        <v>9.4399999999999998E-2</v>
      </c>
      <c r="D31" s="2">
        <f t="shared" ref="D31:G31" si="4">AVERAGE(D26:D30)</f>
        <v>2.1599999999999998E-2</v>
      </c>
      <c r="E31" s="2">
        <f t="shared" si="4"/>
        <v>0.37882223936801285</v>
      </c>
      <c r="F31" s="2">
        <f t="shared" si="4"/>
        <v>1.072727272727273</v>
      </c>
      <c r="G31" s="2">
        <f t="shared" si="4"/>
        <v>11.8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EAE5-9D5E-487A-90DA-6740655B0313}">
  <dimension ref="A1:I31"/>
  <sheetViews>
    <sheetView topLeftCell="A4" workbookViewId="0">
      <selection activeCell="C25" sqref="A1:I3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1">
        <v>14</v>
      </c>
    </row>
    <row r="3" spans="1:9" x14ac:dyDescent="0.3">
      <c r="A3" t="s">
        <v>9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1">
        <v>13</v>
      </c>
    </row>
    <row r="4" spans="1:9" x14ac:dyDescent="0.3">
      <c r="A4" t="s">
        <v>9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1">
        <v>5</v>
      </c>
    </row>
    <row r="5" spans="1:9" x14ac:dyDescent="0.3">
      <c r="A5" t="s">
        <v>9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1">
        <v>7</v>
      </c>
    </row>
    <row r="6" spans="1:9" x14ac:dyDescent="0.3">
      <c r="A6" t="s">
        <v>9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1">
        <v>8</v>
      </c>
    </row>
    <row r="7" spans="1:9" x14ac:dyDescent="0.3">
      <c r="A7" t="s">
        <v>9</v>
      </c>
      <c r="B7" t="s">
        <v>10</v>
      </c>
      <c r="C7" s="2">
        <f>AVERAGE(C2:C6)</f>
        <v>0.40440000000000004</v>
      </c>
      <c r="D7" s="2">
        <f t="shared" ref="D7:G7" si="0">AVERAGE(D2:D6)</f>
        <v>0.26839999999999997</v>
      </c>
      <c r="E7" s="2">
        <f t="shared" si="0"/>
        <v>0.49497866427491655</v>
      </c>
      <c r="F7" s="2">
        <f t="shared" si="0"/>
        <v>0.85454545454545361</v>
      </c>
      <c r="G7" s="2">
        <f t="shared" si="0"/>
        <v>9.4</v>
      </c>
      <c r="H7" s="3"/>
    </row>
    <row r="8" spans="1:9" x14ac:dyDescent="0.3">
      <c r="A8" t="s">
        <v>11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1">
        <v>13</v>
      </c>
    </row>
    <row r="9" spans="1:9" x14ac:dyDescent="0.3">
      <c r="A9" t="s">
        <v>11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1">
        <v>14</v>
      </c>
    </row>
    <row r="10" spans="1:9" x14ac:dyDescent="0.3">
      <c r="A10" t="s">
        <v>11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1">
        <v>15</v>
      </c>
    </row>
    <row r="11" spans="1:9" x14ac:dyDescent="0.3">
      <c r="A11" t="s">
        <v>11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1">
        <v>15</v>
      </c>
    </row>
    <row r="12" spans="1:9" x14ac:dyDescent="0.3">
      <c r="A12" t="s">
        <v>11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1">
        <v>16</v>
      </c>
    </row>
    <row r="13" spans="1:9" x14ac:dyDescent="0.3">
      <c r="A13" t="s">
        <v>11</v>
      </c>
      <c r="B13" t="s">
        <v>10</v>
      </c>
      <c r="C13" s="2">
        <f>AVERAGE(C8:C12)</f>
        <v>0.2218</v>
      </c>
      <c r="D13" s="2">
        <f t="shared" ref="D13:G13" si="1">AVERAGE(D8:D12)</f>
        <v>9.8199999999999996E-2</v>
      </c>
      <c r="E13" s="2">
        <f t="shared" si="1"/>
        <v>0.29734973230659956</v>
      </c>
      <c r="F13" s="2">
        <f t="shared" si="1"/>
        <v>1.3272727272727241</v>
      </c>
      <c r="G13" s="2">
        <f t="shared" si="1"/>
        <v>14.6</v>
      </c>
      <c r="H13" s="3"/>
    </row>
    <row r="14" spans="1:9" x14ac:dyDescent="0.3">
      <c r="A14" t="s">
        <v>12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10</v>
      </c>
      <c r="C19" s="2">
        <f>AVERAGE(C14:C18)</f>
        <v>0.21880000000000002</v>
      </c>
      <c r="D19" s="2">
        <f t="shared" ref="D19:G19" si="2">AVERAGE(D14:D18)</f>
        <v>9.2399999999999996E-2</v>
      </c>
      <c r="E19" s="2">
        <f t="shared" si="2"/>
        <v>3.0002794857462302E-2</v>
      </c>
      <c r="F19" s="2">
        <f t="shared" si="2"/>
        <v>0.90909090909090884</v>
      </c>
      <c r="G19" s="2">
        <f t="shared" si="2"/>
        <v>10</v>
      </c>
      <c r="H19" s="3"/>
    </row>
    <row r="20" spans="1:8" x14ac:dyDescent="0.3">
      <c r="A20" t="s">
        <v>13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1">
        <v>9</v>
      </c>
    </row>
    <row r="21" spans="1:8" x14ac:dyDescent="0.3">
      <c r="A21" t="s">
        <v>13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13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13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13</v>
      </c>
      <c r="B25" t="s">
        <v>10</v>
      </c>
      <c r="C25" s="2">
        <f>AVERAGE(C20:C24)</f>
        <v>0.2064</v>
      </c>
      <c r="D25" s="2">
        <f t="shared" ref="D25:G25" si="3">AVERAGE(D20:D24)</f>
        <v>8.4800000000000014E-2</v>
      </c>
      <c r="E25" s="2">
        <f t="shared" si="3"/>
        <v>0.53817588455920085</v>
      </c>
      <c r="F25" s="2">
        <f t="shared" si="3"/>
        <v>1.3272727272727276</v>
      </c>
      <c r="G25" s="2">
        <f t="shared" si="3"/>
        <v>14.6</v>
      </c>
      <c r="H25" s="3"/>
    </row>
    <row r="26" spans="1:8" x14ac:dyDescent="0.3">
      <c r="A26" t="s">
        <v>14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14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14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14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14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14</v>
      </c>
      <c r="B31" t="s">
        <v>10</v>
      </c>
      <c r="C31" s="2">
        <f>AVERAGE(C26:C30)</f>
        <v>0.2064</v>
      </c>
      <c r="D31" s="2">
        <f t="shared" ref="D31:G31" si="4">AVERAGE(D26:D30)</f>
        <v>8.4200000000000011E-2</v>
      </c>
      <c r="E31" s="2">
        <f t="shared" si="4"/>
        <v>0.47808663889568714</v>
      </c>
      <c r="F31" s="2">
        <f t="shared" si="4"/>
        <v>1.3090909090909075</v>
      </c>
      <c r="G31" s="2">
        <f t="shared" si="4"/>
        <v>14.4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FC19-BF1E-4B20-AD55-94BECAD5A018}">
  <dimension ref="A1:I31"/>
  <sheetViews>
    <sheetView topLeftCell="A3" workbookViewId="0">
      <selection activeCell="C26" sqref="A1:I3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 s="1">
        <v>5.0000000000000001E-4</v>
      </c>
      <c r="D2">
        <v>0</v>
      </c>
      <c r="E2">
        <v>0.50004193145604603</v>
      </c>
      <c r="F2">
        <v>0.63636363636363602</v>
      </c>
      <c r="G2" s="1">
        <v>7</v>
      </c>
    </row>
    <row r="3" spans="1:9" x14ac:dyDescent="0.3">
      <c r="A3" t="s">
        <v>9</v>
      </c>
      <c r="B3">
        <v>2</v>
      </c>
      <c r="C3" s="1">
        <v>1E-4</v>
      </c>
      <c r="D3">
        <v>0</v>
      </c>
      <c r="E3">
        <v>0.94125101505167796</v>
      </c>
      <c r="F3">
        <v>0.54545454545454497</v>
      </c>
      <c r="G3" s="1">
        <v>6</v>
      </c>
    </row>
    <row r="4" spans="1:9" x14ac:dyDescent="0.3">
      <c r="A4" t="s">
        <v>9</v>
      </c>
      <c r="B4">
        <v>3</v>
      </c>
      <c r="C4">
        <v>0</v>
      </c>
      <c r="D4">
        <v>0</v>
      </c>
      <c r="E4">
        <v>0</v>
      </c>
      <c r="F4">
        <v>1</v>
      </c>
      <c r="G4" s="1">
        <v>11</v>
      </c>
    </row>
    <row r="5" spans="1:9" x14ac:dyDescent="0.3">
      <c r="A5" t="s">
        <v>9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1">
        <v>6</v>
      </c>
    </row>
    <row r="6" spans="1:9" x14ac:dyDescent="0.3">
      <c r="A6" t="s">
        <v>9</v>
      </c>
      <c r="B6">
        <v>5</v>
      </c>
      <c r="C6">
        <v>0</v>
      </c>
      <c r="D6">
        <v>0</v>
      </c>
      <c r="E6">
        <v>0</v>
      </c>
      <c r="F6">
        <v>1</v>
      </c>
      <c r="G6" s="1">
        <v>11</v>
      </c>
    </row>
    <row r="7" spans="1:9" x14ac:dyDescent="0.3">
      <c r="A7" t="s">
        <v>9</v>
      </c>
      <c r="B7" t="s">
        <v>10</v>
      </c>
      <c r="C7" s="2">
        <f>AVERAGE(C2:C6)</f>
        <v>1.2000000000000002E-4</v>
      </c>
      <c r="D7" s="2">
        <f t="shared" ref="D7:G7" si="0">AVERAGE(D2:D6)</f>
        <v>0</v>
      </c>
      <c r="E7" s="2">
        <f t="shared" si="0"/>
        <v>0.47650879231188037</v>
      </c>
      <c r="F7" s="2">
        <f t="shared" si="0"/>
        <v>0.74545454545454515</v>
      </c>
      <c r="G7" s="2">
        <f t="shared" si="0"/>
        <v>8.1999999999999993</v>
      </c>
      <c r="H7" s="3"/>
    </row>
    <row r="8" spans="1:9" x14ac:dyDescent="0.3">
      <c r="A8" t="s">
        <v>11</v>
      </c>
      <c r="B8">
        <v>1</v>
      </c>
      <c r="C8" s="1">
        <v>5.0000000000000001E-4</v>
      </c>
      <c r="D8">
        <v>0</v>
      </c>
      <c r="E8">
        <v>0.50004193145604603</v>
      </c>
      <c r="F8">
        <v>0.63636363636363602</v>
      </c>
      <c r="G8" s="1">
        <v>7</v>
      </c>
    </row>
    <row r="9" spans="1:9" x14ac:dyDescent="0.3">
      <c r="A9" t="s">
        <v>11</v>
      </c>
      <c r="B9">
        <v>2</v>
      </c>
      <c r="C9" s="1">
        <v>1E-4</v>
      </c>
      <c r="D9">
        <v>0</v>
      </c>
      <c r="E9">
        <v>0.94125101505167796</v>
      </c>
      <c r="F9">
        <v>0.54545454545454497</v>
      </c>
      <c r="G9" s="1">
        <v>6</v>
      </c>
    </row>
    <row r="10" spans="1:9" x14ac:dyDescent="0.3">
      <c r="A10" t="s">
        <v>11</v>
      </c>
      <c r="B10">
        <v>3</v>
      </c>
      <c r="C10">
        <v>0</v>
      </c>
      <c r="D10">
        <v>0</v>
      </c>
      <c r="E10">
        <v>0</v>
      </c>
      <c r="F10">
        <v>1</v>
      </c>
      <c r="G10" s="1">
        <v>11</v>
      </c>
    </row>
    <row r="11" spans="1:9" x14ac:dyDescent="0.3">
      <c r="A11" t="s">
        <v>11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1">
        <v>6</v>
      </c>
    </row>
    <row r="12" spans="1:9" x14ac:dyDescent="0.3">
      <c r="A12" t="s">
        <v>11</v>
      </c>
      <c r="B12">
        <v>5</v>
      </c>
      <c r="C12">
        <v>0</v>
      </c>
      <c r="D12">
        <v>0</v>
      </c>
      <c r="E12">
        <v>0</v>
      </c>
      <c r="F12">
        <v>1</v>
      </c>
      <c r="G12" s="1">
        <v>11</v>
      </c>
    </row>
    <row r="13" spans="1:9" x14ac:dyDescent="0.3">
      <c r="A13" t="s">
        <v>11</v>
      </c>
      <c r="B13" t="s">
        <v>10</v>
      </c>
      <c r="C13" s="2">
        <f>AVERAGE(C8:C12)</f>
        <v>1.2000000000000002E-4</v>
      </c>
      <c r="D13" s="2">
        <f t="shared" ref="D13:G13" si="1">AVERAGE(D8:D12)</f>
        <v>0</v>
      </c>
      <c r="E13" s="2">
        <f t="shared" si="1"/>
        <v>0.47650879231188037</v>
      </c>
      <c r="F13" s="2">
        <f t="shared" si="1"/>
        <v>0.74545454545454515</v>
      </c>
      <c r="G13" s="2">
        <f t="shared" si="1"/>
        <v>8.1999999999999993</v>
      </c>
      <c r="H13" s="3"/>
    </row>
    <row r="14" spans="1:9" x14ac:dyDescent="0.3">
      <c r="A14" t="s">
        <v>12</v>
      </c>
      <c r="B14">
        <v>1</v>
      </c>
      <c r="C14" s="1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12</v>
      </c>
      <c r="B15">
        <v>2</v>
      </c>
      <c r="C15" s="1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12</v>
      </c>
      <c r="B16">
        <v>3</v>
      </c>
      <c r="C16" s="1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12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10</v>
      </c>
      <c r="C19" s="2">
        <f>AVERAGE(C14:C18)</f>
        <v>1.3999999999999999E-4</v>
      </c>
      <c r="D19" s="2">
        <f t="shared" ref="D19:G19" si="2">AVERAGE(D14:D18)</f>
        <v>0</v>
      </c>
      <c r="E19" s="2">
        <f t="shared" si="2"/>
        <v>1.1125773226019313</v>
      </c>
      <c r="F19" s="2">
        <f t="shared" si="2"/>
        <v>0.67272727272727262</v>
      </c>
      <c r="G19" s="2">
        <f t="shared" si="2"/>
        <v>7.4</v>
      </c>
      <c r="H19" s="3"/>
    </row>
    <row r="20" spans="1:8" x14ac:dyDescent="0.3">
      <c r="A20" t="s">
        <v>13</v>
      </c>
      <c r="B20">
        <v>1</v>
      </c>
      <c r="C20" s="1">
        <v>5.0000000000000001E-4</v>
      </c>
      <c r="D20">
        <v>0</v>
      </c>
      <c r="E20">
        <v>0.94121373539648301</v>
      </c>
      <c r="F20">
        <v>0.54545454545454497</v>
      </c>
      <c r="G20" s="1">
        <v>6</v>
      </c>
    </row>
    <row r="21" spans="1:8" x14ac:dyDescent="0.3">
      <c r="A21" t="s">
        <v>13</v>
      </c>
      <c r="B21">
        <v>2</v>
      </c>
      <c r="C21" s="1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13</v>
      </c>
      <c r="B25" t="s">
        <v>10</v>
      </c>
      <c r="C25" s="2">
        <f>AVERAGE(C20:C24)</f>
        <v>1.2000000000000002E-4</v>
      </c>
      <c r="D25" s="2">
        <f t="shared" ref="D25:G25" si="3">AVERAGE(D20:D24)</f>
        <v>0</v>
      </c>
      <c r="E25" s="2">
        <f t="shared" si="3"/>
        <v>0.496486426010326</v>
      </c>
      <c r="F25" s="2">
        <f t="shared" si="3"/>
        <v>0.6727272727272724</v>
      </c>
      <c r="G25" s="2">
        <f t="shared" si="3"/>
        <v>7.4</v>
      </c>
      <c r="H25" s="3"/>
    </row>
    <row r="26" spans="1:8" x14ac:dyDescent="0.3">
      <c r="A26" t="s">
        <v>14</v>
      </c>
      <c r="B26">
        <v>1</v>
      </c>
      <c r="C26" s="1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14</v>
      </c>
      <c r="B27">
        <v>2</v>
      </c>
      <c r="C27" s="1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14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14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14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14</v>
      </c>
      <c r="B31" t="s">
        <v>10</v>
      </c>
      <c r="C31" s="2">
        <f>AVERAGE(C26:C30)</f>
        <v>1.2000000000000002E-4</v>
      </c>
      <c r="D31" s="2">
        <f t="shared" ref="D31:G31" si="4">AVERAGE(D26:D30)</f>
        <v>0</v>
      </c>
      <c r="E31" s="2">
        <f t="shared" si="4"/>
        <v>0.40826883204267467</v>
      </c>
      <c r="F31" s="2">
        <f t="shared" si="4"/>
        <v>0.69090909090909058</v>
      </c>
      <c r="G31" s="2">
        <f t="shared" si="4"/>
        <v>7.6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149B-44B4-42AB-AF50-B8B971769096}">
  <dimension ref="A1:I31"/>
  <sheetViews>
    <sheetView topLeftCell="A5" workbookViewId="0">
      <selection activeCell="C27" sqref="A1:I3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2.2000000000000001E-3</v>
      </c>
      <c r="D2" s="1">
        <v>4.0000000000000002E-4</v>
      </c>
      <c r="E2">
        <v>4.1671325847582701E-2</v>
      </c>
      <c r="F2">
        <v>1.1818181818181801</v>
      </c>
      <c r="G2" s="1">
        <v>13</v>
      </c>
    </row>
    <row r="3" spans="1:9" x14ac:dyDescent="0.3">
      <c r="A3" t="s">
        <v>9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1">
        <v>10</v>
      </c>
    </row>
    <row r="4" spans="1:9" x14ac:dyDescent="0.3">
      <c r="A4" t="s">
        <v>9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1">
        <v>9</v>
      </c>
    </row>
    <row r="5" spans="1:9" x14ac:dyDescent="0.3">
      <c r="A5" t="s">
        <v>9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1">
        <v>11</v>
      </c>
    </row>
    <row r="6" spans="1:9" x14ac:dyDescent="0.3">
      <c r="A6" t="s">
        <v>9</v>
      </c>
      <c r="B6">
        <v>5</v>
      </c>
      <c r="C6">
        <v>1.4E-3</v>
      </c>
      <c r="D6">
        <v>0</v>
      </c>
      <c r="E6">
        <v>0</v>
      </c>
      <c r="F6">
        <v>1</v>
      </c>
      <c r="G6" s="1">
        <v>11</v>
      </c>
    </row>
    <row r="7" spans="1:9" x14ac:dyDescent="0.3">
      <c r="A7" t="s">
        <v>9</v>
      </c>
      <c r="B7" t="s">
        <v>10</v>
      </c>
      <c r="C7" s="2">
        <f>AVERAGE(C2:C6)</f>
        <v>1.42E-3</v>
      </c>
      <c r="D7" s="2">
        <f t="shared" ref="D7:G7" si="0">AVERAGE(D2:D6)</f>
        <v>8.0000000000000007E-5</v>
      </c>
      <c r="E7" s="2">
        <f t="shared" si="0"/>
        <v>1.833519698833368E-2</v>
      </c>
      <c r="F7" s="2">
        <f t="shared" si="0"/>
        <v>0.98181818181818126</v>
      </c>
      <c r="G7" s="2">
        <f t="shared" si="0"/>
        <v>10.8</v>
      </c>
      <c r="H7" s="3"/>
    </row>
    <row r="8" spans="1:9" x14ac:dyDescent="0.3">
      <c r="A8" t="s">
        <v>11</v>
      </c>
      <c r="B8">
        <v>1</v>
      </c>
      <c r="C8">
        <v>2.0999999999999999E-3</v>
      </c>
      <c r="D8" s="1">
        <v>4.0000000000000002E-4</v>
      </c>
      <c r="E8">
        <v>4.1671325847582701E-2</v>
      </c>
      <c r="F8">
        <v>1.1818181818181801</v>
      </c>
      <c r="G8" s="1">
        <v>13</v>
      </c>
    </row>
    <row r="9" spans="1:9" x14ac:dyDescent="0.3">
      <c r="A9" t="s">
        <v>11</v>
      </c>
      <c r="B9">
        <v>2</v>
      </c>
      <c r="C9" s="1">
        <v>8.9999999999999998E-4</v>
      </c>
      <c r="D9">
        <v>0</v>
      </c>
      <c r="E9">
        <v>0</v>
      </c>
      <c r="F9">
        <v>1</v>
      </c>
      <c r="G9" s="1">
        <v>11</v>
      </c>
    </row>
    <row r="10" spans="1:9" x14ac:dyDescent="0.3">
      <c r="A10" t="s">
        <v>11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1">
        <v>8</v>
      </c>
    </row>
    <row r="11" spans="1:9" x14ac:dyDescent="0.3">
      <c r="A11" t="s">
        <v>11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1">
        <v>11</v>
      </c>
    </row>
    <row r="12" spans="1:9" x14ac:dyDescent="0.3">
      <c r="A12" t="s">
        <v>11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1">
        <v>9</v>
      </c>
    </row>
    <row r="13" spans="1:9" x14ac:dyDescent="0.3">
      <c r="A13" t="s">
        <v>11</v>
      </c>
      <c r="B13" t="s">
        <v>10</v>
      </c>
      <c r="C13" s="2">
        <f>AVERAGE(C8:C12)</f>
        <v>1.3600000000000001E-3</v>
      </c>
      <c r="D13" s="2">
        <f t="shared" ref="D13:G13" si="1">AVERAGE(D8:D12)</f>
        <v>8.0000000000000007E-5</v>
      </c>
      <c r="E13" s="2">
        <f t="shared" si="1"/>
        <v>6.044418740413128E-2</v>
      </c>
      <c r="F13" s="2">
        <f t="shared" si="1"/>
        <v>0.94545454545454499</v>
      </c>
      <c r="G13" s="2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1.6999999999999999E-3</v>
      </c>
      <c r="D14" s="1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12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10</v>
      </c>
      <c r="C19" s="2">
        <f>AVERAGE(C14:C18)</f>
        <v>1.2400000000000002E-3</v>
      </c>
      <c r="D19" s="2">
        <f t="shared" ref="D19:G19" si="2">AVERAGE(D14:D18)</f>
        <v>8.0000000000000007E-5</v>
      </c>
      <c r="E19" s="2">
        <f t="shared" si="2"/>
        <v>4.2004658182563902E-2</v>
      </c>
      <c r="F19" s="2">
        <f t="shared" si="2"/>
        <v>0.98181818181818115</v>
      </c>
      <c r="G19" s="2">
        <f t="shared" si="2"/>
        <v>10.8</v>
      </c>
      <c r="H19" s="3"/>
    </row>
    <row r="20" spans="1:8" x14ac:dyDescent="0.3">
      <c r="A20" t="s">
        <v>13</v>
      </c>
      <c r="B20">
        <v>1</v>
      </c>
      <c r="C20">
        <v>1.8E-3</v>
      </c>
      <c r="D20" s="1">
        <v>4.0000000000000002E-4</v>
      </c>
      <c r="E20">
        <v>1.6336268090906101</v>
      </c>
      <c r="F20">
        <v>1.72727272727273</v>
      </c>
      <c r="G20" s="1">
        <v>19</v>
      </c>
    </row>
    <row r="21" spans="1:8" x14ac:dyDescent="0.3">
      <c r="A21" t="s">
        <v>13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1.1999999999999999E-3</v>
      </c>
      <c r="D22">
        <v>0</v>
      </c>
      <c r="E22" s="1">
        <v>4.9901582661760195E-10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1.1999999999999999E-3</v>
      </c>
      <c r="D23">
        <v>0</v>
      </c>
      <c r="E23" s="1">
        <v>4.9901582661760195E-10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13</v>
      </c>
      <c r="B25" t="s">
        <v>10</v>
      </c>
      <c r="C25" s="2">
        <f>AVERAGE(C20:C24)</f>
        <v>1.2999999999999999E-3</v>
      </c>
      <c r="D25" s="2">
        <f t="shared" ref="D25:G25" si="3">AVERAGE(D20:D24)</f>
        <v>8.0000000000000007E-5</v>
      </c>
      <c r="E25" s="2">
        <f t="shared" si="3"/>
        <v>0.37882969372248854</v>
      </c>
      <c r="F25" s="2">
        <f t="shared" si="3"/>
        <v>1.0909090909090911</v>
      </c>
      <c r="G25" s="2">
        <f t="shared" si="3"/>
        <v>12</v>
      </c>
      <c r="H25" s="3"/>
    </row>
    <row r="26" spans="1:8" x14ac:dyDescent="0.3">
      <c r="A26" t="s">
        <v>14</v>
      </c>
      <c r="B26">
        <v>1</v>
      </c>
      <c r="C26">
        <v>1.8E-3</v>
      </c>
      <c r="D26" s="1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14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14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14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14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14</v>
      </c>
      <c r="B31" t="s">
        <v>10</v>
      </c>
      <c r="C31" s="2">
        <f>AVERAGE(C26:C30)</f>
        <v>1.3199999999999998E-3</v>
      </c>
      <c r="D31" s="2">
        <f t="shared" ref="D31:G31" si="4">AVERAGE(D26:D30)</f>
        <v>8.0000000000000007E-5</v>
      </c>
      <c r="E31" s="2">
        <f t="shared" si="4"/>
        <v>0.3688213077488588</v>
      </c>
      <c r="F31" s="2">
        <f t="shared" si="4"/>
        <v>1.1090909090909089</v>
      </c>
      <c r="G31" s="2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32D2-5E1E-4639-ABBC-4F0B6861FC69}">
  <dimension ref="A1:I31"/>
  <sheetViews>
    <sheetView tabSelected="1" topLeftCell="A5" workbookViewId="0">
      <selection activeCell="B25" sqref="B25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1">
        <v>10</v>
      </c>
    </row>
    <row r="3" spans="1:9" x14ac:dyDescent="0.3">
      <c r="A3" t="s">
        <v>9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1">
        <v>13</v>
      </c>
    </row>
    <row r="4" spans="1:9" x14ac:dyDescent="0.3">
      <c r="A4" t="s">
        <v>9</v>
      </c>
      <c r="B4">
        <v>3</v>
      </c>
      <c r="C4">
        <v>5.0000000000000001E-3</v>
      </c>
      <c r="D4" s="1">
        <v>2.0000000000000001E-4</v>
      </c>
      <c r="E4">
        <v>0</v>
      </c>
      <c r="F4">
        <v>0.90909090909090895</v>
      </c>
      <c r="G4" s="1">
        <v>10</v>
      </c>
    </row>
    <row r="5" spans="1:9" x14ac:dyDescent="0.3">
      <c r="A5" t="s">
        <v>9</v>
      </c>
      <c r="B5">
        <v>4</v>
      </c>
      <c r="C5">
        <v>6.7999999999999996E-3</v>
      </c>
      <c r="D5" s="1">
        <v>2.9999999999999997E-4</v>
      </c>
      <c r="E5">
        <v>0.21054495207898799</v>
      </c>
      <c r="F5">
        <v>0.72727272727272696</v>
      </c>
      <c r="G5" s="1">
        <v>8</v>
      </c>
    </row>
    <row r="6" spans="1:9" x14ac:dyDescent="0.3">
      <c r="A6" t="s">
        <v>9</v>
      </c>
      <c r="B6">
        <v>5</v>
      </c>
      <c r="C6">
        <v>7.1999999999999998E-3</v>
      </c>
      <c r="D6" s="1">
        <v>8.0000000000000004E-4</v>
      </c>
      <c r="E6">
        <v>0.59266714052924496</v>
      </c>
      <c r="F6">
        <v>1.4545454545454499</v>
      </c>
      <c r="G6" s="1">
        <v>16</v>
      </c>
    </row>
    <row r="7" spans="1:9" x14ac:dyDescent="0.3">
      <c r="A7" t="s">
        <v>9</v>
      </c>
      <c r="B7" t="s">
        <v>10</v>
      </c>
      <c r="C7" s="2">
        <f>AVERAGE(C2:C6)</f>
        <v>5.7400000000000003E-3</v>
      </c>
      <c r="D7" s="2">
        <f t="shared" ref="D7:G7" si="0">AVERAGE(D2:D6)</f>
        <v>2.5999999999999998E-4</v>
      </c>
      <c r="E7" s="2">
        <f t="shared" si="0"/>
        <v>0.16897668369116312</v>
      </c>
      <c r="F7" s="2">
        <f t="shared" si="0"/>
        <v>1.036363636363635</v>
      </c>
      <c r="G7" s="2">
        <f t="shared" si="0"/>
        <v>11.4</v>
      </c>
      <c r="H7" s="3"/>
    </row>
    <row r="8" spans="1:9" x14ac:dyDescent="0.3">
      <c r="A8" t="s">
        <v>11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1">
        <v>9</v>
      </c>
    </row>
    <row r="9" spans="1:9" x14ac:dyDescent="0.3">
      <c r="A9" t="s">
        <v>11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1">
        <v>11</v>
      </c>
    </row>
    <row r="10" spans="1:9" x14ac:dyDescent="0.3">
      <c r="A10" t="s">
        <v>11</v>
      </c>
      <c r="B10">
        <v>3</v>
      </c>
      <c r="C10">
        <v>4.7999999999999996E-3</v>
      </c>
      <c r="D10" s="1">
        <v>2.0000000000000001E-4</v>
      </c>
      <c r="E10">
        <v>0</v>
      </c>
      <c r="F10">
        <v>1.0909090909090899</v>
      </c>
      <c r="G10" s="1">
        <v>12</v>
      </c>
    </row>
    <row r="11" spans="1:9" x14ac:dyDescent="0.3">
      <c r="A11" t="s">
        <v>11</v>
      </c>
      <c r="B11">
        <v>4</v>
      </c>
      <c r="C11">
        <v>7.1000000000000004E-3</v>
      </c>
      <c r="D11" s="1">
        <v>4.0000000000000002E-4</v>
      </c>
      <c r="E11">
        <v>0</v>
      </c>
      <c r="F11">
        <v>1.0909090909090899</v>
      </c>
      <c r="G11" s="1">
        <v>12</v>
      </c>
    </row>
    <row r="12" spans="1:9" x14ac:dyDescent="0.3">
      <c r="A12" t="s">
        <v>11</v>
      </c>
      <c r="B12">
        <v>5</v>
      </c>
      <c r="C12">
        <v>7.1999999999999998E-3</v>
      </c>
      <c r="D12" s="1">
        <v>8.0000000000000004E-4</v>
      </c>
      <c r="E12">
        <v>0.346195779172837</v>
      </c>
      <c r="F12">
        <v>1.36363636363636</v>
      </c>
      <c r="G12" s="1">
        <v>15</v>
      </c>
    </row>
    <row r="13" spans="1:9" x14ac:dyDescent="0.3">
      <c r="A13" t="s">
        <v>11</v>
      </c>
      <c r="B13" t="s">
        <v>10</v>
      </c>
      <c r="C13" s="2">
        <f>AVERAGE(C8:C12)</f>
        <v>5.62E-3</v>
      </c>
      <c r="D13" s="2">
        <f t="shared" ref="D13:G13" si="1">AVERAGE(D8:D12)</f>
        <v>2.8000000000000003E-4</v>
      </c>
      <c r="E13" s="2">
        <f t="shared" si="1"/>
        <v>7.9240087653384542E-2</v>
      </c>
      <c r="F13" s="2">
        <f t="shared" si="1"/>
        <v>1.0727272727272716</v>
      </c>
      <c r="G13" s="2">
        <f t="shared" si="1"/>
        <v>11.8</v>
      </c>
      <c r="H13" s="3"/>
    </row>
    <row r="14" spans="1:9" x14ac:dyDescent="0.3">
      <c r="A14" t="s">
        <v>12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4.7000000000000002E-3</v>
      </c>
      <c r="D16" s="1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5.7000000000000002E-3</v>
      </c>
      <c r="D17" s="1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12</v>
      </c>
      <c r="B18">
        <v>5</v>
      </c>
      <c r="C18">
        <v>5.7000000000000002E-3</v>
      </c>
      <c r="D18" s="1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10</v>
      </c>
      <c r="C19" s="2">
        <f>AVERAGE(C14:C18)</f>
        <v>4.9800000000000001E-3</v>
      </c>
      <c r="D19" s="2">
        <f t="shared" ref="D19:G19" si="2">AVERAGE(D14:D18)</f>
        <v>2.0000000000000001E-4</v>
      </c>
      <c r="E19" s="2">
        <f t="shared" si="2"/>
        <v>0.27065173064161396</v>
      </c>
      <c r="F19" s="2">
        <f t="shared" si="2"/>
        <v>0.92727272727272614</v>
      </c>
      <c r="G19" s="2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1">
        <v>8</v>
      </c>
    </row>
    <row r="21" spans="1:8" x14ac:dyDescent="0.3">
      <c r="A21" t="s">
        <v>13</v>
      </c>
      <c r="B21">
        <v>2</v>
      </c>
      <c r="C21">
        <v>3.0999999999999999E-3</v>
      </c>
      <c r="D21">
        <v>0</v>
      </c>
      <c r="E21" s="1">
        <v>4.4020733380375398E-24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>
        <v>4.1000000000000003E-3</v>
      </c>
      <c r="D22" s="1">
        <v>2.0000000000000001E-4</v>
      </c>
      <c r="E22" s="1">
        <v>8.1660452721254804E-24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5.4999999999999997E-3</v>
      </c>
      <c r="D23" s="1">
        <v>2.9999999999999997E-4</v>
      </c>
      <c r="E23" s="1">
        <v>4.4020733380375398E-24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6.7000000000000002E-3</v>
      </c>
      <c r="D24" s="1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13</v>
      </c>
      <c r="B25" t="s">
        <v>10</v>
      </c>
      <c r="C25" s="2">
        <f>AVERAGE(C20:C24)</f>
        <v>4.7200000000000002E-3</v>
      </c>
      <c r="D25" s="2">
        <f t="shared" ref="D25:G25" si="3">AVERAGE(D20:D24)</f>
        <v>2.1999999999999998E-4</v>
      </c>
      <c r="E25" s="2">
        <f t="shared" si="3"/>
        <v>0.54844749927272085</v>
      </c>
      <c r="F25" s="2">
        <f t="shared" si="3"/>
        <v>1.1090909090909091</v>
      </c>
      <c r="G25" s="2">
        <f t="shared" si="3"/>
        <v>12.2</v>
      </c>
      <c r="H25" s="3"/>
    </row>
    <row r="26" spans="1:8" x14ac:dyDescent="0.3">
      <c r="A26" t="s">
        <v>14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14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14</v>
      </c>
      <c r="B28">
        <v>3</v>
      </c>
      <c r="C28">
        <v>4.0000000000000001E-3</v>
      </c>
      <c r="D28" s="1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14</v>
      </c>
      <c r="B29">
        <v>4</v>
      </c>
      <c r="C29">
        <v>5.4999999999999997E-3</v>
      </c>
      <c r="D29" s="1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14</v>
      </c>
      <c r="B30">
        <v>5</v>
      </c>
      <c r="C30">
        <v>6.7999999999999996E-3</v>
      </c>
      <c r="D30" s="1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14</v>
      </c>
      <c r="B31" t="s">
        <v>10</v>
      </c>
      <c r="C31" s="2">
        <f>AVERAGE(C26:C30)</f>
        <v>4.7200000000000002E-3</v>
      </c>
      <c r="D31" s="2">
        <f t="shared" ref="D31:G31" si="4">AVERAGE(D26:D30)</f>
        <v>2.1999999999999998E-4</v>
      </c>
      <c r="E31" s="2">
        <f t="shared" si="4"/>
        <v>0.54843445498693277</v>
      </c>
      <c r="F31" s="2">
        <f t="shared" si="4"/>
        <v>1.1090909090909091</v>
      </c>
      <c r="G31" s="2">
        <f t="shared" si="4"/>
        <v>12.2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NewTrait7</vt:lpstr>
      <vt:lpstr>NewTrait8</vt:lpstr>
      <vt:lpstr>NewTrait9</vt:lpstr>
      <vt:lpstr>NewTrait10</vt:lpstr>
      <vt:lpstr>NewTrait11</vt:lpstr>
      <vt:lpstr>NewTrait12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2023-04-25T14:56:53Z</dcterms:modified>
</cp:coreProperties>
</file>