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arhus\Courses\Thesis\An-evaluation-of-software-for-performing-GWAS-mixed-model-association-analysis\Tables\"/>
    </mc:Choice>
  </mc:AlternateContent>
  <xr:revisionPtr revIDLastSave="0" documentId="13_ncr:1_{C7ED449A-14C9-4C95-82F7-7269F910D4C8}" xr6:coauthVersionLast="47" xr6:coauthVersionMax="47" xr10:uidLastSave="{00000000-0000-0000-0000-000000000000}"/>
  <bookViews>
    <workbookView xWindow="50" yWindow="380" windowWidth="21550" windowHeight="12550" activeTab="1" xr2:uid="{00000000-000D-0000-FFFF-FFFF00000000}"/>
  </bookViews>
  <sheets>
    <sheet name="Info" sheetId="4" r:id="rId1"/>
    <sheet name="Trait25" sheetId="1" r:id="rId2"/>
    <sheet name="Trait26" sheetId="2" r:id="rId3"/>
    <sheet name="Trait27" sheetId="3" r:id="rId4"/>
    <sheet name="Trait28" sheetId="5" r:id="rId5"/>
    <sheet name="Trait29" sheetId="6" r:id="rId6"/>
    <sheet name="Trait30" sheetId="7" r:id="rId7"/>
    <sheet name="Trait31" sheetId="8" r:id="rId8"/>
    <sheet name="Trait32" sheetId="9" r:id="rId9"/>
    <sheet name="Trait33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F7" i="3"/>
  <c r="E7" i="3"/>
  <c r="D7" i="3"/>
  <c r="C7" i="3"/>
  <c r="G13" i="3"/>
  <c r="F13" i="3"/>
  <c r="E13" i="3"/>
  <c r="D13" i="3"/>
  <c r="C13" i="3"/>
  <c r="G19" i="3"/>
  <c r="F19" i="3"/>
  <c r="E19" i="3"/>
  <c r="D19" i="3"/>
  <c r="C19" i="3"/>
  <c r="G25" i="3"/>
  <c r="F25" i="3"/>
  <c r="E25" i="3"/>
  <c r="D25" i="3"/>
  <c r="C25" i="3"/>
  <c r="G7" i="2"/>
  <c r="F7" i="2"/>
  <c r="E7" i="2"/>
  <c r="D7" i="2"/>
  <c r="C7" i="2"/>
  <c r="G13" i="2"/>
  <c r="F13" i="2"/>
  <c r="E13" i="2"/>
  <c r="D13" i="2"/>
  <c r="C13" i="2"/>
  <c r="G19" i="2"/>
  <c r="F19" i="2"/>
  <c r="E19" i="2"/>
  <c r="D19" i="2"/>
  <c r="C19" i="2"/>
  <c r="G25" i="2"/>
  <c r="F25" i="2"/>
  <c r="E25" i="2"/>
  <c r="D25" i="2"/>
  <c r="C25" i="2"/>
  <c r="G7" i="1"/>
  <c r="F7" i="1"/>
  <c r="E7" i="1"/>
  <c r="D7" i="1"/>
  <c r="C7" i="1"/>
  <c r="G13" i="1"/>
  <c r="F13" i="1"/>
  <c r="E13" i="1"/>
  <c r="D13" i="1"/>
  <c r="C13" i="1"/>
  <c r="G19" i="1"/>
  <c r="F19" i="1"/>
  <c r="E19" i="1"/>
  <c r="D19" i="1"/>
  <c r="C19" i="1"/>
  <c r="D25" i="1"/>
  <c r="E25" i="1"/>
  <c r="F25" i="1"/>
  <c r="G25" i="1"/>
  <c r="C25" i="1"/>
</calcChain>
</file>

<file path=xl/sharedStrings.xml><?xml version="1.0" encoding="utf-8"?>
<sst xmlns="http://schemas.openxmlformats.org/spreadsheetml/2006/main" count="188" uniqueCount="25">
  <si>
    <t>Software</t>
    <phoneticPr fontId="1" type="noConversion"/>
  </si>
  <si>
    <t>Phenotype</t>
    <phoneticPr fontId="1" type="noConversion"/>
  </si>
  <si>
    <t>Power, 5E-5</t>
    <phoneticPr fontId="1" type="noConversion"/>
  </si>
  <si>
    <t>Power, 5E-8</t>
    <phoneticPr fontId="1" type="noConversion"/>
  </si>
  <si>
    <t>Type I Error(X2)</t>
    <phoneticPr fontId="1" type="noConversion"/>
  </si>
  <si>
    <t>Type I Error(Fraction)</t>
    <phoneticPr fontId="1" type="noConversion"/>
  </si>
  <si>
    <t>Type I Error(Num &lt; 1E-4)</t>
    <phoneticPr fontId="1" type="noConversion"/>
  </si>
  <si>
    <t>Total CPU Time</t>
    <phoneticPr fontId="1" type="noConversion"/>
  </si>
  <si>
    <t>Memory Max</t>
    <phoneticPr fontId="1" type="noConversion"/>
  </si>
  <si>
    <t>Bolt-lmm</t>
    <phoneticPr fontId="1" type="noConversion"/>
  </si>
  <si>
    <t>AVG</t>
    <phoneticPr fontId="1" type="noConversion"/>
  </si>
  <si>
    <t>Bolt-lmm-inf</t>
    <phoneticPr fontId="1" type="noConversion"/>
  </si>
  <si>
    <t>Regenie</t>
    <phoneticPr fontId="1" type="noConversion"/>
  </si>
  <si>
    <t>LDAK</t>
    <phoneticPr fontId="1" type="noConversion"/>
  </si>
  <si>
    <t>fastGWA</t>
    <phoneticPr fontId="1" type="noConversion"/>
  </si>
  <si>
    <t>Trait</t>
    <phoneticPr fontId="1" type="noConversion"/>
  </si>
  <si>
    <t># Phenotypes</t>
    <phoneticPr fontId="1" type="noConversion"/>
  </si>
  <si>
    <t>Type</t>
    <phoneticPr fontId="1" type="noConversion"/>
  </si>
  <si>
    <t># Individuals</t>
    <phoneticPr fontId="1" type="noConversion"/>
  </si>
  <si>
    <t>h2</t>
    <phoneticPr fontId="1" type="noConversion"/>
  </si>
  <si>
    <t># Causal</t>
    <phoneticPr fontId="1" type="noConversion"/>
  </si>
  <si>
    <t>Model</t>
    <phoneticPr fontId="1" type="noConversion"/>
  </si>
  <si>
    <t>Binary</t>
    <phoneticPr fontId="1" type="noConversion"/>
  </si>
  <si>
    <t>GCTA</t>
    <phoneticPr fontId="1" type="noConversion"/>
  </si>
  <si>
    <t>Prevalence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</si>
</sst>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2" fillId="0" borderId="0" xfId="0" applyFont="1"/>
    <xf numFmtId="2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8B34-CDA7-4672-913D-F81C3835A4F4}">
  <dimension ref="A1:H25"/>
  <sheetViews>
    <sheetView workbookViewId="0">
      <selection activeCell="E9" sqref="E9"/>
    </sheetView>
  </sheetViews>
  <sheetFormatPr defaultRowHeight="14" x14ac:dyDescent="0.3"/>
  <sheetData>
    <row r="1" spans="1:8" x14ac:dyDescent="0.3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24</v>
      </c>
    </row>
    <row r="2" spans="1:8" x14ac:dyDescent="0.3">
      <c r="A2" s="4">
        <v>25</v>
      </c>
      <c r="B2" s="4">
        <v>5</v>
      </c>
      <c r="C2" s="4" t="s">
        <v>22</v>
      </c>
      <c r="D2" s="5">
        <v>66688</v>
      </c>
      <c r="E2" s="4">
        <v>0.1</v>
      </c>
      <c r="F2" s="4">
        <v>1000</v>
      </c>
      <c r="G2" s="4" t="s">
        <v>23</v>
      </c>
      <c r="H2" s="4">
        <v>0.01</v>
      </c>
    </row>
    <row r="3" spans="1:8" x14ac:dyDescent="0.3">
      <c r="A3">
        <v>26</v>
      </c>
      <c r="B3">
        <v>5</v>
      </c>
      <c r="C3" t="s">
        <v>22</v>
      </c>
      <c r="D3" s="5">
        <v>66688</v>
      </c>
      <c r="E3">
        <v>0.5</v>
      </c>
      <c r="F3">
        <v>1000</v>
      </c>
      <c r="G3" t="s">
        <v>23</v>
      </c>
      <c r="H3" s="4">
        <v>0.01</v>
      </c>
    </row>
    <row r="4" spans="1:8" x14ac:dyDescent="0.3">
      <c r="A4">
        <v>27</v>
      </c>
      <c r="B4">
        <v>5</v>
      </c>
      <c r="C4" t="s">
        <v>22</v>
      </c>
      <c r="D4" s="5">
        <v>66688</v>
      </c>
      <c r="E4">
        <v>0.9</v>
      </c>
      <c r="F4">
        <v>1000</v>
      </c>
      <c r="G4" t="s">
        <v>23</v>
      </c>
      <c r="H4" s="4">
        <v>0.01</v>
      </c>
    </row>
    <row r="5" spans="1:8" x14ac:dyDescent="0.3">
      <c r="A5">
        <v>28</v>
      </c>
      <c r="B5">
        <v>5</v>
      </c>
      <c r="C5" t="s">
        <v>22</v>
      </c>
      <c r="D5" s="5">
        <v>66688</v>
      </c>
      <c r="E5">
        <v>0.1</v>
      </c>
      <c r="F5">
        <v>10000</v>
      </c>
      <c r="G5" t="s">
        <v>23</v>
      </c>
      <c r="H5" s="4">
        <v>0.01</v>
      </c>
    </row>
    <row r="6" spans="1:8" x14ac:dyDescent="0.3">
      <c r="A6">
        <v>29</v>
      </c>
      <c r="B6">
        <v>5</v>
      </c>
      <c r="C6" t="s">
        <v>22</v>
      </c>
      <c r="D6" s="5">
        <v>66688</v>
      </c>
      <c r="E6">
        <v>0.5</v>
      </c>
      <c r="F6">
        <v>10000</v>
      </c>
      <c r="G6" t="s">
        <v>23</v>
      </c>
      <c r="H6" s="4">
        <v>0.01</v>
      </c>
    </row>
    <row r="7" spans="1:8" x14ac:dyDescent="0.3">
      <c r="A7">
        <v>30</v>
      </c>
      <c r="B7">
        <v>5</v>
      </c>
      <c r="C7" t="s">
        <v>22</v>
      </c>
      <c r="D7" s="5">
        <v>66688</v>
      </c>
      <c r="E7">
        <v>0.9</v>
      </c>
      <c r="F7">
        <v>10000</v>
      </c>
      <c r="G7" t="s">
        <v>23</v>
      </c>
      <c r="H7" s="4">
        <v>0.01</v>
      </c>
    </row>
    <row r="8" spans="1:8" x14ac:dyDescent="0.3">
      <c r="A8">
        <v>31</v>
      </c>
      <c r="B8">
        <v>5</v>
      </c>
      <c r="C8" t="s">
        <v>22</v>
      </c>
      <c r="D8">
        <v>10000</v>
      </c>
      <c r="E8">
        <v>0.1</v>
      </c>
      <c r="F8">
        <v>1000</v>
      </c>
      <c r="G8" t="s">
        <v>23</v>
      </c>
      <c r="H8" s="4">
        <v>0.01</v>
      </c>
    </row>
    <row r="9" spans="1:8" x14ac:dyDescent="0.3">
      <c r="A9">
        <v>32</v>
      </c>
      <c r="B9">
        <v>5</v>
      </c>
      <c r="C9" t="s">
        <v>22</v>
      </c>
      <c r="D9">
        <v>10000</v>
      </c>
      <c r="E9">
        <v>0.5</v>
      </c>
      <c r="F9">
        <v>1000</v>
      </c>
      <c r="G9" t="s">
        <v>23</v>
      </c>
      <c r="H9" s="4">
        <v>0.01</v>
      </c>
    </row>
    <row r="10" spans="1:8" x14ac:dyDescent="0.3">
      <c r="A10">
        <v>33</v>
      </c>
      <c r="B10">
        <v>5</v>
      </c>
      <c r="C10" t="s">
        <v>22</v>
      </c>
      <c r="D10">
        <v>10000</v>
      </c>
      <c r="E10">
        <v>0.9</v>
      </c>
      <c r="F10">
        <v>1000</v>
      </c>
      <c r="G10" t="s">
        <v>23</v>
      </c>
      <c r="H10" s="4">
        <v>0.01</v>
      </c>
    </row>
    <row r="11" spans="1:8" x14ac:dyDescent="0.3">
      <c r="A11">
        <v>34</v>
      </c>
      <c r="B11">
        <v>5</v>
      </c>
      <c r="C11" t="s">
        <v>22</v>
      </c>
      <c r="D11">
        <v>10000</v>
      </c>
      <c r="E11">
        <v>0.1</v>
      </c>
      <c r="F11">
        <v>10000</v>
      </c>
      <c r="G11" t="s">
        <v>23</v>
      </c>
      <c r="H11" s="4">
        <v>0.01</v>
      </c>
    </row>
    <row r="12" spans="1:8" x14ac:dyDescent="0.3">
      <c r="A12">
        <v>35</v>
      </c>
      <c r="B12">
        <v>5</v>
      </c>
      <c r="C12" t="s">
        <v>22</v>
      </c>
      <c r="D12">
        <v>10000</v>
      </c>
      <c r="E12">
        <v>0.5</v>
      </c>
      <c r="F12">
        <v>10000</v>
      </c>
      <c r="G12" t="s">
        <v>23</v>
      </c>
      <c r="H12" s="4">
        <v>0.01</v>
      </c>
    </row>
    <row r="13" spans="1:8" x14ac:dyDescent="0.3">
      <c r="A13">
        <v>36</v>
      </c>
      <c r="B13">
        <v>5</v>
      </c>
      <c r="C13" t="s">
        <v>22</v>
      </c>
      <c r="D13">
        <v>10000</v>
      </c>
      <c r="E13">
        <v>0.9</v>
      </c>
      <c r="F13">
        <v>10000</v>
      </c>
      <c r="G13" t="s">
        <v>23</v>
      </c>
      <c r="H13" s="4">
        <v>0.01</v>
      </c>
    </row>
    <row r="14" spans="1:8" x14ac:dyDescent="0.3">
      <c r="A14">
        <v>37</v>
      </c>
      <c r="B14">
        <v>5</v>
      </c>
      <c r="C14" t="s">
        <v>22</v>
      </c>
      <c r="D14" s="5">
        <v>66688</v>
      </c>
      <c r="E14">
        <v>0.1</v>
      </c>
      <c r="F14">
        <v>1000</v>
      </c>
      <c r="G14" t="s">
        <v>13</v>
      </c>
      <c r="H14" s="4">
        <v>0.01</v>
      </c>
    </row>
    <row r="15" spans="1:8" x14ac:dyDescent="0.3">
      <c r="A15">
        <v>38</v>
      </c>
      <c r="B15">
        <v>5</v>
      </c>
      <c r="C15" t="s">
        <v>22</v>
      </c>
      <c r="D15" s="5">
        <v>66688</v>
      </c>
      <c r="E15">
        <v>0.5</v>
      </c>
      <c r="F15">
        <v>1000</v>
      </c>
      <c r="G15" t="s">
        <v>13</v>
      </c>
      <c r="H15" s="4">
        <v>0.01</v>
      </c>
    </row>
    <row r="16" spans="1:8" x14ac:dyDescent="0.3">
      <c r="A16">
        <v>39</v>
      </c>
      <c r="B16">
        <v>5</v>
      </c>
      <c r="C16" t="s">
        <v>22</v>
      </c>
      <c r="D16" s="5">
        <v>66688</v>
      </c>
      <c r="E16">
        <v>0.9</v>
      </c>
      <c r="F16">
        <v>1000</v>
      </c>
      <c r="G16" t="s">
        <v>13</v>
      </c>
      <c r="H16" s="4">
        <v>0.01</v>
      </c>
    </row>
    <row r="17" spans="1:8" x14ac:dyDescent="0.3">
      <c r="A17">
        <v>40</v>
      </c>
      <c r="B17">
        <v>5</v>
      </c>
      <c r="C17" t="s">
        <v>22</v>
      </c>
      <c r="D17" s="5">
        <v>66688</v>
      </c>
      <c r="E17">
        <v>0.1</v>
      </c>
      <c r="F17">
        <v>10000</v>
      </c>
      <c r="G17" t="s">
        <v>13</v>
      </c>
      <c r="H17" s="4">
        <v>0.01</v>
      </c>
    </row>
    <row r="18" spans="1:8" x14ac:dyDescent="0.3">
      <c r="A18">
        <v>41</v>
      </c>
      <c r="B18">
        <v>5</v>
      </c>
      <c r="C18" t="s">
        <v>22</v>
      </c>
      <c r="D18" s="5">
        <v>66688</v>
      </c>
      <c r="E18">
        <v>0.5</v>
      </c>
      <c r="F18">
        <v>10000</v>
      </c>
      <c r="G18" t="s">
        <v>13</v>
      </c>
      <c r="H18" s="4">
        <v>0.01</v>
      </c>
    </row>
    <row r="19" spans="1:8" x14ac:dyDescent="0.3">
      <c r="A19">
        <v>42</v>
      </c>
      <c r="B19">
        <v>5</v>
      </c>
      <c r="C19" t="s">
        <v>22</v>
      </c>
      <c r="D19" s="5">
        <v>66688</v>
      </c>
      <c r="E19">
        <v>0.9</v>
      </c>
      <c r="F19">
        <v>10000</v>
      </c>
      <c r="G19" t="s">
        <v>13</v>
      </c>
      <c r="H19" s="4">
        <v>0.01</v>
      </c>
    </row>
    <row r="20" spans="1:8" x14ac:dyDescent="0.3">
      <c r="A20">
        <v>43</v>
      </c>
      <c r="B20">
        <v>5</v>
      </c>
      <c r="C20" t="s">
        <v>22</v>
      </c>
      <c r="D20">
        <v>10000</v>
      </c>
      <c r="E20">
        <v>0.1</v>
      </c>
      <c r="F20">
        <v>1000</v>
      </c>
      <c r="G20" t="s">
        <v>13</v>
      </c>
      <c r="H20" s="4">
        <v>0.01</v>
      </c>
    </row>
    <row r="21" spans="1:8" x14ac:dyDescent="0.3">
      <c r="A21">
        <v>44</v>
      </c>
      <c r="B21">
        <v>5</v>
      </c>
      <c r="C21" t="s">
        <v>22</v>
      </c>
      <c r="D21">
        <v>10000</v>
      </c>
      <c r="E21">
        <v>0.5</v>
      </c>
      <c r="F21">
        <v>1000</v>
      </c>
      <c r="G21" t="s">
        <v>13</v>
      </c>
      <c r="H21" s="4">
        <v>0.01</v>
      </c>
    </row>
    <row r="22" spans="1:8" x14ac:dyDescent="0.3">
      <c r="A22">
        <v>45</v>
      </c>
      <c r="B22">
        <v>5</v>
      </c>
      <c r="C22" t="s">
        <v>22</v>
      </c>
      <c r="D22">
        <v>10000</v>
      </c>
      <c r="E22">
        <v>0.9</v>
      </c>
      <c r="F22">
        <v>1000</v>
      </c>
      <c r="G22" t="s">
        <v>13</v>
      </c>
      <c r="H22" s="4">
        <v>0.01</v>
      </c>
    </row>
    <row r="23" spans="1:8" x14ac:dyDescent="0.3">
      <c r="A23">
        <v>46</v>
      </c>
      <c r="B23">
        <v>5</v>
      </c>
      <c r="C23" t="s">
        <v>22</v>
      </c>
      <c r="D23">
        <v>10000</v>
      </c>
      <c r="E23">
        <v>0.1</v>
      </c>
      <c r="F23">
        <v>10000</v>
      </c>
      <c r="G23" t="s">
        <v>13</v>
      </c>
      <c r="H23" s="4">
        <v>0.01</v>
      </c>
    </row>
    <row r="24" spans="1:8" x14ac:dyDescent="0.3">
      <c r="A24">
        <v>47</v>
      </c>
      <c r="B24">
        <v>5</v>
      </c>
      <c r="C24" t="s">
        <v>22</v>
      </c>
      <c r="D24">
        <v>10000</v>
      </c>
      <c r="E24">
        <v>0.5</v>
      </c>
      <c r="F24">
        <v>10000</v>
      </c>
      <c r="G24" t="s">
        <v>13</v>
      </c>
      <c r="H24" s="4">
        <v>0.01</v>
      </c>
    </row>
    <row r="25" spans="1:8" x14ac:dyDescent="0.3">
      <c r="A25">
        <v>48</v>
      </c>
      <c r="B25">
        <v>5</v>
      </c>
      <c r="C25" t="s">
        <v>22</v>
      </c>
      <c r="D25">
        <v>10000</v>
      </c>
      <c r="E25">
        <v>0.9</v>
      </c>
      <c r="F25">
        <v>10000</v>
      </c>
      <c r="G25" t="s">
        <v>13</v>
      </c>
      <c r="H25" s="4">
        <v>0.01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156D-B603-4DE6-8349-0DAA0F3F8790}">
  <dimension ref="A1"/>
  <sheetViews>
    <sheetView workbookViewId="0">
      <selection activeCell="J23" sqref="J23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E22" sqref="E22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0.16001863281704901</v>
      </c>
      <c r="F2">
        <v>1.27272727272727</v>
      </c>
      <c r="G2" s="1">
        <v>14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0</v>
      </c>
      <c r="F3">
        <v>1</v>
      </c>
      <c r="G3" s="1">
        <v>11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</v>
      </c>
      <c r="F4">
        <v>1.0909090909090899</v>
      </c>
      <c r="G4" s="1">
        <v>12</v>
      </c>
    </row>
    <row r="5" spans="1:9" x14ac:dyDescent="0.3">
      <c r="A5" t="s">
        <v>9</v>
      </c>
      <c r="B5">
        <v>4</v>
      </c>
      <c r="C5">
        <v>0</v>
      </c>
      <c r="D5">
        <v>0</v>
      </c>
      <c r="E5">
        <v>0.34619577018749698</v>
      </c>
      <c r="F5">
        <v>1.36363636363636</v>
      </c>
      <c r="G5" s="1">
        <v>15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3.0307688680889999</v>
      </c>
      <c r="F6">
        <v>2</v>
      </c>
      <c r="G6" s="1">
        <v>22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" si="0">AVERAGE(D2:D6)</f>
        <v>0</v>
      </c>
      <c r="E7" s="2">
        <f t="shared" ref="E7" si="1">AVERAGE(E2:E6)</f>
        <v>0.70739665421870923</v>
      </c>
      <c r="F7" s="2">
        <f t="shared" ref="F7" si="2">AVERAGE(F2:F6)</f>
        <v>1.3454545454545439</v>
      </c>
      <c r="G7" s="2">
        <f t="shared" ref="G7" si="3">AVERAGE(G2:G6)</f>
        <v>14.8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0.16001863281704901</v>
      </c>
      <c r="F8">
        <v>1.27272727272727</v>
      </c>
      <c r="G8" s="1">
        <v>14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0</v>
      </c>
      <c r="F9">
        <v>1</v>
      </c>
      <c r="G9" s="1">
        <v>11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</v>
      </c>
      <c r="F10">
        <v>1.0909090909090899</v>
      </c>
      <c r="G10" s="1">
        <v>12</v>
      </c>
    </row>
    <row r="11" spans="1:9" x14ac:dyDescent="0.3">
      <c r="A11" t="s">
        <v>11</v>
      </c>
      <c r="B11">
        <v>4</v>
      </c>
      <c r="C11">
        <v>0</v>
      </c>
      <c r="D11" s="1">
        <v>0</v>
      </c>
      <c r="E11">
        <v>0.34619577018749698</v>
      </c>
      <c r="F11">
        <v>1.36363636363636</v>
      </c>
      <c r="G11" s="1">
        <v>15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3.0307688680889999</v>
      </c>
      <c r="F12">
        <v>2</v>
      </c>
      <c r="G12" s="1">
        <v>22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" si="4">AVERAGE(D8:D12)</f>
        <v>0</v>
      </c>
      <c r="E13" s="2">
        <f t="shared" ref="E13" si="5">AVERAGE(E8:E12)</f>
        <v>0.70739665421870923</v>
      </c>
      <c r="F13" s="2">
        <f t="shared" ref="F13" si="6">AVERAGE(F8:F12)</f>
        <v>1.3454545454545439</v>
      </c>
      <c r="G13" s="2">
        <f t="shared" ref="G13" si="7">AVERAGE(G8:G12)</f>
        <v>14.8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1E-3</v>
      </c>
      <c r="D15" s="1">
        <v>0</v>
      </c>
      <c r="E15">
        <v>0.21054494808576399</v>
      </c>
      <c r="F15">
        <v>0.72727272727272696</v>
      </c>
      <c r="G15">
        <v>8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0.21054494808576399</v>
      </c>
      <c r="F16">
        <v>0.72727272727272696</v>
      </c>
      <c r="G16">
        <v>8</v>
      </c>
    </row>
    <row r="17" spans="1:8" x14ac:dyDescent="0.3">
      <c r="A17" t="s">
        <v>12</v>
      </c>
      <c r="B17">
        <v>4</v>
      </c>
      <c r="C17">
        <v>0</v>
      </c>
      <c r="D17" s="1">
        <v>0</v>
      </c>
      <c r="E17">
        <v>0</v>
      </c>
      <c r="F17">
        <v>0.90909090909090895</v>
      </c>
      <c r="G17">
        <v>10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0.59266712455515902</v>
      </c>
      <c r="F18">
        <v>1.4545454545454499</v>
      </c>
      <c r="G18">
        <v>16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" si="8">AVERAGE(D14:D18)</f>
        <v>0</v>
      </c>
      <c r="E19" s="2">
        <f t="shared" ref="E19" si="9">AVERAGE(E14:E18)</f>
        <v>0.2027514041453374</v>
      </c>
      <c r="F19" s="2">
        <f t="shared" ref="F19" si="10">AVERAGE(F14:F18)</f>
        <v>0.94545454545454422</v>
      </c>
      <c r="G19" s="2">
        <f t="shared" ref="G19" si="11">AVERAGE(G14:G18)</f>
        <v>10.4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</v>
      </c>
      <c r="G20" s="1">
        <v>11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</v>
      </c>
      <c r="F21">
        <v>1</v>
      </c>
      <c r="G21">
        <v>11</v>
      </c>
    </row>
    <row r="22" spans="1:8" x14ac:dyDescent="0.3">
      <c r="A22" t="s">
        <v>13</v>
      </c>
      <c r="B22">
        <v>3</v>
      </c>
      <c r="C22">
        <v>1E-3</v>
      </c>
      <c r="D22" s="1">
        <v>1E-3</v>
      </c>
      <c r="E22">
        <v>0</v>
      </c>
      <c r="F22">
        <v>1.0909090909090899</v>
      </c>
      <c r="G22">
        <v>12</v>
      </c>
    </row>
    <row r="23" spans="1:8" x14ac:dyDescent="0.3">
      <c r="A23" t="s">
        <v>13</v>
      </c>
      <c r="B23">
        <v>4</v>
      </c>
      <c r="C23">
        <v>3.0000000000000001E-3</v>
      </c>
      <c r="D23" s="1">
        <v>0</v>
      </c>
      <c r="E23">
        <v>2.40016768754221</v>
      </c>
      <c r="F23">
        <v>0.36363636363636398</v>
      </c>
      <c r="G23">
        <v>4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0.34619577018749698</v>
      </c>
      <c r="F24">
        <v>1.36363636363636</v>
      </c>
      <c r="G24">
        <v>15</v>
      </c>
    </row>
    <row r="25" spans="1:8" x14ac:dyDescent="0.3">
      <c r="A25" t="s">
        <v>13</v>
      </c>
      <c r="B25" t="s">
        <v>10</v>
      </c>
      <c r="C25" s="2">
        <f>AVERAGE(C20:C24)</f>
        <v>1E-3</v>
      </c>
      <c r="D25" s="2">
        <f t="shared" ref="D25:G25" si="12">AVERAGE(D20:D24)</f>
        <v>2.0000000000000001E-4</v>
      </c>
      <c r="E25" s="2">
        <f t="shared" si="12"/>
        <v>0.54927269154594138</v>
      </c>
      <c r="F25" s="2">
        <f t="shared" si="12"/>
        <v>0.96363636363636274</v>
      </c>
      <c r="G25" s="2">
        <f t="shared" si="12"/>
        <v>10.6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081E-92D6-4B78-B185-DCBA62E5C9BB}">
  <dimension ref="A1:I31"/>
  <sheetViews>
    <sheetView workbookViewId="0">
      <selection activeCell="C25" sqref="C25:G25"/>
    </sheetView>
  </sheetViews>
  <sheetFormatPr defaultRowHeight="1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0</v>
      </c>
      <c r="F2">
        <v>1</v>
      </c>
      <c r="G2" s="1">
        <v>11</v>
      </c>
    </row>
    <row r="3" spans="1:9" x14ac:dyDescent="0.3">
      <c r="A3" t="s">
        <v>9</v>
      </c>
      <c r="B3">
        <v>2</v>
      </c>
      <c r="C3" s="1">
        <v>1E-3</v>
      </c>
      <c r="D3">
        <v>0</v>
      </c>
      <c r="E3">
        <v>35.160767404064998</v>
      </c>
      <c r="F3">
        <v>5.7272727272727302</v>
      </c>
      <c r="G3" s="1">
        <v>63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0.16001863281704901</v>
      </c>
      <c r="F4">
        <v>1.27272727272727</v>
      </c>
      <c r="G4" s="1">
        <v>14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1E-3</v>
      </c>
      <c r="D6">
        <v>0</v>
      </c>
      <c r="E6">
        <v>0</v>
      </c>
      <c r="F6">
        <v>1.0909090909090899</v>
      </c>
      <c r="G6" s="1">
        <v>12</v>
      </c>
    </row>
    <row r="7" spans="1:9" x14ac:dyDescent="0.3">
      <c r="A7" t="s">
        <v>9</v>
      </c>
      <c r="B7" t="s">
        <v>10</v>
      </c>
      <c r="C7" s="2">
        <f>AVERAGE(C2:C6)</f>
        <v>6.0000000000000006E-4</v>
      </c>
      <c r="D7" s="2">
        <f t="shared" ref="D7:G7" si="0">AVERAGE(D2:D6)</f>
        <v>0</v>
      </c>
      <c r="E7" s="2">
        <f t="shared" si="0"/>
        <v>7.3908695255081156</v>
      </c>
      <c r="F7" s="2">
        <f t="shared" si="0"/>
        <v>2.163636363636364</v>
      </c>
      <c r="G7" s="2">
        <f t="shared" si="0"/>
        <v>23.8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0</v>
      </c>
      <c r="F8">
        <v>1</v>
      </c>
      <c r="G8" s="1">
        <v>11</v>
      </c>
    </row>
    <row r="9" spans="1:9" x14ac:dyDescent="0.3">
      <c r="A9" t="s">
        <v>11</v>
      </c>
      <c r="B9">
        <v>2</v>
      </c>
      <c r="C9">
        <v>1E-3</v>
      </c>
      <c r="D9">
        <v>0</v>
      </c>
      <c r="E9">
        <v>35.160767404064998</v>
      </c>
      <c r="F9">
        <v>5.7272727272727302</v>
      </c>
      <c r="G9" s="1">
        <v>63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0.16001863281704901</v>
      </c>
      <c r="F10">
        <v>1.27272727272727</v>
      </c>
      <c r="G10" s="1">
        <v>14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0.89297359959113698</v>
      </c>
      <c r="F11">
        <v>1.5454545454545501</v>
      </c>
      <c r="G11" s="1">
        <v>17</v>
      </c>
    </row>
    <row r="12" spans="1:9" x14ac:dyDescent="0.3">
      <c r="A12" t="s">
        <v>11</v>
      </c>
      <c r="B12">
        <v>5</v>
      </c>
      <c r="C12">
        <v>1E-3</v>
      </c>
      <c r="D12" s="1">
        <v>0</v>
      </c>
      <c r="E12">
        <v>4.1671324849230203E-2</v>
      </c>
      <c r="F12">
        <v>1.1818181818181801</v>
      </c>
      <c r="G12" s="1">
        <v>13</v>
      </c>
    </row>
    <row r="13" spans="1:9" x14ac:dyDescent="0.3">
      <c r="A13" t="s">
        <v>11</v>
      </c>
      <c r="B13" t="s">
        <v>10</v>
      </c>
      <c r="C13" s="2">
        <f>AVERAGE(C8:C12)</f>
        <v>6.0000000000000006E-4</v>
      </c>
      <c r="D13" s="2">
        <f t="shared" ref="D13:G13" si="1">AVERAGE(D8:D12)</f>
        <v>0</v>
      </c>
      <c r="E13" s="2">
        <f t="shared" si="1"/>
        <v>7.2510861922644834</v>
      </c>
      <c r="F13" s="2">
        <f t="shared" si="1"/>
        <v>2.1454545454545459</v>
      </c>
      <c r="G13" s="2">
        <f t="shared" si="1"/>
        <v>23.6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0.21054494808576399</v>
      </c>
      <c r="F14">
        <v>0.72727272727272696</v>
      </c>
      <c r="G14">
        <v>8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1.5626164502245199</v>
      </c>
      <c r="F15">
        <v>0.45454545454545497</v>
      </c>
      <c r="G15">
        <v>5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0.16001863281704901</v>
      </c>
      <c r="F16">
        <v>1.27272727272727</v>
      </c>
      <c r="G16">
        <v>14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0.21054494808576399</v>
      </c>
      <c r="F17">
        <v>0.72727272727272696</v>
      </c>
      <c r="G17">
        <v>8</v>
      </c>
    </row>
    <row r="18" spans="1:8" x14ac:dyDescent="0.3">
      <c r="A18" t="s">
        <v>12</v>
      </c>
      <c r="B18">
        <v>5</v>
      </c>
      <c r="C18">
        <v>1E-3</v>
      </c>
      <c r="D18" s="1">
        <v>0</v>
      </c>
      <c r="E18">
        <v>0.94125099907908005</v>
      </c>
      <c r="F18">
        <v>0.54545454545454497</v>
      </c>
      <c r="G18">
        <v>6</v>
      </c>
    </row>
    <row r="19" spans="1:8" x14ac:dyDescent="0.3">
      <c r="A19" t="s">
        <v>12</v>
      </c>
      <c r="B19" t="s">
        <v>10</v>
      </c>
      <c r="C19" s="2">
        <f>AVERAGE(C14:C18)</f>
        <v>4.0000000000000002E-4</v>
      </c>
      <c r="D19" s="2">
        <f t="shared" ref="D19:G19" si="2">AVERAGE(D14:D18)</f>
        <v>0</v>
      </c>
      <c r="E19" s="2">
        <f t="shared" si="2"/>
        <v>0.61699519565843541</v>
      </c>
      <c r="F19" s="2">
        <f t="shared" si="2"/>
        <v>0.74545454545454481</v>
      </c>
      <c r="G19" s="2">
        <f t="shared" si="2"/>
        <v>8.1999999999999993</v>
      </c>
      <c r="H19" s="3"/>
    </row>
    <row r="20" spans="1:8" x14ac:dyDescent="0.3">
      <c r="A20" t="s">
        <v>13</v>
      </c>
      <c r="B20">
        <v>1</v>
      </c>
      <c r="C20">
        <v>1E-3</v>
      </c>
      <c r="D20" s="1">
        <v>0</v>
      </c>
      <c r="E20">
        <v>0.21054494808576399</v>
      </c>
      <c r="F20">
        <v>0.72727272727272696</v>
      </c>
      <c r="G20" s="1">
        <v>8</v>
      </c>
    </row>
    <row r="21" spans="1:8" x14ac:dyDescent="0.3">
      <c r="A21" t="s">
        <v>13</v>
      </c>
      <c r="B21">
        <v>2</v>
      </c>
      <c r="C21">
        <v>0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0.16001863281704901</v>
      </c>
      <c r="F22">
        <v>1.27272727272727</v>
      </c>
      <c r="G22">
        <v>14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5.0004658095770503E-2</v>
      </c>
      <c r="F23">
        <v>0.81818181818181801</v>
      </c>
      <c r="G23">
        <v>9</v>
      </c>
    </row>
    <row r="24" spans="1:8" x14ac:dyDescent="0.3">
      <c r="A24" t="s">
        <v>13</v>
      </c>
      <c r="B24">
        <v>5</v>
      </c>
      <c r="C24">
        <v>1E-3</v>
      </c>
      <c r="D24" s="1">
        <v>0</v>
      </c>
      <c r="E24">
        <v>0</v>
      </c>
      <c r="F24">
        <v>1.0909090909090899</v>
      </c>
      <c r="G24">
        <v>12</v>
      </c>
    </row>
    <row r="25" spans="1:8" x14ac:dyDescent="0.3">
      <c r="A25" t="s">
        <v>13</v>
      </c>
      <c r="B25" t="s">
        <v>10</v>
      </c>
      <c r="C25" s="2">
        <f>AVERAGE(C20:C24)</f>
        <v>6.0000000000000006E-4</v>
      </c>
      <c r="D25" s="2">
        <f t="shared" ref="D25:G25" si="3">AVERAGE(D20:D24)</f>
        <v>0</v>
      </c>
      <c r="E25" s="2">
        <f t="shared" si="3"/>
        <v>0.18412203229399188</v>
      </c>
      <c r="F25" s="2">
        <f t="shared" si="3"/>
        <v>0.90909090909090828</v>
      </c>
      <c r="G25" s="2">
        <f t="shared" si="3"/>
        <v>10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AFD-684E-44CB-B1B1-CDA94ECB61EF}">
  <dimension ref="A1:I31"/>
  <sheetViews>
    <sheetView topLeftCell="A4" workbookViewId="0">
      <selection activeCell="I5" sqref="I5"/>
    </sheetView>
  </sheetViews>
  <sheetFormatPr defaultRowHeight="14" x14ac:dyDescent="0.3"/>
  <cols>
    <col min="6" max="6" width="20.08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>
        <v>1</v>
      </c>
      <c r="C2">
        <v>0</v>
      </c>
      <c r="D2" s="1">
        <v>0</v>
      </c>
      <c r="E2">
        <v>1.2415470088229601</v>
      </c>
      <c r="F2">
        <v>1.63636363636364</v>
      </c>
      <c r="G2" s="1">
        <v>18</v>
      </c>
    </row>
    <row r="3" spans="1:9" x14ac:dyDescent="0.3">
      <c r="A3" t="s">
        <v>9</v>
      </c>
      <c r="B3">
        <v>2</v>
      </c>
      <c r="C3" s="1">
        <v>0</v>
      </c>
      <c r="D3">
        <v>0</v>
      </c>
      <c r="E3">
        <v>44.3149569907361</v>
      </c>
      <c r="F3">
        <v>6.6363636363636402</v>
      </c>
      <c r="G3" s="1">
        <v>73</v>
      </c>
    </row>
    <row r="4" spans="1:9" x14ac:dyDescent="0.3">
      <c r="A4" t="s">
        <v>9</v>
      </c>
      <c r="B4">
        <v>3</v>
      </c>
      <c r="C4" s="1">
        <v>0</v>
      </c>
      <c r="D4">
        <v>0</v>
      </c>
      <c r="E4">
        <v>0.50004192247137602</v>
      </c>
      <c r="F4">
        <v>0.63636363636363602</v>
      </c>
      <c r="G4" s="1">
        <v>7</v>
      </c>
    </row>
    <row r="5" spans="1:9" x14ac:dyDescent="0.3">
      <c r="A5" t="s">
        <v>9</v>
      </c>
      <c r="B5">
        <v>4</v>
      </c>
      <c r="C5">
        <v>1E-3</v>
      </c>
      <c r="D5">
        <v>0</v>
      </c>
      <c r="E5">
        <v>1.6335615906585299</v>
      </c>
      <c r="F5">
        <v>1.72727272727273</v>
      </c>
      <c r="G5" s="1">
        <v>19</v>
      </c>
    </row>
    <row r="6" spans="1:9" x14ac:dyDescent="0.3">
      <c r="A6" t="s">
        <v>9</v>
      </c>
      <c r="B6">
        <v>5</v>
      </c>
      <c r="C6" s="1">
        <v>0</v>
      </c>
      <c r="D6">
        <v>0</v>
      </c>
      <c r="E6">
        <v>0.89297359959113698</v>
      </c>
      <c r="F6">
        <v>1.5454545454545501</v>
      </c>
      <c r="G6" s="1">
        <v>17</v>
      </c>
    </row>
    <row r="7" spans="1:9" x14ac:dyDescent="0.3">
      <c r="A7" t="s">
        <v>9</v>
      </c>
      <c r="B7" t="s">
        <v>10</v>
      </c>
      <c r="C7" s="2">
        <f>AVERAGE(C2:C6)</f>
        <v>2.0000000000000001E-4</v>
      </c>
      <c r="D7" s="2">
        <f t="shared" ref="D7:G7" si="0">AVERAGE(D2:D6)</f>
        <v>0</v>
      </c>
      <c r="E7" s="2">
        <f t="shared" si="0"/>
        <v>9.7166162224560217</v>
      </c>
      <c r="F7" s="2">
        <f t="shared" si="0"/>
        <v>2.4363636363636396</v>
      </c>
      <c r="G7" s="2">
        <f t="shared" si="0"/>
        <v>26.8</v>
      </c>
      <c r="H7" s="3"/>
    </row>
    <row r="8" spans="1:9" x14ac:dyDescent="0.3">
      <c r="A8" t="s">
        <v>11</v>
      </c>
      <c r="B8">
        <v>1</v>
      </c>
      <c r="C8">
        <v>0</v>
      </c>
      <c r="D8" s="1">
        <v>0</v>
      </c>
      <c r="E8">
        <v>1.2415470088229601</v>
      </c>
      <c r="F8">
        <v>1.63636363636364</v>
      </c>
      <c r="G8" s="1">
        <v>18</v>
      </c>
    </row>
    <row r="9" spans="1:9" x14ac:dyDescent="0.3">
      <c r="A9" t="s">
        <v>11</v>
      </c>
      <c r="B9">
        <v>2</v>
      </c>
      <c r="C9">
        <v>0</v>
      </c>
      <c r="D9">
        <v>0</v>
      </c>
      <c r="E9">
        <v>44.3149569907361</v>
      </c>
      <c r="F9">
        <v>6.6363636363636402</v>
      </c>
      <c r="G9" s="1">
        <v>73</v>
      </c>
    </row>
    <row r="10" spans="1:9" x14ac:dyDescent="0.3">
      <c r="A10" t="s">
        <v>11</v>
      </c>
      <c r="B10">
        <v>3</v>
      </c>
      <c r="C10">
        <v>0</v>
      </c>
      <c r="D10" s="1">
        <v>0</v>
      </c>
      <c r="E10">
        <v>1.5626164502245199</v>
      </c>
      <c r="F10">
        <v>0.45454545454545497</v>
      </c>
      <c r="G10" s="1">
        <v>5</v>
      </c>
    </row>
    <row r="11" spans="1:9" x14ac:dyDescent="0.3">
      <c r="A11" t="s">
        <v>11</v>
      </c>
      <c r="B11">
        <v>4</v>
      </c>
      <c r="C11">
        <v>1E-3</v>
      </c>
      <c r="D11" s="1">
        <v>0</v>
      </c>
      <c r="E11">
        <v>1.2415470088229601</v>
      </c>
      <c r="F11">
        <v>1.63636363636364</v>
      </c>
      <c r="G11" s="1">
        <v>18</v>
      </c>
    </row>
    <row r="12" spans="1:9" x14ac:dyDescent="0.3">
      <c r="A12" t="s">
        <v>11</v>
      </c>
      <c r="B12">
        <v>5</v>
      </c>
      <c r="C12">
        <v>0</v>
      </c>
      <c r="D12" s="1">
        <v>0</v>
      </c>
      <c r="E12">
        <v>0.16001863281704901</v>
      </c>
      <c r="F12">
        <v>1.27272727272727</v>
      </c>
      <c r="G12" s="1">
        <v>14</v>
      </c>
    </row>
    <row r="13" spans="1:9" x14ac:dyDescent="0.3">
      <c r="A13" t="s">
        <v>11</v>
      </c>
      <c r="B13" t="s">
        <v>10</v>
      </c>
      <c r="C13" s="2">
        <f>AVERAGE(C8:C12)</f>
        <v>2.0000000000000001E-4</v>
      </c>
      <c r="D13" s="2">
        <f t="shared" ref="D13:G13" si="1">AVERAGE(D8:D12)</f>
        <v>0</v>
      </c>
      <c r="E13" s="2">
        <f t="shared" si="1"/>
        <v>9.7041372182847176</v>
      </c>
      <c r="F13" s="2">
        <f t="shared" si="1"/>
        <v>2.3272727272727289</v>
      </c>
      <c r="G13" s="2">
        <f t="shared" si="1"/>
        <v>25.6</v>
      </c>
      <c r="H13" s="3"/>
    </row>
    <row r="14" spans="1:9" x14ac:dyDescent="0.3">
      <c r="A14" t="s">
        <v>12</v>
      </c>
      <c r="B14">
        <v>1</v>
      </c>
      <c r="C14">
        <v>0</v>
      </c>
      <c r="D14" s="1">
        <v>0</v>
      </c>
      <c r="E14">
        <v>0</v>
      </c>
      <c r="F14">
        <v>0.90909090909090895</v>
      </c>
      <c r="G14">
        <v>10</v>
      </c>
    </row>
    <row r="15" spans="1:9" x14ac:dyDescent="0.3">
      <c r="A15" t="s">
        <v>12</v>
      </c>
      <c r="B15">
        <v>2</v>
      </c>
      <c r="C15">
        <v>0</v>
      </c>
      <c r="D15" s="1">
        <v>0</v>
      </c>
      <c r="E15">
        <v>0.50004192247137602</v>
      </c>
      <c r="F15">
        <v>0.63636363636363602</v>
      </c>
      <c r="G15">
        <v>7</v>
      </c>
    </row>
    <row r="16" spans="1:9" x14ac:dyDescent="0.3">
      <c r="A16" t="s">
        <v>12</v>
      </c>
      <c r="B16">
        <v>3</v>
      </c>
      <c r="C16">
        <v>0</v>
      </c>
      <c r="D16" s="1">
        <v>0</v>
      </c>
      <c r="E16">
        <v>0.94125099907908005</v>
      </c>
      <c r="F16">
        <v>0.54545454545454497</v>
      </c>
      <c r="G16">
        <v>6</v>
      </c>
    </row>
    <row r="17" spans="1:8" x14ac:dyDescent="0.3">
      <c r="A17" t="s">
        <v>12</v>
      </c>
      <c r="B17">
        <v>4</v>
      </c>
      <c r="C17">
        <v>1E-3</v>
      </c>
      <c r="D17" s="1">
        <v>0</v>
      </c>
      <c r="E17">
        <v>5.0004658095770503E-2</v>
      </c>
      <c r="F17">
        <v>0.81818181818181801</v>
      </c>
      <c r="G17">
        <v>9</v>
      </c>
    </row>
    <row r="18" spans="1:8" x14ac:dyDescent="0.3">
      <c r="A18" t="s">
        <v>12</v>
      </c>
      <c r="B18">
        <v>5</v>
      </c>
      <c r="C18">
        <v>0</v>
      </c>
      <c r="D18" s="1">
        <v>0</v>
      </c>
      <c r="E18">
        <v>0</v>
      </c>
      <c r="F18">
        <v>0.90909090909090895</v>
      </c>
      <c r="G18">
        <v>10</v>
      </c>
    </row>
    <row r="19" spans="1:8" x14ac:dyDescent="0.3">
      <c r="A19" t="s">
        <v>12</v>
      </c>
      <c r="B19" t="s">
        <v>10</v>
      </c>
      <c r="C19" s="2">
        <f>AVERAGE(C14:C18)</f>
        <v>2.0000000000000001E-4</v>
      </c>
      <c r="D19" s="2">
        <f t="shared" ref="D19:G19" si="2">AVERAGE(D14:D18)</f>
        <v>0</v>
      </c>
      <c r="E19" s="2">
        <f t="shared" si="2"/>
        <v>0.29825951592924532</v>
      </c>
      <c r="F19" s="2">
        <f t="shared" si="2"/>
        <v>0.76363636363636334</v>
      </c>
      <c r="G19" s="2">
        <f t="shared" si="2"/>
        <v>8.4</v>
      </c>
      <c r="H19" s="3"/>
    </row>
    <row r="20" spans="1:8" x14ac:dyDescent="0.3">
      <c r="A20" t="s">
        <v>13</v>
      </c>
      <c r="B20">
        <v>1</v>
      </c>
      <c r="C20">
        <v>0</v>
      </c>
      <c r="D20" s="1">
        <v>0</v>
      </c>
      <c r="E20">
        <v>0</v>
      </c>
      <c r="F20">
        <v>1.0909090909090899</v>
      </c>
      <c r="G20" s="1">
        <v>12</v>
      </c>
    </row>
    <row r="21" spans="1:8" x14ac:dyDescent="0.3">
      <c r="A21" t="s">
        <v>13</v>
      </c>
      <c r="B21">
        <v>2</v>
      </c>
      <c r="C21">
        <v>1E-3</v>
      </c>
      <c r="D21" s="1">
        <v>0</v>
      </c>
      <c r="E21">
        <v>0.50004192247137602</v>
      </c>
      <c r="F21">
        <v>0.63636363636363602</v>
      </c>
      <c r="G21">
        <v>7</v>
      </c>
    </row>
    <row r="22" spans="1:8" x14ac:dyDescent="0.3">
      <c r="A22" t="s">
        <v>13</v>
      </c>
      <c r="B22">
        <v>3</v>
      </c>
      <c r="C22">
        <v>0</v>
      </c>
      <c r="D22" s="1">
        <v>0</v>
      </c>
      <c r="E22">
        <v>0.94125099907908005</v>
      </c>
      <c r="F22">
        <v>0.54545454545454497</v>
      </c>
      <c r="G22">
        <v>6</v>
      </c>
    </row>
    <row r="23" spans="1:8" x14ac:dyDescent="0.3">
      <c r="A23" t="s">
        <v>13</v>
      </c>
      <c r="B23">
        <v>4</v>
      </c>
      <c r="C23">
        <v>1E-3</v>
      </c>
      <c r="D23" s="1">
        <v>0</v>
      </c>
      <c r="E23">
        <v>6.25077630108061E-2</v>
      </c>
      <c r="F23">
        <v>1.28571428571429</v>
      </c>
      <c r="G23">
        <v>9</v>
      </c>
    </row>
    <row r="24" spans="1:8" x14ac:dyDescent="0.3">
      <c r="A24" t="s">
        <v>13</v>
      </c>
      <c r="B24">
        <v>5</v>
      </c>
      <c r="C24">
        <v>0</v>
      </c>
      <c r="D24" s="1">
        <v>0</v>
      </c>
      <c r="E24">
        <v>0</v>
      </c>
      <c r="F24">
        <v>1</v>
      </c>
      <c r="G24">
        <v>11</v>
      </c>
    </row>
    <row r="25" spans="1:8" x14ac:dyDescent="0.3">
      <c r="A25" t="s">
        <v>13</v>
      </c>
      <c r="B25" t="s">
        <v>10</v>
      </c>
      <c r="C25" s="2">
        <f>AVERAGE(C20:C24)</f>
        <v>4.0000000000000002E-4</v>
      </c>
      <c r="D25" s="2">
        <f t="shared" ref="D25:G25" si="3">AVERAGE(D20:D24)</f>
        <v>0</v>
      </c>
      <c r="E25" s="2">
        <f t="shared" si="3"/>
        <v>0.30076013691225245</v>
      </c>
      <c r="F25" s="2">
        <f t="shared" si="3"/>
        <v>0.9116883116883121</v>
      </c>
      <c r="G25" s="2">
        <f t="shared" si="3"/>
        <v>9</v>
      </c>
      <c r="H25" s="3"/>
    </row>
    <row r="26" spans="1:8" x14ac:dyDescent="0.3">
      <c r="A26" t="s">
        <v>14</v>
      </c>
      <c r="B26">
        <v>1</v>
      </c>
      <c r="D26" s="1"/>
    </row>
    <row r="27" spans="1:8" x14ac:dyDescent="0.3">
      <c r="A27" t="s">
        <v>14</v>
      </c>
      <c r="B27">
        <v>2</v>
      </c>
      <c r="D27" s="1"/>
    </row>
    <row r="28" spans="1:8" x14ac:dyDescent="0.3">
      <c r="A28" t="s">
        <v>14</v>
      </c>
      <c r="B28">
        <v>3</v>
      </c>
      <c r="D28" s="1"/>
    </row>
    <row r="29" spans="1:8" x14ac:dyDescent="0.3">
      <c r="A29" t="s">
        <v>14</v>
      </c>
      <c r="B29">
        <v>4</v>
      </c>
      <c r="D29" s="1"/>
    </row>
    <row r="30" spans="1:8" x14ac:dyDescent="0.3">
      <c r="A30" t="s">
        <v>14</v>
      </c>
      <c r="B30">
        <v>5</v>
      </c>
      <c r="D30" s="1"/>
    </row>
    <row r="31" spans="1:8" x14ac:dyDescent="0.3">
      <c r="A31" t="s">
        <v>14</v>
      </c>
      <c r="B31" t="s">
        <v>10</v>
      </c>
      <c r="C31" s="2"/>
      <c r="D31" s="2"/>
      <c r="E31" s="2"/>
      <c r="F31" s="2"/>
      <c r="G3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E8AA4-C000-41F4-BF16-645937E24711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453D-5969-43A8-99BA-C3A3B3B1D142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644-D52B-468D-B43A-F11B75F66227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D54D-B350-4234-9D6A-F56A96F518EA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76D-7324-4E89-A691-F73DCAEAA2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</vt:lpstr>
      <vt:lpstr>Trait25</vt:lpstr>
      <vt:lpstr>Trait26</vt:lpstr>
      <vt:lpstr>Trait27</vt:lpstr>
      <vt:lpstr>Trait28</vt:lpstr>
      <vt:lpstr>Trait29</vt:lpstr>
      <vt:lpstr>Trait30</vt:lpstr>
      <vt:lpstr>Trait31</vt:lpstr>
      <vt:lpstr>Trait32</vt:lpstr>
      <vt:lpstr>Trait33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SpancerLY Zhang</dc:creator>
  <cp:lastModifiedBy>张乐艺Zhang Leyi</cp:lastModifiedBy>
  <dcterms:created xsi:type="dcterms:W3CDTF">2015-06-05T18:17:20Z</dcterms:created>
  <dcterms:modified xsi:type="dcterms:W3CDTF">2023-04-27T11:41:21Z</dcterms:modified>
</cp:coreProperties>
</file>