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Aarhus\Courses\Thesis\An-evaluation-of-software-for-performing-GWAS-mixed-model-association-analysis\Tables\"/>
    </mc:Choice>
  </mc:AlternateContent>
  <xr:revisionPtr revIDLastSave="0" documentId="13_ncr:1_{8AC35E9A-00B0-4AF2-B2EA-A9236EE84F56}" xr6:coauthVersionLast="47" xr6:coauthVersionMax="47" xr10:uidLastSave="{00000000-0000-0000-0000-000000000000}"/>
  <bookViews>
    <workbookView xWindow="50" yWindow="760" windowWidth="21550" windowHeight="12550" xr2:uid="{00000000-000D-0000-FFFF-FFFF00000000}"/>
  </bookViews>
  <sheets>
    <sheet name="T1_Simulation_Info" sheetId="1" r:id="rId1"/>
    <sheet name="Trait1_Results" sheetId="2" r:id="rId2"/>
    <sheet name="Trait2_Results" sheetId="3" r:id="rId3"/>
    <sheet name="Trait3_Results" sheetId="4" r:id="rId4"/>
    <sheet name="Trait4_Result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5" l="1"/>
  <c r="D31" i="5"/>
  <c r="E31" i="5"/>
  <c r="C31" i="5"/>
  <c r="D25" i="5"/>
  <c r="E25" i="5"/>
  <c r="F25" i="5"/>
  <c r="C25" i="5"/>
  <c r="D19" i="5"/>
  <c r="E19" i="5"/>
  <c r="F19" i="5"/>
  <c r="C19" i="5"/>
  <c r="D13" i="5"/>
  <c r="E13" i="5"/>
  <c r="F13" i="5"/>
  <c r="C13" i="5"/>
  <c r="D7" i="5"/>
  <c r="E7" i="5"/>
  <c r="F7" i="5"/>
  <c r="C7" i="5"/>
  <c r="D31" i="4"/>
  <c r="E31" i="4"/>
  <c r="F31" i="4"/>
  <c r="C31" i="4"/>
  <c r="D25" i="4"/>
  <c r="E25" i="4"/>
  <c r="F25" i="4"/>
  <c r="C25" i="4"/>
  <c r="D13" i="4"/>
  <c r="E13" i="4"/>
  <c r="F13" i="4"/>
  <c r="C13" i="4"/>
  <c r="D31" i="3"/>
  <c r="E31" i="3"/>
  <c r="F31" i="3"/>
  <c r="C31" i="3"/>
  <c r="D25" i="3"/>
  <c r="E25" i="3"/>
  <c r="F25" i="3"/>
  <c r="C25" i="3"/>
  <c r="D13" i="3"/>
  <c r="E13" i="3"/>
  <c r="F13" i="3"/>
  <c r="C13" i="3"/>
  <c r="D7" i="3"/>
  <c r="E7" i="3"/>
  <c r="F7" i="3"/>
  <c r="C7" i="3"/>
  <c r="D31" i="2"/>
  <c r="E31" i="2"/>
  <c r="F31" i="2"/>
  <c r="C31" i="2"/>
  <c r="D25" i="2"/>
  <c r="E25" i="2"/>
  <c r="F25" i="2"/>
  <c r="C25" i="2"/>
  <c r="D19" i="2"/>
  <c r="E19" i="2"/>
  <c r="F19" i="2"/>
  <c r="C19" i="2"/>
  <c r="D7" i="2"/>
  <c r="E7" i="2"/>
  <c r="F7" i="2"/>
  <c r="E13" i="2"/>
  <c r="F13" i="2"/>
  <c r="D13" i="2"/>
  <c r="C13" i="2"/>
  <c r="C7" i="2"/>
</calcChain>
</file>

<file path=xl/sharedStrings.xml><?xml version="1.0" encoding="utf-8"?>
<sst xmlns="http://schemas.openxmlformats.org/spreadsheetml/2006/main" count="261" uniqueCount="30">
  <si>
    <t>Trait</t>
    <phoneticPr fontId="1" type="noConversion"/>
  </si>
  <si>
    <t>Type</t>
    <phoneticPr fontId="1" type="noConversion"/>
  </si>
  <si>
    <t>Quantitative</t>
    <phoneticPr fontId="1" type="noConversion"/>
  </si>
  <si>
    <t>h2</t>
    <phoneticPr fontId="1" type="noConversion"/>
  </si>
  <si>
    <t># Causal</t>
    <phoneticPr fontId="1" type="noConversion"/>
  </si>
  <si>
    <t># Individuals</t>
    <phoneticPr fontId="1" type="noConversion"/>
  </si>
  <si>
    <t>Software</t>
    <phoneticPr fontId="1" type="noConversion"/>
  </si>
  <si>
    <t>Bolt-lmm</t>
    <phoneticPr fontId="1" type="noConversion"/>
  </si>
  <si>
    <t>Bolt-lmm-inf</t>
    <phoneticPr fontId="1" type="noConversion"/>
  </si>
  <si>
    <t>Type I Error(X2)</t>
    <phoneticPr fontId="1" type="noConversion"/>
  </si>
  <si>
    <t># Phenotypes</t>
    <phoneticPr fontId="1" type="noConversion"/>
  </si>
  <si>
    <t>Phenotype</t>
    <phoneticPr fontId="1" type="noConversion"/>
  </si>
  <si>
    <t>Regenie</t>
    <phoneticPr fontId="1" type="noConversion"/>
  </si>
  <si>
    <t>LDAK</t>
    <phoneticPr fontId="1" type="noConversion"/>
  </si>
  <si>
    <t>Power, 5E-5</t>
    <phoneticPr fontId="1" type="noConversion"/>
  </si>
  <si>
    <t>Power, 0.01</t>
    <phoneticPr fontId="1" type="noConversion"/>
  </si>
  <si>
    <t>Plink</t>
    <phoneticPr fontId="1" type="noConversion"/>
  </si>
  <si>
    <t>Type I Error(P-value)</t>
    <phoneticPr fontId="1" type="noConversion"/>
  </si>
  <si>
    <t>AVG</t>
    <phoneticPr fontId="1" type="noConversion"/>
  </si>
  <si>
    <t>6.42G</t>
    <phoneticPr fontId="1" type="noConversion"/>
  </si>
  <si>
    <t>Memory Max</t>
    <phoneticPr fontId="1" type="noConversion"/>
  </si>
  <si>
    <t>6.50G</t>
    <phoneticPr fontId="1" type="noConversion"/>
  </si>
  <si>
    <t>6.29G</t>
    <phoneticPr fontId="1" type="noConversion"/>
  </si>
  <si>
    <t>Total CPU Time</t>
    <phoneticPr fontId="1" type="noConversion"/>
  </si>
  <si>
    <t>2.60G</t>
    <phoneticPr fontId="1" type="noConversion"/>
  </si>
  <si>
    <t>1:06:00:01</t>
    <phoneticPr fontId="1" type="noConversion"/>
  </si>
  <si>
    <t>0.119G</t>
    <phoneticPr fontId="1" type="noConversion"/>
  </si>
  <si>
    <t>Model</t>
    <phoneticPr fontId="1" type="noConversion"/>
  </si>
  <si>
    <t>GCTA</t>
    <phoneticPr fontId="1" type="noConversion"/>
  </si>
  <si>
    <t>Binary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</si>
</sst>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21" fontId="0" fillId="0" borderId="0" xfId="0" applyNumberFormat="1"/>
    <xf numFmtId="11" fontId="0" fillId="0" borderId="0" xfId="0" applyNumberFormat="1"/>
    <xf numFmtId="0" fontId="5" fillId="0" borderId="0" xfId="0" applyFont="1"/>
    <xf numFmtId="11" fontId="5" fillId="0" borderId="0" xfId="0" applyNumberFormat="1" applyFont="1"/>
    <xf numFmtId="21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abSelected="1" topLeftCell="A24" workbookViewId="0">
      <selection activeCell="E44" sqref="E44"/>
    </sheetView>
  </sheetViews>
  <sheetFormatPr defaultRowHeight="14" x14ac:dyDescent="0.3"/>
  <cols>
    <col min="2" max="2" width="13.1640625" customWidth="1"/>
    <col min="3" max="3" width="15.1640625" customWidth="1"/>
    <col min="4" max="4" width="12.33203125" customWidth="1"/>
  </cols>
  <sheetData>
    <row r="1" spans="1:7" x14ac:dyDescent="0.3">
      <c r="A1" t="s">
        <v>0</v>
      </c>
      <c r="B1" t="s">
        <v>10</v>
      </c>
      <c r="C1" t="s">
        <v>1</v>
      </c>
      <c r="D1" t="s">
        <v>5</v>
      </c>
      <c r="E1" t="s">
        <v>3</v>
      </c>
      <c r="F1" t="s">
        <v>4</v>
      </c>
      <c r="G1" t="s">
        <v>27</v>
      </c>
    </row>
    <row r="2" spans="1:7" x14ac:dyDescent="0.3">
      <c r="A2">
        <v>1</v>
      </c>
      <c r="B2">
        <v>5</v>
      </c>
      <c r="C2" t="s">
        <v>2</v>
      </c>
      <c r="D2">
        <v>66688</v>
      </c>
      <c r="E2">
        <v>0.1</v>
      </c>
      <c r="F2">
        <v>1000</v>
      </c>
      <c r="G2" t="s">
        <v>28</v>
      </c>
    </row>
    <row r="3" spans="1:7" x14ac:dyDescent="0.3">
      <c r="A3">
        <v>2</v>
      </c>
      <c r="B3">
        <v>5</v>
      </c>
      <c r="C3" t="s">
        <v>2</v>
      </c>
      <c r="D3">
        <v>66688</v>
      </c>
      <c r="E3">
        <v>0.5</v>
      </c>
      <c r="F3">
        <v>1000</v>
      </c>
      <c r="G3" t="s">
        <v>28</v>
      </c>
    </row>
    <row r="4" spans="1:7" x14ac:dyDescent="0.3">
      <c r="A4">
        <v>3</v>
      </c>
      <c r="B4">
        <v>5</v>
      </c>
      <c r="C4" t="s">
        <v>2</v>
      </c>
      <c r="D4">
        <v>66688</v>
      </c>
      <c r="E4">
        <v>0.9</v>
      </c>
      <c r="F4">
        <v>1000</v>
      </c>
      <c r="G4" t="s">
        <v>28</v>
      </c>
    </row>
    <row r="5" spans="1:7" x14ac:dyDescent="0.3">
      <c r="A5">
        <v>4</v>
      </c>
      <c r="B5">
        <v>5</v>
      </c>
      <c r="C5" t="s">
        <v>2</v>
      </c>
      <c r="D5">
        <v>66688</v>
      </c>
      <c r="E5">
        <v>0.1</v>
      </c>
      <c r="F5">
        <v>10000</v>
      </c>
      <c r="G5" t="s">
        <v>28</v>
      </c>
    </row>
    <row r="6" spans="1:7" x14ac:dyDescent="0.3">
      <c r="A6">
        <v>5</v>
      </c>
      <c r="B6">
        <v>5</v>
      </c>
      <c r="C6" t="s">
        <v>2</v>
      </c>
      <c r="D6">
        <v>66688</v>
      </c>
      <c r="E6">
        <v>0.5</v>
      </c>
      <c r="F6">
        <v>10000</v>
      </c>
      <c r="G6" t="s">
        <v>28</v>
      </c>
    </row>
    <row r="7" spans="1:7" x14ac:dyDescent="0.3">
      <c r="A7">
        <v>6</v>
      </c>
      <c r="B7">
        <v>5</v>
      </c>
      <c r="C7" t="s">
        <v>2</v>
      </c>
      <c r="D7">
        <v>66688</v>
      </c>
      <c r="E7">
        <v>0.9</v>
      </c>
      <c r="F7">
        <v>10000</v>
      </c>
      <c r="G7" t="s">
        <v>28</v>
      </c>
    </row>
    <row r="8" spans="1:7" x14ac:dyDescent="0.3">
      <c r="A8">
        <v>7</v>
      </c>
      <c r="B8">
        <v>5</v>
      </c>
      <c r="C8" t="s">
        <v>2</v>
      </c>
      <c r="D8">
        <v>7896</v>
      </c>
      <c r="E8">
        <v>0.1</v>
      </c>
      <c r="F8">
        <v>1000</v>
      </c>
      <c r="G8" t="s">
        <v>28</v>
      </c>
    </row>
    <row r="9" spans="1:7" x14ac:dyDescent="0.3">
      <c r="A9">
        <v>8</v>
      </c>
      <c r="B9">
        <v>5</v>
      </c>
      <c r="C9" t="s">
        <v>2</v>
      </c>
      <c r="D9">
        <v>7896</v>
      </c>
      <c r="E9">
        <v>0.5</v>
      </c>
      <c r="F9">
        <v>1000</v>
      </c>
      <c r="G9" t="s">
        <v>28</v>
      </c>
    </row>
    <row r="10" spans="1:7" x14ac:dyDescent="0.3">
      <c r="A10">
        <v>9</v>
      </c>
      <c r="B10">
        <v>5</v>
      </c>
      <c r="C10" t="s">
        <v>2</v>
      </c>
      <c r="D10">
        <v>7896</v>
      </c>
      <c r="E10">
        <v>0.9</v>
      </c>
      <c r="F10">
        <v>1000</v>
      </c>
      <c r="G10" t="s">
        <v>28</v>
      </c>
    </row>
    <row r="11" spans="1:7" x14ac:dyDescent="0.3">
      <c r="A11">
        <v>10</v>
      </c>
      <c r="B11">
        <v>5</v>
      </c>
      <c r="C11" t="s">
        <v>2</v>
      </c>
      <c r="D11">
        <v>7896</v>
      </c>
      <c r="E11">
        <v>0.1</v>
      </c>
      <c r="F11">
        <v>10000</v>
      </c>
      <c r="G11" t="s">
        <v>28</v>
      </c>
    </row>
    <row r="12" spans="1:7" x14ac:dyDescent="0.3">
      <c r="A12">
        <v>11</v>
      </c>
      <c r="B12">
        <v>5</v>
      </c>
      <c r="C12" t="s">
        <v>2</v>
      </c>
      <c r="D12">
        <v>7896</v>
      </c>
      <c r="E12">
        <v>0.5</v>
      </c>
      <c r="F12">
        <v>10000</v>
      </c>
      <c r="G12" t="s">
        <v>28</v>
      </c>
    </row>
    <row r="13" spans="1:7" x14ac:dyDescent="0.3">
      <c r="A13">
        <v>12</v>
      </c>
      <c r="B13">
        <v>5</v>
      </c>
      <c r="C13" t="s">
        <v>2</v>
      </c>
      <c r="D13">
        <v>7896</v>
      </c>
      <c r="E13">
        <v>0.9</v>
      </c>
      <c r="F13">
        <v>10000</v>
      </c>
      <c r="G13" t="s">
        <v>28</v>
      </c>
    </row>
    <row r="14" spans="1:7" x14ac:dyDescent="0.3">
      <c r="A14">
        <v>13</v>
      </c>
      <c r="B14">
        <v>5</v>
      </c>
      <c r="C14" t="s">
        <v>2</v>
      </c>
      <c r="D14">
        <v>66688</v>
      </c>
      <c r="E14">
        <v>0.1</v>
      </c>
      <c r="F14">
        <v>1000</v>
      </c>
      <c r="G14" t="s">
        <v>13</v>
      </c>
    </row>
    <row r="15" spans="1:7" x14ac:dyDescent="0.3">
      <c r="A15">
        <v>14</v>
      </c>
      <c r="B15">
        <v>5</v>
      </c>
      <c r="C15" t="s">
        <v>2</v>
      </c>
      <c r="D15">
        <v>66688</v>
      </c>
      <c r="E15">
        <v>0.5</v>
      </c>
      <c r="F15">
        <v>1000</v>
      </c>
      <c r="G15" t="s">
        <v>13</v>
      </c>
    </row>
    <row r="16" spans="1:7" x14ac:dyDescent="0.3">
      <c r="A16">
        <v>15</v>
      </c>
      <c r="B16">
        <v>5</v>
      </c>
      <c r="C16" t="s">
        <v>2</v>
      </c>
      <c r="D16">
        <v>66688</v>
      </c>
      <c r="E16">
        <v>0.9</v>
      </c>
      <c r="F16">
        <v>1000</v>
      </c>
      <c r="G16" t="s">
        <v>13</v>
      </c>
    </row>
    <row r="17" spans="1:7" x14ac:dyDescent="0.3">
      <c r="A17">
        <v>16</v>
      </c>
      <c r="B17">
        <v>5</v>
      </c>
      <c r="C17" t="s">
        <v>2</v>
      </c>
      <c r="D17">
        <v>66688</v>
      </c>
      <c r="E17">
        <v>0.1</v>
      </c>
      <c r="F17">
        <v>10000</v>
      </c>
      <c r="G17" t="s">
        <v>13</v>
      </c>
    </row>
    <row r="18" spans="1:7" x14ac:dyDescent="0.3">
      <c r="A18">
        <v>17</v>
      </c>
      <c r="B18">
        <v>5</v>
      </c>
      <c r="C18" t="s">
        <v>2</v>
      </c>
      <c r="D18">
        <v>66688</v>
      </c>
      <c r="E18">
        <v>0.5</v>
      </c>
      <c r="F18">
        <v>10000</v>
      </c>
      <c r="G18" t="s">
        <v>13</v>
      </c>
    </row>
    <row r="19" spans="1:7" x14ac:dyDescent="0.3">
      <c r="A19">
        <v>18</v>
      </c>
      <c r="B19">
        <v>5</v>
      </c>
      <c r="C19" t="s">
        <v>2</v>
      </c>
      <c r="D19">
        <v>66688</v>
      </c>
      <c r="E19">
        <v>0.9</v>
      </c>
      <c r="F19">
        <v>10000</v>
      </c>
      <c r="G19" t="s">
        <v>13</v>
      </c>
    </row>
    <row r="20" spans="1:7" x14ac:dyDescent="0.3">
      <c r="A20">
        <v>19</v>
      </c>
      <c r="B20">
        <v>5</v>
      </c>
      <c r="C20" t="s">
        <v>2</v>
      </c>
      <c r="D20">
        <v>7896</v>
      </c>
      <c r="E20">
        <v>0.1</v>
      </c>
      <c r="F20">
        <v>1000</v>
      </c>
      <c r="G20" t="s">
        <v>13</v>
      </c>
    </row>
    <row r="21" spans="1:7" x14ac:dyDescent="0.3">
      <c r="A21">
        <v>20</v>
      </c>
      <c r="B21">
        <v>5</v>
      </c>
      <c r="C21" t="s">
        <v>2</v>
      </c>
      <c r="D21">
        <v>7896</v>
      </c>
      <c r="E21">
        <v>0.5</v>
      </c>
      <c r="F21">
        <v>1000</v>
      </c>
      <c r="G21" t="s">
        <v>13</v>
      </c>
    </row>
    <row r="22" spans="1:7" x14ac:dyDescent="0.3">
      <c r="A22">
        <v>21</v>
      </c>
      <c r="B22">
        <v>5</v>
      </c>
      <c r="C22" t="s">
        <v>2</v>
      </c>
      <c r="D22">
        <v>7896</v>
      </c>
      <c r="E22">
        <v>0.9</v>
      </c>
      <c r="F22">
        <v>1000</v>
      </c>
      <c r="G22" t="s">
        <v>13</v>
      </c>
    </row>
    <row r="23" spans="1:7" x14ac:dyDescent="0.3">
      <c r="A23">
        <v>22</v>
      </c>
      <c r="B23">
        <v>5</v>
      </c>
      <c r="C23" t="s">
        <v>2</v>
      </c>
      <c r="D23">
        <v>7896</v>
      </c>
      <c r="E23">
        <v>0.1</v>
      </c>
      <c r="F23">
        <v>10000</v>
      </c>
      <c r="G23" t="s">
        <v>13</v>
      </c>
    </row>
    <row r="24" spans="1:7" x14ac:dyDescent="0.3">
      <c r="A24">
        <v>23</v>
      </c>
      <c r="B24">
        <v>5</v>
      </c>
      <c r="C24" t="s">
        <v>2</v>
      </c>
      <c r="D24">
        <v>7896</v>
      </c>
      <c r="E24">
        <v>0.5</v>
      </c>
      <c r="F24">
        <v>10000</v>
      </c>
      <c r="G24" t="s">
        <v>13</v>
      </c>
    </row>
    <row r="25" spans="1:7" x14ac:dyDescent="0.3">
      <c r="A25">
        <v>24</v>
      </c>
      <c r="B25">
        <v>5</v>
      </c>
      <c r="C25" t="s">
        <v>2</v>
      </c>
      <c r="D25">
        <v>7896</v>
      </c>
      <c r="E25">
        <v>0.9</v>
      </c>
      <c r="F25">
        <v>10000</v>
      </c>
      <c r="G25" t="s">
        <v>13</v>
      </c>
    </row>
    <row r="26" spans="1:7" x14ac:dyDescent="0.3">
      <c r="A26">
        <v>25</v>
      </c>
      <c r="B26">
        <v>5</v>
      </c>
      <c r="C26" t="s">
        <v>29</v>
      </c>
      <c r="D26">
        <v>66688</v>
      </c>
      <c r="E26">
        <v>0.1</v>
      </c>
      <c r="F26">
        <v>1000</v>
      </c>
      <c r="G26" t="s">
        <v>28</v>
      </c>
    </row>
    <row r="27" spans="1:7" x14ac:dyDescent="0.3">
      <c r="A27">
        <v>26</v>
      </c>
      <c r="B27">
        <v>5</v>
      </c>
      <c r="C27" t="s">
        <v>29</v>
      </c>
      <c r="D27">
        <v>66688</v>
      </c>
      <c r="E27">
        <v>0.5</v>
      </c>
      <c r="F27">
        <v>1000</v>
      </c>
      <c r="G27" t="s">
        <v>28</v>
      </c>
    </row>
    <row r="28" spans="1:7" x14ac:dyDescent="0.3">
      <c r="A28">
        <v>27</v>
      </c>
      <c r="B28">
        <v>5</v>
      </c>
      <c r="C28" t="s">
        <v>29</v>
      </c>
      <c r="D28">
        <v>66688</v>
      </c>
      <c r="E28">
        <v>0.9</v>
      </c>
      <c r="F28">
        <v>1000</v>
      </c>
      <c r="G28" t="s">
        <v>28</v>
      </c>
    </row>
    <row r="29" spans="1:7" x14ac:dyDescent="0.3">
      <c r="A29">
        <v>28</v>
      </c>
      <c r="B29">
        <v>5</v>
      </c>
      <c r="C29" t="s">
        <v>29</v>
      </c>
      <c r="D29">
        <v>66688</v>
      </c>
      <c r="E29">
        <v>0.1</v>
      </c>
      <c r="F29">
        <v>10000</v>
      </c>
      <c r="G29" t="s">
        <v>28</v>
      </c>
    </row>
    <row r="30" spans="1:7" x14ac:dyDescent="0.3">
      <c r="A30">
        <v>29</v>
      </c>
      <c r="B30">
        <v>5</v>
      </c>
      <c r="C30" t="s">
        <v>29</v>
      </c>
      <c r="D30">
        <v>66688</v>
      </c>
      <c r="E30">
        <v>0.5</v>
      </c>
      <c r="F30">
        <v>10000</v>
      </c>
      <c r="G30" t="s">
        <v>28</v>
      </c>
    </row>
    <row r="31" spans="1:7" x14ac:dyDescent="0.3">
      <c r="A31">
        <v>30</v>
      </c>
      <c r="B31">
        <v>5</v>
      </c>
      <c r="C31" t="s">
        <v>29</v>
      </c>
      <c r="D31">
        <v>66688</v>
      </c>
      <c r="E31">
        <v>0.9</v>
      </c>
      <c r="F31">
        <v>10000</v>
      </c>
      <c r="G31" t="s">
        <v>28</v>
      </c>
    </row>
    <row r="32" spans="1:7" x14ac:dyDescent="0.3">
      <c r="A32">
        <v>31</v>
      </c>
      <c r="B32">
        <v>5</v>
      </c>
      <c r="C32" t="s">
        <v>29</v>
      </c>
      <c r="D32">
        <v>7896</v>
      </c>
      <c r="E32">
        <v>0.1</v>
      </c>
      <c r="F32">
        <v>1000</v>
      </c>
      <c r="G32" t="s">
        <v>28</v>
      </c>
    </row>
    <row r="33" spans="1:7" x14ac:dyDescent="0.3">
      <c r="A33">
        <v>32</v>
      </c>
      <c r="B33">
        <v>5</v>
      </c>
      <c r="C33" t="s">
        <v>29</v>
      </c>
      <c r="D33">
        <v>7896</v>
      </c>
      <c r="E33">
        <v>0.5</v>
      </c>
      <c r="F33">
        <v>1000</v>
      </c>
      <c r="G33" t="s">
        <v>28</v>
      </c>
    </row>
    <row r="34" spans="1:7" x14ac:dyDescent="0.3">
      <c r="A34">
        <v>33</v>
      </c>
      <c r="B34">
        <v>5</v>
      </c>
      <c r="C34" t="s">
        <v>29</v>
      </c>
      <c r="D34">
        <v>7896</v>
      </c>
      <c r="E34">
        <v>0.9</v>
      </c>
      <c r="F34">
        <v>1000</v>
      </c>
      <c r="G34" t="s">
        <v>28</v>
      </c>
    </row>
    <row r="35" spans="1:7" x14ac:dyDescent="0.3">
      <c r="A35">
        <v>34</v>
      </c>
      <c r="B35">
        <v>5</v>
      </c>
      <c r="C35" t="s">
        <v>29</v>
      </c>
      <c r="D35">
        <v>7896</v>
      </c>
      <c r="E35">
        <v>0.1</v>
      </c>
      <c r="F35">
        <v>10000</v>
      </c>
      <c r="G35" t="s">
        <v>28</v>
      </c>
    </row>
    <row r="36" spans="1:7" x14ac:dyDescent="0.3">
      <c r="A36">
        <v>35</v>
      </c>
      <c r="B36">
        <v>5</v>
      </c>
      <c r="C36" t="s">
        <v>29</v>
      </c>
      <c r="D36">
        <v>7896</v>
      </c>
      <c r="E36">
        <v>0.5</v>
      </c>
      <c r="F36">
        <v>10000</v>
      </c>
      <c r="G36" t="s">
        <v>28</v>
      </c>
    </row>
    <row r="37" spans="1:7" x14ac:dyDescent="0.3">
      <c r="A37">
        <v>36</v>
      </c>
      <c r="B37">
        <v>5</v>
      </c>
      <c r="C37" t="s">
        <v>29</v>
      </c>
      <c r="D37">
        <v>7896</v>
      </c>
      <c r="E37">
        <v>0.9</v>
      </c>
      <c r="F37">
        <v>10000</v>
      </c>
      <c r="G37" t="s">
        <v>28</v>
      </c>
    </row>
    <row r="38" spans="1:7" x14ac:dyDescent="0.3">
      <c r="A38">
        <v>37</v>
      </c>
      <c r="B38">
        <v>5</v>
      </c>
      <c r="C38" t="s">
        <v>29</v>
      </c>
      <c r="D38">
        <v>66688</v>
      </c>
      <c r="E38">
        <v>0.1</v>
      </c>
      <c r="F38">
        <v>1000</v>
      </c>
      <c r="G38" t="s">
        <v>13</v>
      </c>
    </row>
    <row r="39" spans="1:7" x14ac:dyDescent="0.3">
      <c r="A39">
        <v>38</v>
      </c>
      <c r="B39">
        <v>5</v>
      </c>
      <c r="C39" t="s">
        <v>29</v>
      </c>
      <c r="D39">
        <v>66688</v>
      </c>
      <c r="E39">
        <v>0.5</v>
      </c>
      <c r="F39">
        <v>1000</v>
      </c>
      <c r="G39" t="s">
        <v>13</v>
      </c>
    </row>
    <row r="40" spans="1:7" x14ac:dyDescent="0.3">
      <c r="A40">
        <v>39</v>
      </c>
      <c r="B40">
        <v>5</v>
      </c>
      <c r="C40" t="s">
        <v>29</v>
      </c>
      <c r="D40">
        <v>66688</v>
      </c>
      <c r="E40">
        <v>0.9</v>
      </c>
      <c r="F40">
        <v>1000</v>
      </c>
      <c r="G40" t="s">
        <v>13</v>
      </c>
    </row>
    <row r="41" spans="1:7" x14ac:dyDescent="0.3">
      <c r="A41">
        <v>40</v>
      </c>
      <c r="B41">
        <v>5</v>
      </c>
      <c r="C41" t="s">
        <v>29</v>
      </c>
      <c r="D41">
        <v>66688</v>
      </c>
      <c r="E41">
        <v>0.1</v>
      </c>
      <c r="F41">
        <v>10000</v>
      </c>
      <c r="G41" t="s">
        <v>13</v>
      </c>
    </row>
    <row r="42" spans="1:7" x14ac:dyDescent="0.3">
      <c r="A42">
        <v>41</v>
      </c>
      <c r="B42">
        <v>5</v>
      </c>
      <c r="C42" t="s">
        <v>29</v>
      </c>
      <c r="D42">
        <v>66688</v>
      </c>
      <c r="E42">
        <v>0.5</v>
      </c>
      <c r="F42">
        <v>10000</v>
      </c>
      <c r="G42" t="s">
        <v>13</v>
      </c>
    </row>
    <row r="43" spans="1:7" x14ac:dyDescent="0.3">
      <c r="A43">
        <v>42</v>
      </c>
      <c r="B43">
        <v>5</v>
      </c>
      <c r="C43" t="s">
        <v>29</v>
      </c>
      <c r="D43">
        <v>66688</v>
      </c>
      <c r="E43">
        <v>0.9</v>
      </c>
      <c r="F43">
        <v>10000</v>
      </c>
      <c r="G43" t="s">
        <v>13</v>
      </c>
    </row>
    <row r="44" spans="1:7" x14ac:dyDescent="0.3">
      <c r="A44">
        <v>43</v>
      </c>
      <c r="B44">
        <v>5</v>
      </c>
      <c r="C44" t="s">
        <v>29</v>
      </c>
      <c r="D44">
        <v>7896</v>
      </c>
      <c r="E44">
        <v>0.1</v>
      </c>
      <c r="F44">
        <v>1000</v>
      </c>
      <c r="G44" t="s">
        <v>13</v>
      </c>
    </row>
    <row r="45" spans="1:7" x14ac:dyDescent="0.3">
      <c r="A45">
        <v>44</v>
      </c>
      <c r="B45">
        <v>5</v>
      </c>
      <c r="C45" t="s">
        <v>29</v>
      </c>
      <c r="D45">
        <v>7896</v>
      </c>
      <c r="E45">
        <v>0.5</v>
      </c>
      <c r="F45">
        <v>1000</v>
      </c>
      <c r="G45" t="s">
        <v>13</v>
      </c>
    </row>
    <row r="46" spans="1:7" x14ac:dyDescent="0.3">
      <c r="A46">
        <v>45</v>
      </c>
      <c r="B46">
        <v>5</v>
      </c>
      <c r="C46" t="s">
        <v>29</v>
      </c>
      <c r="D46">
        <v>7896</v>
      </c>
      <c r="E46">
        <v>0.9</v>
      </c>
      <c r="F46">
        <v>1000</v>
      </c>
      <c r="G46" t="s">
        <v>13</v>
      </c>
    </row>
    <row r="47" spans="1:7" x14ac:dyDescent="0.3">
      <c r="A47">
        <v>46</v>
      </c>
      <c r="B47">
        <v>5</v>
      </c>
      <c r="C47" t="s">
        <v>29</v>
      </c>
      <c r="D47">
        <v>7896</v>
      </c>
      <c r="E47">
        <v>0.1</v>
      </c>
      <c r="F47">
        <v>10000</v>
      </c>
      <c r="G47" t="s">
        <v>13</v>
      </c>
    </row>
    <row r="48" spans="1:7" x14ac:dyDescent="0.3">
      <c r="A48">
        <v>47</v>
      </c>
      <c r="B48">
        <v>5</v>
      </c>
      <c r="C48" t="s">
        <v>29</v>
      </c>
      <c r="D48">
        <v>7896</v>
      </c>
      <c r="E48">
        <v>0.5</v>
      </c>
      <c r="F48">
        <v>10000</v>
      </c>
      <c r="G48" t="s">
        <v>13</v>
      </c>
    </row>
    <row r="49" spans="1:7" x14ac:dyDescent="0.3">
      <c r="A49">
        <v>48</v>
      </c>
      <c r="B49">
        <v>5</v>
      </c>
      <c r="C49" t="s">
        <v>29</v>
      </c>
      <c r="D49">
        <v>7896</v>
      </c>
      <c r="E49">
        <v>0.9</v>
      </c>
      <c r="F49">
        <v>10000</v>
      </c>
      <c r="G49" t="s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F92E-BBD1-407C-BE49-0F8B10B62C01}">
  <dimension ref="A1:H31"/>
  <sheetViews>
    <sheetView workbookViewId="0">
      <selection activeCell="G7" sqref="G7"/>
    </sheetView>
  </sheetViews>
  <sheetFormatPr defaultRowHeight="14" x14ac:dyDescent="0.3"/>
  <cols>
    <col min="1" max="1" width="12.25" customWidth="1"/>
    <col min="3" max="3" width="17.33203125" customWidth="1"/>
    <col min="4" max="4" width="13.9140625" customWidth="1"/>
    <col min="5" max="5" width="17.1640625" customWidth="1"/>
    <col min="6" max="6" width="17.58203125" customWidth="1"/>
    <col min="7" max="7" width="10.6640625" customWidth="1"/>
    <col min="8" max="8" width="12.25" customWidth="1"/>
  </cols>
  <sheetData>
    <row r="1" spans="1:8" x14ac:dyDescent="0.3">
      <c r="A1" t="s">
        <v>6</v>
      </c>
      <c r="B1" t="s">
        <v>11</v>
      </c>
      <c r="C1" t="s">
        <v>15</v>
      </c>
      <c r="D1" t="s">
        <v>14</v>
      </c>
      <c r="E1" t="s">
        <v>9</v>
      </c>
      <c r="F1" t="s">
        <v>17</v>
      </c>
      <c r="G1" t="s">
        <v>23</v>
      </c>
      <c r="H1" t="s">
        <v>20</v>
      </c>
    </row>
    <row r="2" spans="1:8" x14ac:dyDescent="0.3">
      <c r="A2" t="s">
        <v>7</v>
      </c>
      <c r="B2">
        <v>1</v>
      </c>
      <c r="C2">
        <v>1.4999999999999999E-2</v>
      </c>
      <c r="D2">
        <v>2E-3</v>
      </c>
      <c r="E2">
        <v>0.18994</v>
      </c>
      <c r="F2">
        <v>0.66300000000000003</v>
      </c>
    </row>
    <row r="3" spans="1:8" x14ac:dyDescent="0.3">
      <c r="A3" t="s">
        <v>7</v>
      </c>
      <c r="B3">
        <v>2</v>
      </c>
      <c r="C3">
        <v>1.9E-2</v>
      </c>
      <c r="D3">
        <v>2E-3</v>
      </c>
      <c r="E3">
        <v>5.7216999999999997E-2</v>
      </c>
      <c r="F3">
        <v>0.81089999999999995</v>
      </c>
    </row>
    <row r="4" spans="1:8" x14ac:dyDescent="0.3">
      <c r="A4" t="s">
        <v>7</v>
      </c>
      <c r="B4">
        <v>3</v>
      </c>
      <c r="C4">
        <v>2.1000000000000001E-2</v>
      </c>
      <c r="D4">
        <v>3.0000000000000001E-3</v>
      </c>
      <c r="E4">
        <v>3.3700999999999999</v>
      </c>
      <c r="F4">
        <v>6.6390000000000005E-2</v>
      </c>
    </row>
    <row r="5" spans="1:8" x14ac:dyDescent="0.3">
      <c r="A5" t="s">
        <v>7</v>
      </c>
      <c r="B5">
        <v>4</v>
      </c>
      <c r="C5">
        <v>1.4999999999999999E-2</v>
      </c>
      <c r="D5">
        <v>1E-3</v>
      </c>
      <c r="E5">
        <v>4.7069000000000001E-4</v>
      </c>
      <c r="F5">
        <v>0.98270000000000002</v>
      </c>
    </row>
    <row r="6" spans="1:8" x14ac:dyDescent="0.3">
      <c r="A6" t="s">
        <v>7</v>
      </c>
      <c r="B6">
        <v>5</v>
      </c>
      <c r="C6">
        <v>1.7000000000000001E-2</v>
      </c>
      <c r="D6">
        <v>1E-3</v>
      </c>
      <c r="E6">
        <v>0.31398999999999999</v>
      </c>
      <c r="F6">
        <v>0.57520000000000004</v>
      </c>
    </row>
    <row r="7" spans="1:8" x14ac:dyDescent="0.3">
      <c r="A7" t="s">
        <v>18</v>
      </c>
      <c r="C7" s="1">
        <f>AVERAGE(C2:C6)</f>
        <v>1.7400000000000002E-2</v>
      </c>
      <c r="D7" s="2">
        <f t="shared" ref="D7:F7" si="0">AVERAGE(D2:D6)</f>
        <v>1.8000000000000002E-3</v>
      </c>
      <c r="E7" s="2">
        <f t="shared" si="0"/>
        <v>0.78634353800000001</v>
      </c>
      <c r="F7" s="3">
        <f t="shared" si="0"/>
        <v>0.61963800000000002</v>
      </c>
      <c r="G7" s="4">
        <v>0.47109953703703705</v>
      </c>
      <c r="H7" t="s">
        <v>21</v>
      </c>
    </row>
    <row r="8" spans="1:8" x14ac:dyDescent="0.3">
      <c r="A8" t="s">
        <v>8</v>
      </c>
      <c r="B8">
        <v>1</v>
      </c>
      <c r="C8">
        <v>1.4999999999999999E-2</v>
      </c>
      <c r="D8">
        <v>2E-3</v>
      </c>
      <c r="E8">
        <v>6.8125000000000005E-2</v>
      </c>
      <c r="F8">
        <v>0.79410000000000003</v>
      </c>
    </row>
    <row r="9" spans="1:8" x14ac:dyDescent="0.3">
      <c r="A9" t="s">
        <v>8</v>
      </c>
      <c r="B9">
        <v>2</v>
      </c>
      <c r="C9">
        <v>1.7999999999999999E-2</v>
      </c>
      <c r="D9">
        <v>1E-3</v>
      </c>
      <c r="E9">
        <v>0.18994</v>
      </c>
      <c r="F9">
        <v>0.66300000000000003</v>
      </c>
    </row>
    <row r="10" spans="1:8" x14ac:dyDescent="0.3">
      <c r="A10" t="s">
        <v>8</v>
      </c>
      <c r="B10">
        <v>3</v>
      </c>
      <c r="C10">
        <v>2.3E-2</v>
      </c>
      <c r="D10">
        <v>2E-3</v>
      </c>
      <c r="E10">
        <v>3.2877999999999998</v>
      </c>
      <c r="F10">
        <v>6.9800000000000001E-2</v>
      </c>
    </row>
    <row r="11" spans="1:8" x14ac:dyDescent="0.3">
      <c r="A11" t="s">
        <v>8</v>
      </c>
      <c r="B11">
        <v>4</v>
      </c>
      <c r="C11">
        <v>1.7000000000000001E-2</v>
      </c>
      <c r="D11">
        <v>1E-3</v>
      </c>
      <c r="E11">
        <v>0.31398999999999999</v>
      </c>
      <c r="F11">
        <v>0.57520000000000004</v>
      </c>
    </row>
    <row r="12" spans="1:8" x14ac:dyDescent="0.3">
      <c r="A12" t="s">
        <v>8</v>
      </c>
      <c r="B12">
        <v>5</v>
      </c>
      <c r="C12">
        <v>1.7999999999999999E-2</v>
      </c>
      <c r="D12">
        <v>1E-3</v>
      </c>
      <c r="E12">
        <v>0.36381999999999998</v>
      </c>
      <c r="F12">
        <v>0.5464</v>
      </c>
    </row>
    <row r="13" spans="1:8" x14ac:dyDescent="0.3">
      <c r="A13" t="s">
        <v>18</v>
      </c>
      <c r="C13" s="1">
        <f>AVERAGE(C8:C12)</f>
        <v>1.8200000000000001E-2</v>
      </c>
      <c r="D13" s="1">
        <f>AVERAGE(D8:D12)</f>
        <v>1.4E-3</v>
      </c>
      <c r="E13" s="1">
        <f t="shared" ref="E13:F13" si="1">AVERAGE(E8:E12)</f>
        <v>0.84473500000000001</v>
      </c>
      <c r="F13" s="1">
        <f t="shared" si="1"/>
        <v>0.52970000000000006</v>
      </c>
      <c r="G13" s="4">
        <v>0.26722222222222219</v>
      </c>
      <c r="H13" t="s">
        <v>19</v>
      </c>
    </row>
    <row r="14" spans="1:8" x14ac:dyDescent="0.3">
      <c r="A14" t="s">
        <v>12</v>
      </c>
      <c r="B14">
        <v>1</v>
      </c>
      <c r="C14">
        <v>1.7000000000000001E-2</v>
      </c>
      <c r="D14">
        <v>1E-3</v>
      </c>
      <c r="E14">
        <v>0.52025999999999994</v>
      </c>
      <c r="F14">
        <v>0.47070000000000001</v>
      </c>
    </row>
    <row r="15" spans="1:8" x14ac:dyDescent="0.3">
      <c r="A15" t="s">
        <v>12</v>
      </c>
      <c r="B15">
        <v>2</v>
      </c>
      <c r="C15">
        <v>1.9E-2</v>
      </c>
      <c r="D15">
        <v>1E-3</v>
      </c>
      <c r="E15">
        <v>0.29747000000000001</v>
      </c>
      <c r="F15">
        <v>0.58550000000000002</v>
      </c>
    </row>
    <row r="16" spans="1:8" x14ac:dyDescent="0.3">
      <c r="A16" t="s">
        <v>12</v>
      </c>
      <c r="B16">
        <v>3</v>
      </c>
      <c r="C16">
        <v>0.02</v>
      </c>
      <c r="D16">
        <v>3.0000000000000001E-3</v>
      </c>
      <c r="E16">
        <v>3.4533999999999998</v>
      </c>
      <c r="F16">
        <v>6.3119999999999996E-2</v>
      </c>
    </row>
    <row r="17" spans="1:8" x14ac:dyDescent="0.3">
      <c r="A17" t="s">
        <v>12</v>
      </c>
      <c r="B17">
        <v>4</v>
      </c>
      <c r="C17">
        <v>2.1000000000000001E-2</v>
      </c>
      <c r="D17">
        <v>1E-3</v>
      </c>
      <c r="E17">
        <v>0.15104000000000001</v>
      </c>
      <c r="F17">
        <v>0.69750000000000001</v>
      </c>
    </row>
    <row r="18" spans="1:8" x14ac:dyDescent="0.3">
      <c r="A18" t="s">
        <v>12</v>
      </c>
      <c r="B18">
        <v>5</v>
      </c>
      <c r="C18">
        <v>1.6E-2</v>
      </c>
      <c r="D18">
        <v>1E-3</v>
      </c>
      <c r="E18">
        <v>0.77549000000000001</v>
      </c>
      <c r="F18">
        <v>0.3785</v>
      </c>
    </row>
    <row r="19" spans="1:8" x14ac:dyDescent="0.3">
      <c r="A19" t="s">
        <v>18</v>
      </c>
      <c r="C19" s="2">
        <f>AVERAGE(C14:C18)</f>
        <v>1.8600000000000002E-2</v>
      </c>
      <c r="D19" s="1">
        <f t="shared" ref="D19:F19" si="2">AVERAGE(D14:D18)</f>
        <v>1.4E-3</v>
      </c>
      <c r="E19" s="1">
        <f t="shared" si="2"/>
        <v>1.0395319999999999</v>
      </c>
      <c r="F19" s="1">
        <f t="shared" si="2"/>
        <v>0.43906400000000001</v>
      </c>
      <c r="G19" s="4">
        <v>0.23657407407407408</v>
      </c>
      <c r="H19" t="s">
        <v>22</v>
      </c>
    </row>
    <row r="20" spans="1:8" x14ac:dyDescent="0.3">
      <c r="A20" t="s">
        <v>13</v>
      </c>
      <c r="B20">
        <v>1</v>
      </c>
      <c r="C20">
        <v>1.4E-2</v>
      </c>
      <c r="D20">
        <v>1E-3</v>
      </c>
      <c r="E20">
        <v>1.1789000000000001E-2</v>
      </c>
      <c r="F20">
        <v>0.91349999999999998</v>
      </c>
    </row>
    <row r="21" spans="1:8" x14ac:dyDescent="0.3">
      <c r="A21" t="s">
        <v>13</v>
      </c>
      <c r="B21">
        <v>2</v>
      </c>
      <c r="C21">
        <v>1.9E-2</v>
      </c>
      <c r="D21">
        <v>2E-3</v>
      </c>
      <c r="E21">
        <v>4.6982000000000002E-4</v>
      </c>
      <c r="F21">
        <v>0.98270000000000002</v>
      </c>
    </row>
    <row r="22" spans="1:8" x14ac:dyDescent="0.3">
      <c r="A22" t="s">
        <v>13</v>
      </c>
      <c r="B22">
        <v>3</v>
      </c>
      <c r="C22">
        <v>2.1000000000000001E-2</v>
      </c>
      <c r="D22">
        <v>3.0000000000000001E-3</v>
      </c>
      <c r="E22">
        <v>3.0472000000000001</v>
      </c>
      <c r="F22">
        <v>8.0869999999999997E-2</v>
      </c>
    </row>
    <row r="23" spans="1:8" x14ac:dyDescent="0.3">
      <c r="A23" t="s">
        <v>13</v>
      </c>
      <c r="B23">
        <v>4</v>
      </c>
      <c r="C23">
        <v>1.2999999999999999E-2</v>
      </c>
      <c r="D23">
        <v>1E-3</v>
      </c>
      <c r="E23">
        <v>1.1486000000000001</v>
      </c>
      <c r="F23">
        <v>0.2838</v>
      </c>
    </row>
    <row r="24" spans="1:8" x14ac:dyDescent="0.3">
      <c r="A24" t="s">
        <v>13</v>
      </c>
      <c r="B24">
        <v>5</v>
      </c>
      <c r="C24">
        <v>1.6E-2</v>
      </c>
      <c r="D24">
        <v>1E-3</v>
      </c>
      <c r="E24">
        <v>0.63270000000000004</v>
      </c>
      <c r="F24">
        <v>0.4264</v>
      </c>
    </row>
    <row r="25" spans="1:8" x14ac:dyDescent="0.3">
      <c r="A25" t="s">
        <v>18</v>
      </c>
      <c r="C25" s="1">
        <f>AVERAGE(C20:C24)</f>
        <v>1.66E-2</v>
      </c>
      <c r="D25" s="1">
        <f t="shared" ref="D25:F25" si="3">AVERAGE(D20:D24)</f>
        <v>1.6000000000000001E-3</v>
      </c>
      <c r="E25" s="1">
        <f t="shared" si="3"/>
        <v>0.96815176399999991</v>
      </c>
      <c r="F25" s="1">
        <f t="shared" si="3"/>
        <v>0.53745399999999999</v>
      </c>
      <c r="G25" s="4">
        <v>2.0208333333333335E-2</v>
      </c>
      <c r="H25" t="s">
        <v>24</v>
      </c>
    </row>
    <row r="26" spans="1:8" x14ac:dyDescent="0.3">
      <c r="A26" t="s">
        <v>16</v>
      </c>
      <c r="B26">
        <v>1</v>
      </c>
      <c r="C26">
        <v>1.4E-2</v>
      </c>
      <c r="D26">
        <v>1E-3</v>
      </c>
      <c r="E26">
        <v>7.5414000000000002E-3</v>
      </c>
      <c r="F26">
        <v>0.93079999999999996</v>
      </c>
    </row>
    <row r="27" spans="1:8" x14ac:dyDescent="0.3">
      <c r="A27" t="s">
        <v>16</v>
      </c>
      <c r="B27">
        <v>2</v>
      </c>
      <c r="C27">
        <v>1.9E-2</v>
      </c>
      <c r="D27">
        <v>2E-3</v>
      </c>
      <c r="E27">
        <v>4.6982000000000002E-4</v>
      </c>
      <c r="F27">
        <v>0.98270000000000002</v>
      </c>
    </row>
    <row r="28" spans="1:8" x14ac:dyDescent="0.3">
      <c r="A28" t="s">
        <v>16</v>
      </c>
      <c r="B28">
        <v>3</v>
      </c>
      <c r="C28">
        <v>2.1000000000000001E-2</v>
      </c>
      <c r="D28">
        <v>3.0000000000000001E-3</v>
      </c>
      <c r="E28">
        <v>3.0472000000000001</v>
      </c>
      <c r="F28">
        <v>8.0869999999999997E-2</v>
      </c>
    </row>
    <row r="29" spans="1:8" x14ac:dyDescent="0.3">
      <c r="A29" t="s">
        <v>16</v>
      </c>
      <c r="B29">
        <v>4</v>
      </c>
      <c r="C29">
        <v>1.2999999999999999E-2</v>
      </c>
      <c r="D29">
        <v>1E-3</v>
      </c>
      <c r="E29">
        <v>1.3373999999999999</v>
      </c>
      <c r="F29">
        <v>0.2475</v>
      </c>
    </row>
    <row r="30" spans="1:8" x14ac:dyDescent="0.3">
      <c r="A30" t="s">
        <v>16</v>
      </c>
      <c r="B30">
        <v>5</v>
      </c>
      <c r="C30">
        <v>1.6E-2</v>
      </c>
      <c r="D30">
        <v>1E-3</v>
      </c>
      <c r="E30">
        <v>2.6367999999999999E-2</v>
      </c>
      <c r="F30">
        <v>0.871</v>
      </c>
    </row>
    <row r="31" spans="1:8" x14ac:dyDescent="0.3">
      <c r="A31" t="s">
        <v>18</v>
      </c>
      <c r="C31" s="1">
        <f>AVERAGE(C26:C30)</f>
        <v>1.66E-2</v>
      </c>
      <c r="D31" s="1">
        <f t="shared" ref="D31:F31" si="4">AVERAGE(D26:D30)</f>
        <v>1.6000000000000001E-3</v>
      </c>
      <c r="E31" s="1">
        <f t="shared" si="4"/>
        <v>0.883795844</v>
      </c>
      <c r="F31" s="2">
        <f t="shared" si="4"/>
        <v>0.62257399999999996</v>
      </c>
      <c r="G31" t="s">
        <v>25</v>
      </c>
      <c r="H31" t="s">
        <v>26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225FA-001A-452B-B018-0BA76F437E3E}">
  <dimension ref="A1:H31"/>
  <sheetViews>
    <sheetView topLeftCell="A2" workbookViewId="0">
      <selection activeCell="E14" sqref="A1:H31"/>
    </sheetView>
  </sheetViews>
  <sheetFormatPr defaultRowHeight="14" x14ac:dyDescent="0.3"/>
  <cols>
    <col min="1" max="1" width="13.9140625" customWidth="1"/>
    <col min="2" max="2" width="15.4140625" customWidth="1"/>
    <col min="3" max="3" width="14" customWidth="1"/>
    <col min="4" max="4" width="17.58203125" customWidth="1"/>
    <col min="5" max="5" width="14.4140625" customWidth="1"/>
    <col min="6" max="6" width="17.33203125" customWidth="1"/>
    <col min="7" max="7" width="16.4140625" customWidth="1"/>
    <col min="8" max="8" width="14.25" customWidth="1"/>
  </cols>
  <sheetData>
    <row r="1" spans="1:8" x14ac:dyDescent="0.3">
      <c r="A1" t="s">
        <v>6</v>
      </c>
      <c r="B1" t="s">
        <v>11</v>
      </c>
      <c r="C1" t="s">
        <v>15</v>
      </c>
      <c r="D1" t="s">
        <v>14</v>
      </c>
      <c r="E1" t="s">
        <v>9</v>
      </c>
      <c r="F1" t="s">
        <v>17</v>
      </c>
      <c r="G1" t="s">
        <v>23</v>
      </c>
      <c r="H1" t="s">
        <v>20</v>
      </c>
    </row>
    <row r="2" spans="1:8" x14ac:dyDescent="0.3">
      <c r="A2" t="s">
        <v>7</v>
      </c>
      <c r="B2">
        <v>1</v>
      </c>
      <c r="C2">
        <v>0.71199999999999997</v>
      </c>
      <c r="D2">
        <v>0.57099999999999995</v>
      </c>
      <c r="E2">
        <v>6.4535999999999998</v>
      </c>
      <c r="F2" s="5">
        <v>1.0999999999999999E-2</v>
      </c>
    </row>
    <row r="3" spans="1:8" x14ac:dyDescent="0.3">
      <c r="A3" t="s">
        <v>7</v>
      </c>
      <c r="B3">
        <v>2</v>
      </c>
      <c r="C3">
        <v>5.2999999999999999E-2</v>
      </c>
      <c r="D3">
        <v>2.1000000000000001E-2</v>
      </c>
      <c r="E3">
        <v>5.4509999999999996</v>
      </c>
      <c r="F3" s="5">
        <v>1.9599999999999999E-2</v>
      </c>
    </row>
    <row r="4" spans="1:8" x14ac:dyDescent="0.3">
      <c r="A4" t="s">
        <v>7</v>
      </c>
      <c r="B4">
        <v>3</v>
      </c>
      <c r="C4">
        <v>4.3999999999999997E-2</v>
      </c>
      <c r="D4">
        <v>0.02</v>
      </c>
      <c r="E4">
        <v>15.302</v>
      </c>
      <c r="F4" s="5">
        <v>9.1600000000000004E-5</v>
      </c>
    </row>
    <row r="5" spans="1:8" x14ac:dyDescent="0.3">
      <c r="A5" t="s">
        <v>7</v>
      </c>
      <c r="B5">
        <v>4</v>
      </c>
      <c r="C5">
        <v>4.7E-2</v>
      </c>
      <c r="D5">
        <v>1.4E-2</v>
      </c>
      <c r="E5">
        <v>10.151999999999999</v>
      </c>
      <c r="F5" s="5">
        <v>1.4E-3</v>
      </c>
    </row>
    <row r="6" spans="1:8" x14ac:dyDescent="0.3">
      <c r="A6" t="s">
        <v>7</v>
      </c>
      <c r="B6">
        <v>5</v>
      </c>
      <c r="C6">
        <v>4.7E-2</v>
      </c>
      <c r="D6">
        <v>2.1000000000000001E-2</v>
      </c>
      <c r="E6">
        <v>15.302</v>
      </c>
      <c r="F6" s="5">
        <v>9.1600000000000004E-5</v>
      </c>
    </row>
    <row r="7" spans="1:8" x14ac:dyDescent="0.3">
      <c r="A7" t="s">
        <v>18</v>
      </c>
      <c r="C7" s="1">
        <f>AVERAGE(C2:C6)</f>
        <v>0.18060000000000004</v>
      </c>
      <c r="D7" s="1">
        <f t="shared" ref="D7:F7" si="0">AVERAGE(D2:D6)</f>
        <v>0.12940000000000002</v>
      </c>
      <c r="E7" s="1">
        <f t="shared" si="0"/>
        <v>10.532119999999999</v>
      </c>
      <c r="F7" s="1">
        <f t="shared" si="0"/>
        <v>6.4366399999999987E-3</v>
      </c>
      <c r="G7" s="4"/>
    </row>
    <row r="8" spans="1:8" x14ac:dyDescent="0.3">
      <c r="A8" t="s">
        <v>8</v>
      </c>
      <c r="B8">
        <v>1</v>
      </c>
      <c r="C8">
        <v>0.65300000000000002</v>
      </c>
      <c r="D8">
        <v>0.502</v>
      </c>
      <c r="E8">
        <v>0.24604000000000001</v>
      </c>
      <c r="F8" s="5">
        <v>0.61990000000000001</v>
      </c>
    </row>
    <row r="9" spans="1:8" x14ac:dyDescent="0.3">
      <c r="A9" t="s">
        <v>8</v>
      </c>
      <c r="B9">
        <v>2</v>
      </c>
      <c r="C9">
        <v>3.5999999999999997E-2</v>
      </c>
      <c r="D9">
        <v>1.2999999999999999E-2</v>
      </c>
      <c r="E9">
        <v>3.8267000000000002E-2</v>
      </c>
      <c r="F9" s="5">
        <v>0.84489999999999998</v>
      </c>
    </row>
    <row r="10" spans="1:8" x14ac:dyDescent="0.3">
      <c r="A10" t="s">
        <v>8</v>
      </c>
      <c r="B10">
        <v>3</v>
      </c>
      <c r="C10">
        <v>3.9E-2</v>
      </c>
      <c r="D10">
        <v>1.2E-2</v>
      </c>
      <c r="E10">
        <v>0.97397</v>
      </c>
      <c r="F10" s="5">
        <v>0.32369999999999999</v>
      </c>
    </row>
    <row r="11" spans="1:8" x14ac:dyDescent="0.3">
      <c r="A11" t="s">
        <v>8</v>
      </c>
      <c r="B11">
        <v>4</v>
      </c>
      <c r="C11">
        <v>3.3000000000000002E-2</v>
      </c>
      <c r="D11">
        <v>1.2E-2</v>
      </c>
      <c r="E11">
        <v>1.6466000000000001</v>
      </c>
      <c r="F11" s="5">
        <v>0.19939999999999999</v>
      </c>
    </row>
    <row r="12" spans="1:8" x14ac:dyDescent="0.3">
      <c r="A12" t="s">
        <v>8</v>
      </c>
      <c r="B12">
        <v>5</v>
      </c>
      <c r="C12">
        <v>4.7E-2</v>
      </c>
      <c r="D12">
        <v>1.4999999999999999E-2</v>
      </c>
      <c r="E12">
        <v>6.8125000000000005E-2</v>
      </c>
      <c r="F12" s="5">
        <v>0.79410000000000003</v>
      </c>
    </row>
    <row r="13" spans="1:8" x14ac:dyDescent="0.3">
      <c r="A13" t="s">
        <v>18</v>
      </c>
      <c r="C13" s="1">
        <f>AVERAGE(C8:C12)</f>
        <v>0.16160000000000002</v>
      </c>
      <c r="D13" s="1">
        <f t="shared" ref="D13:F13" si="1">AVERAGE(D8:D12)</f>
        <v>0.11080000000000001</v>
      </c>
      <c r="E13" s="1">
        <f t="shared" si="1"/>
        <v>0.59460040000000003</v>
      </c>
      <c r="F13" s="1">
        <f t="shared" si="1"/>
        <v>0.55640000000000001</v>
      </c>
      <c r="G13" s="4"/>
    </row>
    <row r="14" spans="1:8" x14ac:dyDescent="0.3">
      <c r="A14" t="s">
        <v>12</v>
      </c>
      <c r="B14">
        <v>1</v>
      </c>
    </row>
    <row r="15" spans="1:8" x14ac:dyDescent="0.3">
      <c r="A15" t="s">
        <v>12</v>
      </c>
      <c r="B15">
        <v>2</v>
      </c>
    </row>
    <row r="16" spans="1:8" x14ac:dyDescent="0.3">
      <c r="A16" t="s">
        <v>12</v>
      </c>
      <c r="B16">
        <v>3</v>
      </c>
    </row>
    <row r="17" spans="1:7" x14ac:dyDescent="0.3">
      <c r="A17" t="s">
        <v>12</v>
      </c>
      <c r="B17">
        <v>4</v>
      </c>
    </row>
    <row r="18" spans="1:7" x14ac:dyDescent="0.3">
      <c r="A18" t="s">
        <v>12</v>
      </c>
      <c r="B18">
        <v>5</v>
      </c>
    </row>
    <row r="19" spans="1:7" x14ac:dyDescent="0.3">
      <c r="A19" t="s">
        <v>18</v>
      </c>
      <c r="C19" s="2"/>
      <c r="D19" s="1"/>
      <c r="E19" s="1"/>
      <c r="F19" s="1"/>
      <c r="G19" s="4"/>
    </row>
    <row r="20" spans="1:7" x14ac:dyDescent="0.3">
      <c r="A20" t="s">
        <v>13</v>
      </c>
      <c r="B20">
        <v>1</v>
      </c>
      <c r="C20">
        <v>0.64200000000000002</v>
      </c>
      <c r="D20">
        <v>0.49199999999999999</v>
      </c>
      <c r="E20">
        <v>1.1789000000000001E-2</v>
      </c>
      <c r="F20" s="5">
        <v>0.91400000000000003</v>
      </c>
    </row>
    <row r="21" spans="1:7" x14ac:dyDescent="0.3">
      <c r="A21" t="s">
        <v>13</v>
      </c>
      <c r="B21">
        <v>2</v>
      </c>
      <c r="C21">
        <v>3.5999999999999997E-2</v>
      </c>
      <c r="D21">
        <v>1.4E-2</v>
      </c>
      <c r="E21">
        <v>4.6982000000000002E-4</v>
      </c>
      <c r="F21">
        <v>0.98270000000000002</v>
      </c>
    </row>
    <row r="22" spans="1:7" x14ac:dyDescent="0.3">
      <c r="A22" t="s">
        <v>13</v>
      </c>
      <c r="B22">
        <v>3</v>
      </c>
      <c r="C22">
        <v>3.9E-2</v>
      </c>
      <c r="D22">
        <v>1.2E-2</v>
      </c>
      <c r="E22">
        <v>1.1036999999999999</v>
      </c>
      <c r="F22">
        <v>0.29349999999999998</v>
      </c>
    </row>
    <row r="23" spans="1:7" x14ac:dyDescent="0.3">
      <c r="A23" t="s">
        <v>13</v>
      </c>
      <c r="B23">
        <v>4</v>
      </c>
      <c r="C23">
        <v>0.03</v>
      </c>
      <c r="D23">
        <v>1.2E-2</v>
      </c>
      <c r="E23">
        <v>2.1074999999999999</v>
      </c>
      <c r="F23">
        <v>0.14660000000000001</v>
      </c>
    </row>
    <row r="24" spans="1:7" x14ac:dyDescent="0.3">
      <c r="A24" t="s">
        <v>13</v>
      </c>
      <c r="B24">
        <v>5</v>
      </c>
      <c r="C24">
        <v>4.7E-2</v>
      </c>
      <c r="D24">
        <v>1.4E-2</v>
      </c>
      <c r="E24">
        <v>5.3177000000000003</v>
      </c>
      <c r="F24">
        <v>2.111E-2</v>
      </c>
    </row>
    <row r="25" spans="1:7" x14ac:dyDescent="0.3">
      <c r="A25" t="s">
        <v>18</v>
      </c>
      <c r="C25" s="1">
        <f>AVERAGE(C20:C24)</f>
        <v>0.15880000000000002</v>
      </c>
      <c r="D25" s="1">
        <f t="shared" ref="D25:F25" si="2">AVERAGE(D20:D24)</f>
        <v>0.10880000000000001</v>
      </c>
      <c r="E25" s="1">
        <f t="shared" si="2"/>
        <v>1.708231764</v>
      </c>
      <c r="F25" s="1">
        <f t="shared" si="2"/>
        <v>0.471582</v>
      </c>
      <c r="G25" s="4"/>
    </row>
    <row r="26" spans="1:7" x14ac:dyDescent="0.3">
      <c r="A26" t="s">
        <v>16</v>
      </c>
      <c r="B26">
        <v>1</v>
      </c>
      <c r="C26">
        <v>0.64200000000000002</v>
      </c>
      <c r="D26">
        <v>0.49199999999999999</v>
      </c>
      <c r="E26">
        <v>3.0221999999999999E-2</v>
      </c>
      <c r="F26">
        <v>0.86199999999999999</v>
      </c>
    </row>
    <row r="27" spans="1:7" x14ac:dyDescent="0.3">
      <c r="A27" t="s">
        <v>16</v>
      </c>
      <c r="B27">
        <v>2</v>
      </c>
      <c r="C27">
        <v>3.5999999999999997E-2</v>
      </c>
      <c r="D27">
        <v>1.4E-2</v>
      </c>
      <c r="E27">
        <v>0</v>
      </c>
      <c r="F27">
        <v>1</v>
      </c>
    </row>
    <row r="28" spans="1:7" x14ac:dyDescent="0.3">
      <c r="A28" t="s">
        <v>16</v>
      </c>
      <c r="B28">
        <v>3</v>
      </c>
      <c r="C28">
        <v>3.9E-2</v>
      </c>
      <c r="D28">
        <v>1.2E-2</v>
      </c>
      <c r="E28">
        <v>1.1944999999999999</v>
      </c>
      <c r="F28">
        <v>0.27439999999999998</v>
      </c>
    </row>
    <row r="29" spans="1:7" x14ac:dyDescent="0.3">
      <c r="A29" t="s">
        <v>16</v>
      </c>
      <c r="B29">
        <v>4</v>
      </c>
      <c r="C29">
        <v>3.1E-2</v>
      </c>
      <c r="D29">
        <v>1.2E-2</v>
      </c>
      <c r="E29">
        <v>1.9871000000000001</v>
      </c>
      <c r="F29">
        <v>0.15859999999999999</v>
      </c>
    </row>
    <row r="30" spans="1:7" x14ac:dyDescent="0.3">
      <c r="A30" t="s">
        <v>16</v>
      </c>
      <c r="B30">
        <v>5</v>
      </c>
      <c r="C30">
        <v>4.7E-2</v>
      </c>
      <c r="D30">
        <v>1.4E-2</v>
      </c>
      <c r="E30">
        <v>5.4132999999999996</v>
      </c>
      <c r="F30">
        <v>1.9980000000000001E-2</v>
      </c>
    </row>
    <row r="31" spans="1:7" x14ac:dyDescent="0.3">
      <c r="A31" t="s">
        <v>18</v>
      </c>
      <c r="C31" s="1">
        <f>AVERAGE(C26:C30)</f>
        <v>0.15900000000000003</v>
      </c>
      <c r="D31" s="1">
        <f t="shared" ref="D31:F31" si="3">AVERAGE(D26:D30)</f>
        <v>0.10880000000000001</v>
      </c>
      <c r="E31" s="1">
        <f t="shared" si="3"/>
        <v>1.7250243999999999</v>
      </c>
      <c r="F31" s="1">
        <f t="shared" si="3"/>
        <v>0.46299599999999996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3A14D-1289-4BD6-9B05-2DAAD3D257CE}">
  <dimension ref="A1:H31"/>
  <sheetViews>
    <sheetView workbookViewId="0">
      <selection activeCell="E15" sqref="E15"/>
    </sheetView>
  </sheetViews>
  <sheetFormatPr defaultRowHeight="14" x14ac:dyDescent="0.3"/>
  <cols>
    <col min="1" max="1" width="13.9140625" customWidth="1"/>
    <col min="2" max="2" width="12.9140625" customWidth="1"/>
    <col min="3" max="3" width="14.25" customWidth="1"/>
    <col min="4" max="4" width="13.58203125" customWidth="1"/>
    <col min="5" max="5" width="14.33203125" customWidth="1"/>
    <col min="6" max="6" width="19.33203125" customWidth="1"/>
    <col min="7" max="8" width="14.6640625" customWidth="1"/>
  </cols>
  <sheetData>
    <row r="1" spans="1:8" x14ac:dyDescent="0.3">
      <c r="A1" t="s">
        <v>6</v>
      </c>
      <c r="B1" t="s">
        <v>11</v>
      </c>
      <c r="C1" t="s">
        <v>15</v>
      </c>
      <c r="D1" t="s">
        <v>14</v>
      </c>
      <c r="E1" t="s">
        <v>9</v>
      </c>
      <c r="F1" t="s">
        <v>17</v>
      </c>
      <c r="G1" t="s">
        <v>23</v>
      </c>
      <c r="H1" t="s">
        <v>20</v>
      </c>
    </row>
    <row r="2" spans="1:8" x14ac:dyDescent="0.3">
      <c r="A2" t="s">
        <v>7</v>
      </c>
      <c r="B2">
        <v>1</v>
      </c>
      <c r="C2">
        <v>0.85899999999999999</v>
      </c>
      <c r="D2">
        <v>0.78600000000000003</v>
      </c>
      <c r="E2">
        <v>301.58</v>
      </c>
      <c r="F2" s="5">
        <v>2.2E-16</v>
      </c>
    </row>
    <row r="3" spans="1:8" x14ac:dyDescent="0.3">
      <c r="A3" t="s">
        <v>7</v>
      </c>
      <c r="B3">
        <v>2</v>
      </c>
      <c r="C3">
        <v>9.6000000000000002E-2</v>
      </c>
      <c r="D3">
        <v>5.7000000000000002E-2</v>
      </c>
      <c r="E3">
        <v>245.76</v>
      </c>
      <c r="F3" s="5">
        <v>2.2E-16</v>
      </c>
    </row>
    <row r="4" spans="1:8" x14ac:dyDescent="0.3">
      <c r="A4" t="s">
        <v>7</v>
      </c>
      <c r="B4">
        <v>3</v>
      </c>
      <c r="F4" s="5"/>
    </row>
    <row r="5" spans="1:8" x14ac:dyDescent="0.3">
      <c r="A5" t="s">
        <v>7</v>
      </c>
      <c r="B5">
        <v>4</v>
      </c>
      <c r="F5" s="5"/>
    </row>
    <row r="6" spans="1:8" x14ac:dyDescent="0.3">
      <c r="A6" t="s">
        <v>7</v>
      </c>
      <c r="B6">
        <v>5</v>
      </c>
      <c r="F6" s="5"/>
    </row>
    <row r="7" spans="1:8" x14ac:dyDescent="0.3">
      <c r="A7" t="s">
        <v>18</v>
      </c>
      <c r="C7" s="1"/>
      <c r="D7" s="1"/>
      <c r="E7" s="1"/>
      <c r="F7" s="1"/>
      <c r="G7" s="4"/>
    </row>
    <row r="8" spans="1:8" x14ac:dyDescent="0.3">
      <c r="A8" t="s">
        <v>8</v>
      </c>
      <c r="B8">
        <v>1</v>
      </c>
      <c r="C8">
        <v>0.79700000000000004</v>
      </c>
      <c r="D8">
        <v>0.68100000000000005</v>
      </c>
      <c r="E8">
        <v>12.742000000000001</v>
      </c>
      <c r="F8" s="5">
        <v>3.5760000000000002E-4</v>
      </c>
    </row>
    <row r="9" spans="1:8" x14ac:dyDescent="0.3">
      <c r="A9" t="s">
        <v>8</v>
      </c>
      <c r="B9">
        <v>2</v>
      </c>
      <c r="C9">
        <v>7.0999999999999994E-2</v>
      </c>
      <c r="D9">
        <v>3.3000000000000002E-2</v>
      </c>
      <c r="E9">
        <v>12.032999999999999</v>
      </c>
      <c r="F9" s="5">
        <v>5.2269999999999997E-4</v>
      </c>
    </row>
    <row r="10" spans="1:8" x14ac:dyDescent="0.3">
      <c r="A10" t="s">
        <v>8</v>
      </c>
      <c r="B10">
        <v>3</v>
      </c>
      <c r="C10">
        <v>4.9000000000000002E-2</v>
      </c>
      <c r="D10">
        <v>2.3E-2</v>
      </c>
      <c r="E10">
        <v>18.902000000000001</v>
      </c>
      <c r="F10" s="5">
        <v>1.376E-5</v>
      </c>
    </row>
    <row r="11" spans="1:8" x14ac:dyDescent="0.3">
      <c r="A11" t="s">
        <v>8</v>
      </c>
      <c r="B11">
        <v>4</v>
      </c>
      <c r="C11">
        <v>7.0000000000000007E-2</v>
      </c>
      <c r="D11">
        <v>3.5000000000000003E-2</v>
      </c>
      <c r="E11">
        <v>17.715</v>
      </c>
      <c r="F11" s="5">
        <v>2.5660000000000002E-5</v>
      </c>
    </row>
    <row r="12" spans="1:8" x14ac:dyDescent="0.3">
      <c r="A12" t="s">
        <v>8</v>
      </c>
      <c r="B12">
        <v>5</v>
      </c>
      <c r="C12">
        <v>5.7000000000000002E-2</v>
      </c>
      <c r="D12">
        <v>2.5000000000000001E-2</v>
      </c>
      <c r="E12">
        <v>23.614999999999998</v>
      </c>
      <c r="F12" s="5">
        <v>1.1769999999999999E-6</v>
      </c>
    </row>
    <row r="13" spans="1:8" x14ac:dyDescent="0.3">
      <c r="A13" t="s">
        <v>18</v>
      </c>
      <c r="C13" s="1">
        <f>AVERAGE(C8:C12)</f>
        <v>0.20880000000000001</v>
      </c>
      <c r="D13" s="1">
        <f t="shared" ref="D13:F13" si="0">AVERAGE(D8:D12)</f>
        <v>0.15940000000000004</v>
      </c>
      <c r="E13" s="1">
        <f t="shared" si="0"/>
        <v>17.001399999999997</v>
      </c>
      <c r="F13" s="1">
        <f t="shared" si="0"/>
        <v>1.841794E-4</v>
      </c>
      <c r="G13" s="4"/>
    </row>
    <row r="14" spans="1:8" x14ac:dyDescent="0.3">
      <c r="A14" t="s">
        <v>12</v>
      </c>
      <c r="B14">
        <v>1</v>
      </c>
    </row>
    <row r="15" spans="1:8" x14ac:dyDescent="0.3">
      <c r="A15" t="s">
        <v>12</v>
      </c>
      <c r="B15">
        <v>2</v>
      </c>
    </row>
    <row r="16" spans="1:8" x14ac:dyDescent="0.3">
      <c r="A16" t="s">
        <v>12</v>
      </c>
      <c r="B16">
        <v>3</v>
      </c>
    </row>
    <row r="17" spans="1:7" x14ac:dyDescent="0.3">
      <c r="A17" t="s">
        <v>12</v>
      </c>
      <c r="B17">
        <v>4</v>
      </c>
    </row>
    <row r="18" spans="1:7" x14ac:dyDescent="0.3">
      <c r="A18" t="s">
        <v>12</v>
      </c>
      <c r="B18">
        <v>5</v>
      </c>
    </row>
    <row r="19" spans="1:7" x14ac:dyDescent="0.3">
      <c r="A19" t="s">
        <v>18</v>
      </c>
      <c r="C19" s="2"/>
      <c r="D19" s="1"/>
      <c r="E19" s="1"/>
      <c r="F19" s="1"/>
      <c r="G19" s="4"/>
    </row>
    <row r="20" spans="1:7" x14ac:dyDescent="0.3">
      <c r="A20" t="s">
        <v>13</v>
      </c>
      <c r="B20">
        <v>1</v>
      </c>
      <c r="C20">
        <v>0.748</v>
      </c>
      <c r="D20">
        <v>0.61799999999999999</v>
      </c>
      <c r="E20">
        <v>0.39008999999999999</v>
      </c>
      <c r="F20" s="5">
        <v>0.5323</v>
      </c>
    </row>
    <row r="21" spans="1:7" x14ac:dyDescent="0.3">
      <c r="A21" t="s">
        <v>13</v>
      </c>
      <c r="B21">
        <v>2</v>
      </c>
      <c r="C21">
        <v>0.06</v>
      </c>
      <c r="D21">
        <v>2.5999999999999999E-2</v>
      </c>
      <c r="E21">
        <v>2.6231</v>
      </c>
      <c r="F21">
        <v>0.1053</v>
      </c>
    </row>
    <row r="22" spans="1:7" x14ac:dyDescent="0.3">
      <c r="A22" t="s">
        <v>13</v>
      </c>
      <c r="B22">
        <v>3</v>
      </c>
      <c r="C22">
        <v>0.04</v>
      </c>
      <c r="D22">
        <v>1.6E-2</v>
      </c>
      <c r="E22">
        <v>0.56666000000000005</v>
      </c>
      <c r="F22">
        <v>0.4516</v>
      </c>
    </row>
    <row r="23" spans="1:7" x14ac:dyDescent="0.3">
      <c r="A23" t="s">
        <v>13</v>
      </c>
      <c r="B23">
        <v>4</v>
      </c>
      <c r="C23">
        <v>5.5E-2</v>
      </c>
      <c r="D23">
        <v>1.7999999999999999E-2</v>
      </c>
      <c r="E23">
        <v>4.2335000000000003</v>
      </c>
      <c r="F23">
        <v>3.9629999999999999E-2</v>
      </c>
    </row>
    <row r="24" spans="1:7" x14ac:dyDescent="0.3">
      <c r="A24" t="s">
        <v>13</v>
      </c>
      <c r="B24">
        <v>5</v>
      </c>
      <c r="C24">
        <v>4.7E-2</v>
      </c>
      <c r="D24">
        <v>2.1999999999999999E-2</v>
      </c>
      <c r="E24">
        <v>5.8040000000000003</v>
      </c>
      <c r="F24">
        <v>1.5990000000000001E-2</v>
      </c>
    </row>
    <row r="25" spans="1:7" x14ac:dyDescent="0.3">
      <c r="A25" t="s">
        <v>18</v>
      </c>
      <c r="C25" s="1">
        <f>AVERAGE(C20:C24)</f>
        <v>0.19000000000000003</v>
      </c>
      <c r="D25" s="1">
        <f t="shared" ref="D25:F25" si="1">AVERAGE(D20:D24)</f>
        <v>0.14000000000000001</v>
      </c>
      <c r="E25" s="1">
        <f t="shared" si="1"/>
        <v>2.7234699999999998</v>
      </c>
      <c r="F25" s="1">
        <f t="shared" si="1"/>
        <v>0.228964</v>
      </c>
      <c r="G25" s="4"/>
    </row>
    <row r="26" spans="1:7" x14ac:dyDescent="0.3">
      <c r="A26" t="s">
        <v>16</v>
      </c>
      <c r="B26">
        <v>1</v>
      </c>
      <c r="C26">
        <v>0.748</v>
      </c>
      <c r="D26">
        <v>0.61799999999999999</v>
      </c>
      <c r="E26">
        <v>0.29043000000000002</v>
      </c>
      <c r="F26">
        <v>0.58989999999999998</v>
      </c>
    </row>
    <row r="27" spans="1:7" x14ac:dyDescent="0.3">
      <c r="A27" t="s">
        <v>16</v>
      </c>
      <c r="B27">
        <v>2</v>
      </c>
      <c r="C27">
        <v>0.06</v>
      </c>
      <c r="D27">
        <v>2.5999999999999999E-2</v>
      </c>
      <c r="E27">
        <v>2.6231</v>
      </c>
      <c r="F27">
        <v>0.1053</v>
      </c>
    </row>
    <row r="28" spans="1:7" x14ac:dyDescent="0.3">
      <c r="A28" t="s">
        <v>16</v>
      </c>
      <c r="B28">
        <v>3</v>
      </c>
      <c r="C28">
        <v>0.04</v>
      </c>
      <c r="D28">
        <v>1.6E-2</v>
      </c>
      <c r="E28">
        <v>0.53498999999999997</v>
      </c>
      <c r="F28">
        <v>0.46450000000000002</v>
      </c>
    </row>
    <row r="29" spans="1:7" x14ac:dyDescent="0.3">
      <c r="A29" t="s">
        <v>16</v>
      </c>
      <c r="B29">
        <v>4</v>
      </c>
      <c r="C29">
        <v>5.5E-2</v>
      </c>
      <c r="D29">
        <v>1.7999999999999999E-2</v>
      </c>
      <c r="E29">
        <v>4.3193000000000001</v>
      </c>
      <c r="F29">
        <v>3.7679999999999998E-2</v>
      </c>
    </row>
    <row r="30" spans="1:7" x14ac:dyDescent="0.3">
      <c r="A30" t="s">
        <v>16</v>
      </c>
      <c r="B30">
        <v>5</v>
      </c>
      <c r="C30">
        <v>4.7E-2</v>
      </c>
      <c r="D30">
        <v>2.1999999999999999E-2</v>
      </c>
      <c r="E30">
        <v>5.6070000000000002</v>
      </c>
      <c r="F30">
        <v>1.789E-2</v>
      </c>
    </row>
    <row r="31" spans="1:7" x14ac:dyDescent="0.3">
      <c r="A31" t="s">
        <v>18</v>
      </c>
      <c r="C31" s="1">
        <f>AVERAGE(C26:C30)</f>
        <v>0.19000000000000003</v>
      </c>
      <c r="D31" s="1">
        <f t="shared" ref="D31:F31" si="2">AVERAGE(D26:D30)</f>
        <v>0.14000000000000001</v>
      </c>
      <c r="E31" s="1">
        <f t="shared" si="2"/>
        <v>2.6749640000000001</v>
      </c>
      <c r="F31" s="1">
        <f t="shared" si="2"/>
        <v>0.24305399999999996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C2262-D4CD-4119-9A2F-0BCDC716C93A}">
  <dimension ref="A1:H31"/>
  <sheetViews>
    <sheetView topLeftCell="A7" workbookViewId="0">
      <selection activeCell="F14" sqref="F14"/>
    </sheetView>
  </sheetViews>
  <sheetFormatPr defaultRowHeight="14" x14ac:dyDescent="0.3"/>
  <cols>
    <col min="1" max="1" width="13.5" customWidth="1"/>
    <col min="2" max="2" width="10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8" x14ac:dyDescent="0.3">
      <c r="A1" s="6" t="s">
        <v>6</v>
      </c>
      <c r="B1" s="6" t="s">
        <v>11</v>
      </c>
      <c r="C1" s="6" t="s">
        <v>15</v>
      </c>
      <c r="D1" s="6" t="s">
        <v>14</v>
      </c>
      <c r="E1" s="6" t="s">
        <v>9</v>
      </c>
      <c r="F1" s="6" t="s">
        <v>17</v>
      </c>
      <c r="G1" s="6" t="s">
        <v>23</v>
      </c>
      <c r="H1" s="6" t="s">
        <v>20</v>
      </c>
    </row>
    <row r="2" spans="1:8" x14ac:dyDescent="0.3">
      <c r="A2" s="6" t="s">
        <v>7</v>
      </c>
      <c r="B2" s="6">
        <v>1</v>
      </c>
      <c r="C2" s="6">
        <v>5.0500000000000003E-2</v>
      </c>
      <c r="D2" s="6">
        <v>3.0999999999999999E-3</v>
      </c>
      <c r="E2" s="6">
        <v>1.5698000000000001</v>
      </c>
      <c r="F2" s="7">
        <v>0.2102</v>
      </c>
      <c r="G2" s="6"/>
      <c r="H2" s="6"/>
    </row>
    <row r="3" spans="1:8" x14ac:dyDescent="0.3">
      <c r="A3" s="6" t="s">
        <v>7</v>
      </c>
      <c r="B3" s="6">
        <v>2</v>
      </c>
      <c r="C3" s="6">
        <v>1.55E-2</v>
      </c>
      <c r="D3" s="7">
        <v>2.9999999999999997E-4</v>
      </c>
      <c r="E3" s="6">
        <v>7.5068000000000001E-3</v>
      </c>
      <c r="F3" s="7">
        <v>0.93100000000000005</v>
      </c>
      <c r="G3" s="6"/>
      <c r="H3" s="6"/>
    </row>
    <row r="4" spans="1:8" x14ac:dyDescent="0.3">
      <c r="A4" s="6" t="s">
        <v>7</v>
      </c>
      <c r="B4" s="6">
        <v>3</v>
      </c>
      <c r="C4" s="6">
        <v>1.9E-2</v>
      </c>
      <c r="D4" s="6">
        <v>1.1999999999999999E-3</v>
      </c>
      <c r="E4" s="6">
        <v>0.92969999999999997</v>
      </c>
      <c r="F4" s="7">
        <v>0.33489999999999998</v>
      </c>
      <c r="G4" s="6"/>
      <c r="H4" s="6"/>
    </row>
    <row r="5" spans="1:8" x14ac:dyDescent="0.3">
      <c r="A5" s="6" t="s">
        <v>7</v>
      </c>
      <c r="B5" s="6">
        <v>4</v>
      </c>
      <c r="C5" s="6">
        <v>1.6199999999999999E-2</v>
      </c>
      <c r="D5" s="7">
        <v>2.0000000000000001E-4</v>
      </c>
      <c r="E5" s="6">
        <v>0.3473</v>
      </c>
      <c r="F5" s="7">
        <v>0.55559999999999998</v>
      </c>
      <c r="G5" s="6"/>
      <c r="H5" s="6"/>
    </row>
    <row r="6" spans="1:8" x14ac:dyDescent="0.3">
      <c r="A6" s="6" t="s">
        <v>7</v>
      </c>
      <c r="B6" s="6">
        <v>5</v>
      </c>
      <c r="C6" s="6">
        <v>1.49E-2</v>
      </c>
      <c r="D6" s="7">
        <v>4.0000000000000002E-4</v>
      </c>
      <c r="E6" s="6">
        <v>5.4509999999999996</v>
      </c>
      <c r="F6" s="7">
        <v>1.9560000000000001E-2</v>
      </c>
      <c r="G6" s="6"/>
      <c r="H6" s="6"/>
    </row>
    <row r="7" spans="1:8" x14ac:dyDescent="0.3">
      <c r="A7" s="6" t="s">
        <v>18</v>
      </c>
      <c r="B7" s="6"/>
      <c r="C7" s="3">
        <f>AVERAGE(C2:C6)</f>
        <v>2.3220000000000001E-2</v>
      </c>
      <c r="D7" s="3">
        <f t="shared" ref="D7:F7" si="0">AVERAGE(D2:D6)</f>
        <v>1.0399999999999999E-3</v>
      </c>
      <c r="E7" s="3">
        <f t="shared" si="0"/>
        <v>1.6610613600000002</v>
      </c>
      <c r="F7" s="3">
        <f t="shared" si="0"/>
        <v>0.41025199999999995</v>
      </c>
      <c r="G7" s="8"/>
      <c r="H7" s="6"/>
    </row>
    <row r="8" spans="1:8" x14ac:dyDescent="0.3">
      <c r="A8" s="6" t="s">
        <v>8</v>
      </c>
      <c r="B8" s="6">
        <v>1</v>
      </c>
      <c r="C8" s="6">
        <v>5.0200000000000002E-2</v>
      </c>
      <c r="D8" s="7">
        <v>3.0000000000000001E-3</v>
      </c>
      <c r="E8" s="6">
        <v>0.88749999999999996</v>
      </c>
      <c r="F8" s="7">
        <v>0.34620000000000001</v>
      </c>
      <c r="G8" s="6"/>
      <c r="H8" s="6"/>
    </row>
    <row r="9" spans="1:8" x14ac:dyDescent="0.3">
      <c r="A9" s="6" t="s">
        <v>8</v>
      </c>
      <c r="B9" s="6">
        <v>2</v>
      </c>
      <c r="C9" s="6">
        <v>1.4800000000000001E-2</v>
      </c>
      <c r="D9" s="7">
        <v>2.9999999999999997E-4</v>
      </c>
      <c r="E9" s="6">
        <v>0</v>
      </c>
      <c r="F9" s="7">
        <v>1</v>
      </c>
      <c r="G9" s="6"/>
      <c r="H9" s="6"/>
    </row>
    <row r="10" spans="1:8" x14ac:dyDescent="0.3">
      <c r="A10" s="6" t="s">
        <v>8</v>
      </c>
      <c r="B10" s="6">
        <v>3</v>
      </c>
      <c r="C10" s="6">
        <v>1.8700000000000001E-2</v>
      </c>
      <c r="D10" s="7">
        <v>1.1000000000000001E-3</v>
      </c>
      <c r="E10" s="6">
        <v>1.4601999999999999</v>
      </c>
      <c r="F10" s="7">
        <v>0.22689999999999999</v>
      </c>
      <c r="G10" s="6"/>
      <c r="H10" s="6"/>
    </row>
    <row r="11" spans="1:8" x14ac:dyDescent="0.3">
      <c r="A11" s="6" t="s">
        <v>8</v>
      </c>
      <c r="B11" s="6">
        <v>4</v>
      </c>
      <c r="C11" s="6">
        <v>1.6500000000000001E-2</v>
      </c>
      <c r="D11" s="7">
        <v>2.0000000000000001E-4</v>
      </c>
      <c r="E11" s="6">
        <v>6.8125000000000005E-2</v>
      </c>
      <c r="F11" s="7">
        <v>0.79410000000000003</v>
      </c>
      <c r="G11" s="6"/>
      <c r="H11" s="6"/>
    </row>
    <row r="12" spans="1:8" x14ac:dyDescent="0.3">
      <c r="A12" s="6" t="s">
        <v>8</v>
      </c>
      <c r="B12" s="6">
        <v>5</v>
      </c>
      <c r="C12" s="6">
        <v>1.52E-2</v>
      </c>
      <c r="D12" s="7">
        <v>4.0000000000000002E-4</v>
      </c>
      <c r="E12" s="6">
        <v>5.5579999999999998</v>
      </c>
      <c r="F12" s="7">
        <v>1.84E-2</v>
      </c>
      <c r="G12" s="6"/>
      <c r="H12" s="6"/>
    </row>
    <row r="13" spans="1:8" x14ac:dyDescent="0.3">
      <c r="A13" s="6" t="s">
        <v>18</v>
      </c>
      <c r="B13" s="6"/>
      <c r="C13" s="3">
        <f>AVERAGE(C8:C12)</f>
        <v>2.308E-2</v>
      </c>
      <c r="D13" s="3">
        <f t="shared" ref="D13:F13" si="1">AVERAGE(D8:D12)</f>
        <v>1E-3</v>
      </c>
      <c r="E13" s="2">
        <f t="shared" si="1"/>
        <v>1.594765</v>
      </c>
      <c r="F13" s="2">
        <f t="shared" si="1"/>
        <v>0.4771200000000001</v>
      </c>
      <c r="G13" s="8"/>
      <c r="H13" s="6"/>
    </row>
    <row r="14" spans="1:8" x14ac:dyDescent="0.3">
      <c r="A14" s="6" t="s">
        <v>12</v>
      </c>
      <c r="B14" s="6">
        <v>1</v>
      </c>
      <c r="C14" s="6">
        <v>5.1799999999999999E-2</v>
      </c>
      <c r="D14" s="7">
        <v>3.0000000000000001E-3</v>
      </c>
      <c r="E14" s="6">
        <v>1.4601999999999999</v>
      </c>
      <c r="F14" s="7">
        <v>0.22689999999999999</v>
      </c>
      <c r="G14" s="6"/>
      <c r="H14" s="6"/>
    </row>
    <row r="15" spans="1:8" x14ac:dyDescent="0.3">
      <c r="A15" s="6" t="s">
        <v>12</v>
      </c>
      <c r="B15" s="6">
        <v>2</v>
      </c>
      <c r="C15" s="6">
        <v>1.5299999999999999E-2</v>
      </c>
      <c r="D15" s="7">
        <v>2.9999999999999997E-4</v>
      </c>
      <c r="E15" s="6">
        <v>1.8783999999999999E-3</v>
      </c>
      <c r="F15" s="7">
        <v>0.96540000000000004</v>
      </c>
      <c r="G15" s="6"/>
      <c r="H15" s="6"/>
    </row>
    <row r="16" spans="1:8" x14ac:dyDescent="0.3">
      <c r="A16" s="6" t="s">
        <v>12</v>
      </c>
      <c r="B16" s="6">
        <v>3</v>
      </c>
      <c r="C16" s="6">
        <v>1.8700000000000001E-2</v>
      </c>
      <c r="D16" s="7">
        <v>8.0000000000000004E-4</v>
      </c>
      <c r="E16" s="6">
        <v>2.9691999999999998</v>
      </c>
      <c r="F16" s="7">
        <v>8.4870000000000001E-2</v>
      </c>
      <c r="G16" s="6"/>
      <c r="H16" s="6"/>
    </row>
    <row r="17" spans="1:8" x14ac:dyDescent="0.3">
      <c r="A17" s="6" t="s">
        <v>12</v>
      </c>
      <c r="B17" s="6">
        <v>4</v>
      </c>
      <c r="C17" s="6">
        <v>1.66E-2</v>
      </c>
      <c r="D17" s="7">
        <v>1E-4</v>
      </c>
      <c r="E17" s="6">
        <v>0.20951</v>
      </c>
      <c r="F17" s="7">
        <v>0.6472</v>
      </c>
      <c r="G17" s="6"/>
      <c r="H17" s="6"/>
    </row>
    <row r="18" spans="1:8" x14ac:dyDescent="0.3">
      <c r="A18" s="6" t="s">
        <v>12</v>
      </c>
      <c r="B18" s="6">
        <v>5</v>
      </c>
      <c r="C18" s="6">
        <v>1.6500000000000001E-2</v>
      </c>
      <c r="D18" s="7">
        <v>4.0000000000000002E-4</v>
      </c>
      <c r="E18" s="6">
        <v>2.8921000000000001</v>
      </c>
      <c r="F18" s="7">
        <v>8.9010000000000006E-2</v>
      </c>
      <c r="G18" s="6"/>
      <c r="H18" s="6"/>
    </row>
    <row r="19" spans="1:8" x14ac:dyDescent="0.3">
      <c r="A19" s="6" t="s">
        <v>18</v>
      </c>
      <c r="B19" s="6"/>
      <c r="C19" s="3">
        <f>AVERAGE(C14:C18)</f>
        <v>2.3779999999999999E-2</v>
      </c>
      <c r="D19" s="3">
        <f t="shared" ref="D19:F19" si="2">AVERAGE(D14:D18)</f>
        <v>9.2000000000000014E-4</v>
      </c>
      <c r="E19" s="3">
        <f t="shared" si="2"/>
        <v>1.5065776799999999</v>
      </c>
      <c r="F19" s="3">
        <f t="shared" si="2"/>
        <v>0.40267599999999992</v>
      </c>
      <c r="G19" s="8"/>
      <c r="H19" s="6"/>
    </row>
    <row r="20" spans="1:8" x14ac:dyDescent="0.3">
      <c r="A20" s="6" t="s">
        <v>13</v>
      </c>
      <c r="B20" s="6">
        <v>1</v>
      </c>
      <c r="C20" s="6">
        <v>3.8600000000000002E-2</v>
      </c>
      <c r="D20" s="7">
        <v>1.24E-2</v>
      </c>
      <c r="E20" s="6">
        <v>1.1789000000000001E-2</v>
      </c>
      <c r="F20" s="7">
        <v>0.91349999999999998</v>
      </c>
      <c r="G20" s="6"/>
      <c r="H20" s="6"/>
    </row>
    <row r="21" spans="1:8" x14ac:dyDescent="0.3">
      <c r="A21" s="6" t="s">
        <v>13</v>
      </c>
      <c r="B21" s="6">
        <v>2</v>
      </c>
      <c r="C21" s="6">
        <v>4.02E-2</v>
      </c>
      <c r="D21" s="7">
        <v>1.2500000000000001E-2</v>
      </c>
      <c r="E21" s="6">
        <v>4.6982000000000002E-4</v>
      </c>
      <c r="F21" s="7">
        <v>0.98270000000000002</v>
      </c>
      <c r="G21" s="6"/>
      <c r="H21" s="6"/>
    </row>
    <row r="22" spans="1:8" x14ac:dyDescent="0.3">
      <c r="A22" s="6" t="s">
        <v>13</v>
      </c>
      <c r="B22" s="6">
        <v>3</v>
      </c>
      <c r="C22" s="6">
        <v>3.2399999999999998E-2</v>
      </c>
      <c r="D22" s="7">
        <v>8.5000000000000006E-3</v>
      </c>
      <c r="E22" s="6">
        <v>1.1036999999999999</v>
      </c>
      <c r="F22" s="7">
        <v>0.29349999999999998</v>
      </c>
      <c r="G22" s="6"/>
      <c r="H22" s="6"/>
    </row>
    <row r="23" spans="1:8" x14ac:dyDescent="0.3">
      <c r="A23" s="6" t="s">
        <v>13</v>
      </c>
      <c r="B23" s="6">
        <v>4</v>
      </c>
      <c r="C23" s="6">
        <v>3.6400000000000002E-2</v>
      </c>
      <c r="D23" s="7">
        <v>1.0999999999999999E-2</v>
      </c>
      <c r="E23" s="6">
        <v>2.1074999999999999</v>
      </c>
      <c r="F23" s="7">
        <v>0.14660000000000001</v>
      </c>
      <c r="G23" s="6"/>
      <c r="H23" s="6"/>
    </row>
    <row r="24" spans="1:8" x14ac:dyDescent="0.3">
      <c r="A24" s="6" t="s">
        <v>13</v>
      </c>
      <c r="B24" s="6">
        <v>5</v>
      </c>
      <c r="C24" s="6">
        <v>0.04</v>
      </c>
      <c r="D24" s="7">
        <v>1.18E-2</v>
      </c>
      <c r="E24" s="6">
        <v>5.3177000000000003</v>
      </c>
      <c r="F24" s="7">
        <v>2.111E-2</v>
      </c>
      <c r="G24" s="6"/>
      <c r="H24" s="6"/>
    </row>
    <row r="25" spans="1:8" x14ac:dyDescent="0.3">
      <c r="A25" s="6" t="s">
        <v>18</v>
      </c>
      <c r="B25" s="6"/>
      <c r="C25" s="2">
        <f>AVERAGE(C20:C24)</f>
        <v>3.7520000000000005E-2</v>
      </c>
      <c r="D25" s="2">
        <f t="shared" ref="D25:F25" si="3">AVERAGE(D20:D24)</f>
        <v>1.1239999999999998E-2</v>
      </c>
      <c r="E25" s="3">
        <f t="shared" si="3"/>
        <v>1.708231764</v>
      </c>
      <c r="F25" s="3">
        <f t="shared" si="3"/>
        <v>0.47148199999999996</v>
      </c>
      <c r="G25" s="8"/>
      <c r="H25" s="6"/>
    </row>
    <row r="26" spans="1:8" x14ac:dyDescent="0.3">
      <c r="A26" s="6" t="s">
        <v>16</v>
      </c>
      <c r="B26" s="6">
        <v>1</v>
      </c>
      <c r="C26" s="6">
        <v>5.0900000000000001E-2</v>
      </c>
      <c r="D26" s="7">
        <v>3.0000000000000001E-3</v>
      </c>
      <c r="E26" s="6">
        <v>1.4601999999999999</v>
      </c>
      <c r="F26" s="7">
        <v>0.22689999999999999</v>
      </c>
      <c r="G26" s="6"/>
      <c r="H26" s="6"/>
    </row>
    <row r="27" spans="1:8" x14ac:dyDescent="0.3">
      <c r="A27" s="6" t="s">
        <v>16</v>
      </c>
      <c r="B27" s="6">
        <v>2</v>
      </c>
      <c r="C27" s="6">
        <v>1.4500000000000001E-2</v>
      </c>
      <c r="D27" s="7">
        <v>2.9999999999999997E-4</v>
      </c>
      <c r="E27" s="6">
        <v>1.8783999999999999E-3</v>
      </c>
      <c r="F27" s="7">
        <v>0.96540000000000004</v>
      </c>
      <c r="G27" s="6"/>
      <c r="H27" s="6"/>
    </row>
    <row r="28" spans="1:8" x14ac:dyDescent="0.3">
      <c r="A28" s="6" t="s">
        <v>16</v>
      </c>
      <c r="B28" s="6">
        <v>3</v>
      </c>
      <c r="C28" s="6">
        <v>1.8499999999999999E-2</v>
      </c>
      <c r="D28" s="7">
        <v>8.9999999999999998E-4</v>
      </c>
      <c r="E28" s="6">
        <v>3.2065999999999999</v>
      </c>
      <c r="F28" s="7">
        <v>7.3340000000000002E-2</v>
      </c>
      <c r="G28" s="6"/>
      <c r="H28" s="6"/>
    </row>
    <row r="29" spans="1:8" x14ac:dyDescent="0.3">
      <c r="A29" s="6" t="s">
        <v>16</v>
      </c>
      <c r="B29" s="6">
        <v>4</v>
      </c>
      <c r="C29" s="6">
        <v>1.61E-2</v>
      </c>
      <c r="D29" s="7">
        <v>2.0000000000000001E-4</v>
      </c>
      <c r="E29" s="6">
        <v>0.15104000000000001</v>
      </c>
      <c r="F29" s="7">
        <v>0.69750000000000001</v>
      </c>
      <c r="G29" s="6"/>
      <c r="H29" s="6"/>
    </row>
    <row r="30" spans="1:8" x14ac:dyDescent="0.3">
      <c r="A30" s="6" t="s">
        <v>16</v>
      </c>
      <c r="B30" s="6">
        <v>5</v>
      </c>
      <c r="C30" s="6">
        <v>1.49E-2</v>
      </c>
      <c r="D30" s="7">
        <v>4.0000000000000002E-4</v>
      </c>
      <c r="E30" s="6">
        <v>3.972</v>
      </c>
      <c r="F30" s="7">
        <v>4.6260000000000003E-2</v>
      </c>
      <c r="G30" s="6"/>
      <c r="H30" s="6"/>
    </row>
    <row r="31" spans="1:8" x14ac:dyDescent="0.3">
      <c r="A31" s="6" t="s">
        <v>18</v>
      </c>
      <c r="B31" s="6"/>
      <c r="C31" s="3">
        <f>AVERAGE(C26:C30)</f>
        <v>2.298E-2</v>
      </c>
      <c r="D31" s="3">
        <f t="shared" ref="D31:E31" si="4">AVERAGE(D26:D30)</f>
        <v>9.5999999999999992E-4</v>
      </c>
      <c r="E31" s="3">
        <f t="shared" si="4"/>
        <v>1.7583436800000001</v>
      </c>
      <c r="F31" s="3">
        <f>AVERAGE(F26:F30)</f>
        <v>0.40187999999999996</v>
      </c>
      <c r="G31" s="6"/>
      <c r="H31" s="6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T1_Simulation_Info</vt:lpstr>
      <vt:lpstr>Trait1_Results</vt:lpstr>
      <vt:lpstr>Trait2_Results</vt:lpstr>
      <vt:lpstr>Trait3_Results</vt:lpstr>
      <vt:lpstr>Trait4_Results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2023-04-12T14:46:12Z</dcterms:modified>
</cp:coreProperties>
</file>