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hidePivotFieldList="1" defaultThemeVersion="166925"/>
  <mc:AlternateContent xmlns:mc="http://schemas.openxmlformats.org/markup-compatibility/2006">
    <mc:Choice Requires="x15">
      <x15ac:absPath xmlns:x15ac="http://schemas.microsoft.com/office/spreadsheetml/2010/11/ac" url="C:\Users\Public\Kiran Personal\Domain\DATA Engineering\1 Excel Projects\Practice Project\02\"/>
    </mc:Choice>
  </mc:AlternateContent>
  <xr:revisionPtr revIDLastSave="0" documentId="13_ncr:1_{200FB737-F835-4E37-80D9-38E2D4A9C6CB}" xr6:coauthVersionLast="47" xr6:coauthVersionMax="47" xr10:uidLastSave="{00000000-0000-0000-0000-000000000000}"/>
  <bookViews>
    <workbookView xWindow="-120" yWindow="-120" windowWidth="20730" windowHeight="11160" activeTab="3" xr2:uid="{21F34935-054D-4C1B-8394-9850509317D1}"/>
  </bookViews>
  <sheets>
    <sheet name="Data" sheetId="1" r:id="rId1"/>
    <sheet name="Pivot01" sheetId="2" r:id="rId2"/>
    <sheet name="Pivot02" sheetId="3" r:id="rId3"/>
    <sheet name="Dashboard" sheetId="4" r:id="rId4"/>
  </sheets>
  <definedNames>
    <definedName name="Slicer_item">#N/A</definedName>
    <definedName name="Slicer_Seller">#N/A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3" i="2" l="1"/>
  <c r="C4" i="2"/>
  <c r="C5" i="2"/>
  <c r="C2" i="2"/>
  <c r="D2" i="2" l="1"/>
  <c r="E2" i="2" s="1"/>
  <c r="D5" i="2"/>
  <c r="E5" i="2" s="1"/>
  <c r="D4" i="2"/>
  <c r="E4" i="2" s="1"/>
  <c r="D3" i="2"/>
  <c r="E3" i="2" s="1"/>
</calcChain>
</file>

<file path=xl/sharedStrings.xml><?xml version="1.0" encoding="utf-8"?>
<sst xmlns="http://schemas.openxmlformats.org/spreadsheetml/2006/main" count="536" uniqueCount="28">
  <si>
    <t>Seller</t>
  </si>
  <si>
    <t>region</t>
  </si>
  <si>
    <t>item</t>
  </si>
  <si>
    <t>sale</t>
  </si>
  <si>
    <t>Ap Enterprise</t>
  </si>
  <si>
    <t>east</t>
  </si>
  <si>
    <t>Mouse</t>
  </si>
  <si>
    <t>Pc Zone</t>
  </si>
  <si>
    <t>west</t>
  </si>
  <si>
    <t>Keyboard</t>
  </si>
  <si>
    <t>Super Pc</t>
  </si>
  <si>
    <t>north</t>
  </si>
  <si>
    <t>Printer</t>
  </si>
  <si>
    <t>Abc Enterprise</t>
  </si>
  <si>
    <t>south</t>
  </si>
  <si>
    <t>Wireless Mouse</t>
  </si>
  <si>
    <t>New Computers</t>
  </si>
  <si>
    <t>Modern Tech</t>
  </si>
  <si>
    <t>Super Tech</t>
  </si>
  <si>
    <t>Scanner</t>
  </si>
  <si>
    <t>Pendrive</t>
  </si>
  <si>
    <t>Hard Disk</t>
  </si>
  <si>
    <t>Speaker</t>
  </si>
  <si>
    <t>Cpu</t>
  </si>
  <si>
    <t>Monitor</t>
  </si>
  <si>
    <t>Row Labels</t>
  </si>
  <si>
    <t>Grand Total</t>
  </si>
  <si>
    <t>Sum of sale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</si>
</sst>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4"/>
      <color theme="1"/>
      <name val="Trebuchet MS"/>
      <family val="2"/>
    </font>
    <font>
      <sz val="14"/>
      <color theme="1"/>
      <name val="Trebuchet MS"/>
      <family val="2"/>
    </font>
  </fonts>
  <fills count="3">
    <fill>
      <patternFill patternType="none"/>
    </fill>
    <fill>
      <patternFill patternType="gray125"/>
    </fill>
    <fill>
      <patternFill patternType="solid">
        <fgColor rgb="FFFFFF00"/>
        <bgColor indexed="64"/>
      </patternFill>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1">
    <xf numFmtId="0" fontId="0" fillId="0" borderId="0"/>
  </cellStyleXfs>
  <cellXfs count="8">
    <xf numFmtId="0" fontId="0" fillId="0" borderId="0" xfId="0"/>
    <xf numFmtId="0" fontId="1" fillId="2" borderId="1" xfId="0" applyFont="1" applyFill="1" applyBorder="1" applyAlignment="1">
      <alignment wrapText="1"/>
    </xf>
    <xf numFmtId="0" fontId="2" fillId="0" borderId="1" xfId="0" applyFont="1" applyBorder="1" applyAlignment="1">
      <alignment wrapText="1"/>
    </xf>
    <xf numFmtId="0" fontId="2" fillId="0" borderId="1" xfId="0" applyFont="1" applyBorder="1" applyAlignment="1">
      <alignment horizontal="right" wrapText="1"/>
    </xf>
    <xf numFmtId="0" fontId="0" fillId="0" borderId="0" xfId="0" pivotButton="1"/>
    <xf numFmtId="0" fontId="0" fillId="0" borderId="0" xfId="0" applyAlignment="1">
      <alignment horizontal="left"/>
    </xf>
    <xf numFmtId="10" fontId="0" fillId="0" borderId="0" xfId="0" applyNumberFormat="1"/>
    <xf numFmtId="0" fontId="0" fillId="0" borderId="0" xfId="0" applyNumberFormat="1"/>
  </cellXfs>
  <cellStyles count="1">
    <cellStyle name="Normal" xfId="0" builtinId="0"/>
  </cellStyles>
  <dxfs count="0"/>
  <tableStyles count="0" defaultTableStyle="TableStyleMedium2" defaultPivotStyle="PivotStyleLight16"/>
  <colors>
    <mruColors>
      <color rgb="FF591BC9"/>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accent6">
                  <a:lumMod val="75000"/>
                </a:schemeClr>
              </a:solidFill>
              <a:ln w="19050">
                <a:noFill/>
              </a:ln>
              <a:effectLst/>
            </c:spPr>
            <c:extLst>
              <c:ext xmlns:c16="http://schemas.microsoft.com/office/drawing/2014/chart" uri="{C3380CC4-5D6E-409C-BE32-E72D297353CC}">
                <c16:uniqueId val="{00000002-BF69-472B-8B30-FD5012D491B1}"/>
              </c:ext>
            </c:extLst>
          </c:dPt>
          <c:dPt>
            <c:idx val="1"/>
            <c:bubble3D val="0"/>
            <c:spPr>
              <a:solidFill>
                <a:schemeClr val="accent6">
                  <a:lumMod val="75000"/>
                  <a:alpha val="40000"/>
                </a:schemeClr>
              </a:solidFill>
              <a:ln w="19050">
                <a:noFill/>
              </a:ln>
              <a:effectLst/>
            </c:spPr>
            <c:extLst>
              <c:ext xmlns:c16="http://schemas.microsoft.com/office/drawing/2014/chart" uri="{C3380CC4-5D6E-409C-BE32-E72D297353CC}">
                <c16:uniqueId val="{00000003-BF69-472B-8B30-FD5012D491B1}"/>
              </c:ext>
            </c:extLst>
          </c:dPt>
          <c:dPt>
            <c:idx val="2"/>
            <c:bubble3D val="0"/>
            <c:spPr>
              <a:noFill/>
              <a:ln w="19050">
                <a:solidFill>
                  <a:schemeClr val="lt1"/>
                </a:solidFill>
              </a:ln>
              <a:effectLst/>
            </c:spPr>
            <c:extLst>
              <c:ext xmlns:c16="http://schemas.microsoft.com/office/drawing/2014/chart" uri="{C3380CC4-5D6E-409C-BE32-E72D297353CC}">
                <c16:uniqueId val="{00000001-BF69-472B-8B30-FD5012D491B1}"/>
              </c:ext>
            </c:extLst>
          </c:dPt>
          <c:val>
            <c:numRef>
              <c:f>Pivot01!$C$2:$E$2</c:f>
              <c:numCache>
                <c:formatCode>0.00%</c:formatCode>
                <c:ptCount val="3"/>
                <c:pt idx="0">
                  <c:v>0.28440609781918275</c:v>
                </c:pt>
                <c:pt idx="1">
                  <c:v>0.71559390218081731</c:v>
                </c:pt>
                <c:pt idx="2">
                  <c:v>1</c:v>
                </c:pt>
              </c:numCache>
            </c:numRef>
          </c:val>
          <c:extLst>
            <c:ext xmlns:c16="http://schemas.microsoft.com/office/drawing/2014/chart" uri="{C3380CC4-5D6E-409C-BE32-E72D297353CC}">
              <c16:uniqueId val="{00000000-BF69-472B-8B30-FD5012D491B1}"/>
            </c:ext>
          </c:extLst>
        </c:ser>
        <c:dLbls>
          <c:showLegendKey val="0"/>
          <c:showVal val="0"/>
          <c:showCatName val="0"/>
          <c:showSerName val="0"/>
          <c:showPercent val="0"/>
          <c:showBubbleSize val="0"/>
          <c:showLeaderLines val="1"/>
        </c:dLbls>
        <c:firstSliceAng val="27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accent5">
                  <a:lumMod val="75000"/>
                </a:schemeClr>
              </a:solidFill>
              <a:ln w="19050">
                <a:noFill/>
              </a:ln>
              <a:effectLst/>
            </c:spPr>
            <c:extLst>
              <c:ext xmlns:c16="http://schemas.microsoft.com/office/drawing/2014/chart" uri="{C3380CC4-5D6E-409C-BE32-E72D297353CC}">
                <c16:uniqueId val="{00000001-C5DB-4019-8D8E-8CF55DF9B8B5}"/>
              </c:ext>
            </c:extLst>
          </c:dPt>
          <c:dPt>
            <c:idx val="1"/>
            <c:bubble3D val="0"/>
            <c:spPr>
              <a:solidFill>
                <a:schemeClr val="accent5">
                  <a:lumMod val="75000"/>
                  <a:alpha val="40000"/>
                </a:schemeClr>
              </a:solidFill>
              <a:ln w="19050">
                <a:noFill/>
              </a:ln>
              <a:effectLst/>
            </c:spPr>
            <c:extLst>
              <c:ext xmlns:c16="http://schemas.microsoft.com/office/drawing/2014/chart" uri="{C3380CC4-5D6E-409C-BE32-E72D297353CC}">
                <c16:uniqueId val="{00000003-C5DB-4019-8D8E-8CF55DF9B8B5}"/>
              </c:ext>
            </c:extLst>
          </c:dPt>
          <c:dPt>
            <c:idx val="2"/>
            <c:bubble3D val="0"/>
            <c:spPr>
              <a:noFill/>
              <a:ln w="19050">
                <a:noFill/>
              </a:ln>
              <a:effectLst/>
            </c:spPr>
            <c:extLst>
              <c:ext xmlns:c16="http://schemas.microsoft.com/office/drawing/2014/chart" uri="{C3380CC4-5D6E-409C-BE32-E72D297353CC}">
                <c16:uniqueId val="{00000005-C5DB-4019-8D8E-8CF55DF9B8B5}"/>
              </c:ext>
            </c:extLst>
          </c:dPt>
          <c:val>
            <c:numRef>
              <c:f>Pivot01!$C$3:$E$3</c:f>
              <c:numCache>
                <c:formatCode>0.00%</c:formatCode>
                <c:ptCount val="3"/>
                <c:pt idx="0">
                  <c:v>0.24478615286893923</c:v>
                </c:pt>
                <c:pt idx="1">
                  <c:v>0.75521384713106077</c:v>
                </c:pt>
                <c:pt idx="2">
                  <c:v>1</c:v>
                </c:pt>
              </c:numCache>
            </c:numRef>
          </c:val>
          <c:extLst>
            <c:ext xmlns:c16="http://schemas.microsoft.com/office/drawing/2014/chart" uri="{C3380CC4-5D6E-409C-BE32-E72D297353CC}">
              <c16:uniqueId val="{00000006-C5DB-4019-8D8E-8CF55DF9B8B5}"/>
            </c:ext>
          </c:extLst>
        </c:ser>
        <c:dLbls>
          <c:showLegendKey val="0"/>
          <c:showVal val="0"/>
          <c:showCatName val="0"/>
          <c:showSerName val="0"/>
          <c:showPercent val="0"/>
          <c:showBubbleSize val="0"/>
          <c:showLeaderLines val="1"/>
        </c:dLbls>
        <c:firstSliceAng val="27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accent4">
                  <a:lumMod val="75000"/>
                </a:schemeClr>
              </a:solidFill>
              <a:ln w="19050">
                <a:noFill/>
              </a:ln>
              <a:effectLst/>
            </c:spPr>
            <c:extLst>
              <c:ext xmlns:c16="http://schemas.microsoft.com/office/drawing/2014/chart" uri="{C3380CC4-5D6E-409C-BE32-E72D297353CC}">
                <c16:uniqueId val="{00000001-C322-4221-A6AB-F0053B32F40E}"/>
              </c:ext>
            </c:extLst>
          </c:dPt>
          <c:dPt>
            <c:idx val="1"/>
            <c:bubble3D val="0"/>
            <c:spPr>
              <a:solidFill>
                <a:schemeClr val="accent4">
                  <a:lumMod val="75000"/>
                  <a:alpha val="40000"/>
                </a:schemeClr>
              </a:solidFill>
              <a:ln w="19050">
                <a:noFill/>
              </a:ln>
              <a:effectLst/>
            </c:spPr>
            <c:extLst>
              <c:ext xmlns:c16="http://schemas.microsoft.com/office/drawing/2014/chart" uri="{C3380CC4-5D6E-409C-BE32-E72D297353CC}">
                <c16:uniqueId val="{00000003-C322-4221-A6AB-F0053B32F40E}"/>
              </c:ext>
            </c:extLst>
          </c:dPt>
          <c:dPt>
            <c:idx val="2"/>
            <c:bubble3D val="0"/>
            <c:spPr>
              <a:noFill/>
              <a:ln w="19050">
                <a:noFill/>
              </a:ln>
              <a:effectLst/>
            </c:spPr>
            <c:extLst>
              <c:ext xmlns:c16="http://schemas.microsoft.com/office/drawing/2014/chart" uri="{C3380CC4-5D6E-409C-BE32-E72D297353CC}">
                <c16:uniqueId val="{00000005-C322-4221-A6AB-F0053B32F40E}"/>
              </c:ext>
            </c:extLst>
          </c:dPt>
          <c:val>
            <c:numRef>
              <c:f>Pivot01!$C$4:$E$4</c:f>
              <c:numCache>
                <c:formatCode>0.00%</c:formatCode>
                <c:ptCount val="3"/>
                <c:pt idx="0">
                  <c:v>0.1892070717764133</c:v>
                </c:pt>
                <c:pt idx="1">
                  <c:v>0.81079292822358673</c:v>
                </c:pt>
                <c:pt idx="2">
                  <c:v>1</c:v>
                </c:pt>
              </c:numCache>
            </c:numRef>
          </c:val>
          <c:extLst>
            <c:ext xmlns:c16="http://schemas.microsoft.com/office/drawing/2014/chart" uri="{C3380CC4-5D6E-409C-BE32-E72D297353CC}">
              <c16:uniqueId val="{00000006-C322-4221-A6AB-F0053B32F40E}"/>
            </c:ext>
          </c:extLst>
        </c:ser>
        <c:dLbls>
          <c:showLegendKey val="0"/>
          <c:showVal val="0"/>
          <c:showCatName val="0"/>
          <c:showSerName val="0"/>
          <c:showPercent val="0"/>
          <c:showBubbleSize val="0"/>
          <c:showLeaderLines val="1"/>
        </c:dLbls>
        <c:firstSliceAng val="27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accent2">
                  <a:lumMod val="75000"/>
                </a:schemeClr>
              </a:solidFill>
              <a:ln w="19050">
                <a:noFill/>
              </a:ln>
              <a:effectLst/>
            </c:spPr>
            <c:extLst>
              <c:ext xmlns:c16="http://schemas.microsoft.com/office/drawing/2014/chart" uri="{C3380CC4-5D6E-409C-BE32-E72D297353CC}">
                <c16:uniqueId val="{00000001-E102-4EA2-9080-B54211FEA06E}"/>
              </c:ext>
            </c:extLst>
          </c:dPt>
          <c:dPt>
            <c:idx val="1"/>
            <c:bubble3D val="0"/>
            <c:spPr>
              <a:solidFill>
                <a:schemeClr val="accent2">
                  <a:lumMod val="75000"/>
                  <a:alpha val="40000"/>
                </a:schemeClr>
              </a:solidFill>
              <a:ln w="19050">
                <a:noFill/>
              </a:ln>
              <a:effectLst/>
            </c:spPr>
            <c:extLst>
              <c:ext xmlns:c16="http://schemas.microsoft.com/office/drawing/2014/chart" uri="{C3380CC4-5D6E-409C-BE32-E72D297353CC}">
                <c16:uniqueId val="{00000003-E102-4EA2-9080-B54211FEA06E}"/>
              </c:ext>
            </c:extLst>
          </c:dPt>
          <c:dPt>
            <c:idx val="2"/>
            <c:bubble3D val="0"/>
            <c:spPr>
              <a:noFill/>
              <a:ln w="19050">
                <a:noFill/>
              </a:ln>
              <a:effectLst/>
            </c:spPr>
            <c:extLst>
              <c:ext xmlns:c16="http://schemas.microsoft.com/office/drawing/2014/chart" uri="{C3380CC4-5D6E-409C-BE32-E72D297353CC}">
                <c16:uniqueId val="{00000005-E102-4EA2-9080-B54211FEA06E}"/>
              </c:ext>
            </c:extLst>
          </c:dPt>
          <c:val>
            <c:numRef>
              <c:f>Pivot01!$C$5:$E$5</c:f>
              <c:numCache>
                <c:formatCode>0.00%</c:formatCode>
                <c:ptCount val="3"/>
                <c:pt idx="0">
                  <c:v>0.28160067753546475</c:v>
                </c:pt>
                <c:pt idx="1">
                  <c:v>0.71839932246453531</c:v>
                </c:pt>
                <c:pt idx="2">
                  <c:v>1</c:v>
                </c:pt>
              </c:numCache>
            </c:numRef>
          </c:val>
          <c:extLst>
            <c:ext xmlns:c16="http://schemas.microsoft.com/office/drawing/2014/chart" uri="{C3380CC4-5D6E-409C-BE32-E72D297353CC}">
              <c16:uniqueId val="{00000006-E102-4EA2-9080-B54211FEA06E}"/>
            </c:ext>
          </c:extLst>
        </c:ser>
        <c:dLbls>
          <c:showLegendKey val="0"/>
          <c:showVal val="0"/>
          <c:showCatName val="0"/>
          <c:showSerName val="0"/>
          <c:showPercent val="0"/>
          <c:showBubbleSize val="0"/>
          <c:showLeaderLines val="1"/>
        </c:dLbls>
        <c:firstSliceAng val="27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[Kiran Sales 2.xlsx]Pivot02!PivotTable2</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C000">
              <a:alpha val="70000"/>
            </a:srgbClr>
          </a:soli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Pivot02!$B$1</c:f>
              <c:strCache>
                <c:ptCount val="1"/>
                <c:pt idx="0">
                  <c:v>Total</c:v>
                </c:pt>
              </c:strCache>
            </c:strRef>
          </c:tx>
          <c:spPr>
            <a:solidFill>
              <a:srgbClr val="FFC000">
                <a:alpha val="70000"/>
              </a:srgbClr>
            </a:solidFill>
            <a:ln>
              <a:noFill/>
            </a:ln>
            <a:effectLst/>
          </c:spPr>
          <c:invertIfNegative val="0"/>
          <c:dLbls>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Pivot02!$A$2:$A$6</c:f>
              <c:strCache>
                <c:ptCount val="4"/>
                <c:pt idx="0">
                  <c:v>Ap Enterprise</c:v>
                </c:pt>
                <c:pt idx="1">
                  <c:v>Modern Tech</c:v>
                </c:pt>
                <c:pt idx="2">
                  <c:v>New Computers</c:v>
                </c:pt>
                <c:pt idx="3">
                  <c:v>Pc Zone</c:v>
                </c:pt>
              </c:strCache>
            </c:strRef>
          </c:cat>
          <c:val>
            <c:numRef>
              <c:f>Pivot02!$B$2:$B$6</c:f>
              <c:numCache>
                <c:formatCode>General</c:formatCode>
                <c:ptCount val="4"/>
                <c:pt idx="0">
                  <c:v>4939</c:v>
                </c:pt>
                <c:pt idx="1">
                  <c:v>5296</c:v>
                </c:pt>
                <c:pt idx="2">
                  <c:v>5274</c:v>
                </c:pt>
                <c:pt idx="3">
                  <c:v>6163</c:v>
                </c:pt>
              </c:numCache>
            </c:numRef>
          </c:val>
          <c:extLst>
            <c:ext xmlns:c16="http://schemas.microsoft.com/office/drawing/2014/chart" uri="{C3380CC4-5D6E-409C-BE32-E72D297353CC}">
              <c16:uniqueId val="{00000000-BF21-4E82-A437-A8285961057C}"/>
            </c:ext>
          </c:extLst>
        </c:ser>
        <c:dLbls>
          <c:dLblPos val="outEnd"/>
          <c:showLegendKey val="0"/>
          <c:showVal val="1"/>
          <c:showCatName val="0"/>
          <c:showSerName val="0"/>
          <c:showPercent val="0"/>
          <c:showBubbleSize val="0"/>
        </c:dLbls>
        <c:gapWidth val="182"/>
        <c:axId val="561956280"/>
        <c:axId val="561955960"/>
      </c:barChart>
      <c:catAx>
        <c:axId val="561956280"/>
        <c:scaling>
          <c:orientation val="minMax"/>
        </c:scaling>
        <c:delete val="0"/>
        <c:axPos val="l"/>
        <c:numFmt formatCode="General" sourceLinked="1"/>
        <c:majorTickMark val="none"/>
        <c:minorTickMark val="none"/>
        <c:tickLblPos val="nextTo"/>
        <c:spPr>
          <a:noFill/>
          <a:ln w="9525" cap="flat" cmpd="sng" algn="ctr">
            <a:solidFill>
              <a:schemeClr val="accent5">
                <a:lumMod val="75000"/>
              </a:schemeClr>
            </a:solidFill>
            <a:round/>
          </a:ln>
          <a:effectLst/>
        </c:spPr>
        <c:txPr>
          <a:bodyPr rot="-600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crossAx val="561955960"/>
        <c:crosses val="autoZero"/>
        <c:auto val="1"/>
        <c:lblAlgn val="ctr"/>
        <c:lblOffset val="100"/>
        <c:noMultiLvlLbl val="0"/>
      </c:catAx>
      <c:valAx>
        <c:axId val="561955960"/>
        <c:scaling>
          <c:orientation val="minMax"/>
        </c:scaling>
        <c:delete val="1"/>
        <c:axPos val="b"/>
        <c:numFmt formatCode="General" sourceLinked="1"/>
        <c:majorTickMark val="none"/>
        <c:minorTickMark val="none"/>
        <c:tickLblPos val="nextTo"/>
        <c:crossAx val="5619562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60000"/>
        <a:lumOff val="40000"/>
        <a:alpha val="50000"/>
      </a:schemeClr>
    </a:solidFill>
    <a:ln w="9525" cap="flat" cmpd="sng" algn="ctr">
      <a:no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accent6">
                  <a:lumMod val="75000"/>
                </a:schemeClr>
              </a:solidFill>
              <a:ln w="19050">
                <a:noFill/>
              </a:ln>
              <a:effectLst/>
            </c:spPr>
            <c:extLst>
              <c:ext xmlns:c16="http://schemas.microsoft.com/office/drawing/2014/chart" uri="{C3380CC4-5D6E-409C-BE32-E72D297353CC}">
                <c16:uniqueId val="{00000001-A6E9-4810-A0C9-1C9CDFCDC168}"/>
              </c:ext>
            </c:extLst>
          </c:dPt>
          <c:dPt>
            <c:idx val="1"/>
            <c:bubble3D val="0"/>
            <c:spPr>
              <a:solidFill>
                <a:schemeClr val="accent6">
                  <a:lumMod val="75000"/>
                  <a:alpha val="40000"/>
                </a:schemeClr>
              </a:solidFill>
              <a:ln w="19050">
                <a:noFill/>
              </a:ln>
              <a:effectLst/>
            </c:spPr>
            <c:extLst>
              <c:ext xmlns:c16="http://schemas.microsoft.com/office/drawing/2014/chart" uri="{C3380CC4-5D6E-409C-BE32-E72D297353CC}">
                <c16:uniqueId val="{00000003-A6E9-4810-A0C9-1C9CDFCDC168}"/>
              </c:ext>
            </c:extLst>
          </c:dPt>
          <c:dPt>
            <c:idx val="2"/>
            <c:bubble3D val="0"/>
            <c:spPr>
              <a:noFill/>
              <a:ln w="19050">
                <a:noFill/>
              </a:ln>
              <a:effectLst/>
            </c:spPr>
            <c:extLst>
              <c:ext xmlns:c16="http://schemas.microsoft.com/office/drawing/2014/chart" uri="{C3380CC4-5D6E-409C-BE32-E72D297353CC}">
                <c16:uniqueId val="{00000005-A6E9-4810-A0C9-1C9CDFCDC168}"/>
              </c:ext>
            </c:extLst>
          </c:dPt>
          <c:val>
            <c:numRef>
              <c:f>Pivot01!$C$2:$E$2</c:f>
              <c:numCache>
                <c:formatCode>0.00%</c:formatCode>
                <c:ptCount val="3"/>
                <c:pt idx="0">
                  <c:v>0.28440609781918275</c:v>
                </c:pt>
                <c:pt idx="1">
                  <c:v>0.71559390218081731</c:v>
                </c:pt>
                <c:pt idx="2">
                  <c:v>1</c:v>
                </c:pt>
              </c:numCache>
            </c:numRef>
          </c:val>
          <c:extLst>
            <c:ext xmlns:c16="http://schemas.microsoft.com/office/drawing/2014/chart" uri="{C3380CC4-5D6E-409C-BE32-E72D297353CC}">
              <c16:uniqueId val="{00000006-A6E9-4810-A0C9-1C9CDFCDC168}"/>
            </c:ext>
          </c:extLst>
        </c:ser>
        <c:dLbls>
          <c:showLegendKey val="0"/>
          <c:showVal val="0"/>
          <c:showCatName val="0"/>
          <c:showSerName val="0"/>
          <c:showPercent val="0"/>
          <c:showBubbleSize val="0"/>
          <c:showLeaderLines val="1"/>
        </c:dLbls>
        <c:firstSliceAng val="27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75000"/>
        <a:alpha val="0"/>
      </a:schemeClr>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rgbClr val="00B0F0"/>
              </a:solidFill>
              <a:ln w="19050">
                <a:noFill/>
              </a:ln>
              <a:effectLst/>
            </c:spPr>
            <c:extLst>
              <c:ext xmlns:c16="http://schemas.microsoft.com/office/drawing/2014/chart" uri="{C3380CC4-5D6E-409C-BE32-E72D297353CC}">
                <c16:uniqueId val="{00000001-1F50-444E-A5A0-AEF2DEE43AEF}"/>
              </c:ext>
            </c:extLst>
          </c:dPt>
          <c:dPt>
            <c:idx val="1"/>
            <c:bubble3D val="0"/>
            <c:spPr>
              <a:solidFill>
                <a:srgbClr val="00B0F0">
                  <a:alpha val="40000"/>
                </a:srgbClr>
              </a:solidFill>
              <a:ln w="19050">
                <a:noFill/>
              </a:ln>
              <a:effectLst/>
            </c:spPr>
            <c:extLst>
              <c:ext xmlns:c16="http://schemas.microsoft.com/office/drawing/2014/chart" uri="{C3380CC4-5D6E-409C-BE32-E72D297353CC}">
                <c16:uniqueId val="{00000003-1F50-444E-A5A0-AEF2DEE43AEF}"/>
              </c:ext>
            </c:extLst>
          </c:dPt>
          <c:dPt>
            <c:idx val="2"/>
            <c:bubble3D val="0"/>
            <c:spPr>
              <a:noFill/>
              <a:ln w="19050">
                <a:noFill/>
              </a:ln>
              <a:effectLst/>
            </c:spPr>
            <c:extLst>
              <c:ext xmlns:c16="http://schemas.microsoft.com/office/drawing/2014/chart" uri="{C3380CC4-5D6E-409C-BE32-E72D297353CC}">
                <c16:uniqueId val="{00000005-1F50-444E-A5A0-AEF2DEE43AEF}"/>
              </c:ext>
            </c:extLst>
          </c:dPt>
          <c:val>
            <c:numRef>
              <c:f>Pivot01!$C$3:$E$3</c:f>
              <c:numCache>
                <c:formatCode>0.00%</c:formatCode>
                <c:ptCount val="3"/>
                <c:pt idx="0">
                  <c:v>0.24478615286893923</c:v>
                </c:pt>
                <c:pt idx="1">
                  <c:v>0.75521384713106077</c:v>
                </c:pt>
                <c:pt idx="2">
                  <c:v>1</c:v>
                </c:pt>
              </c:numCache>
            </c:numRef>
          </c:val>
          <c:extLst>
            <c:ext xmlns:c16="http://schemas.microsoft.com/office/drawing/2014/chart" uri="{C3380CC4-5D6E-409C-BE32-E72D297353CC}">
              <c16:uniqueId val="{00000006-1F50-444E-A5A0-AEF2DEE43AEF}"/>
            </c:ext>
          </c:extLst>
        </c:ser>
        <c:dLbls>
          <c:showLegendKey val="0"/>
          <c:showVal val="0"/>
          <c:showCatName val="0"/>
          <c:showSerName val="0"/>
          <c:showPercent val="0"/>
          <c:showBubbleSize val="0"/>
          <c:showLeaderLines val="1"/>
        </c:dLbls>
        <c:firstSliceAng val="27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75000"/>
        <a:alpha val="0"/>
      </a:schemeClr>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accent4">
                  <a:lumMod val="75000"/>
                </a:schemeClr>
              </a:solidFill>
              <a:ln w="19050">
                <a:noFill/>
              </a:ln>
              <a:effectLst/>
            </c:spPr>
            <c:extLst>
              <c:ext xmlns:c16="http://schemas.microsoft.com/office/drawing/2014/chart" uri="{C3380CC4-5D6E-409C-BE32-E72D297353CC}">
                <c16:uniqueId val="{00000001-CD41-4BA3-B970-A9F98A94496F}"/>
              </c:ext>
            </c:extLst>
          </c:dPt>
          <c:dPt>
            <c:idx val="1"/>
            <c:bubble3D val="0"/>
            <c:spPr>
              <a:solidFill>
                <a:schemeClr val="accent4">
                  <a:lumMod val="75000"/>
                  <a:alpha val="40000"/>
                </a:schemeClr>
              </a:solidFill>
              <a:ln w="19050">
                <a:noFill/>
              </a:ln>
              <a:effectLst/>
            </c:spPr>
            <c:extLst>
              <c:ext xmlns:c16="http://schemas.microsoft.com/office/drawing/2014/chart" uri="{C3380CC4-5D6E-409C-BE32-E72D297353CC}">
                <c16:uniqueId val="{00000003-CD41-4BA3-B970-A9F98A94496F}"/>
              </c:ext>
            </c:extLst>
          </c:dPt>
          <c:dPt>
            <c:idx val="2"/>
            <c:bubble3D val="0"/>
            <c:spPr>
              <a:noFill/>
              <a:ln w="19050">
                <a:noFill/>
              </a:ln>
              <a:effectLst/>
            </c:spPr>
            <c:extLst>
              <c:ext xmlns:c16="http://schemas.microsoft.com/office/drawing/2014/chart" uri="{C3380CC4-5D6E-409C-BE32-E72D297353CC}">
                <c16:uniqueId val="{00000005-CD41-4BA3-B970-A9F98A94496F}"/>
              </c:ext>
            </c:extLst>
          </c:dPt>
          <c:val>
            <c:numRef>
              <c:f>Pivot01!$C$4:$E$4</c:f>
              <c:numCache>
                <c:formatCode>0.00%</c:formatCode>
                <c:ptCount val="3"/>
                <c:pt idx="0">
                  <c:v>0.1892070717764133</c:v>
                </c:pt>
                <c:pt idx="1">
                  <c:v>0.81079292822358673</c:v>
                </c:pt>
                <c:pt idx="2">
                  <c:v>1</c:v>
                </c:pt>
              </c:numCache>
            </c:numRef>
          </c:val>
          <c:extLst>
            <c:ext xmlns:c16="http://schemas.microsoft.com/office/drawing/2014/chart" uri="{C3380CC4-5D6E-409C-BE32-E72D297353CC}">
              <c16:uniqueId val="{00000006-CD41-4BA3-B970-A9F98A94496F}"/>
            </c:ext>
          </c:extLst>
        </c:ser>
        <c:dLbls>
          <c:showLegendKey val="0"/>
          <c:showVal val="0"/>
          <c:showCatName val="0"/>
          <c:showSerName val="0"/>
          <c:showPercent val="0"/>
          <c:showBubbleSize val="0"/>
          <c:showLeaderLines val="1"/>
        </c:dLbls>
        <c:firstSliceAng val="27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75000"/>
        <a:alpha val="0"/>
      </a:schemeClr>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accent2">
                  <a:lumMod val="75000"/>
                </a:schemeClr>
              </a:solidFill>
              <a:ln w="19050">
                <a:noFill/>
              </a:ln>
              <a:effectLst/>
            </c:spPr>
            <c:extLst>
              <c:ext xmlns:c16="http://schemas.microsoft.com/office/drawing/2014/chart" uri="{C3380CC4-5D6E-409C-BE32-E72D297353CC}">
                <c16:uniqueId val="{00000001-F2E6-48C0-B0AC-9AE0ECF3E79C}"/>
              </c:ext>
            </c:extLst>
          </c:dPt>
          <c:dPt>
            <c:idx val="1"/>
            <c:bubble3D val="0"/>
            <c:spPr>
              <a:solidFill>
                <a:schemeClr val="accent2">
                  <a:lumMod val="75000"/>
                  <a:alpha val="40000"/>
                </a:schemeClr>
              </a:solidFill>
              <a:ln w="19050">
                <a:noFill/>
              </a:ln>
              <a:effectLst/>
            </c:spPr>
            <c:extLst>
              <c:ext xmlns:c16="http://schemas.microsoft.com/office/drawing/2014/chart" uri="{C3380CC4-5D6E-409C-BE32-E72D297353CC}">
                <c16:uniqueId val="{00000003-F2E6-48C0-B0AC-9AE0ECF3E79C}"/>
              </c:ext>
            </c:extLst>
          </c:dPt>
          <c:dPt>
            <c:idx val="2"/>
            <c:bubble3D val="0"/>
            <c:spPr>
              <a:noFill/>
              <a:ln w="19050">
                <a:noFill/>
              </a:ln>
              <a:effectLst/>
            </c:spPr>
            <c:extLst>
              <c:ext xmlns:c16="http://schemas.microsoft.com/office/drawing/2014/chart" uri="{C3380CC4-5D6E-409C-BE32-E72D297353CC}">
                <c16:uniqueId val="{00000005-F2E6-48C0-B0AC-9AE0ECF3E79C}"/>
              </c:ext>
            </c:extLst>
          </c:dPt>
          <c:val>
            <c:numRef>
              <c:f>Pivot01!$C$5:$E$5</c:f>
              <c:numCache>
                <c:formatCode>0.00%</c:formatCode>
                <c:ptCount val="3"/>
                <c:pt idx="0">
                  <c:v>0.28160067753546475</c:v>
                </c:pt>
                <c:pt idx="1">
                  <c:v>0.71839932246453531</c:v>
                </c:pt>
                <c:pt idx="2">
                  <c:v>1</c:v>
                </c:pt>
              </c:numCache>
            </c:numRef>
          </c:val>
          <c:extLst>
            <c:ext xmlns:c16="http://schemas.microsoft.com/office/drawing/2014/chart" uri="{C3380CC4-5D6E-409C-BE32-E72D297353CC}">
              <c16:uniqueId val="{00000006-F2E6-48C0-B0AC-9AE0ECF3E79C}"/>
            </c:ext>
          </c:extLst>
        </c:ser>
        <c:dLbls>
          <c:showLegendKey val="0"/>
          <c:showVal val="0"/>
          <c:showCatName val="0"/>
          <c:showSerName val="0"/>
          <c:showPercent val="0"/>
          <c:showBubbleSize val="0"/>
          <c:showLeaderLines val="1"/>
        </c:dLbls>
        <c:firstSliceAng val="27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75000"/>
        <a:alpha val="0"/>
      </a:schemeClr>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chart" Target="../charts/chart9.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0</xdr:col>
      <xdr:colOff>528637</xdr:colOff>
      <xdr:row>8</xdr:row>
      <xdr:rowOff>133350</xdr:rowOff>
    </xdr:from>
    <xdr:to>
      <xdr:col>7</xdr:col>
      <xdr:colOff>433387</xdr:colOff>
      <xdr:row>23</xdr:row>
      <xdr:rowOff>19050</xdr:rowOff>
    </xdr:to>
    <xdr:graphicFrame macro="">
      <xdr:nvGraphicFramePr>
        <xdr:cNvPr id="5" name="Chart 4">
          <a:extLst>
            <a:ext uri="{FF2B5EF4-FFF2-40B4-BE49-F238E27FC236}">
              <a16:creationId xmlns:a16="http://schemas.microsoft.com/office/drawing/2014/main" id="{F437A2D4-D280-0166-2B35-BCF5115543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466725</xdr:colOff>
      <xdr:row>14</xdr:row>
      <xdr:rowOff>66675</xdr:rowOff>
    </xdr:from>
    <xdr:to>
      <xdr:col>5</xdr:col>
      <xdr:colOff>85725</xdr:colOff>
      <xdr:row>15</xdr:row>
      <xdr:rowOff>152400</xdr:rowOff>
    </xdr:to>
    <xdr:sp macro="" textlink="Pivot01!$C$2">
      <xdr:nvSpPr>
        <xdr:cNvPr id="6" name="Rectangle 5">
          <a:extLst>
            <a:ext uri="{FF2B5EF4-FFF2-40B4-BE49-F238E27FC236}">
              <a16:creationId xmlns:a16="http://schemas.microsoft.com/office/drawing/2014/main" id="{4567BA2C-1481-9E88-905B-A7A8EC879400}"/>
            </a:ext>
          </a:extLst>
        </xdr:cNvPr>
        <xdr:cNvSpPr/>
      </xdr:nvSpPr>
      <xdr:spPr>
        <a:xfrm>
          <a:off x="2085975" y="2733675"/>
          <a:ext cx="1447800" cy="27622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330E87E8-8F8A-4D85-AEF5-5D9468C68889}" type="TxLink">
            <a:rPr lang="en-US" sz="1800" b="1" i="0" u="none" strike="noStrike">
              <a:solidFill>
                <a:srgbClr val="000000"/>
              </a:solidFill>
              <a:latin typeface="Candara" panose="020E0502030303020204" pitchFamily="34" charset="0"/>
              <a:ea typeface="+mn-ea"/>
              <a:cs typeface="Calibri"/>
            </a:rPr>
            <a:pPr marL="0" indent="0" algn="ctr"/>
            <a:t>28.44%</a:t>
          </a:fld>
          <a:endParaRPr lang="en-IN" sz="1800" b="1" i="0" u="none" strike="noStrike">
            <a:solidFill>
              <a:srgbClr val="000000"/>
            </a:solidFill>
            <a:latin typeface="Candara" panose="020E0502030303020204" pitchFamily="34" charset="0"/>
            <a:ea typeface="+mn-ea"/>
            <a:cs typeface="Calibri"/>
          </a:endParaRPr>
        </a:p>
      </xdr:txBody>
    </xdr:sp>
    <xdr:clientData/>
  </xdr:twoCellAnchor>
  <xdr:twoCellAnchor>
    <xdr:from>
      <xdr:col>2</xdr:col>
      <xdr:colOff>466725</xdr:colOff>
      <xdr:row>13</xdr:row>
      <xdr:rowOff>0</xdr:rowOff>
    </xdr:from>
    <xdr:to>
      <xdr:col>5</xdr:col>
      <xdr:colOff>85725</xdr:colOff>
      <xdr:row>14</xdr:row>
      <xdr:rowOff>85725</xdr:rowOff>
    </xdr:to>
    <xdr:sp macro="" textlink="">
      <xdr:nvSpPr>
        <xdr:cNvPr id="7" name="Rectangle 6">
          <a:extLst>
            <a:ext uri="{FF2B5EF4-FFF2-40B4-BE49-F238E27FC236}">
              <a16:creationId xmlns:a16="http://schemas.microsoft.com/office/drawing/2014/main" id="{C3044044-6C34-4798-91AE-05BEC0E3CFF3}"/>
            </a:ext>
          </a:extLst>
        </xdr:cNvPr>
        <xdr:cNvSpPr/>
      </xdr:nvSpPr>
      <xdr:spPr>
        <a:xfrm>
          <a:off x="2085975" y="2476500"/>
          <a:ext cx="1447800" cy="27622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400" b="1" i="0" u="none" strike="noStrike">
              <a:solidFill>
                <a:srgbClr val="FF99FF"/>
              </a:solidFill>
              <a:latin typeface="Candara" panose="020E0502030303020204" pitchFamily="34" charset="0"/>
              <a:cs typeface="Calibri"/>
            </a:rPr>
            <a:t>EAST</a:t>
          </a:r>
        </a:p>
      </xdr:txBody>
    </xdr:sp>
    <xdr:clientData/>
  </xdr:twoCellAnchor>
  <xdr:twoCellAnchor>
    <xdr:from>
      <xdr:col>7</xdr:col>
      <xdr:colOff>71437</xdr:colOff>
      <xdr:row>8</xdr:row>
      <xdr:rowOff>133350</xdr:rowOff>
    </xdr:from>
    <xdr:to>
      <xdr:col>14</xdr:col>
      <xdr:colOff>376237</xdr:colOff>
      <xdr:row>23</xdr:row>
      <xdr:rowOff>19050</xdr:rowOff>
    </xdr:to>
    <xdr:graphicFrame macro="">
      <xdr:nvGraphicFramePr>
        <xdr:cNvPr id="8" name="Chart 7">
          <a:extLst>
            <a:ext uri="{FF2B5EF4-FFF2-40B4-BE49-F238E27FC236}">
              <a16:creationId xmlns:a16="http://schemas.microsoft.com/office/drawing/2014/main" id="{D6D6CE7B-5479-4577-AFDF-97FDC602A9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409575</xdr:colOff>
      <xdr:row>14</xdr:row>
      <xdr:rowOff>66675</xdr:rowOff>
    </xdr:from>
    <xdr:to>
      <xdr:col>12</xdr:col>
      <xdr:colOff>28575</xdr:colOff>
      <xdr:row>15</xdr:row>
      <xdr:rowOff>152400</xdr:rowOff>
    </xdr:to>
    <xdr:sp macro="" textlink="Pivot01!$C$3">
      <xdr:nvSpPr>
        <xdr:cNvPr id="9" name="Rectangle 8">
          <a:extLst>
            <a:ext uri="{FF2B5EF4-FFF2-40B4-BE49-F238E27FC236}">
              <a16:creationId xmlns:a16="http://schemas.microsoft.com/office/drawing/2014/main" id="{7B538D65-3275-49D5-98BD-670022BC5F10}"/>
            </a:ext>
          </a:extLst>
        </xdr:cNvPr>
        <xdr:cNvSpPr/>
      </xdr:nvSpPr>
      <xdr:spPr>
        <a:xfrm>
          <a:off x="6296025" y="2733675"/>
          <a:ext cx="1447800" cy="27622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B0C0B994-4E06-4AF8-8F1C-B706E7B452E9}" type="TxLink">
            <a:rPr lang="en-US" sz="1800" b="1" i="0" u="none" strike="noStrike">
              <a:solidFill>
                <a:srgbClr val="000000"/>
              </a:solidFill>
              <a:latin typeface="Candara" panose="020E0502030303020204" pitchFamily="34" charset="0"/>
              <a:ea typeface="+mn-ea"/>
              <a:cs typeface="Calibri"/>
            </a:rPr>
            <a:pPr marL="0" indent="0" algn="ctr"/>
            <a:t>24.48%</a:t>
          </a:fld>
          <a:endParaRPr lang="en-IN" sz="1800" b="1" i="0" u="none" strike="noStrike">
            <a:solidFill>
              <a:srgbClr val="000000"/>
            </a:solidFill>
            <a:latin typeface="Candara" panose="020E0502030303020204" pitchFamily="34" charset="0"/>
            <a:ea typeface="+mn-ea"/>
            <a:cs typeface="Calibri"/>
          </a:endParaRPr>
        </a:p>
      </xdr:txBody>
    </xdr:sp>
    <xdr:clientData/>
  </xdr:twoCellAnchor>
  <xdr:twoCellAnchor>
    <xdr:from>
      <xdr:col>9</xdr:col>
      <xdr:colOff>409575</xdr:colOff>
      <xdr:row>13</xdr:row>
      <xdr:rowOff>0</xdr:rowOff>
    </xdr:from>
    <xdr:to>
      <xdr:col>12</xdr:col>
      <xdr:colOff>28575</xdr:colOff>
      <xdr:row>14</xdr:row>
      <xdr:rowOff>85725</xdr:rowOff>
    </xdr:to>
    <xdr:sp macro="" textlink="">
      <xdr:nvSpPr>
        <xdr:cNvPr id="10" name="Rectangle 9">
          <a:extLst>
            <a:ext uri="{FF2B5EF4-FFF2-40B4-BE49-F238E27FC236}">
              <a16:creationId xmlns:a16="http://schemas.microsoft.com/office/drawing/2014/main" id="{D94EC994-2980-4AE1-96BE-67D28E303AEA}"/>
            </a:ext>
          </a:extLst>
        </xdr:cNvPr>
        <xdr:cNvSpPr/>
      </xdr:nvSpPr>
      <xdr:spPr>
        <a:xfrm>
          <a:off x="6296025" y="2476500"/>
          <a:ext cx="1447800" cy="27622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400" b="1" i="0" u="none" strike="noStrike">
              <a:solidFill>
                <a:srgbClr val="FF99FF"/>
              </a:solidFill>
              <a:latin typeface="Candara" panose="020E0502030303020204" pitchFamily="34" charset="0"/>
              <a:cs typeface="Calibri"/>
            </a:rPr>
            <a:t>NORTH</a:t>
          </a:r>
        </a:p>
      </xdr:txBody>
    </xdr:sp>
    <xdr:clientData/>
  </xdr:twoCellAnchor>
  <xdr:twoCellAnchor>
    <xdr:from>
      <xdr:col>0</xdr:col>
      <xdr:colOff>519112</xdr:colOff>
      <xdr:row>17</xdr:row>
      <xdr:rowOff>152400</xdr:rowOff>
    </xdr:from>
    <xdr:to>
      <xdr:col>7</xdr:col>
      <xdr:colOff>423862</xdr:colOff>
      <xdr:row>32</xdr:row>
      <xdr:rowOff>38100</xdr:rowOff>
    </xdr:to>
    <xdr:graphicFrame macro="">
      <xdr:nvGraphicFramePr>
        <xdr:cNvPr id="11" name="Chart 10">
          <a:extLst>
            <a:ext uri="{FF2B5EF4-FFF2-40B4-BE49-F238E27FC236}">
              <a16:creationId xmlns:a16="http://schemas.microsoft.com/office/drawing/2014/main" id="{AD5177F7-99A8-4AE2-BDDE-454836D1E7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457200</xdr:colOff>
      <xdr:row>23</xdr:row>
      <xdr:rowOff>85725</xdr:rowOff>
    </xdr:from>
    <xdr:to>
      <xdr:col>5</xdr:col>
      <xdr:colOff>76200</xdr:colOff>
      <xdr:row>24</xdr:row>
      <xdr:rowOff>171450</xdr:rowOff>
    </xdr:to>
    <xdr:sp macro="" textlink="Pivot01!$C$4">
      <xdr:nvSpPr>
        <xdr:cNvPr id="12" name="Rectangle 11">
          <a:extLst>
            <a:ext uri="{FF2B5EF4-FFF2-40B4-BE49-F238E27FC236}">
              <a16:creationId xmlns:a16="http://schemas.microsoft.com/office/drawing/2014/main" id="{8D9DC734-D7AC-4DB3-872E-27FFD32EADAA}"/>
            </a:ext>
          </a:extLst>
        </xdr:cNvPr>
        <xdr:cNvSpPr/>
      </xdr:nvSpPr>
      <xdr:spPr>
        <a:xfrm>
          <a:off x="2076450" y="4467225"/>
          <a:ext cx="1447800" cy="27622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36B9228E-8B2A-46BC-A21F-283968C6F00C}" type="TxLink">
            <a:rPr lang="en-US" sz="1800" b="1" i="0" u="none" strike="noStrike">
              <a:solidFill>
                <a:srgbClr val="000000"/>
              </a:solidFill>
              <a:latin typeface="Candara" panose="020E0502030303020204" pitchFamily="34" charset="0"/>
              <a:ea typeface="+mn-ea"/>
              <a:cs typeface="Calibri"/>
            </a:rPr>
            <a:pPr marL="0" indent="0" algn="ctr"/>
            <a:t>18.92%</a:t>
          </a:fld>
          <a:endParaRPr lang="en-IN" sz="1800" b="1" i="0" u="none" strike="noStrike">
            <a:solidFill>
              <a:srgbClr val="000000"/>
            </a:solidFill>
            <a:latin typeface="Candara" panose="020E0502030303020204" pitchFamily="34" charset="0"/>
            <a:ea typeface="+mn-ea"/>
            <a:cs typeface="Calibri"/>
          </a:endParaRPr>
        </a:p>
      </xdr:txBody>
    </xdr:sp>
    <xdr:clientData/>
  </xdr:twoCellAnchor>
  <xdr:twoCellAnchor>
    <xdr:from>
      <xdr:col>2</xdr:col>
      <xdr:colOff>457200</xdr:colOff>
      <xdr:row>22</xdr:row>
      <xdr:rowOff>19050</xdr:rowOff>
    </xdr:from>
    <xdr:to>
      <xdr:col>5</xdr:col>
      <xdr:colOff>76200</xdr:colOff>
      <xdr:row>23</xdr:row>
      <xdr:rowOff>104775</xdr:rowOff>
    </xdr:to>
    <xdr:sp macro="" textlink="">
      <xdr:nvSpPr>
        <xdr:cNvPr id="13" name="Rectangle 12">
          <a:extLst>
            <a:ext uri="{FF2B5EF4-FFF2-40B4-BE49-F238E27FC236}">
              <a16:creationId xmlns:a16="http://schemas.microsoft.com/office/drawing/2014/main" id="{A89B5E36-3A03-44A0-8390-1EAD5A57CCF3}"/>
            </a:ext>
          </a:extLst>
        </xdr:cNvPr>
        <xdr:cNvSpPr/>
      </xdr:nvSpPr>
      <xdr:spPr>
        <a:xfrm>
          <a:off x="2076450" y="4210050"/>
          <a:ext cx="1447800" cy="27622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400" b="1" i="0" u="none" strike="noStrike">
              <a:solidFill>
                <a:srgbClr val="FF99FF"/>
              </a:solidFill>
              <a:latin typeface="Candara" panose="020E0502030303020204" pitchFamily="34" charset="0"/>
              <a:cs typeface="Calibri"/>
            </a:rPr>
            <a:t>SOUTH</a:t>
          </a:r>
        </a:p>
      </xdr:txBody>
    </xdr:sp>
    <xdr:clientData/>
  </xdr:twoCellAnchor>
  <xdr:twoCellAnchor>
    <xdr:from>
      <xdr:col>7</xdr:col>
      <xdr:colOff>61912</xdr:colOff>
      <xdr:row>17</xdr:row>
      <xdr:rowOff>152400</xdr:rowOff>
    </xdr:from>
    <xdr:to>
      <xdr:col>14</xdr:col>
      <xdr:colOff>366712</xdr:colOff>
      <xdr:row>32</xdr:row>
      <xdr:rowOff>38100</xdr:rowOff>
    </xdr:to>
    <xdr:graphicFrame macro="">
      <xdr:nvGraphicFramePr>
        <xdr:cNvPr id="14" name="Chart 13">
          <a:extLst>
            <a:ext uri="{FF2B5EF4-FFF2-40B4-BE49-F238E27FC236}">
              <a16:creationId xmlns:a16="http://schemas.microsoft.com/office/drawing/2014/main" id="{956B7781-924C-45E5-B177-1763D67EF2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400050</xdr:colOff>
      <xdr:row>23</xdr:row>
      <xdr:rowOff>85725</xdr:rowOff>
    </xdr:from>
    <xdr:to>
      <xdr:col>12</xdr:col>
      <xdr:colOff>19050</xdr:colOff>
      <xdr:row>24</xdr:row>
      <xdr:rowOff>171450</xdr:rowOff>
    </xdr:to>
    <xdr:sp macro="" textlink="Pivot01!$C$5">
      <xdr:nvSpPr>
        <xdr:cNvPr id="15" name="Rectangle 14">
          <a:extLst>
            <a:ext uri="{FF2B5EF4-FFF2-40B4-BE49-F238E27FC236}">
              <a16:creationId xmlns:a16="http://schemas.microsoft.com/office/drawing/2014/main" id="{7A8AFA90-BE35-489D-9C57-FD34788A1B34}"/>
            </a:ext>
          </a:extLst>
        </xdr:cNvPr>
        <xdr:cNvSpPr/>
      </xdr:nvSpPr>
      <xdr:spPr>
        <a:xfrm>
          <a:off x="6286500" y="4467225"/>
          <a:ext cx="1447800" cy="27622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14E31010-F4A2-4411-A549-F3D3D27CA9FA}" type="TxLink">
            <a:rPr lang="en-US" sz="1800" b="1" i="0" u="none" strike="noStrike">
              <a:solidFill>
                <a:srgbClr val="000000"/>
              </a:solidFill>
              <a:latin typeface="Candara" panose="020E0502030303020204" pitchFamily="34" charset="0"/>
              <a:ea typeface="+mn-ea"/>
              <a:cs typeface="Calibri"/>
            </a:rPr>
            <a:pPr marL="0" indent="0" algn="ctr"/>
            <a:t>28.16%</a:t>
          </a:fld>
          <a:endParaRPr lang="en-IN" sz="1800" b="1" i="0" u="none" strike="noStrike">
            <a:solidFill>
              <a:srgbClr val="000000"/>
            </a:solidFill>
            <a:latin typeface="Candara" panose="020E0502030303020204" pitchFamily="34" charset="0"/>
            <a:ea typeface="+mn-ea"/>
            <a:cs typeface="Calibri"/>
          </a:endParaRPr>
        </a:p>
      </xdr:txBody>
    </xdr:sp>
    <xdr:clientData/>
  </xdr:twoCellAnchor>
  <xdr:twoCellAnchor>
    <xdr:from>
      <xdr:col>9</xdr:col>
      <xdr:colOff>400050</xdr:colOff>
      <xdr:row>22</xdr:row>
      <xdr:rowOff>19050</xdr:rowOff>
    </xdr:from>
    <xdr:to>
      <xdr:col>12</xdr:col>
      <xdr:colOff>19050</xdr:colOff>
      <xdr:row>23</xdr:row>
      <xdr:rowOff>104775</xdr:rowOff>
    </xdr:to>
    <xdr:sp macro="" textlink="">
      <xdr:nvSpPr>
        <xdr:cNvPr id="16" name="Rectangle 15">
          <a:extLst>
            <a:ext uri="{FF2B5EF4-FFF2-40B4-BE49-F238E27FC236}">
              <a16:creationId xmlns:a16="http://schemas.microsoft.com/office/drawing/2014/main" id="{916EE4E9-993F-4095-A304-A8AE054C2A81}"/>
            </a:ext>
          </a:extLst>
        </xdr:cNvPr>
        <xdr:cNvSpPr/>
      </xdr:nvSpPr>
      <xdr:spPr>
        <a:xfrm>
          <a:off x="6286500" y="4210050"/>
          <a:ext cx="1447800" cy="27622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400" b="1" i="0" u="none" strike="noStrike">
              <a:solidFill>
                <a:srgbClr val="FF99FF"/>
              </a:solidFill>
              <a:latin typeface="Candara" panose="020E0502030303020204" pitchFamily="34" charset="0"/>
              <a:cs typeface="Calibri"/>
            </a:rPr>
            <a:t>WEST</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1</xdr:row>
      <xdr:rowOff>9525</xdr:rowOff>
    </xdr:from>
    <xdr:to>
      <xdr:col>19</xdr:col>
      <xdr:colOff>600075</xdr:colOff>
      <xdr:row>26</xdr:row>
      <xdr:rowOff>190499</xdr:rowOff>
    </xdr:to>
    <xdr:sp macro="" textlink="">
      <xdr:nvSpPr>
        <xdr:cNvPr id="2" name="Rectangle: Rounded Corners 1">
          <a:extLst>
            <a:ext uri="{FF2B5EF4-FFF2-40B4-BE49-F238E27FC236}">
              <a16:creationId xmlns:a16="http://schemas.microsoft.com/office/drawing/2014/main" id="{740B17AF-69BC-C379-BEF0-6C4AA5F8FED7}"/>
            </a:ext>
          </a:extLst>
        </xdr:cNvPr>
        <xdr:cNvSpPr/>
      </xdr:nvSpPr>
      <xdr:spPr>
        <a:xfrm>
          <a:off x="609600" y="200025"/>
          <a:ext cx="11572875" cy="4943474"/>
        </a:xfrm>
        <a:prstGeom prst="roundRect">
          <a:avLst>
            <a:gd name="adj" fmla="val 6070"/>
          </a:avLst>
        </a:prstGeom>
        <a:solidFill>
          <a:schemeClr val="accent1">
            <a:lumMod val="40000"/>
            <a:lumOff val="60000"/>
            <a:alpha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1</xdr:col>
      <xdr:colOff>190500</xdr:colOff>
      <xdr:row>1</xdr:row>
      <xdr:rowOff>66675</xdr:rowOff>
    </xdr:from>
    <xdr:to>
      <xdr:col>19</xdr:col>
      <xdr:colOff>441964</xdr:colOff>
      <xdr:row>4</xdr:row>
      <xdr:rowOff>47625</xdr:rowOff>
    </xdr:to>
    <mc:AlternateContent xmlns:mc="http://schemas.openxmlformats.org/markup-compatibility/2006" xmlns:a14="http://schemas.microsoft.com/office/drawing/2010/main">
      <mc:Choice Requires="a14">
        <xdr:graphicFrame macro="">
          <xdr:nvGraphicFramePr>
            <xdr:cNvPr id="3" name="Seller">
              <a:extLst>
                <a:ext uri="{FF2B5EF4-FFF2-40B4-BE49-F238E27FC236}">
                  <a16:creationId xmlns:a16="http://schemas.microsoft.com/office/drawing/2014/main" id="{FCFDBE6A-4EE7-4218-AF18-A3C99AA1B3D9}"/>
                </a:ext>
              </a:extLst>
            </xdr:cNvPr>
            <xdr:cNvGraphicFramePr/>
          </xdr:nvGraphicFramePr>
          <xdr:xfrm>
            <a:off x="0" y="0"/>
            <a:ext cx="0" cy="0"/>
          </xdr:xfrm>
          <a:graphic>
            <a:graphicData uri="http://schemas.microsoft.com/office/drawing/2010/slicer">
              <sle:slicer xmlns:sle="http://schemas.microsoft.com/office/drawing/2010/slicer" name="Seller"/>
            </a:graphicData>
          </a:graphic>
        </xdr:graphicFrame>
      </mc:Choice>
      <mc:Fallback xmlns="">
        <xdr:sp macro="" textlink="">
          <xdr:nvSpPr>
            <xdr:cNvPr id="0" name=""/>
            <xdr:cNvSpPr>
              <a:spLocks noTextEdit="1"/>
            </xdr:cNvSpPr>
          </xdr:nvSpPr>
          <xdr:spPr>
            <a:xfrm>
              <a:off x="800100" y="257175"/>
              <a:ext cx="11224264" cy="5524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180975</xdr:colOff>
      <xdr:row>4</xdr:row>
      <xdr:rowOff>104774</xdr:rowOff>
    </xdr:from>
    <xdr:to>
      <xdr:col>4</xdr:col>
      <xdr:colOff>180975</xdr:colOff>
      <xdr:row>26</xdr:row>
      <xdr:rowOff>104775</xdr:rowOff>
    </xdr:to>
    <mc:AlternateContent xmlns:mc="http://schemas.openxmlformats.org/markup-compatibility/2006" xmlns:a14="http://schemas.microsoft.com/office/drawing/2010/main">
      <mc:Choice Requires="a14">
        <xdr:graphicFrame macro="">
          <xdr:nvGraphicFramePr>
            <xdr:cNvPr id="4" name="item">
              <a:extLst>
                <a:ext uri="{FF2B5EF4-FFF2-40B4-BE49-F238E27FC236}">
                  <a16:creationId xmlns:a16="http://schemas.microsoft.com/office/drawing/2014/main" id="{CE39DD29-8FBB-4A78-8695-A9CD0E150F7D}"/>
                </a:ext>
              </a:extLst>
            </xdr:cNvPr>
            <xdr:cNvGraphicFramePr/>
          </xdr:nvGraphicFramePr>
          <xdr:xfrm>
            <a:off x="0" y="0"/>
            <a:ext cx="0" cy="0"/>
          </xdr:xfrm>
          <a:graphic>
            <a:graphicData uri="http://schemas.microsoft.com/office/drawing/2010/slicer">
              <sle:slicer xmlns:sle="http://schemas.microsoft.com/office/drawing/2010/slicer" name="item"/>
            </a:graphicData>
          </a:graphic>
        </xdr:graphicFrame>
      </mc:Choice>
      <mc:Fallback xmlns="">
        <xdr:sp macro="" textlink="">
          <xdr:nvSpPr>
            <xdr:cNvPr id="0" name=""/>
            <xdr:cNvSpPr>
              <a:spLocks noTextEdit="1"/>
            </xdr:cNvSpPr>
          </xdr:nvSpPr>
          <xdr:spPr>
            <a:xfrm>
              <a:off x="790575" y="866774"/>
              <a:ext cx="1828800" cy="419100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95250</xdr:colOff>
      <xdr:row>6</xdr:row>
      <xdr:rowOff>66675</xdr:rowOff>
    </xdr:from>
    <xdr:to>
      <xdr:col>19</xdr:col>
      <xdr:colOff>514350</xdr:colOff>
      <xdr:row>26</xdr:row>
      <xdr:rowOff>47624</xdr:rowOff>
    </xdr:to>
    <xdr:graphicFrame macro="">
      <xdr:nvGraphicFramePr>
        <xdr:cNvPr id="5" name="Chart 4">
          <a:extLst>
            <a:ext uri="{FF2B5EF4-FFF2-40B4-BE49-F238E27FC236}">
              <a16:creationId xmlns:a16="http://schemas.microsoft.com/office/drawing/2014/main" id="{CF5101B9-D66E-4351-9A46-C656B2029E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247650</xdr:colOff>
      <xdr:row>6</xdr:row>
      <xdr:rowOff>123825</xdr:rowOff>
    </xdr:from>
    <xdr:to>
      <xdr:col>8</xdr:col>
      <xdr:colOff>552450</xdr:colOff>
      <xdr:row>21</xdr:row>
      <xdr:rowOff>9525</xdr:rowOff>
    </xdr:to>
    <xdr:graphicFrame macro="">
      <xdr:nvGraphicFramePr>
        <xdr:cNvPr id="30" name="Chart 29">
          <a:extLst>
            <a:ext uri="{FF2B5EF4-FFF2-40B4-BE49-F238E27FC236}">
              <a16:creationId xmlns:a16="http://schemas.microsoft.com/office/drawing/2014/main" id="{FD096FE8-1F7A-45B6-BC91-2A88751B25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271463</xdr:colOff>
      <xdr:row>12</xdr:row>
      <xdr:rowOff>57150</xdr:rowOff>
    </xdr:from>
    <xdr:to>
      <xdr:col>7</xdr:col>
      <xdr:colOff>500063</xdr:colOff>
      <xdr:row>13</xdr:row>
      <xdr:rowOff>142875</xdr:rowOff>
    </xdr:to>
    <xdr:sp macro="" textlink="Pivot01!$C$2">
      <xdr:nvSpPr>
        <xdr:cNvPr id="31" name="Rectangle 30">
          <a:extLst>
            <a:ext uri="{FF2B5EF4-FFF2-40B4-BE49-F238E27FC236}">
              <a16:creationId xmlns:a16="http://schemas.microsoft.com/office/drawing/2014/main" id="{1EE1260D-D97D-4EB6-8A7E-0FE7CC83D579}"/>
            </a:ext>
          </a:extLst>
        </xdr:cNvPr>
        <xdr:cNvSpPr/>
      </xdr:nvSpPr>
      <xdr:spPr>
        <a:xfrm>
          <a:off x="3319463" y="2343150"/>
          <a:ext cx="1447800" cy="27622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330E87E8-8F8A-4D85-AEF5-5D9468C68889}" type="TxLink">
            <a:rPr lang="en-US" sz="1800" b="1" i="0" u="none" strike="noStrike">
              <a:solidFill>
                <a:srgbClr val="000000"/>
              </a:solidFill>
              <a:latin typeface="Candara" panose="020E0502030303020204" pitchFamily="34" charset="0"/>
              <a:ea typeface="+mn-ea"/>
              <a:cs typeface="Calibri"/>
            </a:rPr>
            <a:pPr marL="0" indent="0" algn="ctr"/>
            <a:t>28.44%</a:t>
          </a:fld>
          <a:endParaRPr lang="en-IN" sz="1800" b="1" i="0" u="none" strike="noStrike">
            <a:solidFill>
              <a:srgbClr val="000000"/>
            </a:solidFill>
            <a:latin typeface="Candara" panose="020E0502030303020204" pitchFamily="34" charset="0"/>
            <a:ea typeface="+mn-ea"/>
            <a:cs typeface="Calibri"/>
          </a:endParaRPr>
        </a:p>
      </xdr:txBody>
    </xdr:sp>
    <xdr:clientData/>
  </xdr:twoCellAnchor>
  <xdr:twoCellAnchor>
    <xdr:from>
      <xdr:col>5</xdr:col>
      <xdr:colOff>271463</xdr:colOff>
      <xdr:row>11</xdr:row>
      <xdr:rowOff>19050</xdr:rowOff>
    </xdr:from>
    <xdr:to>
      <xdr:col>7</xdr:col>
      <xdr:colOff>500063</xdr:colOff>
      <xdr:row>12</xdr:row>
      <xdr:rowOff>104775</xdr:rowOff>
    </xdr:to>
    <xdr:sp macro="" textlink="">
      <xdr:nvSpPr>
        <xdr:cNvPr id="32" name="Rectangle 31">
          <a:extLst>
            <a:ext uri="{FF2B5EF4-FFF2-40B4-BE49-F238E27FC236}">
              <a16:creationId xmlns:a16="http://schemas.microsoft.com/office/drawing/2014/main" id="{5C1976CB-D6DC-42F6-A1E6-DACC16EA6F7E}"/>
            </a:ext>
          </a:extLst>
        </xdr:cNvPr>
        <xdr:cNvSpPr/>
      </xdr:nvSpPr>
      <xdr:spPr>
        <a:xfrm>
          <a:off x="3319463" y="2114550"/>
          <a:ext cx="1447800" cy="27622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400" b="1" i="0" u="none" strike="noStrike">
              <a:solidFill>
                <a:schemeClr val="accent5">
                  <a:lumMod val="75000"/>
                </a:schemeClr>
              </a:solidFill>
              <a:latin typeface="Candara" panose="020E0502030303020204" pitchFamily="34" charset="0"/>
              <a:cs typeface="Calibri"/>
            </a:rPr>
            <a:t>EAST</a:t>
          </a:r>
        </a:p>
      </xdr:txBody>
    </xdr:sp>
    <xdr:clientData/>
  </xdr:twoCellAnchor>
  <xdr:twoCellAnchor>
    <xdr:from>
      <xdr:col>9</xdr:col>
      <xdr:colOff>276225</xdr:colOff>
      <xdr:row>6</xdr:row>
      <xdr:rowOff>123825</xdr:rowOff>
    </xdr:from>
    <xdr:to>
      <xdr:col>13</xdr:col>
      <xdr:colOff>581025</xdr:colOff>
      <xdr:row>21</xdr:row>
      <xdr:rowOff>9525</xdr:rowOff>
    </xdr:to>
    <xdr:graphicFrame macro="">
      <xdr:nvGraphicFramePr>
        <xdr:cNvPr id="33" name="Chart 32">
          <a:extLst>
            <a:ext uri="{FF2B5EF4-FFF2-40B4-BE49-F238E27FC236}">
              <a16:creationId xmlns:a16="http://schemas.microsoft.com/office/drawing/2014/main" id="{5DFCFA71-2C8F-495A-B2BD-100D72FB64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309563</xdr:colOff>
      <xdr:row>12</xdr:row>
      <xdr:rowOff>66675</xdr:rowOff>
    </xdr:from>
    <xdr:to>
      <xdr:col>12</xdr:col>
      <xdr:colOff>538163</xdr:colOff>
      <xdr:row>13</xdr:row>
      <xdr:rowOff>152400</xdr:rowOff>
    </xdr:to>
    <xdr:sp macro="" textlink="Pivot01!$C$3">
      <xdr:nvSpPr>
        <xdr:cNvPr id="34" name="Rectangle 33">
          <a:extLst>
            <a:ext uri="{FF2B5EF4-FFF2-40B4-BE49-F238E27FC236}">
              <a16:creationId xmlns:a16="http://schemas.microsoft.com/office/drawing/2014/main" id="{02A69E71-F56E-47FD-AA36-06EF1DD9F361}"/>
            </a:ext>
          </a:extLst>
        </xdr:cNvPr>
        <xdr:cNvSpPr/>
      </xdr:nvSpPr>
      <xdr:spPr>
        <a:xfrm>
          <a:off x="6405563" y="2352675"/>
          <a:ext cx="1447800" cy="27622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B0C0B994-4E06-4AF8-8F1C-B706E7B452E9}" type="TxLink">
            <a:rPr lang="en-US" sz="1800" b="1" i="0" u="none" strike="noStrike">
              <a:solidFill>
                <a:srgbClr val="000000"/>
              </a:solidFill>
              <a:latin typeface="Candara" panose="020E0502030303020204" pitchFamily="34" charset="0"/>
              <a:ea typeface="+mn-ea"/>
              <a:cs typeface="Calibri"/>
            </a:rPr>
            <a:pPr marL="0" indent="0" algn="ctr"/>
            <a:t>24.48%</a:t>
          </a:fld>
          <a:endParaRPr lang="en-IN" sz="1800" b="1" i="0" u="none" strike="noStrike">
            <a:solidFill>
              <a:srgbClr val="000000"/>
            </a:solidFill>
            <a:latin typeface="Candara" panose="020E0502030303020204" pitchFamily="34" charset="0"/>
            <a:ea typeface="+mn-ea"/>
            <a:cs typeface="Calibri"/>
          </a:endParaRPr>
        </a:p>
      </xdr:txBody>
    </xdr:sp>
    <xdr:clientData/>
  </xdr:twoCellAnchor>
  <xdr:twoCellAnchor>
    <xdr:from>
      <xdr:col>10</xdr:col>
      <xdr:colOff>319088</xdr:colOff>
      <xdr:row>11</xdr:row>
      <xdr:rowOff>19050</xdr:rowOff>
    </xdr:from>
    <xdr:to>
      <xdr:col>12</xdr:col>
      <xdr:colOff>547688</xdr:colOff>
      <xdr:row>12</xdr:row>
      <xdr:rowOff>104775</xdr:rowOff>
    </xdr:to>
    <xdr:sp macro="" textlink="">
      <xdr:nvSpPr>
        <xdr:cNvPr id="35" name="Rectangle 34">
          <a:extLst>
            <a:ext uri="{FF2B5EF4-FFF2-40B4-BE49-F238E27FC236}">
              <a16:creationId xmlns:a16="http://schemas.microsoft.com/office/drawing/2014/main" id="{33E9681F-FCA0-4B0B-BE78-9ACFFC207D11}"/>
            </a:ext>
          </a:extLst>
        </xdr:cNvPr>
        <xdr:cNvSpPr/>
      </xdr:nvSpPr>
      <xdr:spPr>
        <a:xfrm>
          <a:off x="6415088" y="2114550"/>
          <a:ext cx="1447800" cy="27622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400" b="1" i="0" u="none" strike="noStrike">
              <a:solidFill>
                <a:schemeClr val="accent5">
                  <a:lumMod val="75000"/>
                </a:schemeClr>
              </a:solidFill>
              <a:latin typeface="Candara" panose="020E0502030303020204" pitchFamily="34" charset="0"/>
              <a:cs typeface="Calibri"/>
            </a:rPr>
            <a:t>NORTH</a:t>
          </a:r>
        </a:p>
      </xdr:txBody>
    </xdr:sp>
    <xdr:clientData/>
  </xdr:twoCellAnchor>
  <xdr:twoCellAnchor>
    <xdr:from>
      <xdr:col>4</xdr:col>
      <xdr:colOff>247650</xdr:colOff>
      <xdr:row>17</xdr:row>
      <xdr:rowOff>114300</xdr:rowOff>
    </xdr:from>
    <xdr:to>
      <xdr:col>8</xdr:col>
      <xdr:colOff>552450</xdr:colOff>
      <xdr:row>32</xdr:row>
      <xdr:rowOff>0</xdr:rowOff>
    </xdr:to>
    <xdr:graphicFrame macro="">
      <xdr:nvGraphicFramePr>
        <xdr:cNvPr id="36" name="Chart 35">
          <a:extLst>
            <a:ext uri="{FF2B5EF4-FFF2-40B4-BE49-F238E27FC236}">
              <a16:creationId xmlns:a16="http://schemas.microsoft.com/office/drawing/2014/main" id="{79F8C220-8A52-4C7C-BA51-2F76640478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261938</xdr:colOff>
      <xdr:row>23</xdr:row>
      <xdr:rowOff>57150</xdr:rowOff>
    </xdr:from>
    <xdr:to>
      <xdr:col>7</xdr:col>
      <xdr:colOff>490538</xdr:colOff>
      <xdr:row>24</xdr:row>
      <xdr:rowOff>142875</xdr:rowOff>
    </xdr:to>
    <xdr:sp macro="" textlink="Pivot01!$C$4">
      <xdr:nvSpPr>
        <xdr:cNvPr id="37" name="Rectangle 36">
          <a:extLst>
            <a:ext uri="{FF2B5EF4-FFF2-40B4-BE49-F238E27FC236}">
              <a16:creationId xmlns:a16="http://schemas.microsoft.com/office/drawing/2014/main" id="{C604FBB1-5116-4CEB-A643-AAB30B54ACD0}"/>
            </a:ext>
          </a:extLst>
        </xdr:cNvPr>
        <xdr:cNvSpPr/>
      </xdr:nvSpPr>
      <xdr:spPr>
        <a:xfrm>
          <a:off x="3309938" y="4438650"/>
          <a:ext cx="1447800" cy="27622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36B9228E-8B2A-46BC-A21F-283968C6F00C}" type="TxLink">
            <a:rPr lang="en-US" sz="1800" b="1" i="0" u="none" strike="noStrike">
              <a:solidFill>
                <a:srgbClr val="000000"/>
              </a:solidFill>
              <a:latin typeface="Candara" panose="020E0502030303020204" pitchFamily="34" charset="0"/>
              <a:ea typeface="+mn-ea"/>
              <a:cs typeface="Calibri"/>
            </a:rPr>
            <a:pPr marL="0" indent="0" algn="ctr"/>
            <a:t>18.92%</a:t>
          </a:fld>
          <a:endParaRPr lang="en-IN" sz="1800" b="1" i="0" u="none" strike="noStrike">
            <a:solidFill>
              <a:srgbClr val="000000"/>
            </a:solidFill>
            <a:latin typeface="Candara" panose="020E0502030303020204" pitchFamily="34" charset="0"/>
            <a:ea typeface="+mn-ea"/>
            <a:cs typeface="Calibri"/>
          </a:endParaRPr>
        </a:p>
      </xdr:txBody>
    </xdr:sp>
    <xdr:clientData/>
  </xdr:twoCellAnchor>
  <xdr:twoCellAnchor>
    <xdr:from>
      <xdr:col>5</xdr:col>
      <xdr:colOff>280988</xdr:colOff>
      <xdr:row>21</xdr:row>
      <xdr:rowOff>180975</xdr:rowOff>
    </xdr:from>
    <xdr:to>
      <xdr:col>7</xdr:col>
      <xdr:colOff>509588</xdr:colOff>
      <xdr:row>23</xdr:row>
      <xdr:rowOff>76200</xdr:rowOff>
    </xdr:to>
    <xdr:sp macro="" textlink="">
      <xdr:nvSpPr>
        <xdr:cNvPr id="38" name="Rectangle 37">
          <a:extLst>
            <a:ext uri="{FF2B5EF4-FFF2-40B4-BE49-F238E27FC236}">
              <a16:creationId xmlns:a16="http://schemas.microsoft.com/office/drawing/2014/main" id="{D02E8015-F877-4E65-8D8B-8556CBD1B21C}"/>
            </a:ext>
          </a:extLst>
        </xdr:cNvPr>
        <xdr:cNvSpPr/>
      </xdr:nvSpPr>
      <xdr:spPr>
        <a:xfrm>
          <a:off x="3328988" y="4181475"/>
          <a:ext cx="1447800" cy="27622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400" b="1" i="0" u="none" strike="noStrike">
              <a:solidFill>
                <a:schemeClr val="accent5">
                  <a:lumMod val="75000"/>
                </a:schemeClr>
              </a:solidFill>
              <a:latin typeface="Candara" panose="020E0502030303020204" pitchFamily="34" charset="0"/>
              <a:cs typeface="Calibri"/>
            </a:rPr>
            <a:t>SOUTH</a:t>
          </a:r>
        </a:p>
      </xdr:txBody>
    </xdr:sp>
    <xdr:clientData/>
  </xdr:twoCellAnchor>
  <xdr:twoCellAnchor>
    <xdr:from>
      <xdr:col>9</xdr:col>
      <xdr:colOff>276225</xdr:colOff>
      <xdr:row>17</xdr:row>
      <xdr:rowOff>123825</xdr:rowOff>
    </xdr:from>
    <xdr:to>
      <xdr:col>13</xdr:col>
      <xdr:colOff>581025</xdr:colOff>
      <xdr:row>32</xdr:row>
      <xdr:rowOff>9525</xdr:rowOff>
    </xdr:to>
    <xdr:graphicFrame macro="">
      <xdr:nvGraphicFramePr>
        <xdr:cNvPr id="39" name="Chart 38">
          <a:extLst>
            <a:ext uri="{FF2B5EF4-FFF2-40B4-BE49-F238E27FC236}">
              <a16:creationId xmlns:a16="http://schemas.microsoft.com/office/drawing/2014/main" id="{164C17AB-D290-4A8C-8781-479AC8285E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309563</xdr:colOff>
      <xdr:row>23</xdr:row>
      <xdr:rowOff>76200</xdr:rowOff>
    </xdr:from>
    <xdr:to>
      <xdr:col>12</xdr:col>
      <xdr:colOff>538163</xdr:colOff>
      <xdr:row>24</xdr:row>
      <xdr:rowOff>161925</xdr:rowOff>
    </xdr:to>
    <xdr:sp macro="" textlink="Pivot01!$C$5">
      <xdr:nvSpPr>
        <xdr:cNvPr id="40" name="Rectangle 39">
          <a:extLst>
            <a:ext uri="{FF2B5EF4-FFF2-40B4-BE49-F238E27FC236}">
              <a16:creationId xmlns:a16="http://schemas.microsoft.com/office/drawing/2014/main" id="{24129E37-F877-4B06-A63B-F1A455055FC2}"/>
            </a:ext>
          </a:extLst>
        </xdr:cNvPr>
        <xdr:cNvSpPr/>
      </xdr:nvSpPr>
      <xdr:spPr>
        <a:xfrm>
          <a:off x="6405563" y="4457700"/>
          <a:ext cx="1447800" cy="27622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14E31010-F4A2-4411-A549-F3D3D27CA9FA}" type="TxLink">
            <a:rPr lang="en-US" sz="1800" b="1" i="0" u="none" strike="noStrike">
              <a:solidFill>
                <a:srgbClr val="000000"/>
              </a:solidFill>
              <a:latin typeface="Candara" panose="020E0502030303020204" pitchFamily="34" charset="0"/>
              <a:ea typeface="+mn-ea"/>
              <a:cs typeface="Calibri"/>
            </a:rPr>
            <a:pPr marL="0" indent="0" algn="ctr"/>
            <a:t>28.16%</a:t>
          </a:fld>
          <a:endParaRPr lang="en-IN" sz="1800" b="1" i="0" u="none" strike="noStrike">
            <a:solidFill>
              <a:srgbClr val="000000"/>
            </a:solidFill>
            <a:latin typeface="Candara" panose="020E0502030303020204" pitchFamily="34" charset="0"/>
            <a:ea typeface="+mn-ea"/>
            <a:cs typeface="Calibri"/>
          </a:endParaRPr>
        </a:p>
      </xdr:txBody>
    </xdr:sp>
    <xdr:clientData/>
  </xdr:twoCellAnchor>
  <xdr:twoCellAnchor>
    <xdr:from>
      <xdr:col>10</xdr:col>
      <xdr:colOff>319088</xdr:colOff>
      <xdr:row>22</xdr:row>
      <xdr:rowOff>0</xdr:rowOff>
    </xdr:from>
    <xdr:to>
      <xdr:col>12</xdr:col>
      <xdr:colOff>547688</xdr:colOff>
      <xdr:row>23</xdr:row>
      <xdr:rowOff>85725</xdr:rowOff>
    </xdr:to>
    <xdr:sp macro="" textlink="">
      <xdr:nvSpPr>
        <xdr:cNvPr id="41" name="Rectangle 40">
          <a:extLst>
            <a:ext uri="{FF2B5EF4-FFF2-40B4-BE49-F238E27FC236}">
              <a16:creationId xmlns:a16="http://schemas.microsoft.com/office/drawing/2014/main" id="{A1994E4D-114D-41E2-B85B-2BF582AF2875}"/>
            </a:ext>
          </a:extLst>
        </xdr:cNvPr>
        <xdr:cNvSpPr/>
      </xdr:nvSpPr>
      <xdr:spPr>
        <a:xfrm>
          <a:off x="6415088" y="4191000"/>
          <a:ext cx="1447800" cy="27622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400" b="1" i="0" u="none" strike="noStrike">
              <a:solidFill>
                <a:schemeClr val="accent5">
                  <a:lumMod val="75000"/>
                </a:schemeClr>
              </a:solidFill>
              <a:latin typeface="Candara" panose="020E0502030303020204" pitchFamily="34" charset="0"/>
              <a:cs typeface="Calibri"/>
            </a:rPr>
            <a:t>WEST</a:t>
          </a:r>
        </a:p>
      </xdr:txBody>
    </xdr:sp>
    <xdr:clientData/>
  </xdr:twoCellAnchor>
  <xdr:twoCellAnchor>
    <xdr:from>
      <xdr:col>6</xdr:col>
      <xdr:colOff>4762</xdr:colOff>
      <xdr:row>4</xdr:row>
      <xdr:rowOff>47625</xdr:rowOff>
    </xdr:from>
    <xdr:to>
      <xdr:col>12</xdr:col>
      <xdr:colOff>238125</xdr:colOff>
      <xdr:row>6</xdr:row>
      <xdr:rowOff>47625</xdr:rowOff>
    </xdr:to>
    <xdr:sp macro="" textlink="">
      <xdr:nvSpPr>
        <xdr:cNvPr id="6" name="Rectangle 5">
          <a:extLst>
            <a:ext uri="{FF2B5EF4-FFF2-40B4-BE49-F238E27FC236}">
              <a16:creationId xmlns:a16="http://schemas.microsoft.com/office/drawing/2014/main" id="{E1E5A6F1-6B49-4D55-8DA1-4DD5DF983A46}"/>
            </a:ext>
          </a:extLst>
        </xdr:cNvPr>
        <xdr:cNvSpPr/>
      </xdr:nvSpPr>
      <xdr:spPr>
        <a:xfrm>
          <a:off x="3662362" y="809625"/>
          <a:ext cx="3890963" cy="3810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400" b="1" i="0" u="none" strike="noStrike">
              <a:solidFill>
                <a:srgbClr val="591BC9"/>
              </a:solidFill>
              <a:latin typeface="Candara" panose="020E0502030303020204" pitchFamily="34" charset="0"/>
              <a:cs typeface="Calibri"/>
            </a:rPr>
            <a:t>Percentage Share Of Sales</a:t>
          </a:r>
        </a:p>
      </xdr:txBody>
    </xdr:sp>
    <xdr:clientData/>
  </xdr:twoCellAnchor>
  <xdr:twoCellAnchor>
    <xdr:from>
      <xdr:col>14</xdr:col>
      <xdr:colOff>95250</xdr:colOff>
      <xdr:row>4</xdr:row>
      <xdr:rowOff>47625</xdr:rowOff>
    </xdr:from>
    <xdr:to>
      <xdr:col>19</xdr:col>
      <xdr:colOff>409575</xdr:colOff>
      <xdr:row>6</xdr:row>
      <xdr:rowOff>47625</xdr:rowOff>
    </xdr:to>
    <xdr:sp macro="" textlink="">
      <xdr:nvSpPr>
        <xdr:cNvPr id="7" name="Rectangle 6">
          <a:extLst>
            <a:ext uri="{FF2B5EF4-FFF2-40B4-BE49-F238E27FC236}">
              <a16:creationId xmlns:a16="http://schemas.microsoft.com/office/drawing/2014/main" id="{70ABE6F2-BC9D-4408-9AD6-E54670C13E8A}"/>
            </a:ext>
          </a:extLst>
        </xdr:cNvPr>
        <xdr:cNvSpPr/>
      </xdr:nvSpPr>
      <xdr:spPr>
        <a:xfrm>
          <a:off x="8629650" y="809625"/>
          <a:ext cx="3362325" cy="3810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400" b="1" i="0" u="none" strike="noStrike">
              <a:solidFill>
                <a:srgbClr val="591BC9"/>
              </a:solidFill>
              <a:latin typeface="Candara" panose="020E0502030303020204" pitchFamily="34" charset="0"/>
              <a:cs typeface="Calibri"/>
            </a:rPr>
            <a:t>Sales Number</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iran" refreshedDate="44941.031867129626" createdVersion="8" refreshedVersion="8" minRefreshableVersion="3" recordCount="173" xr:uid="{B5335F04-14F5-4F79-BA71-E1CE785B7463}">
  <cacheSource type="worksheet">
    <worksheetSource ref="B2:E175" sheet="Data"/>
  </cacheSource>
  <cacheFields count="4">
    <cacheField name="Seller" numFmtId="0">
      <sharedItems count="7">
        <s v="Ap Enterprise"/>
        <s v="Pc Zone"/>
        <s v="Super Pc"/>
        <s v="Abc Enterprise"/>
        <s v="New Computers"/>
        <s v="Modern Tech"/>
        <s v="Super Tech"/>
      </sharedItems>
    </cacheField>
    <cacheField name="region" numFmtId="0">
      <sharedItems count="4">
        <s v="east"/>
        <s v="west"/>
        <s v="north"/>
        <s v="south"/>
      </sharedItems>
    </cacheField>
    <cacheField name="item" numFmtId="0">
      <sharedItems count="10">
        <s v="Mouse"/>
        <s v="Keyboard"/>
        <s v="Printer"/>
        <s v="Wireless Mouse"/>
        <s v="Scanner"/>
        <s v="Pendrive"/>
        <s v="Hard Disk"/>
        <s v="Speaker"/>
        <s v="Cpu"/>
        <s v="Monitor"/>
      </sharedItems>
    </cacheField>
    <cacheField name="sale" numFmtId="0">
      <sharedItems containsSemiMixedTypes="0" containsString="0" containsNumber="1" containsInteger="1" minValue="100" maxValue="1000"/>
    </cacheField>
  </cacheFields>
  <extLst>
    <ext xmlns:x14="http://schemas.microsoft.com/office/spreadsheetml/2009/9/main" uri="{725AE2AE-9491-48be-B2B4-4EB974FC3084}">
      <x14:pivotCacheDefinition pivotCacheId="191824516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3">
  <r>
    <x v="0"/>
    <x v="0"/>
    <x v="0"/>
    <n v="100"/>
  </r>
  <r>
    <x v="1"/>
    <x v="1"/>
    <x v="1"/>
    <n v="200"/>
  </r>
  <r>
    <x v="2"/>
    <x v="2"/>
    <x v="2"/>
    <n v="150"/>
  </r>
  <r>
    <x v="3"/>
    <x v="3"/>
    <x v="3"/>
    <n v="160"/>
  </r>
  <r>
    <x v="4"/>
    <x v="0"/>
    <x v="1"/>
    <n v="130"/>
  </r>
  <r>
    <x v="5"/>
    <x v="1"/>
    <x v="2"/>
    <n v="160"/>
  </r>
  <r>
    <x v="6"/>
    <x v="2"/>
    <x v="0"/>
    <n v="176"/>
  </r>
  <r>
    <x v="0"/>
    <x v="3"/>
    <x v="1"/>
    <n v="156"/>
  </r>
  <r>
    <x v="1"/>
    <x v="0"/>
    <x v="2"/>
    <n v="190"/>
  </r>
  <r>
    <x v="2"/>
    <x v="1"/>
    <x v="0"/>
    <n v="144"/>
  </r>
  <r>
    <x v="3"/>
    <x v="2"/>
    <x v="1"/>
    <n v="155"/>
  </r>
  <r>
    <x v="4"/>
    <x v="3"/>
    <x v="2"/>
    <n v="166"/>
  </r>
  <r>
    <x v="5"/>
    <x v="0"/>
    <x v="4"/>
    <n v="144"/>
  </r>
  <r>
    <x v="6"/>
    <x v="1"/>
    <x v="5"/>
    <n v="177"/>
  </r>
  <r>
    <x v="0"/>
    <x v="2"/>
    <x v="6"/>
    <n v="199"/>
  </r>
  <r>
    <x v="1"/>
    <x v="0"/>
    <x v="7"/>
    <n v="200"/>
  </r>
  <r>
    <x v="2"/>
    <x v="1"/>
    <x v="3"/>
    <n v="230"/>
  </r>
  <r>
    <x v="3"/>
    <x v="2"/>
    <x v="8"/>
    <n v="430"/>
  </r>
  <r>
    <x v="4"/>
    <x v="3"/>
    <x v="0"/>
    <n v="230"/>
  </r>
  <r>
    <x v="5"/>
    <x v="0"/>
    <x v="1"/>
    <n v="430"/>
  </r>
  <r>
    <x v="6"/>
    <x v="1"/>
    <x v="2"/>
    <n v="199"/>
  </r>
  <r>
    <x v="0"/>
    <x v="2"/>
    <x v="3"/>
    <n v="140"/>
  </r>
  <r>
    <x v="1"/>
    <x v="3"/>
    <x v="1"/>
    <n v="260"/>
  </r>
  <r>
    <x v="2"/>
    <x v="0"/>
    <x v="2"/>
    <n v="300"/>
  </r>
  <r>
    <x v="3"/>
    <x v="1"/>
    <x v="0"/>
    <n v="160"/>
  </r>
  <r>
    <x v="4"/>
    <x v="2"/>
    <x v="1"/>
    <n v="176"/>
  </r>
  <r>
    <x v="5"/>
    <x v="3"/>
    <x v="2"/>
    <n v="156"/>
  </r>
  <r>
    <x v="6"/>
    <x v="0"/>
    <x v="0"/>
    <n v="190"/>
  </r>
  <r>
    <x v="0"/>
    <x v="1"/>
    <x v="1"/>
    <n v="144"/>
  </r>
  <r>
    <x v="1"/>
    <x v="2"/>
    <x v="2"/>
    <n v="155"/>
  </r>
  <r>
    <x v="2"/>
    <x v="0"/>
    <x v="4"/>
    <n v="166"/>
  </r>
  <r>
    <x v="3"/>
    <x v="1"/>
    <x v="5"/>
    <n v="144"/>
  </r>
  <r>
    <x v="4"/>
    <x v="2"/>
    <x v="6"/>
    <n v="177"/>
  </r>
  <r>
    <x v="5"/>
    <x v="3"/>
    <x v="7"/>
    <n v="199"/>
  </r>
  <r>
    <x v="6"/>
    <x v="0"/>
    <x v="3"/>
    <n v="200"/>
  </r>
  <r>
    <x v="0"/>
    <x v="1"/>
    <x v="8"/>
    <n v="230"/>
  </r>
  <r>
    <x v="1"/>
    <x v="2"/>
    <x v="0"/>
    <n v="430"/>
  </r>
  <r>
    <x v="2"/>
    <x v="3"/>
    <x v="1"/>
    <n v="230"/>
  </r>
  <r>
    <x v="3"/>
    <x v="0"/>
    <x v="2"/>
    <n v="430"/>
  </r>
  <r>
    <x v="4"/>
    <x v="1"/>
    <x v="3"/>
    <n v="199"/>
  </r>
  <r>
    <x v="5"/>
    <x v="2"/>
    <x v="1"/>
    <n v="140"/>
  </r>
  <r>
    <x v="6"/>
    <x v="3"/>
    <x v="2"/>
    <n v="260"/>
  </r>
  <r>
    <x v="0"/>
    <x v="0"/>
    <x v="0"/>
    <n v="300"/>
  </r>
  <r>
    <x v="1"/>
    <x v="1"/>
    <x v="1"/>
    <n v="160"/>
  </r>
  <r>
    <x v="2"/>
    <x v="2"/>
    <x v="2"/>
    <n v="176"/>
  </r>
  <r>
    <x v="3"/>
    <x v="0"/>
    <x v="0"/>
    <n v="156"/>
  </r>
  <r>
    <x v="4"/>
    <x v="1"/>
    <x v="1"/>
    <n v="190"/>
  </r>
  <r>
    <x v="5"/>
    <x v="2"/>
    <x v="2"/>
    <n v="144"/>
  </r>
  <r>
    <x v="6"/>
    <x v="3"/>
    <x v="4"/>
    <n v="155"/>
  </r>
  <r>
    <x v="0"/>
    <x v="0"/>
    <x v="5"/>
    <n v="166"/>
  </r>
  <r>
    <x v="1"/>
    <x v="1"/>
    <x v="6"/>
    <n v="144"/>
  </r>
  <r>
    <x v="2"/>
    <x v="2"/>
    <x v="7"/>
    <n v="177"/>
  </r>
  <r>
    <x v="3"/>
    <x v="3"/>
    <x v="3"/>
    <n v="199"/>
  </r>
  <r>
    <x v="4"/>
    <x v="0"/>
    <x v="8"/>
    <n v="200"/>
  </r>
  <r>
    <x v="5"/>
    <x v="1"/>
    <x v="0"/>
    <n v="230"/>
  </r>
  <r>
    <x v="6"/>
    <x v="2"/>
    <x v="1"/>
    <n v="430"/>
  </r>
  <r>
    <x v="0"/>
    <x v="3"/>
    <x v="2"/>
    <n v="230"/>
  </r>
  <r>
    <x v="1"/>
    <x v="0"/>
    <x v="3"/>
    <n v="430"/>
  </r>
  <r>
    <x v="2"/>
    <x v="1"/>
    <x v="1"/>
    <n v="199"/>
  </r>
  <r>
    <x v="3"/>
    <x v="2"/>
    <x v="2"/>
    <n v="140"/>
  </r>
  <r>
    <x v="4"/>
    <x v="0"/>
    <x v="0"/>
    <n v="260"/>
  </r>
  <r>
    <x v="5"/>
    <x v="1"/>
    <x v="1"/>
    <n v="300"/>
  </r>
  <r>
    <x v="6"/>
    <x v="2"/>
    <x v="2"/>
    <n v="160"/>
  </r>
  <r>
    <x v="0"/>
    <x v="3"/>
    <x v="0"/>
    <n v="176"/>
  </r>
  <r>
    <x v="1"/>
    <x v="0"/>
    <x v="1"/>
    <n v="156"/>
  </r>
  <r>
    <x v="2"/>
    <x v="1"/>
    <x v="2"/>
    <n v="190"/>
  </r>
  <r>
    <x v="3"/>
    <x v="2"/>
    <x v="4"/>
    <n v="144"/>
  </r>
  <r>
    <x v="4"/>
    <x v="3"/>
    <x v="5"/>
    <n v="155"/>
  </r>
  <r>
    <x v="5"/>
    <x v="0"/>
    <x v="6"/>
    <n v="166"/>
  </r>
  <r>
    <x v="6"/>
    <x v="1"/>
    <x v="7"/>
    <n v="144"/>
  </r>
  <r>
    <x v="0"/>
    <x v="2"/>
    <x v="3"/>
    <n v="177"/>
  </r>
  <r>
    <x v="1"/>
    <x v="3"/>
    <x v="8"/>
    <n v="199"/>
  </r>
  <r>
    <x v="2"/>
    <x v="0"/>
    <x v="0"/>
    <n v="200"/>
  </r>
  <r>
    <x v="3"/>
    <x v="1"/>
    <x v="1"/>
    <n v="230"/>
  </r>
  <r>
    <x v="4"/>
    <x v="2"/>
    <x v="2"/>
    <n v="430"/>
  </r>
  <r>
    <x v="5"/>
    <x v="0"/>
    <x v="3"/>
    <n v="230"/>
  </r>
  <r>
    <x v="6"/>
    <x v="1"/>
    <x v="1"/>
    <n v="430"/>
  </r>
  <r>
    <x v="0"/>
    <x v="2"/>
    <x v="2"/>
    <n v="199"/>
  </r>
  <r>
    <x v="1"/>
    <x v="3"/>
    <x v="0"/>
    <n v="140"/>
  </r>
  <r>
    <x v="2"/>
    <x v="0"/>
    <x v="1"/>
    <n v="260"/>
  </r>
  <r>
    <x v="3"/>
    <x v="1"/>
    <x v="2"/>
    <n v="300"/>
  </r>
  <r>
    <x v="4"/>
    <x v="2"/>
    <x v="0"/>
    <n v="144"/>
  </r>
  <r>
    <x v="5"/>
    <x v="3"/>
    <x v="1"/>
    <n v="155"/>
  </r>
  <r>
    <x v="6"/>
    <x v="0"/>
    <x v="2"/>
    <n v="166"/>
  </r>
  <r>
    <x v="0"/>
    <x v="1"/>
    <x v="4"/>
    <n v="144"/>
  </r>
  <r>
    <x v="1"/>
    <x v="2"/>
    <x v="5"/>
    <n v="177"/>
  </r>
  <r>
    <x v="2"/>
    <x v="3"/>
    <x v="6"/>
    <n v="199"/>
  </r>
  <r>
    <x v="3"/>
    <x v="0"/>
    <x v="7"/>
    <n v="200"/>
  </r>
  <r>
    <x v="4"/>
    <x v="1"/>
    <x v="3"/>
    <n v="230"/>
  </r>
  <r>
    <x v="5"/>
    <x v="2"/>
    <x v="8"/>
    <n v="430"/>
  </r>
  <r>
    <x v="6"/>
    <x v="0"/>
    <x v="0"/>
    <n v="230"/>
  </r>
  <r>
    <x v="0"/>
    <x v="1"/>
    <x v="1"/>
    <n v="430"/>
  </r>
  <r>
    <x v="1"/>
    <x v="2"/>
    <x v="2"/>
    <n v="199"/>
  </r>
  <r>
    <x v="2"/>
    <x v="3"/>
    <x v="3"/>
    <n v="140"/>
  </r>
  <r>
    <x v="3"/>
    <x v="0"/>
    <x v="1"/>
    <n v="260"/>
  </r>
  <r>
    <x v="4"/>
    <x v="1"/>
    <x v="2"/>
    <n v="300"/>
  </r>
  <r>
    <x v="5"/>
    <x v="2"/>
    <x v="0"/>
    <n v="160"/>
  </r>
  <r>
    <x v="6"/>
    <x v="3"/>
    <x v="1"/>
    <n v="176"/>
  </r>
  <r>
    <x v="0"/>
    <x v="0"/>
    <x v="2"/>
    <n v="156"/>
  </r>
  <r>
    <x v="1"/>
    <x v="1"/>
    <x v="0"/>
    <n v="190"/>
  </r>
  <r>
    <x v="2"/>
    <x v="2"/>
    <x v="1"/>
    <n v="144"/>
  </r>
  <r>
    <x v="3"/>
    <x v="3"/>
    <x v="2"/>
    <n v="155"/>
  </r>
  <r>
    <x v="4"/>
    <x v="0"/>
    <x v="4"/>
    <n v="166"/>
  </r>
  <r>
    <x v="5"/>
    <x v="1"/>
    <x v="5"/>
    <n v="144"/>
  </r>
  <r>
    <x v="6"/>
    <x v="2"/>
    <x v="6"/>
    <n v="177"/>
  </r>
  <r>
    <x v="0"/>
    <x v="0"/>
    <x v="7"/>
    <n v="199"/>
  </r>
  <r>
    <x v="1"/>
    <x v="1"/>
    <x v="3"/>
    <n v="200"/>
  </r>
  <r>
    <x v="2"/>
    <x v="2"/>
    <x v="8"/>
    <n v="230"/>
  </r>
  <r>
    <x v="3"/>
    <x v="3"/>
    <x v="0"/>
    <n v="430"/>
  </r>
  <r>
    <x v="4"/>
    <x v="0"/>
    <x v="1"/>
    <n v="230"/>
  </r>
  <r>
    <x v="5"/>
    <x v="1"/>
    <x v="2"/>
    <n v="430"/>
  </r>
  <r>
    <x v="6"/>
    <x v="2"/>
    <x v="3"/>
    <n v="199"/>
  </r>
  <r>
    <x v="0"/>
    <x v="3"/>
    <x v="1"/>
    <n v="140"/>
  </r>
  <r>
    <x v="1"/>
    <x v="0"/>
    <x v="2"/>
    <n v="260"/>
  </r>
  <r>
    <x v="2"/>
    <x v="1"/>
    <x v="0"/>
    <n v="300"/>
  </r>
  <r>
    <x v="3"/>
    <x v="2"/>
    <x v="1"/>
    <n v="144"/>
  </r>
  <r>
    <x v="4"/>
    <x v="3"/>
    <x v="2"/>
    <n v="155"/>
  </r>
  <r>
    <x v="5"/>
    <x v="0"/>
    <x v="0"/>
    <n v="166"/>
  </r>
  <r>
    <x v="6"/>
    <x v="1"/>
    <x v="1"/>
    <n v="144"/>
  </r>
  <r>
    <x v="0"/>
    <x v="2"/>
    <x v="2"/>
    <n v="177"/>
  </r>
  <r>
    <x v="1"/>
    <x v="0"/>
    <x v="4"/>
    <n v="199"/>
  </r>
  <r>
    <x v="2"/>
    <x v="1"/>
    <x v="5"/>
    <n v="200"/>
  </r>
  <r>
    <x v="3"/>
    <x v="2"/>
    <x v="6"/>
    <n v="230"/>
  </r>
  <r>
    <x v="4"/>
    <x v="3"/>
    <x v="7"/>
    <n v="430"/>
  </r>
  <r>
    <x v="5"/>
    <x v="0"/>
    <x v="3"/>
    <n v="230"/>
  </r>
  <r>
    <x v="6"/>
    <x v="1"/>
    <x v="8"/>
    <n v="430"/>
  </r>
  <r>
    <x v="0"/>
    <x v="2"/>
    <x v="0"/>
    <n v="199"/>
  </r>
  <r>
    <x v="1"/>
    <x v="3"/>
    <x v="1"/>
    <n v="140"/>
  </r>
  <r>
    <x v="2"/>
    <x v="0"/>
    <x v="2"/>
    <n v="260"/>
  </r>
  <r>
    <x v="3"/>
    <x v="1"/>
    <x v="3"/>
    <n v="300"/>
  </r>
  <r>
    <x v="4"/>
    <x v="2"/>
    <x v="1"/>
    <n v="160"/>
  </r>
  <r>
    <x v="5"/>
    <x v="3"/>
    <x v="2"/>
    <n v="176"/>
  </r>
  <r>
    <x v="6"/>
    <x v="0"/>
    <x v="0"/>
    <n v="156"/>
  </r>
  <r>
    <x v="0"/>
    <x v="1"/>
    <x v="1"/>
    <n v="190"/>
  </r>
  <r>
    <x v="1"/>
    <x v="2"/>
    <x v="2"/>
    <n v="144"/>
  </r>
  <r>
    <x v="2"/>
    <x v="0"/>
    <x v="0"/>
    <n v="155"/>
  </r>
  <r>
    <x v="3"/>
    <x v="1"/>
    <x v="1"/>
    <n v="166"/>
  </r>
  <r>
    <x v="4"/>
    <x v="2"/>
    <x v="2"/>
    <n v="144"/>
  </r>
  <r>
    <x v="5"/>
    <x v="3"/>
    <x v="4"/>
    <n v="177"/>
  </r>
  <r>
    <x v="6"/>
    <x v="0"/>
    <x v="5"/>
    <n v="199"/>
  </r>
  <r>
    <x v="0"/>
    <x v="1"/>
    <x v="6"/>
    <n v="200"/>
  </r>
  <r>
    <x v="1"/>
    <x v="2"/>
    <x v="7"/>
    <n v="230"/>
  </r>
  <r>
    <x v="2"/>
    <x v="3"/>
    <x v="3"/>
    <n v="430"/>
  </r>
  <r>
    <x v="3"/>
    <x v="0"/>
    <x v="8"/>
    <n v="230"/>
  </r>
  <r>
    <x v="4"/>
    <x v="1"/>
    <x v="0"/>
    <n v="430"/>
  </r>
  <r>
    <x v="5"/>
    <x v="2"/>
    <x v="1"/>
    <n v="199"/>
  </r>
  <r>
    <x v="6"/>
    <x v="3"/>
    <x v="2"/>
    <n v="140"/>
  </r>
  <r>
    <x v="0"/>
    <x v="0"/>
    <x v="3"/>
    <n v="260"/>
  </r>
  <r>
    <x v="1"/>
    <x v="1"/>
    <x v="1"/>
    <n v="300"/>
  </r>
  <r>
    <x v="2"/>
    <x v="2"/>
    <x v="2"/>
    <n v="144"/>
  </r>
  <r>
    <x v="3"/>
    <x v="0"/>
    <x v="0"/>
    <n v="155"/>
  </r>
  <r>
    <x v="4"/>
    <x v="1"/>
    <x v="1"/>
    <n v="166"/>
  </r>
  <r>
    <x v="5"/>
    <x v="2"/>
    <x v="2"/>
    <n v="144"/>
  </r>
  <r>
    <x v="6"/>
    <x v="3"/>
    <x v="0"/>
    <n v="177"/>
  </r>
  <r>
    <x v="0"/>
    <x v="0"/>
    <x v="1"/>
    <n v="199"/>
  </r>
  <r>
    <x v="1"/>
    <x v="1"/>
    <x v="2"/>
    <n v="200"/>
  </r>
  <r>
    <x v="2"/>
    <x v="2"/>
    <x v="4"/>
    <n v="230"/>
  </r>
  <r>
    <x v="3"/>
    <x v="3"/>
    <x v="5"/>
    <n v="430"/>
  </r>
  <r>
    <x v="4"/>
    <x v="0"/>
    <x v="6"/>
    <n v="230"/>
  </r>
  <r>
    <x v="5"/>
    <x v="1"/>
    <x v="7"/>
    <n v="430"/>
  </r>
  <r>
    <x v="6"/>
    <x v="2"/>
    <x v="3"/>
    <n v="199"/>
  </r>
  <r>
    <x v="0"/>
    <x v="3"/>
    <x v="8"/>
    <n v="140"/>
  </r>
  <r>
    <x v="1"/>
    <x v="0"/>
    <x v="0"/>
    <n v="260"/>
  </r>
  <r>
    <x v="2"/>
    <x v="1"/>
    <x v="1"/>
    <n v="300"/>
  </r>
  <r>
    <x v="3"/>
    <x v="2"/>
    <x v="2"/>
    <n v="160"/>
  </r>
  <r>
    <x v="4"/>
    <x v="0"/>
    <x v="3"/>
    <n v="176"/>
  </r>
  <r>
    <x v="5"/>
    <x v="1"/>
    <x v="1"/>
    <n v="156"/>
  </r>
  <r>
    <x v="6"/>
    <x v="2"/>
    <x v="2"/>
    <n v="190"/>
  </r>
  <r>
    <x v="0"/>
    <x v="3"/>
    <x v="0"/>
    <n v="144"/>
  </r>
  <r>
    <x v="1"/>
    <x v="0"/>
    <x v="9"/>
    <n v="1000"/>
  </r>
  <r>
    <x v="2"/>
    <x v="1"/>
    <x v="9"/>
    <n v="156"/>
  </r>
  <r>
    <x v="3"/>
    <x v="2"/>
    <x v="9"/>
    <n v="190"/>
  </r>
  <r>
    <x v="0"/>
    <x v="3"/>
    <x v="9"/>
    <n v="14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6ACCD54-5891-4E0F-9B64-1E39EE71030D}" name="PivotTable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
  <location ref="A1:B5" firstHeaderRow="1" firstDataRow="1" firstDataCol="1"/>
  <pivotFields count="4">
    <pivotField showAll="0">
      <items count="8">
        <item x="3"/>
        <item x="0"/>
        <item x="5"/>
        <item x="4"/>
        <item x="1"/>
        <item x="2"/>
        <item x="6"/>
        <item t="default"/>
      </items>
    </pivotField>
    <pivotField axis="axisRow" showAll="0">
      <items count="5">
        <item x="0"/>
        <item x="2"/>
        <item x="3"/>
        <item x="1"/>
        <item t="default"/>
      </items>
    </pivotField>
    <pivotField showAll="0">
      <items count="11">
        <item x="8"/>
        <item x="6"/>
        <item x="1"/>
        <item x="9"/>
        <item x="0"/>
        <item x="5"/>
        <item x="2"/>
        <item x="4"/>
        <item x="7"/>
        <item x="3"/>
        <item t="default"/>
      </items>
    </pivotField>
    <pivotField dataField="1" showAll="0"/>
  </pivotFields>
  <rowFields count="1">
    <field x="1"/>
  </rowFields>
  <rowItems count="4">
    <i>
      <x/>
    </i>
    <i>
      <x v="1"/>
    </i>
    <i>
      <x v="2"/>
    </i>
    <i>
      <x v="3"/>
    </i>
  </rowItems>
  <colItems count="1">
    <i/>
  </colItems>
  <dataFields count="1">
    <dataField name="Sum of sale" fld="3" showDataAs="percentOfCol"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572A7DC-DD76-4AD7-9448-1FAA742617A5}"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B6" firstHeaderRow="1" firstDataRow="1" firstDataCol="1"/>
  <pivotFields count="4">
    <pivotField axis="axisRow" showAll="0">
      <items count="8">
        <item h="1" x="3"/>
        <item x="0"/>
        <item x="5"/>
        <item x="4"/>
        <item x="1"/>
        <item h="1" x="2"/>
        <item h="1" x="6"/>
        <item t="default"/>
      </items>
    </pivotField>
    <pivotField showAll="0"/>
    <pivotField showAll="0">
      <items count="11">
        <item x="8"/>
        <item x="6"/>
        <item x="1"/>
        <item x="9"/>
        <item x="0"/>
        <item x="5"/>
        <item x="2"/>
        <item x="4"/>
        <item x="7"/>
        <item x="3"/>
        <item t="default"/>
      </items>
    </pivotField>
    <pivotField dataField="1" showAll="0"/>
  </pivotFields>
  <rowFields count="1">
    <field x="0"/>
  </rowFields>
  <rowItems count="5">
    <i>
      <x v="1"/>
    </i>
    <i>
      <x v="2"/>
    </i>
    <i>
      <x v="3"/>
    </i>
    <i>
      <x v="4"/>
    </i>
    <i t="grand">
      <x/>
    </i>
  </rowItems>
  <colItems count="1">
    <i/>
  </colItems>
  <dataFields count="1">
    <dataField name="Sum of sale" fld="3" baseField="0" baseItem="0"/>
  </dataFields>
  <chartFormats count="2">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ller" xr10:uid="{9BAD93F8-DBF9-484E-82DE-C3CB9327A89C}" sourceName="Seller">
  <pivotTables>
    <pivotTable tabId="2" name="PivotTable1"/>
  </pivotTables>
  <data>
    <tabular pivotCacheId="1918245165">
      <items count="7">
        <i x="3" s="1"/>
        <i x="0" s="1"/>
        <i x="5" s="1"/>
        <i x="4" s="1"/>
        <i x="1" s="1"/>
        <i x="2" s="1"/>
        <i x="6"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 xr10:uid="{7BF2F70D-2C56-473F-B73E-8A67FC466E10}" sourceName="item">
  <pivotTables>
    <pivotTable tabId="2" name="PivotTable1"/>
    <pivotTable tabId="3" name="PivotTable2"/>
  </pivotTables>
  <data>
    <tabular pivotCacheId="1918245165">
      <items count="10">
        <i x="8" s="1"/>
        <i x="6" s="1"/>
        <i x="1" s="1"/>
        <i x="9" s="1"/>
        <i x="0" s="1"/>
        <i x="5" s="1"/>
        <i x="2" s="1"/>
        <i x="4" s="1"/>
        <i x="7"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ller" xr10:uid="{AF2AD3BC-96F9-43B3-9555-30132BD6C798}" cache="Slicer_Seller" caption="Seller" columnCount="7" showCaption="0" style="SlicerStyleDark1" rowHeight="365760"/>
  <slicer name="item" xr10:uid="{D1964E67-FDBB-4AAC-A3B4-656D33B1B686}" cache="Slicer_item" caption="item" showCaption="0" style="SlicerStyleDark1" rowHeight="374904"/>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7F4D29-EEC3-49F3-B911-3D37D36F4207}">
  <dimension ref="B1:E175"/>
  <sheetViews>
    <sheetView topLeftCell="A2" workbookViewId="0">
      <selection activeCell="B6" sqref="B6"/>
    </sheetView>
  </sheetViews>
  <sheetFormatPr defaultRowHeight="15" x14ac:dyDescent="0.25"/>
  <cols>
    <col min="2" max="2" width="20.7109375" bestFit="1" customWidth="1"/>
    <col min="3" max="3" width="9.42578125" bestFit="1" customWidth="1"/>
    <col min="4" max="4" width="19.85546875" bestFit="1" customWidth="1"/>
    <col min="5" max="5" width="7" bestFit="1" customWidth="1"/>
  </cols>
  <sheetData>
    <row r="1" spans="2:5" ht="15.75" thickBot="1" x14ac:dyDescent="0.3"/>
    <row r="2" spans="2:5" ht="38.25" thickBot="1" x14ac:dyDescent="0.35">
      <c r="B2" s="1" t="s">
        <v>0</v>
      </c>
      <c r="C2" s="1" t="s">
        <v>1</v>
      </c>
      <c r="D2" s="1" t="s">
        <v>2</v>
      </c>
      <c r="E2" s="1" t="s">
        <v>3</v>
      </c>
    </row>
    <row r="3" spans="2:5" ht="24" customHeight="1" thickBot="1" x14ac:dyDescent="0.35">
      <c r="B3" s="2" t="s">
        <v>4</v>
      </c>
      <c r="C3" s="2" t="s">
        <v>5</v>
      </c>
      <c r="D3" s="2" t="s">
        <v>6</v>
      </c>
      <c r="E3" s="3">
        <v>100</v>
      </c>
    </row>
    <row r="4" spans="2:5" ht="24" customHeight="1" thickBot="1" x14ac:dyDescent="0.35">
      <c r="B4" s="2" t="s">
        <v>7</v>
      </c>
      <c r="C4" s="2" t="s">
        <v>8</v>
      </c>
      <c r="D4" s="2" t="s">
        <v>9</v>
      </c>
      <c r="E4" s="3">
        <v>200</v>
      </c>
    </row>
    <row r="5" spans="2:5" ht="24" customHeight="1" thickBot="1" x14ac:dyDescent="0.35">
      <c r="B5" s="2" t="s">
        <v>10</v>
      </c>
      <c r="C5" s="2" t="s">
        <v>11</v>
      </c>
      <c r="D5" s="2" t="s">
        <v>12</v>
      </c>
      <c r="E5" s="3">
        <v>150</v>
      </c>
    </row>
    <row r="6" spans="2:5" ht="24" customHeight="1" thickBot="1" x14ac:dyDescent="0.35">
      <c r="B6" s="2" t="s">
        <v>13</v>
      </c>
      <c r="C6" s="2" t="s">
        <v>14</v>
      </c>
      <c r="D6" s="2" t="s">
        <v>15</v>
      </c>
      <c r="E6" s="3">
        <v>160</v>
      </c>
    </row>
    <row r="7" spans="2:5" ht="24" customHeight="1" thickBot="1" x14ac:dyDescent="0.35">
      <c r="B7" s="2" t="s">
        <v>16</v>
      </c>
      <c r="C7" s="2" t="s">
        <v>5</v>
      </c>
      <c r="D7" s="2" t="s">
        <v>9</v>
      </c>
      <c r="E7" s="3">
        <v>130</v>
      </c>
    </row>
    <row r="8" spans="2:5" ht="24" customHeight="1" thickBot="1" x14ac:dyDescent="0.35">
      <c r="B8" s="2" t="s">
        <v>17</v>
      </c>
      <c r="C8" s="2" t="s">
        <v>8</v>
      </c>
      <c r="D8" s="2" t="s">
        <v>12</v>
      </c>
      <c r="E8" s="3">
        <v>160</v>
      </c>
    </row>
    <row r="9" spans="2:5" ht="24" customHeight="1" thickBot="1" x14ac:dyDescent="0.35">
      <c r="B9" s="2" t="s">
        <v>18</v>
      </c>
      <c r="C9" s="2" t="s">
        <v>11</v>
      </c>
      <c r="D9" s="2" t="s">
        <v>6</v>
      </c>
      <c r="E9" s="3">
        <v>176</v>
      </c>
    </row>
    <row r="10" spans="2:5" ht="24" customHeight="1" thickBot="1" x14ac:dyDescent="0.35">
      <c r="B10" s="2" t="s">
        <v>4</v>
      </c>
      <c r="C10" s="2" t="s">
        <v>14</v>
      </c>
      <c r="D10" s="2" t="s">
        <v>9</v>
      </c>
      <c r="E10" s="3">
        <v>156</v>
      </c>
    </row>
    <row r="11" spans="2:5" ht="24" customHeight="1" thickBot="1" x14ac:dyDescent="0.35">
      <c r="B11" s="2" t="s">
        <v>7</v>
      </c>
      <c r="C11" s="2" t="s">
        <v>5</v>
      </c>
      <c r="D11" s="2" t="s">
        <v>12</v>
      </c>
      <c r="E11" s="3">
        <v>190</v>
      </c>
    </row>
    <row r="12" spans="2:5" ht="24" customHeight="1" thickBot="1" x14ac:dyDescent="0.35">
      <c r="B12" s="2" t="s">
        <v>10</v>
      </c>
      <c r="C12" s="2" t="s">
        <v>8</v>
      </c>
      <c r="D12" s="2" t="s">
        <v>6</v>
      </c>
      <c r="E12" s="3">
        <v>144</v>
      </c>
    </row>
    <row r="13" spans="2:5" ht="24" customHeight="1" thickBot="1" x14ac:dyDescent="0.35">
      <c r="B13" s="2" t="s">
        <v>13</v>
      </c>
      <c r="C13" s="2" t="s">
        <v>11</v>
      </c>
      <c r="D13" s="2" t="s">
        <v>9</v>
      </c>
      <c r="E13" s="3">
        <v>155</v>
      </c>
    </row>
    <row r="14" spans="2:5" ht="24" customHeight="1" thickBot="1" x14ac:dyDescent="0.35">
      <c r="B14" s="2" t="s">
        <v>16</v>
      </c>
      <c r="C14" s="2" t="s">
        <v>14</v>
      </c>
      <c r="D14" s="2" t="s">
        <v>12</v>
      </c>
      <c r="E14" s="3">
        <v>166</v>
      </c>
    </row>
    <row r="15" spans="2:5" ht="24" customHeight="1" thickBot="1" x14ac:dyDescent="0.35">
      <c r="B15" s="2" t="s">
        <v>17</v>
      </c>
      <c r="C15" s="2" t="s">
        <v>5</v>
      </c>
      <c r="D15" s="2" t="s">
        <v>19</v>
      </c>
      <c r="E15" s="3">
        <v>144</v>
      </c>
    </row>
    <row r="16" spans="2:5" ht="24" customHeight="1" thickBot="1" x14ac:dyDescent="0.35">
      <c r="B16" s="2" t="s">
        <v>18</v>
      </c>
      <c r="C16" s="2" t="s">
        <v>8</v>
      </c>
      <c r="D16" s="2" t="s">
        <v>20</v>
      </c>
      <c r="E16" s="3">
        <v>177</v>
      </c>
    </row>
    <row r="17" spans="2:5" ht="24" customHeight="1" thickBot="1" x14ac:dyDescent="0.35">
      <c r="B17" s="2" t="s">
        <v>4</v>
      </c>
      <c r="C17" s="2" t="s">
        <v>11</v>
      </c>
      <c r="D17" s="2" t="s">
        <v>21</v>
      </c>
      <c r="E17" s="3">
        <v>199</v>
      </c>
    </row>
    <row r="18" spans="2:5" ht="24" customHeight="1" thickBot="1" x14ac:dyDescent="0.35">
      <c r="B18" s="2" t="s">
        <v>7</v>
      </c>
      <c r="C18" s="2" t="s">
        <v>5</v>
      </c>
      <c r="D18" s="2" t="s">
        <v>22</v>
      </c>
      <c r="E18" s="3">
        <v>200</v>
      </c>
    </row>
    <row r="19" spans="2:5" ht="24" customHeight="1" thickBot="1" x14ac:dyDescent="0.35">
      <c r="B19" s="2" t="s">
        <v>10</v>
      </c>
      <c r="C19" s="2" t="s">
        <v>8</v>
      </c>
      <c r="D19" s="2" t="s">
        <v>15</v>
      </c>
      <c r="E19" s="3">
        <v>230</v>
      </c>
    </row>
    <row r="20" spans="2:5" ht="24" customHeight="1" thickBot="1" x14ac:dyDescent="0.35">
      <c r="B20" s="2" t="s">
        <v>13</v>
      </c>
      <c r="C20" s="2" t="s">
        <v>11</v>
      </c>
      <c r="D20" s="2" t="s">
        <v>23</v>
      </c>
      <c r="E20" s="3">
        <v>430</v>
      </c>
    </row>
    <row r="21" spans="2:5" ht="24" customHeight="1" thickBot="1" x14ac:dyDescent="0.35">
      <c r="B21" s="2" t="s">
        <v>16</v>
      </c>
      <c r="C21" s="2" t="s">
        <v>14</v>
      </c>
      <c r="D21" s="2" t="s">
        <v>6</v>
      </c>
      <c r="E21" s="3">
        <v>230</v>
      </c>
    </row>
    <row r="22" spans="2:5" ht="24" customHeight="1" thickBot="1" x14ac:dyDescent="0.35">
      <c r="B22" s="2" t="s">
        <v>17</v>
      </c>
      <c r="C22" s="2" t="s">
        <v>5</v>
      </c>
      <c r="D22" s="2" t="s">
        <v>9</v>
      </c>
      <c r="E22" s="3">
        <v>430</v>
      </c>
    </row>
    <row r="23" spans="2:5" ht="24" customHeight="1" thickBot="1" x14ac:dyDescent="0.35">
      <c r="B23" s="2" t="s">
        <v>18</v>
      </c>
      <c r="C23" s="2" t="s">
        <v>8</v>
      </c>
      <c r="D23" s="2" t="s">
        <v>12</v>
      </c>
      <c r="E23" s="3">
        <v>199</v>
      </c>
    </row>
    <row r="24" spans="2:5" ht="24" customHeight="1" thickBot="1" x14ac:dyDescent="0.35">
      <c r="B24" s="2" t="s">
        <v>4</v>
      </c>
      <c r="C24" s="2" t="s">
        <v>11</v>
      </c>
      <c r="D24" s="2" t="s">
        <v>15</v>
      </c>
      <c r="E24" s="3">
        <v>140</v>
      </c>
    </row>
    <row r="25" spans="2:5" ht="24" customHeight="1" thickBot="1" x14ac:dyDescent="0.35">
      <c r="B25" s="2" t="s">
        <v>7</v>
      </c>
      <c r="C25" s="2" t="s">
        <v>14</v>
      </c>
      <c r="D25" s="2" t="s">
        <v>9</v>
      </c>
      <c r="E25" s="3">
        <v>260</v>
      </c>
    </row>
    <row r="26" spans="2:5" ht="24" customHeight="1" thickBot="1" x14ac:dyDescent="0.35">
      <c r="B26" s="2" t="s">
        <v>10</v>
      </c>
      <c r="C26" s="2" t="s">
        <v>5</v>
      </c>
      <c r="D26" s="2" t="s">
        <v>12</v>
      </c>
      <c r="E26" s="3">
        <v>300</v>
      </c>
    </row>
    <row r="27" spans="2:5" ht="24" customHeight="1" thickBot="1" x14ac:dyDescent="0.35">
      <c r="B27" s="2" t="s">
        <v>13</v>
      </c>
      <c r="C27" s="2" t="s">
        <v>8</v>
      </c>
      <c r="D27" s="2" t="s">
        <v>6</v>
      </c>
      <c r="E27" s="3">
        <v>160</v>
      </c>
    </row>
    <row r="28" spans="2:5" ht="24" customHeight="1" thickBot="1" x14ac:dyDescent="0.35">
      <c r="B28" s="2" t="s">
        <v>16</v>
      </c>
      <c r="C28" s="2" t="s">
        <v>11</v>
      </c>
      <c r="D28" s="2" t="s">
        <v>9</v>
      </c>
      <c r="E28" s="3">
        <v>176</v>
      </c>
    </row>
    <row r="29" spans="2:5" ht="24" customHeight="1" thickBot="1" x14ac:dyDescent="0.35">
      <c r="B29" s="2" t="s">
        <v>17</v>
      </c>
      <c r="C29" s="2" t="s">
        <v>14</v>
      </c>
      <c r="D29" s="2" t="s">
        <v>12</v>
      </c>
      <c r="E29" s="3">
        <v>156</v>
      </c>
    </row>
    <row r="30" spans="2:5" ht="24" customHeight="1" thickBot="1" x14ac:dyDescent="0.35">
      <c r="B30" s="2" t="s">
        <v>18</v>
      </c>
      <c r="C30" s="2" t="s">
        <v>5</v>
      </c>
      <c r="D30" s="2" t="s">
        <v>6</v>
      </c>
      <c r="E30" s="3">
        <v>190</v>
      </c>
    </row>
    <row r="31" spans="2:5" ht="24" customHeight="1" thickBot="1" x14ac:dyDescent="0.35">
      <c r="B31" s="2" t="s">
        <v>4</v>
      </c>
      <c r="C31" s="2" t="s">
        <v>8</v>
      </c>
      <c r="D31" s="2" t="s">
        <v>9</v>
      </c>
      <c r="E31" s="3">
        <v>144</v>
      </c>
    </row>
    <row r="32" spans="2:5" ht="24" customHeight="1" thickBot="1" x14ac:dyDescent="0.35">
      <c r="B32" s="2" t="s">
        <v>7</v>
      </c>
      <c r="C32" s="2" t="s">
        <v>11</v>
      </c>
      <c r="D32" s="2" t="s">
        <v>12</v>
      </c>
      <c r="E32" s="3">
        <v>155</v>
      </c>
    </row>
    <row r="33" spans="2:5" ht="24" customHeight="1" thickBot="1" x14ac:dyDescent="0.35">
      <c r="B33" s="2" t="s">
        <v>10</v>
      </c>
      <c r="C33" s="2" t="s">
        <v>5</v>
      </c>
      <c r="D33" s="2" t="s">
        <v>19</v>
      </c>
      <c r="E33" s="3">
        <v>166</v>
      </c>
    </row>
    <row r="34" spans="2:5" ht="24" customHeight="1" thickBot="1" x14ac:dyDescent="0.35">
      <c r="B34" s="2" t="s">
        <v>13</v>
      </c>
      <c r="C34" s="2" t="s">
        <v>8</v>
      </c>
      <c r="D34" s="2" t="s">
        <v>20</v>
      </c>
      <c r="E34" s="3">
        <v>144</v>
      </c>
    </row>
    <row r="35" spans="2:5" ht="24" customHeight="1" thickBot="1" x14ac:dyDescent="0.35">
      <c r="B35" s="2" t="s">
        <v>16</v>
      </c>
      <c r="C35" s="2" t="s">
        <v>11</v>
      </c>
      <c r="D35" s="2" t="s">
        <v>21</v>
      </c>
      <c r="E35" s="3">
        <v>177</v>
      </c>
    </row>
    <row r="36" spans="2:5" ht="24" customHeight="1" thickBot="1" x14ac:dyDescent="0.35">
      <c r="B36" s="2" t="s">
        <v>17</v>
      </c>
      <c r="C36" s="2" t="s">
        <v>14</v>
      </c>
      <c r="D36" s="2" t="s">
        <v>22</v>
      </c>
      <c r="E36" s="3">
        <v>199</v>
      </c>
    </row>
    <row r="37" spans="2:5" ht="24" customHeight="1" thickBot="1" x14ac:dyDescent="0.35">
      <c r="B37" s="2" t="s">
        <v>18</v>
      </c>
      <c r="C37" s="2" t="s">
        <v>5</v>
      </c>
      <c r="D37" s="2" t="s">
        <v>15</v>
      </c>
      <c r="E37" s="3">
        <v>200</v>
      </c>
    </row>
    <row r="38" spans="2:5" ht="24" customHeight="1" thickBot="1" x14ac:dyDescent="0.35">
      <c r="B38" s="2" t="s">
        <v>4</v>
      </c>
      <c r="C38" s="2" t="s">
        <v>8</v>
      </c>
      <c r="D38" s="2" t="s">
        <v>23</v>
      </c>
      <c r="E38" s="3">
        <v>230</v>
      </c>
    </row>
    <row r="39" spans="2:5" ht="24" customHeight="1" thickBot="1" x14ac:dyDescent="0.35">
      <c r="B39" s="2" t="s">
        <v>7</v>
      </c>
      <c r="C39" s="2" t="s">
        <v>11</v>
      </c>
      <c r="D39" s="2" t="s">
        <v>6</v>
      </c>
      <c r="E39" s="3">
        <v>430</v>
      </c>
    </row>
    <row r="40" spans="2:5" ht="24" customHeight="1" thickBot="1" x14ac:dyDescent="0.35">
      <c r="B40" s="2" t="s">
        <v>10</v>
      </c>
      <c r="C40" s="2" t="s">
        <v>14</v>
      </c>
      <c r="D40" s="2" t="s">
        <v>9</v>
      </c>
      <c r="E40" s="3">
        <v>230</v>
      </c>
    </row>
    <row r="41" spans="2:5" ht="24" customHeight="1" thickBot="1" x14ac:dyDescent="0.35">
      <c r="B41" s="2" t="s">
        <v>13</v>
      </c>
      <c r="C41" s="2" t="s">
        <v>5</v>
      </c>
      <c r="D41" s="2" t="s">
        <v>12</v>
      </c>
      <c r="E41" s="3">
        <v>430</v>
      </c>
    </row>
    <row r="42" spans="2:5" ht="24" customHeight="1" thickBot="1" x14ac:dyDescent="0.35">
      <c r="B42" s="2" t="s">
        <v>16</v>
      </c>
      <c r="C42" s="2" t="s">
        <v>8</v>
      </c>
      <c r="D42" s="2" t="s">
        <v>15</v>
      </c>
      <c r="E42" s="3">
        <v>199</v>
      </c>
    </row>
    <row r="43" spans="2:5" ht="24" customHeight="1" thickBot="1" x14ac:dyDescent="0.35">
      <c r="B43" s="2" t="s">
        <v>17</v>
      </c>
      <c r="C43" s="2" t="s">
        <v>11</v>
      </c>
      <c r="D43" s="2" t="s">
        <v>9</v>
      </c>
      <c r="E43" s="3">
        <v>140</v>
      </c>
    </row>
    <row r="44" spans="2:5" ht="24" customHeight="1" thickBot="1" x14ac:dyDescent="0.35">
      <c r="B44" s="2" t="s">
        <v>18</v>
      </c>
      <c r="C44" s="2" t="s">
        <v>14</v>
      </c>
      <c r="D44" s="2" t="s">
        <v>12</v>
      </c>
      <c r="E44" s="3">
        <v>260</v>
      </c>
    </row>
    <row r="45" spans="2:5" ht="24" customHeight="1" thickBot="1" x14ac:dyDescent="0.35">
      <c r="B45" s="2" t="s">
        <v>4</v>
      </c>
      <c r="C45" s="2" t="s">
        <v>5</v>
      </c>
      <c r="D45" s="2" t="s">
        <v>6</v>
      </c>
      <c r="E45" s="3">
        <v>300</v>
      </c>
    </row>
    <row r="46" spans="2:5" ht="24" customHeight="1" thickBot="1" x14ac:dyDescent="0.35">
      <c r="B46" s="2" t="s">
        <v>7</v>
      </c>
      <c r="C46" s="2" t="s">
        <v>8</v>
      </c>
      <c r="D46" s="2" t="s">
        <v>9</v>
      </c>
      <c r="E46" s="3">
        <v>160</v>
      </c>
    </row>
    <row r="47" spans="2:5" ht="24" customHeight="1" thickBot="1" x14ac:dyDescent="0.35">
      <c r="B47" s="2" t="s">
        <v>10</v>
      </c>
      <c r="C47" s="2" t="s">
        <v>11</v>
      </c>
      <c r="D47" s="2" t="s">
        <v>12</v>
      </c>
      <c r="E47" s="3">
        <v>176</v>
      </c>
    </row>
    <row r="48" spans="2:5" ht="24" customHeight="1" thickBot="1" x14ac:dyDescent="0.35">
      <c r="B48" s="2" t="s">
        <v>13</v>
      </c>
      <c r="C48" s="2" t="s">
        <v>5</v>
      </c>
      <c r="D48" s="2" t="s">
        <v>6</v>
      </c>
      <c r="E48" s="3">
        <v>156</v>
      </c>
    </row>
    <row r="49" spans="2:5" ht="24" customHeight="1" thickBot="1" x14ac:dyDescent="0.35">
      <c r="B49" s="2" t="s">
        <v>16</v>
      </c>
      <c r="C49" s="2" t="s">
        <v>8</v>
      </c>
      <c r="D49" s="2" t="s">
        <v>9</v>
      </c>
      <c r="E49" s="3">
        <v>190</v>
      </c>
    </row>
    <row r="50" spans="2:5" ht="24" customHeight="1" thickBot="1" x14ac:dyDescent="0.35">
      <c r="B50" s="2" t="s">
        <v>17</v>
      </c>
      <c r="C50" s="2" t="s">
        <v>11</v>
      </c>
      <c r="D50" s="2" t="s">
        <v>12</v>
      </c>
      <c r="E50" s="3">
        <v>144</v>
      </c>
    </row>
    <row r="51" spans="2:5" ht="24" customHeight="1" thickBot="1" x14ac:dyDescent="0.35">
      <c r="B51" s="2" t="s">
        <v>18</v>
      </c>
      <c r="C51" s="2" t="s">
        <v>14</v>
      </c>
      <c r="D51" s="2" t="s">
        <v>19</v>
      </c>
      <c r="E51" s="3">
        <v>155</v>
      </c>
    </row>
    <row r="52" spans="2:5" ht="24" customHeight="1" thickBot="1" x14ac:dyDescent="0.35">
      <c r="B52" s="2" t="s">
        <v>4</v>
      </c>
      <c r="C52" s="2" t="s">
        <v>5</v>
      </c>
      <c r="D52" s="2" t="s">
        <v>20</v>
      </c>
      <c r="E52" s="3">
        <v>166</v>
      </c>
    </row>
    <row r="53" spans="2:5" ht="24" customHeight="1" thickBot="1" x14ac:dyDescent="0.35">
      <c r="B53" s="2" t="s">
        <v>7</v>
      </c>
      <c r="C53" s="2" t="s">
        <v>8</v>
      </c>
      <c r="D53" s="2" t="s">
        <v>21</v>
      </c>
      <c r="E53" s="3">
        <v>144</v>
      </c>
    </row>
    <row r="54" spans="2:5" ht="24" customHeight="1" thickBot="1" x14ac:dyDescent="0.35">
      <c r="B54" s="2" t="s">
        <v>10</v>
      </c>
      <c r="C54" s="2" t="s">
        <v>11</v>
      </c>
      <c r="D54" s="2" t="s">
        <v>22</v>
      </c>
      <c r="E54" s="3">
        <v>177</v>
      </c>
    </row>
    <row r="55" spans="2:5" ht="24" customHeight="1" thickBot="1" x14ac:dyDescent="0.35">
      <c r="B55" s="2" t="s">
        <v>13</v>
      </c>
      <c r="C55" s="2" t="s">
        <v>14</v>
      </c>
      <c r="D55" s="2" t="s">
        <v>15</v>
      </c>
      <c r="E55" s="3">
        <v>199</v>
      </c>
    </row>
    <row r="56" spans="2:5" ht="24" customHeight="1" thickBot="1" x14ac:dyDescent="0.35">
      <c r="B56" s="2" t="s">
        <v>16</v>
      </c>
      <c r="C56" s="2" t="s">
        <v>5</v>
      </c>
      <c r="D56" s="2" t="s">
        <v>23</v>
      </c>
      <c r="E56" s="3">
        <v>200</v>
      </c>
    </row>
    <row r="57" spans="2:5" ht="24" customHeight="1" thickBot="1" x14ac:dyDescent="0.35">
      <c r="B57" s="2" t="s">
        <v>17</v>
      </c>
      <c r="C57" s="2" t="s">
        <v>8</v>
      </c>
      <c r="D57" s="2" t="s">
        <v>6</v>
      </c>
      <c r="E57" s="3">
        <v>230</v>
      </c>
    </row>
    <row r="58" spans="2:5" ht="24" customHeight="1" thickBot="1" x14ac:dyDescent="0.35">
      <c r="B58" s="2" t="s">
        <v>18</v>
      </c>
      <c r="C58" s="2" t="s">
        <v>11</v>
      </c>
      <c r="D58" s="2" t="s">
        <v>9</v>
      </c>
      <c r="E58" s="3">
        <v>430</v>
      </c>
    </row>
    <row r="59" spans="2:5" ht="24" customHeight="1" thickBot="1" x14ac:dyDescent="0.35">
      <c r="B59" s="2" t="s">
        <v>4</v>
      </c>
      <c r="C59" s="2" t="s">
        <v>14</v>
      </c>
      <c r="D59" s="2" t="s">
        <v>12</v>
      </c>
      <c r="E59" s="3">
        <v>230</v>
      </c>
    </row>
    <row r="60" spans="2:5" ht="24" customHeight="1" thickBot="1" x14ac:dyDescent="0.35">
      <c r="B60" s="2" t="s">
        <v>7</v>
      </c>
      <c r="C60" s="2" t="s">
        <v>5</v>
      </c>
      <c r="D60" s="2" t="s">
        <v>15</v>
      </c>
      <c r="E60" s="3">
        <v>430</v>
      </c>
    </row>
    <row r="61" spans="2:5" ht="24" customHeight="1" thickBot="1" x14ac:dyDescent="0.35">
      <c r="B61" s="2" t="s">
        <v>10</v>
      </c>
      <c r="C61" s="2" t="s">
        <v>8</v>
      </c>
      <c r="D61" s="2" t="s">
        <v>9</v>
      </c>
      <c r="E61" s="3">
        <v>199</v>
      </c>
    </row>
    <row r="62" spans="2:5" ht="24" customHeight="1" thickBot="1" x14ac:dyDescent="0.35">
      <c r="B62" s="2" t="s">
        <v>13</v>
      </c>
      <c r="C62" s="2" t="s">
        <v>11</v>
      </c>
      <c r="D62" s="2" t="s">
        <v>12</v>
      </c>
      <c r="E62" s="3">
        <v>140</v>
      </c>
    </row>
    <row r="63" spans="2:5" ht="24" customHeight="1" thickBot="1" x14ac:dyDescent="0.35">
      <c r="B63" s="2" t="s">
        <v>16</v>
      </c>
      <c r="C63" s="2" t="s">
        <v>5</v>
      </c>
      <c r="D63" s="2" t="s">
        <v>6</v>
      </c>
      <c r="E63" s="3">
        <v>260</v>
      </c>
    </row>
    <row r="64" spans="2:5" ht="24" customHeight="1" thickBot="1" x14ac:dyDescent="0.35">
      <c r="B64" s="2" t="s">
        <v>17</v>
      </c>
      <c r="C64" s="2" t="s">
        <v>8</v>
      </c>
      <c r="D64" s="2" t="s">
        <v>9</v>
      </c>
      <c r="E64" s="3">
        <v>300</v>
      </c>
    </row>
    <row r="65" spans="2:5" ht="24" customHeight="1" thickBot="1" x14ac:dyDescent="0.35">
      <c r="B65" s="2" t="s">
        <v>18</v>
      </c>
      <c r="C65" s="2" t="s">
        <v>11</v>
      </c>
      <c r="D65" s="2" t="s">
        <v>12</v>
      </c>
      <c r="E65" s="3">
        <v>160</v>
      </c>
    </row>
    <row r="66" spans="2:5" ht="24" customHeight="1" thickBot="1" x14ac:dyDescent="0.35">
      <c r="B66" s="2" t="s">
        <v>4</v>
      </c>
      <c r="C66" s="2" t="s">
        <v>14</v>
      </c>
      <c r="D66" s="2" t="s">
        <v>6</v>
      </c>
      <c r="E66" s="3">
        <v>176</v>
      </c>
    </row>
    <row r="67" spans="2:5" ht="24" customHeight="1" thickBot="1" x14ac:dyDescent="0.35">
      <c r="B67" s="2" t="s">
        <v>7</v>
      </c>
      <c r="C67" s="2" t="s">
        <v>5</v>
      </c>
      <c r="D67" s="2" t="s">
        <v>9</v>
      </c>
      <c r="E67" s="3">
        <v>156</v>
      </c>
    </row>
    <row r="68" spans="2:5" ht="24" customHeight="1" thickBot="1" x14ac:dyDescent="0.35">
      <c r="B68" s="2" t="s">
        <v>10</v>
      </c>
      <c r="C68" s="2" t="s">
        <v>8</v>
      </c>
      <c r="D68" s="2" t="s">
        <v>12</v>
      </c>
      <c r="E68" s="3">
        <v>190</v>
      </c>
    </row>
    <row r="69" spans="2:5" ht="24" customHeight="1" thickBot="1" x14ac:dyDescent="0.35">
      <c r="B69" s="2" t="s">
        <v>13</v>
      </c>
      <c r="C69" s="2" t="s">
        <v>11</v>
      </c>
      <c r="D69" s="2" t="s">
        <v>19</v>
      </c>
      <c r="E69" s="3">
        <v>144</v>
      </c>
    </row>
    <row r="70" spans="2:5" ht="24" customHeight="1" thickBot="1" x14ac:dyDescent="0.35">
      <c r="B70" s="2" t="s">
        <v>16</v>
      </c>
      <c r="C70" s="2" t="s">
        <v>14</v>
      </c>
      <c r="D70" s="2" t="s">
        <v>20</v>
      </c>
      <c r="E70" s="3">
        <v>155</v>
      </c>
    </row>
    <row r="71" spans="2:5" ht="24" customHeight="1" thickBot="1" x14ac:dyDescent="0.35">
      <c r="B71" s="2" t="s">
        <v>17</v>
      </c>
      <c r="C71" s="2" t="s">
        <v>5</v>
      </c>
      <c r="D71" s="2" t="s">
        <v>21</v>
      </c>
      <c r="E71" s="3">
        <v>166</v>
      </c>
    </row>
    <row r="72" spans="2:5" ht="24" customHeight="1" thickBot="1" x14ac:dyDescent="0.35">
      <c r="B72" s="2" t="s">
        <v>18</v>
      </c>
      <c r="C72" s="2" t="s">
        <v>8</v>
      </c>
      <c r="D72" s="2" t="s">
        <v>22</v>
      </c>
      <c r="E72" s="3">
        <v>144</v>
      </c>
    </row>
    <row r="73" spans="2:5" ht="24" customHeight="1" thickBot="1" x14ac:dyDescent="0.35">
      <c r="B73" s="2" t="s">
        <v>4</v>
      </c>
      <c r="C73" s="2" t="s">
        <v>11</v>
      </c>
      <c r="D73" s="2" t="s">
        <v>15</v>
      </c>
      <c r="E73" s="3">
        <v>177</v>
      </c>
    </row>
    <row r="74" spans="2:5" ht="24" customHeight="1" thickBot="1" x14ac:dyDescent="0.35">
      <c r="B74" s="2" t="s">
        <v>7</v>
      </c>
      <c r="C74" s="2" t="s">
        <v>14</v>
      </c>
      <c r="D74" s="2" t="s">
        <v>23</v>
      </c>
      <c r="E74" s="3">
        <v>199</v>
      </c>
    </row>
    <row r="75" spans="2:5" ht="24" customHeight="1" thickBot="1" x14ac:dyDescent="0.35">
      <c r="B75" s="2" t="s">
        <v>10</v>
      </c>
      <c r="C75" s="2" t="s">
        <v>5</v>
      </c>
      <c r="D75" s="2" t="s">
        <v>6</v>
      </c>
      <c r="E75" s="3">
        <v>200</v>
      </c>
    </row>
    <row r="76" spans="2:5" ht="24" customHeight="1" thickBot="1" x14ac:dyDescent="0.35">
      <c r="B76" s="2" t="s">
        <v>13</v>
      </c>
      <c r="C76" s="2" t="s">
        <v>8</v>
      </c>
      <c r="D76" s="2" t="s">
        <v>9</v>
      </c>
      <c r="E76" s="3">
        <v>230</v>
      </c>
    </row>
    <row r="77" spans="2:5" ht="24" customHeight="1" thickBot="1" x14ac:dyDescent="0.35">
      <c r="B77" s="2" t="s">
        <v>16</v>
      </c>
      <c r="C77" s="2" t="s">
        <v>11</v>
      </c>
      <c r="D77" s="2" t="s">
        <v>12</v>
      </c>
      <c r="E77" s="3">
        <v>430</v>
      </c>
    </row>
    <row r="78" spans="2:5" ht="24" customHeight="1" thickBot="1" x14ac:dyDescent="0.35">
      <c r="B78" s="2" t="s">
        <v>17</v>
      </c>
      <c r="C78" s="2" t="s">
        <v>5</v>
      </c>
      <c r="D78" s="2" t="s">
        <v>15</v>
      </c>
      <c r="E78" s="3">
        <v>230</v>
      </c>
    </row>
    <row r="79" spans="2:5" ht="24" customHeight="1" thickBot="1" x14ac:dyDescent="0.35">
      <c r="B79" s="2" t="s">
        <v>18</v>
      </c>
      <c r="C79" s="2" t="s">
        <v>8</v>
      </c>
      <c r="D79" s="2" t="s">
        <v>9</v>
      </c>
      <c r="E79" s="3">
        <v>430</v>
      </c>
    </row>
    <row r="80" spans="2:5" ht="24" customHeight="1" thickBot="1" x14ac:dyDescent="0.35">
      <c r="B80" s="2" t="s">
        <v>4</v>
      </c>
      <c r="C80" s="2" t="s">
        <v>11</v>
      </c>
      <c r="D80" s="2" t="s">
        <v>12</v>
      </c>
      <c r="E80" s="3">
        <v>199</v>
      </c>
    </row>
    <row r="81" spans="2:5" ht="24" customHeight="1" thickBot="1" x14ac:dyDescent="0.35">
      <c r="B81" s="2" t="s">
        <v>7</v>
      </c>
      <c r="C81" s="2" t="s">
        <v>14</v>
      </c>
      <c r="D81" s="2" t="s">
        <v>6</v>
      </c>
      <c r="E81" s="3">
        <v>140</v>
      </c>
    </row>
    <row r="82" spans="2:5" ht="24" customHeight="1" thickBot="1" x14ac:dyDescent="0.35">
      <c r="B82" s="2" t="s">
        <v>10</v>
      </c>
      <c r="C82" s="2" t="s">
        <v>5</v>
      </c>
      <c r="D82" s="2" t="s">
        <v>9</v>
      </c>
      <c r="E82" s="3">
        <v>260</v>
      </c>
    </row>
    <row r="83" spans="2:5" ht="24" customHeight="1" thickBot="1" x14ac:dyDescent="0.35">
      <c r="B83" s="2" t="s">
        <v>13</v>
      </c>
      <c r="C83" s="2" t="s">
        <v>8</v>
      </c>
      <c r="D83" s="2" t="s">
        <v>12</v>
      </c>
      <c r="E83" s="3">
        <v>300</v>
      </c>
    </row>
    <row r="84" spans="2:5" ht="24" customHeight="1" thickBot="1" x14ac:dyDescent="0.35">
      <c r="B84" s="2" t="s">
        <v>16</v>
      </c>
      <c r="C84" s="2" t="s">
        <v>11</v>
      </c>
      <c r="D84" s="2" t="s">
        <v>6</v>
      </c>
      <c r="E84" s="3">
        <v>144</v>
      </c>
    </row>
    <row r="85" spans="2:5" ht="24" customHeight="1" thickBot="1" x14ac:dyDescent="0.35">
      <c r="B85" s="2" t="s">
        <v>17</v>
      </c>
      <c r="C85" s="2" t="s">
        <v>14</v>
      </c>
      <c r="D85" s="2" t="s">
        <v>9</v>
      </c>
      <c r="E85" s="3">
        <v>155</v>
      </c>
    </row>
    <row r="86" spans="2:5" ht="24" customHeight="1" thickBot="1" x14ac:dyDescent="0.35">
      <c r="B86" s="2" t="s">
        <v>18</v>
      </c>
      <c r="C86" s="2" t="s">
        <v>5</v>
      </c>
      <c r="D86" s="2" t="s">
        <v>12</v>
      </c>
      <c r="E86" s="3">
        <v>166</v>
      </c>
    </row>
    <row r="87" spans="2:5" ht="24" customHeight="1" thickBot="1" x14ac:dyDescent="0.35">
      <c r="B87" s="2" t="s">
        <v>4</v>
      </c>
      <c r="C87" s="2" t="s">
        <v>8</v>
      </c>
      <c r="D87" s="2" t="s">
        <v>19</v>
      </c>
      <c r="E87" s="3">
        <v>144</v>
      </c>
    </row>
    <row r="88" spans="2:5" ht="24" customHeight="1" thickBot="1" x14ac:dyDescent="0.35">
      <c r="B88" s="2" t="s">
        <v>7</v>
      </c>
      <c r="C88" s="2" t="s">
        <v>11</v>
      </c>
      <c r="D88" s="2" t="s">
        <v>20</v>
      </c>
      <c r="E88" s="3">
        <v>177</v>
      </c>
    </row>
    <row r="89" spans="2:5" ht="24" customHeight="1" thickBot="1" x14ac:dyDescent="0.35">
      <c r="B89" s="2" t="s">
        <v>10</v>
      </c>
      <c r="C89" s="2" t="s">
        <v>14</v>
      </c>
      <c r="D89" s="2" t="s">
        <v>21</v>
      </c>
      <c r="E89" s="3">
        <v>199</v>
      </c>
    </row>
    <row r="90" spans="2:5" ht="24" customHeight="1" thickBot="1" x14ac:dyDescent="0.35">
      <c r="B90" s="2" t="s">
        <v>13</v>
      </c>
      <c r="C90" s="2" t="s">
        <v>5</v>
      </c>
      <c r="D90" s="2" t="s">
        <v>22</v>
      </c>
      <c r="E90" s="3">
        <v>200</v>
      </c>
    </row>
    <row r="91" spans="2:5" ht="24" customHeight="1" thickBot="1" x14ac:dyDescent="0.35">
      <c r="B91" s="2" t="s">
        <v>16</v>
      </c>
      <c r="C91" s="2" t="s">
        <v>8</v>
      </c>
      <c r="D91" s="2" t="s">
        <v>15</v>
      </c>
      <c r="E91" s="3">
        <v>230</v>
      </c>
    </row>
    <row r="92" spans="2:5" ht="24" customHeight="1" thickBot="1" x14ac:dyDescent="0.35">
      <c r="B92" s="2" t="s">
        <v>17</v>
      </c>
      <c r="C92" s="2" t="s">
        <v>11</v>
      </c>
      <c r="D92" s="2" t="s">
        <v>23</v>
      </c>
      <c r="E92" s="3">
        <v>430</v>
      </c>
    </row>
    <row r="93" spans="2:5" ht="24" customHeight="1" thickBot="1" x14ac:dyDescent="0.35">
      <c r="B93" s="2" t="s">
        <v>18</v>
      </c>
      <c r="C93" s="2" t="s">
        <v>5</v>
      </c>
      <c r="D93" s="2" t="s">
        <v>6</v>
      </c>
      <c r="E93" s="3">
        <v>230</v>
      </c>
    </row>
    <row r="94" spans="2:5" ht="24" customHeight="1" thickBot="1" x14ac:dyDescent="0.35">
      <c r="B94" s="2" t="s">
        <v>4</v>
      </c>
      <c r="C94" s="2" t="s">
        <v>8</v>
      </c>
      <c r="D94" s="2" t="s">
        <v>9</v>
      </c>
      <c r="E94" s="3">
        <v>430</v>
      </c>
    </row>
    <row r="95" spans="2:5" ht="24" customHeight="1" thickBot="1" x14ac:dyDescent="0.35">
      <c r="B95" s="2" t="s">
        <v>7</v>
      </c>
      <c r="C95" s="2" t="s">
        <v>11</v>
      </c>
      <c r="D95" s="2" t="s">
        <v>12</v>
      </c>
      <c r="E95" s="3">
        <v>199</v>
      </c>
    </row>
    <row r="96" spans="2:5" ht="24" customHeight="1" thickBot="1" x14ac:dyDescent="0.35">
      <c r="B96" s="2" t="s">
        <v>10</v>
      </c>
      <c r="C96" s="2" t="s">
        <v>14</v>
      </c>
      <c r="D96" s="2" t="s">
        <v>15</v>
      </c>
      <c r="E96" s="3">
        <v>140</v>
      </c>
    </row>
    <row r="97" spans="2:5" ht="24" customHeight="1" thickBot="1" x14ac:dyDescent="0.35">
      <c r="B97" s="2" t="s">
        <v>13</v>
      </c>
      <c r="C97" s="2" t="s">
        <v>5</v>
      </c>
      <c r="D97" s="2" t="s">
        <v>9</v>
      </c>
      <c r="E97" s="3">
        <v>260</v>
      </c>
    </row>
    <row r="98" spans="2:5" ht="24" customHeight="1" thickBot="1" x14ac:dyDescent="0.35">
      <c r="B98" s="2" t="s">
        <v>16</v>
      </c>
      <c r="C98" s="2" t="s">
        <v>8</v>
      </c>
      <c r="D98" s="2" t="s">
        <v>12</v>
      </c>
      <c r="E98" s="3">
        <v>300</v>
      </c>
    </row>
    <row r="99" spans="2:5" ht="24" customHeight="1" thickBot="1" x14ac:dyDescent="0.35">
      <c r="B99" s="2" t="s">
        <v>17</v>
      </c>
      <c r="C99" s="2" t="s">
        <v>11</v>
      </c>
      <c r="D99" s="2" t="s">
        <v>6</v>
      </c>
      <c r="E99" s="3">
        <v>160</v>
      </c>
    </row>
    <row r="100" spans="2:5" ht="24" customHeight="1" thickBot="1" x14ac:dyDescent="0.35">
      <c r="B100" s="2" t="s">
        <v>18</v>
      </c>
      <c r="C100" s="2" t="s">
        <v>14</v>
      </c>
      <c r="D100" s="2" t="s">
        <v>9</v>
      </c>
      <c r="E100" s="3">
        <v>176</v>
      </c>
    </row>
    <row r="101" spans="2:5" ht="24" customHeight="1" thickBot="1" x14ac:dyDescent="0.35">
      <c r="B101" s="2" t="s">
        <v>4</v>
      </c>
      <c r="C101" s="2" t="s">
        <v>5</v>
      </c>
      <c r="D101" s="2" t="s">
        <v>12</v>
      </c>
      <c r="E101" s="3">
        <v>156</v>
      </c>
    </row>
    <row r="102" spans="2:5" ht="24" customHeight="1" thickBot="1" x14ac:dyDescent="0.35">
      <c r="B102" s="2" t="s">
        <v>7</v>
      </c>
      <c r="C102" s="2" t="s">
        <v>8</v>
      </c>
      <c r="D102" s="2" t="s">
        <v>6</v>
      </c>
      <c r="E102" s="3">
        <v>190</v>
      </c>
    </row>
    <row r="103" spans="2:5" ht="24" customHeight="1" thickBot="1" x14ac:dyDescent="0.35">
      <c r="B103" s="2" t="s">
        <v>10</v>
      </c>
      <c r="C103" s="2" t="s">
        <v>11</v>
      </c>
      <c r="D103" s="2" t="s">
        <v>9</v>
      </c>
      <c r="E103" s="3">
        <v>144</v>
      </c>
    </row>
    <row r="104" spans="2:5" ht="24" customHeight="1" thickBot="1" x14ac:dyDescent="0.35">
      <c r="B104" s="2" t="s">
        <v>13</v>
      </c>
      <c r="C104" s="2" t="s">
        <v>14</v>
      </c>
      <c r="D104" s="2" t="s">
        <v>12</v>
      </c>
      <c r="E104" s="3">
        <v>155</v>
      </c>
    </row>
    <row r="105" spans="2:5" ht="24" customHeight="1" thickBot="1" x14ac:dyDescent="0.35">
      <c r="B105" s="2" t="s">
        <v>16</v>
      </c>
      <c r="C105" s="2" t="s">
        <v>5</v>
      </c>
      <c r="D105" s="2" t="s">
        <v>19</v>
      </c>
      <c r="E105" s="3">
        <v>166</v>
      </c>
    </row>
    <row r="106" spans="2:5" ht="24" customHeight="1" thickBot="1" x14ac:dyDescent="0.35">
      <c r="B106" s="2" t="s">
        <v>17</v>
      </c>
      <c r="C106" s="2" t="s">
        <v>8</v>
      </c>
      <c r="D106" s="2" t="s">
        <v>20</v>
      </c>
      <c r="E106" s="3">
        <v>144</v>
      </c>
    </row>
    <row r="107" spans="2:5" ht="24" customHeight="1" thickBot="1" x14ac:dyDescent="0.35">
      <c r="B107" s="2" t="s">
        <v>18</v>
      </c>
      <c r="C107" s="2" t="s">
        <v>11</v>
      </c>
      <c r="D107" s="2" t="s">
        <v>21</v>
      </c>
      <c r="E107" s="3">
        <v>177</v>
      </c>
    </row>
    <row r="108" spans="2:5" ht="24" customHeight="1" thickBot="1" x14ac:dyDescent="0.35">
      <c r="B108" s="2" t="s">
        <v>4</v>
      </c>
      <c r="C108" s="2" t="s">
        <v>5</v>
      </c>
      <c r="D108" s="2" t="s">
        <v>22</v>
      </c>
      <c r="E108" s="3">
        <v>199</v>
      </c>
    </row>
    <row r="109" spans="2:5" ht="24" customHeight="1" thickBot="1" x14ac:dyDescent="0.35">
      <c r="B109" s="2" t="s">
        <v>7</v>
      </c>
      <c r="C109" s="2" t="s">
        <v>8</v>
      </c>
      <c r="D109" s="2" t="s">
        <v>15</v>
      </c>
      <c r="E109" s="3">
        <v>200</v>
      </c>
    </row>
    <row r="110" spans="2:5" ht="24" customHeight="1" thickBot="1" x14ac:dyDescent="0.35">
      <c r="B110" s="2" t="s">
        <v>10</v>
      </c>
      <c r="C110" s="2" t="s">
        <v>11</v>
      </c>
      <c r="D110" s="2" t="s">
        <v>23</v>
      </c>
      <c r="E110" s="3">
        <v>230</v>
      </c>
    </row>
    <row r="111" spans="2:5" ht="24" customHeight="1" thickBot="1" x14ac:dyDescent="0.35">
      <c r="B111" s="2" t="s">
        <v>13</v>
      </c>
      <c r="C111" s="2" t="s">
        <v>14</v>
      </c>
      <c r="D111" s="2" t="s">
        <v>6</v>
      </c>
      <c r="E111" s="3">
        <v>430</v>
      </c>
    </row>
    <row r="112" spans="2:5" ht="24" customHeight="1" thickBot="1" x14ac:dyDescent="0.35">
      <c r="B112" s="2" t="s">
        <v>16</v>
      </c>
      <c r="C112" s="2" t="s">
        <v>5</v>
      </c>
      <c r="D112" s="2" t="s">
        <v>9</v>
      </c>
      <c r="E112" s="3">
        <v>230</v>
      </c>
    </row>
    <row r="113" spans="2:5" ht="24" customHeight="1" thickBot="1" x14ac:dyDescent="0.35">
      <c r="B113" s="2" t="s">
        <v>17</v>
      </c>
      <c r="C113" s="2" t="s">
        <v>8</v>
      </c>
      <c r="D113" s="2" t="s">
        <v>12</v>
      </c>
      <c r="E113" s="3">
        <v>430</v>
      </c>
    </row>
    <row r="114" spans="2:5" ht="24" customHeight="1" thickBot="1" x14ac:dyDescent="0.35">
      <c r="B114" s="2" t="s">
        <v>18</v>
      </c>
      <c r="C114" s="2" t="s">
        <v>11</v>
      </c>
      <c r="D114" s="2" t="s">
        <v>15</v>
      </c>
      <c r="E114" s="3">
        <v>199</v>
      </c>
    </row>
    <row r="115" spans="2:5" ht="24" customHeight="1" thickBot="1" x14ac:dyDescent="0.35">
      <c r="B115" s="2" t="s">
        <v>4</v>
      </c>
      <c r="C115" s="2" t="s">
        <v>14</v>
      </c>
      <c r="D115" s="2" t="s">
        <v>9</v>
      </c>
      <c r="E115" s="3">
        <v>140</v>
      </c>
    </row>
    <row r="116" spans="2:5" ht="24" customHeight="1" thickBot="1" x14ac:dyDescent="0.35">
      <c r="B116" s="2" t="s">
        <v>7</v>
      </c>
      <c r="C116" s="2" t="s">
        <v>5</v>
      </c>
      <c r="D116" s="2" t="s">
        <v>12</v>
      </c>
      <c r="E116" s="3">
        <v>260</v>
      </c>
    </row>
    <row r="117" spans="2:5" ht="24" customHeight="1" thickBot="1" x14ac:dyDescent="0.35">
      <c r="B117" s="2" t="s">
        <v>10</v>
      </c>
      <c r="C117" s="2" t="s">
        <v>8</v>
      </c>
      <c r="D117" s="2" t="s">
        <v>6</v>
      </c>
      <c r="E117" s="3">
        <v>300</v>
      </c>
    </row>
    <row r="118" spans="2:5" ht="24" customHeight="1" thickBot="1" x14ac:dyDescent="0.35">
      <c r="B118" s="2" t="s">
        <v>13</v>
      </c>
      <c r="C118" s="2" t="s">
        <v>11</v>
      </c>
      <c r="D118" s="2" t="s">
        <v>9</v>
      </c>
      <c r="E118" s="3">
        <v>144</v>
      </c>
    </row>
    <row r="119" spans="2:5" ht="24" customHeight="1" thickBot="1" x14ac:dyDescent="0.35">
      <c r="B119" s="2" t="s">
        <v>16</v>
      </c>
      <c r="C119" s="2" t="s">
        <v>14</v>
      </c>
      <c r="D119" s="2" t="s">
        <v>12</v>
      </c>
      <c r="E119" s="3">
        <v>155</v>
      </c>
    </row>
    <row r="120" spans="2:5" ht="24" customHeight="1" thickBot="1" x14ac:dyDescent="0.35">
      <c r="B120" s="2" t="s">
        <v>17</v>
      </c>
      <c r="C120" s="2" t="s">
        <v>5</v>
      </c>
      <c r="D120" s="2" t="s">
        <v>6</v>
      </c>
      <c r="E120" s="3">
        <v>166</v>
      </c>
    </row>
    <row r="121" spans="2:5" ht="24" customHeight="1" thickBot="1" x14ac:dyDescent="0.35">
      <c r="B121" s="2" t="s">
        <v>18</v>
      </c>
      <c r="C121" s="2" t="s">
        <v>8</v>
      </c>
      <c r="D121" s="2" t="s">
        <v>9</v>
      </c>
      <c r="E121" s="3">
        <v>144</v>
      </c>
    </row>
    <row r="122" spans="2:5" ht="24" customHeight="1" thickBot="1" x14ac:dyDescent="0.35">
      <c r="B122" s="2" t="s">
        <v>4</v>
      </c>
      <c r="C122" s="2" t="s">
        <v>11</v>
      </c>
      <c r="D122" s="2" t="s">
        <v>12</v>
      </c>
      <c r="E122" s="3">
        <v>177</v>
      </c>
    </row>
    <row r="123" spans="2:5" ht="24" customHeight="1" thickBot="1" x14ac:dyDescent="0.35">
      <c r="B123" s="2" t="s">
        <v>7</v>
      </c>
      <c r="C123" s="2" t="s">
        <v>5</v>
      </c>
      <c r="D123" s="2" t="s">
        <v>19</v>
      </c>
      <c r="E123" s="3">
        <v>199</v>
      </c>
    </row>
    <row r="124" spans="2:5" ht="24" customHeight="1" thickBot="1" x14ac:dyDescent="0.35">
      <c r="B124" s="2" t="s">
        <v>10</v>
      </c>
      <c r="C124" s="2" t="s">
        <v>8</v>
      </c>
      <c r="D124" s="2" t="s">
        <v>20</v>
      </c>
      <c r="E124" s="3">
        <v>200</v>
      </c>
    </row>
    <row r="125" spans="2:5" ht="24" customHeight="1" thickBot="1" x14ac:dyDescent="0.35">
      <c r="B125" s="2" t="s">
        <v>13</v>
      </c>
      <c r="C125" s="2" t="s">
        <v>11</v>
      </c>
      <c r="D125" s="2" t="s">
        <v>21</v>
      </c>
      <c r="E125" s="3">
        <v>230</v>
      </c>
    </row>
    <row r="126" spans="2:5" ht="24" customHeight="1" thickBot="1" x14ac:dyDescent="0.35">
      <c r="B126" s="2" t="s">
        <v>16</v>
      </c>
      <c r="C126" s="2" t="s">
        <v>14</v>
      </c>
      <c r="D126" s="2" t="s">
        <v>22</v>
      </c>
      <c r="E126" s="3">
        <v>430</v>
      </c>
    </row>
    <row r="127" spans="2:5" ht="24" customHeight="1" thickBot="1" x14ac:dyDescent="0.35">
      <c r="B127" s="2" t="s">
        <v>17</v>
      </c>
      <c r="C127" s="2" t="s">
        <v>5</v>
      </c>
      <c r="D127" s="2" t="s">
        <v>15</v>
      </c>
      <c r="E127" s="3">
        <v>230</v>
      </c>
    </row>
    <row r="128" spans="2:5" ht="24" customHeight="1" thickBot="1" x14ac:dyDescent="0.35">
      <c r="B128" s="2" t="s">
        <v>18</v>
      </c>
      <c r="C128" s="2" t="s">
        <v>8</v>
      </c>
      <c r="D128" s="2" t="s">
        <v>23</v>
      </c>
      <c r="E128" s="3">
        <v>430</v>
      </c>
    </row>
    <row r="129" spans="2:5" ht="24" customHeight="1" thickBot="1" x14ac:dyDescent="0.35">
      <c r="B129" s="2" t="s">
        <v>4</v>
      </c>
      <c r="C129" s="2" t="s">
        <v>11</v>
      </c>
      <c r="D129" s="2" t="s">
        <v>6</v>
      </c>
      <c r="E129" s="3">
        <v>199</v>
      </c>
    </row>
    <row r="130" spans="2:5" ht="24" customHeight="1" thickBot="1" x14ac:dyDescent="0.35">
      <c r="B130" s="2" t="s">
        <v>7</v>
      </c>
      <c r="C130" s="2" t="s">
        <v>14</v>
      </c>
      <c r="D130" s="2" t="s">
        <v>9</v>
      </c>
      <c r="E130" s="3">
        <v>140</v>
      </c>
    </row>
    <row r="131" spans="2:5" ht="24" customHeight="1" thickBot="1" x14ac:dyDescent="0.35">
      <c r="B131" s="2" t="s">
        <v>10</v>
      </c>
      <c r="C131" s="2" t="s">
        <v>5</v>
      </c>
      <c r="D131" s="2" t="s">
        <v>12</v>
      </c>
      <c r="E131" s="3">
        <v>260</v>
      </c>
    </row>
    <row r="132" spans="2:5" ht="24" customHeight="1" thickBot="1" x14ac:dyDescent="0.35">
      <c r="B132" s="2" t="s">
        <v>13</v>
      </c>
      <c r="C132" s="2" t="s">
        <v>8</v>
      </c>
      <c r="D132" s="2" t="s">
        <v>15</v>
      </c>
      <c r="E132" s="3">
        <v>300</v>
      </c>
    </row>
    <row r="133" spans="2:5" ht="24" customHeight="1" thickBot="1" x14ac:dyDescent="0.35">
      <c r="B133" s="2" t="s">
        <v>16</v>
      </c>
      <c r="C133" s="2" t="s">
        <v>11</v>
      </c>
      <c r="D133" s="2" t="s">
        <v>9</v>
      </c>
      <c r="E133" s="3">
        <v>160</v>
      </c>
    </row>
    <row r="134" spans="2:5" ht="24" customHeight="1" thickBot="1" x14ac:dyDescent="0.35">
      <c r="B134" s="2" t="s">
        <v>17</v>
      </c>
      <c r="C134" s="2" t="s">
        <v>14</v>
      </c>
      <c r="D134" s="2" t="s">
        <v>12</v>
      </c>
      <c r="E134" s="3">
        <v>176</v>
      </c>
    </row>
    <row r="135" spans="2:5" ht="24" customHeight="1" thickBot="1" x14ac:dyDescent="0.35">
      <c r="B135" s="2" t="s">
        <v>18</v>
      </c>
      <c r="C135" s="2" t="s">
        <v>5</v>
      </c>
      <c r="D135" s="2" t="s">
        <v>6</v>
      </c>
      <c r="E135" s="3">
        <v>156</v>
      </c>
    </row>
    <row r="136" spans="2:5" ht="24" customHeight="1" thickBot="1" x14ac:dyDescent="0.35">
      <c r="B136" s="2" t="s">
        <v>4</v>
      </c>
      <c r="C136" s="2" t="s">
        <v>8</v>
      </c>
      <c r="D136" s="2" t="s">
        <v>9</v>
      </c>
      <c r="E136" s="3">
        <v>190</v>
      </c>
    </row>
    <row r="137" spans="2:5" ht="24" customHeight="1" thickBot="1" x14ac:dyDescent="0.35">
      <c r="B137" s="2" t="s">
        <v>7</v>
      </c>
      <c r="C137" s="2" t="s">
        <v>11</v>
      </c>
      <c r="D137" s="2" t="s">
        <v>12</v>
      </c>
      <c r="E137" s="3">
        <v>144</v>
      </c>
    </row>
    <row r="138" spans="2:5" ht="24" customHeight="1" thickBot="1" x14ac:dyDescent="0.35">
      <c r="B138" s="2" t="s">
        <v>10</v>
      </c>
      <c r="C138" s="2" t="s">
        <v>5</v>
      </c>
      <c r="D138" s="2" t="s">
        <v>6</v>
      </c>
      <c r="E138" s="3">
        <v>155</v>
      </c>
    </row>
    <row r="139" spans="2:5" ht="24" customHeight="1" thickBot="1" x14ac:dyDescent="0.35">
      <c r="B139" s="2" t="s">
        <v>13</v>
      </c>
      <c r="C139" s="2" t="s">
        <v>8</v>
      </c>
      <c r="D139" s="2" t="s">
        <v>9</v>
      </c>
      <c r="E139" s="3">
        <v>166</v>
      </c>
    </row>
    <row r="140" spans="2:5" ht="24" customHeight="1" thickBot="1" x14ac:dyDescent="0.35">
      <c r="B140" s="2" t="s">
        <v>16</v>
      </c>
      <c r="C140" s="2" t="s">
        <v>11</v>
      </c>
      <c r="D140" s="2" t="s">
        <v>12</v>
      </c>
      <c r="E140" s="3">
        <v>144</v>
      </c>
    </row>
    <row r="141" spans="2:5" ht="24" customHeight="1" thickBot="1" x14ac:dyDescent="0.35">
      <c r="B141" s="2" t="s">
        <v>17</v>
      </c>
      <c r="C141" s="2" t="s">
        <v>14</v>
      </c>
      <c r="D141" s="2" t="s">
        <v>19</v>
      </c>
      <c r="E141" s="3">
        <v>177</v>
      </c>
    </row>
    <row r="142" spans="2:5" ht="24" customHeight="1" thickBot="1" x14ac:dyDescent="0.35">
      <c r="B142" s="2" t="s">
        <v>18</v>
      </c>
      <c r="C142" s="2" t="s">
        <v>5</v>
      </c>
      <c r="D142" s="2" t="s">
        <v>20</v>
      </c>
      <c r="E142" s="3">
        <v>199</v>
      </c>
    </row>
    <row r="143" spans="2:5" ht="24" customHeight="1" thickBot="1" x14ac:dyDescent="0.35">
      <c r="B143" s="2" t="s">
        <v>4</v>
      </c>
      <c r="C143" s="2" t="s">
        <v>8</v>
      </c>
      <c r="D143" s="2" t="s">
        <v>21</v>
      </c>
      <c r="E143" s="3">
        <v>200</v>
      </c>
    </row>
    <row r="144" spans="2:5" ht="24" customHeight="1" thickBot="1" x14ac:dyDescent="0.35">
      <c r="B144" s="2" t="s">
        <v>7</v>
      </c>
      <c r="C144" s="2" t="s">
        <v>11</v>
      </c>
      <c r="D144" s="2" t="s">
        <v>22</v>
      </c>
      <c r="E144" s="3">
        <v>230</v>
      </c>
    </row>
    <row r="145" spans="2:5" ht="24" customHeight="1" thickBot="1" x14ac:dyDescent="0.35">
      <c r="B145" s="2" t="s">
        <v>10</v>
      </c>
      <c r="C145" s="2" t="s">
        <v>14</v>
      </c>
      <c r="D145" s="2" t="s">
        <v>15</v>
      </c>
      <c r="E145" s="3">
        <v>430</v>
      </c>
    </row>
    <row r="146" spans="2:5" ht="24" customHeight="1" thickBot="1" x14ac:dyDescent="0.35">
      <c r="B146" s="2" t="s">
        <v>13</v>
      </c>
      <c r="C146" s="2" t="s">
        <v>5</v>
      </c>
      <c r="D146" s="2" t="s">
        <v>23</v>
      </c>
      <c r="E146" s="3">
        <v>230</v>
      </c>
    </row>
    <row r="147" spans="2:5" ht="24" customHeight="1" thickBot="1" x14ac:dyDescent="0.35">
      <c r="B147" s="2" t="s">
        <v>16</v>
      </c>
      <c r="C147" s="2" t="s">
        <v>8</v>
      </c>
      <c r="D147" s="2" t="s">
        <v>6</v>
      </c>
      <c r="E147" s="3">
        <v>430</v>
      </c>
    </row>
    <row r="148" spans="2:5" ht="24" customHeight="1" thickBot="1" x14ac:dyDescent="0.35">
      <c r="B148" s="2" t="s">
        <v>17</v>
      </c>
      <c r="C148" s="2" t="s">
        <v>11</v>
      </c>
      <c r="D148" s="2" t="s">
        <v>9</v>
      </c>
      <c r="E148" s="3">
        <v>199</v>
      </c>
    </row>
    <row r="149" spans="2:5" ht="24" customHeight="1" thickBot="1" x14ac:dyDescent="0.35">
      <c r="B149" s="2" t="s">
        <v>18</v>
      </c>
      <c r="C149" s="2" t="s">
        <v>14</v>
      </c>
      <c r="D149" s="2" t="s">
        <v>12</v>
      </c>
      <c r="E149" s="3">
        <v>140</v>
      </c>
    </row>
    <row r="150" spans="2:5" ht="24" customHeight="1" thickBot="1" x14ac:dyDescent="0.35">
      <c r="B150" s="2" t="s">
        <v>4</v>
      </c>
      <c r="C150" s="2" t="s">
        <v>5</v>
      </c>
      <c r="D150" s="2" t="s">
        <v>15</v>
      </c>
      <c r="E150" s="3">
        <v>260</v>
      </c>
    </row>
    <row r="151" spans="2:5" ht="24" customHeight="1" thickBot="1" x14ac:dyDescent="0.35">
      <c r="B151" s="2" t="s">
        <v>7</v>
      </c>
      <c r="C151" s="2" t="s">
        <v>8</v>
      </c>
      <c r="D151" s="2" t="s">
        <v>9</v>
      </c>
      <c r="E151" s="3">
        <v>300</v>
      </c>
    </row>
    <row r="152" spans="2:5" ht="24" customHeight="1" thickBot="1" x14ac:dyDescent="0.35">
      <c r="B152" s="2" t="s">
        <v>10</v>
      </c>
      <c r="C152" s="2" t="s">
        <v>11</v>
      </c>
      <c r="D152" s="2" t="s">
        <v>12</v>
      </c>
      <c r="E152" s="3">
        <v>144</v>
      </c>
    </row>
    <row r="153" spans="2:5" ht="24" customHeight="1" thickBot="1" x14ac:dyDescent="0.35">
      <c r="B153" s="2" t="s">
        <v>13</v>
      </c>
      <c r="C153" s="2" t="s">
        <v>5</v>
      </c>
      <c r="D153" s="2" t="s">
        <v>6</v>
      </c>
      <c r="E153" s="3">
        <v>155</v>
      </c>
    </row>
    <row r="154" spans="2:5" ht="24" customHeight="1" thickBot="1" x14ac:dyDescent="0.35">
      <c r="B154" s="2" t="s">
        <v>16</v>
      </c>
      <c r="C154" s="2" t="s">
        <v>8</v>
      </c>
      <c r="D154" s="2" t="s">
        <v>9</v>
      </c>
      <c r="E154" s="3">
        <v>166</v>
      </c>
    </row>
    <row r="155" spans="2:5" ht="24" customHeight="1" thickBot="1" x14ac:dyDescent="0.35">
      <c r="B155" s="2" t="s">
        <v>17</v>
      </c>
      <c r="C155" s="2" t="s">
        <v>11</v>
      </c>
      <c r="D155" s="2" t="s">
        <v>12</v>
      </c>
      <c r="E155" s="3">
        <v>144</v>
      </c>
    </row>
    <row r="156" spans="2:5" ht="24" customHeight="1" thickBot="1" x14ac:dyDescent="0.35">
      <c r="B156" s="2" t="s">
        <v>18</v>
      </c>
      <c r="C156" s="2" t="s">
        <v>14</v>
      </c>
      <c r="D156" s="2" t="s">
        <v>6</v>
      </c>
      <c r="E156" s="3">
        <v>177</v>
      </c>
    </row>
    <row r="157" spans="2:5" ht="24" customHeight="1" thickBot="1" x14ac:dyDescent="0.35">
      <c r="B157" s="2" t="s">
        <v>4</v>
      </c>
      <c r="C157" s="2" t="s">
        <v>5</v>
      </c>
      <c r="D157" s="2" t="s">
        <v>9</v>
      </c>
      <c r="E157" s="3">
        <v>199</v>
      </c>
    </row>
    <row r="158" spans="2:5" ht="24" customHeight="1" thickBot="1" x14ac:dyDescent="0.35">
      <c r="B158" s="2" t="s">
        <v>7</v>
      </c>
      <c r="C158" s="2" t="s">
        <v>8</v>
      </c>
      <c r="D158" s="2" t="s">
        <v>12</v>
      </c>
      <c r="E158" s="3">
        <v>200</v>
      </c>
    </row>
    <row r="159" spans="2:5" ht="24" customHeight="1" thickBot="1" x14ac:dyDescent="0.35">
      <c r="B159" s="2" t="s">
        <v>10</v>
      </c>
      <c r="C159" s="2" t="s">
        <v>11</v>
      </c>
      <c r="D159" s="2" t="s">
        <v>19</v>
      </c>
      <c r="E159" s="3">
        <v>230</v>
      </c>
    </row>
    <row r="160" spans="2:5" ht="24" customHeight="1" thickBot="1" x14ac:dyDescent="0.35">
      <c r="B160" s="2" t="s">
        <v>13</v>
      </c>
      <c r="C160" s="2" t="s">
        <v>14</v>
      </c>
      <c r="D160" s="2" t="s">
        <v>20</v>
      </c>
      <c r="E160" s="3">
        <v>430</v>
      </c>
    </row>
    <row r="161" spans="2:5" ht="24" customHeight="1" thickBot="1" x14ac:dyDescent="0.35">
      <c r="B161" s="2" t="s">
        <v>16</v>
      </c>
      <c r="C161" s="2" t="s">
        <v>5</v>
      </c>
      <c r="D161" s="2" t="s">
        <v>21</v>
      </c>
      <c r="E161" s="3">
        <v>230</v>
      </c>
    </row>
    <row r="162" spans="2:5" ht="24" customHeight="1" thickBot="1" x14ac:dyDescent="0.35">
      <c r="B162" s="2" t="s">
        <v>17</v>
      </c>
      <c r="C162" s="2" t="s">
        <v>8</v>
      </c>
      <c r="D162" s="2" t="s">
        <v>22</v>
      </c>
      <c r="E162" s="3">
        <v>430</v>
      </c>
    </row>
    <row r="163" spans="2:5" ht="24" customHeight="1" thickBot="1" x14ac:dyDescent="0.35">
      <c r="B163" s="2" t="s">
        <v>18</v>
      </c>
      <c r="C163" s="2" t="s">
        <v>11</v>
      </c>
      <c r="D163" s="2" t="s">
        <v>15</v>
      </c>
      <c r="E163" s="3">
        <v>199</v>
      </c>
    </row>
    <row r="164" spans="2:5" ht="24" customHeight="1" thickBot="1" x14ac:dyDescent="0.35">
      <c r="B164" s="2" t="s">
        <v>4</v>
      </c>
      <c r="C164" s="2" t="s">
        <v>14</v>
      </c>
      <c r="D164" s="2" t="s">
        <v>23</v>
      </c>
      <c r="E164" s="3">
        <v>140</v>
      </c>
    </row>
    <row r="165" spans="2:5" ht="24" customHeight="1" thickBot="1" x14ac:dyDescent="0.35">
      <c r="B165" s="2" t="s">
        <v>7</v>
      </c>
      <c r="C165" s="2" t="s">
        <v>5</v>
      </c>
      <c r="D165" s="2" t="s">
        <v>6</v>
      </c>
      <c r="E165" s="3">
        <v>260</v>
      </c>
    </row>
    <row r="166" spans="2:5" ht="24" customHeight="1" thickBot="1" x14ac:dyDescent="0.35">
      <c r="B166" s="2" t="s">
        <v>10</v>
      </c>
      <c r="C166" s="2" t="s">
        <v>8</v>
      </c>
      <c r="D166" s="2" t="s">
        <v>9</v>
      </c>
      <c r="E166" s="3">
        <v>300</v>
      </c>
    </row>
    <row r="167" spans="2:5" ht="24" customHeight="1" thickBot="1" x14ac:dyDescent="0.35">
      <c r="B167" s="2" t="s">
        <v>13</v>
      </c>
      <c r="C167" s="2" t="s">
        <v>11</v>
      </c>
      <c r="D167" s="2" t="s">
        <v>12</v>
      </c>
      <c r="E167" s="3">
        <v>160</v>
      </c>
    </row>
    <row r="168" spans="2:5" ht="24" customHeight="1" thickBot="1" x14ac:dyDescent="0.35">
      <c r="B168" s="2" t="s">
        <v>16</v>
      </c>
      <c r="C168" s="2" t="s">
        <v>5</v>
      </c>
      <c r="D168" s="2" t="s">
        <v>15</v>
      </c>
      <c r="E168" s="3">
        <v>176</v>
      </c>
    </row>
    <row r="169" spans="2:5" ht="24" customHeight="1" thickBot="1" x14ac:dyDescent="0.35">
      <c r="B169" s="2" t="s">
        <v>17</v>
      </c>
      <c r="C169" s="2" t="s">
        <v>8</v>
      </c>
      <c r="D169" s="2" t="s">
        <v>9</v>
      </c>
      <c r="E169" s="3">
        <v>156</v>
      </c>
    </row>
    <row r="170" spans="2:5" ht="24" customHeight="1" thickBot="1" x14ac:dyDescent="0.35">
      <c r="B170" s="2" t="s">
        <v>18</v>
      </c>
      <c r="C170" s="2" t="s">
        <v>11</v>
      </c>
      <c r="D170" s="2" t="s">
        <v>12</v>
      </c>
      <c r="E170" s="3">
        <v>190</v>
      </c>
    </row>
    <row r="171" spans="2:5" ht="24" customHeight="1" thickBot="1" x14ac:dyDescent="0.35">
      <c r="B171" s="2" t="s">
        <v>4</v>
      </c>
      <c r="C171" s="2" t="s">
        <v>14</v>
      </c>
      <c r="D171" s="2" t="s">
        <v>6</v>
      </c>
      <c r="E171" s="3">
        <v>144</v>
      </c>
    </row>
    <row r="172" spans="2:5" ht="24" customHeight="1" thickBot="1" x14ac:dyDescent="0.35">
      <c r="B172" s="2" t="s">
        <v>7</v>
      </c>
      <c r="C172" s="2" t="s">
        <v>5</v>
      </c>
      <c r="D172" s="2" t="s">
        <v>24</v>
      </c>
      <c r="E172" s="3">
        <v>1000</v>
      </c>
    </row>
    <row r="173" spans="2:5" ht="24" customHeight="1" thickBot="1" x14ac:dyDescent="0.35">
      <c r="B173" s="2" t="s">
        <v>10</v>
      </c>
      <c r="C173" s="2" t="s">
        <v>8</v>
      </c>
      <c r="D173" s="2" t="s">
        <v>24</v>
      </c>
      <c r="E173" s="3">
        <v>156</v>
      </c>
    </row>
    <row r="174" spans="2:5" ht="24" customHeight="1" thickBot="1" x14ac:dyDescent="0.35">
      <c r="B174" s="2" t="s">
        <v>13</v>
      </c>
      <c r="C174" s="2" t="s">
        <v>11</v>
      </c>
      <c r="D174" s="2" t="s">
        <v>24</v>
      </c>
      <c r="E174" s="3">
        <v>190</v>
      </c>
    </row>
    <row r="175" spans="2:5" ht="24" customHeight="1" thickBot="1" x14ac:dyDescent="0.35">
      <c r="B175" s="2" t="s">
        <v>4</v>
      </c>
      <c r="C175" s="2" t="s">
        <v>14</v>
      </c>
      <c r="D175" s="2" t="s">
        <v>24</v>
      </c>
      <c r="E175" s="3">
        <v>144</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BE4258-2DE9-48FE-9D9E-2621E1771384}">
  <dimension ref="A1:E5"/>
  <sheetViews>
    <sheetView workbookViewId="0">
      <selection activeCell="B3" sqref="B3"/>
    </sheetView>
  </sheetViews>
  <sheetFormatPr defaultRowHeight="15" x14ac:dyDescent="0.25"/>
  <cols>
    <col min="1" max="1" width="13.140625" bestFit="1" customWidth="1"/>
    <col min="2" max="2" width="11.140625" bestFit="1" customWidth="1"/>
  </cols>
  <sheetData>
    <row r="1" spans="1:5" x14ac:dyDescent="0.25">
      <c r="A1" s="4" t="s">
        <v>25</v>
      </c>
      <c r="B1" t="s">
        <v>27</v>
      </c>
    </row>
    <row r="2" spans="1:5" x14ac:dyDescent="0.25">
      <c r="A2" s="5" t="s">
        <v>5</v>
      </c>
      <c r="B2" s="6">
        <v>0.28440609781918275</v>
      </c>
      <c r="C2" s="6">
        <f>B2</f>
        <v>0.28440609781918275</v>
      </c>
      <c r="D2" s="6">
        <f>1-C2</f>
        <v>0.71559390218081731</v>
      </c>
      <c r="E2" s="6">
        <f>C2+D2</f>
        <v>1</v>
      </c>
    </row>
    <row r="3" spans="1:5" x14ac:dyDescent="0.25">
      <c r="A3" s="5" t="s">
        <v>11</v>
      </c>
      <c r="B3" s="6">
        <v>0.24478615286893923</v>
      </c>
      <c r="C3" s="6">
        <f t="shared" ref="C3:C5" si="0">B3</f>
        <v>0.24478615286893923</v>
      </c>
      <c r="D3" s="6">
        <f t="shared" ref="D3:D5" si="1">1-C3</f>
        <v>0.75521384713106077</v>
      </c>
      <c r="E3" s="6">
        <f t="shared" ref="E3:E5" si="2">C3+D3</f>
        <v>1</v>
      </c>
    </row>
    <row r="4" spans="1:5" x14ac:dyDescent="0.25">
      <c r="A4" s="5" t="s">
        <v>14</v>
      </c>
      <c r="B4" s="6">
        <v>0.1892070717764133</v>
      </c>
      <c r="C4" s="6">
        <f t="shared" si="0"/>
        <v>0.1892070717764133</v>
      </c>
      <c r="D4" s="6">
        <f t="shared" si="1"/>
        <v>0.81079292822358673</v>
      </c>
      <c r="E4" s="6">
        <f t="shared" si="2"/>
        <v>1</v>
      </c>
    </row>
    <row r="5" spans="1:5" x14ac:dyDescent="0.25">
      <c r="A5" s="5" t="s">
        <v>8</v>
      </c>
      <c r="B5" s="6">
        <v>0.28160067753546475</v>
      </c>
      <c r="C5" s="6">
        <f t="shared" si="0"/>
        <v>0.28160067753546475</v>
      </c>
      <c r="D5" s="6">
        <f t="shared" si="1"/>
        <v>0.71839932246453531</v>
      </c>
      <c r="E5" s="6">
        <f t="shared" si="2"/>
        <v>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CF20C7-1257-4F41-986C-48860A5350CC}">
  <dimension ref="A1:B6"/>
  <sheetViews>
    <sheetView workbookViewId="0">
      <selection activeCell="B5" sqref="B5"/>
    </sheetView>
  </sheetViews>
  <sheetFormatPr defaultRowHeight="15" x14ac:dyDescent="0.25"/>
  <cols>
    <col min="1" max="1" width="15.42578125" bestFit="1" customWidth="1"/>
    <col min="2" max="2" width="11.140625" bestFit="1" customWidth="1"/>
  </cols>
  <sheetData>
    <row r="1" spans="1:2" x14ac:dyDescent="0.25">
      <c r="A1" s="4" t="s">
        <v>25</v>
      </c>
      <c r="B1" t="s">
        <v>27</v>
      </c>
    </row>
    <row r="2" spans="1:2" x14ac:dyDescent="0.25">
      <c r="A2" s="5" t="s">
        <v>4</v>
      </c>
      <c r="B2" s="7">
        <v>4939</v>
      </c>
    </row>
    <row r="3" spans="1:2" x14ac:dyDescent="0.25">
      <c r="A3" s="5" t="s">
        <v>17</v>
      </c>
      <c r="B3" s="7">
        <v>5296</v>
      </c>
    </row>
    <row r="4" spans="1:2" x14ac:dyDescent="0.25">
      <c r="A4" s="5" t="s">
        <v>16</v>
      </c>
      <c r="B4" s="7">
        <v>5274</v>
      </c>
    </row>
    <row r="5" spans="1:2" x14ac:dyDescent="0.25">
      <c r="A5" s="5" t="s">
        <v>7</v>
      </c>
      <c r="B5" s="7">
        <v>6163</v>
      </c>
    </row>
    <row r="6" spans="1:2" x14ac:dyDescent="0.25">
      <c r="A6" s="5" t="s">
        <v>26</v>
      </c>
      <c r="B6" s="7">
        <v>21672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444C9A-87F2-47D8-8C2D-FDC02A89E491}">
  <dimension ref="A1"/>
  <sheetViews>
    <sheetView showGridLines="0" showRowColHeaders="0" tabSelected="1" workbookViewId="0">
      <selection activeCell="U17" sqref="U17"/>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vt:lpstr>
      <vt:lpstr>Pivot01</vt:lpstr>
      <vt:lpstr>Pivot02</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Kiran</dc:creator>
  <cp:lastModifiedBy>Kiran</cp:lastModifiedBy>
  <dcterms:created xsi:type="dcterms:W3CDTF">2023-01-14T19:12:53Z</dcterms:created>
  <dcterms:modified xsi:type="dcterms:W3CDTF">2023-01-18T12:59:27Z</dcterms:modified>
</cp:coreProperties>
</file>